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R:\ExcelR\Project\Zomato Analysis - My project\Zomato Project - All files\"/>
    </mc:Choice>
  </mc:AlternateContent>
  <xr:revisionPtr revIDLastSave="0" documentId="13_ncr:1_{668B7C40-AE5A-43C0-851D-7B18B45C8E64}" xr6:coauthVersionLast="47" xr6:coauthVersionMax="47" xr10:uidLastSave="{00000000-0000-0000-0000-000000000000}"/>
  <bookViews>
    <workbookView xWindow="-110" yWindow="-110" windowWidth="19420" windowHeight="10300" tabRatio="903" activeTab="2" xr2:uid="{9798746A-ACCA-4916-8988-0188E739198C}"/>
  </bookViews>
  <sheets>
    <sheet name="KPI" sheetId="30" r:id="rId1"/>
    <sheet name="Sheet2" sheetId="32" r:id="rId2"/>
    <sheet name="DashBoard" sheetId="23" r:id="rId3"/>
    <sheet name="Q1. Country Map Table" sheetId="1" r:id="rId4"/>
    <sheet name="Q2. Calendar Table " sheetId="3" r:id="rId5"/>
    <sheet name="Q3.Restaurant by City ,Country" sheetId="5" r:id="rId6"/>
    <sheet name="Q4. Year ,Month ,Quarter" sheetId="7" r:id="rId7"/>
    <sheet name="Q.5 Restaurants Rating Buckets " sheetId="15" r:id="rId8"/>
    <sheet name="Q.6 Restaurant Count by Average" sheetId="16" r:id="rId9"/>
    <sheet name="Q7.Has table Booking " sheetId="9" r:id="rId10"/>
    <sheet name="Q8. Has online Delivery" sheetId="10" r:id="rId11"/>
    <sheet name="Q9. Charts" sheetId="14" r:id="rId12"/>
  </sheets>
  <definedNames>
    <definedName name="Slicer_City1">#N/A</definedName>
    <definedName name="Slicer_CountryName">#N/A</definedName>
    <definedName name="Slicer_Has_Online_delivery">#N/A</definedName>
    <definedName name="Slicer_Has_Table_booking">#N/A</definedName>
    <definedName name="Slicer_Months__Datekey1">#N/A</definedName>
    <definedName name="Slicer_Quarters__Datekey">#N/A</definedName>
    <definedName name="Slicer_Rating">#N/A</definedName>
    <definedName name="Slicer_Years__Datekey">#N/A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Zomato_Cleaned_Dataset_61eaf532-b80c-4db0-80df-d335306f1988" name="Zomato_Cleaned_Dataset" connection="Query - Zomato_Cleaned_Dataset"/>
          <x15:modelTable id="CountryTable_b40d658c-8719-4230-b93f-5681ac3f7b2a" name="CountryTable" connection="Query - CountryTable"/>
          <x15:modelTable id="Calendar_Table_7a436553-4418-4b5a-8bf9-43eb98410df4" name="Calendar_Table" connection="Query - Calendar_Table"/>
        </x15:modelTables>
        <x15:modelRelationships>
          <x15:modelRelationship fromTable="Zomato_Cleaned_Dataset" fromColumn="CountryCode" toTable="CountryTable" toColumn="CountryCode"/>
          <x15:modelRelationship fromTable="Zomato_Cleaned_Dataset" fromColumn="DateKey_Opening" toTable="Calendar_Table" toColumn="DateKey_Opening"/>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3" l="1"/>
  <c r="E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8217" i="3"/>
  <c r="I8218" i="3"/>
  <c r="I8219" i="3"/>
  <c r="I8220" i="3"/>
  <c r="I8221" i="3"/>
  <c r="I8222" i="3"/>
  <c r="I8223" i="3"/>
  <c r="I8224" i="3"/>
  <c r="I8225" i="3"/>
  <c r="I8226" i="3"/>
  <c r="I8227" i="3"/>
  <c r="I8228" i="3"/>
  <c r="I8229" i="3"/>
  <c r="I8230" i="3"/>
  <c r="I8231" i="3"/>
  <c r="I8232" i="3"/>
  <c r="I8233" i="3"/>
  <c r="I8234" i="3"/>
  <c r="I8235" i="3"/>
  <c r="I8236" i="3"/>
  <c r="I8237" i="3"/>
  <c r="I8238" i="3"/>
  <c r="I8239" i="3"/>
  <c r="I8240" i="3"/>
  <c r="I8241" i="3"/>
  <c r="I8242" i="3"/>
  <c r="I8243" i="3"/>
  <c r="I8244" i="3"/>
  <c r="I8245" i="3"/>
  <c r="I8246" i="3"/>
  <c r="I8247" i="3"/>
  <c r="I8248" i="3"/>
  <c r="I8249" i="3"/>
  <c r="I8250" i="3"/>
  <c r="I8251" i="3"/>
  <c r="I8252" i="3"/>
  <c r="I8253" i="3"/>
  <c r="I8254" i="3"/>
  <c r="I8255" i="3"/>
  <c r="I8256" i="3"/>
  <c r="I8257" i="3"/>
  <c r="I8258" i="3"/>
  <c r="I8259" i="3"/>
  <c r="I8260" i="3"/>
  <c r="I8261" i="3"/>
  <c r="I8262" i="3"/>
  <c r="I8263" i="3"/>
  <c r="I8264" i="3"/>
  <c r="I8265" i="3"/>
  <c r="I8266" i="3"/>
  <c r="I8267" i="3"/>
  <c r="I8268" i="3"/>
  <c r="I8269" i="3"/>
  <c r="I8270" i="3"/>
  <c r="I8271" i="3"/>
  <c r="I8272" i="3"/>
  <c r="I8273" i="3"/>
  <c r="I8274" i="3"/>
  <c r="I8275" i="3"/>
  <c r="I8276" i="3"/>
  <c r="I8277" i="3"/>
  <c r="I8278" i="3"/>
  <c r="I8279" i="3"/>
  <c r="I8280" i="3"/>
  <c r="I8281" i="3"/>
  <c r="I8282" i="3"/>
  <c r="I8283" i="3"/>
  <c r="I8284" i="3"/>
  <c r="I8285" i="3"/>
  <c r="I8286" i="3"/>
  <c r="I8287" i="3"/>
  <c r="I8288" i="3"/>
  <c r="I8289" i="3"/>
  <c r="I8290" i="3"/>
  <c r="I8291" i="3"/>
  <c r="I8292" i="3"/>
  <c r="I8293" i="3"/>
  <c r="I8294" i="3"/>
  <c r="I8295" i="3"/>
  <c r="I8296" i="3"/>
  <c r="I8297" i="3"/>
  <c r="I8298" i="3"/>
  <c r="I8299" i="3"/>
  <c r="I8300" i="3"/>
  <c r="I8301" i="3"/>
  <c r="I8302" i="3"/>
  <c r="I8303" i="3"/>
  <c r="I8304" i="3"/>
  <c r="I8305" i="3"/>
  <c r="I8306" i="3"/>
  <c r="I8307" i="3"/>
  <c r="I8308" i="3"/>
  <c r="I8309" i="3"/>
  <c r="I8310" i="3"/>
  <c r="I8311" i="3"/>
  <c r="I8312" i="3"/>
  <c r="I8313" i="3"/>
  <c r="I8314" i="3"/>
  <c r="I8315" i="3"/>
  <c r="I8316" i="3"/>
  <c r="I8317" i="3"/>
  <c r="I8318" i="3"/>
  <c r="I8319" i="3"/>
  <c r="I8320" i="3"/>
  <c r="I8321" i="3"/>
  <c r="I8322" i="3"/>
  <c r="I8323" i="3"/>
  <c r="I8324" i="3"/>
  <c r="I8325" i="3"/>
  <c r="I8326" i="3"/>
  <c r="I8327" i="3"/>
  <c r="I8328" i="3"/>
  <c r="I8329" i="3"/>
  <c r="I8330" i="3"/>
  <c r="I8331" i="3"/>
  <c r="I8332" i="3"/>
  <c r="I8333" i="3"/>
  <c r="I8334" i="3"/>
  <c r="I8335" i="3"/>
  <c r="I8336" i="3"/>
  <c r="I8337" i="3"/>
  <c r="I8338" i="3"/>
  <c r="I8339" i="3"/>
  <c r="I8340" i="3"/>
  <c r="I8341" i="3"/>
  <c r="I8342" i="3"/>
  <c r="I8343" i="3"/>
  <c r="I8344" i="3"/>
  <c r="I8345" i="3"/>
  <c r="I8346" i="3"/>
  <c r="I8347" i="3"/>
  <c r="I8348" i="3"/>
  <c r="I8349" i="3"/>
  <c r="I8350" i="3"/>
  <c r="I8351" i="3"/>
  <c r="I8352" i="3"/>
  <c r="I8353" i="3"/>
  <c r="I8354" i="3"/>
  <c r="I8355" i="3"/>
  <c r="I8356" i="3"/>
  <c r="I8357" i="3"/>
  <c r="I8358" i="3"/>
  <c r="I8359" i="3"/>
  <c r="I8360" i="3"/>
  <c r="I8361" i="3"/>
  <c r="I8362" i="3"/>
  <c r="I8363" i="3"/>
  <c r="I8364" i="3"/>
  <c r="I8365" i="3"/>
  <c r="I8366" i="3"/>
  <c r="I8367" i="3"/>
  <c r="I8368" i="3"/>
  <c r="I8369" i="3"/>
  <c r="I8370" i="3"/>
  <c r="I8371" i="3"/>
  <c r="I8372" i="3"/>
  <c r="I8373" i="3"/>
  <c r="I8374" i="3"/>
  <c r="I8375" i="3"/>
  <c r="I8376" i="3"/>
  <c r="I8377" i="3"/>
  <c r="I8378" i="3"/>
  <c r="I8379" i="3"/>
  <c r="I8380" i="3"/>
  <c r="I8381" i="3"/>
  <c r="I8382" i="3"/>
  <c r="I8383" i="3"/>
  <c r="I8384" i="3"/>
  <c r="I8385" i="3"/>
  <c r="I8386" i="3"/>
  <c r="I8387" i="3"/>
  <c r="I8388" i="3"/>
  <c r="I8389" i="3"/>
  <c r="I8390" i="3"/>
  <c r="I8391" i="3"/>
  <c r="I8392" i="3"/>
  <c r="I8393" i="3"/>
  <c r="I8394" i="3"/>
  <c r="I8395" i="3"/>
  <c r="I8396" i="3"/>
  <c r="I8397" i="3"/>
  <c r="I8398" i="3"/>
  <c r="I8399" i="3"/>
  <c r="I8400" i="3"/>
  <c r="I8401" i="3"/>
  <c r="I8402" i="3"/>
  <c r="I8403" i="3"/>
  <c r="I8404" i="3"/>
  <c r="I8405" i="3"/>
  <c r="I8406" i="3"/>
  <c r="I8407" i="3"/>
  <c r="I8408" i="3"/>
  <c r="I8409" i="3"/>
  <c r="I8410" i="3"/>
  <c r="I8411" i="3"/>
  <c r="I8412" i="3"/>
  <c r="I8413" i="3"/>
  <c r="I8414" i="3"/>
  <c r="I8415" i="3"/>
  <c r="I8416" i="3"/>
  <c r="I8417" i="3"/>
  <c r="I8418" i="3"/>
  <c r="I8419" i="3"/>
  <c r="I8420" i="3"/>
  <c r="I8421" i="3"/>
  <c r="I8422" i="3"/>
  <c r="I8423" i="3"/>
  <c r="I8424" i="3"/>
  <c r="I8425" i="3"/>
  <c r="I8426" i="3"/>
  <c r="I8427" i="3"/>
  <c r="I8428" i="3"/>
  <c r="I8429" i="3"/>
  <c r="I8430" i="3"/>
  <c r="I8431" i="3"/>
  <c r="I8432" i="3"/>
  <c r="I8433" i="3"/>
  <c r="I8434" i="3"/>
  <c r="I8435" i="3"/>
  <c r="I8436" i="3"/>
  <c r="I8437" i="3"/>
  <c r="I8438" i="3"/>
  <c r="I8439" i="3"/>
  <c r="I8440" i="3"/>
  <c r="I8441" i="3"/>
  <c r="I8442" i="3"/>
  <c r="I8443" i="3"/>
  <c r="I8444" i="3"/>
  <c r="I8445" i="3"/>
  <c r="I8446" i="3"/>
  <c r="I8447" i="3"/>
  <c r="I8448" i="3"/>
  <c r="I8449" i="3"/>
  <c r="I8450" i="3"/>
  <c r="I8451" i="3"/>
  <c r="I8452" i="3"/>
  <c r="I8453" i="3"/>
  <c r="I8454" i="3"/>
  <c r="I8455" i="3"/>
  <c r="I8456" i="3"/>
  <c r="I8457" i="3"/>
  <c r="I8458" i="3"/>
  <c r="I8459" i="3"/>
  <c r="I8460" i="3"/>
  <c r="I8461" i="3"/>
  <c r="I8462" i="3"/>
  <c r="I8463" i="3"/>
  <c r="I8464" i="3"/>
  <c r="I8465" i="3"/>
  <c r="I8466" i="3"/>
  <c r="I8467" i="3"/>
  <c r="I8468" i="3"/>
  <c r="I8469" i="3"/>
  <c r="I8470" i="3"/>
  <c r="I8471" i="3"/>
  <c r="I8472" i="3"/>
  <c r="I8473" i="3"/>
  <c r="I8474" i="3"/>
  <c r="I8475" i="3"/>
  <c r="I8476" i="3"/>
  <c r="I8477" i="3"/>
  <c r="I8478" i="3"/>
  <c r="I8479" i="3"/>
  <c r="I8480" i="3"/>
  <c r="I8481" i="3"/>
  <c r="I8482" i="3"/>
  <c r="I8483" i="3"/>
  <c r="I8484" i="3"/>
  <c r="I8485" i="3"/>
  <c r="I8486" i="3"/>
  <c r="I8487" i="3"/>
  <c r="I8488" i="3"/>
  <c r="I8489" i="3"/>
  <c r="I8490" i="3"/>
  <c r="I8491" i="3"/>
  <c r="I8492" i="3"/>
  <c r="I8493" i="3"/>
  <c r="I8494" i="3"/>
  <c r="I8495" i="3"/>
  <c r="I8496" i="3"/>
  <c r="I8497" i="3"/>
  <c r="I8498" i="3"/>
  <c r="I8499" i="3"/>
  <c r="I8500" i="3"/>
  <c r="I8501" i="3"/>
  <c r="I8502" i="3"/>
  <c r="I8503" i="3"/>
  <c r="I8504" i="3"/>
  <c r="I8505" i="3"/>
  <c r="I8506" i="3"/>
  <c r="I8507" i="3"/>
  <c r="I8508" i="3"/>
  <c r="I8509" i="3"/>
  <c r="I8510" i="3"/>
  <c r="I8511" i="3"/>
  <c r="I8512" i="3"/>
  <c r="I8513" i="3"/>
  <c r="I8514" i="3"/>
  <c r="I8515" i="3"/>
  <c r="I8516" i="3"/>
  <c r="I8517" i="3"/>
  <c r="I8518" i="3"/>
  <c r="I8519" i="3"/>
  <c r="I8520" i="3"/>
  <c r="I8521" i="3"/>
  <c r="I8522" i="3"/>
  <c r="I8523" i="3"/>
  <c r="I8524" i="3"/>
  <c r="I8525" i="3"/>
  <c r="I8526" i="3"/>
  <c r="I8527" i="3"/>
  <c r="I8528" i="3"/>
  <c r="I8529" i="3"/>
  <c r="I8530" i="3"/>
  <c r="I8531" i="3"/>
  <c r="I8532" i="3"/>
  <c r="I8533" i="3"/>
  <c r="I8534" i="3"/>
  <c r="I8535" i="3"/>
  <c r="I8536" i="3"/>
  <c r="I8537" i="3"/>
  <c r="I8538" i="3"/>
  <c r="I8539" i="3"/>
  <c r="I8540" i="3"/>
  <c r="I8541" i="3"/>
  <c r="I8542" i="3"/>
  <c r="I8543" i="3"/>
  <c r="I8544" i="3"/>
  <c r="I8545" i="3"/>
  <c r="I8546" i="3"/>
  <c r="I8547" i="3"/>
  <c r="I8548" i="3"/>
  <c r="I8549" i="3"/>
  <c r="I8550" i="3"/>
  <c r="I8551" i="3"/>
  <c r="I8552" i="3"/>
  <c r="I8553" i="3"/>
  <c r="I8554" i="3"/>
  <c r="I8555" i="3"/>
  <c r="I8556" i="3"/>
  <c r="I8557" i="3"/>
  <c r="I8558" i="3"/>
  <c r="I8559" i="3"/>
  <c r="I8560" i="3"/>
  <c r="I8561" i="3"/>
  <c r="I8562" i="3"/>
  <c r="I8563" i="3"/>
  <c r="I8564" i="3"/>
  <c r="I8565" i="3"/>
  <c r="I8566" i="3"/>
  <c r="I8567" i="3"/>
  <c r="I8568" i="3"/>
  <c r="I8569" i="3"/>
  <c r="I8570" i="3"/>
  <c r="I8571" i="3"/>
  <c r="I8572" i="3"/>
  <c r="I8573"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I8598" i="3"/>
  <c r="I8599" i="3"/>
  <c r="I8600" i="3"/>
  <c r="I8601" i="3"/>
  <c r="I8602" i="3"/>
  <c r="I8603" i="3"/>
  <c r="I8604" i="3"/>
  <c r="I8605" i="3"/>
  <c r="I8606" i="3"/>
  <c r="I8607" i="3"/>
  <c r="I8608" i="3"/>
  <c r="I8609" i="3"/>
  <c r="I8610" i="3"/>
  <c r="I8611" i="3"/>
  <c r="I8612" i="3"/>
  <c r="I8613" i="3"/>
  <c r="I8614" i="3"/>
  <c r="I8615" i="3"/>
  <c r="I8616" i="3"/>
  <c r="I8617" i="3"/>
  <c r="I8618" i="3"/>
  <c r="I8619" i="3"/>
  <c r="I8620" i="3"/>
  <c r="I8621" i="3"/>
  <c r="I8622" i="3"/>
  <c r="I8623" i="3"/>
  <c r="I8624" i="3"/>
  <c r="I8625" i="3"/>
  <c r="I8626" i="3"/>
  <c r="I8627" i="3"/>
  <c r="I8628" i="3"/>
  <c r="I8629" i="3"/>
  <c r="I8630" i="3"/>
  <c r="I8631" i="3"/>
  <c r="I8632" i="3"/>
  <c r="I8633" i="3"/>
  <c r="I8634" i="3"/>
  <c r="I8635" i="3"/>
  <c r="I8636" i="3"/>
  <c r="I8637" i="3"/>
  <c r="I8638" i="3"/>
  <c r="I8639" i="3"/>
  <c r="I8640" i="3"/>
  <c r="I8641" i="3"/>
  <c r="I8642" i="3"/>
  <c r="I8643" i="3"/>
  <c r="I8644" i="3"/>
  <c r="I8645" i="3"/>
  <c r="I8646" i="3"/>
  <c r="I8647" i="3"/>
  <c r="I8648" i="3"/>
  <c r="I8649" i="3"/>
  <c r="I8650" i="3"/>
  <c r="I8651" i="3"/>
  <c r="I8652" i="3"/>
  <c r="I8653" i="3"/>
  <c r="I8654" i="3"/>
  <c r="I8655" i="3"/>
  <c r="I8656" i="3"/>
  <c r="I8657" i="3"/>
  <c r="I8658" i="3"/>
  <c r="I8659" i="3"/>
  <c r="I8660" i="3"/>
  <c r="I8661" i="3"/>
  <c r="I8662" i="3"/>
  <c r="I8663" i="3"/>
  <c r="I8664" i="3"/>
  <c r="I8665" i="3"/>
  <c r="I8666" i="3"/>
  <c r="I8667" i="3"/>
  <c r="I8668" i="3"/>
  <c r="I8669" i="3"/>
  <c r="I8670" i="3"/>
  <c r="I8671" i="3"/>
  <c r="I8672" i="3"/>
  <c r="I8673" i="3"/>
  <c r="I8674" i="3"/>
  <c r="I8675" i="3"/>
  <c r="I8676" i="3"/>
  <c r="I8677" i="3"/>
  <c r="I8678" i="3"/>
  <c r="I8679" i="3"/>
  <c r="I8680" i="3"/>
  <c r="I8681" i="3"/>
  <c r="I8682" i="3"/>
  <c r="I8683" i="3"/>
  <c r="I8684" i="3"/>
  <c r="I8685" i="3"/>
  <c r="I8686" i="3"/>
  <c r="I8687" i="3"/>
  <c r="I8688" i="3"/>
  <c r="I8689" i="3"/>
  <c r="I8690" i="3"/>
  <c r="I8691" i="3"/>
  <c r="I8692" i="3"/>
  <c r="I8693" i="3"/>
  <c r="I8694" i="3"/>
  <c r="I8695" i="3"/>
  <c r="I8696" i="3"/>
  <c r="I8697" i="3"/>
  <c r="I8698" i="3"/>
  <c r="I8699" i="3"/>
  <c r="I8700" i="3"/>
  <c r="I8701" i="3"/>
  <c r="I8702" i="3"/>
  <c r="I8703" i="3"/>
  <c r="I8704" i="3"/>
  <c r="I8705" i="3"/>
  <c r="I8706" i="3"/>
  <c r="I8707" i="3"/>
  <c r="I8708" i="3"/>
  <c r="I8709" i="3"/>
  <c r="I8710" i="3"/>
  <c r="I8711" i="3"/>
  <c r="I8712" i="3"/>
  <c r="I8713" i="3"/>
  <c r="I8714" i="3"/>
  <c r="I8715" i="3"/>
  <c r="I8716" i="3"/>
  <c r="I8717" i="3"/>
  <c r="I8718" i="3"/>
  <c r="I8719" i="3"/>
  <c r="I8720" i="3"/>
  <c r="I8721" i="3"/>
  <c r="I8722" i="3"/>
  <c r="I8723" i="3"/>
  <c r="I8724" i="3"/>
  <c r="I8725" i="3"/>
  <c r="I8726" i="3"/>
  <c r="I8727" i="3"/>
  <c r="I8728" i="3"/>
  <c r="I8729" i="3"/>
  <c r="I8730" i="3"/>
  <c r="I8731" i="3"/>
  <c r="I8732" i="3"/>
  <c r="I8733" i="3"/>
  <c r="I8734" i="3"/>
  <c r="I8735" i="3"/>
  <c r="I8736" i="3"/>
  <c r="I8737" i="3"/>
  <c r="I8738" i="3"/>
  <c r="I8739" i="3"/>
  <c r="I8740" i="3"/>
  <c r="I8741" i="3"/>
  <c r="I8742" i="3"/>
  <c r="I8743" i="3"/>
  <c r="I8744" i="3"/>
  <c r="I8745" i="3"/>
  <c r="I8746" i="3"/>
  <c r="I8747" i="3"/>
  <c r="I8748" i="3"/>
  <c r="I8749" i="3"/>
  <c r="I8750" i="3"/>
  <c r="I8751" i="3"/>
  <c r="I8752" i="3"/>
  <c r="I8753" i="3"/>
  <c r="I8754" i="3"/>
  <c r="I8755" i="3"/>
  <c r="I8756" i="3"/>
  <c r="I8757" i="3"/>
  <c r="I8758" i="3"/>
  <c r="I8759" i="3"/>
  <c r="I8760" i="3"/>
  <c r="I8761" i="3"/>
  <c r="I8762" i="3"/>
  <c r="I8763" i="3"/>
  <c r="I8764" i="3"/>
  <c r="I8765" i="3"/>
  <c r="I8766" i="3"/>
  <c r="I8767" i="3"/>
  <c r="I8768" i="3"/>
  <c r="I8769" i="3"/>
  <c r="I8770" i="3"/>
  <c r="I8771" i="3"/>
  <c r="I8772" i="3"/>
  <c r="I8773" i="3"/>
  <c r="I8774" i="3"/>
  <c r="I8775" i="3"/>
  <c r="I8776" i="3"/>
  <c r="I8777" i="3"/>
  <c r="I8778" i="3"/>
  <c r="I8779" i="3"/>
  <c r="I8780" i="3"/>
  <c r="I8781" i="3"/>
  <c r="I8782" i="3"/>
  <c r="I8783" i="3"/>
  <c r="I8784" i="3"/>
  <c r="I8785" i="3"/>
  <c r="I8786" i="3"/>
  <c r="I8787" i="3"/>
  <c r="I8788" i="3"/>
  <c r="I8789" i="3"/>
  <c r="I8790" i="3"/>
  <c r="I8791" i="3"/>
  <c r="I8792" i="3"/>
  <c r="I8793" i="3"/>
  <c r="I8794" i="3"/>
  <c r="I8795" i="3"/>
  <c r="I8796" i="3"/>
  <c r="I8797" i="3"/>
  <c r="I8798" i="3"/>
  <c r="I8799" i="3"/>
  <c r="I8800" i="3"/>
  <c r="I8801" i="3"/>
  <c r="I8802" i="3"/>
  <c r="I8803" i="3"/>
  <c r="I8804" i="3"/>
  <c r="I8805" i="3"/>
  <c r="I8806" i="3"/>
  <c r="I8807" i="3"/>
  <c r="I8808" i="3"/>
  <c r="I8809" i="3"/>
  <c r="I8810" i="3"/>
  <c r="I8811" i="3"/>
  <c r="I8812" i="3"/>
  <c r="I8813" i="3"/>
  <c r="I8814" i="3"/>
  <c r="I8815" i="3"/>
  <c r="I8816" i="3"/>
  <c r="I8817" i="3"/>
  <c r="I8818" i="3"/>
  <c r="I8819" i="3"/>
  <c r="I8820" i="3"/>
  <c r="I8821" i="3"/>
  <c r="I8822" i="3"/>
  <c r="I8823" i="3"/>
  <c r="I8824" i="3"/>
  <c r="I8825" i="3"/>
  <c r="I8826" i="3"/>
  <c r="I8827" i="3"/>
  <c r="I8828" i="3"/>
  <c r="I8829" i="3"/>
  <c r="I8830" i="3"/>
  <c r="I8831" i="3"/>
  <c r="I8832" i="3"/>
  <c r="I8833" i="3"/>
  <c r="I8834" i="3"/>
  <c r="I8835" i="3"/>
  <c r="I8836" i="3"/>
  <c r="I8837" i="3"/>
  <c r="I8838" i="3"/>
  <c r="I8839" i="3"/>
  <c r="I8840" i="3"/>
  <c r="I8841" i="3"/>
  <c r="I8842" i="3"/>
  <c r="I8843" i="3"/>
  <c r="I8844" i="3"/>
  <c r="I8845" i="3"/>
  <c r="I8846" i="3"/>
  <c r="I8847" i="3"/>
  <c r="I8848" i="3"/>
  <c r="I8849" i="3"/>
  <c r="I8850" i="3"/>
  <c r="I8851" i="3"/>
  <c r="I8852" i="3"/>
  <c r="I8853" i="3"/>
  <c r="I8854" i="3"/>
  <c r="I8855" i="3"/>
  <c r="I8856" i="3"/>
  <c r="I8857" i="3"/>
  <c r="I8858" i="3"/>
  <c r="I8859" i="3"/>
  <c r="I8860" i="3"/>
  <c r="I8861" i="3"/>
  <c r="I8862" i="3"/>
  <c r="I8863" i="3"/>
  <c r="I8864" i="3"/>
  <c r="I8865" i="3"/>
  <c r="I8866" i="3"/>
  <c r="I8867" i="3"/>
  <c r="I8868" i="3"/>
  <c r="I8869" i="3"/>
  <c r="I8870" i="3"/>
  <c r="I8871" i="3"/>
  <c r="I8872" i="3"/>
  <c r="I8873" i="3"/>
  <c r="I8874" i="3"/>
  <c r="I8875" i="3"/>
  <c r="I8876" i="3"/>
  <c r="I8877" i="3"/>
  <c r="I8878" i="3"/>
  <c r="I8879" i="3"/>
  <c r="I8880" i="3"/>
  <c r="I8881" i="3"/>
  <c r="I8882" i="3"/>
  <c r="I8883" i="3"/>
  <c r="I8884" i="3"/>
  <c r="I8885" i="3"/>
  <c r="I8886" i="3"/>
  <c r="I8887" i="3"/>
  <c r="I8888" i="3"/>
  <c r="I8889" i="3"/>
  <c r="I8890" i="3"/>
  <c r="I8891" i="3"/>
  <c r="I8892" i="3"/>
  <c r="I8893" i="3"/>
  <c r="I8894" i="3"/>
  <c r="I8895" i="3"/>
  <c r="I8896" i="3"/>
  <c r="I8897" i="3"/>
  <c r="I8898" i="3"/>
  <c r="I8899" i="3"/>
  <c r="I8900" i="3"/>
  <c r="I8901" i="3"/>
  <c r="I8902" i="3"/>
  <c r="I8903" i="3"/>
  <c r="I8904" i="3"/>
  <c r="I8905" i="3"/>
  <c r="I8906" i="3"/>
  <c r="I8907" i="3"/>
  <c r="I8908" i="3"/>
  <c r="I8909" i="3"/>
  <c r="I8910" i="3"/>
  <c r="I8911" i="3"/>
  <c r="I8912" i="3"/>
  <c r="I8913" i="3"/>
  <c r="I8914" i="3"/>
  <c r="I8915" i="3"/>
  <c r="I8916" i="3"/>
  <c r="I8917" i="3"/>
  <c r="I8918" i="3"/>
  <c r="I8919" i="3"/>
  <c r="I8920" i="3"/>
  <c r="I8921" i="3"/>
  <c r="I8922" i="3"/>
  <c r="I8923" i="3"/>
  <c r="I8924" i="3"/>
  <c r="I8925" i="3"/>
  <c r="I8926" i="3"/>
  <c r="I8927" i="3"/>
  <c r="I8928" i="3"/>
  <c r="I8929" i="3"/>
  <c r="I8930" i="3"/>
  <c r="I8931" i="3"/>
  <c r="I8932" i="3"/>
  <c r="I8933" i="3"/>
  <c r="I8934" i="3"/>
  <c r="I8935" i="3"/>
  <c r="I8936" i="3"/>
  <c r="I8937" i="3"/>
  <c r="I8938" i="3"/>
  <c r="I8939" i="3"/>
  <c r="I8940" i="3"/>
  <c r="I8941" i="3"/>
  <c r="I8942" i="3"/>
  <c r="I8943" i="3"/>
  <c r="I8944" i="3"/>
  <c r="I8945" i="3"/>
  <c r="I8946" i="3"/>
  <c r="I8947" i="3"/>
  <c r="I8948" i="3"/>
  <c r="I8949" i="3"/>
  <c r="I8950" i="3"/>
  <c r="I8951" i="3"/>
  <c r="I8952" i="3"/>
  <c r="I8953" i="3"/>
  <c r="I8954" i="3"/>
  <c r="I8955" i="3"/>
  <c r="I8956" i="3"/>
  <c r="I8957" i="3"/>
  <c r="I8958" i="3"/>
  <c r="I8959" i="3"/>
  <c r="I8960" i="3"/>
  <c r="I8961" i="3"/>
  <c r="I8962" i="3"/>
  <c r="I8963" i="3"/>
  <c r="I8964" i="3"/>
  <c r="I8965" i="3"/>
  <c r="I8966" i="3"/>
  <c r="I8967" i="3"/>
  <c r="I8968" i="3"/>
  <c r="I8969" i="3"/>
  <c r="I8970" i="3"/>
  <c r="I8971" i="3"/>
  <c r="I8972" i="3"/>
  <c r="I8973" i="3"/>
  <c r="I8974" i="3"/>
  <c r="I8975" i="3"/>
  <c r="I8976" i="3"/>
  <c r="I8977" i="3"/>
  <c r="I8978" i="3"/>
  <c r="I8979" i="3"/>
  <c r="I8980" i="3"/>
  <c r="I8981" i="3"/>
  <c r="I8982" i="3"/>
  <c r="I8983" i="3"/>
  <c r="I8984" i="3"/>
  <c r="I8985" i="3"/>
  <c r="I8986" i="3"/>
  <c r="I8987" i="3"/>
  <c r="I8988" i="3"/>
  <c r="I8989" i="3"/>
  <c r="I8990" i="3"/>
  <c r="I8991" i="3"/>
  <c r="I8992" i="3"/>
  <c r="I8993" i="3"/>
  <c r="I8994" i="3"/>
  <c r="I8995" i="3"/>
  <c r="I8996" i="3"/>
  <c r="I8997" i="3"/>
  <c r="I8998" i="3"/>
  <c r="I8999" i="3"/>
  <c r="I9000" i="3"/>
  <c r="I9001" i="3"/>
  <c r="I9002" i="3"/>
  <c r="I9003" i="3"/>
  <c r="I9004" i="3"/>
  <c r="I9005" i="3"/>
  <c r="I9006" i="3"/>
  <c r="I9007" i="3"/>
  <c r="I9008" i="3"/>
  <c r="I9009" i="3"/>
  <c r="I9010" i="3"/>
  <c r="I9011" i="3"/>
  <c r="I9012" i="3"/>
  <c r="I9013" i="3"/>
  <c r="I9014" i="3"/>
  <c r="I9015" i="3"/>
  <c r="I9016" i="3"/>
  <c r="I9017" i="3"/>
  <c r="I9018" i="3"/>
  <c r="I9019" i="3"/>
  <c r="I9020" i="3"/>
  <c r="I9021" i="3"/>
  <c r="I9022" i="3"/>
  <c r="I9023" i="3"/>
  <c r="I9024" i="3"/>
  <c r="I9025" i="3"/>
  <c r="I9026" i="3"/>
  <c r="I9027" i="3"/>
  <c r="I9028" i="3"/>
  <c r="I9029" i="3"/>
  <c r="I9030" i="3"/>
  <c r="I9031" i="3"/>
  <c r="I9032" i="3"/>
  <c r="I9033" i="3"/>
  <c r="I9034" i="3"/>
  <c r="I9035" i="3"/>
  <c r="I9036" i="3"/>
  <c r="I9037" i="3"/>
  <c r="I9038" i="3"/>
  <c r="I9039" i="3"/>
  <c r="I9040" i="3"/>
  <c r="I9041" i="3"/>
  <c r="I9042" i="3"/>
  <c r="I9043" i="3"/>
  <c r="I9044" i="3"/>
  <c r="I9045" i="3"/>
  <c r="I9046" i="3"/>
  <c r="I9047" i="3"/>
  <c r="I9048" i="3"/>
  <c r="I9049" i="3"/>
  <c r="I9050" i="3"/>
  <c r="I9051" i="3"/>
  <c r="I9052" i="3"/>
  <c r="I9053" i="3"/>
  <c r="I9054" i="3"/>
  <c r="I9055" i="3"/>
  <c r="I9056" i="3"/>
  <c r="I9057" i="3"/>
  <c r="I9058" i="3"/>
  <c r="I9059" i="3"/>
  <c r="I9060" i="3"/>
  <c r="I9061" i="3"/>
  <c r="I9062" i="3"/>
  <c r="I9063" i="3"/>
  <c r="I9064" i="3"/>
  <c r="I9065" i="3"/>
  <c r="I9066" i="3"/>
  <c r="I9067" i="3"/>
  <c r="I9068" i="3"/>
  <c r="I9069" i="3"/>
  <c r="I9070" i="3"/>
  <c r="I9071" i="3"/>
  <c r="I9072" i="3"/>
  <c r="I9073" i="3"/>
  <c r="I9074" i="3"/>
  <c r="I9075" i="3"/>
  <c r="I9076" i="3"/>
  <c r="I9077" i="3"/>
  <c r="I9078" i="3"/>
  <c r="I9079" i="3"/>
  <c r="I9080" i="3"/>
  <c r="I9081" i="3"/>
  <c r="I9082" i="3"/>
  <c r="I9083" i="3"/>
  <c r="I9084" i="3"/>
  <c r="I9085" i="3"/>
  <c r="I9086" i="3"/>
  <c r="I9087" i="3"/>
  <c r="I9088" i="3"/>
  <c r="I9089" i="3"/>
  <c r="I9090" i="3"/>
  <c r="I9091" i="3"/>
  <c r="I9092" i="3"/>
  <c r="I9093" i="3"/>
  <c r="I9094" i="3"/>
  <c r="I9095" i="3"/>
  <c r="I9096" i="3"/>
  <c r="I9097" i="3"/>
  <c r="I9098" i="3"/>
  <c r="I9099" i="3"/>
  <c r="I9100" i="3"/>
  <c r="I9101" i="3"/>
  <c r="I9102" i="3"/>
  <c r="I9103" i="3"/>
  <c r="I9104" i="3"/>
  <c r="I9105" i="3"/>
  <c r="I9106" i="3"/>
  <c r="I9107" i="3"/>
  <c r="I9108" i="3"/>
  <c r="I9109" i="3"/>
  <c r="I9110" i="3"/>
  <c r="I9111" i="3"/>
  <c r="I9112" i="3"/>
  <c r="I9113" i="3"/>
  <c r="I9114" i="3"/>
  <c r="I9115" i="3"/>
  <c r="I9116" i="3"/>
  <c r="I9117" i="3"/>
  <c r="I9118" i="3"/>
  <c r="I9119" i="3"/>
  <c r="I9120" i="3"/>
  <c r="I9121" i="3"/>
  <c r="I9122" i="3"/>
  <c r="I9123" i="3"/>
  <c r="I9124" i="3"/>
  <c r="I9125" i="3"/>
  <c r="I9126" i="3"/>
  <c r="I9127" i="3"/>
  <c r="I9128" i="3"/>
  <c r="I9129" i="3"/>
  <c r="I9130" i="3"/>
  <c r="I9131" i="3"/>
  <c r="I9132" i="3"/>
  <c r="I9133" i="3"/>
  <c r="I9134" i="3"/>
  <c r="I9135" i="3"/>
  <c r="I9136" i="3"/>
  <c r="I9137" i="3"/>
  <c r="I9138" i="3"/>
  <c r="I9139" i="3"/>
  <c r="I9140" i="3"/>
  <c r="I9141" i="3"/>
  <c r="I9142" i="3"/>
  <c r="I9143" i="3"/>
  <c r="I9144" i="3"/>
  <c r="I9145" i="3"/>
  <c r="I9146" i="3"/>
  <c r="I9147" i="3"/>
  <c r="I9148" i="3"/>
  <c r="I9149" i="3"/>
  <c r="I9150" i="3"/>
  <c r="I9151" i="3"/>
  <c r="I9152" i="3"/>
  <c r="I9153" i="3"/>
  <c r="I9154" i="3"/>
  <c r="I9155" i="3"/>
  <c r="I9156" i="3"/>
  <c r="I9157" i="3"/>
  <c r="I9158" i="3"/>
  <c r="I9159" i="3"/>
  <c r="I9160" i="3"/>
  <c r="I9161" i="3"/>
  <c r="I9162" i="3"/>
  <c r="I9163" i="3"/>
  <c r="I9164" i="3"/>
  <c r="I9165" i="3"/>
  <c r="I9166" i="3"/>
  <c r="I9167" i="3"/>
  <c r="I9168" i="3"/>
  <c r="I9169" i="3"/>
  <c r="I9170" i="3"/>
  <c r="I9171" i="3"/>
  <c r="I9172" i="3"/>
  <c r="I9173" i="3"/>
  <c r="I9174" i="3"/>
  <c r="I9175" i="3"/>
  <c r="I9176" i="3"/>
  <c r="I9177" i="3"/>
  <c r="I9178" i="3"/>
  <c r="I9179" i="3"/>
  <c r="I9180" i="3"/>
  <c r="I9181" i="3"/>
  <c r="I9182" i="3"/>
  <c r="I9183" i="3"/>
  <c r="I9184" i="3"/>
  <c r="I9185" i="3"/>
  <c r="I9186" i="3"/>
  <c r="I9187" i="3"/>
  <c r="I9188" i="3"/>
  <c r="I9189" i="3"/>
  <c r="I9190" i="3"/>
  <c r="I9191" i="3"/>
  <c r="I9192" i="3"/>
  <c r="I9193" i="3"/>
  <c r="I9194" i="3"/>
  <c r="I9195" i="3"/>
  <c r="I9196" i="3"/>
  <c r="I9197" i="3"/>
  <c r="I9198" i="3"/>
  <c r="I9199" i="3"/>
  <c r="I9200" i="3"/>
  <c r="I9201" i="3"/>
  <c r="I9202" i="3"/>
  <c r="I9203" i="3"/>
  <c r="I9204" i="3"/>
  <c r="I9205" i="3"/>
  <c r="I9206" i="3"/>
  <c r="I9207" i="3"/>
  <c r="I9208" i="3"/>
  <c r="I9209" i="3"/>
  <c r="I9210" i="3"/>
  <c r="I9211" i="3"/>
  <c r="I9212" i="3"/>
  <c r="I9213" i="3"/>
  <c r="I9214" i="3"/>
  <c r="I9215" i="3"/>
  <c r="I9216" i="3"/>
  <c r="I9217" i="3"/>
  <c r="I9218" i="3"/>
  <c r="I9219" i="3"/>
  <c r="I9220" i="3"/>
  <c r="I9221" i="3"/>
  <c r="I9222" i="3"/>
  <c r="I9223" i="3"/>
  <c r="I9224" i="3"/>
  <c r="I9225" i="3"/>
  <c r="I9226" i="3"/>
  <c r="I9227" i="3"/>
  <c r="I9228" i="3"/>
  <c r="I9229" i="3"/>
  <c r="I9230" i="3"/>
  <c r="I9231" i="3"/>
  <c r="I9232" i="3"/>
  <c r="I9233" i="3"/>
  <c r="I9234" i="3"/>
  <c r="I9235" i="3"/>
  <c r="I9236" i="3"/>
  <c r="I9237" i="3"/>
  <c r="I9238" i="3"/>
  <c r="I9239" i="3"/>
  <c r="I9240" i="3"/>
  <c r="I9241" i="3"/>
  <c r="I9242" i="3"/>
  <c r="I9243" i="3"/>
  <c r="I9244" i="3"/>
  <c r="I9245" i="3"/>
  <c r="I9246" i="3"/>
  <c r="I9247" i="3"/>
  <c r="I9248" i="3"/>
  <c r="I9249" i="3"/>
  <c r="I9250" i="3"/>
  <c r="I9251" i="3"/>
  <c r="I9252" i="3"/>
  <c r="I9253" i="3"/>
  <c r="I9254" i="3"/>
  <c r="I9255" i="3"/>
  <c r="I9256" i="3"/>
  <c r="I9257" i="3"/>
  <c r="I9258" i="3"/>
  <c r="I9259" i="3"/>
  <c r="I9260" i="3"/>
  <c r="I9261" i="3"/>
  <c r="I9262" i="3"/>
  <c r="I9263" i="3"/>
  <c r="I9264" i="3"/>
  <c r="I9265" i="3"/>
  <c r="I9266" i="3"/>
  <c r="I9267" i="3"/>
  <c r="I9268" i="3"/>
  <c r="I9269" i="3"/>
  <c r="I9270" i="3"/>
  <c r="I9271" i="3"/>
  <c r="I9272" i="3"/>
  <c r="I9273" i="3"/>
  <c r="I9274" i="3"/>
  <c r="I9275" i="3"/>
  <c r="I9276" i="3"/>
  <c r="I9277" i="3"/>
  <c r="I9278" i="3"/>
  <c r="I9279" i="3"/>
  <c r="I9280" i="3"/>
  <c r="I9281" i="3"/>
  <c r="I9282" i="3"/>
  <c r="I9283" i="3"/>
  <c r="I9284" i="3"/>
  <c r="I9285" i="3"/>
  <c r="I9286" i="3"/>
  <c r="I9287" i="3"/>
  <c r="I9288" i="3"/>
  <c r="I9289" i="3"/>
  <c r="I9290" i="3"/>
  <c r="I9291" i="3"/>
  <c r="I9292" i="3"/>
  <c r="I9293" i="3"/>
  <c r="I9294" i="3"/>
  <c r="I9295" i="3"/>
  <c r="I9296" i="3"/>
  <c r="I9297" i="3"/>
  <c r="I9298" i="3"/>
  <c r="I9299" i="3"/>
  <c r="I9300" i="3"/>
  <c r="I9301" i="3"/>
  <c r="I9302" i="3"/>
  <c r="I9303" i="3"/>
  <c r="I9304" i="3"/>
  <c r="I9305" i="3"/>
  <c r="I9306" i="3"/>
  <c r="I9307" i="3"/>
  <c r="I9308" i="3"/>
  <c r="I9309" i="3"/>
  <c r="I9310" i="3"/>
  <c r="I9311" i="3"/>
  <c r="I9312" i="3"/>
  <c r="I9313" i="3"/>
  <c r="I9314" i="3"/>
  <c r="I9315" i="3"/>
  <c r="I9316" i="3"/>
  <c r="I9317" i="3"/>
  <c r="I9318" i="3"/>
  <c r="I9319" i="3"/>
  <c r="I9320" i="3"/>
  <c r="I9321" i="3"/>
  <c r="I9322" i="3"/>
  <c r="I9323" i="3"/>
  <c r="I9324" i="3"/>
  <c r="I9325" i="3"/>
  <c r="I9326" i="3"/>
  <c r="I9327" i="3"/>
  <c r="I9328" i="3"/>
  <c r="I9329" i="3"/>
  <c r="I9330" i="3"/>
  <c r="I9331" i="3"/>
  <c r="I9332" i="3"/>
  <c r="I9333" i="3"/>
  <c r="I9334" i="3"/>
  <c r="I9335" i="3"/>
  <c r="I9336" i="3"/>
  <c r="I9337" i="3"/>
  <c r="I9338" i="3"/>
  <c r="I9339" i="3"/>
  <c r="I9340" i="3"/>
  <c r="I9341" i="3"/>
  <c r="I9342" i="3"/>
  <c r="I9343" i="3"/>
  <c r="I9344" i="3"/>
  <c r="I9345" i="3"/>
  <c r="I9346" i="3"/>
  <c r="I9347" i="3"/>
  <c r="I9348" i="3"/>
  <c r="I9349" i="3"/>
  <c r="I9350" i="3"/>
  <c r="I9351" i="3"/>
  <c r="I9352" i="3"/>
  <c r="I9353" i="3"/>
  <c r="I9354" i="3"/>
  <c r="I9355" i="3"/>
  <c r="I9356" i="3"/>
  <c r="I9357" i="3"/>
  <c r="I9358" i="3"/>
  <c r="I9359" i="3"/>
  <c r="I9360" i="3"/>
  <c r="I9361" i="3"/>
  <c r="I9362" i="3"/>
  <c r="I9363" i="3"/>
  <c r="I9364" i="3"/>
  <c r="I9365" i="3"/>
  <c r="I9366" i="3"/>
  <c r="I9367" i="3"/>
  <c r="I9368" i="3"/>
  <c r="I9369" i="3"/>
  <c r="I9370" i="3"/>
  <c r="I9371" i="3"/>
  <c r="I9372" i="3"/>
  <c r="I9373" i="3"/>
  <c r="I9374" i="3"/>
  <c r="I9375" i="3"/>
  <c r="I9376" i="3"/>
  <c r="I9377" i="3"/>
  <c r="I9378" i="3"/>
  <c r="I9379" i="3"/>
  <c r="I9380" i="3"/>
  <c r="I9381" i="3"/>
  <c r="I9382" i="3"/>
  <c r="I9383" i="3"/>
  <c r="I9384" i="3"/>
  <c r="I9385" i="3"/>
  <c r="I9386" i="3"/>
  <c r="I9387" i="3"/>
  <c r="I9388" i="3"/>
  <c r="I9389" i="3"/>
  <c r="I9390" i="3"/>
  <c r="I9391" i="3"/>
  <c r="I9392" i="3"/>
  <c r="I9393" i="3"/>
  <c r="I9394" i="3"/>
  <c r="I9395" i="3"/>
  <c r="I9396" i="3"/>
  <c r="I9397" i="3"/>
  <c r="I9398" i="3"/>
  <c r="I9399" i="3"/>
  <c r="I9400" i="3"/>
  <c r="I9401" i="3"/>
  <c r="I9402" i="3"/>
  <c r="I9403" i="3"/>
  <c r="I9404" i="3"/>
  <c r="I9405" i="3"/>
  <c r="I9406" i="3"/>
  <c r="I9407" i="3"/>
  <c r="I9408" i="3"/>
  <c r="I9409" i="3"/>
  <c r="I9410" i="3"/>
  <c r="I9411" i="3"/>
  <c r="I9412" i="3"/>
  <c r="I9413" i="3"/>
  <c r="I9414" i="3"/>
  <c r="I9415" i="3"/>
  <c r="I9416" i="3"/>
  <c r="I9417" i="3"/>
  <c r="I9418" i="3"/>
  <c r="I9419" i="3"/>
  <c r="I9420" i="3"/>
  <c r="I9421" i="3"/>
  <c r="I9422" i="3"/>
  <c r="I9423" i="3"/>
  <c r="I9424" i="3"/>
  <c r="I9425" i="3"/>
  <c r="I9426" i="3"/>
  <c r="I9427" i="3"/>
  <c r="I9428" i="3"/>
  <c r="I9429" i="3"/>
  <c r="I9430" i="3"/>
  <c r="I9431" i="3"/>
  <c r="I9432" i="3"/>
  <c r="I9433" i="3"/>
  <c r="I9434" i="3"/>
  <c r="I9435" i="3"/>
  <c r="I9436" i="3"/>
  <c r="I9437" i="3"/>
  <c r="I9438" i="3"/>
  <c r="I9439" i="3"/>
  <c r="I9440" i="3"/>
  <c r="I9441" i="3"/>
  <c r="I9442" i="3"/>
  <c r="I9443" i="3"/>
  <c r="I9444" i="3"/>
  <c r="I9445" i="3"/>
  <c r="I9446" i="3"/>
  <c r="I9447" i="3"/>
  <c r="I9448" i="3"/>
  <c r="I9449" i="3"/>
  <c r="I9450" i="3"/>
  <c r="I9451" i="3"/>
  <c r="I9452" i="3"/>
  <c r="I9453" i="3"/>
  <c r="I9454" i="3"/>
  <c r="I9455" i="3"/>
  <c r="I9456" i="3"/>
  <c r="I9457" i="3"/>
  <c r="I9458" i="3"/>
  <c r="I9459" i="3"/>
  <c r="I9460" i="3"/>
  <c r="I9461" i="3"/>
  <c r="I9462" i="3"/>
  <c r="I9463" i="3"/>
  <c r="I9464" i="3"/>
  <c r="I9465" i="3"/>
  <c r="I9466" i="3"/>
  <c r="I9467" i="3"/>
  <c r="I9468" i="3"/>
  <c r="I9469" i="3"/>
  <c r="I9470" i="3"/>
  <c r="I9471" i="3"/>
  <c r="I9472" i="3"/>
  <c r="I9473" i="3"/>
  <c r="I9474" i="3"/>
  <c r="I9475" i="3"/>
  <c r="I9476" i="3"/>
  <c r="I9477" i="3"/>
  <c r="I9478" i="3"/>
  <c r="I9479" i="3"/>
  <c r="I9480" i="3"/>
  <c r="I9481" i="3"/>
  <c r="I9482" i="3"/>
  <c r="I9483" i="3"/>
  <c r="I9484" i="3"/>
  <c r="I9485" i="3"/>
  <c r="I9486" i="3"/>
  <c r="I9487" i="3"/>
  <c r="I9488" i="3"/>
  <c r="I9489" i="3"/>
  <c r="I9490" i="3"/>
  <c r="I9491" i="3"/>
  <c r="I9492" i="3"/>
  <c r="I9493" i="3"/>
  <c r="I9494" i="3"/>
  <c r="I9495" i="3"/>
  <c r="I9496"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6" i="3"/>
  <c r="I9527" i="3"/>
  <c r="I9528" i="3"/>
  <c r="I9529" i="3"/>
  <c r="I9530" i="3"/>
  <c r="I9531" i="3"/>
  <c r="I9532" i="3"/>
  <c r="I9533" i="3"/>
  <c r="I9534" i="3"/>
  <c r="I9535" i="3"/>
  <c r="I9536" i="3"/>
  <c r="I9537" i="3"/>
  <c r="I9538" i="3"/>
  <c r="I9539" i="3"/>
  <c r="I9540" i="3"/>
  <c r="I9541" i="3"/>
  <c r="I9542" i="3"/>
  <c r="I9543"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H8906" i="3"/>
  <c r="H8907" i="3"/>
  <c r="H8908" i="3"/>
  <c r="H8909" i="3"/>
  <c r="H8910" i="3"/>
  <c r="H8911" i="3"/>
  <c r="H8912" i="3"/>
  <c r="H8913" i="3"/>
  <c r="H8914" i="3"/>
  <c r="H8915" i="3"/>
  <c r="H8916" i="3"/>
  <c r="H8917" i="3"/>
  <c r="H8918" i="3"/>
  <c r="H8919" i="3"/>
  <c r="H8920" i="3"/>
  <c r="H8921" i="3"/>
  <c r="H8922" i="3"/>
  <c r="H8923" i="3"/>
  <c r="H8924" i="3"/>
  <c r="H8925" i="3"/>
  <c r="H8926" i="3"/>
  <c r="H8927" i="3"/>
  <c r="H8928" i="3"/>
  <c r="H8929" i="3"/>
  <c r="H8930" i="3"/>
  <c r="H8931" i="3"/>
  <c r="H8932" i="3"/>
  <c r="H8933" i="3"/>
  <c r="H8934" i="3"/>
  <c r="H8935" i="3"/>
  <c r="H8936" i="3"/>
  <c r="H8937" i="3"/>
  <c r="H8938" i="3"/>
  <c r="H8939" i="3"/>
  <c r="H8940" i="3"/>
  <c r="H8941" i="3"/>
  <c r="H8942" i="3"/>
  <c r="H8943" i="3"/>
  <c r="H8944" i="3"/>
  <c r="H8945" i="3"/>
  <c r="H8946" i="3"/>
  <c r="H8947" i="3"/>
  <c r="H8948" i="3"/>
  <c r="H8949" i="3"/>
  <c r="H8950" i="3"/>
  <c r="H8951" i="3"/>
  <c r="H8952" i="3"/>
  <c r="H8953" i="3"/>
  <c r="H8954" i="3"/>
  <c r="H8955" i="3"/>
  <c r="H8956" i="3"/>
  <c r="H8957" i="3"/>
  <c r="H8958" i="3"/>
  <c r="H8959" i="3"/>
  <c r="H8960" i="3"/>
  <c r="H8961" i="3"/>
  <c r="H8962" i="3"/>
  <c r="H8963" i="3"/>
  <c r="H8964" i="3"/>
  <c r="H8965" i="3"/>
  <c r="H8966" i="3"/>
  <c r="H8967" i="3"/>
  <c r="H8968" i="3"/>
  <c r="H8969" i="3"/>
  <c r="H8970" i="3"/>
  <c r="H8971" i="3"/>
  <c r="H8972" i="3"/>
  <c r="H8973" i="3"/>
  <c r="H8974" i="3"/>
  <c r="H8975" i="3"/>
  <c r="H8976" i="3"/>
  <c r="H8977" i="3"/>
  <c r="H8978" i="3"/>
  <c r="H8979" i="3"/>
  <c r="H8980" i="3"/>
  <c r="H8981" i="3"/>
  <c r="H8982" i="3"/>
  <c r="H8983" i="3"/>
  <c r="H8984" i="3"/>
  <c r="H8985" i="3"/>
  <c r="H8986" i="3"/>
  <c r="H8987" i="3"/>
  <c r="H8988" i="3"/>
  <c r="H8989" i="3"/>
  <c r="H8990" i="3"/>
  <c r="H8991" i="3"/>
  <c r="H8992" i="3"/>
  <c r="H8993" i="3"/>
  <c r="H8994" i="3"/>
  <c r="H8995" i="3"/>
  <c r="H8996" i="3"/>
  <c r="H8997" i="3"/>
  <c r="H8998" i="3"/>
  <c r="H8999" i="3"/>
  <c r="H9000" i="3"/>
  <c r="H9001" i="3"/>
  <c r="H9002" i="3"/>
  <c r="H9003" i="3"/>
  <c r="H9004" i="3"/>
  <c r="H9005" i="3"/>
  <c r="H9006" i="3"/>
  <c r="H9007" i="3"/>
  <c r="H9008" i="3"/>
  <c r="H9009" i="3"/>
  <c r="H9010" i="3"/>
  <c r="H9011" i="3"/>
  <c r="H9012" i="3"/>
  <c r="H9013" i="3"/>
  <c r="H9014" i="3"/>
  <c r="H9015" i="3"/>
  <c r="H9016" i="3"/>
  <c r="H9017" i="3"/>
  <c r="H9018" i="3"/>
  <c r="H9019" i="3"/>
  <c r="H9020" i="3"/>
  <c r="H9021" i="3"/>
  <c r="H9022" i="3"/>
  <c r="H9023" i="3"/>
  <c r="H9024" i="3"/>
  <c r="H9025" i="3"/>
  <c r="H9026" i="3"/>
  <c r="H9027" i="3"/>
  <c r="H9028" i="3"/>
  <c r="H9029" i="3"/>
  <c r="H9030" i="3"/>
  <c r="H9031" i="3"/>
  <c r="H9032" i="3"/>
  <c r="H9033" i="3"/>
  <c r="H9034" i="3"/>
  <c r="H9035" i="3"/>
  <c r="H9036" i="3"/>
  <c r="H9037" i="3"/>
  <c r="H9038" i="3"/>
  <c r="H9039" i="3"/>
  <c r="H9040" i="3"/>
  <c r="H9041" i="3"/>
  <c r="H9042" i="3"/>
  <c r="H9043" i="3"/>
  <c r="H9044" i="3"/>
  <c r="H9045" i="3"/>
  <c r="H9046" i="3"/>
  <c r="H9047" i="3"/>
  <c r="H9048" i="3"/>
  <c r="H9049" i="3"/>
  <c r="H9050" i="3"/>
  <c r="H9051" i="3"/>
  <c r="H9052" i="3"/>
  <c r="H9053" i="3"/>
  <c r="H9054" i="3"/>
  <c r="H9055" i="3"/>
  <c r="H9056" i="3"/>
  <c r="H9057" i="3"/>
  <c r="H9058" i="3"/>
  <c r="H9059" i="3"/>
  <c r="H9060" i="3"/>
  <c r="H9061" i="3"/>
  <c r="H9062" i="3"/>
  <c r="H9063" i="3"/>
  <c r="H9064" i="3"/>
  <c r="H9065" i="3"/>
  <c r="H9066" i="3"/>
  <c r="H9067" i="3"/>
  <c r="H9068" i="3"/>
  <c r="H9069" i="3"/>
  <c r="H9070" i="3"/>
  <c r="H9071" i="3"/>
  <c r="H9072" i="3"/>
  <c r="H9073" i="3"/>
  <c r="H9074" i="3"/>
  <c r="H9075" i="3"/>
  <c r="H9076" i="3"/>
  <c r="H9077" i="3"/>
  <c r="H9078" i="3"/>
  <c r="H9079" i="3"/>
  <c r="H9080" i="3"/>
  <c r="H9081" i="3"/>
  <c r="H9082" i="3"/>
  <c r="H9083" i="3"/>
  <c r="H9084" i="3"/>
  <c r="H9085" i="3"/>
  <c r="H9086" i="3"/>
  <c r="H9087" i="3"/>
  <c r="H9088" i="3"/>
  <c r="H9089" i="3"/>
  <c r="H9090" i="3"/>
  <c r="H9091" i="3"/>
  <c r="H9092" i="3"/>
  <c r="H9093" i="3"/>
  <c r="H9094" i="3"/>
  <c r="H9095" i="3"/>
  <c r="H9096" i="3"/>
  <c r="H9097" i="3"/>
  <c r="H9098" i="3"/>
  <c r="H9099" i="3"/>
  <c r="H9100" i="3"/>
  <c r="H9101" i="3"/>
  <c r="H9102" i="3"/>
  <c r="H9103" i="3"/>
  <c r="H9104" i="3"/>
  <c r="H9105" i="3"/>
  <c r="H9106" i="3"/>
  <c r="H9107" i="3"/>
  <c r="H9108" i="3"/>
  <c r="H9109" i="3"/>
  <c r="H9110" i="3"/>
  <c r="H9111" i="3"/>
  <c r="H9112" i="3"/>
  <c r="H9113" i="3"/>
  <c r="H9114" i="3"/>
  <c r="H9115" i="3"/>
  <c r="H9116" i="3"/>
  <c r="H9117" i="3"/>
  <c r="H9118" i="3"/>
  <c r="H9119" i="3"/>
  <c r="H9120" i="3"/>
  <c r="H9121" i="3"/>
  <c r="H9122" i="3"/>
  <c r="H9123" i="3"/>
  <c r="H9124" i="3"/>
  <c r="H9125" i="3"/>
  <c r="H9126" i="3"/>
  <c r="H9127" i="3"/>
  <c r="H9128" i="3"/>
  <c r="H9129" i="3"/>
  <c r="H9130" i="3"/>
  <c r="H9131" i="3"/>
  <c r="H9132" i="3"/>
  <c r="H9133" i="3"/>
  <c r="H9134" i="3"/>
  <c r="H9135" i="3"/>
  <c r="H9136" i="3"/>
  <c r="H9137" i="3"/>
  <c r="H9138" i="3"/>
  <c r="H9139" i="3"/>
  <c r="H9140" i="3"/>
  <c r="H9141" i="3"/>
  <c r="H9142" i="3"/>
  <c r="H9143" i="3"/>
  <c r="H9144" i="3"/>
  <c r="H9145" i="3"/>
  <c r="H9146" i="3"/>
  <c r="H9147" i="3"/>
  <c r="H9148" i="3"/>
  <c r="H9149" i="3"/>
  <c r="H9150" i="3"/>
  <c r="H9151" i="3"/>
  <c r="H9152" i="3"/>
  <c r="H9153" i="3"/>
  <c r="H9154" i="3"/>
  <c r="H9155" i="3"/>
  <c r="H9156" i="3"/>
  <c r="H9157" i="3"/>
  <c r="H9158" i="3"/>
  <c r="H9159" i="3"/>
  <c r="H9160" i="3"/>
  <c r="H9161" i="3"/>
  <c r="H9162" i="3"/>
  <c r="H9163" i="3"/>
  <c r="H9164" i="3"/>
  <c r="H9165" i="3"/>
  <c r="H9166" i="3"/>
  <c r="H9167" i="3"/>
  <c r="H9168" i="3"/>
  <c r="H9169" i="3"/>
  <c r="H9170" i="3"/>
  <c r="H9171" i="3"/>
  <c r="H9172" i="3"/>
  <c r="H9173" i="3"/>
  <c r="H9174" i="3"/>
  <c r="H9175" i="3"/>
  <c r="H9176" i="3"/>
  <c r="H9177" i="3"/>
  <c r="H9178" i="3"/>
  <c r="H9179" i="3"/>
  <c r="H9180" i="3"/>
  <c r="H9181" i="3"/>
  <c r="H9182" i="3"/>
  <c r="H9183" i="3"/>
  <c r="H9184" i="3"/>
  <c r="H9185" i="3"/>
  <c r="H9186" i="3"/>
  <c r="H9187" i="3"/>
  <c r="H9188" i="3"/>
  <c r="H9189" i="3"/>
  <c r="H9190" i="3"/>
  <c r="H9191" i="3"/>
  <c r="H9192" i="3"/>
  <c r="H9193" i="3"/>
  <c r="H9194" i="3"/>
  <c r="H9195" i="3"/>
  <c r="H9196" i="3"/>
  <c r="H9197" i="3"/>
  <c r="H9198" i="3"/>
  <c r="H9199" i="3"/>
  <c r="H9200" i="3"/>
  <c r="H9201" i="3"/>
  <c r="H9202" i="3"/>
  <c r="H9203" i="3"/>
  <c r="H9204" i="3"/>
  <c r="H9205" i="3"/>
  <c r="H9206" i="3"/>
  <c r="H9207" i="3"/>
  <c r="H9208" i="3"/>
  <c r="H9209" i="3"/>
  <c r="H9210" i="3"/>
  <c r="H9211" i="3"/>
  <c r="H9212" i="3"/>
  <c r="H9213" i="3"/>
  <c r="H9214" i="3"/>
  <c r="H9215" i="3"/>
  <c r="H9216" i="3"/>
  <c r="H9217" i="3"/>
  <c r="H9218" i="3"/>
  <c r="H9219" i="3"/>
  <c r="H9220" i="3"/>
  <c r="H9221" i="3"/>
  <c r="H9222" i="3"/>
  <c r="H9223" i="3"/>
  <c r="H9224" i="3"/>
  <c r="H9225" i="3"/>
  <c r="H9226" i="3"/>
  <c r="H9227" i="3"/>
  <c r="H9228" i="3"/>
  <c r="H9229" i="3"/>
  <c r="H9230" i="3"/>
  <c r="H9231" i="3"/>
  <c r="H9232" i="3"/>
  <c r="H9233" i="3"/>
  <c r="H9234" i="3"/>
  <c r="H9235" i="3"/>
  <c r="H9236" i="3"/>
  <c r="H9237" i="3"/>
  <c r="H9238" i="3"/>
  <c r="H9239" i="3"/>
  <c r="H9240" i="3"/>
  <c r="H9241" i="3"/>
  <c r="H9242" i="3"/>
  <c r="H9243" i="3"/>
  <c r="H9244" i="3"/>
  <c r="H9245" i="3"/>
  <c r="H9246" i="3"/>
  <c r="H9247" i="3"/>
  <c r="H9248" i="3"/>
  <c r="H9249" i="3"/>
  <c r="H9250" i="3"/>
  <c r="H9251" i="3"/>
  <c r="H9252" i="3"/>
  <c r="H9253" i="3"/>
  <c r="H9254" i="3"/>
  <c r="H9255" i="3"/>
  <c r="H9256" i="3"/>
  <c r="H9257" i="3"/>
  <c r="H9258" i="3"/>
  <c r="H9259" i="3"/>
  <c r="H9260" i="3"/>
  <c r="H9261" i="3"/>
  <c r="H9262" i="3"/>
  <c r="H9263" i="3"/>
  <c r="H9264" i="3"/>
  <c r="H9265" i="3"/>
  <c r="H9266" i="3"/>
  <c r="H9267" i="3"/>
  <c r="H9268" i="3"/>
  <c r="H9269" i="3"/>
  <c r="H9270" i="3"/>
  <c r="H9271" i="3"/>
  <c r="H9272" i="3"/>
  <c r="H9273" i="3"/>
  <c r="H9274" i="3"/>
  <c r="H9275" i="3"/>
  <c r="H9276" i="3"/>
  <c r="H9277" i="3"/>
  <c r="H9278" i="3"/>
  <c r="H9279" i="3"/>
  <c r="H9280" i="3"/>
  <c r="H9281" i="3"/>
  <c r="H9282" i="3"/>
  <c r="H9283" i="3"/>
  <c r="H9284" i="3"/>
  <c r="H9285" i="3"/>
  <c r="H9286" i="3"/>
  <c r="H9287" i="3"/>
  <c r="H9288" i="3"/>
  <c r="H9289" i="3"/>
  <c r="H9290" i="3"/>
  <c r="H9291" i="3"/>
  <c r="H9292" i="3"/>
  <c r="H9293" i="3"/>
  <c r="H9294" i="3"/>
  <c r="H9295" i="3"/>
  <c r="H9296" i="3"/>
  <c r="H9297" i="3"/>
  <c r="H9298" i="3"/>
  <c r="H9299" i="3"/>
  <c r="H9300" i="3"/>
  <c r="H9301" i="3"/>
  <c r="H9302" i="3"/>
  <c r="H9303" i="3"/>
  <c r="H9304" i="3"/>
  <c r="H9305" i="3"/>
  <c r="H9306" i="3"/>
  <c r="H9307" i="3"/>
  <c r="H9308" i="3"/>
  <c r="H9309" i="3"/>
  <c r="H9310" i="3"/>
  <c r="H9311" i="3"/>
  <c r="H9312" i="3"/>
  <c r="H9313" i="3"/>
  <c r="H9314" i="3"/>
  <c r="H9315" i="3"/>
  <c r="H9316" i="3"/>
  <c r="H9317" i="3"/>
  <c r="H9318" i="3"/>
  <c r="H9319" i="3"/>
  <c r="H9320" i="3"/>
  <c r="H9321" i="3"/>
  <c r="H9322" i="3"/>
  <c r="H9323" i="3"/>
  <c r="H9324" i="3"/>
  <c r="H9325" i="3"/>
  <c r="H9326" i="3"/>
  <c r="H9327" i="3"/>
  <c r="H9328" i="3"/>
  <c r="H9329" i="3"/>
  <c r="H9330" i="3"/>
  <c r="H9331" i="3"/>
  <c r="H9332" i="3"/>
  <c r="H9333" i="3"/>
  <c r="H9334" i="3"/>
  <c r="H9335" i="3"/>
  <c r="H9336" i="3"/>
  <c r="H9337" i="3"/>
  <c r="H9338" i="3"/>
  <c r="H9339" i="3"/>
  <c r="H9340" i="3"/>
  <c r="H9341" i="3"/>
  <c r="H9342" i="3"/>
  <c r="H9343" i="3"/>
  <c r="H9344" i="3"/>
  <c r="H9345" i="3"/>
  <c r="H9346" i="3"/>
  <c r="H9347" i="3"/>
  <c r="H9348" i="3"/>
  <c r="H9349" i="3"/>
  <c r="H9350" i="3"/>
  <c r="H9351" i="3"/>
  <c r="H9352" i="3"/>
  <c r="H9353" i="3"/>
  <c r="H9354" i="3"/>
  <c r="H9355" i="3"/>
  <c r="H9356" i="3"/>
  <c r="H9357" i="3"/>
  <c r="H9358" i="3"/>
  <c r="H9359" i="3"/>
  <c r="H9360" i="3"/>
  <c r="H9361" i="3"/>
  <c r="H9362" i="3"/>
  <c r="H9363" i="3"/>
  <c r="H9364" i="3"/>
  <c r="H9365" i="3"/>
  <c r="H9366" i="3"/>
  <c r="H9367" i="3"/>
  <c r="H9368" i="3"/>
  <c r="H9369" i="3"/>
  <c r="H9370" i="3"/>
  <c r="H9371" i="3"/>
  <c r="H9372" i="3"/>
  <c r="H9373" i="3"/>
  <c r="H9374" i="3"/>
  <c r="H9375" i="3"/>
  <c r="H9376" i="3"/>
  <c r="H9377" i="3"/>
  <c r="H9378" i="3"/>
  <c r="H9379" i="3"/>
  <c r="H9380" i="3"/>
  <c r="H9381" i="3"/>
  <c r="H9382" i="3"/>
  <c r="H9383" i="3"/>
  <c r="H9384" i="3"/>
  <c r="H9385" i="3"/>
  <c r="H9386" i="3"/>
  <c r="H9387" i="3"/>
  <c r="H9388" i="3"/>
  <c r="H9389" i="3"/>
  <c r="H9390" i="3"/>
  <c r="H9391" i="3"/>
  <c r="H9392" i="3"/>
  <c r="H9393" i="3"/>
  <c r="H9394" i="3"/>
  <c r="H9395" i="3"/>
  <c r="H9396" i="3"/>
  <c r="H9397" i="3"/>
  <c r="H9398" i="3"/>
  <c r="H9399" i="3"/>
  <c r="H9400" i="3"/>
  <c r="H9401" i="3"/>
  <c r="H9402" i="3"/>
  <c r="H9403" i="3"/>
  <c r="H9404" i="3"/>
  <c r="H9405" i="3"/>
  <c r="H9406" i="3"/>
  <c r="H9407" i="3"/>
  <c r="H9408" i="3"/>
  <c r="H9409" i="3"/>
  <c r="H9410" i="3"/>
  <c r="H9411" i="3"/>
  <c r="H9412" i="3"/>
  <c r="H9413" i="3"/>
  <c r="H9414" i="3"/>
  <c r="H9415" i="3"/>
  <c r="H9416" i="3"/>
  <c r="H9417" i="3"/>
  <c r="H9418" i="3"/>
  <c r="H9419" i="3"/>
  <c r="H9420" i="3"/>
  <c r="H9421" i="3"/>
  <c r="H9422" i="3"/>
  <c r="H9423" i="3"/>
  <c r="H9424" i="3"/>
  <c r="H9425" i="3"/>
  <c r="H9426" i="3"/>
  <c r="H9427" i="3"/>
  <c r="H9428" i="3"/>
  <c r="H9429" i="3"/>
  <c r="H9430" i="3"/>
  <c r="H9431" i="3"/>
  <c r="H9432" i="3"/>
  <c r="H9433" i="3"/>
  <c r="H9434" i="3"/>
  <c r="H9435" i="3"/>
  <c r="H9436" i="3"/>
  <c r="H9437" i="3"/>
  <c r="H9438" i="3"/>
  <c r="H9439" i="3"/>
  <c r="H9440" i="3"/>
  <c r="H9441" i="3"/>
  <c r="H9442" i="3"/>
  <c r="H9443" i="3"/>
  <c r="H9444" i="3"/>
  <c r="H9445" i="3"/>
  <c r="H9446" i="3"/>
  <c r="H9447" i="3"/>
  <c r="H9448" i="3"/>
  <c r="H9449" i="3"/>
  <c r="H9450" i="3"/>
  <c r="H9451" i="3"/>
  <c r="H9452" i="3"/>
  <c r="H9453" i="3"/>
  <c r="H9454" i="3"/>
  <c r="H9455" i="3"/>
  <c r="H9456" i="3"/>
  <c r="H9457" i="3"/>
  <c r="H9458" i="3"/>
  <c r="H9459" i="3"/>
  <c r="H9460" i="3"/>
  <c r="H9461" i="3"/>
  <c r="H9462" i="3"/>
  <c r="H9463" i="3"/>
  <c r="H9464" i="3"/>
  <c r="H9465" i="3"/>
  <c r="H9466" i="3"/>
  <c r="H9467" i="3"/>
  <c r="H9468" i="3"/>
  <c r="H9469" i="3"/>
  <c r="H9470" i="3"/>
  <c r="H9471" i="3"/>
  <c r="H9472" i="3"/>
  <c r="H9473" i="3"/>
  <c r="H9474" i="3"/>
  <c r="H9475" i="3"/>
  <c r="H9476" i="3"/>
  <c r="H9477" i="3"/>
  <c r="H9478" i="3"/>
  <c r="H9479" i="3"/>
  <c r="H9480" i="3"/>
  <c r="H9481" i="3"/>
  <c r="H9482" i="3"/>
  <c r="H9483" i="3"/>
  <c r="H9484" i="3"/>
  <c r="H9485" i="3"/>
  <c r="H9486" i="3"/>
  <c r="H9487" i="3"/>
  <c r="H9488" i="3"/>
  <c r="H9489" i="3"/>
  <c r="H9490" i="3"/>
  <c r="H9491" i="3"/>
  <c r="H9492" i="3"/>
  <c r="H9493" i="3"/>
  <c r="H9494" i="3"/>
  <c r="H9495" i="3"/>
  <c r="H9496" i="3"/>
  <c r="H9497" i="3"/>
  <c r="H9498" i="3"/>
  <c r="H9499" i="3"/>
  <c r="H9500" i="3"/>
  <c r="H9501" i="3"/>
  <c r="H9502" i="3"/>
  <c r="H9503" i="3"/>
  <c r="H9504" i="3"/>
  <c r="H9505" i="3"/>
  <c r="H9506" i="3"/>
  <c r="H9507" i="3"/>
  <c r="H9508" i="3"/>
  <c r="H9509" i="3"/>
  <c r="H9510" i="3"/>
  <c r="H9511" i="3"/>
  <c r="H9512" i="3"/>
  <c r="H9513" i="3"/>
  <c r="H9514" i="3"/>
  <c r="H9515" i="3"/>
  <c r="H9516" i="3"/>
  <c r="H9517" i="3"/>
  <c r="H9518" i="3"/>
  <c r="H9519" i="3"/>
  <c r="H9520" i="3"/>
  <c r="H9521" i="3"/>
  <c r="H9522" i="3"/>
  <c r="H9523" i="3"/>
  <c r="H9524" i="3"/>
  <c r="H9525" i="3"/>
  <c r="H9526" i="3"/>
  <c r="H9527" i="3"/>
  <c r="H9528" i="3"/>
  <c r="H9529" i="3"/>
  <c r="H9530" i="3"/>
  <c r="H9531" i="3"/>
  <c r="H9532" i="3"/>
  <c r="H9533" i="3"/>
  <c r="H9534" i="3"/>
  <c r="H9535" i="3"/>
  <c r="H9536" i="3"/>
  <c r="H9537" i="3"/>
  <c r="H9538" i="3"/>
  <c r="H9539" i="3"/>
  <c r="H9540" i="3"/>
  <c r="H9541" i="3"/>
  <c r="H9542" i="3"/>
  <c r="H9543"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D5000" i="3"/>
  <c r="D5001" i="3"/>
  <c r="D5002" i="3"/>
  <c r="D5003" i="3"/>
  <c r="D5004" i="3"/>
  <c r="D5005" i="3"/>
  <c r="D5006" i="3"/>
  <c r="D5007" i="3"/>
  <c r="D5008" i="3"/>
  <c r="D5009" i="3"/>
  <c r="D5010" i="3"/>
  <c r="D5011" i="3"/>
  <c r="D5012" i="3"/>
  <c r="D5013" i="3"/>
  <c r="D5014" i="3"/>
  <c r="D5015" i="3"/>
  <c r="D5016" i="3"/>
  <c r="D5017" i="3"/>
  <c r="D5018" i="3"/>
  <c r="D5019" i="3"/>
  <c r="D5020" i="3"/>
  <c r="D5021" i="3"/>
  <c r="D5022" i="3"/>
  <c r="D5023" i="3"/>
  <c r="D5024" i="3"/>
  <c r="D5025" i="3"/>
  <c r="D5026" i="3"/>
  <c r="D5027" i="3"/>
  <c r="D5028" i="3"/>
  <c r="D5029" i="3"/>
  <c r="D5030" i="3"/>
  <c r="D5031" i="3"/>
  <c r="D5032" i="3"/>
  <c r="D5033" i="3"/>
  <c r="D5034" i="3"/>
  <c r="D5035" i="3"/>
  <c r="D5036" i="3"/>
  <c r="D5037" i="3"/>
  <c r="D5038" i="3"/>
  <c r="D5039" i="3"/>
  <c r="D5040" i="3"/>
  <c r="D5041" i="3"/>
  <c r="D5042" i="3"/>
  <c r="D5043" i="3"/>
  <c r="D5044" i="3"/>
  <c r="D5045" i="3"/>
  <c r="D5046" i="3"/>
  <c r="D5047" i="3"/>
  <c r="D5048" i="3"/>
  <c r="D5049" i="3"/>
  <c r="D5050" i="3"/>
  <c r="D5051" i="3"/>
  <c r="D5052" i="3"/>
  <c r="D5053" i="3"/>
  <c r="D5054" i="3"/>
  <c r="D5055" i="3"/>
  <c r="D5056" i="3"/>
  <c r="D5057" i="3"/>
  <c r="D5058" i="3"/>
  <c r="D5059" i="3"/>
  <c r="D5060" i="3"/>
  <c r="D5061" i="3"/>
  <c r="D5062" i="3"/>
  <c r="D5063" i="3"/>
  <c r="D5064" i="3"/>
  <c r="D5065" i="3"/>
  <c r="D5066" i="3"/>
  <c r="D5067" i="3"/>
  <c r="D5068" i="3"/>
  <c r="D5069" i="3"/>
  <c r="D5070" i="3"/>
  <c r="D5071" i="3"/>
  <c r="D5072" i="3"/>
  <c r="D5073" i="3"/>
  <c r="D5074" i="3"/>
  <c r="D5075" i="3"/>
  <c r="D5076" i="3"/>
  <c r="D5077" i="3"/>
  <c r="D5078" i="3"/>
  <c r="D5079" i="3"/>
  <c r="D5080" i="3"/>
  <c r="D5081" i="3"/>
  <c r="D5082" i="3"/>
  <c r="D5083" i="3"/>
  <c r="D5084" i="3"/>
  <c r="D5085" i="3"/>
  <c r="D5086" i="3"/>
  <c r="D5087" i="3"/>
  <c r="D5088" i="3"/>
  <c r="D5089" i="3"/>
  <c r="D5090" i="3"/>
  <c r="D5091" i="3"/>
  <c r="D5092" i="3"/>
  <c r="D5093" i="3"/>
  <c r="D5094" i="3"/>
  <c r="D5095" i="3"/>
  <c r="D5096" i="3"/>
  <c r="D5097" i="3"/>
  <c r="D5098" i="3"/>
  <c r="D5099" i="3"/>
  <c r="D5100" i="3"/>
  <c r="D5101" i="3"/>
  <c r="D5102" i="3"/>
  <c r="D5103" i="3"/>
  <c r="D5104" i="3"/>
  <c r="D5105" i="3"/>
  <c r="D5106" i="3"/>
  <c r="D5107" i="3"/>
  <c r="D5108" i="3"/>
  <c r="D5109" i="3"/>
  <c r="D5110" i="3"/>
  <c r="D5111" i="3"/>
  <c r="D5112" i="3"/>
  <c r="D5113" i="3"/>
  <c r="D5114" i="3"/>
  <c r="D5115" i="3"/>
  <c r="D5116" i="3"/>
  <c r="D5117" i="3"/>
  <c r="D5118" i="3"/>
  <c r="D5119" i="3"/>
  <c r="D5120" i="3"/>
  <c r="D5121" i="3"/>
  <c r="D5122" i="3"/>
  <c r="D5123" i="3"/>
  <c r="D5124" i="3"/>
  <c r="D5125" i="3"/>
  <c r="D5126" i="3"/>
  <c r="D5127" i="3"/>
  <c r="D5128" i="3"/>
  <c r="D5129" i="3"/>
  <c r="D5130" i="3"/>
  <c r="D5131" i="3"/>
  <c r="D5132" i="3"/>
  <c r="D5133" i="3"/>
  <c r="D5134" i="3"/>
  <c r="D5135" i="3"/>
  <c r="D5136" i="3"/>
  <c r="D5137" i="3"/>
  <c r="D5138" i="3"/>
  <c r="D5139" i="3"/>
  <c r="D5140" i="3"/>
  <c r="D5141" i="3"/>
  <c r="D5142" i="3"/>
  <c r="D5143" i="3"/>
  <c r="D5144" i="3"/>
  <c r="D5145" i="3"/>
  <c r="D5146" i="3"/>
  <c r="D5147" i="3"/>
  <c r="D5148" i="3"/>
  <c r="D5149" i="3"/>
  <c r="D5150" i="3"/>
  <c r="D5151" i="3"/>
  <c r="D5152" i="3"/>
  <c r="D5153" i="3"/>
  <c r="D5154" i="3"/>
  <c r="D5155" i="3"/>
  <c r="D5156" i="3"/>
  <c r="D5157" i="3"/>
  <c r="D5158" i="3"/>
  <c r="D5159" i="3"/>
  <c r="D5160" i="3"/>
  <c r="D5161" i="3"/>
  <c r="D5162" i="3"/>
  <c r="D5163" i="3"/>
  <c r="D5164" i="3"/>
  <c r="D5165" i="3"/>
  <c r="D5166" i="3"/>
  <c r="D5167" i="3"/>
  <c r="D5168" i="3"/>
  <c r="D5169" i="3"/>
  <c r="D5170" i="3"/>
  <c r="D5171" i="3"/>
  <c r="D5172" i="3"/>
  <c r="D5173" i="3"/>
  <c r="D5174" i="3"/>
  <c r="D5175" i="3"/>
  <c r="D5176" i="3"/>
  <c r="D5177" i="3"/>
  <c r="D5178" i="3"/>
  <c r="D5179" i="3"/>
  <c r="D5180" i="3"/>
  <c r="D5181" i="3"/>
  <c r="D5182" i="3"/>
  <c r="D5183" i="3"/>
  <c r="D5184" i="3"/>
  <c r="D5185" i="3"/>
  <c r="D5186" i="3"/>
  <c r="D5187" i="3"/>
  <c r="D5188" i="3"/>
  <c r="D5189" i="3"/>
  <c r="D5190" i="3"/>
  <c r="D5191" i="3"/>
  <c r="D5192" i="3"/>
  <c r="D5193" i="3"/>
  <c r="D5194" i="3"/>
  <c r="D5195" i="3"/>
  <c r="D5196" i="3"/>
  <c r="D5197" i="3"/>
  <c r="D5198" i="3"/>
  <c r="D5199" i="3"/>
  <c r="D5200" i="3"/>
  <c r="D5201" i="3"/>
  <c r="D5202" i="3"/>
  <c r="D5203" i="3"/>
  <c r="D5204" i="3"/>
  <c r="D5205" i="3"/>
  <c r="D5206" i="3"/>
  <c r="D5207" i="3"/>
  <c r="D5208" i="3"/>
  <c r="D5209" i="3"/>
  <c r="D5210" i="3"/>
  <c r="D5211" i="3"/>
  <c r="D5212" i="3"/>
  <c r="D5213" i="3"/>
  <c r="D5214" i="3"/>
  <c r="D5215" i="3"/>
  <c r="D5216" i="3"/>
  <c r="D5217" i="3"/>
  <c r="D5218" i="3"/>
  <c r="D5219" i="3"/>
  <c r="D5220" i="3"/>
  <c r="D5221" i="3"/>
  <c r="D5222" i="3"/>
  <c r="D5223" i="3"/>
  <c r="D5224" i="3"/>
  <c r="D5225" i="3"/>
  <c r="D5226" i="3"/>
  <c r="D5227" i="3"/>
  <c r="D5228" i="3"/>
  <c r="D5229" i="3"/>
  <c r="D5230" i="3"/>
  <c r="D5231" i="3"/>
  <c r="D5232" i="3"/>
  <c r="D5233" i="3"/>
  <c r="D5234" i="3"/>
  <c r="D5235" i="3"/>
  <c r="D5236" i="3"/>
  <c r="D5237" i="3"/>
  <c r="D5238" i="3"/>
  <c r="D5239" i="3"/>
  <c r="D5240" i="3"/>
  <c r="D5241" i="3"/>
  <c r="D5242" i="3"/>
  <c r="D5243" i="3"/>
  <c r="D5244" i="3"/>
  <c r="D5245" i="3"/>
  <c r="D5246" i="3"/>
  <c r="D5247" i="3"/>
  <c r="D5248" i="3"/>
  <c r="D5249" i="3"/>
  <c r="D5250" i="3"/>
  <c r="D5251" i="3"/>
  <c r="D5252" i="3"/>
  <c r="D5253" i="3"/>
  <c r="D5254" i="3"/>
  <c r="D5255" i="3"/>
  <c r="D5256" i="3"/>
  <c r="D5257" i="3"/>
  <c r="D5258" i="3"/>
  <c r="D5259" i="3"/>
  <c r="D5260" i="3"/>
  <c r="D5261" i="3"/>
  <c r="D5262" i="3"/>
  <c r="D5263" i="3"/>
  <c r="D5264" i="3"/>
  <c r="D5265" i="3"/>
  <c r="D5266" i="3"/>
  <c r="D5267" i="3"/>
  <c r="D5268" i="3"/>
  <c r="D5269" i="3"/>
  <c r="D5270" i="3"/>
  <c r="D5271" i="3"/>
  <c r="D5272" i="3"/>
  <c r="D5273" i="3"/>
  <c r="D5274" i="3"/>
  <c r="D5275" i="3"/>
  <c r="D5276" i="3"/>
  <c r="D5277" i="3"/>
  <c r="D5278" i="3"/>
  <c r="D5279" i="3"/>
  <c r="D5280" i="3"/>
  <c r="D5281" i="3"/>
  <c r="D5282" i="3"/>
  <c r="D5283" i="3"/>
  <c r="D5284" i="3"/>
  <c r="D5285" i="3"/>
  <c r="D5286" i="3"/>
  <c r="D5287" i="3"/>
  <c r="D5288" i="3"/>
  <c r="D5289" i="3"/>
  <c r="D5290" i="3"/>
  <c r="D5291" i="3"/>
  <c r="D5292" i="3"/>
  <c r="D5293" i="3"/>
  <c r="D5294" i="3"/>
  <c r="D5295" i="3"/>
  <c r="D5296" i="3"/>
  <c r="D5297" i="3"/>
  <c r="D5298" i="3"/>
  <c r="D5299" i="3"/>
  <c r="D5300" i="3"/>
  <c r="D5301" i="3"/>
  <c r="D5302" i="3"/>
  <c r="D5303" i="3"/>
  <c r="D5304" i="3"/>
  <c r="D5305" i="3"/>
  <c r="D5306" i="3"/>
  <c r="D5307" i="3"/>
  <c r="D5308" i="3"/>
  <c r="D5309" i="3"/>
  <c r="D5310" i="3"/>
  <c r="D5311" i="3"/>
  <c r="D5312" i="3"/>
  <c r="D5313" i="3"/>
  <c r="D5314" i="3"/>
  <c r="D5315" i="3"/>
  <c r="D5316" i="3"/>
  <c r="D5317" i="3"/>
  <c r="D5318" i="3"/>
  <c r="D5319" i="3"/>
  <c r="D5320" i="3"/>
  <c r="D5321" i="3"/>
  <c r="D5322" i="3"/>
  <c r="D5323" i="3"/>
  <c r="D5324" i="3"/>
  <c r="D5325" i="3"/>
  <c r="D5326" i="3"/>
  <c r="D5327" i="3"/>
  <c r="D5328" i="3"/>
  <c r="D5329" i="3"/>
  <c r="D5330" i="3"/>
  <c r="D5331" i="3"/>
  <c r="D5332" i="3"/>
  <c r="D5333" i="3"/>
  <c r="D5334" i="3"/>
  <c r="D5335" i="3"/>
  <c r="D5336" i="3"/>
  <c r="D5337" i="3"/>
  <c r="D5338" i="3"/>
  <c r="D5339" i="3"/>
  <c r="D5340" i="3"/>
  <c r="D5341" i="3"/>
  <c r="D5342" i="3"/>
  <c r="D5343" i="3"/>
  <c r="D5344" i="3"/>
  <c r="D5345" i="3"/>
  <c r="D5346" i="3"/>
  <c r="D5347" i="3"/>
  <c r="D5348" i="3"/>
  <c r="D5349" i="3"/>
  <c r="D5350" i="3"/>
  <c r="D5351" i="3"/>
  <c r="D5352" i="3"/>
  <c r="D5353" i="3"/>
  <c r="D5354" i="3"/>
  <c r="D5355" i="3"/>
  <c r="D5356" i="3"/>
  <c r="D5357" i="3"/>
  <c r="D5358" i="3"/>
  <c r="D5359" i="3"/>
  <c r="D5360" i="3"/>
  <c r="D5361" i="3"/>
  <c r="D5362" i="3"/>
  <c r="D5363" i="3"/>
  <c r="D5364" i="3"/>
  <c r="D5365" i="3"/>
  <c r="D5366" i="3"/>
  <c r="D5367" i="3"/>
  <c r="D5368" i="3"/>
  <c r="D5369" i="3"/>
  <c r="D5370" i="3"/>
  <c r="D5371" i="3"/>
  <c r="D5372" i="3"/>
  <c r="D5373" i="3"/>
  <c r="D5374" i="3"/>
  <c r="D5375" i="3"/>
  <c r="D5376" i="3"/>
  <c r="D5377" i="3"/>
  <c r="D5378" i="3"/>
  <c r="D5379" i="3"/>
  <c r="D5380" i="3"/>
  <c r="D5381" i="3"/>
  <c r="D5382" i="3"/>
  <c r="D5383" i="3"/>
  <c r="D5384" i="3"/>
  <c r="D5385" i="3"/>
  <c r="D5386" i="3"/>
  <c r="D5387" i="3"/>
  <c r="D5388" i="3"/>
  <c r="D5389" i="3"/>
  <c r="D5390" i="3"/>
  <c r="D5391" i="3"/>
  <c r="D5392" i="3"/>
  <c r="D5393" i="3"/>
  <c r="D5394" i="3"/>
  <c r="D5395" i="3"/>
  <c r="D5396" i="3"/>
  <c r="D5397" i="3"/>
  <c r="D5398" i="3"/>
  <c r="D5399" i="3"/>
  <c r="D5400" i="3"/>
  <c r="D5401" i="3"/>
  <c r="D5402" i="3"/>
  <c r="D5403" i="3"/>
  <c r="D5404" i="3"/>
  <c r="D5405" i="3"/>
  <c r="D5406" i="3"/>
  <c r="D5407" i="3"/>
  <c r="D5408" i="3"/>
  <c r="D5409" i="3"/>
  <c r="D5410" i="3"/>
  <c r="D5411" i="3"/>
  <c r="D5412" i="3"/>
  <c r="D5413" i="3"/>
  <c r="D5414" i="3"/>
  <c r="D5415" i="3"/>
  <c r="D5416" i="3"/>
  <c r="D5417" i="3"/>
  <c r="D5418" i="3"/>
  <c r="D5419" i="3"/>
  <c r="D5420" i="3"/>
  <c r="D5421" i="3"/>
  <c r="D5422" i="3"/>
  <c r="D5423" i="3"/>
  <c r="D5424" i="3"/>
  <c r="D5425" i="3"/>
  <c r="D5426" i="3"/>
  <c r="D5427" i="3"/>
  <c r="D5428" i="3"/>
  <c r="D5429" i="3"/>
  <c r="D5430" i="3"/>
  <c r="D5431" i="3"/>
  <c r="D5432" i="3"/>
  <c r="D5433" i="3"/>
  <c r="D5434" i="3"/>
  <c r="D5435" i="3"/>
  <c r="D5436" i="3"/>
  <c r="D5437" i="3"/>
  <c r="D5438" i="3"/>
  <c r="D5439" i="3"/>
  <c r="D5440" i="3"/>
  <c r="D5441" i="3"/>
  <c r="D5442" i="3"/>
  <c r="D5443" i="3"/>
  <c r="D5444" i="3"/>
  <c r="D5445" i="3"/>
  <c r="D5446" i="3"/>
  <c r="D5447" i="3"/>
  <c r="D5448" i="3"/>
  <c r="D5449" i="3"/>
  <c r="D5450" i="3"/>
  <c r="D5451" i="3"/>
  <c r="D5452" i="3"/>
  <c r="D5453" i="3"/>
  <c r="D5454" i="3"/>
  <c r="D5455" i="3"/>
  <c r="D5456" i="3"/>
  <c r="D5457" i="3"/>
  <c r="D5458" i="3"/>
  <c r="D5459" i="3"/>
  <c r="D5460" i="3"/>
  <c r="D5461" i="3"/>
  <c r="D5462" i="3"/>
  <c r="D5463" i="3"/>
  <c r="D5464" i="3"/>
  <c r="D5465" i="3"/>
  <c r="D5466" i="3"/>
  <c r="D5467" i="3"/>
  <c r="D5468" i="3"/>
  <c r="D5469" i="3"/>
  <c r="D5470" i="3"/>
  <c r="D5471" i="3"/>
  <c r="D5472" i="3"/>
  <c r="D5473" i="3"/>
  <c r="D5474" i="3"/>
  <c r="D5475" i="3"/>
  <c r="D5476" i="3"/>
  <c r="D5477" i="3"/>
  <c r="D5478" i="3"/>
  <c r="D5479" i="3"/>
  <c r="D5480" i="3"/>
  <c r="D5481" i="3"/>
  <c r="D5482" i="3"/>
  <c r="D5483" i="3"/>
  <c r="D5484" i="3"/>
  <c r="D5485" i="3"/>
  <c r="D5486" i="3"/>
  <c r="D5487" i="3"/>
  <c r="D5488" i="3"/>
  <c r="D5489" i="3"/>
  <c r="D5490" i="3"/>
  <c r="D5491" i="3"/>
  <c r="D5492" i="3"/>
  <c r="D5493" i="3"/>
  <c r="D5494" i="3"/>
  <c r="D5495" i="3"/>
  <c r="D5496" i="3"/>
  <c r="D5497" i="3"/>
  <c r="D5498" i="3"/>
  <c r="D5499" i="3"/>
  <c r="D5500" i="3"/>
  <c r="D5501" i="3"/>
  <c r="D5502" i="3"/>
  <c r="D5503" i="3"/>
  <c r="D5504" i="3"/>
  <c r="D5505" i="3"/>
  <c r="D5506" i="3"/>
  <c r="D5507" i="3"/>
  <c r="D5508" i="3"/>
  <c r="D5509" i="3"/>
  <c r="D5510" i="3"/>
  <c r="D5511" i="3"/>
  <c r="D5512" i="3"/>
  <c r="D5513" i="3"/>
  <c r="D5514" i="3"/>
  <c r="D5515" i="3"/>
  <c r="D5516" i="3"/>
  <c r="D5517" i="3"/>
  <c r="D5518" i="3"/>
  <c r="D5519" i="3"/>
  <c r="D5520" i="3"/>
  <c r="D5521" i="3"/>
  <c r="D5522" i="3"/>
  <c r="D5523" i="3"/>
  <c r="D5524" i="3"/>
  <c r="D5525" i="3"/>
  <c r="D5526" i="3"/>
  <c r="D5527" i="3"/>
  <c r="D5528" i="3"/>
  <c r="D5529" i="3"/>
  <c r="D5530" i="3"/>
  <c r="D5531" i="3"/>
  <c r="D5532" i="3"/>
  <c r="D5533" i="3"/>
  <c r="D5534" i="3"/>
  <c r="D5535" i="3"/>
  <c r="D5536" i="3"/>
  <c r="D5537" i="3"/>
  <c r="D5538" i="3"/>
  <c r="D5539" i="3"/>
  <c r="D5540" i="3"/>
  <c r="D5541" i="3"/>
  <c r="D5542" i="3"/>
  <c r="D5543" i="3"/>
  <c r="D5544" i="3"/>
  <c r="D5545" i="3"/>
  <c r="D5546" i="3"/>
  <c r="D5547" i="3"/>
  <c r="D5548" i="3"/>
  <c r="D5549" i="3"/>
  <c r="D5550" i="3"/>
  <c r="D5551" i="3"/>
  <c r="D5552" i="3"/>
  <c r="D5553" i="3"/>
  <c r="D5554" i="3"/>
  <c r="D5555" i="3"/>
  <c r="D5556" i="3"/>
  <c r="D5557" i="3"/>
  <c r="D5558" i="3"/>
  <c r="D5559" i="3"/>
  <c r="D5560" i="3"/>
  <c r="D5561" i="3"/>
  <c r="D5562" i="3"/>
  <c r="D5563" i="3"/>
  <c r="D5564" i="3"/>
  <c r="D5565" i="3"/>
  <c r="D5566" i="3"/>
  <c r="D5567" i="3"/>
  <c r="D5568" i="3"/>
  <c r="D5569" i="3"/>
  <c r="D5570" i="3"/>
  <c r="D5571" i="3"/>
  <c r="D5572" i="3"/>
  <c r="D5573" i="3"/>
  <c r="D5574" i="3"/>
  <c r="D5575" i="3"/>
  <c r="D5576" i="3"/>
  <c r="D5577" i="3"/>
  <c r="D5578" i="3"/>
  <c r="D5579" i="3"/>
  <c r="D5580" i="3"/>
  <c r="D5581" i="3"/>
  <c r="D5582" i="3"/>
  <c r="D5583" i="3"/>
  <c r="D5584" i="3"/>
  <c r="D5585" i="3"/>
  <c r="D5586" i="3"/>
  <c r="D5587" i="3"/>
  <c r="D5588" i="3"/>
  <c r="D5589" i="3"/>
  <c r="D5590" i="3"/>
  <c r="D5591" i="3"/>
  <c r="D5592" i="3"/>
  <c r="D5593" i="3"/>
  <c r="D5594" i="3"/>
  <c r="D5595" i="3"/>
  <c r="D5596" i="3"/>
  <c r="D5597" i="3"/>
  <c r="D5598" i="3"/>
  <c r="D5599" i="3"/>
  <c r="D5600" i="3"/>
  <c r="D5601" i="3"/>
  <c r="D5602" i="3"/>
  <c r="D5603" i="3"/>
  <c r="D5604" i="3"/>
  <c r="D5605" i="3"/>
  <c r="D5606" i="3"/>
  <c r="D5607" i="3"/>
  <c r="D5608" i="3"/>
  <c r="D5609" i="3"/>
  <c r="D5610" i="3"/>
  <c r="D5611" i="3"/>
  <c r="D5612" i="3"/>
  <c r="D5613" i="3"/>
  <c r="D5614" i="3"/>
  <c r="D5615" i="3"/>
  <c r="D5616" i="3"/>
  <c r="D5617" i="3"/>
  <c r="D5618" i="3"/>
  <c r="D5619" i="3"/>
  <c r="D5620" i="3"/>
  <c r="D5621" i="3"/>
  <c r="D5622" i="3"/>
  <c r="D5623" i="3"/>
  <c r="D5624" i="3"/>
  <c r="D5625" i="3"/>
  <c r="D5626" i="3"/>
  <c r="D5627" i="3"/>
  <c r="D5628" i="3"/>
  <c r="D5629" i="3"/>
  <c r="D5630" i="3"/>
  <c r="D5631" i="3"/>
  <c r="D5632" i="3"/>
  <c r="D5633" i="3"/>
  <c r="D5634" i="3"/>
  <c r="D5635" i="3"/>
  <c r="D5636" i="3"/>
  <c r="D5637" i="3"/>
  <c r="D5638" i="3"/>
  <c r="D5639" i="3"/>
  <c r="D5640" i="3"/>
  <c r="D5641" i="3"/>
  <c r="D5642" i="3"/>
  <c r="D5643" i="3"/>
  <c r="D5644" i="3"/>
  <c r="D5645" i="3"/>
  <c r="D5646" i="3"/>
  <c r="D5647" i="3"/>
  <c r="D5648" i="3"/>
  <c r="D5649" i="3"/>
  <c r="D5650" i="3"/>
  <c r="D5651" i="3"/>
  <c r="D5652" i="3"/>
  <c r="D5653" i="3"/>
  <c r="D5654" i="3"/>
  <c r="D5655" i="3"/>
  <c r="D5656" i="3"/>
  <c r="D5657" i="3"/>
  <c r="D5658" i="3"/>
  <c r="D5659" i="3"/>
  <c r="D5660" i="3"/>
  <c r="D5661" i="3"/>
  <c r="D5662" i="3"/>
  <c r="D5663" i="3"/>
  <c r="D5664" i="3"/>
  <c r="D5665" i="3"/>
  <c r="D5666" i="3"/>
  <c r="D5667" i="3"/>
  <c r="D5668" i="3"/>
  <c r="D5669" i="3"/>
  <c r="D5670" i="3"/>
  <c r="D5671" i="3"/>
  <c r="D5672" i="3"/>
  <c r="D5673" i="3"/>
  <c r="D5674" i="3"/>
  <c r="D5675" i="3"/>
  <c r="D5676" i="3"/>
  <c r="D5677" i="3"/>
  <c r="D5678" i="3"/>
  <c r="D5679" i="3"/>
  <c r="D5680" i="3"/>
  <c r="D5681" i="3"/>
  <c r="D5682" i="3"/>
  <c r="D5683" i="3"/>
  <c r="D5684" i="3"/>
  <c r="D5685" i="3"/>
  <c r="D5686" i="3"/>
  <c r="D5687" i="3"/>
  <c r="D5688" i="3"/>
  <c r="D5689" i="3"/>
  <c r="D5690" i="3"/>
  <c r="D5691" i="3"/>
  <c r="D5692" i="3"/>
  <c r="D5693" i="3"/>
  <c r="D5694" i="3"/>
  <c r="D5695" i="3"/>
  <c r="D5696" i="3"/>
  <c r="D5697" i="3"/>
  <c r="D5698" i="3"/>
  <c r="D5699" i="3"/>
  <c r="D5700" i="3"/>
  <c r="D5701" i="3"/>
  <c r="D5702" i="3"/>
  <c r="D5703" i="3"/>
  <c r="D5704" i="3"/>
  <c r="D5705" i="3"/>
  <c r="D5706" i="3"/>
  <c r="D5707" i="3"/>
  <c r="D5708" i="3"/>
  <c r="D5709" i="3"/>
  <c r="D5710" i="3"/>
  <c r="D5711" i="3"/>
  <c r="D5712" i="3"/>
  <c r="D5713" i="3"/>
  <c r="D5714" i="3"/>
  <c r="D5715" i="3"/>
  <c r="D5716" i="3"/>
  <c r="D5717" i="3"/>
  <c r="D5718" i="3"/>
  <c r="D5719" i="3"/>
  <c r="D5720" i="3"/>
  <c r="D5721" i="3"/>
  <c r="D5722" i="3"/>
  <c r="D5723" i="3"/>
  <c r="D5724" i="3"/>
  <c r="D5725" i="3"/>
  <c r="D5726" i="3"/>
  <c r="D5727" i="3"/>
  <c r="D5728" i="3"/>
  <c r="D5729" i="3"/>
  <c r="D5730" i="3"/>
  <c r="D5731" i="3"/>
  <c r="D5732" i="3"/>
  <c r="D5733" i="3"/>
  <c r="D5734" i="3"/>
  <c r="D5735" i="3"/>
  <c r="D5736" i="3"/>
  <c r="D5737" i="3"/>
  <c r="D5738" i="3"/>
  <c r="D5739" i="3"/>
  <c r="D5740" i="3"/>
  <c r="D5741" i="3"/>
  <c r="D5742" i="3"/>
  <c r="D5743" i="3"/>
  <c r="D5744" i="3"/>
  <c r="D5745" i="3"/>
  <c r="D5746" i="3"/>
  <c r="D5747" i="3"/>
  <c r="D5748" i="3"/>
  <c r="D5749" i="3"/>
  <c r="D5750" i="3"/>
  <c r="D5751" i="3"/>
  <c r="D5752" i="3"/>
  <c r="D5753" i="3"/>
  <c r="D5754" i="3"/>
  <c r="D5755" i="3"/>
  <c r="D5756" i="3"/>
  <c r="D5757" i="3"/>
  <c r="D5758" i="3"/>
  <c r="D5759" i="3"/>
  <c r="D5760" i="3"/>
  <c r="D5761" i="3"/>
  <c r="D5762" i="3"/>
  <c r="D5763" i="3"/>
  <c r="D5764" i="3"/>
  <c r="D5765" i="3"/>
  <c r="D5766" i="3"/>
  <c r="D5767" i="3"/>
  <c r="D5768" i="3"/>
  <c r="D5769" i="3"/>
  <c r="D5770" i="3"/>
  <c r="D5771" i="3"/>
  <c r="D5772" i="3"/>
  <c r="D5773" i="3"/>
  <c r="D5774" i="3"/>
  <c r="D5775" i="3"/>
  <c r="D5776" i="3"/>
  <c r="D5777" i="3"/>
  <c r="D5778" i="3"/>
  <c r="D5779" i="3"/>
  <c r="D5780" i="3"/>
  <c r="D5781" i="3"/>
  <c r="D5782" i="3"/>
  <c r="D5783" i="3"/>
  <c r="D5784" i="3"/>
  <c r="D5785" i="3"/>
  <c r="D5786" i="3"/>
  <c r="D5787" i="3"/>
  <c r="D5788" i="3"/>
  <c r="D5789" i="3"/>
  <c r="D5790" i="3"/>
  <c r="D5791" i="3"/>
  <c r="D5792" i="3"/>
  <c r="D5793" i="3"/>
  <c r="D5794" i="3"/>
  <c r="D5795" i="3"/>
  <c r="D5796" i="3"/>
  <c r="D5797" i="3"/>
  <c r="D5798" i="3"/>
  <c r="D5799" i="3"/>
  <c r="D5800" i="3"/>
  <c r="D5801" i="3"/>
  <c r="D5802" i="3"/>
  <c r="D5803" i="3"/>
  <c r="D5804" i="3"/>
  <c r="D5805" i="3"/>
  <c r="D5806" i="3"/>
  <c r="D5807" i="3"/>
  <c r="D5808" i="3"/>
  <c r="D5809" i="3"/>
  <c r="D5810" i="3"/>
  <c r="D5811" i="3"/>
  <c r="D5812" i="3"/>
  <c r="D5813" i="3"/>
  <c r="D5814" i="3"/>
  <c r="D5815" i="3"/>
  <c r="D5816" i="3"/>
  <c r="D5817" i="3"/>
  <c r="D5818" i="3"/>
  <c r="D5819" i="3"/>
  <c r="D5820" i="3"/>
  <c r="D5821" i="3"/>
  <c r="D5822" i="3"/>
  <c r="D5823" i="3"/>
  <c r="D5824" i="3"/>
  <c r="D5825" i="3"/>
  <c r="D5826" i="3"/>
  <c r="D5827" i="3"/>
  <c r="D5828" i="3"/>
  <c r="D5829" i="3"/>
  <c r="D5830" i="3"/>
  <c r="D5831" i="3"/>
  <c r="D5832" i="3"/>
  <c r="D5833" i="3"/>
  <c r="D5834" i="3"/>
  <c r="D5835" i="3"/>
  <c r="D5836" i="3"/>
  <c r="D5837" i="3"/>
  <c r="D5838" i="3"/>
  <c r="D5839" i="3"/>
  <c r="D5840" i="3"/>
  <c r="D5841" i="3"/>
  <c r="D5842" i="3"/>
  <c r="D5843" i="3"/>
  <c r="D5844" i="3"/>
  <c r="D5845" i="3"/>
  <c r="D5846" i="3"/>
  <c r="D5847" i="3"/>
  <c r="D5848" i="3"/>
  <c r="D5849" i="3"/>
  <c r="D5850" i="3"/>
  <c r="D5851" i="3"/>
  <c r="D5852" i="3"/>
  <c r="D5853" i="3"/>
  <c r="D5854" i="3"/>
  <c r="D5855" i="3"/>
  <c r="D5856" i="3"/>
  <c r="D5857" i="3"/>
  <c r="D5858" i="3"/>
  <c r="D5859" i="3"/>
  <c r="D5860" i="3"/>
  <c r="D5861" i="3"/>
  <c r="D5862" i="3"/>
  <c r="D5863" i="3"/>
  <c r="D5864" i="3"/>
  <c r="D5865" i="3"/>
  <c r="D5866" i="3"/>
  <c r="D5867" i="3"/>
  <c r="D5868" i="3"/>
  <c r="D5869" i="3"/>
  <c r="D5870" i="3"/>
  <c r="D5871" i="3"/>
  <c r="D5872" i="3"/>
  <c r="D5873" i="3"/>
  <c r="D5874" i="3"/>
  <c r="D5875" i="3"/>
  <c r="D5876" i="3"/>
  <c r="D5877" i="3"/>
  <c r="D5878" i="3"/>
  <c r="D5879" i="3"/>
  <c r="D5880" i="3"/>
  <c r="D5881" i="3"/>
  <c r="D5882" i="3"/>
  <c r="D5883" i="3"/>
  <c r="D5884" i="3"/>
  <c r="D5885" i="3"/>
  <c r="D5886" i="3"/>
  <c r="D5887" i="3"/>
  <c r="D5888" i="3"/>
  <c r="D5889" i="3"/>
  <c r="D5890" i="3"/>
  <c r="D5891" i="3"/>
  <c r="D5892" i="3"/>
  <c r="D5893" i="3"/>
  <c r="D5894" i="3"/>
  <c r="D5895" i="3"/>
  <c r="D5896" i="3"/>
  <c r="D5897" i="3"/>
  <c r="D5898" i="3"/>
  <c r="D5899" i="3"/>
  <c r="D5900" i="3"/>
  <c r="D5901" i="3"/>
  <c r="D5902" i="3"/>
  <c r="D5903" i="3"/>
  <c r="D5904" i="3"/>
  <c r="D5905" i="3"/>
  <c r="D5906" i="3"/>
  <c r="D5907" i="3"/>
  <c r="D5908" i="3"/>
  <c r="D5909" i="3"/>
  <c r="D5910" i="3"/>
  <c r="D5911" i="3"/>
  <c r="D5912" i="3"/>
  <c r="D5913" i="3"/>
  <c r="D5914" i="3"/>
  <c r="D5915" i="3"/>
  <c r="D5916" i="3"/>
  <c r="D5917" i="3"/>
  <c r="D5918" i="3"/>
  <c r="D5919" i="3"/>
  <c r="D5920" i="3"/>
  <c r="D5921" i="3"/>
  <c r="D5922" i="3"/>
  <c r="D5923" i="3"/>
  <c r="D5924" i="3"/>
  <c r="D5925" i="3"/>
  <c r="D5926" i="3"/>
  <c r="D5927" i="3"/>
  <c r="D5928" i="3"/>
  <c r="D5929" i="3"/>
  <c r="D5930" i="3"/>
  <c r="D5931" i="3"/>
  <c r="D5932" i="3"/>
  <c r="D5933" i="3"/>
  <c r="D5934" i="3"/>
  <c r="D5935" i="3"/>
  <c r="D5936" i="3"/>
  <c r="D5937" i="3"/>
  <c r="D5938" i="3"/>
  <c r="D5939" i="3"/>
  <c r="D5940" i="3"/>
  <c r="D5941" i="3"/>
  <c r="D5942" i="3"/>
  <c r="D5943" i="3"/>
  <c r="D5944" i="3"/>
  <c r="D5945" i="3"/>
  <c r="D5946" i="3"/>
  <c r="D5947" i="3"/>
  <c r="D5948" i="3"/>
  <c r="D5949" i="3"/>
  <c r="D5950" i="3"/>
  <c r="D5951" i="3"/>
  <c r="D5952" i="3"/>
  <c r="D5953" i="3"/>
  <c r="D5954" i="3"/>
  <c r="D5955" i="3"/>
  <c r="D5956" i="3"/>
  <c r="D5957" i="3"/>
  <c r="D5958" i="3"/>
  <c r="D5959" i="3"/>
  <c r="D5960" i="3"/>
  <c r="D5961" i="3"/>
  <c r="D5962" i="3"/>
  <c r="D5963" i="3"/>
  <c r="D5964" i="3"/>
  <c r="D5965" i="3"/>
  <c r="D5966" i="3"/>
  <c r="D5967" i="3"/>
  <c r="D5968" i="3"/>
  <c r="D5969" i="3"/>
  <c r="D5970" i="3"/>
  <c r="D5971" i="3"/>
  <c r="D5972" i="3"/>
  <c r="D5973" i="3"/>
  <c r="D5974" i="3"/>
  <c r="D5975" i="3"/>
  <c r="D5976" i="3"/>
  <c r="D5977" i="3"/>
  <c r="D5978" i="3"/>
  <c r="D5979" i="3"/>
  <c r="D5980" i="3"/>
  <c r="D5981" i="3"/>
  <c r="D5982" i="3"/>
  <c r="D5983" i="3"/>
  <c r="D5984" i="3"/>
  <c r="D5985" i="3"/>
  <c r="D5986" i="3"/>
  <c r="D5987" i="3"/>
  <c r="D5988" i="3"/>
  <c r="D5989" i="3"/>
  <c r="D5990" i="3"/>
  <c r="D5991" i="3"/>
  <c r="D5992" i="3"/>
  <c r="D5993" i="3"/>
  <c r="D5994" i="3"/>
  <c r="D5995" i="3"/>
  <c r="D5996" i="3"/>
  <c r="D5997" i="3"/>
  <c r="D5998" i="3"/>
  <c r="D5999" i="3"/>
  <c r="D6000" i="3"/>
  <c r="D6001" i="3"/>
  <c r="D6002" i="3"/>
  <c r="D6003" i="3"/>
  <c r="D6004" i="3"/>
  <c r="D6005" i="3"/>
  <c r="D6006" i="3"/>
  <c r="D6007" i="3"/>
  <c r="D6008" i="3"/>
  <c r="D6009" i="3"/>
  <c r="D6010" i="3"/>
  <c r="D6011" i="3"/>
  <c r="D6012" i="3"/>
  <c r="D6013" i="3"/>
  <c r="D6014" i="3"/>
  <c r="D6015" i="3"/>
  <c r="D6016" i="3"/>
  <c r="D6017" i="3"/>
  <c r="D6018" i="3"/>
  <c r="D6019" i="3"/>
  <c r="D6020" i="3"/>
  <c r="D6021" i="3"/>
  <c r="D6022" i="3"/>
  <c r="D6023" i="3"/>
  <c r="D6024" i="3"/>
  <c r="D6025" i="3"/>
  <c r="D6026" i="3"/>
  <c r="D6027" i="3"/>
  <c r="D6028" i="3"/>
  <c r="D6029" i="3"/>
  <c r="D6030" i="3"/>
  <c r="D6031" i="3"/>
  <c r="D6032" i="3"/>
  <c r="D6033" i="3"/>
  <c r="D6034" i="3"/>
  <c r="D6035" i="3"/>
  <c r="D6036" i="3"/>
  <c r="D6037" i="3"/>
  <c r="D6038" i="3"/>
  <c r="D6039" i="3"/>
  <c r="D6040" i="3"/>
  <c r="D6041" i="3"/>
  <c r="D6042" i="3"/>
  <c r="D6043" i="3"/>
  <c r="D6044" i="3"/>
  <c r="D6045" i="3"/>
  <c r="D6046" i="3"/>
  <c r="D6047" i="3"/>
  <c r="D6048" i="3"/>
  <c r="D6049" i="3"/>
  <c r="D6050" i="3"/>
  <c r="D6051" i="3"/>
  <c r="D6052" i="3"/>
  <c r="D6053" i="3"/>
  <c r="D6054" i="3"/>
  <c r="D6055" i="3"/>
  <c r="D6056" i="3"/>
  <c r="D6057" i="3"/>
  <c r="D6058" i="3"/>
  <c r="D6059" i="3"/>
  <c r="D6060" i="3"/>
  <c r="D6061" i="3"/>
  <c r="D6062" i="3"/>
  <c r="D6063" i="3"/>
  <c r="D6064" i="3"/>
  <c r="D6065" i="3"/>
  <c r="D6066" i="3"/>
  <c r="D6067" i="3"/>
  <c r="D6068" i="3"/>
  <c r="D6069" i="3"/>
  <c r="D6070" i="3"/>
  <c r="D6071" i="3"/>
  <c r="D6072" i="3"/>
  <c r="D6073" i="3"/>
  <c r="D6074" i="3"/>
  <c r="D6075" i="3"/>
  <c r="D6076" i="3"/>
  <c r="D6077" i="3"/>
  <c r="D6078" i="3"/>
  <c r="D6079" i="3"/>
  <c r="D6080" i="3"/>
  <c r="D6081" i="3"/>
  <c r="D6082" i="3"/>
  <c r="D6083" i="3"/>
  <c r="D6084" i="3"/>
  <c r="D6085" i="3"/>
  <c r="D6086" i="3"/>
  <c r="D6087" i="3"/>
  <c r="D6088" i="3"/>
  <c r="D6089" i="3"/>
  <c r="D6090" i="3"/>
  <c r="D6091" i="3"/>
  <c r="D6092" i="3"/>
  <c r="D6093" i="3"/>
  <c r="D6094" i="3"/>
  <c r="D6095" i="3"/>
  <c r="D6096" i="3"/>
  <c r="D6097" i="3"/>
  <c r="D6098" i="3"/>
  <c r="D6099" i="3"/>
  <c r="D6100" i="3"/>
  <c r="D6101" i="3"/>
  <c r="D6102" i="3"/>
  <c r="D6103" i="3"/>
  <c r="D6104" i="3"/>
  <c r="D6105" i="3"/>
  <c r="D6106" i="3"/>
  <c r="D6107" i="3"/>
  <c r="D6108" i="3"/>
  <c r="D6109" i="3"/>
  <c r="D6110" i="3"/>
  <c r="D6111" i="3"/>
  <c r="D6112" i="3"/>
  <c r="D6113" i="3"/>
  <c r="D6114" i="3"/>
  <c r="D6115" i="3"/>
  <c r="D6116" i="3"/>
  <c r="D6117" i="3"/>
  <c r="D6118" i="3"/>
  <c r="D6119" i="3"/>
  <c r="D6120" i="3"/>
  <c r="D6121" i="3"/>
  <c r="D6122" i="3"/>
  <c r="D6123" i="3"/>
  <c r="D6124" i="3"/>
  <c r="D6125" i="3"/>
  <c r="D6126" i="3"/>
  <c r="D6127" i="3"/>
  <c r="D6128" i="3"/>
  <c r="D6129" i="3"/>
  <c r="D6130" i="3"/>
  <c r="D6131" i="3"/>
  <c r="D6132" i="3"/>
  <c r="D6133" i="3"/>
  <c r="D6134" i="3"/>
  <c r="D6135" i="3"/>
  <c r="D6136" i="3"/>
  <c r="D6137" i="3"/>
  <c r="D6138" i="3"/>
  <c r="D6139" i="3"/>
  <c r="D6140" i="3"/>
  <c r="D6141" i="3"/>
  <c r="D6142" i="3"/>
  <c r="D6143" i="3"/>
  <c r="D6144" i="3"/>
  <c r="D6145" i="3"/>
  <c r="D6146" i="3"/>
  <c r="D6147" i="3"/>
  <c r="D6148" i="3"/>
  <c r="D6149" i="3"/>
  <c r="D6150" i="3"/>
  <c r="D6151" i="3"/>
  <c r="D6152" i="3"/>
  <c r="D6153" i="3"/>
  <c r="D6154" i="3"/>
  <c r="D6155" i="3"/>
  <c r="D6156" i="3"/>
  <c r="D6157" i="3"/>
  <c r="D6158" i="3"/>
  <c r="D6159" i="3"/>
  <c r="D6160" i="3"/>
  <c r="D6161" i="3"/>
  <c r="D6162" i="3"/>
  <c r="D6163" i="3"/>
  <c r="D6164" i="3"/>
  <c r="D6165" i="3"/>
  <c r="D6166" i="3"/>
  <c r="D6167" i="3"/>
  <c r="D6168" i="3"/>
  <c r="D6169" i="3"/>
  <c r="D6170" i="3"/>
  <c r="D6171" i="3"/>
  <c r="D6172" i="3"/>
  <c r="D6173" i="3"/>
  <c r="D6174" i="3"/>
  <c r="D6175" i="3"/>
  <c r="D6176" i="3"/>
  <c r="D6177" i="3"/>
  <c r="D6178" i="3"/>
  <c r="D6179" i="3"/>
  <c r="D6180" i="3"/>
  <c r="D6181" i="3"/>
  <c r="D6182" i="3"/>
  <c r="D6183" i="3"/>
  <c r="D6184" i="3"/>
  <c r="D6185" i="3"/>
  <c r="D6186" i="3"/>
  <c r="D6187" i="3"/>
  <c r="D6188" i="3"/>
  <c r="D6189" i="3"/>
  <c r="D6190" i="3"/>
  <c r="D6191" i="3"/>
  <c r="D6192" i="3"/>
  <c r="D6193" i="3"/>
  <c r="D6194" i="3"/>
  <c r="D6195" i="3"/>
  <c r="D6196" i="3"/>
  <c r="D6197" i="3"/>
  <c r="D6198" i="3"/>
  <c r="D6199" i="3"/>
  <c r="D6200" i="3"/>
  <c r="D6201" i="3"/>
  <c r="D6202" i="3"/>
  <c r="D6203" i="3"/>
  <c r="D6204" i="3"/>
  <c r="D6205" i="3"/>
  <c r="D6206" i="3"/>
  <c r="D6207" i="3"/>
  <c r="D6208" i="3"/>
  <c r="D6209" i="3"/>
  <c r="D6210" i="3"/>
  <c r="D6211" i="3"/>
  <c r="D6212" i="3"/>
  <c r="D6213" i="3"/>
  <c r="D6214" i="3"/>
  <c r="D6215" i="3"/>
  <c r="D6216" i="3"/>
  <c r="D6217" i="3"/>
  <c r="D6218" i="3"/>
  <c r="D6219" i="3"/>
  <c r="D6220" i="3"/>
  <c r="D6221" i="3"/>
  <c r="D6222" i="3"/>
  <c r="D6223" i="3"/>
  <c r="D6224" i="3"/>
  <c r="D6225" i="3"/>
  <c r="D6226" i="3"/>
  <c r="D6227" i="3"/>
  <c r="D6228" i="3"/>
  <c r="D6229" i="3"/>
  <c r="D6230" i="3"/>
  <c r="D6231" i="3"/>
  <c r="D6232" i="3"/>
  <c r="D6233" i="3"/>
  <c r="D6234" i="3"/>
  <c r="D6235" i="3"/>
  <c r="D6236" i="3"/>
  <c r="D6237" i="3"/>
  <c r="D6238" i="3"/>
  <c r="D6239" i="3"/>
  <c r="D6240" i="3"/>
  <c r="D6241" i="3"/>
  <c r="D6242" i="3"/>
  <c r="D6243" i="3"/>
  <c r="D6244" i="3"/>
  <c r="D6245" i="3"/>
  <c r="D6246" i="3"/>
  <c r="D6247" i="3"/>
  <c r="D6248" i="3"/>
  <c r="D6249" i="3"/>
  <c r="D6250" i="3"/>
  <c r="D6251" i="3"/>
  <c r="D6252" i="3"/>
  <c r="D6253" i="3"/>
  <c r="D6254" i="3"/>
  <c r="D6255" i="3"/>
  <c r="D6256" i="3"/>
  <c r="D6257" i="3"/>
  <c r="D6258" i="3"/>
  <c r="D6259" i="3"/>
  <c r="D6260" i="3"/>
  <c r="D6261" i="3"/>
  <c r="D6262" i="3"/>
  <c r="D6263" i="3"/>
  <c r="D6264" i="3"/>
  <c r="D6265" i="3"/>
  <c r="D6266" i="3"/>
  <c r="D6267" i="3"/>
  <c r="D6268" i="3"/>
  <c r="D6269" i="3"/>
  <c r="D6270" i="3"/>
  <c r="D6271" i="3"/>
  <c r="D6272" i="3"/>
  <c r="D6273" i="3"/>
  <c r="D6274" i="3"/>
  <c r="D6275" i="3"/>
  <c r="D6276" i="3"/>
  <c r="D6277" i="3"/>
  <c r="D6278" i="3"/>
  <c r="D6279" i="3"/>
  <c r="D6280" i="3"/>
  <c r="D6281" i="3"/>
  <c r="D6282" i="3"/>
  <c r="D6283" i="3"/>
  <c r="D6284" i="3"/>
  <c r="D6285" i="3"/>
  <c r="D6286" i="3"/>
  <c r="D6287" i="3"/>
  <c r="D6288" i="3"/>
  <c r="D6289" i="3"/>
  <c r="D6290" i="3"/>
  <c r="D6291" i="3"/>
  <c r="D6292" i="3"/>
  <c r="D6293" i="3"/>
  <c r="D6294" i="3"/>
  <c r="D6295" i="3"/>
  <c r="D6296" i="3"/>
  <c r="D6297" i="3"/>
  <c r="D6298" i="3"/>
  <c r="D6299" i="3"/>
  <c r="D6300" i="3"/>
  <c r="D6301" i="3"/>
  <c r="D6302" i="3"/>
  <c r="D6303" i="3"/>
  <c r="D6304" i="3"/>
  <c r="D6305" i="3"/>
  <c r="D6306" i="3"/>
  <c r="D6307" i="3"/>
  <c r="D6308" i="3"/>
  <c r="D6309" i="3"/>
  <c r="D6310" i="3"/>
  <c r="D6311" i="3"/>
  <c r="D6312" i="3"/>
  <c r="D6313" i="3"/>
  <c r="D6314" i="3"/>
  <c r="D6315" i="3"/>
  <c r="D6316" i="3"/>
  <c r="D6317" i="3"/>
  <c r="D6318" i="3"/>
  <c r="D6319" i="3"/>
  <c r="D6320" i="3"/>
  <c r="D6321" i="3"/>
  <c r="D6322" i="3"/>
  <c r="D6323" i="3"/>
  <c r="D6324" i="3"/>
  <c r="D6325" i="3"/>
  <c r="D6326" i="3"/>
  <c r="D6327" i="3"/>
  <c r="D6328" i="3"/>
  <c r="D6329" i="3"/>
  <c r="D6330" i="3"/>
  <c r="D6331" i="3"/>
  <c r="D6332" i="3"/>
  <c r="D6333" i="3"/>
  <c r="D6334" i="3"/>
  <c r="D6335" i="3"/>
  <c r="D6336" i="3"/>
  <c r="D6337" i="3"/>
  <c r="D6338" i="3"/>
  <c r="D6339" i="3"/>
  <c r="D6340" i="3"/>
  <c r="D6341" i="3"/>
  <c r="D6342" i="3"/>
  <c r="D6343" i="3"/>
  <c r="D6344" i="3"/>
  <c r="D6345" i="3"/>
  <c r="D6346" i="3"/>
  <c r="D6347" i="3"/>
  <c r="D6348" i="3"/>
  <c r="D6349" i="3"/>
  <c r="D6350" i="3"/>
  <c r="D6351" i="3"/>
  <c r="D6352" i="3"/>
  <c r="D6353" i="3"/>
  <c r="D6354" i="3"/>
  <c r="D6355" i="3"/>
  <c r="D6356" i="3"/>
  <c r="D6357" i="3"/>
  <c r="D6358" i="3"/>
  <c r="D6359" i="3"/>
  <c r="D6360" i="3"/>
  <c r="D6361" i="3"/>
  <c r="D6362" i="3"/>
  <c r="D6363" i="3"/>
  <c r="D6364" i="3"/>
  <c r="D6365" i="3"/>
  <c r="D6366" i="3"/>
  <c r="D6367" i="3"/>
  <c r="D6368" i="3"/>
  <c r="D6369" i="3"/>
  <c r="D6370" i="3"/>
  <c r="D6371" i="3"/>
  <c r="D6372" i="3"/>
  <c r="D6373" i="3"/>
  <c r="D6374" i="3"/>
  <c r="D6375" i="3"/>
  <c r="D6376" i="3"/>
  <c r="D6377" i="3"/>
  <c r="D6378" i="3"/>
  <c r="D6379" i="3"/>
  <c r="D6380" i="3"/>
  <c r="D6381" i="3"/>
  <c r="D6382" i="3"/>
  <c r="D6383" i="3"/>
  <c r="D6384" i="3"/>
  <c r="D6385" i="3"/>
  <c r="D6386" i="3"/>
  <c r="D6387" i="3"/>
  <c r="D6388" i="3"/>
  <c r="D6389" i="3"/>
  <c r="D6390" i="3"/>
  <c r="D6391" i="3"/>
  <c r="D6392" i="3"/>
  <c r="D6393" i="3"/>
  <c r="D6394" i="3"/>
  <c r="D6395" i="3"/>
  <c r="D6396" i="3"/>
  <c r="D6397" i="3"/>
  <c r="D6398" i="3"/>
  <c r="D6399" i="3"/>
  <c r="D6400" i="3"/>
  <c r="D6401" i="3"/>
  <c r="D6402" i="3"/>
  <c r="D6403" i="3"/>
  <c r="D6404" i="3"/>
  <c r="D6405" i="3"/>
  <c r="D6406" i="3"/>
  <c r="D6407" i="3"/>
  <c r="D6408" i="3"/>
  <c r="D6409" i="3"/>
  <c r="D6410" i="3"/>
  <c r="D6411" i="3"/>
  <c r="D6412" i="3"/>
  <c r="D6413" i="3"/>
  <c r="D6414" i="3"/>
  <c r="D6415" i="3"/>
  <c r="D6416" i="3"/>
  <c r="D6417" i="3"/>
  <c r="D6418" i="3"/>
  <c r="D6419" i="3"/>
  <c r="D6420" i="3"/>
  <c r="D6421" i="3"/>
  <c r="D6422" i="3"/>
  <c r="D6423" i="3"/>
  <c r="D6424" i="3"/>
  <c r="D6425" i="3"/>
  <c r="D6426" i="3"/>
  <c r="D6427" i="3"/>
  <c r="D6428" i="3"/>
  <c r="D6429" i="3"/>
  <c r="D6430" i="3"/>
  <c r="D6431" i="3"/>
  <c r="D6432" i="3"/>
  <c r="D6433" i="3"/>
  <c r="D6434" i="3"/>
  <c r="D6435" i="3"/>
  <c r="D6436" i="3"/>
  <c r="D6437" i="3"/>
  <c r="D6438" i="3"/>
  <c r="D6439" i="3"/>
  <c r="D6440" i="3"/>
  <c r="D6441" i="3"/>
  <c r="D6442" i="3"/>
  <c r="D6443" i="3"/>
  <c r="D6444" i="3"/>
  <c r="D6445" i="3"/>
  <c r="D6446" i="3"/>
  <c r="D6447" i="3"/>
  <c r="D6448" i="3"/>
  <c r="D6449" i="3"/>
  <c r="D6450" i="3"/>
  <c r="D6451" i="3"/>
  <c r="D6452" i="3"/>
  <c r="D6453" i="3"/>
  <c r="D6454" i="3"/>
  <c r="D6455" i="3"/>
  <c r="D6456" i="3"/>
  <c r="D6457" i="3"/>
  <c r="D6458" i="3"/>
  <c r="D6459" i="3"/>
  <c r="D6460" i="3"/>
  <c r="D6461" i="3"/>
  <c r="D6462" i="3"/>
  <c r="D6463" i="3"/>
  <c r="D6464" i="3"/>
  <c r="D6465" i="3"/>
  <c r="D6466" i="3"/>
  <c r="D6467" i="3"/>
  <c r="D6468" i="3"/>
  <c r="D6469" i="3"/>
  <c r="D6470" i="3"/>
  <c r="D6471" i="3"/>
  <c r="D6472" i="3"/>
  <c r="D6473" i="3"/>
  <c r="D6474" i="3"/>
  <c r="D6475" i="3"/>
  <c r="D6476" i="3"/>
  <c r="D6477" i="3"/>
  <c r="D6478" i="3"/>
  <c r="D6479" i="3"/>
  <c r="D6480" i="3"/>
  <c r="D6481" i="3"/>
  <c r="D6482" i="3"/>
  <c r="D6483" i="3"/>
  <c r="D6484" i="3"/>
  <c r="D6485" i="3"/>
  <c r="D6486" i="3"/>
  <c r="D6487" i="3"/>
  <c r="D6488" i="3"/>
  <c r="D6489" i="3"/>
  <c r="D6490" i="3"/>
  <c r="D6491" i="3"/>
  <c r="D6492" i="3"/>
  <c r="D6493" i="3"/>
  <c r="D6494" i="3"/>
  <c r="D6495" i="3"/>
  <c r="D6496" i="3"/>
  <c r="D6497" i="3"/>
  <c r="D6498" i="3"/>
  <c r="D6499" i="3"/>
  <c r="D6500" i="3"/>
  <c r="D6501" i="3"/>
  <c r="D6502" i="3"/>
  <c r="D6503" i="3"/>
  <c r="D6504" i="3"/>
  <c r="D6505" i="3"/>
  <c r="D6506" i="3"/>
  <c r="D6507" i="3"/>
  <c r="D6508" i="3"/>
  <c r="D6509" i="3"/>
  <c r="D6510" i="3"/>
  <c r="D6511" i="3"/>
  <c r="D6512" i="3"/>
  <c r="D6513" i="3"/>
  <c r="D6514" i="3"/>
  <c r="D6515" i="3"/>
  <c r="D6516" i="3"/>
  <c r="D6517" i="3"/>
  <c r="D6518" i="3"/>
  <c r="D6519" i="3"/>
  <c r="D6520" i="3"/>
  <c r="D6521" i="3"/>
  <c r="D6522" i="3"/>
  <c r="D6523" i="3"/>
  <c r="D6524" i="3"/>
  <c r="D6525" i="3"/>
  <c r="D6526" i="3"/>
  <c r="D6527" i="3"/>
  <c r="D6528" i="3"/>
  <c r="D6529" i="3"/>
  <c r="D6530" i="3"/>
  <c r="D6531" i="3"/>
  <c r="D6532" i="3"/>
  <c r="D6533" i="3"/>
  <c r="D6534" i="3"/>
  <c r="D6535" i="3"/>
  <c r="D6536" i="3"/>
  <c r="D6537" i="3"/>
  <c r="D6538" i="3"/>
  <c r="D6539" i="3"/>
  <c r="D6540" i="3"/>
  <c r="D6541" i="3"/>
  <c r="D6542" i="3"/>
  <c r="D6543" i="3"/>
  <c r="D6544" i="3"/>
  <c r="D6545" i="3"/>
  <c r="D6546" i="3"/>
  <c r="D6547" i="3"/>
  <c r="D6548" i="3"/>
  <c r="D6549" i="3"/>
  <c r="D6550" i="3"/>
  <c r="D6551" i="3"/>
  <c r="D6552" i="3"/>
  <c r="D6553" i="3"/>
  <c r="D6554" i="3"/>
  <c r="D6555" i="3"/>
  <c r="D6556" i="3"/>
  <c r="D6557" i="3"/>
  <c r="D6558" i="3"/>
  <c r="D6559" i="3"/>
  <c r="D6560" i="3"/>
  <c r="D6561" i="3"/>
  <c r="D6562" i="3"/>
  <c r="D6563" i="3"/>
  <c r="D6564" i="3"/>
  <c r="D6565" i="3"/>
  <c r="D6566" i="3"/>
  <c r="D6567" i="3"/>
  <c r="D6568" i="3"/>
  <c r="D6569" i="3"/>
  <c r="D6570" i="3"/>
  <c r="D6571" i="3"/>
  <c r="D6572" i="3"/>
  <c r="D6573" i="3"/>
  <c r="D6574" i="3"/>
  <c r="D6575" i="3"/>
  <c r="D6576" i="3"/>
  <c r="D6577" i="3"/>
  <c r="D6578" i="3"/>
  <c r="D6579" i="3"/>
  <c r="D6580" i="3"/>
  <c r="D6581" i="3"/>
  <c r="D6582" i="3"/>
  <c r="D6583" i="3"/>
  <c r="D6584" i="3"/>
  <c r="D6585" i="3"/>
  <c r="D6586" i="3"/>
  <c r="D6587" i="3"/>
  <c r="D6588" i="3"/>
  <c r="D6589" i="3"/>
  <c r="D6590" i="3"/>
  <c r="D6591" i="3"/>
  <c r="D6592" i="3"/>
  <c r="D6593" i="3"/>
  <c r="D6594" i="3"/>
  <c r="D6595" i="3"/>
  <c r="D6596" i="3"/>
  <c r="D6597" i="3"/>
  <c r="D6598" i="3"/>
  <c r="D6599" i="3"/>
  <c r="D6600" i="3"/>
  <c r="D6601" i="3"/>
  <c r="D6602" i="3"/>
  <c r="D6603" i="3"/>
  <c r="D6604" i="3"/>
  <c r="D6605" i="3"/>
  <c r="D6606" i="3"/>
  <c r="D6607" i="3"/>
  <c r="D6608" i="3"/>
  <c r="D6609" i="3"/>
  <c r="D6610" i="3"/>
  <c r="D6611" i="3"/>
  <c r="D6612" i="3"/>
  <c r="D6613" i="3"/>
  <c r="D6614" i="3"/>
  <c r="D6615" i="3"/>
  <c r="D6616" i="3"/>
  <c r="D6617" i="3"/>
  <c r="D6618" i="3"/>
  <c r="D6619" i="3"/>
  <c r="D6620" i="3"/>
  <c r="D6621" i="3"/>
  <c r="D6622" i="3"/>
  <c r="D6623" i="3"/>
  <c r="D6624" i="3"/>
  <c r="D6625" i="3"/>
  <c r="D6626" i="3"/>
  <c r="D6627" i="3"/>
  <c r="D6628" i="3"/>
  <c r="D6629" i="3"/>
  <c r="D6630" i="3"/>
  <c r="D6631" i="3"/>
  <c r="D6632" i="3"/>
  <c r="D6633" i="3"/>
  <c r="D6634" i="3"/>
  <c r="D6635" i="3"/>
  <c r="D6636" i="3"/>
  <c r="D6637" i="3"/>
  <c r="D6638" i="3"/>
  <c r="D6639" i="3"/>
  <c r="D6640" i="3"/>
  <c r="D6641" i="3"/>
  <c r="D6642" i="3"/>
  <c r="D6643" i="3"/>
  <c r="D6644" i="3"/>
  <c r="D6645" i="3"/>
  <c r="D6646" i="3"/>
  <c r="D6647" i="3"/>
  <c r="D6648" i="3"/>
  <c r="D6649" i="3"/>
  <c r="D6650" i="3"/>
  <c r="D6651" i="3"/>
  <c r="D6652" i="3"/>
  <c r="D6653" i="3"/>
  <c r="D6654" i="3"/>
  <c r="D6655" i="3"/>
  <c r="D6656" i="3"/>
  <c r="D6657" i="3"/>
  <c r="D6658" i="3"/>
  <c r="D6659" i="3"/>
  <c r="D6660" i="3"/>
  <c r="D6661" i="3"/>
  <c r="D6662" i="3"/>
  <c r="D6663" i="3"/>
  <c r="D6664" i="3"/>
  <c r="D6665" i="3"/>
  <c r="D6666" i="3"/>
  <c r="D6667" i="3"/>
  <c r="D6668" i="3"/>
  <c r="D6669" i="3"/>
  <c r="D6670" i="3"/>
  <c r="D6671" i="3"/>
  <c r="D6672" i="3"/>
  <c r="D6673" i="3"/>
  <c r="D6674" i="3"/>
  <c r="D6675" i="3"/>
  <c r="D6676" i="3"/>
  <c r="D6677" i="3"/>
  <c r="D6678" i="3"/>
  <c r="D6679" i="3"/>
  <c r="D6680" i="3"/>
  <c r="D6681" i="3"/>
  <c r="D6682" i="3"/>
  <c r="D6683" i="3"/>
  <c r="D6684" i="3"/>
  <c r="D6685" i="3"/>
  <c r="D6686" i="3"/>
  <c r="D6687" i="3"/>
  <c r="D6688" i="3"/>
  <c r="D6689" i="3"/>
  <c r="D6690" i="3"/>
  <c r="D6691" i="3"/>
  <c r="D6692" i="3"/>
  <c r="D6693" i="3"/>
  <c r="D6694" i="3"/>
  <c r="D6695" i="3"/>
  <c r="D6696" i="3"/>
  <c r="D6697" i="3"/>
  <c r="D6698" i="3"/>
  <c r="D6699" i="3"/>
  <c r="D6700" i="3"/>
  <c r="D6701" i="3"/>
  <c r="D6702" i="3"/>
  <c r="D6703" i="3"/>
  <c r="D6704" i="3"/>
  <c r="D6705" i="3"/>
  <c r="D6706" i="3"/>
  <c r="D6707" i="3"/>
  <c r="D6708" i="3"/>
  <c r="D6709" i="3"/>
  <c r="D6710" i="3"/>
  <c r="D6711" i="3"/>
  <c r="D6712" i="3"/>
  <c r="D6713" i="3"/>
  <c r="D6714" i="3"/>
  <c r="D6715" i="3"/>
  <c r="D6716" i="3"/>
  <c r="D6717" i="3"/>
  <c r="D6718" i="3"/>
  <c r="D6719" i="3"/>
  <c r="D6720" i="3"/>
  <c r="D6721" i="3"/>
  <c r="D6722" i="3"/>
  <c r="D6723" i="3"/>
  <c r="D6724" i="3"/>
  <c r="D6725" i="3"/>
  <c r="D6726" i="3"/>
  <c r="D6727" i="3"/>
  <c r="D6728" i="3"/>
  <c r="D6729" i="3"/>
  <c r="D6730" i="3"/>
  <c r="D6731" i="3"/>
  <c r="D6732" i="3"/>
  <c r="D6733" i="3"/>
  <c r="D6734" i="3"/>
  <c r="D6735" i="3"/>
  <c r="D6736" i="3"/>
  <c r="D6737" i="3"/>
  <c r="D6738" i="3"/>
  <c r="D6739" i="3"/>
  <c r="D6740" i="3"/>
  <c r="D6741" i="3"/>
  <c r="D6742" i="3"/>
  <c r="D6743" i="3"/>
  <c r="D6744" i="3"/>
  <c r="D6745" i="3"/>
  <c r="D6746" i="3"/>
  <c r="D6747" i="3"/>
  <c r="D6748" i="3"/>
  <c r="D6749" i="3"/>
  <c r="D6750" i="3"/>
  <c r="D6751" i="3"/>
  <c r="D6752" i="3"/>
  <c r="D6753" i="3"/>
  <c r="D6754" i="3"/>
  <c r="D6755" i="3"/>
  <c r="D6756" i="3"/>
  <c r="D6757" i="3"/>
  <c r="D6758" i="3"/>
  <c r="D6759" i="3"/>
  <c r="D6760" i="3"/>
  <c r="D6761" i="3"/>
  <c r="D6762" i="3"/>
  <c r="D6763" i="3"/>
  <c r="D6764" i="3"/>
  <c r="D6765" i="3"/>
  <c r="D6766" i="3"/>
  <c r="D6767" i="3"/>
  <c r="D6768" i="3"/>
  <c r="D6769" i="3"/>
  <c r="D6770" i="3"/>
  <c r="D6771" i="3"/>
  <c r="D6772" i="3"/>
  <c r="D6773" i="3"/>
  <c r="D6774" i="3"/>
  <c r="D6775" i="3"/>
  <c r="D6776" i="3"/>
  <c r="D6777" i="3"/>
  <c r="D6778" i="3"/>
  <c r="D6779" i="3"/>
  <c r="D6780" i="3"/>
  <c r="D6781" i="3"/>
  <c r="D6782" i="3"/>
  <c r="D6783" i="3"/>
  <c r="D6784" i="3"/>
  <c r="D6785" i="3"/>
  <c r="D6786" i="3"/>
  <c r="D6787" i="3"/>
  <c r="D6788" i="3"/>
  <c r="D6789" i="3"/>
  <c r="D6790" i="3"/>
  <c r="D6791" i="3"/>
  <c r="D6792" i="3"/>
  <c r="D6793" i="3"/>
  <c r="D6794" i="3"/>
  <c r="D6795" i="3"/>
  <c r="D6796" i="3"/>
  <c r="D6797" i="3"/>
  <c r="D6798" i="3"/>
  <c r="D6799" i="3"/>
  <c r="D6800" i="3"/>
  <c r="D6801" i="3"/>
  <c r="D6802" i="3"/>
  <c r="D6803" i="3"/>
  <c r="D6804" i="3"/>
  <c r="D6805" i="3"/>
  <c r="D6806" i="3"/>
  <c r="D6807" i="3"/>
  <c r="D6808" i="3"/>
  <c r="D6809" i="3"/>
  <c r="D6810" i="3"/>
  <c r="D6811" i="3"/>
  <c r="D6812" i="3"/>
  <c r="D6813" i="3"/>
  <c r="D6814" i="3"/>
  <c r="D6815" i="3"/>
  <c r="D6816" i="3"/>
  <c r="D6817" i="3"/>
  <c r="D6818" i="3"/>
  <c r="D6819" i="3"/>
  <c r="D6820" i="3"/>
  <c r="D6821" i="3"/>
  <c r="D6822" i="3"/>
  <c r="D6823" i="3"/>
  <c r="D6824" i="3"/>
  <c r="D6825" i="3"/>
  <c r="D6826" i="3"/>
  <c r="D6827" i="3"/>
  <c r="D6828" i="3"/>
  <c r="D6829" i="3"/>
  <c r="D6830" i="3"/>
  <c r="D6831" i="3"/>
  <c r="D6832" i="3"/>
  <c r="D6833" i="3"/>
  <c r="D6834" i="3"/>
  <c r="D6835" i="3"/>
  <c r="D6836" i="3"/>
  <c r="D6837" i="3"/>
  <c r="D6838" i="3"/>
  <c r="D6839" i="3"/>
  <c r="D6840" i="3"/>
  <c r="D6841" i="3"/>
  <c r="D6842" i="3"/>
  <c r="D6843" i="3"/>
  <c r="D6844" i="3"/>
  <c r="D6845" i="3"/>
  <c r="D6846" i="3"/>
  <c r="D6847" i="3"/>
  <c r="D6848" i="3"/>
  <c r="D6849" i="3"/>
  <c r="D6850" i="3"/>
  <c r="D6851" i="3"/>
  <c r="D6852" i="3"/>
  <c r="D6853" i="3"/>
  <c r="D6854" i="3"/>
  <c r="D6855" i="3"/>
  <c r="D6856" i="3"/>
  <c r="D6857" i="3"/>
  <c r="D6858" i="3"/>
  <c r="D6859" i="3"/>
  <c r="D6860" i="3"/>
  <c r="D6861" i="3"/>
  <c r="D6862" i="3"/>
  <c r="D6863" i="3"/>
  <c r="D6864" i="3"/>
  <c r="D6865" i="3"/>
  <c r="D6866" i="3"/>
  <c r="D6867" i="3"/>
  <c r="D6868" i="3"/>
  <c r="D6869" i="3"/>
  <c r="D6870" i="3"/>
  <c r="D6871" i="3"/>
  <c r="D6872" i="3"/>
  <c r="D6873" i="3"/>
  <c r="D6874" i="3"/>
  <c r="D6875" i="3"/>
  <c r="D6876" i="3"/>
  <c r="D6877" i="3"/>
  <c r="D6878" i="3"/>
  <c r="D6879" i="3"/>
  <c r="D6880" i="3"/>
  <c r="D6881" i="3"/>
  <c r="D6882" i="3"/>
  <c r="D6883" i="3"/>
  <c r="D6884" i="3"/>
  <c r="D6885" i="3"/>
  <c r="D6886" i="3"/>
  <c r="D6887" i="3"/>
  <c r="D6888" i="3"/>
  <c r="D6889" i="3"/>
  <c r="D6890" i="3"/>
  <c r="D6891" i="3"/>
  <c r="D6892" i="3"/>
  <c r="D6893" i="3"/>
  <c r="D6894" i="3"/>
  <c r="D6895" i="3"/>
  <c r="D6896" i="3"/>
  <c r="D6897" i="3"/>
  <c r="D6898" i="3"/>
  <c r="D6899" i="3"/>
  <c r="D6900" i="3"/>
  <c r="D6901" i="3"/>
  <c r="D6902" i="3"/>
  <c r="D6903" i="3"/>
  <c r="D6904" i="3"/>
  <c r="D6905" i="3"/>
  <c r="D6906" i="3"/>
  <c r="D6907" i="3"/>
  <c r="D6908" i="3"/>
  <c r="D6909" i="3"/>
  <c r="D6910" i="3"/>
  <c r="D6911" i="3"/>
  <c r="D6912" i="3"/>
  <c r="D6913" i="3"/>
  <c r="D6914" i="3"/>
  <c r="D6915" i="3"/>
  <c r="D6916" i="3"/>
  <c r="D6917" i="3"/>
  <c r="D6918" i="3"/>
  <c r="D6919" i="3"/>
  <c r="D6920" i="3"/>
  <c r="D6921" i="3"/>
  <c r="D6922" i="3"/>
  <c r="D6923" i="3"/>
  <c r="D6924" i="3"/>
  <c r="D6925" i="3"/>
  <c r="D6926" i="3"/>
  <c r="D6927" i="3"/>
  <c r="D6928" i="3"/>
  <c r="D6929" i="3"/>
  <c r="D6930" i="3"/>
  <c r="D6931" i="3"/>
  <c r="D6932" i="3"/>
  <c r="D6933" i="3"/>
  <c r="D6934" i="3"/>
  <c r="D6935" i="3"/>
  <c r="D6936" i="3"/>
  <c r="D6937" i="3"/>
  <c r="D6938" i="3"/>
  <c r="D6939" i="3"/>
  <c r="D6940" i="3"/>
  <c r="D6941" i="3"/>
  <c r="D6942" i="3"/>
  <c r="D6943" i="3"/>
  <c r="D6944" i="3"/>
  <c r="D6945" i="3"/>
  <c r="D6946" i="3"/>
  <c r="D6947" i="3"/>
  <c r="D6948" i="3"/>
  <c r="D6949" i="3"/>
  <c r="D6950" i="3"/>
  <c r="D6951" i="3"/>
  <c r="D6952" i="3"/>
  <c r="D6953" i="3"/>
  <c r="D6954" i="3"/>
  <c r="D6955" i="3"/>
  <c r="D6956" i="3"/>
  <c r="D6957" i="3"/>
  <c r="D6958" i="3"/>
  <c r="D6959" i="3"/>
  <c r="D6960" i="3"/>
  <c r="D6961" i="3"/>
  <c r="D6962" i="3"/>
  <c r="D6963" i="3"/>
  <c r="D6964" i="3"/>
  <c r="D6965" i="3"/>
  <c r="D6966" i="3"/>
  <c r="D6967" i="3"/>
  <c r="D6968" i="3"/>
  <c r="D6969" i="3"/>
  <c r="D6970" i="3"/>
  <c r="D6971" i="3"/>
  <c r="D6972" i="3"/>
  <c r="D6973" i="3"/>
  <c r="D6974" i="3"/>
  <c r="D6975" i="3"/>
  <c r="D6976" i="3"/>
  <c r="D6977" i="3"/>
  <c r="D6978" i="3"/>
  <c r="D6979" i="3"/>
  <c r="D6980" i="3"/>
  <c r="D6981" i="3"/>
  <c r="D6982" i="3"/>
  <c r="D6983" i="3"/>
  <c r="D6984" i="3"/>
  <c r="D6985" i="3"/>
  <c r="D6986" i="3"/>
  <c r="D6987" i="3"/>
  <c r="D6988" i="3"/>
  <c r="D6989" i="3"/>
  <c r="D6990" i="3"/>
  <c r="D6991" i="3"/>
  <c r="D6992" i="3"/>
  <c r="D6993" i="3"/>
  <c r="D6994" i="3"/>
  <c r="D6995" i="3"/>
  <c r="D6996" i="3"/>
  <c r="D6997" i="3"/>
  <c r="D6998" i="3"/>
  <c r="D6999" i="3"/>
  <c r="D7000" i="3"/>
  <c r="D7001" i="3"/>
  <c r="D7002" i="3"/>
  <c r="D7003" i="3"/>
  <c r="D7004" i="3"/>
  <c r="D7005" i="3"/>
  <c r="D7006" i="3"/>
  <c r="D7007" i="3"/>
  <c r="D7008" i="3"/>
  <c r="D7009" i="3"/>
  <c r="D7010" i="3"/>
  <c r="D7011" i="3"/>
  <c r="D7012" i="3"/>
  <c r="D7013" i="3"/>
  <c r="D7014" i="3"/>
  <c r="D7015" i="3"/>
  <c r="D7016" i="3"/>
  <c r="D7017" i="3"/>
  <c r="D7018" i="3"/>
  <c r="D7019" i="3"/>
  <c r="D7020" i="3"/>
  <c r="D7021" i="3"/>
  <c r="D7022" i="3"/>
  <c r="D7023" i="3"/>
  <c r="D7024" i="3"/>
  <c r="D7025" i="3"/>
  <c r="D7026" i="3"/>
  <c r="D7027" i="3"/>
  <c r="D7028" i="3"/>
  <c r="D7029" i="3"/>
  <c r="D7030" i="3"/>
  <c r="D7031" i="3"/>
  <c r="D7032" i="3"/>
  <c r="D7033" i="3"/>
  <c r="D7034" i="3"/>
  <c r="D7035" i="3"/>
  <c r="D7036" i="3"/>
  <c r="D7037" i="3"/>
  <c r="D7038" i="3"/>
  <c r="D7039" i="3"/>
  <c r="D7040" i="3"/>
  <c r="D7041" i="3"/>
  <c r="D7042" i="3"/>
  <c r="D7043" i="3"/>
  <c r="D7044" i="3"/>
  <c r="D7045" i="3"/>
  <c r="D7046" i="3"/>
  <c r="D7047" i="3"/>
  <c r="D7048" i="3"/>
  <c r="D7049" i="3"/>
  <c r="D7050" i="3"/>
  <c r="D7051" i="3"/>
  <c r="D7052" i="3"/>
  <c r="D7053" i="3"/>
  <c r="D7054" i="3"/>
  <c r="D7055" i="3"/>
  <c r="D7056" i="3"/>
  <c r="D7057" i="3"/>
  <c r="D7058" i="3"/>
  <c r="D7059" i="3"/>
  <c r="D7060" i="3"/>
  <c r="D7061" i="3"/>
  <c r="D7062" i="3"/>
  <c r="D7063" i="3"/>
  <c r="D7064" i="3"/>
  <c r="D7065" i="3"/>
  <c r="D7066" i="3"/>
  <c r="D7067" i="3"/>
  <c r="D7068" i="3"/>
  <c r="D7069" i="3"/>
  <c r="D7070" i="3"/>
  <c r="D7071" i="3"/>
  <c r="D7072" i="3"/>
  <c r="D7073" i="3"/>
  <c r="D7074" i="3"/>
  <c r="D7075" i="3"/>
  <c r="D7076" i="3"/>
  <c r="D7077" i="3"/>
  <c r="D7078" i="3"/>
  <c r="D7079" i="3"/>
  <c r="D7080" i="3"/>
  <c r="D7081" i="3"/>
  <c r="D7082" i="3"/>
  <c r="D7083" i="3"/>
  <c r="D7084" i="3"/>
  <c r="D7085" i="3"/>
  <c r="D7086" i="3"/>
  <c r="D7087" i="3"/>
  <c r="D7088" i="3"/>
  <c r="D7089" i="3"/>
  <c r="D7090" i="3"/>
  <c r="D7091" i="3"/>
  <c r="D7092" i="3"/>
  <c r="D7093" i="3"/>
  <c r="D7094" i="3"/>
  <c r="D7095" i="3"/>
  <c r="D7096" i="3"/>
  <c r="D7097" i="3"/>
  <c r="D7098" i="3"/>
  <c r="D7099" i="3"/>
  <c r="D7100" i="3"/>
  <c r="D7101" i="3"/>
  <c r="D7102" i="3"/>
  <c r="D7103" i="3"/>
  <c r="D7104" i="3"/>
  <c r="D7105" i="3"/>
  <c r="D7106" i="3"/>
  <c r="D7107" i="3"/>
  <c r="D7108" i="3"/>
  <c r="D7109" i="3"/>
  <c r="D7110" i="3"/>
  <c r="D7111" i="3"/>
  <c r="D7112" i="3"/>
  <c r="D7113" i="3"/>
  <c r="D7114" i="3"/>
  <c r="D7115" i="3"/>
  <c r="D7116" i="3"/>
  <c r="D7117" i="3"/>
  <c r="D7118" i="3"/>
  <c r="D7119" i="3"/>
  <c r="D7120" i="3"/>
  <c r="D7121" i="3"/>
  <c r="D7122" i="3"/>
  <c r="D7123" i="3"/>
  <c r="D7124" i="3"/>
  <c r="D7125" i="3"/>
  <c r="D7126" i="3"/>
  <c r="D7127" i="3"/>
  <c r="D7128" i="3"/>
  <c r="D7129" i="3"/>
  <c r="D7130" i="3"/>
  <c r="D7131" i="3"/>
  <c r="D7132" i="3"/>
  <c r="D7133" i="3"/>
  <c r="D7134" i="3"/>
  <c r="D7135" i="3"/>
  <c r="D7136" i="3"/>
  <c r="D7137" i="3"/>
  <c r="D7138" i="3"/>
  <c r="D7139" i="3"/>
  <c r="D7140" i="3"/>
  <c r="D7141" i="3"/>
  <c r="D7142" i="3"/>
  <c r="D7143" i="3"/>
  <c r="D7144" i="3"/>
  <c r="D7145" i="3"/>
  <c r="D7146" i="3"/>
  <c r="D7147" i="3"/>
  <c r="D7148" i="3"/>
  <c r="D7149" i="3"/>
  <c r="D7150" i="3"/>
  <c r="D7151" i="3"/>
  <c r="D7152" i="3"/>
  <c r="D7153" i="3"/>
  <c r="D7154" i="3"/>
  <c r="D7155" i="3"/>
  <c r="D7156" i="3"/>
  <c r="D7157" i="3"/>
  <c r="D7158" i="3"/>
  <c r="D7159" i="3"/>
  <c r="D7160" i="3"/>
  <c r="D7161" i="3"/>
  <c r="D7162" i="3"/>
  <c r="D7163" i="3"/>
  <c r="D7164" i="3"/>
  <c r="D7165" i="3"/>
  <c r="D7166" i="3"/>
  <c r="D7167" i="3"/>
  <c r="D7168" i="3"/>
  <c r="D7169" i="3"/>
  <c r="D7170" i="3"/>
  <c r="D7171" i="3"/>
  <c r="D7172" i="3"/>
  <c r="D7173" i="3"/>
  <c r="D7174" i="3"/>
  <c r="D7175" i="3"/>
  <c r="D7176" i="3"/>
  <c r="D7177" i="3"/>
  <c r="D7178" i="3"/>
  <c r="D7179" i="3"/>
  <c r="D7180" i="3"/>
  <c r="D7181" i="3"/>
  <c r="D7182" i="3"/>
  <c r="D7183" i="3"/>
  <c r="D7184" i="3"/>
  <c r="D7185" i="3"/>
  <c r="D7186" i="3"/>
  <c r="D7187" i="3"/>
  <c r="D7188" i="3"/>
  <c r="D7189" i="3"/>
  <c r="D7190" i="3"/>
  <c r="D7191" i="3"/>
  <c r="D7192" i="3"/>
  <c r="D7193" i="3"/>
  <c r="D7194" i="3"/>
  <c r="D7195" i="3"/>
  <c r="D7196" i="3"/>
  <c r="D7197" i="3"/>
  <c r="D7198" i="3"/>
  <c r="D7199" i="3"/>
  <c r="D7200" i="3"/>
  <c r="D7201" i="3"/>
  <c r="D7202" i="3"/>
  <c r="D7203" i="3"/>
  <c r="D7204" i="3"/>
  <c r="D7205" i="3"/>
  <c r="D7206" i="3"/>
  <c r="D7207" i="3"/>
  <c r="D7208" i="3"/>
  <c r="D7209" i="3"/>
  <c r="D7210" i="3"/>
  <c r="D7211" i="3"/>
  <c r="D7212" i="3"/>
  <c r="D7213" i="3"/>
  <c r="D7214" i="3"/>
  <c r="D7215" i="3"/>
  <c r="D7216" i="3"/>
  <c r="D7217" i="3"/>
  <c r="D7218" i="3"/>
  <c r="D7219" i="3"/>
  <c r="D7220" i="3"/>
  <c r="D7221" i="3"/>
  <c r="D7222" i="3"/>
  <c r="D7223" i="3"/>
  <c r="D7224" i="3"/>
  <c r="D7225" i="3"/>
  <c r="D7226" i="3"/>
  <c r="D7227" i="3"/>
  <c r="D7228" i="3"/>
  <c r="D7229" i="3"/>
  <c r="D7230" i="3"/>
  <c r="D7231" i="3"/>
  <c r="D7232" i="3"/>
  <c r="D7233" i="3"/>
  <c r="D7234" i="3"/>
  <c r="D7235" i="3"/>
  <c r="D7236" i="3"/>
  <c r="D7237" i="3"/>
  <c r="D7238" i="3"/>
  <c r="D7239" i="3"/>
  <c r="D7240" i="3"/>
  <c r="D7241" i="3"/>
  <c r="D7242" i="3"/>
  <c r="D7243" i="3"/>
  <c r="D7244" i="3"/>
  <c r="D7245" i="3"/>
  <c r="D7246" i="3"/>
  <c r="D7247" i="3"/>
  <c r="D7248" i="3"/>
  <c r="D7249" i="3"/>
  <c r="D7250" i="3"/>
  <c r="D7251" i="3"/>
  <c r="D7252" i="3"/>
  <c r="D7253" i="3"/>
  <c r="D7254" i="3"/>
  <c r="D7255" i="3"/>
  <c r="D7256" i="3"/>
  <c r="D7257" i="3"/>
  <c r="D7258" i="3"/>
  <c r="D7259" i="3"/>
  <c r="D7260" i="3"/>
  <c r="D7261" i="3"/>
  <c r="D7262" i="3"/>
  <c r="D7263" i="3"/>
  <c r="D7264" i="3"/>
  <c r="D7265" i="3"/>
  <c r="D7266" i="3"/>
  <c r="D7267" i="3"/>
  <c r="D7268" i="3"/>
  <c r="D7269" i="3"/>
  <c r="D7270" i="3"/>
  <c r="D7271" i="3"/>
  <c r="D7272" i="3"/>
  <c r="D7273" i="3"/>
  <c r="D7274" i="3"/>
  <c r="D7275" i="3"/>
  <c r="D7276" i="3"/>
  <c r="D7277" i="3"/>
  <c r="D7278" i="3"/>
  <c r="D7279" i="3"/>
  <c r="D7280" i="3"/>
  <c r="D7281" i="3"/>
  <c r="D7282" i="3"/>
  <c r="D7283" i="3"/>
  <c r="D7284" i="3"/>
  <c r="D7285" i="3"/>
  <c r="D7286" i="3"/>
  <c r="D7287" i="3"/>
  <c r="D7288" i="3"/>
  <c r="D7289" i="3"/>
  <c r="D7290" i="3"/>
  <c r="D7291" i="3"/>
  <c r="D7292" i="3"/>
  <c r="D7293" i="3"/>
  <c r="D7294" i="3"/>
  <c r="D7295" i="3"/>
  <c r="D7296" i="3"/>
  <c r="D7297" i="3"/>
  <c r="D7298" i="3"/>
  <c r="D7299" i="3"/>
  <c r="D7300" i="3"/>
  <c r="D7301" i="3"/>
  <c r="D7302" i="3"/>
  <c r="D7303" i="3"/>
  <c r="D7304" i="3"/>
  <c r="D7305" i="3"/>
  <c r="D7306" i="3"/>
  <c r="D7307" i="3"/>
  <c r="D7308" i="3"/>
  <c r="D7309" i="3"/>
  <c r="D7310" i="3"/>
  <c r="D7311" i="3"/>
  <c r="D7312" i="3"/>
  <c r="D7313" i="3"/>
  <c r="D7314" i="3"/>
  <c r="D7315" i="3"/>
  <c r="D7316" i="3"/>
  <c r="D7317" i="3"/>
  <c r="D7318" i="3"/>
  <c r="D7319" i="3"/>
  <c r="D7320" i="3"/>
  <c r="D7321" i="3"/>
  <c r="D7322" i="3"/>
  <c r="D7323" i="3"/>
  <c r="D7324" i="3"/>
  <c r="D7325" i="3"/>
  <c r="D7326" i="3"/>
  <c r="D7327" i="3"/>
  <c r="D7328" i="3"/>
  <c r="D7329" i="3"/>
  <c r="D7330" i="3"/>
  <c r="D7331" i="3"/>
  <c r="D7332" i="3"/>
  <c r="D7333" i="3"/>
  <c r="D7334" i="3"/>
  <c r="D7335" i="3"/>
  <c r="D7336" i="3"/>
  <c r="D7337" i="3"/>
  <c r="D7338" i="3"/>
  <c r="D7339" i="3"/>
  <c r="D7340" i="3"/>
  <c r="D7341" i="3"/>
  <c r="D7342" i="3"/>
  <c r="D7343" i="3"/>
  <c r="D7344" i="3"/>
  <c r="D7345" i="3"/>
  <c r="D7346" i="3"/>
  <c r="D7347" i="3"/>
  <c r="D7348" i="3"/>
  <c r="D7349" i="3"/>
  <c r="D7350" i="3"/>
  <c r="D7351" i="3"/>
  <c r="D7352" i="3"/>
  <c r="D7353" i="3"/>
  <c r="D7354" i="3"/>
  <c r="D7355" i="3"/>
  <c r="D7356" i="3"/>
  <c r="D7357" i="3"/>
  <c r="D7358" i="3"/>
  <c r="D7359" i="3"/>
  <c r="D7360" i="3"/>
  <c r="D7361" i="3"/>
  <c r="D7362" i="3"/>
  <c r="D7363" i="3"/>
  <c r="D7364" i="3"/>
  <c r="D7365" i="3"/>
  <c r="D7366" i="3"/>
  <c r="D7367" i="3"/>
  <c r="D7368" i="3"/>
  <c r="D7369" i="3"/>
  <c r="D7370" i="3"/>
  <c r="D7371" i="3"/>
  <c r="D7372" i="3"/>
  <c r="D7373" i="3"/>
  <c r="D7374" i="3"/>
  <c r="D7375" i="3"/>
  <c r="D7376" i="3"/>
  <c r="D7377" i="3"/>
  <c r="D7378" i="3"/>
  <c r="D7379" i="3"/>
  <c r="D7380" i="3"/>
  <c r="D7381" i="3"/>
  <c r="D7382" i="3"/>
  <c r="D7383" i="3"/>
  <c r="D7384" i="3"/>
  <c r="D7385" i="3"/>
  <c r="D7386" i="3"/>
  <c r="D7387" i="3"/>
  <c r="D7388" i="3"/>
  <c r="D7389" i="3"/>
  <c r="D7390" i="3"/>
  <c r="D7391" i="3"/>
  <c r="D7392" i="3"/>
  <c r="D7393" i="3"/>
  <c r="D7394" i="3"/>
  <c r="D7395" i="3"/>
  <c r="D7396" i="3"/>
  <c r="D7397" i="3"/>
  <c r="D7398" i="3"/>
  <c r="D7399" i="3"/>
  <c r="D7400" i="3"/>
  <c r="D7401" i="3"/>
  <c r="D7402" i="3"/>
  <c r="D7403" i="3"/>
  <c r="D7404" i="3"/>
  <c r="D7405" i="3"/>
  <c r="D7406" i="3"/>
  <c r="D7407" i="3"/>
  <c r="D7408" i="3"/>
  <c r="D7409" i="3"/>
  <c r="D7410" i="3"/>
  <c r="D7411" i="3"/>
  <c r="D7412" i="3"/>
  <c r="D7413" i="3"/>
  <c r="D7414" i="3"/>
  <c r="D7415" i="3"/>
  <c r="D7416" i="3"/>
  <c r="D7417" i="3"/>
  <c r="D7418" i="3"/>
  <c r="D7419" i="3"/>
  <c r="D7420" i="3"/>
  <c r="D7421" i="3"/>
  <c r="D7422" i="3"/>
  <c r="D7423" i="3"/>
  <c r="D7424" i="3"/>
  <c r="D7425" i="3"/>
  <c r="D7426" i="3"/>
  <c r="D7427" i="3"/>
  <c r="D7428" i="3"/>
  <c r="D7429" i="3"/>
  <c r="D7430" i="3"/>
  <c r="D7431" i="3"/>
  <c r="D7432" i="3"/>
  <c r="D7433" i="3"/>
  <c r="D7434" i="3"/>
  <c r="D7435" i="3"/>
  <c r="D7436" i="3"/>
  <c r="D7437" i="3"/>
  <c r="D7438" i="3"/>
  <c r="D7439" i="3"/>
  <c r="D7440" i="3"/>
  <c r="D7441" i="3"/>
  <c r="D7442" i="3"/>
  <c r="D7443" i="3"/>
  <c r="D7444" i="3"/>
  <c r="D7445" i="3"/>
  <c r="D7446" i="3"/>
  <c r="D7447" i="3"/>
  <c r="D7448" i="3"/>
  <c r="D7449" i="3"/>
  <c r="D7450" i="3"/>
  <c r="D7451" i="3"/>
  <c r="D7452" i="3"/>
  <c r="D7453" i="3"/>
  <c r="D7454" i="3"/>
  <c r="D7455" i="3"/>
  <c r="D7456" i="3"/>
  <c r="D7457" i="3"/>
  <c r="D7458" i="3"/>
  <c r="D7459" i="3"/>
  <c r="D7460" i="3"/>
  <c r="D7461" i="3"/>
  <c r="D7462" i="3"/>
  <c r="D7463" i="3"/>
  <c r="D7464" i="3"/>
  <c r="D7465" i="3"/>
  <c r="D7466" i="3"/>
  <c r="D7467" i="3"/>
  <c r="D7468" i="3"/>
  <c r="D7469" i="3"/>
  <c r="D7470" i="3"/>
  <c r="D7471" i="3"/>
  <c r="D7472" i="3"/>
  <c r="D7473" i="3"/>
  <c r="D7474" i="3"/>
  <c r="D7475" i="3"/>
  <c r="D7476" i="3"/>
  <c r="D7477" i="3"/>
  <c r="D7478" i="3"/>
  <c r="D7479" i="3"/>
  <c r="D7480" i="3"/>
  <c r="D7481" i="3"/>
  <c r="D7482" i="3"/>
  <c r="D7483" i="3"/>
  <c r="D7484" i="3"/>
  <c r="D7485" i="3"/>
  <c r="D7486" i="3"/>
  <c r="D7487" i="3"/>
  <c r="D7488" i="3"/>
  <c r="D7489" i="3"/>
  <c r="D7490" i="3"/>
  <c r="D7491" i="3"/>
  <c r="D7492" i="3"/>
  <c r="D7493" i="3"/>
  <c r="D7494" i="3"/>
  <c r="D7495" i="3"/>
  <c r="D7496" i="3"/>
  <c r="D7497" i="3"/>
  <c r="D7498" i="3"/>
  <c r="D7499" i="3"/>
  <c r="D7500" i="3"/>
  <c r="D7501" i="3"/>
  <c r="D7502" i="3"/>
  <c r="D7503" i="3"/>
  <c r="D7504" i="3"/>
  <c r="D7505" i="3"/>
  <c r="D7506" i="3"/>
  <c r="D7507" i="3"/>
  <c r="D7508" i="3"/>
  <c r="D7509" i="3"/>
  <c r="D7510" i="3"/>
  <c r="D7511" i="3"/>
  <c r="D7512" i="3"/>
  <c r="D7513" i="3"/>
  <c r="D7514" i="3"/>
  <c r="D7515" i="3"/>
  <c r="D7516" i="3"/>
  <c r="D7517" i="3"/>
  <c r="D7518" i="3"/>
  <c r="D7519" i="3"/>
  <c r="D7520" i="3"/>
  <c r="D7521" i="3"/>
  <c r="D7522" i="3"/>
  <c r="D7523" i="3"/>
  <c r="D7524" i="3"/>
  <c r="D7525" i="3"/>
  <c r="D7526" i="3"/>
  <c r="D7527" i="3"/>
  <c r="D7528" i="3"/>
  <c r="D7529" i="3"/>
  <c r="D7530" i="3"/>
  <c r="D7531" i="3"/>
  <c r="D7532" i="3"/>
  <c r="D7533" i="3"/>
  <c r="D7534" i="3"/>
  <c r="D7535" i="3"/>
  <c r="D7536" i="3"/>
  <c r="D7537" i="3"/>
  <c r="D7538" i="3"/>
  <c r="D7539" i="3"/>
  <c r="D7540" i="3"/>
  <c r="D7541" i="3"/>
  <c r="D7542" i="3"/>
  <c r="D7543" i="3"/>
  <c r="D7544" i="3"/>
  <c r="D7545" i="3"/>
  <c r="D7546" i="3"/>
  <c r="D7547" i="3"/>
  <c r="D7548" i="3"/>
  <c r="D7549" i="3"/>
  <c r="D7550" i="3"/>
  <c r="D7551" i="3"/>
  <c r="D7552" i="3"/>
  <c r="D7553" i="3"/>
  <c r="D7554" i="3"/>
  <c r="D7555" i="3"/>
  <c r="D7556" i="3"/>
  <c r="D7557" i="3"/>
  <c r="D7558" i="3"/>
  <c r="D7559" i="3"/>
  <c r="D7560" i="3"/>
  <c r="D7561" i="3"/>
  <c r="D7562" i="3"/>
  <c r="D7563" i="3"/>
  <c r="D7564" i="3"/>
  <c r="D7565" i="3"/>
  <c r="D7566" i="3"/>
  <c r="D7567" i="3"/>
  <c r="D7568" i="3"/>
  <c r="D7569" i="3"/>
  <c r="D7570" i="3"/>
  <c r="D7571" i="3"/>
  <c r="D7572" i="3"/>
  <c r="D7573" i="3"/>
  <c r="D7574" i="3"/>
  <c r="D7575" i="3"/>
  <c r="D7576" i="3"/>
  <c r="D7577" i="3"/>
  <c r="D7578" i="3"/>
  <c r="D7579" i="3"/>
  <c r="D7580" i="3"/>
  <c r="D7581" i="3"/>
  <c r="D7582" i="3"/>
  <c r="D7583" i="3"/>
  <c r="D7584" i="3"/>
  <c r="D7585" i="3"/>
  <c r="D7586" i="3"/>
  <c r="D7587" i="3"/>
  <c r="D7588" i="3"/>
  <c r="D7589" i="3"/>
  <c r="D7590" i="3"/>
  <c r="D7591" i="3"/>
  <c r="D7592" i="3"/>
  <c r="D7593" i="3"/>
  <c r="D7594" i="3"/>
  <c r="D7595" i="3"/>
  <c r="D7596" i="3"/>
  <c r="D7597" i="3"/>
  <c r="D7598" i="3"/>
  <c r="D7599" i="3"/>
  <c r="D7600" i="3"/>
  <c r="D7601" i="3"/>
  <c r="D7602" i="3"/>
  <c r="D7603" i="3"/>
  <c r="D7604" i="3"/>
  <c r="D7605" i="3"/>
  <c r="D7606" i="3"/>
  <c r="D7607" i="3"/>
  <c r="D7608" i="3"/>
  <c r="D7609" i="3"/>
  <c r="D7610" i="3"/>
  <c r="D7611" i="3"/>
  <c r="D7612" i="3"/>
  <c r="D7613" i="3"/>
  <c r="D7614" i="3"/>
  <c r="D7615" i="3"/>
  <c r="D7616" i="3"/>
  <c r="D7617" i="3"/>
  <c r="D7618" i="3"/>
  <c r="D7619" i="3"/>
  <c r="D7620" i="3"/>
  <c r="D7621" i="3"/>
  <c r="D7622" i="3"/>
  <c r="D7623" i="3"/>
  <c r="D7624" i="3"/>
  <c r="D7625" i="3"/>
  <c r="D7626" i="3"/>
  <c r="D7627" i="3"/>
  <c r="D7628" i="3"/>
  <c r="D7629" i="3"/>
  <c r="D7630" i="3"/>
  <c r="D7631" i="3"/>
  <c r="D7632" i="3"/>
  <c r="D7633" i="3"/>
  <c r="D7634" i="3"/>
  <c r="D7635" i="3"/>
  <c r="D7636" i="3"/>
  <c r="D7637" i="3"/>
  <c r="D7638" i="3"/>
  <c r="D7639" i="3"/>
  <c r="D7640" i="3"/>
  <c r="D7641" i="3"/>
  <c r="D7642" i="3"/>
  <c r="D7643" i="3"/>
  <c r="D7644" i="3"/>
  <c r="D7645" i="3"/>
  <c r="D7646" i="3"/>
  <c r="D7647" i="3"/>
  <c r="D7648" i="3"/>
  <c r="D7649" i="3"/>
  <c r="D7650" i="3"/>
  <c r="D7651" i="3"/>
  <c r="D7652" i="3"/>
  <c r="D7653" i="3"/>
  <c r="D7654" i="3"/>
  <c r="D7655" i="3"/>
  <c r="D7656" i="3"/>
  <c r="D7657" i="3"/>
  <c r="D7658" i="3"/>
  <c r="D7659" i="3"/>
  <c r="D7660" i="3"/>
  <c r="D7661" i="3"/>
  <c r="D7662" i="3"/>
  <c r="D7663" i="3"/>
  <c r="D7664" i="3"/>
  <c r="D7665" i="3"/>
  <c r="D7666" i="3"/>
  <c r="D7667" i="3"/>
  <c r="D7668" i="3"/>
  <c r="D7669" i="3"/>
  <c r="D7670" i="3"/>
  <c r="D7671" i="3"/>
  <c r="D7672" i="3"/>
  <c r="D7673" i="3"/>
  <c r="D7674" i="3"/>
  <c r="D7675" i="3"/>
  <c r="D7676" i="3"/>
  <c r="D7677" i="3"/>
  <c r="D7678" i="3"/>
  <c r="D7679" i="3"/>
  <c r="D7680" i="3"/>
  <c r="D7681" i="3"/>
  <c r="D7682" i="3"/>
  <c r="D7683" i="3"/>
  <c r="D7684" i="3"/>
  <c r="D7685" i="3"/>
  <c r="D7686" i="3"/>
  <c r="D7687" i="3"/>
  <c r="D7688" i="3"/>
  <c r="D7689" i="3"/>
  <c r="D7690" i="3"/>
  <c r="D7691" i="3"/>
  <c r="D7692" i="3"/>
  <c r="D7693" i="3"/>
  <c r="D7694" i="3"/>
  <c r="D7695" i="3"/>
  <c r="D7696" i="3"/>
  <c r="D7697" i="3"/>
  <c r="D7698" i="3"/>
  <c r="D7699" i="3"/>
  <c r="D7700" i="3"/>
  <c r="D7701" i="3"/>
  <c r="D7702" i="3"/>
  <c r="D7703" i="3"/>
  <c r="D7704" i="3"/>
  <c r="D7705" i="3"/>
  <c r="D7706" i="3"/>
  <c r="D7707" i="3"/>
  <c r="D7708" i="3"/>
  <c r="D7709" i="3"/>
  <c r="D7710" i="3"/>
  <c r="D7711" i="3"/>
  <c r="D7712" i="3"/>
  <c r="D7713" i="3"/>
  <c r="D7714" i="3"/>
  <c r="D7715" i="3"/>
  <c r="D7716" i="3"/>
  <c r="D7717" i="3"/>
  <c r="D7718" i="3"/>
  <c r="D7719" i="3"/>
  <c r="D7720" i="3"/>
  <c r="D7721" i="3"/>
  <c r="D7722" i="3"/>
  <c r="D7723" i="3"/>
  <c r="D7724" i="3"/>
  <c r="D7725" i="3"/>
  <c r="D7726" i="3"/>
  <c r="D7727" i="3"/>
  <c r="D7728" i="3"/>
  <c r="D7729" i="3"/>
  <c r="D7730" i="3"/>
  <c r="D7731" i="3"/>
  <c r="D7732" i="3"/>
  <c r="D7733" i="3"/>
  <c r="D7734" i="3"/>
  <c r="D7735" i="3"/>
  <c r="D7736" i="3"/>
  <c r="D7737" i="3"/>
  <c r="D7738" i="3"/>
  <c r="D7739" i="3"/>
  <c r="D7740" i="3"/>
  <c r="D7741" i="3"/>
  <c r="D7742" i="3"/>
  <c r="D7743" i="3"/>
  <c r="D7744" i="3"/>
  <c r="D7745" i="3"/>
  <c r="D7746" i="3"/>
  <c r="D7747" i="3"/>
  <c r="D7748" i="3"/>
  <c r="D7749" i="3"/>
  <c r="D7750" i="3"/>
  <c r="D7751" i="3"/>
  <c r="D7752" i="3"/>
  <c r="D7753" i="3"/>
  <c r="D7754" i="3"/>
  <c r="D7755" i="3"/>
  <c r="D7756" i="3"/>
  <c r="D7757" i="3"/>
  <c r="D7758" i="3"/>
  <c r="D7759" i="3"/>
  <c r="D7760" i="3"/>
  <c r="D7761" i="3"/>
  <c r="D7762" i="3"/>
  <c r="D7763" i="3"/>
  <c r="D7764" i="3"/>
  <c r="D7765" i="3"/>
  <c r="D7766" i="3"/>
  <c r="D7767" i="3"/>
  <c r="D7768" i="3"/>
  <c r="D7769" i="3"/>
  <c r="D7770" i="3"/>
  <c r="D7771" i="3"/>
  <c r="D7772" i="3"/>
  <c r="D7773" i="3"/>
  <c r="D7774" i="3"/>
  <c r="D7775" i="3"/>
  <c r="D7776" i="3"/>
  <c r="D7777" i="3"/>
  <c r="D7778" i="3"/>
  <c r="D7779" i="3"/>
  <c r="D7780" i="3"/>
  <c r="D7781" i="3"/>
  <c r="D7782" i="3"/>
  <c r="D7783" i="3"/>
  <c r="D7784" i="3"/>
  <c r="D7785" i="3"/>
  <c r="D7786" i="3"/>
  <c r="D7787" i="3"/>
  <c r="D7788" i="3"/>
  <c r="D7789" i="3"/>
  <c r="D7790" i="3"/>
  <c r="D7791" i="3"/>
  <c r="D7792" i="3"/>
  <c r="D7793" i="3"/>
  <c r="D7794" i="3"/>
  <c r="D7795" i="3"/>
  <c r="D7796" i="3"/>
  <c r="D7797" i="3"/>
  <c r="D7798" i="3"/>
  <c r="D7799" i="3"/>
  <c r="D7800" i="3"/>
  <c r="D7801" i="3"/>
  <c r="D7802" i="3"/>
  <c r="D7803" i="3"/>
  <c r="D7804" i="3"/>
  <c r="D7805" i="3"/>
  <c r="D7806" i="3"/>
  <c r="D7807" i="3"/>
  <c r="D7808" i="3"/>
  <c r="D7809" i="3"/>
  <c r="D7810" i="3"/>
  <c r="D7811" i="3"/>
  <c r="D7812" i="3"/>
  <c r="D7813" i="3"/>
  <c r="D7814" i="3"/>
  <c r="D7815" i="3"/>
  <c r="D7816" i="3"/>
  <c r="D7817" i="3"/>
  <c r="D7818" i="3"/>
  <c r="D7819" i="3"/>
  <c r="D7820" i="3"/>
  <c r="D7821" i="3"/>
  <c r="D7822" i="3"/>
  <c r="D7823" i="3"/>
  <c r="D7824" i="3"/>
  <c r="D7825" i="3"/>
  <c r="D7826" i="3"/>
  <c r="D7827" i="3"/>
  <c r="D7828" i="3"/>
  <c r="D7829" i="3"/>
  <c r="D7830" i="3"/>
  <c r="D7831" i="3"/>
  <c r="D7832" i="3"/>
  <c r="D7833" i="3"/>
  <c r="D7834" i="3"/>
  <c r="D7835" i="3"/>
  <c r="D7836" i="3"/>
  <c r="D7837" i="3"/>
  <c r="D7838" i="3"/>
  <c r="D7839" i="3"/>
  <c r="D7840" i="3"/>
  <c r="D7841" i="3"/>
  <c r="D7842" i="3"/>
  <c r="D7843" i="3"/>
  <c r="D7844" i="3"/>
  <c r="D7845" i="3"/>
  <c r="D7846" i="3"/>
  <c r="D7847" i="3"/>
  <c r="D7848" i="3"/>
  <c r="D7849" i="3"/>
  <c r="D7850" i="3"/>
  <c r="D7851" i="3"/>
  <c r="D7852" i="3"/>
  <c r="D7853" i="3"/>
  <c r="D7854" i="3"/>
  <c r="D7855" i="3"/>
  <c r="D7856" i="3"/>
  <c r="D7857" i="3"/>
  <c r="D7858" i="3"/>
  <c r="D7859" i="3"/>
  <c r="D7860" i="3"/>
  <c r="D7861" i="3"/>
  <c r="D7862" i="3"/>
  <c r="D7863" i="3"/>
  <c r="D7864" i="3"/>
  <c r="D7865" i="3"/>
  <c r="D7866" i="3"/>
  <c r="D7867" i="3"/>
  <c r="D7868" i="3"/>
  <c r="D7869" i="3"/>
  <c r="D7870" i="3"/>
  <c r="D7871" i="3"/>
  <c r="D7872" i="3"/>
  <c r="D7873" i="3"/>
  <c r="D7874" i="3"/>
  <c r="D7875" i="3"/>
  <c r="D7876" i="3"/>
  <c r="D7877" i="3"/>
  <c r="D7878" i="3"/>
  <c r="D7879" i="3"/>
  <c r="D7880" i="3"/>
  <c r="D7881" i="3"/>
  <c r="D7882" i="3"/>
  <c r="D7883" i="3"/>
  <c r="D7884" i="3"/>
  <c r="D7885" i="3"/>
  <c r="D7886" i="3"/>
  <c r="D7887" i="3"/>
  <c r="D7888" i="3"/>
  <c r="D7889" i="3"/>
  <c r="D7890" i="3"/>
  <c r="D7891" i="3"/>
  <c r="D7892" i="3"/>
  <c r="D7893" i="3"/>
  <c r="D7894" i="3"/>
  <c r="D7895" i="3"/>
  <c r="D7896" i="3"/>
  <c r="D7897" i="3"/>
  <c r="D7898" i="3"/>
  <c r="D7899" i="3"/>
  <c r="D7900" i="3"/>
  <c r="D7901" i="3"/>
  <c r="D7902" i="3"/>
  <c r="D7903" i="3"/>
  <c r="D7904" i="3"/>
  <c r="D7905" i="3"/>
  <c r="D7906" i="3"/>
  <c r="D7907" i="3"/>
  <c r="D7908" i="3"/>
  <c r="D7909" i="3"/>
  <c r="D7910" i="3"/>
  <c r="D7911" i="3"/>
  <c r="D7912" i="3"/>
  <c r="D7913" i="3"/>
  <c r="D7914" i="3"/>
  <c r="D7915" i="3"/>
  <c r="D7916" i="3"/>
  <c r="D7917" i="3"/>
  <c r="D7918" i="3"/>
  <c r="D7919" i="3"/>
  <c r="D7920" i="3"/>
  <c r="D7921" i="3"/>
  <c r="D7922" i="3"/>
  <c r="D7923" i="3"/>
  <c r="D7924" i="3"/>
  <c r="D7925" i="3"/>
  <c r="D7926" i="3"/>
  <c r="D7927" i="3"/>
  <c r="D7928" i="3"/>
  <c r="D7929" i="3"/>
  <c r="D7930" i="3"/>
  <c r="D7931" i="3"/>
  <c r="D7932" i="3"/>
  <c r="D7933" i="3"/>
  <c r="D7934" i="3"/>
  <c r="D7935" i="3"/>
  <c r="D7936" i="3"/>
  <c r="D7937" i="3"/>
  <c r="D7938" i="3"/>
  <c r="D7939" i="3"/>
  <c r="D7940" i="3"/>
  <c r="D7941" i="3"/>
  <c r="D7942" i="3"/>
  <c r="D7943" i="3"/>
  <c r="D7944" i="3"/>
  <c r="D7945" i="3"/>
  <c r="D7946" i="3"/>
  <c r="D7947" i="3"/>
  <c r="D7948" i="3"/>
  <c r="D7949" i="3"/>
  <c r="D7950" i="3"/>
  <c r="D7951" i="3"/>
  <c r="D7952" i="3"/>
  <c r="D7953" i="3"/>
  <c r="D7954" i="3"/>
  <c r="D7955" i="3"/>
  <c r="D7956" i="3"/>
  <c r="D7957" i="3"/>
  <c r="D7958" i="3"/>
  <c r="D7959" i="3"/>
  <c r="D7960" i="3"/>
  <c r="D7961" i="3"/>
  <c r="D7962" i="3"/>
  <c r="D7963" i="3"/>
  <c r="D7964" i="3"/>
  <c r="D7965" i="3"/>
  <c r="D7966" i="3"/>
  <c r="D7967" i="3"/>
  <c r="D7968" i="3"/>
  <c r="D7969" i="3"/>
  <c r="D7970" i="3"/>
  <c r="D7971" i="3"/>
  <c r="D7972" i="3"/>
  <c r="D7973" i="3"/>
  <c r="D7974" i="3"/>
  <c r="D7975" i="3"/>
  <c r="D7976" i="3"/>
  <c r="D7977" i="3"/>
  <c r="D7978" i="3"/>
  <c r="D7979" i="3"/>
  <c r="D7980" i="3"/>
  <c r="D7981" i="3"/>
  <c r="D7982" i="3"/>
  <c r="D7983" i="3"/>
  <c r="D7984" i="3"/>
  <c r="D7985" i="3"/>
  <c r="D7986" i="3"/>
  <c r="D7987" i="3"/>
  <c r="D7988" i="3"/>
  <c r="D7989" i="3"/>
  <c r="D7990" i="3"/>
  <c r="D7991" i="3"/>
  <c r="D7992" i="3"/>
  <c r="D7993" i="3"/>
  <c r="D7994" i="3"/>
  <c r="D7995" i="3"/>
  <c r="D7996" i="3"/>
  <c r="D7997" i="3"/>
  <c r="D7998" i="3"/>
  <c r="D7999" i="3"/>
  <c r="D8000" i="3"/>
  <c r="D8001" i="3"/>
  <c r="D8002" i="3"/>
  <c r="D8003" i="3"/>
  <c r="D8004" i="3"/>
  <c r="D8005" i="3"/>
  <c r="D8006" i="3"/>
  <c r="D8007" i="3"/>
  <c r="D8008" i="3"/>
  <c r="D8009" i="3"/>
  <c r="D8010" i="3"/>
  <c r="D8011" i="3"/>
  <c r="D8012" i="3"/>
  <c r="D8013" i="3"/>
  <c r="D8014" i="3"/>
  <c r="D8015" i="3"/>
  <c r="D8016" i="3"/>
  <c r="D8017" i="3"/>
  <c r="D8018" i="3"/>
  <c r="D8019" i="3"/>
  <c r="D8020" i="3"/>
  <c r="D8021" i="3"/>
  <c r="D8022" i="3"/>
  <c r="D8023" i="3"/>
  <c r="D8024" i="3"/>
  <c r="D8025" i="3"/>
  <c r="D8026" i="3"/>
  <c r="D8027" i="3"/>
  <c r="D8028" i="3"/>
  <c r="D8029" i="3"/>
  <c r="D8030" i="3"/>
  <c r="D8031" i="3"/>
  <c r="D8032" i="3"/>
  <c r="D8033" i="3"/>
  <c r="D8034" i="3"/>
  <c r="D8035" i="3"/>
  <c r="D8036" i="3"/>
  <c r="D8037" i="3"/>
  <c r="D8038" i="3"/>
  <c r="D8039" i="3"/>
  <c r="D8040" i="3"/>
  <c r="D8041" i="3"/>
  <c r="D8042" i="3"/>
  <c r="D8043" i="3"/>
  <c r="D8044" i="3"/>
  <c r="D8045" i="3"/>
  <c r="D8046" i="3"/>
  <c r="D8047" i="3"/>
  <c r="D8048" i="3"/>
  <c r="D8049" i="3"/>
  <c r="D8050" i="3"/>
  <c r="D8051" i="3"/>
  <c r="D8052" i="3"/>
  <c r="D8053" i="3"/>
  <c r="D8054" i="3"/>
  <c r="D8055" i="3"/>
  <c r="D8056" i="3"/>
  <c r="D8057" i="3"/>
  <c r="D8058" i="3"/>
  <c r="D8059" i="3"/>
  <c r="D8060" i="3"/>
  <c r="D8061" i="3"/>
  <c r="D8062" i="3"/>
  <c r="D8063" i="3"/>
  <c r="D8064" i="3"/>
  <c r="D8065" i="3"/>
  <c r="D8066" i="3"/>
  <c r="D8067" i="3"/>
  <c r="D8068" i="3"/>
  <c r="D8069" i="3"/>
  <c r="D8070" i="3"/>
  <c r="D8071" i="3"/>
  <c r="D8072" i="3"/>
  <c r="D8073" i="3"/>
  <c r="D8074" i="3"/>
  <c r="D8075" i="3"/>
  <c r="D8076" i="3"/>
  <c r="D8077" i="3"/>
  <c r="D8078" i="3"/>
  <c r="D8079" i="3"/>
  <c r="D8080" i="3"/>
  <c r="D8081" i="3"/>
  <c r="D8082" i="3"/>
  <c r="D8083" i="3"/>
  <c r="D8084" i="3"/>
  <c r="D8085" i="3"/>
  <c r="D8086" i="3"/>
  <c r="D8087" i="3"/>
  <c r="D8088" i="3"/>
  <c r="D8089" i="3"/>
  <c r="D8090" i="3"/>
  <c r="D8091" i="3"/>
  <c r="D8092" i="3"/>
  <c r="D8093" i="3"/>
  <c r="D8094" i="3"/>
  <c r="D8095" i="3"/>
  <c r="D8096" i="3"/>
  <c r="D8097" i="3"/>
  <c r="D8098" i="3"/>
  <c r="D8099" i="3"/>
  <c r="D8100" i="3"/>
  <c r="D8101" i="3"/>
  <c r="D8102" i="3"/>
  <c r="D8103" i="3"/>
  <c r="D8104" i="3"/>
  <c r="D8105" i="3"/>
  <c r="D8106" i="3"/>
  <c r="D8107" i="3"/>
  <c r="D8108" i="3"/>
  <c r="D8109" i="3"/>
  <c r="D8110" i="3"/>
  <c r="D8111" i="3"/>
  <c r="D8112" i="3"/>
  <c r="D8113" i="3"/>
  <c r="D8114" i="3"/>
  <c r="D8115" i="3"/>
  <c r="D8116" i="3"/>
  <c r="D8117" i="3"/>
  <c r="D8118" i="3"/>
  <c r="D8119" i="3"/>
  <c r="D8120" i="3"/>
  <c r="D8121" i="3"/>
  <c r="D8122" i="3"/>
  <c r="D8123" i="3"/>
  <c r="D8124" i="3"/>
  <c r="D8125" i="3"/>
  <c r="D8126" i="3"/>
  <c r="D8127" i="3"/>
  <c r="D8128" i="3"/>
  <c r="D8129" i="3"/>
  <c r="D8130" i="3"/>
  <c r="D8131" i="3"/>
  <c r="D8132" i="3"/>
  <c r="D8133" i="3"/>
  <c r="D8134" i="3"/>
  <c r="D8135" i="3"/>
  <c r="D8136" i="3"/>
  <c r="D8137" i="3"/>
  <c r="D8138" i="3"/>
  <c r="D8139" i="3"/>
  <c r="D8140" i="3"/>
  <c r="D8141" i="3"/>
  <c r="D8142" i="3"/>
  <c r="D8143" i="3"/>
  <c r="D8144" i="3"/>
  <c r="D8145" i="3"/>
  <c r="D8146" i="3"/>
  <c r="D8147" i="3"/>
  <c r="D8148" i="3"/>
  <c r="D8149" i="3"/>
  <c r="D8150" i="3"/>
  <c r="D8151" i="3"/>
  <c r="D8152" i="3"/>
  <c r="D8153" i="3"/>
  <c r="D8154" i="3"/>
  <c r="D8155" i="3"/>
  <c r="D8156" i="3"/>
  <c r="D8157" i="3"/>
  <c r="D8158" i="3"/>
  <c r="D8159" i="3"/>
  <c r="D8160" i="3"/>
  <c r="D8161" i="3"/>
  <c r="D8162" i="3"/>
  <c r="D8163" i="3"/>
  <c r="D8164" i="3"/>
  <c r="D8165" i="3"/>
  <c r="D8166" i="3"/>
  <c r="D8167" i="3"/>
  <c r="D8168" i="3"/>
  <c r="D8169" i="3"/>
  <c r="D8170" i="3"/>
  <c r="D8171" i="3"/>
  <c r="D8172" i="3"/>
  <c r="D8173" i="3"/>
  <c r="D8174" i="3"/>
  <c r="D8175" i="3"/>
  <c r="D8176" i="3"/>
  <c r="D8177" i="3"/>
  <c r="D8178" i="3"/>
  <c r="D8179" i="3"/>
  <c r="D8180" i="3"/>
  <c r="D8181" i="3"/>
  <c r="D8182" i="3"/>
  <c r="D8183" i="3"/>
  <c r="D8184" i="3"/>
  <c r="D8185" i="3"/>
  <c r="D8186" i="3"/>
  <c r="D8187" i="3"/>
  <c r="D8188" i="3"/>
  <c r="D8189" i="3"/>
  <c r="D8190" i="3"/>
  <c r="D8191" i="3"/>
  <c r="D8192" i="3"/>
  <c r="D8193" i="3"/>
  <c r="D8194" i="3"/>
  <c r="D8195" i="3"/>
  <c r="D8196" i="3"/>
  <c r="D8197" i="3"/>
  <c r="D8198" i="3"/>
  <c r="D8199" i="3"/>
  <c r="D8200" i="3"/>
  <c r="D8201" i="3"/>
  <c r="D8202" i="3"/>
  <c r="D8203" i="3"/>
  <c r="D8204" i="3"/>
  <c r="D8205" i="3"/>
  <c r="D8206" i="3"/>
  <c r="D8207" i="3"/>
  <c r="D8208" i="3"/>
  <c r="D8209" i="3"/>
  <c r="D8210" i="3"/>
  <c r="D8211" i="3"/>
  <c r="D8212" i="3"/>
  <c r="D8213" i="3"/>
  <c r="D8214" i="3"/>
  <c r="D8215" i="3"/>
  <c r="D8216" i="3"/>
  <c r="D8217" i="3"/>
  <c r="D8218" i="3"/>
  <c r="D8219" i="3"/>
  <c r="D8220" i="3"/>
  <c r="D8221" i="3"/>
  <c r="D8222" i="3"/>
  <c r="D8223" i="3"/>
  <c r="D8224" i="3"/>
  <c r="D8225" i="3"/>
  <c r="D8226" i="3"/>
  <c r="D8227" i="3"/>
  <c r="D8228" i="3"/>
  <c r="D8229" i="3"/>
  <c r="D8230" i="3"/>
  <c r="D8231" i="3"/>
  <c r="D8232" i="3"/>
  <c r="D8233" i="3"/>
  <c r="D8234" i="3"/>
  <c r="D8235" i="3"/>
  <c r="D8236" i="3"/>
  <c r="D8237" i="3"/>
  <c r="D8238" i="3"/>
  <c r="D8239" i="3"/>
  <c r="D8240" i="3"/>
  <c r="D8241" i="3"/>
  <c r="D8242" i="3"/>
  <c r="D8243" i="3"/>
  <c r="D8244" i="3"/>
  <c r="D8245" i="3"/>
  <c r="D8246" i="3"/>
  <c r="D8247" i="3"/>
  <c r="D8248" i="3"/>
  <c r="D8249" i="3"/>
  <c r="D8250" i="3"/>
  <c r="D8251" i="3"/>
  <c r="D8252" i="3"/>
  <c r="D8253" i="3"/>
  <c r="D8254" i="3"/>
  <c r="D8255" i="3"/>
  <c r="D8256" i="3"/>
  <c r="D8257" i="3"/>
  <c r="D8258" i="3"/>
  <c r="D8259" i="3"/>
  <c r="D8260" i="3"/>
  <c r="D8261" i="3"/>
  <c r="D8262" i="3"/>
  <c r="D8263" i="3"/>
  <c r="D8264" i="3"/>
  <c r="D8265" i="3"/>
  <c r="D8266" i="3"/>
  <c r="D8267" i="3"/>
  <c r="D8268" i="3"/>
  <c r="D8269" i="3"/>
  <c r="D8270" i="3"/>
  <c r="D8271" i="3"/>
  <c r="D8272" i="3"/>
  <c r="D8273" i="3"/>
  <c r="D8274" i="3"/>
  <c r="D8275" i="3"/>
  <c r="D8276" i="3"/>
  <c r="D8277" i="3"/>
  <c r="D8278" i="3"/>
  <c r="D8279" i="3"/>
  <c r="D8280" i="3"/>
  <c r="D8281" i="3"/>
  <c r="D8282" i="3"/>
  <c r="D8283" i="3"/>
  <c r="D8284" i="3"/>
  <c r="D8285" i="3"/>
  <c r="D8286" i="3"/>
  <c r="D8287" i="3"/>
  <c r="D8288" i="3"/>
  <c r="D8289" i="3"/>
  <c r="D8290" i="3"/>
  <c r="D8291" i="3"/>
  <c r="D8292" i="3"/>
  <c r="D8293" i="3"/>
  <c r="D8294" i="3"/>
  <c r="D8295" i="3"/>
  <c r="D8296" i="3"/>
  <c r="D8297" i="3"/>
  <c r="D8298" i="3"/>
  <c r="D8299" i="3"/>
  <c r="D8300" i="3"/>
  <c r="D8301" i="3"/>
  <c r="D8302" i="3"/>
  <c r="D8303" i="3"/>
  <c r="D8304" i="3"/>
  <c r="D8305" i="3"/>
  <c r="D8306" i="3"/>
  <c r="D8307" i="3"/>
  <c r="D8308" i="3"/>
  <c r="D8309" i="3"/>
  <c r="D8310" i="3"/>
  <c r="D8311" i="3"/>
  <c r="D8312" i="3"/>
  <c r="D8313" i="3"/>
  <c r="D8314" i="3"/>
  <c r="D8315" i="3"/>
  <c r="D8316" i="3"/>
  <c r="D8317" i="3"/>
  <c r="D8318" i="3"/>
  <c r="D8319" i="3"/>
  <c r="D8320" i="3"/>
  <c r="D8321" i="3"/>
  <c r="D8322" i="3"/>
  <c r="D8323" i="3"/>
  <c r="D8324" i="3"/>
  <c r="D8325" i="3"/>
  <c r="D8326" i="3"/>
  <c r="D8327" i="3"/>
  <c r="D8328" i="3"/>
  <c r="D8329" i="3"/>
  <c r="D8330" i="3"/>
  <c r="D8331" i="3"/>
  <c r="D8332" i="3"/>
  <c r="D8333" i="3"/>
  <c r="D8334" i="3"/>
  <c r="D8335" i="3"/>
  <c r="D8336" i="3"/>
  <c r="D8337" i="3"/>
  <c r="D8338" i="3"/>
  <c r="D8339" i="3"/>
  <c r="D8340" i="3"/>
  <c r="D8341" i="3"/>
  <c r="D8342" i="3"/>
  <c r="D8343" i="3"/>
  <c r="D8344" i="3"/>
  <c r="D8345" i="3"/>
  <c r="D8346" i="3"/>
  <c r="D8347" i="3"/>
  <c r="D8348" i="3"/>
  <c r="D8349" i="3"/>
  <c r="D8350" i="3"/>
  <c r="D8351" i="3"/>
  <c r="D8352" i="3"/>
  <c r="D8353" i="3"/>
  <c r="D8354" i="3"/>
  <c r="D8355" i="3"/>
  <c r="D8356" i="3"/>
  <c r="D8357" i="3"/>
  <c r="D8358" i="3"/>
  <c r="D8359" i="3"/>
  <c r="D8360" i="3"/>
  <c r="D8361" i="3"/>
  <c r="D8362" i="3"/>
  <c r="D8363" i="3"/>
  <c r="D8364" i="3"/>
  <c r="D8365" i="3"/>
  <c r="D8366" i="3"/>
  <c r="D8367" i="3"/>
  <c r="D8368" i="3"/>
  <c r="D8369" i="3"/>
  <c r="D8370" i="3"/>
  <c r="D8371" i="3"/>
  <c r="D8372" i="3"/>
  <c r="D8373" i="3"/>
  <c r="D8374" i="3"/>
  <c r="D8375" i="3"/>
  <c r="D8376" i="3"/>
  <c r="D8377" i="3"/>
  <c r="D8378" i="3"/>
  <c r="D8379" i="3"/>
  <c r="D8380" i="3"/>
  <c r="D8381" i="3"/>
  <c r="D8382" i="3"/>
  <c r="D8383" i="3"/>
  <c r="D8384" i="3"/>
  <c r="D8385" i="3"/>
  <c r="D8386" i="3"/>
  <c r="D8387" i="3"/>
  <c r="D8388" i="3"/>
  <c r="D8389" i="3"/>
  <c r="D8390" i="3"/>
  <c r="D8391" i="3"/>
  <c r="D8392" i="3"/>
  <c r="D8393" i="3"/>
  <c r="D8394" i="3"/>
  <c r="D8395" i="3"/>
  <c r="D8396" i="3"/>
  <c r="D8397" i="3"/>
  <c r="D8398" i="3"/>
  <c r="D8399" i="3"/>
  <c r="D8400" i="3"/>
  <c r="D8401" i="3"/>
  <c r="D8402" i="3"/>
  <c r="D8403" i="3"/>
  <c r="D8404" i="3"/>
  <c r="D8405" i="3"/>
  <c r="D8406" i="3"/>
  <c r="D8407" i="3"/>
  <c r="D8408" i="3"/>
  <c r="D8409" i="3"/>
  <c r="D8410" i="3"/>
  <c r="D8411" i="3"/>
  <c r="D8412" i="3"/>
  <c r="D8413" i="3"/>
  <c r="D8414" i="3"/>
  <c r="D8415" i="3"/>
  <c r="D8416" i="3"/>
  <c r="D8417" i="3"/>
  <c r="D8418" i="3"/>
  <c r="D8419" i="3"/>
  <c r="D8420" i="3"/>
  <c r="D8421" i="3"/>
  <c r="D8422" i="3"/>
  <c r="D8423" i="3"/>
  <c r="D8424" i="3"/>
  <c r="D8425" i="3"/>
  <c r="D8426" i="3"/>
  <c r="D8427" i="3"/>
  <c r="D8428" i="3"/>
  <c r="D8429" i="3"/>
  <c r="D8430" i="3"/>
  <c r="D8431" i="3"/>
  <c r="D8432" i="3"/>
  <c r="D8433" i="3"/>
  <c r="D8434" i="3"/>
  <c r="D8435" i="3"/>
  <c r="D8436" i="3"/>
  <c r="D8437" i="3"/>
  <c r="D8438" i="3"/>
  <c r="D8439" i="3"/>
  <c r="D8440" i="3"/>
  <c r="D8441" i="3"/>
  <c r="D8442" i="3"/>
  <c r="D8443" i="3"/>
  <c r="D8444" i="3"/>
  <c r="D8445" i="3"/>
  <c r="D8446" i="3"/>
  <c r="D8447" i="3"/>
  <c r="D8448" i="3"/>
  <c r="D8449" i="3"/>
  <c r="D8450" i="3"/>
  <c r="D8451" i="3"/>
  <c r="D8452" i="3"/>
  <c r="D8453" i="3"/>
  <c r="D8454" i="3"/>
  <c r="D8455" i="3"/>
  <c r="D8456" i="3"/>
  <c r="D8457" i="3"/>
  <c r="D8458" i="3"/>
  <c r="D8459" i="3"/>
  <c r="D8460" i="3"/>
  <c r="D8461" i="3"/>
  <c r="D8462" i="3"/>
  <c r="D8463" i="3"/>
  <c r="D8464" i="3"/>
  <c r="D8465" i="3"/>
  <c r="D8466" i="3"/>
  <c r="D8467" i="3"/>
  <c r="D8468" i="3"/>
  <c r="D8469" i="3"/>
  <c r="D8470" i="3"/>
  <c r="D8471" i="3"/>
  <c r="D8472" i="3"/>
  <c r="D8473" i="3"/>
  <c r="D8474" i="3"/>
  <c r="D8475" i="3"/>
  <c r="D8476" i="3"/>
  <c r="D8477" i="3"/>
  <c r="D8478" i="3"/>
  <c r="D8479" i="3"/>
  <c r="D8480" i="3"/>
  <c r="D8481" i="3"/>
  <c r="D8482" i="3"/>
  <c r="D8483" i="3"/>
  <c r="D8484" i="3"/>
  <c r="D8485" i="3"/>
  <c r="D8486" i="3"/>
  <c r="D8487" i="3"/>
  <c r="D8488" i="3"/>
  <c r="D8489" i="3"/>
  <c r="D8490" i="3"/>
  <c r="D8491" i="3"/>
  <c r="D8492" i="3"/>
  <c r="D8493" i="3"/>
  <c r="D8494" i="3"/>
  <c r="D8495" i="3"/>
  <c r="D8496" i="3"/>
  <c r="D8497" i="3"/>
  <c r="D8498" i="3"/>
  <c r="D8499" i="3"/>
  <c r="D8500" i="3"/>
  <c r="D8501" i="3"/>
  <c r="D8502" i="3"/>
  <c r="D8503" i="3"/>
  <c r="D8504" i="3"/>
  <c r="D8505" i="3"/>
  <c r="D8506" i="3"/>
  <c r="D8507" i="3"/>
  <c r="D8508" i="3"/>
  <c r="D8509" i="3"/>
  <c r="D8510" i="3"/>
  <c r="D8511" i="3"/>
  <c r="D8512" i="3"/>
  <c r="D8513" i="3"/>
  <c r="D8514" i="3"/>
  <c r="D8515" i="3"/>
  <c r="D8516" i="3"/>
  <c r="D8517" i="3"/>
  <c r="D8518" i="3"/>
  <c r="D8519" i="3"/>
  <c r="D8520" i="3"/>
  <c r="D8521" i="3"/>
  <c r="D8522" i="3"/>
  <c r="D8523" i="3"/>
  <c r="D8524" i="3"/>
  <c r="D8525" i="3"/>
  <c r="D8526" i="3"/>
  <c r="D8527" i="3"/>
  <c r="D8528" i="3"/>
  <c r="D8529" i="3"/>
  <c r="D8530" i="3"/>
  <c r="D8531" i="3"/>
  <c r="D8532" i="3"/>
  <c r="D8533" i="3"/>
  <c r="D8534" i="3"/>
  <c r="D8535" i="3"/>
  <c r="D8536" i="3"/>
  <c r="D8537" i="3"/>
  <c r="D8538" i="3"/>
  <c r="D8539" i="3"/>
  <c r="D8540" i="3"/>
  <c r="D8541" i="3"/>
  <c r="D8542" i="3"/>
  <c r="D8543" i="3"/>
  <c r="D8544" i="3"/>
  <c r="D8545" i="3"/>
  <c r="D8546" i="3"/>
  <c r="D8547" i="3"/>
  <c r="D8548" i="3"/>
  <c r="D8549" i="3"/>
  <c r="D8550" i="3"/>
  <c r="D8551" i="3"/>
  <c r="D8552" i="3"/>
  <c r="D8553" i="3"/>
  <c r="D8554" i="3"/>
  <c r="D8555" i="3"/>
  <c r="D8556" i="3"/>
  <c r="D8557" i="3"/>
  <c r="D8558" i="3"/>
  <c r="D8559" i="3"/>
  <c r="D8560" i="3"/>
  <c r="D8561" i="3"/>
  <c r="D8562" i="3"/>
  <c r="D8563" i="3"/>
  <c r="D8564" i="3"/>
  <c r="D8565" i="3"/>
  <c r="D8566" i="3"/>
  <c r="D8567" i="3"/>
  <c r="D8568" i="3"/>
  <c r="D8569" i="3"/>
  <c r="D8570" i="3"/>
  <c r="D8571" i="3"/>
  <c r="D8572" i="3"/>
  <c r="D8573" i="3"/>
  <c r="D8574" i="3"/>
  <c r="D8575" i="3"/>
  <c r="D8576" i="3"/>
  <c r="D8577" i="3"/>
  <c r="D8578" i="3"/>
  <c r="D8579" i="3"/>
  <c r="D8580" i="3"/>
  <c r="D8581" i="3"/>
  <c r="D8582" i="3"/>
  <c r="D8583" i="3"/>
  <c r="D8584" i="3"/>
  <c r="D8585" i="3"/>
  <c r="D8586" i="3"/>
  <c r="D8587" i="3"/>
  <c r="D8588" i="3"/>
  <c r="D8589" i="3"/>
  <c r="D8590" i="3"/>
  <c r="D8591" i="3"/>
  <c r="D8592" i="3"/>
  <c r="D8593" i="3"/>
  <c r="D8594" i="3"/>
  <c r="D8595" i="3"/>
  <c r="D8596" i="3"/>
  <c r="D8597" i="3"/>
  <c r="D8598" i="3"/>
  <c r="D8599" i="3"/>
  <c r="D8600" i="3"/>
  <c r="D8601" i="3"/>
  <c r="D8602" i="3"/>
  <c r="D8603" i="3"/>
  <c r="D8604" i="3"/>
  <c r="D8605" i="3"/>
  <c r="D8606" i="3"/>
  <c r="D8607" i="3"/>
  <c r="D8608" i="3"/>
  <c r="D8609" i="3"/>
  <c r="D8610" i="3"/>
  <c r="D8611" i="3"/>
  <c r="D8612" i="3"/>
  <c r="D8613" i="3"/>
  <c r="D8614" i="3"/>
  <c r="D8615" i="3"/>
  <c r="D8616" i="3"/>
  <c r="D8617" i="3"/>
  <c r="D8618" i="3"/>
  <c r="D8619" i="3"/>
  <c r="D8620" i="3"/>
  <c r="D8621" i="3"/>
  <c r="D8622" i="3"/>
  <c r="D8623" i="3"/>
  <c r="D8624" i="3"/>
  <c r="D8625" i="3"/>
  <c r="D8626" i="3"/>
  <c r="D8627" i="3"/>
  <c r="D8628" i="3"/>
  <c r="D8629" i="3"/>
  <c r="D8630" i="3"/>
  <c r="D8631" i="3"/>
  <c r="D8632" i="3"/>
  <c r="D8633" i="3"/>
  <c r="D8634" i="3"/>
  <c r="D8635" i="3"/>
  <c r="D8636" i="3"/>
  <c r="D8637" i="3"/>
  <c r="D8638" i="3"/>
  <c r="D8639" i="3"/>
  <c r="D8640" i="3"/>
  <c r="D8641" i="3"/>
  <c r="D8642" i="3"/>
  <c r="D8643" i="3"/>
  <c r="D8644" i="3"/>
  <c r="D8645" i="3"/>
  <c r="D8646" i="3"/>
  <c r="D8647" i="3"/>
  <c r="D8648" i="3"/>
  <c r="D8649" i="3"/>
  <c r="D8650" i="3"/>
  <c r="D8651" i="3"/>
  <c r="D8652" i="3"/>
  <c r="D8653" i="3"/>
  <c r="D8654" i="3"/>
  <c r="D8655" i="3"/>
  <c r="D8656" i="3"/>
  <c r="D8657" i="3"/>
  <c r="D8658" i="3"/>
  <c r="D8659" i="3"/>
  <c r="D8660" i="3"/>
  <c r="D8661" i="3"/>
  <c r="D8662" i="3"/>
  <c r="D8663" i="3"/>
  <c r="D8664" i="3"/>
  <c r="D8665" i="3"/>
  <c r="D8666" i="3"/>
  <c r="D8667" i="3"/>
  <c r="D8668" i="3"/>
  <c r="D8669" i="3"/>
  <c r="D8670" i="3"/>
  <c r="D8671" i="3"/>
  <c r="D8672" i="3"/>
  <c r="D8673" i="3"/>
  <c r="D8674" i="3"/>
  <c r="D8675" i="3"/>
  <c r="D8676" i="3"/>
  <c r="D8677" i="3"/>
  <c r="D8678" i="3"/>
  <c r="D8679" i="3"/>
  <c r="D8680" i="3"/>
  <c r="D8681" i="3"/>
  <c r="D8682" i="3"/>
  <c r="D8683" i="3"/>
  <c r="D8684" i="3"/>
  <c r="D8685" i="3"/>
  <c r="D8686" i="3"/>
  <c r="D8687" i="3"/>
  <c r="D8688" i="3"/>
  <c r="D8689" i="3"/>
  <c r="D8690" i="3"/>
  <c r="D8691" i="3"/>
  <c r="D8692" i="3"/>
  <c r="D8693" i="3"/>
  <c r="D8694" i="3"/>
  <c r="D8695" i="3"/>
  <c r="D8696" i="3"/>
  <c r="D8697" i="3"/>
  <c r="D8698" i="3"/>
  <c r="D8699" i="3"/>
  <c r="D8700" i="3"/>
  <c r="D8701" i="3"/>
  <c r="D8702" i="3"/>
  <c r="D8703" i="3"/>
  <c r="D8704" i="3"/>
  <c r="D8705" i="3"/>
  <c r="D8706" i="3"/>
  <c r="D8707" i="3"/>
  <c r="D8708" i="3"/>
  <c r="D8709" i="3"/>
  <c r="D8710" i="3"/>
  <c r="D8711" i="3"/>
  <c r="D8712" i="3"/>
  <c r="D8713" i="3"/>
  <c r="D8714" i="3"/>
  <c r="D8715" i="3"/>
  <c r="D8716" i="3"/>
  <c r="D8717" i="3"/>
  <c r="D8718" i="3"/>
  <c r="D8719" i="3"/>
  <c r="D8720" i="3"/>
  <c r="D8721" i="3"/>
  <c r="D8722" i="3"/>
  <c r="D8723" i="3"/>
  <c r="D8724" i="3"/>
  <c r="D8725" i="3"/>
  <c r="D8726" i="3"/>
  <c r="D8727" i="3"/>
  <c r="D8728" i="3"/>
  <c r="D8729" i="3"/>
  <c r="D8730" i="3"/>
  <c r="D8731" i="3"/>
  <c r="D8732" i="3"/>
  <c r="D8733" i="3"/>
  <c r="D8734" i="3"/>
  <c r="D8735" i="3"/>
  <c r="D8736" i="3"/>
  <c r="D8737" i="3"/>
  <c r="D8738" i="3"/>
  <c r="D8739" i="3"/>
  <c r="D8740" i="3"/>
  <c r="D8741" i="3"/>
  <c r="D8742" i="3"/>
  <c r="D8743" i="3"/>
  <c r="D8744" i="3"/>
  <c r="D8745" i="3"/>
  <c r="D8746" i="3"/>
  <c r="D8747" i="3"/>
  <c r="D8748" i="3"/>
  <c r="D8749" i="3"/>
  <c r="D8750" i="3"/>
  <c r="D8751" i="3"/>
  <c r="D8752" i="3"/>
  <c r="D8753" i="3"/>
  <c r="D8754" i="3"/>
  <c r="D8755" i="3"/>
  <c r="D8756" i="3"/>
  <c r="D8757" i="3"/>
  <c r="D8758" i="3"/>
  <c r="D8759" i="3"/>
  <c r="D8760" i="3"/>
  <c r="D8761" i="3"/>
  <c r="D8762" i="3"/>
  <c r="D8763" i="3"/>
  <c r="D8764" i="3"/>
  <c r="D8765" i="3"/>
  <c r="D8766" i="3"/>
  <c r="D8767" i="3"/>
  <c r="D8768" i="3"/>
  <c r="D8769" i="3"/>
  <c r="D8770" i="3"/>
  <c r="D8771" i="3"/>
  <c r="D8772" i="3"/>
  <c r="D8773" i="3"/>
  <c r="D8774" i="3"/>
  <c r="D8775" i="3"/>
  <c r="D8776" i="3"/>
  <c r="D8777" i="3"/>
  <c r="D8778" i="3"/>
  <c r="D8779" i="3"/>
  <c r="D8780" i="3"/>
  <c r="D8781" i="3"/>
  <c r="D8782" i="3"/>
  <c r="D8783" i="3"/>
  <c r="D8784" i="3"/>
  <c r="D8785" i="3"/>
  <c r="D8786" i="3"/>
  <c r="D8787" i="3"/>
  <c r="D8788" i="3"/>
  <c r="D8789" i="3"/>
  <c r="D8790" i="3"/>
  <c r="D8791" i="3"/>
  <c r="D8792" i="3"/>
  <c r="D8793" i="3"/>
  <c r="D8794" i="3"/>
  <c r="D8795" i="3"/>
  <c r="D8796" i="3"/>
  <c r="D8797" i="3"/>
  <c r="D8798" i="3"/>
  <c r="D8799" i="3"/>
  <c r="D8800" i="3"/>
  <c r="D8801" i="3"/>
  <c r="D8802" i="3"/>
  <c r="D8803" i="3"/>
  <c r="D8804" i="3"/>
  <c r="D8805" i="3"/>
  <c r="D8806" i="3"/>
  <c r="D8807" i="3"/>
  <c r="D8808" i="3"/>
  <c r="D8809" i="3"/>
  <c r="D8810" i="3"/>
  <c r="D8811" i="3"/>
  <c r="D8812" i="3"/>
  <c r="D8813" i="3"/>
  <c r="D8814" i="3"/>
  <c r="D8815" i="3"/>
  <c r="D8816" i="3"/>
  <c r="D8817" i="3"/>
  <c r="D8818" i="3"/>
  <c r="D8819" i="3"/>
  <c r="D8820" i="3"/>
  <c r="D8821" i="3"/>
  <c r="D8822" i="3"/>
  <c r="D8823" i="3"/>
  <c r="D8824" i="3"/>
  <c r="D8825" i="3"/>
  <c r="D8826" i="3"/>
  <c r="D8827" i="3"/>
  <c r="D8828" i="3"/>
  <c r="D8829" i="3"/>
  <c r="D8830" i="3"/>
  <c r="D8831" i="3"/>
  <c r="D8832" i="3"/>
  <c r="D8833" i="3"/>
  <c r="D8834" i="3"/>
  <c r="D8835" i="3"/>
  <c r="D8836" i="3"/>
  <c r="D8837" i="3"/>
  <c r="D8838" i="3"/>
  <c r="D8839" i="3"/>
  <c r="D8840" i="3"/>
  <c r="D8841" i="3"/>
  <c r="D8842" i="3"/>
  <c r="D8843" i="3"/>
  <c r="D8844" i="3"/>
  <c r="D8845" i="3"/>
  <c r="D8846" i="3"/>
  <c r="D8847" i="3"/>
  <c r="D8848" i="3"/>
  <c r="D8849" i="3"/>
  <c r="D8850" i="3"/>
  <c r="D8851" i="3"/>
  <c r="D8852" i="3"/>
  <c r="D8853" i="3"/>
  <c r="D8854" i="3"/>
  <c r="D8855" i="3"/>
  <c r="D8856" i="3"/>
  <c r="D8857" i="3"/>
  <c r="D8858" i="3"/>
  <c r="D8859" i="3"/>
  <c r="D8860" i="3"/>
  <c r="D8861" i="3"/>
  <c r="D8862" i="3"/>
  <c r="D8863" i="3"/>
  <c r="D8864" i="3"/>
  <c r="D8865" i="3"/>
  <c r="D8866" i="3"/>
  <c r="D8867" i="3"/>
  <c r="D8868" i="3"/>
  <c r="D8869" i="3"/>
  <c r="D8870" i="3"/>
  <c r="D8871" i="3"/>
  <c r="D8872" i="3"/>
  <c r="D8873" i="3"/>
  <c r="D8874" i="3"/>
  <c r="D8875" i="3"/>
  <c r="D8876" i="3"/>
  <c r="D8877" i="3"/>
  <c r="D8878" i="3"/>
  <c r="D8879" i="3"/>
  <c r="D8880" i="3"/>
  <c r="D8881" i="3"/>
  <c r="D8882" i="3"/>
  <c r="D8883" i="3"/>
  <c r="D8884" i="3"/>
  <c r="D8885" i="3"/>
  <c r="D8886" i="3"/>
  <c r="D8887" i="3"/>
  <c r="D8888" i="3"/>
  <c r="D8889" i="3"/>
  <c r="D8890" i="3"/>
  <c r="D8891" i="3"/>
  <c r="D8892" i="3"/>
  <c r="D8893" i="3"/>
  <c r="D8894" i="3"/>
  <c r="D8895" i="3"/>
  <c r="D8896" i="3"/>
  <c r="D8897" i="3"/>
  <c r="D8898" i="3"/>
  <c r="D8899" i="3"/>
  <c r="D8900" i="3"/>
  <c r="D8901" i="3"/>
  <c r="D8902" i="3"/>
  <c r="D8903" i="3"/>
  <c r="D8904" i="3"/>
  <c r="D8905" i="3"/>
  <c r="D8906" i="3"/>
  <c r="D8907" i="3"/>
  <c r="D8908" i="3"/>
  <c r="D8909" i="3"/>
  <c r="D8910" i="3"/>
  <c r="D8911" i="3"/>
  <c r="D8912" i="3"/>
  <c r="D8913" i="3"/>
  <c r="D8914" i="3"/>
  <c r="D8915" i="3"/>
  <c r="D8916" i="3"/>
  <c r="D8917" i="3"/>
  <c r="D8918" i="3"/>
  <c r="D8919" i="3"/>
  <c r="D8920" i="3"/>
  <c r="D8921" i="3"/>
  <c r="D8922" i="3"/>
  <c r="D8923" i="3"/>
  <c r="D8924" i="3"/>
  <c r="D8925" i="3"/>
  <c r="D8926" i="3"/>
  <c r="D8927" i="3"/>
  <c r="D8928" i="3"/>
  <c r="D8929" i="3"/>
  <c r="D8930" i="3"/>
  <c r="D8931" i="3"/>
  <c r="D8932" i="3"/>
  <c r="D8933" i="3"/>
  <c r="D8934" i="3"/>
  <c r="D8935" i="3"/>
  <c r="D8936" i="3"/>
  <c r="D8937" i="3"/>
  <c r="D8938" i="3"/>
  <c r="D8939" i="3"/>
  <c r="D8940" i="3"/>
  <c r="D8941" i="3"/>
  <c r="D8942" i="3"/>
  <c r="D8943" i="3"/>
  <c r="D8944" i="3"/>
  <c r="D8945" i="3"/>
  <c r="D8946" i="3"/>
  <c r="D8947" i="3"/>
  <c r="D8948" i="3"/>
  <c r="D8949" i="3"/>
  <c r="D8950" i="3"/>
  <c r="D8951" i="3"/>
  <c r="D8952" i="3"/>
  <c r="D8953" i="3"/>
  <c r="D8954" i="3"/>
  <c r="D8955" i="3"/>
  <c r="D8956" i="3"/>
  <c r="D8957" i="3"/>
  <c r="D8958" i="3"/>
  <c r="D8959" i="3"/>
  <c r="D8960" i="3"/>
  <c r="D8961" i="3"/>
  <c r="D8962" i="3"/>
  <c r="D8963" i="3"/>
  <c r="D8964" i="3"/>
  <c r="D8965" i="3"/>
  <c r="D8966" i="3"/>
  <c r="D8967" i="3"/>
  <c r="D8968" i="3"/>
  <c r="D8969" i="3"/>
  <c r="D8970" i="3"/>
  <c r="D8971" i="3"/>
  <c r="D8972" i="3"/>
  <c r="D8973" i="3"/>
  <c r="D8974" i="3"/>
  <c r="D8975" i="3"/>
  <c r="D8976" i="3"/>
  <c r="D8977" i="3"/>
  <c r="D8978" i="3"/>
  <c r="D8979" i="3"/>
  <c r="D8980" i="3"/>
  <c r="D8981" i="3"/>
  <c r="D8982" i="3"/>
  <c r="D8983" i="3"/>
  <c r="D8984" i="3"/>
  <c r="D8985" i="3"/>
  <c r="D8986" i="3"/>
  <c r="D8987" i="3"/>
  <c r="D8988" i="3"/>
  <c r="D8989" i="3"/>
  <c r="D8990" i="3"/>
  <c r="D8991" i="3"/>
  <c r="D8992" i="3"/>
  <c r="D8993" i="3"/>
  <c r="D8994" i="3"/>
  <c r="D8995" i="3"/>
  <c r="D8996" i="3"/>
  <c r="D8997" i="3"/>
  <c r="D8998" i="3"/>
  <c r="D8999" i="3"/>
  <c r="D9000" i="3"/>
  <c r="D9001" i="3"/>
  <c r="D9002" i="3"/>
  <c r="D9003" i="3"/>
  <c r="D9004" i="3"/>
  <c r="D9005" i="3"/>
  <c r="D9006" i="3"/>
  <c r="D9007" i="3"/>
  <c r="D9008" i="3"/>
  <c r="D9009" i="3"/>
  <c r="D9010" i="3"/>
  <c r="D9011" i="3"/>
  <c r="D9012" i="3"/>
  <c r="D9013" i="3"/>
  <c r="D9014" i="3"/>
  <c r="D9015" i="3"/>
  <c r="D9016" i="3"/>
  <c r="D9017" i="3"/>
  <c r="D9018" i="3"/>
  <c r="D9019" i="3"/>
  <c r="D9020" i="3"/>
  <c r="D9021" i="3"/>
  <c r="D9022" i="3"/>
  <c r="D9023" i="3"/>
  <c r="D9024" i="3"/>
  <c r="D9025" i="3"/>
  <c r="D9026" i="3"/>
  <c r="D9027" i="3"/>
  <c r="D9028" i="3"/>
  <c r="D9029" i="3"/>
  <c r="D9030" i="3"/>
  <c r="D9031" i="3"/>
  <c r="D9032" i="3"/>
  <c r="D9033" i="3"/>
  <c r="D9034" i="3"/>
  <c r="D9035" i="3"/>
  <c r="D9036" i="3"/>
  <c r="D9037" i="3"/>
  <c r="D9038" i="3"/>
  <c r="D9039" i="3"/>
  <c r="D9040" i="3"/>
  <c r="D9041" i="3"/>
  <c r="D9042" i="3"/>
  <c r="D9043" i="3"/>
  <c r="D9044" i="3"/>
  <c r="D9045" i="3"/>
  <c r="D9046" i="3"/>
  <c r="D9047" i="3"/>
  <c r="D9048" i="3"/>
  <c r="D9049" i="3"/>
  <c r="D9050" i="3"/>
  <c r="D9051" i="3"/>
  <c r="D9052" i="3"/>
  <c r="D9053" i="3"/>
  <c r="D9054" i="3"/>
  <c r="D9055" i="3"/>
  <c r="D9056" i="3"/>
  <c r="D9057" i="3"/>
  <c r="D9058" i="3"/>
  <c r="D9059" i="3"/>
  <c r="D9060" i="3"/>
  <c r="D9061" i="3"/>
  <c r="D9062" i="3"/>
  <c r="D9063" i="3"/>
  <c r="D9064" i="3"/>
  <c r="D9065" i="3"/>
  <c r="D9066" i="3"/>
  <c r="D9067" i="3"/>
  <c r="D9068" i="3"/>
  <c r="D9069" i="3"/>
  <c r="D9070" i="3"/>
  <c r="D9071" i="3"/>
  <c r="D9072" i="3"/>
  <c r="D9073" i="3"/>
  <c r="D9074" i="3"/>
  <c r="D9075" i="3"/>
  <c r="D9076" i="3"/>
  <c r="D9077" i="3"/>
  <c r="D9078" i="3"/>
  <c r="D9079" i="3"/>
  <c r="D9080" i="3"/>
  <c r="D9081" i="3"/>
  <c r="D9082" i="3"/>
  <c r="D9083" i="3"/>
  <c r="D9084" i="3"/>
  <c r="D9085" i="3"/>
  <c r="D9086" i="3"/>
  <c r="D9087" i="3"/>
  <c r="D9088" i="3"/>
  <c r="D9089" i="3"/>
  <c r="D9090" i="3"/>
  <c r="D9091" i="3"/>
  <c r="D9092" i="3"/>
  <c r="D9093" i="3"/>
  <c r="D9094" i="3"/>
  <c r="D9095" i="3"/>
  <c r="D9096" i="3"/>
  <c r="D9097" i="3"/>
  <c r="D9098" i="3"/>
  <c r="D9099" i="3"/>
  <c r="D9100" i="3"/>
  <c r="D9101" i="3"/>
  <c r="D9102" i="3"/>
  <c r="D9103" i="3"/>
  <c r="D9104" i="3"/>
  <c r="D9105" i="3"/>
  <c r="D9106" i="3"/>
  <c r="D9107" i="3"/>
  <c r="D9108" i="3"/>
  <c r="D9109" i="3"/>
  <c r="D9110" i="3"/>
  <c r="D9111" i="3"/>
  <c r="D9112" i="3"/>
  <c r="D9113" i="3"/>
  <c r="D9114" i="3"/>
  <c r="D9115" i="3"/>
  <c r="D9116" i="3"/>
  <c r="D9117" i="3"/>
  <c r="D9118" i="3"/>
  <c r="D9119" i="3"/>
  <c r="D9120" i="3"/>
  <c r="D9121" i="3"/>
  <c r="D9122" i="3"/>
  <c r="D9123" i="3"/>
  <c r="D9124" i="3"/>
  <c r="D9125" i="3"/>
  <c r="D9126" i="3"/>
  <c r="D9127" i="3"/>
  <c r="D9128" i="3"/>
  <c r="D9129" i="3"/>
  <c r="D9130" i="3"/>
  <c r="D9131" i="3"/>
  <c r="D9132" i="3"/>
  <c r="D9133" i="3"/>
  <c r="D9134" i="3"/>
  <c r="D9135" i="3"/>
  <c r="D9136" i="3"/>
  <c r="D9137" i="3"/>
  <c r="D9138" i="3"/>
  <c r="D9139" i="3"/>
  <c r="D9140" i="3"/>
  <c r="D9141" i="3"/>
  <c r="D9142" i="3"/>
  <c r="D9143" i="3"/>
  <c r="D9144" i="3"/>
  <c r="D9145" i="3"/>
  <c r="D9146" i="3"/>
  <c r="D9147" i="3"/>
  <c r="D9148" i="3"/>
  <c r="D9149" i="3"/>
  <c r="D9150" i="3"/>
  <c r="D9151" i="3"/>
  <c r="D9152" i="3"/>
  <c r="D9153" i="3"/>
  <c r="D9154" i="3"/>
  <c r="D9155" i="3"/>
  <c r="D9156" i="3"/>
  <c r="D9157" i="3"/>
  <c r="D9158" i="3"/>
  <c r="D9159" i="3"/>
  <c r="D9160" i="3"/>
  <c r="D9161" i="3"/>
  <c r="D9162" i="3"/>
  <c r="D9163" i="3"/>
  <c r="D9164" i="3"/>
  <c r="D9165" i="3"/>
  <c r="D9166" i="3"/>
  <c r="D9167" i="3"/>
  <c r="D9168" i="3"/>
  <c r="D9169" i="3"/>
  <c r="D9170" i="3"/>
  <c r="D9171" i="3"/>
  <c r="D9172" i="3"/>
  <c r="D9173" i="3"/>
  <c r="D9174" i="3"/>
  <c r="D9175" i="3"/>
  <c r="D9176" i="3"/>
  <c r="D9177" i="3"/>
  <c r="D9178" i="3"/>
  <c r="D9179" i="3"/>
  <c r="D9180" i="3"/>
  <c r="D9181" i="3"/>
  <c r="D9182" i="3"/>
  <c r="D9183" i="3"/>
  <c r="D9184" i="3"/>
  <c r="D9185" i="3"/>
  <c r="D9186" i="3"/>
  <c r="D9187" i="3"/>
  <c r="D9188" i="3"/>
  <c r="D9189" i="3"/>
  <c r="D9190" i="3"/>
  <c r="D9191" i="3"/>
  <c r="D9192" i="3"/>
  <c r="D9193" i="3"/>
  <c r="D9194" i="3"/>
  <c r="D9195" i="3"/>
  <c r="D9196" i="3"/>
  <c r="D9197" i="3"/>
  <c r="D9198" i="3"/>
  <c r="D9199" i="3"/>
  <c r="D9200" i="3"/>
  <c r="D9201" i="3"/>
  <c r="D9202" i="3"/>
  <c r="D9203" i="3"/>
  <c r="D9204" i="3"/>
  <c r="D9205" i="3"/>
  <c r="D9206" i="3"/>
  <c r="D9207" i="3"/>
  <c r="D9208" i="3"/>
  <c r="D9209" i="3"/>
  <c r="D9210" i="3"/>
  <c r="D9211" i="3"/>
  <c r="D9212" i="3"/>
  <c r="D9213" i="3"/>
  <c r="D9214" i="3"/>
  <c r="D9215" i="3"/>
  <c r="D9216" i="3"/>
  <c r="D9217" i="3"/>
  <c r="D9218" i="3"/>
  <c r="D9219" i="3"/>
  <c r="D9220" i="3"/>
  <c r="D9221" i="3"/>
  <c r="D9222" i="3"/>
  <c r="D9223" i="3"/>
  <c r="D9224" i="3"/>
  <c r="D9225" i="3"/>
  <c r="D9226" i="3"/>
  <c r="D9227" i="3"/>
  <c r="D9228" i="3"/>
  <c r="D9229" i="3"/>
  <c r="D9230" i="3"/>
  <c r="D9231" i="3"/>
  <c r="D9232" i="3"/>
  <c r="D9233" i="3"/>
  <c r="D9234" i="3"/>
  <c r="D9235" i="3"/>
  <c r="D9236" i="3"/>
  <c r="D9237" i="3"/>
  <c r="D9238" i="3"/>
  <c r="D9239" i="3"/>
  <c r="D9240" i="3"/>
  <c r="D9241" i="3"/>
  <c r="D9242" i="3"/>
  <c r="D9243" i="3"/>
  <c r="D9244" i="3"/>
  <c r="D9245" i="3"/>
  <c r="D9246" i="3"/>
  <c r="D9247" i="3"/>
  <c r="D9248" i="3"/>
  <c r="D9249" i="3"/>
  <c r="D9250" i="3"/>
  <c r="D9251" i="3"/>
  <c r="D9252" i="3"/>
  <c r="D9253" i="3"/>
  <c r="D9254" i="3"/>
  <c r="D9255" i="3"/>
  <c r="D9256" i="3"/>
  <c r="D9257" i="3"/>
  <c r="D9258" i="3"/>
  <c r="D9259" i="3"/>
  <c r="D9260" i="3"/>
  <c r="D9261" i="3"/>
  <c r="D9262" i="3"/>
  <c r="D9263" i="3"/>
  <c r="D9264" i="3"/>
  <c r="D9265" i="3"/>
  <c r="D9266" i="3"/>
  <c r="D9267" i="3"/>
  <c r="D9268" i="3"/>
  <c r="D9269" i="3"/>
  <c r="D9270" i="3"/>
  <c r="D9271" i="3"/>
  <c r="D9272" i="3"/>
  <c r="D9273" i="3"/>
  <c r="D9274" i="3"/>
  <c r="D9275" i="3"/>
  <c r="D9276" i="3"/>
  <c r="D9277" i="3"/>
  <c r="D9278" i="3"/>
  <c r="D9279" i="3"/>
  <c r="D9280" i="3"/>
  <c r="D9281" i="3"/>
  <c r="D9282" i="3"/>
  <c r="D9283" i="3"/>
  <c r="D9284" i="3"/>
  <c r="D9285" i="3"/>
  <c r="D9286" i="3"/>
  <c r="D9287" i="3"/>
  <c r="D9288" i="3"/>
  <c r="D9289" i="3"/>
  <c r="D9290" i="3"/>
  <c r="D9291" i="3"/>
  <c r="D9292" i="3"/>
  <c r="D9293" i="3"/>
  <c r="D9294" i="3"/>
  <c r="D9295" i="3"/>
  <c r="D9296" i="3"/>
  <c r="D9297" i="3"/>
  <c r="D9298" i="3"/>
  <c r="D9299" i="3"/>
  <c r="D9300" i="3"/>
  <c r="D9301" i="3"/>
  <c r="D9302" i="3"/>
  <c r="D9303" i="3"/>
  <c r="D9304" i="3"/>
  <c r="D9305" i="3"/>
  <c r="D9306" i="3"/>
  <c r="D9307" i="3"/>
  <c r="D9308" i="3"/>
  <c r="D9309" i="3"/>
  <c r="D9310" i="3"/>
  <c r="D9311" i="3"/>
  <c r="D9312" i="3"/>
  <c r="D9313" i="3"/>
  <c r="D9314" i="3"/>
  <c r="D9315" i="3"/>
  <c r="D9316" i="3"/>
  <c r="D9317" i="3"/>
  <c r="D9318" i="3"/>
  <c r="D9319" i="3"/>
  <c r="D9320" i="3"/>
  <c r="D9321" i="3"/>
  <c r="D9322" i="3"/>
  <c r="D9323" i="3"/>
  <c r="D9324" i="3"/>
  <c r="D9325" i="3"/>
  <c r="D9326" i="3"/>
  <c r="D9327" i="3"/>
  <c r="D9328" i="3"/>
  <c r="D9329" i="3"/>
  <c r="D9330" i="3"/>
  <c r="D9331" i="3"/>
  <c r="D9332" i="3"/>
  <c r="D9333" i="3"/>
  <c r="D9334" i="3"/>
  <c r="D9335" i="3"/>
  <c r="D9336" i="3"/>
  <c r="D9337" i="3"/>
  <c r="D9338" i="3"/>
  <c r="D9339" i="3"/>
  <c r="D9340" i="3"/>
  <c r="D9341" i="3"/>
  <c r="D9342" i="3"/>
  <c r="D9343" i="3"/>
  <c r="D9344" i="3"/>
  <c r="D9345" i="3"/>
  <c r="D9346" i="3"/>
  <c r="D9347" i="3"/>
  <c r="D9348" i="3"/>
  <c r="D9349" i="3"/>
  <c r="D9350" i="3"/>
  <c r="D9351" i="3"/>
  <c r="D9352" i="3"/>
  <c r="D9353" i="3"/>
  <c r="D9354" i="3"/>
  <c r="D9355" i="3"/>
  <c r="D9356" i="3"/>
  <c r="D9357" i="3"/>
  <c r="D9358" i="3"/>
  <c r="D9359" i="3"/>
  <c r="D9360" i="3"/>
  <c r="D9361" i="3"/>
  <c r="D9362" i="3"/>
  <c r="D9363" i="3"/>
  <c r="D9364" i="3"/>
  <c r="D9365" i="3"/>
  <c r="D9366" i="3"/>
  <c r="D9367" i="3"/>
  <c r="D9368" i="3"/>
  <c r="D9369" i="3"/>
  <c r="D9370" i="3"/>
  <c r="D9371" i="3"/>
  <c r="D9372" i="3"/>
  <c r="D9373" i="3"/>
  <c r="D9374" i="3"/>
  <c r="D9375" i="3"/>
  <c r="D9376" i="3"/>
  <c r="D9377" i="3"/>
  <c r="D9378" i="3"/>
  <c r="D9379" i="3"/>
  <c r="D9380" i="3"/>
  <c r="D9381" i="3"/>
  <c r="D9382" i="3"/>
  <c r="D9383" i="3"/>
  <c r="D9384" i="3"/>
  <c r="D9385" i="3"/>
  <c r="D9386" i="3"/>
  <c r="D9387" i="3"/>
  <c r="D9388" i="3"/>
  <c r="D9389" i="3"/>
  <c r="D9390" i="3"/>
  <c r="D9391" i="3"/>
  <c r="D9392" i="3"/>
  <c r="D9393" i="3"/>
  <c r="D9394" i="3"/>
  <c r="D9395" i="3"/>
  <c r="D9396" i="3"/>
  <c r="D9397" i="3"/>
  <c r="D9398" i="3"/>
  <c r="D9399" i="3"/>
  <c r="D9400" i="3"/>
  <c r="D9401" i="3"/>
  <c r="D9402" i="3"/>
  <c r="D9403" i="3"/>
  <c r="D9404" i="3"/>
  <c r="D9405" i="3"/>
  <c r="D9406" i="3"/>
  <c r="D9407" i="3"/>
  <c r="D9408" i="3"/>
  <c r="D9409" i="3"/>
  <c r="D9410" i="3"/>
  <c r="D9411" i="3"/>
  <c r="D9412" i="3"/>
  <c r="D9413" i="3"/>
  <c r="D9414" i="3"/>
  <c r="D9415" i="3"/>
  <c r="D9416" i="3"/>
  <c r="D9417" i="3"/>
  <c r="D9418" i="3"/>
  <c r="D9419" i="3"/>
  <c r="D9420" i="3"/>
  <c r="D9421" i="3"/>
  <c r="D9422" i="3"/>
  <c r="D9423" i="3"/>
  <c r="D9424" i="3"/>
  <c r="D9425" i="3"/>
  <c r="D9426" i="3"/>
  <c r="D9427" i="3"/>
  <c r="D9428" i="3"/>
  <c r="D9429" i="3"/>
  <c r="D9430" i="3"/>
  <c r="D9431" i="3"/>
  <c r="D9432" i="3"/>
  <c r="D9433" i="3"/>
  <c r="D9434" i="3"/>
  <c r="D9435" i="3"/>
  <c r="D9436" i="3"/>
  <c r="D9437" i="3"/>
  <c r="D9438" i="3"/>
  <c r="D9439" i="3"/>
  <c r="D9440" i="3"/>
  <c r="D9441" i="3"/>
  <c r="D9442" i="3"/>
  <c r="D9443" i="3"/>
  <c r="D9444" i="3"/>
  <c r="D9445" i="3"/>
  <c r="D9446" i="3"/>
  <c r="D9447" i="3"/>
  <c r="D9448" i="3"/>
  <c r="D9449" i="3"/>
  <c r="D9450" i="3"/>
  <c r="D9451" i="3"/>
  <c r="D9452" i="3"/>
  <c r="D9453" i="3"/>
  <c r="D9454" i="3"/>
  <c r="D9455" i="3"/>
  <c r="D9456" i="3"/>
  <c r="D9457" i="3"/>
  <c r="D9458" i="3"/>
  <c r="D9459" i="3"/>
  <c r="D9460" i="3"/>
  <c r="D9461" i="3"/>
  <c r="D9462" i="3"/>
  <c r="D9463" i="3"/>
  <c r="D9464" i="3"/>
  <c r="D9465" i="3"/>
  <c r="D9466" i="3"/>
  <c r="D9467" i="3"/>
  <c r="D9468" i="3"/>
  <c r="D9469" i="3"/>
  <c r="D9470" i="3"/>
  <c r="D9471" i="3"/>
  <c r="D9472" i="3"/>
  <c r="D9473" i="3"/>
  <c r="D9474" i="3"/>
  <c r="D9475" i="3"/>
  <c r="D9476" i="3"/>
  <c r="D9477" i="3"/>
  <c r="D9478" i="3"/>
  <c r="D9479" i="3"/>
  <c r="D9480" i="3"/>
  <c r="D9481" i="3"/>
  <c r="D9482" i="3"/>
  <c r="D9483" i="3"/>
  <c r="D9484" i="3"/>
  <c r="D9485" i="3"/>
  <c r="D9486" i="3"/>
  <c r="D9487" i="3"/>
  <c r="D9488" i="3"/>
  <c r="D9489" i="3"/>
  <c r="D9490" i="3"/>
  <c r="D9491" i="3"/>
  <c r="D9492" i="3"/>
  <c r="D9493" i="3"/>
  <c r="D9494" i="3"/>
  <c r="D9495" i="3"/>
  <c r="D9496" i="3"/>
  <c r="D9497" i="3"/>
  <c r="D9498" i="3"/>
  <c r="D9499" i="3"/>
  <c r="D9500" i="3"/>
  <c r="D9501" i="3"/>
  <c r="D9502" i="3"/>
  <c r="D9503" i="3"/>
  <c r="D9504" i="3"/>
  <c r="D9505" i="3"/>
  <c r="D9506" i="3"/>
  <c r="D9507" i="3"/>
  <c r="D9508" i="3"/>
  <c r="D9509" i="3"/>
  <c r="D9510" i="3"/>
  <c r="D9511" i="3"/>
  <c r="D9512" i="3"/>
  <c r="D9513" i="3"/>
  <c r="D9514" i="3"/>
  <c r="D9515" i="3"/>
  <c r="D9516" i="3"/>
  <c r="D9517" i="3"/>
  <c r="D9518" i="3"/>
  <c r="D9519" i="3"/>
  <c r="D9520" i="3"/>
  <c r="D9521" i="3"/>
  <c r="D9522" i="3"/>
  <c r="D9523" i="3"/>
  <c r="D9524" i="3"/>
  <c r="D9525" i="3"/>
  <c r="D9526" i="3"/>
  <c r="D9527" i="3"/>
  <c r="D9528" i="3"/>
  <c r="D9529" i="3"/>
  <c r="D9530" i="3"/>
  <c r="D9531" i="3"/>
  <c r="D9532" i="3"/>
  <c r="D9533" i="3"/>
  <c r="D9534" i="3"/>
  <c r="D9535" i="3"/>
  <c r="D9536" i="3"/>
  <c r="D9537" i="3"/>
  <c r="D9538" i="3"/>
  <c r="D9539" i="3"/>
  <c r="D9540" i="3"/>
  <c r="D9541" i="3"/>
  <c r="D9542" i="3"/>
  <c r="D9543"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60E0D7-6DB1-4B60-9AA4-3EA513DB0E7E}" name="Query - Calendar_Table" description="Connection to the 'Calendar_Table' query in the workbook." type="100" refreshedVersion="8" minRefreshableVersion="5">
    <extLst>
      <ext xmlns:x15="http://schemas.microsoft.com/office/spreadsheetml/2010/11/main" uri="{DE250136-89BD-433C-8126-D09CA5730AF9}">
        <x15:connection id="45546d26-c9a2-49e4-bf47-19f549080b02"/>
      </ext>
    </extLst>
  </connection>
  <connection id="2" xr16:uid="{14F7D075-F10A-4572-9A8B-9E145880B06A}" name="Query - CountryTable" description="Connection to the 'CountryTable' query in the workbook." type="100" refreshedVersion="8" minRefreshableVersion="5">
    <extLst>
      <ext xmlns:x15="http://schemas.microsoft.com/office/spreadsheetml/2010/11/main" uri="{DE250136-89BD-433C-8126-D09CA5730AF9}">
        <x15:connection id="fa262384-65d6-4764-b184-302a014d3f25"/>
      </ext>
    </extLst>
  </connection>
  <connection id="3" xr16:uid="{CC5AE371-ADA3-4F01-972D-3B4728A85E2B}" keepAlive="1" name="Query - Zomato_Clean_Dataset" description="Connection to the 'Zomato_Clean_Dataset' query in the workbook." type="5" refreshedVersion="8" background="1" saveData="1">
    <dbPr connection="Provider=Microsoft.Mashup.OleDb.1;Data Source=$Workbook$;Location=Zomato_Clean_Dataset;Extended Properties=&quot;&quot;" command="SELECT * FROM [Zomato_Clean_Dataset]"/>
  </connection>
  <connection id="4" xr16:uid="{06F6F29D-BE53-4FD4-8352-3AC031105D58}" name="Query - Zomato_Cleaned_Dataset" description="Connection to the 'Zomato_Cleaned_Dataset' query in the workbook." type="100" refreshedVersion="8" minRefreshableVersion="5">
    <extLst>
      <ext xmlns:x15="http://schemas.microsoft.com/office/spreadsheetml/2010/11/main" uri="{DE250136-89BD-433C-8126-D09CA5730AF9}">
        <x15:connection id="20164e2a-13f5-4c58-9eb2-07a1b827df4d"/>
      </ext>
    </extLst>
  </connection>
  <connection id="5" xr16:uid="{DC2043C0-368E-49E8-826A-9C95DE5F3B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<sst xmlns="http://schemas.openxmlformats.org/spreadsheetml/2006/main" count="295" uniqueCount="238">
  <si>
    <t>CountryCode</t>
  </si>
  <si>
    <t>CountryName</t>
  </si>
  <si>
    <t>Rating</t>
  </si>
  <si>
    <t>Datekey</t>
  </si>
  <si>
    <t>India</t>
  </si>
  <si>
    <t>New Delhi</t>
  </si>
  <si>
    <t>North Indian</t>
  </si>
  <si>
    <t>No</t>
  </si>
  <si>
    <t>Yes</t>
  </si>
  <si>
    <t>North Indian, Mughlai</t>
  </si>
  <si>
    <t>North Indian, Chinese</t>
  </si>
  <si>
    <t>Cafe</t>
  </si>
  <si>
    <t>North Indian, Mughlai, Chinese</t>
  </si>
  <si>
    <t>United States</t>
  </si>
  <si>
    <t>Orlando</t>
  </si>
  <si>
    <t>Fast Food</t>
  </si>
  <si>
    <t>Chinese</t>
  </si>
  <si>
    <t>Bakery, Desserts</t>
  </si>
  <si>
    <t>Bakery</t>
  </si>
  <si>
    <t>Street Food</t>
  </si>
  <si>
    <t>UK</t>
  </si>
  <si>
    <t>Edinburgh</t>
  </si>
  <si>
    <t>Singapore</t>
  </si>
  <si>
    <t>Savannah</t>
  </si>
  <si>
    <t>Sioux City</t>
  </si>
  <si>
    <t>Tampa Bay</t>
  </si>
  <si>
    <t>Valdosta</t>
  </si>
  <si>
    <t>Boise</t>
  </si>
  <si>
    <t>Rest of Hawaii</t>
  </si>
  <si>
    <t>Macon</t>
  </si>
  <si>
    <t>Dubuque</t>
  </si>
  <si>
    <t>Albany</t>
  </si>
  <si>
    <t>Davenport</t>
  </si>
  <si>
    <t>Des Moines</t>
  </si>
  <si>
    <t>Canada</t>
  </si>
  <si>
    <t>Manchester</t>
  </si>
  <si>
    <t>New Zealand</t>
  </si>
  <si>
    <t>Auckland</t>
  </si>
  <si>
    <t>Wellington City</t>
  </si>
  <si>
    <t>London</t>
  </si>
  <si>
    <t>Birmingham</t>
  </si>
  <si>
    <t>UAE</t>
  </si>
  <si>
    <t>Sharjah</t>
  </si>
  <si>
    <t>Brazil</t>
  </si>
  <si>
    <t>Sí£o Paulo</t>
  </si>
  <si>
    <t>Rio de Janeiro</t>
  </si>
  <si>
    <t>Brasí_lia</t>
  </si>
  <si>
    <t>Australia</t>
  </si>
  <si>
    <t>Paynesville</t>
  </si>
  <si>
    <t>Turkey</t>
  </si>
  <si>
    <t>ÛÁstanbul</t>
  </si>
  <si>
    <t>Quatar</t>
  </si>
  <si>
    <t>Doha</t>
  </si>
  <si>
    <t>Ankara</t>
  </si>
  <si>
    <t>Abu Dhabi</t>
  </si>
  <si>
    <t>South Africa</t>
  </si>
  <si>
    <t>Johannesburg</t>
  </si>
  <si>
    <t>Cape Town</t>
  </si>
  <si>
    <t>Pretoria</t>
  </si>
  <si>
    <t>Dubai</t>
  </si>
  <si>
    <t>Sandton</t>
  </si>
  <si>
    <t>Inner City</t>
  </si>
  <si>
    <t>Dehradun</t>
  </si>
  <si>
    <t>Goa</t>
  </si>
  <si>
    <t>Nashik</t>
  </si>
  <si>
    <t>Allahabad</t>
  </si>
  <si>
    <t>Puducherry</t>
  </si>
  <si>
    <t>Varanasi</t>
  </si>
  <si>
    <t>Guwahati</t>
  </si>
  <si>
    <t>Vadodara</t>
  </si>
  <si>
    <t>Kanpur</t>
  </si>
  <si>
    <t>Surat</t>
  </si>
  <si>
    <t>Vizag</t>
  </si>
  <si>
    <t>Coimbatore</t>
  </si>
  <si>
    <t>Indore</t>
  </si>
  <si>
    <t>Gurgaon</t>
  </si>
  <si>
    <t>Mangalore</t>
  </si>
  <si>
    <t>Patna</t>
  </si>
  <si>
    <t>Agra</t>
  </si>
  <si>
    <t>Mysore</t>
  </si>
  <si>
    <t>Philippines</t>
  </si>
  <si>
    <t>Mandaluyong City</t>
  </si>
  <si>
    <t>Taguig City</t>
  </si>
  <si>
    <t>Lucknow</t>
  </si>
  <si>
    <t>Nagpur</t>
  </si>
  <si>
    <t>Ahmedabad</t>
  </si>
  <si>
    <t>Bhopal</t>
  </si>
  <si>
    <t>Aurangabad</t>
  </si>
  <si>
    <t>Noida</t>
  </si>
  <si>
    <t>Faridabad</t>
  </si>
  <si>
    <t>Chandigarh</t>
  </si>
  <si>
    <t>Chennai</t>
  </si>
  <si>
    <t>Kolkata</t>
  </si>
  <si>
    <t>Pune</t>
  </si>
  <si>
    <t>Secunderabad</t>
  </si>
  <si>
    <t>Bangalore</t>
  </si>
  <si>
    <t>Hyderabad</t>
  </si>
  <si>
    <t>Mumbai</t>
  </si>
  <si>
    <t>Ghaziabad</t>
  </si>
  <si>
    <t>Jaipur</t>
  </si>
  <si>
    <t>Kochi</t>
  </si>
  <si>
    <t>Bhubaneshwar</t>
  </si>
  <si>
    <t>Ranchi</t>
  </si>
  <si>
    <t>Amritsar</t>
  </si>
  <si>
    <t>Ludhiana</t>
  </si>
  <si>
    <t>Pasay City</t>
  </si>
  <si>
    <t>Augusta</t>
  </si>
  <si>
    <t>Pocatello</t>
  </si>
  <si>
    <t>Columbus</t>
  </si>
  <si>
    <t>Cedar Rapids/Iowa City</t>
  </si>
  <si>
    <t>Pensacola</t>
  </si>
  <si>
    <t>Athens</t>
  </si>
  <si>
    <t>Gainesville</t>
  </si>
  <si>
    <t>Ojo Caliente</t>
  </si>
  <si>
    <t>Waterloo</t>
  </si>
  <si>
    <t>Dalton</t>
  </si>
  <si>
    <t>Vernonia</t>
  </si>
  <si>
    <t>Lakeview</t>
  </si>
  <si>
    <t>Lincoln</t>
  </si>
  <si>
    <t>Potrero</t>
  </si>
  <si>
    <t>Weirton</t>
  </si>
  <si>
    <t>Monroe</t>
  </si>
  <si>
    <t>Chatham-Kent</t>
  </si>
  <si>
    <t>Flaxton</t>
  </si>
  <si>
    <t>Middleton Beach</t>
  </si>
  <si>
    <t>Armidale</t>
  </si>
  <si>
    <t>Hepburn Springs</t>
  </si>
  <si>
    <t>Yorkton</t>
  </si>
  <si>
    <t>Beechworth</t>
  </si>
  <si>
    <t>Consort</t>
  </si>
  <si>
    <t>Lorn</t>
  </si>
  <si>
    <t>Tanunda</t>
  </si>
  <si>
    <t>East Ballina</t>
  </si>
  <si>
    <t>Balingup</t>
  </si>
  <si>
    <t>Lakes Entrance</t>
  </si>
  <si>
    <t>Penola</t>
  </si>
  <si>
    <t>Victor Harbor</t>
  </si>
  <si>
    <t>Pasig City</t>
  </si>
  <si>
    <t>San Juan City</t>
  </si>
  <si>
    <t>Sri Lanka</t>
  </si>
  <si>
    <t>Colombo</t>
  </si>
  <si>
    <t>Indonesia</t>
  </si>
  <si>
    <t>Bogor</t>
  </si>
  <si>
    <t>Tangerang</t>
  </si>
  <si>
    <t>Jakarta</t>
  </si>
  <si>
    <t>Santa Rosa</t>
  </si>
  <si>
    <t>Bandung</t>
  </si>
  <si>
    <t>Year</t>
  </si>
  <si>
    <t>MonthNo</t>
  </si>
  <si>
    <t>Quarter</t>
  </si>
  <si>
    <t>YearMonth</t>
  </si>
  <si>
    <t>Weekdayno</t>
  </si>
  <si>
    <t>Monthfullname</t>
  </si>
  <si>
    <t>Weekdayname</t>
  </si>
  <si>
    <t>FinancialQuarter</t>
  </si>
  <si>
    <t>Financialmonth</t>
  </si>
  <si>
    <t>Sum of RestaurantID</t>
  </si>
  <si>
    <t>Row Labels</t>
  </si>
  <si>
    <t>Grand Total</t>
  </si>
  <si>
    <t>Count of RestaurantID</t>
  </si>
  <si>
    <t>2010</t>
  </si>
  <si>
    <t>2011</t>
  </si>
  <si>
    <t>2012</t>
  </si>
  <si>
    <t>2013</t>
  </si>
  <si>
    <t>2014</t>
  </si>
  <si>
    <t>2015</t>
  </si>
  <si>
    <t>2016</t>
  </si>
  <si>
    <t>2017</t>
  </si>
  <si>
    <t>2018</t>
  </si>
  <si>
    <t>Qtr2</t>
  </si>
  <si>
    <t>Qtr3</t>
  </si>
  <si>
    <t>Apr</t>
  </si>
  <si>
    <t>May</t>
  </si>
  <si>
    <t>Jun</t>
  </si>
  <si>
    <t>Jul</t>
  </si>
  <si>
    <t>Aug</t>
  </si>
  <si>
    <t>Sep</t>
  </si>
  <si>
    <r>
      <rPr>
        <b/>
        <sz val="16"/>
        <color theme="1"/>
        <rFont val="Calibri"/>
        <family val="2"/>
        <scheme val="minor"/>
      </rPr>
      <t>Country Map Table</t>
    </r>
    <r>
      <rPr>
        <sz val="11"/>
        <color theme="1"/>
        <rFont val="Calibri"/>
        <family val="2"/>
        <scheme val="minor"/>
      </rPr>
      <t xml:space="preserve"> </t>
    </r>
  </si>
  <si>
    <t>2-3</t>
  </si>
  <si>
    <t>0-199</t>
  </si>
  <si>
    <t>200-399</t>
  </si>
  <si>
    <t>400-599</t>
  </si>
  <si>
    <t>600-799</t>
  </si>
  <si>
    <t>800-999</t>
  </si>
  <si>
    <t>1000-1199</t>
  </si>
  <si>
    <t>1200-1399</t>
  </si>
  <si>
    <t>1400-1599</t>
  </si>
  <si>
    <t>1600-1799</t>
  </si>
  <si>
    <t>1800-1999</t>
  </si>
  <si>
    <t>2000-2199</t>
  </si>
  <si>
    <t>2400-2599</t>
  </si>
  <si>
    <t>3000-3199</t>
  </si>
  <si>
    <t>3600-3800</t>
  </si>
  <si>
    <t>Total Country</t>
  </si>
  <si>
    <t>Total Restrurant</t>
  </si>
  <si>
    <t>Total City</t>
  </si>
  <si>
    <t>1-2</t>
  </si>
  <si>
    <t>2200-2399</t>
  </si>
  <si>
    <t>3-4</t>
  </si>
  <si>
    <t>&gt;3800</t>
  </si>
  <si>
    <t>3400-3599</t>
  </si>
  <si>
    <t>4-5</t>
  </si>
  <si>
    <t>2800-2999</t>
  </si>
  <si>
    <t>2600-2799</t>
  </si>
  <si>
    <t>3200-3399</t>
  </si>
  <si>
    <t>Distinct Count of CountryCode</t>
  </si>
  <si>
    <t>Distinct Count of City</t>
  </si>
  <si>
    <t>Qtr1</t>
  </si>
  <si>
    <t>Qtr4</t>
  </si>
  <si>
    <t>Clatskanie</t>
  </si>
  <si>
    <t>Cochrane</t>
  </si>
  <si>
    <t>Dicky Beach</t>
  </si>
  <si>
    <t>Fernley</t>
  </si>
  <si>
    <t>Forrest</t>
  </si>
  <si>
    <t>Huskisson</t>
  </si>
  <si>
    <t>Inverloch</t>
  </si>
  <si>
    <t>Macedon</t>
  </si>
  <si>
    <t>Makati City</t>
  </si>
  <si>
    <t>Mayfield</t>
  </si>
  <si>
    <t>Mc Millan</t>
  </si>
  <si>
    <t>Mohali</t>
  </si>
  <si>
    <t>Montville</t>
  </si>
  <si>
    <t>Palm Cove</t>
  </si>
  <si>
    <t>Panchkula</t>
  </si>
  <si>
    <t>Phillip Island</t>
  </si>
  <si>
    <t>Princeton</t>
  </si>
  <si>
    <t>Quezon City</t>
  </si>
  <si>
    <t>Randburg</t>
  </si>
  <si>
    <t>Tagaytay City</t>
  </si>
  <si>
    <t>Trentham East</t>
  </si>
  <si>
    <t>Vineland Station</t>
  </si>
  <si>
    <t>Winchester Bay</t>
  </si>
  <si>
    <t>Jan</t>
  </si>
  <si>
    <t>Feb</t>
  </si>
  <si>
    <t>Mar</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</si>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</sst>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2" borderId="2" xfId="0" applyFill="1" applyBorder="1"/>
    <xf numFmtId="0" fontId="0" fillId="0" borderId="2" xfId="0" applyBorder="1"/>
    <xf numFmtId="0" fontId="0" fillId="2" borderId="1" xfId="0" applyFill="1" applyBorder="1"/>
    <xf numFmtId="0" fontId="0" fillId="0" borderId="1" xfId="0" applyBorder="1"/>
    <xf numFmtId="0" fontId="0" fillId="0" borderId="3" xfId="0" pivotButton="1" applyBorder="1"/>
    <xf numFmtId="0" fontId="0" fillId="0" borderId="3" xfId="0" applyBorder="1"/>
    <xf numFmtId="0" fontId="0" fillId="0" borderId="3"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NumberFormat="1"/>
    <xf numFmtId="0" fontId="0" fillId="0" borderId="3" xfId="0" applyNumberFormat="1" applyBorder="1"/>
  </cellXfs>
  <cellStyles count="1">
    <cellStyle name="Normal" xfId="0" builtinId="0"/>
  </cellStyles>
  <dxfs count="11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m/d/yyyy"/>
    </dxf>
    <dxf>
      <numFmt numFmtId="0" formatCode="General"/>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sz val="5"/>
      </font>
    </dxf>
    <dxf>
      <border diagonalUp="0" diagonalDown="0">
        <left/>
        <right/>
        <top/>
        <bottom/>
        <vertical/>
        <horizontal/>
      </border>
    </dxf>
    <dxf>
      <font>
        <sz val="7"/>
      </font>
    </dxf>
    <dxf>
      <font>
        <sz val="8"/>
      </font>
      <border diagonalUp="0" diagonalDown="0">
        <left/>
        <right/>
        <top/>
        <bottom/>
        <vertical/>
        <horizontal/>
      </border>
    </dxf>
    <dxf>
      <border diagonalUp="0" diagonalDown="0">
        <left/>
        <right/>
        <top/>
        <bottom/>
        <vertical/>
        <horizontal/>
      </border>
    </dxf>
  </dxfs>
  <tableStyles count="5" defaultTableStyle="TableStyleMedium2" defaultPivotStyle="PivotStyleLight16">
    <tableStyle name="Slicer Style 1" pivot="0" table="0" count="1" xr9:uid="{BE3035EE-4133-44D4-BF92-CD3F5A05C031}">
      <tableStyleElement type="wholeTable" dxfId="117"/>
    </tableStyle>
    <tableStyle name="Slicer Style 2" pivot="0" table="0" count="1" xr9:uid="{66C7AE28-4DA5-49F9-A175-9F7953BF30FA}">
      <tableStyleElement type="wholeTable" dxfId="116"/>
    </tableStyle>
    <tableStyle name="Slicer Style 3" pivot="0" table="0" count="1" xr9:uid="{B18328AE-40C3-483E-824E-E9008E82A7C1}">
      <tableStyleElement type="wholeTable" dxfId="115"/>
    </tableStyle>
    <tableStyle name="Slicer Style 4" pivot="0" table="0" count="1" xr9:uid="{DD9174F5-2CBF-479B-A7C0-5C16FB8EE136}">
      <tableStyleElement type="wholeTable" dxfId="114"/>
    </tableStyle>
    <tableStyle name="Slicer Style 5" pivot="0" table="0" count="1" xr9:uid="{7B0071AD-94FB-4193-9CE4-E186DDF2B6EE}">
      <tableStyleElement type="wholeTable" dxfId="113"/>
    </tableStyle>
  </tableStyles>
  <colors>
    <mruColors>
      <color rgb="FFFF7F3F"/>
      <color rgb="FFFF5050"/>
    </mruColors>
  </colors>
  <extLst>
    <ext xmlns:x14="http://schemas.microsoft.com/office/spreadsheetml/2009/9/main" uri="{EB79DEF2-80B8-43e5-95BD-54CBDDF9020C}">
      <x14:slicerStyles defaultSlicerStyle="SlicerStyleLight2">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8.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Analysis_EXCEL.xlsx]Q4. Year ,Month ,Quarter!PivotTable4</c:name>
    <c:fmtId val="16"/>
  </c:pivotSource>
  <c:chart>
    <c:title>
      <c:tx>
        <c:rich>
          <a:bodyPr rot="0" spcFirstLastPara="1" vertOverflow="ellipsis" vert="horz" wrap="square" anchor="ctr" anchorCtr="1"/>
          <a:lstStyle/>
          <a:p>
            <a:pPr algn="ctr" rtl="0">
              <a:defRPr lang="en-US" sz="1800" b="1" i="0" u="none" strike="noStrike" kern="1200" cap="all"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latin typeface="+mn-lt"/>
                <a:ea typeface="+mn-ea"/>
                <a:cs typeface="+mn-cs"/>
              </a:rPr>
              <a:t>Restaurants Opening based </a:t>
            </a:r>
          </a:p>
          <a:p>
            <a:pPr algn="ctr" rtl="0">
              <a:defRPr sz="1800" b="1">
                <a:solidFill>
                  <a:sysClr val="windowText" lastClr="000000">
                    <a:lumMod val="75000"/>
                    <a:lumOff val="25000"/>
                  </a:sysClr>
                </a:solidFill>
              </a:defRPr>
            </a:pPr>
            <a:r>
              <a:rPr lang="en-US" sz="1800" b="1" i="0" u="none" strike="noStrike" kern="1200" baseline="0">
                <a:solidFill>
                  <a:sysClr val="windowText" lastClr="000000">
                    <a:lumMod val="75000"/>
                    <a:lumOff val="25000"/>
                  </a:sysClr>
                </a:solidFill>
                <a:latin typeface="+mn-lt"/>
                <a:ea typeface="+mn-ea"/>
                <a:cs typeface="+mn-cs"/>
              </a:rPr>
              <a:t>on Year</a:t>
            </a:r>
          </a:p>
        </c:rich>
      </c:tx>
      <c:overlay val="0"/>
      <c:spPr>
        <a:noFill/>
        <a:ln>
          <a:noFill/>
        </a:ln>
        <a:effectLst/>
      </c:spPr>
      <c:txPr>
        <a:bodyPr rot="0" spcFirstLastPara="1" vertOverflow="ellipsis" vert="horz" wrap="square" anchor="ctr" anchorCtr="1"/>
        <a:lstStyle/>
        <a:p>
          <a:pPr algn="ctr" rtl="0">
            <a:defRPr lang="en-US" sz="1800" b="1" i="0" u="none" strike="noStrike" kern="1200" cap="all"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bg1"/>
            </a:solidFill>
            <a:ln>
              <a:noFill/>
            </a:ln>
            <a:effectLst/>
          </c:spPr>
          <c:txPr>
            <a:bodyPr rot="0" spcFirstLastPara="1" vertOverflow="ellipsis" vert="horz" wrap="square" anchor="ctr" anchorCtr="0"/>
            <a:lstStyle/>
            <a:p>
              <a:pPr algn="ctr">
                <a:defRPr lang="en-US" sz="1050" b="0" i="0" u="none" strike="noStrike" kern="1200" cap="all"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01033291891146"/>
          <c:y val="0.23481373793891211"/>
          <c:w val="0.72578843945034111"/>
          <c:h val="0.67429352935421161"/>
        </c:manualLayout>
      </c:layout>
      <c:barChart>
        <c:barDir val="bar"/>
        <c:grouping val="clustered"/>
        <c:varyColors val="0"/>
        <c:ser>
          <c:idx val="0"/>
          <c:order val="0"/>
          <c:tx>
            <c:strRef>
              <c:f>'Q4. Year ,Month ,Quarter'!$B$1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bg1"/>
              </a:solidFill>
              <a:ln>
                <a:noFill/>
              </a:ln>
              <a:effectLst/>
            </c:spPr>
            <c:txPr>
              <a:bodyPr rot="0" spcFirstLastPara="1" vertOverflow="ellipsis" vert="horz" wrap="square" anchor="ctr" anchorCtr="0"/>
              <a:lstStyle/>
              <a:p>
                <a:pPr algn="ctr">
                  <a:defRPr lang="en-US" sz="1050" b="0" i="0" u="none" strike="noStrike" kern="1200" cap="all"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Year ,Month ,Quarter'!$A$2:$A$11</c:f>
              <c:strCache>
                <c:ptCount val="9"/>
                <c:pt idx="0">
                  <c:v>2010</c:v>
                </c:pt>
                <c:pt idx="1">
                  <c:v>2011</c:v>
                </c:pt>
                <c:pt idx="2">
                  <c:v>2012</c:v>
                </c:pt>
                <c:pt idx="3">
                  <c:v>2013</c:v>
                </c:pt>
                <c:pt idx="4">
                  <c:v>2014</c:v>
                </c:pt>
                <c:pt idx="5">
                  <c:v>2015</c:v>
                </c:pt>
                <c:pt idx="6">
                  <c:v>2016</c:v>
                </c:pt>
                <c:pt idx="7">
                  <c:v>2017</c:v>
                </c:pt>
                <c:pt idx="8">
                  <c:v>2018</c:v>
                </c:pt>
              </c:strCache>
            </c:strRef>
          </c:cat>
          <c:val>
            <c:numRef>
              <c:f>'Q4. Year ,Month ,Quarter'!$B$2:$B$11</c:f>
              <c:numCache>
                <c:formatCode>General</c:formatCode>
                <c:ptCount val="9"/>
                <c:pt idx="0">
                  <c:v>1079</c:v>
                </c:pt>
                <c:pt idx="1">
                  <c:v>1096</c:v>
                </c:pt>
                <c:pt idx="2">
                  <c:v>1022</c:v>
                </c:pt>
                <c:pt idx="3">
                  <c:v>1059</c:v>
                </c:pt>
                <c:pt idx="4">
                  <c:v>1049</c:v>
                </c:pt>
                <c:pt idx="5">
                  <c:v>1023</c:v>
                </c:pt>
                <c:pt idx="6">
                  <c:v>1026</c:v>
                </c:pt>
                <c:pt idx="7">
                  <c:v>1086</c:v>
                </c:pt>
                <c:pt idx="8">
                  <c:v>1102</c:v>
                </c:pt>
              </c:numCache>
            </c:numRef>
          </c:val>
          <c:extLst>
            <c:ext xmlns:c16="http://schemas.microsoft.com/office/drawing/2014/chart" uri="{C3380CC4-5D6E-409C-BE32-E72D297353CC}">
              <c16:uniqueId val="{00000000-0BD7-486D-8A38-D37721314819}"/>
            </c:ext>
          </c:extLst>
        </c:ser>
        <c:dLbls>
          <c:dLblPos val="inEnd"/>
          <c:showLegendKey val="0"/>
          <c:showVal val="1"/>
          <c:showCatName val="0"/>
          <c:showSerName val="0"/>
          <c:showPercent val="0"/>
          <c:showBubbleSize val="0"/>
        </c:dLbls>
        <c:gapWidth val="65"/>
        <c:axId val="1940879680"/>
        <c:axId val="1940880160"/>
      </c:barChart>
      <c:catAx>
        <c:axId val="19408796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200" b="0" i="0" u="none" strike="noStrike" kern="1200" cap="all" baseline="0">
                <a:solidFill>
                  <a:schemeClr val="tx1"/>
                </a:solidFill>
                <a:latin typeface="+mn-lt"/>
                <a:ea typeface="+mn-ea"/>
                <a:cs typeface="+mn-cs"/>
              </a:defRPr>
            </a:pPr>
            <a:endParaRPr lang="en-US"/>
          </a:p>
        </c:txPr>
        <c:crossAx val="1940880160"/>
        <c:crosses val="autoZero"/>
        <c:auto val="1"/>
        <c:lblAlgn val="ctr"/>
        <c:lblOffset val="100"/>
        <c:noMultiLvlLbl val="0"/>
      </c:catAx>
      <c:valAx>
        <c:axId val="194088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cap="all" baseline="0">
                <a:solidFill>
                  <a:schemeClr val="tx1"/>
                </a:solidFill>
                <a:latin typeface="+mn-lt"/>
                <a:ea typeface="+mn-ea"/>
                <a:cs typeface="+mn-cs"/>
              </a:defRPr>
            </a:pPr>
            <a:endParaRPr lang="en-US"/>
          </a:p>
        </c:txPr>
        <c:crossAx val="19408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lgn="ctr">
        <a:defRPr lang="en-US" sz="1200" b="0" i="0" u="none" strike="noStrike" kern="1200" cap="all"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Analysis_EXCEL.xlsx]Q.5 Restaurants Rating Buckets !PivotTable1</c:name>
    <c:fmtId val="16"/>
  </c:pivotSource>
  <c:chart>
    <c:title>
      <c:tx>
        <c:rich>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latin typeface="+mn-lt"/>
                <a:ea typeface="+mn-ea"/>
                <a:cs typeface="+mn-cs"/>
              </a:rPr>
              <a:t>Restaurants Rating Buckets</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46665776947379E-2"/>
          <c:y val="0.16823002264653431"/>
          <c:w val="0.88080854822057197"/>
          <c:h val="0.73572175732217571"/>
        </c:manualLayout>
      </c:layout>
      <c:barChart>
        <c:barDir val="bar"/>
        <c:grouping val="clustered"/>
        <c:varyColors val="0"/>
        <c:ser>
          <c:idx val="0"/>
          <c:order val="0"/>
          <c:tx>
            <c:strRef>
              <c:f>'Q.5 Restaurants Rating Buckets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'Q.5 Restaurants Rating Buckets '!$A$4:$A$8</c:f>
              <c:strCache>
                <c:ptCount val="4"/>
                <c:pt idx="0">
                  <c:v>4-5</c:v>
                </c:pt>
                <c:pt idx="1">
                  <c:v>2-3</c:v>
                </c:pt>
                <c:pt idx="2">
                  <c:v>1-2</c:v>
                </c:pt>
                <c:pt idx="3">
                  <c:v>3-4</c:v>
                </c:pt>
              </c:strCache>
            </c:strRef>
          </c:cat>
          <c:val>
            <c:numRef>
              <c:f>'Q.5 Restaurants Rating Buckets '!$B$4:$B$8</c:f>
              <c:numCache>
                <c:formatCode>General</c:formatCode>
                <c:ptCount val="4"/>
                <c:pt idx="0">
                  <c:v>1378</c:v>
                </c:pt>
                <c:pt idx="1">
                  <c:v>1430</c:v>
                </c:pt>
                <c:pt idx="2">
                  <c:v>2151</c:v>
                </c:pt>
                <c:pt idx="3">
                  <c:v>4583</c:v>
                </c:pt>
              </c:numCache>
            </c:numRef>
          </c:val>
          <c:extLst>
            <c:ext xmlns:c16="http://schemas.microsoft.com/office/drawing/2014/chart" uri="{C3380CC4-5D6E-409C-BE32-E72D297353CC}">
              <c16:uniqueId val="{00000000-974F-4FF7-B104-423EE3FA68E7}"/>
            </c:ext>
          </c:extLst>
        </c:ser>
        <c:dLbls>
          <c:dLblPos val="ctr"/>
          <c:showLegendKey val="0"/>
          <c:showVal val="1"/>
          <c:showCatName val="0"/>
          <c:showSerName val="0"/>
          <c:showPercent val="0"/>
          <c:showBubbleSize val="0"/>
        </c:dLbls>
        <c:gapWidth val="150"/>
        <c:overlap val="-25"/>
        <c:axId val="2099232480"/>
        <c:axId val="2099232960"/>
      </c:barChart>
      <c:catAx>
        <c:axId val="2099232480"/>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cap="all" baseline="0">
                <a:solidFill>
                  <a:schemeClr val="tx1"/>
                </a:solidFill>
                <a:latin typeface="+mn-lt"/>
                <a:ea typeface="+mn-ea"/>
                <a:cs typeface="+mn-cs"/>
              </a:defRPr>
            </a:pPr>
            <a:endParaRPr lang="en-US"/>
          </a:p>
        </c:txPr>
        <c:crossAx val="2099232960"/>
        <c:crosses val="autoZero"/>
        <c:auto val="1"/>
        <c:lblAlgn val="ctr"/>
        <c:lblOffset val="100"/>
        <c:noMultiLvlLbl val="0"/>
      </c:catAx>
      <c:valAx>
        <c:axId val="2099232960"/>
        <c:scaling>
          <c:orientation val="minMax"/>
        </c:scaling>
        <c:delete val="1"/>
        <c:axPos val="b"/>
        <c:numFmt formatCode="General" sourceLinked="1"/>
        <c:majorTickMark val="none"/>
        <c:minorTickMark val="none"/>
        <c:tickLblPos val="nextTo"/>
        <c:crossAx val="209923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Analysis_EXCEL.xlsx]Q7.Has table Booking !PivotTable9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Table Booking</a:t>
            </a:r>
            <a:endParaRPr lang="en-US"/>
          </a:p>
        </c:rich>
      </c:tx>
      <c:layout>
        <c:manualLayout>
          <c:xMode val="edge"/>
          <c:yMode val="edge"/>
          <c:x val="0.47351006625604464"/>
          <c:y val="0.10000023752687025"/>
        </c:manualLayout>
      </c:layout>
      <c:overlay val="0"/>
      <c:spPr>
        <a:noFill/>
        <a:ln>
          <a:solidFill>
            <a:schemeClr val="tx1">
              <a:lumMod val="85000"/>
              <a:lumOff val="15000"/>
            </a:schemeClr>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1439207634862265E-2"/>
          <c:y val="0.20753197705490437"/>
          <c:w val="0.47889808902826975"/>
          <c:h val="0.75626892792247125"/>
        </c:manualLayout>
      </c:layout>
      <c:doughnutChart>
        <c:varyColors val="1"/>
        <c:ser>
          <c:idx val="0"/>
          <c:order val="0"/>
          <c:tx>
            <c:strRef>
              <c:f>'Q7.Has table Booking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F6-4FDF-8379-56350C7E2B1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F6-4FDF-8379-56350C7E2B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'Q7.Has table Booking '!$A$4:$A$6</c:f>
              <c:strCache>
                <c:ptCount val="2"/>
                <c:pt idx="0">
                  <c:v>No</c:v>
                </c:pt>
                <c:pt idx="1">
                  <c:v>Yes</c:v>
                </c:pt>
              </c:strCache>
            </c:strRef>
          </c:cat>
          <c:val>
            <c:numRef>
              <c:f>'Q7.Has table Booking '!$B$4:$B$6</c:f>
              <c:numCache>
                <c:formatCode>0%</c:formatCode>
                <c:ptCount val="2"/>
                <c:pt idx="0">
                  <c:v>0.91349601948189074</c:v>
                </c:pt>
                <c:pt idx="1">
                  <c:v>8.6503980518109244E-2</c:v>
                </c:pt>
              </c:numCache>
            </c:numRef>
          </c:val>
          <c:extLst>
            <c:ext xmlns:c16="http://schemas.microsoft.com/office/drawing/2014/chart" uri="{C3380CC4-5D6E-409C-BE32-E72D297353CC}">
              <c16:uniqueId val="{00000004-D1F6-4FDF-8379-56350C7E2B1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Analysis_EXCEL.xlsx]Q8. Has online Delivery!PivotTable10</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Online delivery</a:t>
            </a:r>
          </a:p>
        </c:rich>
      </c:tx>
      <c:overlay val="0"/>
      <c:spPr>
        <a:noFill/>
        <a:ln>
          <a:solidFill>
            <a:schemeClr val="tx1">
              <a:lumMod val="85000"/>
              <a:lumOff val="15000"/>
            </a:schemeClr>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'Q8. Has online Delivery'!$B$3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C4-454A-BA76-9F5596E4578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C4-454A-BA76-9F5596E4578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'Q8. Has online Delivery'!$A$4:$A$6</c:f>
              <c:strCache>
                <c:ptCount val="2"/>
                <c:pt idx="0">
                  <c:v>No</c:v>
                </c:pt>
                <c:pt idx="1">
                  <c:v>Yes</c:v>
                </c:pt>
              </c:strCache>
            </c:strRef>
          </c:cat>
          <c:val>
            <c:numRef>
              <c:f>'Q8. Has online Delivery'!$B$4:$B$6</c:f>
              <c:numCache>
                <c:formatCode>0.00%</c:formatCode>
                <c:ptCount val="2"/>
                <c:pt idx="0">
                  <c:v>0.74313561098302239</c:v>
                </c:pt>
                <c:pt idx="1">
                  <c:v>0.25686438901697756</c:v>
                </c:pt>
              </c:numCache>
            </c:numRef>
          </c:val>
          <c:extLst>
            <c:ext xmlns:c16="http://schemas.microsoft.com/office/drawing/2014/chart" uri="{C3380CC4-5D6E-409C-BE32-E72D297353CC}">
              <c16:uniqueId val="{00000004-B2C4-454A-BA76-9F5596E4578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Analysis_EXCEL.xlsx]Q.6 Restaurant Count by Average!PivotTable2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Restaurant Count by Average Price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lang="en-US" sz="105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22636274305554E-2"/>
          <c:y val="0.20155746509129968"/>
          <c:w val="0.95142630116681448"/>
          <c:h val="0.53139541767805343"/>
        </c:manualLayout>
      </c:layout>
      <c:barChart>
        <c:barDir val="col"/>
        <c:grouping val="clustered"/>
        <c:varyColors val="0"/>
        <c:ser>
          <c:idx val="0"/>
          <c:order val="0"/>
          <c:tx>
            <c:strRef>
              <c:f>'Q.6 Restaurant Count by Average'!$B$3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bg1"/>
              </a:solidFill>
              <a:ln>
                <a:noFill/>
              </a:ln>
              <a:effectLst/>
            </c:spPr>
            <c:txPr>
              <a:bodyPr rot="0" spcFirstLastPara="1" vertOverflow="ellipsis" vert="horz" wrap="square" lIns="38100" tIns="19050" rIns="38100" bIns="19050" anchor="ctr" anchorCtr="0">
                <a:spAutoFit/>
              </a:bodyPr>
              <a:lstStyle/>
              <a:p>
                <a:pPr algn="ctr">
                  <a:defRPr lang="en-US" sz="105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'Q.6 Restaurant Count by Average'!$A$4:$A$24</c:f>
              <c:strCache>
                <c:ptCount val="20"/>
                <c:pt idx="0">
                  <c:v>200-399</c:v>
                </c:pt>
                <c:pt idx="1">
                  <c:v>400-599</c:v>
                </c:pt>
                <c:pt idx="2">
                  <c:v>0-199</c:v>
                </c:pt>
                <c:pt idx="3">
                  <c:v>600-799</c:v>
                </c:pt>
                <c:pt idx="4">
                  <c:v>800-999</c:v>
                </c:pt>
                <c:pt idx="5">
                  <c:v>1000-1199</c:v>
                </c:pt>
                <c:pt idx="6">
                  <c:v>1400-1599</c:v>
                </c:pt>
                <c:pt idx="7">
                  <c:v>1200-1399</c:v>
                </c:pt>
                <c:pt idx="8">
                  <c:v>2000-2199</c:v>
                </c:pt>
                <c:pt idx="9">
                  <c:v>1600-1799</c:v>
                </c:pt>
                <c:pt idx="10">
                  <c:v>1800-1999</c:v>
                </c:pt>
                <c:pt idx="11">
                  <c:v>&gt;3800</c:v>
                </c:pt>
                <c:pt idx="12">
                  <c:v>2400-2599</c:v>
                </c:pt>
                <c:pt idx="13">
                  <c:v>3000-3199</c:v>
                </c:pt>
                <c:pt idx="14">
                  <c:v>2200-2399</c:v>
                </c:pt>
                <c:pt idx="15">
                  <c:v>3400-3599</c:v>
                </c:pt>
                <c:pt idx="16">
                  <c:v>3200-3399</c:v>
                </c:pt>
                <c:pt idx="17">
                  <c:v>2600-2799</c:v>
                </c:pt>
                <c:pt idx="18">
                  <c:v>3600-3800</c:v>
                </c:pt>
                <c:pt idx="19">
                  <c:v>2800-2999</c:v>
                </c:pt>
              </c:strCache>
            </c:strRef>
          </c:cat>
          <c:val>
            <c:numRef>
              <c:f>'Q.6 Restaurant Count by Average'!$B$4:$B$24</c:f>
              <c:numCache>
                <c:formatCode>General</c:formatCode>
                <c:ptCount val="20"/>
                <c:pt idx="0">
                  <c:v>2531</c:v>
                </c:pt>
                <c:pt idx="1">
                  <c:v>2282</c:v>
                </c:pt>
                <c:pt idx="2">
                  <c:v>1439</c:v>
                </c:pt>
                <c:pt idx="3">
                  <c:v>1301</c:v>
                </c:pt>
                <c:pt idx="4">
                  <c:v>533</c:v>
                </c:pt>
                <c:pt idx="5">
                  <c:v>365</c:v>
                </c:pt>
                <c:pt idx="6">
                  <c:v>276</c:v>
                </c:pt>
                <c:pt idx="7">
                  <c:v>238</c:v>
                </c:pt>
                <c:pt idx="8">
                  <c:v>120</c:v>
                </c:pt>
                <c:pt idx="9">
                  <c:v>120</c:v>
                </c:pt>
                <c:pt idx="10">
                  <c:v>89</c:v>
                </c:pt>
                <c:pt idx="11">
                  <c:v>76</c:v>
                </c:pt>
                <c:pt idx="12">
                  <c:v>62</c:v>
                </c:pt>
                <c:pt idx="13">
                  <c:v>41</c:v>
                </c:pt>
                <c:pt idx="14">
                  <c:v>31</c:v>
                </c:pt>
                <c:pt idx="15">
                  <c:v>13</c:v>
                </c:pt>
                <c:pt idx="16">
                  <c:v>8</c:v>
                </c:pt>
                <c:pt idx="17">
                  <c:v>7</c:v>
                </c:pt>
                <c:pt idx="18">
                  <c:v>7</c:v>
                </c:pt>
                <c:pt idx="19">
                  <c:v>3</c:v>
                </c:pt>
              </c:numCache>
            </c:numRef>
          </c:val>
          <c:extLst>
            <c:ext xmlns:c16="http://schemas.microsoft.com/office/drawing/2014/chart" uri="{C3380CC4-5D6E-409C-BE32-E72D297353CC}">
              <c16:uniqueId val="{00000000-08A2-4843-B57B-C7A1A90B0977}"/>
            </c:ext>
          </c:extLst>
        </c:ser>
        <c:dLbls>
          <c:dLblPos val="outEnd"/>
          <c:showLegendKey val="0"/>
          <c:showVal val="1"/>
          <c:showCatName val="0"/>
          <c:showSerName val="0"/>
          <c:showPercent val="0"/>
          <c:showBubbleSize val="0"/>
        </c:dLbls>
        <c:gapWidth val="65"/>
        <c:axId val="590903264"/>
        <c:axId val="590903744"/>
      </c:barChart>
      <c:catAx>
        <c:axId val="590903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1200" b="0" i="0" u="none" strike="noStrike" kern="1200" cap="all" baseline="0">
                <a:solidFill>
                  <a:schemeClr val="tx1"/>
                </a:solidFill>
                <a:latin typeface="+mn-lt"/>
                <a:ea typeface="+mn-ea"/>
                <a:cs typeface="+mn-cs"/>
              </a:defRPr>
            </a:pPr>
            <a:endParaRPr lang="en-US"/>
          </a:p>
        </c:txPr>
        <c:crossAx val="590903744"/>
        <c:crosses val="autoZero"/>
        <c:auto val="1"/>
        <c:lblAlgn val="ctr"/>
        <c:lblOffset val="100"/>
        <c:noMultiLvlLbl val="0"/>
      </c:catAx>
      <c:valAx>
        <c:axId val="590903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909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Analysis_EXCEL.xlsx]Q3.Restaurant by City ,Country!PivotTable1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Restaurant by Country</a:t>
            </a:r>
          </a:p>
        </c:rich>
      </c:tx>
      <c:overlay val="0"/>
      <c:spPr>
        <a:noFill/>
        <a:ln>
          <a:solidFill>
            <a:schemeClr val="tx1">
              <a:lumMod val="85000"/>
              <a:lumOff val="15000"/>
            </a:schemeClr>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08667019658938E-2"/>
          <c:y val="0.33102006212953644"/>
          <c:w val="0.96559133298034105"/>
          <c:h val="0.36158481070086157"/>
        </c:manualLayout>
      </c:layout>
      <c:lineChart>
        <c:grouping val="stacked"/>
        <c:varyColors val="0"/>
        <c:ser>
          <c:idx val="0"/>
          <c:order val="0"/>
          <c:tx>
            <c:strRef>
              <c:f>'Q3.Restaurant by City ,Country'!$B$3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'Q3.Restaurant by City ,Country'!$A$4:$A$19</c:f>
              <c:strCache>
                <c:ptCount val="15"/>
                <c:pt idx="0">
                  <c:v>Australia</c:v>
                </c:pt>
                <c:pt idx="1">
                  <c:v>Brazil</c:v>
                </c:pt>
                <c:pt idx="2">
                  <c:v>Canada</c:v>
                </c:pt>
                <c:pt idx="3">
                  <c:v>India</c:v>
                </c:pt>
                <c:pt idx="4">
                  <c:v>Indonesia</c:v>
                </c:pt>
                <c:pt idx="5">
                  <c:v>New Zealand</c:v>
                </c:pt>
                <c:pt idx="6">
                  <c:v>Philippines</c:v>
                </c:pt>
                <c:pt idx="7">
                  <c:v>Quatar</c:v>
                </c:pt>
                <c:pt idx="8">
                  <c:v>Singapore</c:v>
                </c:pt>
                <c:pt idx="9">
                  <c:v>South Africa</c:v>
                </c:pt>
                <c:pt idx="10">
                  <c:v>Sri Lanka</c:v>
                </c:pt>
                <c:pt idx="11">
                  <c:v>Turkey</c:v>
                </c:pt>
                <c:pt idx="12">
                  <c:v>UAE</c:v>
                </c:pt>
                <c:pt idx="13">
                  <c:v>UK</c:v>
                </c:pt>
                <c:pt idx="14">
                  <c:v>United States</c:v>
                </c:pt>
              </c:strCache>
            </c:strRef>
          </c:cat>
          <c:val>
            <c:numRef>
              <c:f>'Q3.Restaurant by City ,Country'!$B$4:$B$19</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425</c:v>
                </c:pt>
              </c:numCache>
            </c:numRef>
          </c:val>
          <c:smooth val="0"/>
          <c:extLst>
            <c:ext xmlns:c16="http://schemas.microsoft.com/office/drawing/2014/chart" uri="{C3380CC4-5D6E-409C-BE32-E72D297353CC}">
              <c16:uniqueId val="{00000000-6443-4B73-BC07-BA632EECCB75}"/>
            </c:ext>
          </c:extLst>
        </c:ser>
        <c:dLbls>
          <c:dLblPos val="t"/>
          <c:showLegendKey val="0"/>
          <c:showVal val="1"/>
          <c:showCatName val="0"/>
          <c:showSerName val="0"/>
          <c:showPercent val="0"/>
          <c:showBubbleSize val="0"/>
        </c:dLbls>
        <c:marker val="1"/>
        <c:smooth val="0"/>
        <c:axId val="913725904"/>
        <c:axId val="913728304"/>
      </c:lineChart>
      <c:catAx>
        <c:axId val="9137259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3728304"/>
        <c:crosses val="autoZero"/>
        <c:auto val="1"/>
        <c:lblAlgn val="ctr"/>
        <c:lblOffset val="100"/>
        <c:noMultiLvlLbl val="0"/>
      </c:catAx>
      <c:valAx>
        <c:axId val="913728304"/>
        <c:scaling>
          <c:orientation val="minMax"/>
        </c:scaling>
        <c:delete val="1"/>
        <c:axPos val="l"/>
        <c:numFmt formatCode="General" sourceLinked="1"/>
        <c:majorTickMark val="none"/>
        <c:minorTickMark val="none"/>
        <c:tickLblPos val="nextTo"/>
        <c:crossAx val="913725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Analysis_EXCEL.xlsx]Q3.Restaurant by City ,Country!PivotTable2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 by City</a:t>
            </a:r>
          </a:p>
        </c:rich>
      </c:tx>
      <c:overlay val="0"/>
      <c:spPr>
        <a:noFill/>
        <a:ln>
          <a:solidFill>
            <a:schemeClr val="tx1">
              <a:lumMod val="85000"/>
              <a:lumOff val="15000"/>
            </a:schemeClr>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07899534320637E-2"/>
          <c:y val="0.26328484981044037"/>
          <c:w val="0.96111388183086188"/>
          <c:h val="0.32339093030037913"/>
        </c:manualLayout>
      </c:layout>
      <c:areaChart>
        <c:grouping val="standard"/>
        <c:varyColors val="0"/>
        <c:ser>
          <c:idx val="0"/>
          <c:order val="0"/>
          <c:tx>
            <c:strRef>
              <c:f>'Q3.Restaurant by City ,Country'!$E$3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'Q3.Restaurant by City ,Country'!$D$4:$D$144</c:f>
              <c:strCache>
                <c:ptCount val="140"/>
                <c:pt idx="0">
                  <c:v>Pune</c:v>
                </c:pt>
                <c:pt idx="1">
                  <c:v>Mumbai</c:v>
                </c:pt>
                <c:pt idx="2">
                  <c:v>Bangalore</c:v>
                </c:pt>
                <c:pt idx="3">
                  <c:v>Nashik</c:v>
                </c:pt>
                <c:pt idx="4">
                  <c:v>Indore</c:v>
                </c:pt>
                <c:pt idx="5">
                  <c:v>Abu Dhabi</c:v>
                </c:pt>
                <c:pt idx="6">
                  <c:v>Agra</c:v>
                </c:pt>
                <c:pt idx="7">
                  <c:v>Ahmedabad</c:v>
                </c:pt>
                <c:pt idx="8">
                  <c:v>Albany</c:v>
                </c:pt>
                <c:pt idx="9">
                  <c:v>Allahabad</c:v>
                </c:pt>
                <c:pt idx="10">
                  <c:v>Amritsar</c:v>
                </c:pt>
                <c:pt idx="11">
                  <c:v>Ankara</c:v>
                </c:pt>
                <c:pt idx="12">
                  <c:v>Armidale</c:v>
                </c:pt>
                <c:pt idx="13">
                  <c:v>Athens</c:v>
                </c:pt>
                <c:pt idx="14">
                  <c:v>Auckland</c:v>
                </c:pt>
                <c:pt idx="15">
                  <c:v>Augusta</c:v>
                </c:pt>
                <c:pt idx="16">
                  <c:v>Aurangabad</c:v>
                </c:pt>
                <c:pt idx="17">
                  <c:v>Balingup</c:v>
                </c:pt>
                <c:pt idx="18">
                  <c:v>Bandung</c:v>
                </c:pt>
                <c:pt idx="19">
                  <c:v>Beechworth</c:v>
                </c:pt>
                <c:pt idx="20">
                  <c:v>Bhopal</c:v>
                </c:pt>
                <c:pt idx="21">
                  <c:v>Bhubaneshwar</c:v>
                </c:pt>
                <c:pt idx="22">
                  <c:v>Birmingham</c:v>
                </c:pt>
                <c:pt idx="23">
                  <c:v>Bogor</c:v>
                </c:pt>
                <c:pt idx="24">
                  <c:v>Boise</c:v>
                </c:pt>
                <c:pt idx="25">
                  <c:v>Brasí_lia</c:v>
                </c:pt>
                <c:pt idx="26">
                  <c:v>Cape Town</c:v>
                </c:pt>
                <c:pt idx="27">
                  <c:v>Cedar Rapids/Iowa City</c:v>
                </c:pt>
                <c:pt idx="28">
                  <c:v>Chandigarh</c:v>
                </c:pt>
                <c:pt idx="29">
                  <c:v>Chatham-Kent</c:v>
                </c:pt>
                <c:pt idx="30">
                  <c:v>Chennai</c:v>
                </c:pt>
                <c:pt idx="31">
                  <c:v>Clatskanie</c:v>
                </c:pt>
                <c:pt idx="32">
                  <c:v>Cochrane</c:v>
                </c:pt>
                <c:pt idx="33">
                  <c:v>Coimbatore</c:v>
                </c:pt>
                <c:pt idx="34">
                  <c:v>Colombo</c:v>
                </c:pt>
                <c:pt idx="35">
                  <c:v>Columbus</c:v>
                </c:pt>
                <c:pt idx="36">
                  <c:v>Consort</c:v>
                </c:pt>
                <c:pt idx="37">
                  <c:v>Dalton</c:v>
                </c:pt>
                <c:pt idx="38">
                  <c:v>Davenport</c:v>
                </c:pt>
                <c:pt idx="39">
                  <c:v>Dehradun</c:v>
                </c:pt>
                <c:pt idx="40">
                  <c:v>Des Moines</c:v>
                </c:pt>
                <c:pt idx="41">
                  <c:v>Dicky Beach</c:v>
                </c:pt>
                <c:pt idx="42">
                  <c:v>Doha</c:v>
                </c:pt>
                <c:pt idx="43">
                  <c:v>Dubai</c:v>
                </c:pt>
                <c:pt idx="44">
                  <c:v>Dubuque</c:v>
                </c:pt>
                <c:pt idx="45">
                  <c:v>East Ballina</c:v>
                </c:pt>
                <c:pt idx="46">
                  <c:v>Edinburgh</c:v>
                </c:pt>
                <c:pt idx="47">
                  <c:v>Faridabad</c:v>
                </c:pt>
                <c:pt idx="48">
                  <c:v>Fernley</c:v>
                </c:pt>
                <c:pt idx="49">
                  <c:v>Flaxton</c:v>
                </c:pt>
                <c:pt idx="50">
                  <c:v>Forrest</c:v>
                </c:pt>
                <c:pt idx="51">
                  <c:v>Gainesville</c:v>
                </c:pt>
                <c:pt idx="52">
                  <c:v>Ghaziabad</c:v>
                </c:pt>
                <c:pt idx="53">
                  <c:v>Goa</c:v>
                </c:pt>
                <c:pt idx="54">
                  <c:v>Gurgaon</c:v>
                </c:pt>
                <c:pt idx="55">
                  <c:v>Guwahati</c:v>
                </c:pt>
                <c:pt idx="56">
                  <c:v>Hepburn Springs</c:v>
                </c:pt>
                <c:pt idx="57">
                  <c:v>Huskisson</c:v>
                </c:pt>
                <c:pt idx="58">
                  <c:v>Hyderabad</c:v>
                </c:pt>
                <c:pt idx="59">
                  <c:v>Inner City</c:v>
                </c:pt>
                <c:pt idx="60">
                  <c:v>Inverloch</c:v>
                </c:pt>
                <c:pt idx="61">
                  <c:v>Jaipur</c:v>
                </c:pt>
                <c:pt idx="62">
                  <c:v>Jakarta</c:v>
                </c:pt>
                <c:pt idx="63">
                  <c:v>Johannesburg</c:v>
                </c:pt>
                <c:pt idx="64">
                  <c:v>Kanpur</c:v>
                </c:pt>
                <c:pt idx="65">
                  <c:v>Kochi</c:v>
                </c:pt>
                <c:pt idx="66">
                  <c:v>Kolkata</c:v>
                </c:pt>
                <c:pt idx="67">
                  <c:v>Lakes Entrance</c:v>
                </c:pt>
                <c:pt idx="68">
                  <c:v>Lakeview</c:v>
                </c:pt>
                <c:pt idx="69">
                  <c:v>Lincoln</c:v>
                </c:pt>
                <c:pt idx="70">
                  <c:v>London</c:v>
                </c:pt>
                <c:pt idx="71">
                  <c:v>Lorn</c:v>
                </c:pt>
                <c:pt idx="72">
                  <c:v>Lucknow</c:v>
                </c:pt>
                <c:pt idx="73">
                  <c:v>Ludhiana</c:v>
                </c:pt>
                <c:pt idx="74">
                  <c:v>Macedon</c:v>
                </c:pt>
                <c:pt idx="75">
                  <c:v>Macon</c:v>
                </c:pt>
                <c:pt idx="76">
                  <c:v>Makati City</c:v>
                </c:pt>
                <c:pt idx="77">
                  <c:v>Manchester</c:v>
                </c:pt>
                <c:pt idx="78">
                  <c:v>Mandaluyong City</c:v>
                </c:pt>
                <c:pt idx="79">
                  <c:v>Mangalore</c:v>
                </c:pt>
                <c:pt idx="80">
                  <c:v>Mayfield</c:v>
                </c:pt>
                <c:pt idx="81">
                  <c:v>Mc Millan</c:v>
                </c:pt>
                <c:pt idx="82">
                  <c:v>Middleton Beach</c:v>
                </c:pt>
                <c:pt idx="83">
                  <c:v>Mohali</c:v>
                </c:pt>
                <c:pt idx="84">
                  <c:v>Monroe</c:v>
                </c:pt>
                <c:pt idx="85">
                  <c:v>Montville</c:v>
                </c:pt>
                <c:pt idx="86">
                  <c:v>Mysore</c:v>
                </c:pt>
                <c:pt idx="87">
                  <c:v>Nagpur</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Quezon City</c:v>
                </c:pt>
                <c:pt idx="107">
                  <c:v>Ranchi</c:v>
                </c:pt>
                <c:pt idx="108">
                  <c:v>Randburg</c:v>
                </c:pt>
                <c:pt idx="109">
                  <c:v>Rest of Hawaii</c:v>
                </c:pt>
                <c:pt idx="110">
                  <c:v>Rio de Janeiro</c:v>
                </c:pt>
                <c:pt idx="111">
                  <c:v>San Juan City</c:v>
                </c:pt>
                <c:pt idx="112">
                  <c:v>Sandton</c:v>
                </c:pt>
                <c:pt idx="113">
                  <c:v>Santa Rosa</c:v>
                </c:pt>
                <c:pt idx="114">
                  <c:v>Savannah</c:v>
                </c:pt>
                <c:pt idx="115">
                  <c:v>Secunderabad</c:v>
                </c:pt>
                <c:pt idx="116">
                  <c:v>Sharjah</c:v>
                </c:pt>
                <c:pt idx="117">
                  <c:v>Sí£o Paulo</c:v>
                </c:pt>
                <c:pt idx="118">
                  <c:v>Singapore</c:v>
                </c:pt>
                <c:pt idx="119">
                  <c:v>Sioux City</c:v>
                </c:pt>
                <c:pt idx="120">
                  <c:v>Surat</c:v>
                </c:pt>
                <c:pt idx="121">
                  <c:v>Tagaytay City</c:v>
                </c:pt>
                <c:pt idx="122">
                  <c:v>Taguig City</c:v>
                </c:pt>
                <c:pt idx="123">
                  <c:v>Tampa Bay</c:v>
                </c:pt>
                <c:pt idx="124">
                  <c:v>Tangerang</c:v>
                </c:pt>
                <c:pt idx="125">
                  <c:v>Tanunda</c:v>
                </c:pt>
                <c:pt idx="126">
                  <c:v>Trentham East</c:v>
                </c:pt>
                <c:pt idx="127">
                  <c:v>ÛÁstanbul</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'Q3.Restaurant by City ,Country'!$E$4:$E$144</c:f>
              <c:numCache>
                <c:formatCode>General</c:formatCode>
                <c:ptCount val="140"/>
                <c:pt idx="0">
                  <c:v>20</c:v>
                </c:pt>
                <c:pt idx="1">
                  <c:v>20</c:v>
                </c:pt>
                <c:pt idx="2">
                  <c:v>20</c:v>
                </c:pt>
                <c:pt idx="3">
                  <c:v>20</c:v>
                </c:pt>
                <c:pt idx="4">
                  <c:v>20</c:v>
                </c:pt>
                <c:pt idx="5">
                  <c:v>20</c:v>
                </c:pt>
                <c:pt idx="6">
                  <c:v>20</c:v>
                </c:pt>
                <c:pt idx="7">
                  <c:v>21</c:v>
                </c:pt>
                <c:pt idx="8">
                  <c:v>17</c:v>
                </c:pt>
                <c:pt idx="9">
                  <c:v>20</c:v>
                </c:pt>
                <c:pt idx="10">
                  <c:v>21</c:v>
                </c:pt>
                <c:pt idx="11">
                  <c:v>20</c:v>
                </c:pt>
                <c:pt idx="12">
                  <c:v>1</c:v>
                </c:pt>
                <c:pt idx="13">
                  <c:v>20</c:v>
                </c:pt>
                <c:pt idx="14">
                  <c:v>20</c:v>
                </c:pt>
                <c:pt idx="15">
                  <c:v>20</c:v>
                </c:pt>
                <c:pt idx="16">
                  <c:v>20</c:v>
                </c:pt>
                <c:pt idx="17">
                  <c:v>1</c:v>
                </c:pt>
                <c:pt idx="18">
                  <c:v>1</c:v>
                </c:pt>
                <c:pt idx="19">
                  <c:v>1</c:v>
                </c:pt>
                <c:pt idx="20">
                  <c:v>20</c:v>
                </c:pt>
                <c:pt idx="21">
                  <c:v>21</c:v>
                </c:pt>
                <c:pt idx="22">
                  <c:v>20</c:v>
                </c:pt>
                <c:pt idx="23">
                  <c:v>2</c:v>
                </c:pt>
                <c:pt idx="24">
                  <c:v>20</c:v>
                </c:pt>
                <c:pt idx="25">
                  <c:v>20</c:v>
                </c:pt>
                <c:pt idx="26">
                  <c:v>20</c:v>
                </c:pt>
                <c:pt idx="27">
                  <c:v>20</c:v>
                </c:pt>
                <c:pt idx="28">
                  <c:v>18</c:v>
                </c:pt>
                <c:pt idx="29">
                  <c:v>1</c:v>
                </c:pt>
                <c:pt idx="30">
                  <c:v>20</c:v>
                </c:pt>
                <c:pt idx="31">
                  <c:v>1</c:v>
                </c:pt>
                <c:pt idx="32">
                  <c:v>1</c:v>
                </c:pt>
                <c:pt idx="33">
                  <c:v>20</c:v>
                </c:pt>
                <c:pt idx="34">
                  <c:v>20</c:v>
                </c:pt>
                <c:pt idx="35">
                  <c:v>20</c:v>
                </c:pt>
                <c:pt idx="36">
                  <c:v>1</c:v>
                </c:pt>
                <c:pt idx="37">
                  <c:v>20</c:v>
                </c:pt>
                <c:pt idx="38">
                  <c:v>20</c:v>
                </c:pt>
                <c:pt idx="39">
                  <c:v>20</c:v>
                </c:pt>
                <c:pt idx="40">
                  <c:v>20</c:v>
                </c:pt>
                <c:pt idx="41">
                  <c:v>1</c:v>
                </c:pt>
                <c:pt idx="42">
                  <c:v>20</c:v>
                </c:pt>
                <c:pt idx="43">
                  <c:v>20</c:v>
                </c:pt>
                <c:pt idx="44">
                  <c:v>20</c:v>
                </c:pt>
                <c:pt idx="45">
                  <c:v>1</c:v>
                </c:pt>
                <c:pt idx="46">
                  <c:v>20</c:v>
                </c:pt>
                <c:pt idx="47">
                  <c:v>251</c:v>
                </c:pt>
                <c:pt idx="48">
                  <c:v>1</c:v>
                </c:pt>
                <c:pt idx="49">
                  <c:v>1</c:v>
                </c:pt>
                <c:pt idx="50">
                  <c:v>1</c:v>
                </c:pt>
                <c:pt idx="51">
                  <c:v>19</c:v>
                </c:pt>
                <c:pt idx="52">
                  <c:v>25</c:v>
                </c:pt>
                <c:pt idx="53">
                  <c:v>20</c:v>
                </c:pt>
                <c:pt idx="54">
                  <c:v>1118</c:v>
                </c:pt>
                <c:pt idx="55">
                  <c:v>21</c:v>
                </c:pt>
                <c:pt idx="56">
                  <c:v>2</c:v>
                </c:pt>
                <c:pt idx="57">
                  <c:v>1</c:v>
                </c:pt>
                <c:pt idx="58">
                  <c:v>18</c:v>
                </c:pt>
                <c:pt idx="59">
                  <c:v>2</c:v>
                </c:pt>
                <c:pt idx="60">
                  <c:v>1</c:v>
                </c:pt>
                <c:pt idx="61">
                  <c:v>20</c:v>
                </c:pt>
                <c:pt idx="62">
                  <c:v>16</c:v>
                </c:pt>
                <c:pt idx="63">
                  <c:v>6</c:v>
                </c:pt>
                <c:pt idx="64">
                  <c:v>20</c:v>
                </c:pt>
                <c:pt idx="65">
                  <c:v>20</c:v>
                </c:pt>
                <c:pt idx="66">
                  <c:v>20</c:v>
                </c:pt>
                <c:pt idx="67">
                  <c:v>1</c:v>
                </c:pt>
                <c:pt idx="68">
                  <c:v>1</c:v>
                </c:pt>
                <c:pt idx="69">
                  <c:v>1</c:v>
                </c:pt>
                <c:pt idx="70">
                  <c:v>20</c:v>
                </c:pt>
                <c:pt idx="71">
                  <c:v>1</c:v>
                </c:pt>
                <c:pt idx="72">
                  <c:v>21</c:v>
                </c:pt>
                <c:pt idx="73">
                  <c:v>20</c:v>
                </c:pt>
                <c:pt idx="74">
                  <c:v>1</c:v>
                </c:pt>
                <c:pt idx="75">
                  <c:v>19</c:v>
                </c:pt>
                <c:pt idx="76">
                  <c:v>2</c:v>
                </c:pt>
                <c:pt idx="77">
                  <c:v>20</c:v>
                </c:pt>
                <c:pt idx="78">
                  <c:v>4</c:v>
                </c:pt>
                <c:pt idx="79">
                  <c:v>20</c:v>
                </c:pt>
                <c:pt idx="80">
                  <c:v>1</c:v>
                </c:pt>
                <c:pt idx="81">
                  <c:v>1</c:v>
                </c:pt>
                <c:pt idx="82">
                  <c:v>1</c:v>
                </c:pt>
                <c:pt idx="83">
                  <c:v>1</c:v>
                </c:pt>
                <c:pt idx="84">
                  <c:v>1</c:v>
                </c:pt>
                <c:pt idx="85">
                  <c:v>1</c:v>
                </c:pt>
                <c:pt idx="86">
                  <c:v>20</c:v>
                </c:pt>
                <c:pt idx="87">
                  <c:v>20</c:v>
                </c:pt>
                <c:pt idx="88">
                  <c:v>5473</c:v>
                </c:pt>
                <c:pt idx="89">
                  <c:v>1080</c:v>
                </c:pt>
                <c:pt idx="90">
                  <c:v>1</c:v>
                </c:pt>
                <c:pt idx="91">
                  <c:v>19</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1</c:v>
                </c:pt>
                <c:pt idx="107">
                  <c:v>20</c:v>
                </c:pt>
                <c:pt idx="108">
                  <c:v>1</c:v>
                </c:pt>
                <c:pt idx="109">
                  <c:v>19</c:v>
                </c:pt>
                <c:pt idx="110">
                  <c:v>20</c:v>
                </c:pt>
                <c:pt idx="111">
                  <c:v>2</c:v>
                </c:pt>
                <c:pt idx="112">
                  <c:v>11</c:v>
                </c:pt>
                <c:pt idx="113">
                  <c:v>2</c:v>
                </c:pt>
                <c:pt idx="114">
                  <c:v>19</c:v>
                </c:pt>
                <c:pt idx="115">
                  <c:v>2</c:v>
                </c:pt>
                <c:pt idx="116">
                  <c:v>20</c:v>
                </c:pt>
                <c:pt idx="117">
                  <c:v>20</c:v>
                </c:pt>
                <c:pt idx="118">
                  <c:v>20</c:v>
                </c:pt>
                <c:pt idx="119">
                  <c:v>20</c:v>
                </c:pt>
                <c:pt idx="120">
                  <c:v>20</c:v>
                </c:pt>
                <c:pt idx="121">
                  <c:v>1</c:v>
                </c:pt>
                <c:pt idx="122">
                  <c:v>4</c:v>
                </c:pt>
                <c:pt idx="123">
                  <c:v>20</c:v>
                </c:pt>
                <c:pt idx="124">
                  <c:v>2</c:v>
                </c:pt>
                <c:pt idx="125">
                  <c:v>1</c:v>
                </c:pt>
                <c:pt idx="126">
                  <c:v>1</c:v>
                </c:pt>
                <c:pt idx="127">
                  <c:v>14</c:v>
                </c:pt>
                <c:pt idx="128">
                  <c:v>20</c:v>
                </c:pt>
                <c:pt idx="129">
                  <c:v>20</c:v>
                </c:pt>
                <c:pt idx="130">
                  <c:v>20</c:v>
                </c:pt>
                <c:pt idx="131">
                  <c:v>1</c:v>
                </c:pt>
                <c:pt idx="132">
                  <c:v>1</c:v>
                </c:pt>
                <c:pt idx="133">
                  <c:v>1</c:v>
                </c:pt>
                <c:pt idx="134">
                  <c:v>20</c:v>
                </c:pt>
                <c:pt idx="135">
                  <c:v>20</c:v>
                </c:pt>
                <c:pt idx="136">
                  <c:v>1</c:v>
                </c:pt>
                <c:pt idx="137">
                  <c:v>20</c:v>
                </c:pt>
                <c:pt idx="138">
                  <c:v>1</c:v>
                </c:pt>
                <c:pt idx="139">
                  <c:v>1</c:v>
                </c:pt>
              </c:numCache>
            </c:numRef>
          </c:val>
          <c:extLst>
            <c:ext xmlns:c16="http://schemas.microsoft.com/office/drawing/2014/chart" uri="{C3380CC4-5D6E-409C-BE32-E72D297353CC}">
              <c16:uniqueId val="{00000000-0614-434F-B19D-6DBC4201A281}"/>
            </c:ext>
          </c:extLst>
        </c:ser>
        <c:dLbls>
          <c:showLegendKey val="0"/>
          <c:showVal val="0"/>
          <c:showCatName val="0"/>
          <c:showSerName val="0"/>
          <c:showPercent val="0"/>
          <c:showBubbleSize val="0"/>
        </c:dLbls>
        <c:axId val="434947392"/>
        <c:axId val="434951712"/>
      </c:areaChart>
      <c:catAx>
        <c:axId val="43494739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1712"/>
        <c:crosses val="autoZero"/>
        <c:auto val="1"/>
        <c:lblAlgn val="ctr"/>
        <c:lblOffset val="100"/>
        <c:noMultiLvlLbl val="0"/>
      </c:catAx>
      <c:valAx>
        <c:axId val="434951712"/>
        <c:scaling>
          <c:orientation val="minMax"/>
        </c:scaling>
        <c:delete val="1"/>
        <c:axPos val="l"/>
        <c:numFmt formatCode="General" sourceLinked="1"/>
        <c:majorTickMark val="none"/>
        <c:minorTickMark val="none"/>
        <c:tickLblPos val="nextTo"/>
        <c:crossAx val="4349473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Analysis_EXCEL.xlsx]Q4. Year ,Month ,Quarter!PivotTable4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Restaurants Opening based </a:t>
            </a:r>
          </a:p>
          <a:p>
            <a:pPr>
              <a:defRPr/>
            </a:pPr>
            <a:r>
              <a:rPr lang="en-US"/>
              <a:t>on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5064426902586"/>
          <c:y val="0.2202683461473082"/>
          <c:w val="0.72578843945034111"/>
          <c:h val="0.67429352935421161"/>
        </c:manualLayout>
      </c:layout>
      <c:barChart>
        <c:barDir val="bar"/>
        <c:grouping val="clustered"/>
        <c:varyColors val="0"/>
        <c:ser>
          <c:idx val="0"/>
          <c:order val="0"/>
          <c:tx>
            <c:strRef>
              <c:f>'Q4. Year ,Month ,Quarter'!$B$1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Year ,Month ,Quarter'!$A$2:$A$11</c:f>
              <c:strCache>
                <c:ptCount val="9"/>
                <c:pt idx="0">
                  <c:v>2010</c:v>
                </c:pt>
                <c:pt idx="1">
                  <c:v>2011</c:v>
                </c:pt>
                <c:pt idx="2">
                  <c:v>2012</c:v>
                </c:pt>
                <c:pt idx="3">
                  <c:v>2013</c:v>
                </c:pt>
                <c:pt idx="4">
                  <c:v>2014</c:v>
                </c:pt>
                <c:pt idx="5">
                  <c:v>2015</c:v>
                </c:pt>
                <c:pt idx="6">
                  <c:v>2016</c:v>
                </c:pt>
                <c:pt idx="7">
                  <c:v>2017</c:v>
                </c:pt>
                <c:pt idx="8">
                  <c:v>2018</c:v>
                </c:pt>
              </c:strCache>
            </c:strRef>
          </c:cat>
          <c:val>
            <c:numRef>
              <c:f>'Q4. Year ,Month ,Quarter'!$B$2:$B$11</c:f>
              <c:numCache>
                <c:formatCode>General</c:formatCode>
                <c:ptCount val="9"/>
                <c:pt idx="0">
                  <c:v>1079</c:v>
                </c:pt>
                <c:pt idx="1">
                  <c:v>1096</c:v>
                </c:pt>
                <c:pt idx="2">
                  <c:v>1022</c:v>
                </c:pt>
                <c:pt idx="3">
                  <c:v>1059</c:v>
                </c:pt>
                <c:pt idx="4">
                  <c:v>1049</c:v>
                </c:pt>
                <c:pt idx="5">
                  <c:v>1023</c:v>
                </c:pt>
                <c:pt idx="6">
                  <c:v>1026</c:v>
                </c:pt>
                <c:pt idx="7">
                  <c:v>1086</c:v>
                </c:pt>
                <c:pt idx="8">
                  <c:v>1102</c:v>
                </c:pt>
              </c:numCache>
            </c:numRef>
          </c:val>
          <c:extLst>
            <c:ext xmlns:c16="http://schemas.microsoft.com/office/drawing/2014/chart" uri="{C3380CC4-5D6E-409C-BE32-E72D297353CC}">
              <c16:uniqueId val="{00000000-A766-4B77-BE6A-B10622D64D1A}"/>
            </c:ext>
          </c:extLst>
        </c:ser>
        <c:dLbls>
          <c:dLblPos val="inEnd"/>
          <c:showLegendKey val="0"/>
          <c:showVal val="1"/>
          <c:showCatName val="0"/>
          <c:showSerName val="0"/>
          <c:showPercent val="0"/>
          <c:showBubbleSize val="0"/>
        </c:dLbls>
        <c:gapWidth val="65"/>
        <c:axId val="1940879680"/>
        <c:axId val="1940880160"/>
      </c:barChart>
      <c:catAx>
        <c:axId val="19408796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940880160"/>
        <c:crosses val="autoZero"/>
        <c:auto val="1"/>
        <c:lblAlgn val="ctr"/>
        <c:lblOffset val="100"/>
        <c:noMultiLvlLbl val="0"/>
      </c:catAx>
      <c:valAx>
        <c:axId val="194088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08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Analysis_EXCEL.xlsx]Q4. Year ,Month ,Quarter!PivotTable5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Restaurants Opening Based</a:t>
            </a:r>
          </a:p>
          <a:p>
            <a:pPr>
              <a:defRPr/>
            </a:pPr>
            <a:r>
              <a:rPr lang="en-US"/>
              <a:t>on Quarter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760076755397E-2"/>
          <c:y val="0.25863830786741554"/>
          <c:w val="0.76112270341207344"/>
          <c:h val="0.53774387576552929"/>
        </c:manualLayout>
      </c:layout>
      <c:barChart>
        <c:barDir val="col"/>
        <c:grouping val="clustered"/>
        <c:varyColors val="0"/>
        <c:ser>
          <c:idx val="0"/>
          <c:order val="0"/>
          <c:tx>
            <c:strRef>
              <c:f>'Q4. Year ,Month ,Quarter'!$B$19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'Q4. Year ,Month ,Quarter'!$A$20:$A$24</c:f>
              <c:strCache>
                <c:ptCount val="4"/>
                <c:pt idx="0">
                  <c:v>Qtr1</c:v>
                </c:pt>
                <c:pt idx="1">
                  <c:v>Qtr2</c:v>
                </c:pt>
                <c:pt idx="2">
                  <c:v>Qtr3</c:v>
                </c:pt>
                <c:pt idx="3">
                  <c:v>Qtr4</c:v>
                </c:pt>
              </c:strCache>
            </c:strRef>
          </c:cat>
          <c:val>
            <c:numRef>
              <c:f>'Q4. Year ,Month ,Quarter'!$B$20:$B$24</c:f>
              <c:numCache>
                <c:formatCode>General</c:formatCode>
                <c:ptCount val="4"/>
                <c:pt idx="0">
                  <c:v>2327</c:v>
                </c:pt>
                <c:pt idx="1">
                  <c:v>2392</c:v>
                </c:pt>
                <c:pt idx="2">
                  <c:v>2457</c:v>
                </c:pt>
                <c:pt idx="3">
                  <c:v>2366</c:v>
                </c:pt>
              </c:numCache>
            </c:numRef>
          </c:val>
          <c:extLst>
            <c:ext xmlns:c16="http://schemas.microsoft.com/office/drawing/2014/chart" uri="{C3380CC4-5D6E-409C-BE32-E72D297353CC}">
              <c16:uniqueId val="{00000000-18B9-40DF-AF77-2F427513D8F3}"/>
            </c:ext>
          </c:extLst>
        </c:ser>
        <c:dLbls>
          <c:dLblPos val="inEnd"/>
          <c:showLegendKey val="0"/>
          <c:showVal val="1"/>
          <c:showCatName val="0"/>
          <c:showSerName val="0"/>
          <c:showPercent val="0"/>
          <c:showBubbleSize val="0"/>
        </c:dLbls>
        <c:gapWidth val="65"/>
        <c:axId val="1836701232"/>
        <c:axId val="1836700272"/>
      </c:barChart>
      <c:catAx>
        <c:axId val="1836701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836700272"/>
        <c:crosses val="autoZero"/>
        <c:auto val="1"/>
        <c:lblAlgn val="ctr"/>
        <c:lblOffset val="100"/>
        <c:noMultiLvlLbl val="0"/>
      </c:catAx>
      <c:valAx>
        <c:axId val="1836700272"/>
        <c:scaling>
          <c:orientation val="minMax"/>
        </c:scaling>
        <c:delete val="1"/>
        <c:axPos val="l"/>
        <c:numFmt formatCode="General" sourceLinked="1"/>
        <c:majorTickMark val="none"/>
        <c:minorTickMark val="none"/>
        <c:tickLblPos val="nextTo"/>
        <c:crossAx val="183670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Analysis_EXCEL.xlsx]Q4. Year ,Month ,Quarter!PivotTable6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Restaurants Opening based</a:t>
            </a:r>
          </a:p>
          <a:p>
            <a:pPr>
              <a:defRPr/>
            </a:pPr>
            <a:r>
              <a:rPr lang="en-US"/>
              <a:t>on Months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5083333333333335"/>
          <c:w val="0.76652974628171466"/>
          <c:h val="0.64176727909011377"/>
        </c:manualLayout>
      </c:layout>
      <c:barChart>
        <c:barDir val="bar"/>
        <c:grouping val="clustered"/>
        <c:varyColors val="0"/>
        <c:ser>
          <c:idx val="0"/>
          <c:order val="0"/>
          <c:tx>
            <c:strRef>
              <c:f>'Q4. Year ,Month ,Quarter'!$B$39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'Q4. Year ,Month ,Quarter'!$A$40:$A$52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'Q4. Year ,Month ,Quarter'!$B$40:$B$52</c:f>
              <c:numCache>
                <c:formatCode>General</c:formatCode>
                <c:ptCount val="12"/>
                <c:pt idx="0">
                  <c:v>745</c:v>
                </c:pt>
                <c:pt idx="1">
                  <c:v>744</c:v>
                </c:pt>
                <c:pt idx="2">
                  <c:v>838</c:v>
                </c:pt>
                <c:pt idx="3">
                  <c:v>797</c:v>
                </c:pt>
                <c:pt idx="4">
                  <c:v>780</c:v>
                </c:pt>
                <c:pt idx="5">
                  <c:v>815</c:v>
                </c:pt>
                <c:pt idx="6">
                  <c:v>826</c:v>
                </c:pt>
                <c:pt idx="7">
                  <c:v>796</c:v>
                </c:pt>
                <c:pt idx="8">
                  <c:v>835</c:v>
                </c:pt>
                <c:pt idx="9">
                  <c:v>800</c:v>
                </c:pt>
                <c:pt idx="10">
                  <c:v>779</c:v>
                </c:pt>
                <c:pt idx="11">
                  <c:v>787</c:v>
                </c:pt>
              </c:numCache>
            </c:numRef>
          </c:val>
          <c:extLst>
            <c:ext xmlns:c16="http://schemas.microsoft.com/office/drawing/2014/chart" uri="{C3380CC4-5D6E-409C-BE32-E72D297353CC}">
              <c16:uniqueId val="{00000000-1D06-4BC0-AF04-76F4737E40C3}"/>
            </c:ext>
          </c:extLst>
        </c:ser>
        <c:dLbls>
          <c:showLegendKey val="0"/>
          <c:showVal val="0"/>
          <c:showCatName val="0"/>
          <c:showSerName val="0"/>
          <c:showPercent val="0"/>
          <c:showBubbleSize val="0"/>
        </c:dLbls>
        <c:gapWidth val="150"/>
        <c:axId val="1932288016"/>
        <c:axId val="165644800"/>
      </c:barChart>
      <c:catAx>
        <c:axId val="19322880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644800"/>
        <c:crosses val="autoZero"/>
        <c:auto val="1"/>
        <c:lblAlgn val="ctr"/>
        <c:lblOffset val="100"/>
        <c:noMultiLvlLbl val="0"/>
      </c:catAx>
      <c:valAx>
        <c:axId val="165644800"/>
        <c:scaling>
          <c:orientation val="minMax"/>
        </c:scaling>
        <c:delete val="1"/>
        <c:axPos val="b"/>
        <c:numFmt formatCode="General" sourceLinked="1"/>
        <c:majorTickMark val="none"/>
        <c:minorTickMark val="none"/>
        <c:tickLblPos val="nextTo"/>
        <c:crossAx val="1932288016"/>
        <c:crosses val="autoZero"/>
        <c:crossBetween val="between"/>
      </c:valAx>
      <c:dTable>
        <c:showHorzBorder val="0"/>
        <c:showVertBorder val="0"/>
        <c:showOutline val="0"/>
        <c:showKeys val="1"/>
        <c:spPr>
          <a:noFill/>
          <a:ln w="25400">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Analysis_EXCEL.xlsx]Q.5 Restaurants Rating Buckets !PivotTable1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Restaurants Rating Buckets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95875160154754E-2"/>
          <c:y val="0.20151673640167367"/>
          <c:w val="0.88080854822057197"/>
          <c:h val="0.73572175732217571"/>
        </c:manualLayout>
      </c:layout>
      <c:barChart>
        <c:barDir val="bar"/>
        <c:grouping val="clustered"/>
        <c:varyColors val="0"/>
        <c:ser>
          <c:idx val="0"/>
          <c:order val="0"/>
          <c:tx>
            <c:strRef>
              <c:f>'Q.5 Restaurants Rating Buckets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'Q.5 Restaurants Rating Buckets '!$A$4:$A$8</c:f>
              <c:strCache>
                <c:ptCount val="4"/>
                <c:pt idx="0">
                  <c:v>4-5</c:v>
                </c:pt>
                <c:pt idx="1">
                  <c:v>2-3</c:v>
                </c:pt>
                <c:pt idx="2">
                  <c:v>1-2</c:v>
                </c:pt>
                <c:pt idx="3">
                  <c:v>3-4</c:v>
                </c:pt>
              </c:strCache>
            </c:strRef>
          </c:cat>
          <c:val>
            <c:numRef>
              <c:f>'Q.5 Restaurants Rating Buckets '!$B$4:$B$8</c:f>
              <c:numCache>
                <c:formatCode>General</c:formatCode>
                <c:ptCount val="4"/>
                <c:pt idx="0">
                  <c:v>1378</c:v>
                </c:pt>
                <c:pt idx="1">
                  <c:v>1430</c:v>
                </c:pt>
                <c:pt idx="2">
                  <c:v>2151</c:v>
                </c:pt>
                <c:pt idx="3">
                  <c:v>4583</c:v>
                </c:pt>
              </c:numCache>
            </c:numRef>
          </c:val>
          <c:extLst>
            <c:ext xmlns:c16="http://schemas.microsoft.com/office/drawing/2014/chart" uri="{C3380CC4-5D6E-409C-BE32-E72D297353CC}">
              <c16:uniqueId val="{00000000-D5D2-4016-8B03-5C5F6B3262C6}"/>
            </c:ext>
          </c:extLst>
        </c:ser>
        <c:dLbls>
          <c:dLblPos val="ctr"/>
          <c:showLegendKey val="0"/>
          <c:showVal val="1"/>
          <c:showCatName val="0"/>
          <c:showSerName val="0"/>
          <c:showPercent val="0"/>
          <c:showBubbleSize val="0"/>
        </c:dLbls>
        <c:gapWidth val="150"/>
        <c:overlap val="-25"/>
        <c:axId val="2099232480"/>
        <c:axId val="2099232960"/>
      </c:barChart>
      <c:catAx>
        <c:axId val="2099232480"/>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000" b="0" i="0" u="none" strike="noStrike" kern="1200" cap="all" baseline="0">
                <a:solidFill>
                  <a:schemeClr val="tx1"/>
                </a:solidFill>
                <a:latin typeface="+mn-lt"/>
                <a:ea typeface="+mn-ea"/>
                <a:cs typeface="+mn-cs"/>
              </a:defRPr>
            </a:pPr>
            <a:endParaRPr lang="en-US"/>
          </a:p>
        </c:txPr>
        <c:crossAx val="2099232960"/>
        <c:crosses val="autoZero"/>
        <c:auto val="1"/>
        <c:lblAlgn val="ctr"/>
        <c:lblOffset val="100"/>
        <c:noMultiLvlLbl val="0"/>
      </c:catAx>
      <c:valAx>
        <c:axId val="2099232960"/>
        <c:scaling>
          <c:orientation val="minMax"/>
        </c:scaling>
        <c:delete val="1"/>
        <c:axPos val="b"/>
        <c:numFmt formatCode="General" sourceLinked="1"/>
        <c:majorTickMark val="none"/>
        <c:minorTickMark val="none"/>
        <c:tickLblPos val="nextTo"/>
        <c:crossAx val="209923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Analysis_EXCEL.xlsx]Q.6 Restaurant Count by Average!PivotTable2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Restaurant Count by Average Price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22636274305554E-2"/>
          <c:y val="0.20155746509129968"/>
          <c:w val="0.95142630116681448"/>
          <c:h val="0.53139541767805343"/>
        </c:manualLayout>
      </c:layout>
      <c:barChart>
        <c:barDir val="col"/>
        <c:grouping val="clustered"/>
        <c:varyColors val="0"/>
        <c:ser>
          <c:idx val="0"/>
          <c:order val="0"/>
          <c:tx>
            <c:strRef>
              <c:f>'Q.6 Restaurant Count by Average'!$B$3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'Q.6 Restaurant Count by Average'!$A$4:$A$24</c:f>
              <c:strCache>
                <c:ptCount val="20"/>
                <c:pt idx="0">
                  <c:v>200-399</c:v>
                </c:pt>
                <c:pt idx="1">
                  <c:v>400-599</c:v>
                </c:pt>
                <c:pt idx="2">
                  <c:v>0-199</c:v>
                </c:pt>
                <c:pt idx="3">
                  <c:v>600-799</c:v>
                </c:pt>
                <c:pt idx="4">
                  <c:v>800-999</c:v>
                </c:pt>
                <c:pt idx="5">
                  <c:v>1000-1199</c:v>
                </c:pt>
                <c:pt idx="6">
                  <c:v>1400-1599</c:v>
                </c:pt>
                <c:pt idx="7">
                  <c:v>1200-1399</c:v>
                </c:pt>
                <c:pt idx="8">
                  <c:v>2000-2199</c:v>
                </c:pt>
                <c:pt idx="9">
                  <c:v>1600-1799</c:v>
                </c:pt>
                <c:pt idx="10">
                  <c:v>1800-1999</c:v>
                </c:pt>
                <c:pt idx="11">
                  <c:v>&gt;3800</c:v>
                </c:pt>
                <c:pt idx="12">
                  <c:v>2400-2599</c:v>
                </c:pt>
                <c:pt idx="13">
                  <c:v>3000-3199</c:v>
                </c:pt>
                <c:pt idx="14">
                  <c:v>2200-2399</c:v>
                </c:pt>
                <c:pt idx="15">
                  <c:v>3400-3599</c:v>
                </c:pt>
                <c:pt idx="16">
                  <c:v>3200-3399</c:v>
                </c:pt>
                <c:pt idx="17">
                  <c:v>2600-2799</c:v>
                </c:pt>
                <c:pt idx="18">
                  <c:v>3600-3800</c:v>
                </c:pt>
                <c:pt idx="19">
                  <c:v>2800-2999</c:v>
                </c:pt>
              </c:strCache>
            </c:strRef>
          </c:cat>
          <c:val>
            <c:numRef>
              <c:f>'Q.6 Restaurant Count by Average'!$B$4:$B$24</c:f>
              <c:numCache>
                <c:formatCode>General</c:formatCode>
                <c:ptCount val="20"/>
                <c:pt idx="0">
                  <c:v>2531</c:v>
                </c:pt>
                <c:pt idx="1">
                  <c:v>2282</c:v>
                </c:pt>
                <c:pt idx="2">
                  <c:v>1439</c:v>
                </c:pt>
                <c:pt idx="3">
                  <c:v>1301</c:v>
                </c:pt>
                <c:pt idx="4">
                  <c:v>533</c:v>
                </c:pt>
                <c:pt idx="5">
                  <c:v>365</c:v>
                </c:pt>
                <c:pt idx="6">
                  <c:v>276</c:v>
                </c:pt>
                <c:pt idx="7">
                  <c:v>238</c:v>
                </c:pt>
                <c:pt idx="8">
                  <c:v>120</c:v>
                </c:pt>
                <c:pt idx="9">
                  <c:v>120</c:v>
                </c:pt>
                <c:pt idx="10">
                  <c:v>89</c:v>
                </c:pt>
                <c:pt idx="11">
                  <c:v>76</c:v>
                </c:pt>
                <c:pt idx="12">
                  <c:v>62</c:v>
                </c:pt>
                <c:pt idx="13">
                  <c:v>41</c:v>
                </c:pt>
                <c:pt idx="14">
                  <c:v>31</c:v>
                </c:pt>
                <c:pt idx="15">
                  <c:v>13</c:v>
                </c:pt>
                <c:pt idx="16">
                  <c:v>8</c:v>
                </c:pt>
                <c:pt idx="17">
                  <c:v>7</c:v>
                </c:pt>
                <c:pt idx="18">
                  <c:v>7</c:v>
                </c:pt>
                <c:pt idx="19">
                  <c:v>3</c:v>
                </c:pt>
              </c:numCache>
            </c:numRef>
          </c:val>
          <c:extLst>
            <c:ext xmlns:c16="http://schemas.microsoft.com/office/drawing/2014/chart" uri="{C3380CC4-5D6E-409C-BE32-E72D297353CC}">
              <c16:uniqueId val="{00000000-2AFD-445E-AC48-12D8221430A2}"/>
            </c:ext>
          </c:extLst>
        </c:ser>
        <c:dLbls>
          <c:dLblPos val="outEnd"/>
          <c:showLegendKey val="0"/>
          <c:showVal val="1"/>
          <c:showCatName val="0"/>
          <c:showSerName val="0"/>
          <c:showPercent val="0"/>
          <c:showBubbleSize val="0"/>
        </c:dLbls>
        <c:gapWidth val="65"/>
        <c:axId val="590903264"/>
        <c:axId val="590903744"/>
      </c:barChart>
      <c:catAx>
        <c:axId val="590903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0903744"/>
        <c:crosses val="autoZero"/>
        <c:auto val="1"/>
        <c:lblAlgn val="ctr"/>
        <c:lblOffset val="100"/>
        <c:noMultiLvlLbl val="0"/>
      </c:catAx>
      <c:valAx>
        <c:axId val="590903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909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Analysis_EXCEL.xlsx]Q7.Has table Booking !PivotTable9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of Restaurant Based</a:t>
            </a:r>
          </a:p>
          <a:p>
            <a:pPr>
              <a:defRPr/>
            </a:pPr>
            <a:r>
              <a:rPr lang="en-US" baseline="0"/>
              <a:t>on Has Table Booking</a:t>
            </a:r>
            <a:endParaRPr lang="en-US"/>
          </a:p>
        </c:rich>
      </c:tx>
      <c:overlay val="0"/>
      <c:spPr>
        <a:noFill/>
        <a:ln>
          <a:solidFill>
            <a:schemeClr val="tx1">
              <a:lumMod val="85000"/>
              <a:lumOff val="15000"/>
            </a:schemeClr>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'Q7.Has table Booking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9A-40C5-8356-ED82DB9FB5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9A-40C5-8356-ED82DB9FB5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'Q7.Has table Booking '!$A$4:$A$6</c:f>
              <c:strCache>
                <c:ptCount val="2"/>
                <c:pt idx="0">
                  <c:v>No</c:v>
                </c:pt>
                <c:pt idx="1">
                  <c:v>Yes</c:v>
                </c:pt>
              </c:strCache>
            </c:strRef>
          </c:cat>
          <c:val>
            <c:numRef>
              <c:f>'Q7.Has table Booking '!$B$4:$B$6</c:f>
              <c:numCache>
                <c:formatCode>0%</c:formatCode>
                <c:ptCount val="2"/>
                <c:pt idx="0">
                  <c:v>0.91349601948189074</c:v>
                </c:pt>
                <c:pt idx="1">
                  <c:v>8.6503980518109244E-2</c:v>
                </c:pt>
              </c:numCache>
            </c:numRef>
          </c:val>
          <c:extLst>
            <c:ext xmlns:c16="http://schemas.microsoft.com/office/drawing/2014/chart" uri="{C3380CC4-5D6E-409C-BE32-E72D297353CC}">
              <c16:uniqueId val="{00000000-6D43-4362-AF98-97FB5DCBF022}"/>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Analysis_EXCEL.xlsx]Q8. Has online Delivery!PivotTable10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of Restaurant based </a:t>
            </a:r>
          </a:p>
          <a:p>
            <a:pPr>
              <a:defRPr/>
            </a:pPr>
            <a:r>
              <a:rPr lang="en-US"/>
              <a:t>on Has Online delivery</a:t>
            </a:r>
          </a:p>
        </c:rich>
      </c:tx>
      <c:overlay val="0"/>
      <c:spPr>
        <a:noFill/>
        <a:ln>
          <a:solidFill>
            <a:schemeClr val="tx1">
              <a:lumMod val="85000"/>
              <a:lumOff val="15000"/>
            </a:schemeClr>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'Q8. Has online Delivery'!$B$3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CE3-4447-806A-98898868D6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CE3-4447-806A-98898868D6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'Q8. Has online Delivery'!$A$4:$A$6</c:f>
              <c:strCache>
                <c:ptCount val="2"/>
                <c:pt idx="0">
                  <c:v>No</c:v>
                </c:pt>
                <c:pt idx="1">
                  <c:v>Yes</c:v>
                </c:pt>
              </c:strCache>
            </c:strRef>
          </c:cat>
          <c:val>
            <c:numRef>
              <c:f>'Q8. Has online Delivery'!$B$4:$B$6</c:f>
              <c:numCache>
                <c:formatCode>0.00%</c:formatCode>
                <c:ptCount val="2"/>
                <c:pt idx="0">
                  <c:v>0.74313561098302239</c:v>
                </c:pt>
                <c:pt idx="1">
                  <c:v>0.25686438901697756</c:v>
                </c:pt>
              </c:numCache>
            </c:numRef>
          </c:val>
          <c:extLst>
            <c:ext xmlns:c16="http://schemas.microsoft.com/office/drawing/2014/chart" uri="{C3380CC4-5D6E-409C-BE32-E72D297353CC}">
              <c16:uniqueId val="{00000000-B6FC-4BDD-8672-F08A7EA8D38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Analysis_EXCEL.xlsx]Q9. Charts!PivotTable17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Top</a:t>
            </a:r>
            <a:r>
              <a:rPr lang="en-US" sz="1600" baseline="0">
                <a:solidFill>
                  <a:schemeClr val="tx1"/>
                </a:solidFill>
              </a:rPr>
              <a:t> 10 </a:t>
            </a:r>
            <a:r>
              <a:rPr lang="en-IN" sz="1600" baseline="0">
                <a:solidFill>
                  <a:schemeClr val="tx1"/>
                </a:solidFill>
              </a:rPr>
              <a:t>Cuisines</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35301837270347E-2"/>
          <c:y val="0.16708333333333336"/>
          <c:w val="0.9191968503937008"/>
          <c:h val="0.46516622922134732"/>
        </c:manualLayout>
      </c:layout>
      <c:barChart>
        <c:barDir val="col"/>
        <c:grouping val="clustered"/>
        <c:varyColors val="0"/>
        <c:ser>
          <c:idx val="0"/>
          <c:order val="0"/>
          <c:tx>
            <c:strRef>
              <c:f>'Q9. Charts'!$B$1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 Charts'!$A$2:$A$12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'Q9. Charts'!$B$2:$B$12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A65C-488A-B27D-0FF1548C8D83}"/>
            </c:ext>
          </c:extLst>
        </c:ser>
        <c:dLbls>
          <c:dLblPos val="outEnd"/>
          <c:showLegendKey val="0"/>
          <c:showVal val="1"/>
          <c:showCatName val="0"/>
          <c:showSerName val="0"/>
          <c:showPercent val="0"/>
          <c:showBubbleSize val="0"/>
        </c:dLbls>
        <c:gapWidth val="219"/>
        <c:overlap val="-27"/>
        <c:axId val="1784754367"/>
        <c:axId val="1784755327"/>
      </c:barChart>
      <c:catAx>
        <c:axId val="178475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4755327"/>
        <c:crosses val="autoZero"/>
        <c:auto val="1"/>
        <c:lblAlgn val="ctr"/>
        <c:lblOffset val="100"/>
        <c:noMultiLvlLbl val="0"/>
      </c:catAx>
      <c:valAx>
        <c:axId val="1784755327"/>
        <c:scaling>
          <c:orientation val="minMax"/>
        </c:scaling>
        <c:delete val="1"/>
        <c:axPos val="l"/>
        <c:numFmt formatCode="General" sourceLinked="1"/>
        <c:majorTickMark val="none"/>
        <c:minorTickMark val="none"/>
        <c:tickLblPos val="nextTo"/>
        <c:crossAx val="178475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Analysis_EXCEL.xlsx]Q9. Charts!PivotTable19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Top</a:t>
            </a:r>
            <a:r>
              <a:rPr lang="en-US" sz="1600" baseline="0">
                <a:solidFill>
                  <a:schemeClr val="tx1"/>
                </a:solidFill>
              </a:rPr>
              <a:t> 10 Cities</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0794060361904"/>
          <c:y val="0.17496281714785653"/>
          <c:w val="0.82302899901782889"/>
          <c:h val="0.59449730242053078"/>
        </c:manualLayout>
      </c:layout>
      <c:barChart>
        <c:barDir val="bar"/>
        <c:grouping val="clustered"/>
        <c:varyColors val="0"/>
        <c:ser>
          <c:idx val="0"/>
          <c:order val="0"/>
          <c:tx>
            <c:strRef>
              <c:f>'Q9. Charts'!$B$19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 Charts'!$A$20:$A$30</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'Q9. Charts'!$B$20:$B$30</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916E-4E97-B66D-A20404DBE08D}"/>
            </c:ext>
          </c:extLst>
        </c:ser>
        <c:dLbls>
          <c:dLblPos val="outEnd"/>
          <c:showLegendKey val="0"/>
          <c:showVal val="1"/>
          <c:showCatName val="0"/>
          <c:showSerName val="0"/>
          <c:showPercent val="0"/>
          <c:showBubbleSize val="0"/>
        </c:dLbls>
        <c:gapWidth val="150"/>
        <c:axId val="1283702303"/>
        <c:axId val="1283703263"/>
      </c:barChart>
      <c:catAx>
        <c:axId val="128370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83703263"/>
        <c:crosses val="autoZero"/>
        <c:auto val="1"/>
        <c:lblAlgn val="ctr"/>
        <c:lblOffset val="100"/>
        <c:noMultiLvlLbl val="0"/>
      </c:catAx>
      <c:valAx>
        <c:axId val="1283703263"/>
        <c:scaling>
          <c:orientation val="minMax"/>
        </c:scaling>
        <c:delete val="1"/>
        <c:axPos val="b"/>
        <c:numFmt formatCode="General" sourceLinked="1"/>
        <c:majorTickMark val="none"/>
        <c:minorTickMark val="none"/>
        <c:tickLblPos val="nextTo"/>
        <c:crossAx val="128370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microsoft.com/office/2007/relationships/hdphoto" Target="../media/hdphoto1.wdp"/><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161925</xdr:colOff>
      <xdr:row>35</xdr:row>
      <xdr:rowOff>0</xdr:rowOff>
    </xdr:to>
    <xdr:sp macro="" textlink="">
      <xdr:nvSpPr>
        <xdr:cNvPr id="2" name="Rectangle 1">
          <a:extLst>
            <a:ext uri="{FF2B5EF4-FFF2-40B4-BE49-F238E27FC236}">
              <a16:creationId xmlns:a16="http://schemas.microsoft.com/office/drawing/2014/main" id="{E8A311CB-C35D-015C-EA0D-0124A30765FB}"/>
            </a:ext>
          </a:extLst>
        </xdr:cNvPr>
        <xdr:cNvSpPr/>
      </xdr:nvSpPr>
      <xdr:spPr>
        <a:xfrm>
          <a:off x="0" y="0"/>
          <a:ext cx="16011525" cy="6334125"/>
        </a:xfrm>
        <a:prstGeom prst="rect">
          <a:avLst/>
        </a:prstGeom>
        <a:solidFill>
          <a:schemeClr val="accent2">
            <a:lumMod val="60000"/>
            <a:lumOff val="40000"/>
          </a:schemeClr>
        </a:solid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latin typeface="Arial Black" panose="020B0A04020102020204" pitchFamily="34" charset="0"/>
            </a:rPr>
            <a:t>omato</a:t>
          </a:r>
        </a:p>
      </xdr:txBody>
    </xdr:sp>
    <xdr:clientData/>
  </xdr:twoCellAnchor>
  <xdr:twoCellAnchor>
    <xdr:from>
      <xdr:col>0</xdr:col>
      <xdr:colOff>57150</xdr:colOff>
      <xdr:row>0</xdr:row>
      <xdr:rowOff>0</xdr:rowOff>
    </xdr:from>
    <xdr:to>
      <xdr:col>3</xdr:col>
      <xdr:colOff>571500</xdr:colOff>
      <xdr:row>35</xdr:row>
      <xdr:rowOff>0</xdr:rowOff>
    </xdr:to>
    <xdr:sp macro="" textlink="">
      <xdr:nvSpPr>
        <xdr:cNvPr id="3" name="Rectangle 2">
          <a:extLst>
            <a:ext uri="{FF2B5EF4-FFF2-40B4-BE49-F238E27FC236}">
              <a16:creationId xmlns:a16="http://schemas.microsoft.com/office/drawing/2014/main" id="{229D9CD4-A988-498C-ED52-1B07D42E4BAA}"/>
            </a:ext>
          </a:extLst>
        </xdr:cNvPr>
        <xdr:cNvSpPr/>
      </xdr:nvSpPr>
      <xdr:spPr>
        <a:xfrm>
          <a:off x="57150" y="0"/>
          <a:ext cx="2342120" cy="6307095"/>
        </a:xfrm>
        <a:prstGeom prst="rect">
          <a:avLst/>
        </a:prstGeom>
        <a:solidFill>
          <a:srgbClr val="FF5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175725</xdr:colOff>
      <xdr:row>0</xdr:row>
      <xdr:rowOff>96900</xdr:rowOff>
    </xdr:from>
    <xdr:to>
      <xdr:col>7</xdr:col>
      <xdr:colOff>542925</xdr:colOff>
      <xdr:row>6</xdr:row>
      <xdr:rowOff>19050</xdr:rowOff>
    </xdr:to>
    <xdr:sp macro="" textlink="">
      <xdr:nvSpPr>
        <xdr:cNvPr id="4" name="Rectangle: Rounded Corners 3">
          <a:extLst>
            <a:ext uri="{FF2B5EF4-FFF2-40B4-BE49-F238E27FC236}">
              <a16:creationId xmlns:a16="http://schemas.microsoft.com/office/drawing/2014/main" id="{19EFF61A-7725-7D67-04EF-8746C7291588}"/>
            </a:ext>
          </a:extLst>
        </xdr:cNvPr>
        <xdr:cNvSpPr/>
      </xdr:nvSpPr>
      <xdr:spPr>
        <a:xfrm>
          <a:off x="2614125" y="96900"/>
          <a:ext cx="2196000" cy="1008000"/>
        </a:xfrm>
        <a:prstGeom prst="roundRect">
          <a:avLst>
            <a:gd name="adj" fmla="val 166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clientData/>
  </xdr:twoCellAnchor>
  <xdr:twoCellAnchor>
    <xdr:from>
      <xdr:col>19</xdr:col>
      <xdr:colOff>419100</xdr:colOff>
      <xdr:row>0</xdr:row>
      <xdr:rowOff>106425</xdr:rowOff>
    </xdr:from>
    <xdr:to>
      <xdr:col>23</xdr:col>
      <xdr:colOff>140700</xdr:colOff>
      <xdr:row>6</xdr:row>
      <xdr:rowOff>28575</xdr:rowOff>
    </xdr:to>
    <xdr:sp macro="" textlink="">
      <xdr:nvSpPr>
        <xdr:cNvPr id="6" name="Rectangle: Rounded Corners 5">
          <a:extLst>
            <a:ext uri="{FF2B5EF4-FFF2-40B4-BE49-F238E27FC236}">
              <a16:creationId xmlns:a16="http://schemas.microsoft.com/office/drawing/2014/main" id="{777EA4F6-A94A-4785-A288-1E272E41C5F1}"/>
            </a:ext>
          </a:extLst>
        </xdr:cNvPr>
        <xdr:cNvSpPr/>
      </xdr:nvSpPr>
      <xdr:spPr>
        <a:xfrm>
          <a:off x="12001500" y="106425"/>
          <a:ext cx="2160000" cy="1008000"/>
        </a:xfrm>
        <a:prstGeom prst="roundRect">
          <a:avLst>
            <a:gd name="adj" fmla="val 166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457200</xdr:colOff>
      <xdr:row>0</xdr:row>
      <xdr:rowOff>96900</xdr:rowOff>
    </xdr:from>
    <xdr:to>
      <xdr:col>19</xdr:col>
      <xdr:colOff>178800</xdr:colOff>
      <xdr:row>6</xdr:row>
      <xdr:rowOff>19050</xdr:rowOff>
    </xdr:to>
    <xdr:sp macro="" textlink="">
      <xdr:nvSpPr>
        <xdr:cNvPr id="7" name="Rectangle: Rounded Corners 6">
          <a:extLst>
            <a:ext uri="{FF2B5EF4-FFF2-40B4-BE49-F238E27FC236}">
              <a16:creationId xmlns:a16="http://schemas.microsoft.com/office/drawing/2014/main" id="{A4F12E5F-2816-4393-AF65-06085517006E}"/>
            </a:ext>
          </a:extLst>
        </xdr:cNvPr>
        <xdr:cNvSpPr/>
      </xdr:nvSpPr>
      <xdr:spPr>
        <a:xfrm>
          <a:off x="9601200" y="96900"/>
          <a:ext cx="2160000" cy="1008000"/>
        </a:xfrm>
        <a:prstGeom prst="roundRect">
          <a:avLst>
            <a:gd name="adj" fmla="val 166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476250</xdr:colOff>
      <xdr:row>0</xdr:row>
      <xdr:rowOff>95250</xdr:rowOff>
    </xdr:from>
    <xdr:to>
      <xdr:col>15</xdr:col>
      <xdr:colOff>233850</xdr:colOff>
      <xdr:row>6</xdr:row>
      <xdr:rowOff>17400</xdr:rowOff>
    </xdr:to>
    <xdr:sp macro="" textlink="">
      <xdr:nvSpPr>
        <xdr:cNvPr id="8" name="Rectangle: Rounded Corners 7">
          <a:extLst>
            <a:ext uri="{FF2B5EF4-FFF2-40B4-BE49-F238E27FC236}">
              <a16:creationId xmlns:a16="http://schemas.microsoft.com/office/drawing/2014/main" id="{4A224B3E-A140-4DC6-86EE-C7222AF2DA8C}"/>
            </a:ext>
          </a:extLst>
        </xdr:cNvPr>
        <xdr:cNvSpPr/>
      </xdr:nvSpPr>
      <xdr:spPr>
        <a:xfrm>
          <a:off x="7181850" y="95250"/>
          <a:ext cx="2196000" cy="1008000"/>
        </a:xfrm>
        <a:prstGeom prst="roundRect">
          <a:avLst>
            <a:gd name="adj" fmla="val 166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Count of City</a:t>
          </a:r>
        </a:p>
      </xdr:txBody>
    </xdr:sp>
    <xdr:clientData/>
  </xdr:twoCellAnchor>
  <xdr:twoCellAnchor>
    <xdr:from>
      <xdr:col>8</xdr:col>
      <xdr:colOff>9525</xdr:colOff>
      <xdr:row>0</xdr:row>
      <xdr:rowOff>106425</xdr:rowOff>
    </xdr:from>
    <xdr:to>
      <xdr:col>11</xdr:col>
      <xdr:colOff>376725</xdr:colOff>
      <xdr:row>6</xdr:row>
      <xdr:rowOff>28575</xdr:rowOff>
    </xdr:to>
    <xdr:sp macro="" textlink="">
      <xdr:nvSpPr>
        <xdr:cNvPr id="9" name="Rectangle: Rounded Corners 8">
          <a:extLst>
            <a:ext uri="{FF2B5EF4-FFF2-40B4-BE49-F238E27FC236}">
              <a16:creationId xmlns:a16="http://schemas.microsoft.com/office/drawing/2014/main" id="{F7D778CB-540B-407B-9FF5-7804839C71B5}"/>
            </a:ext>
          </a:extLst>
        </xdr:cNvPr>
        <xdr:cNvSpPr/>
      </xdr:nvSpPr>
      <xdr:spPr>
        <a:xfrm>
          <a:off x="4886325" y="106425"/>
          <a:ext cx="2196000" cy="1008000"/>
        </a:xfrm>
        <a:prstGeom prst="roundRect">
          <a:avLst>
            <a:gd name="adj" fmla="val 16667"/>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180975</xdr:colOff>
      <xdr:row>3</xdr:row>
      <xdr:rowOff>70725</xdr:rowOff>
    </xdr:from>
    <xdr:to>
      <xdr:col>7</xdr:col>
      <xdr:colOff>291375</xdr:colOff>
      <xdr:row>5</xdr:row>
      <xdr:rowOff>104775</xdr:rowOff>
    </xdr:to>
    <xdr:sp macro="" textlink="KPI!A4">
      <xdr:nvSpPr>
        <xdr:cNvPr id="10" name="TextBox 9">
          <a:extLst>
            <a:ext uri="{FF2B5EF4-FFF2-40B4-BE49-F238E27FC236}">
              <a16:creationId xmlns:a16="http://schemas.microsoft.com/office/drawing/2014/main" id="{9F9A085B-E5F2-8821-9AA6-66893D812FDD}"/>
            </a:ext>
          </a:extLst>
        </xdr:cNvPr>
        <xdr:cNvSpPr txBox="1"/>
      </xdr:nvSpPr>
      <xdr:spPr>
        <a:xfrm>
          <a:off x="3838575" y="613650"/>
          <a:ext cx="720000" cy="39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5B4B15-D8EC-4AF6-84D2-5709A33D4614}" type="TxLink">
            <a:rPr lang="en-US" sz="2000" b="1" i="0" u="none" strike="noStrike">
              <a:solidFill>
                <a:srgbClr val="000000"/>
              </a:solidFill>
              <a:latin typeface="Calibri"/>
              <a:ea typeface="Calibri"/>
              <a:cs typeface="Calibri"/>
            </a:rPr>
            <a:pPr marL="0" indent="0"/>
            <a:t>9542</a:t>
          </a:fld>
          <a:endParaRPr lang="en-IN" sz="2000" b="1" i="0" u="none" strike="noStrike">
            <a:solidFill>
              <a:srgbClr val="000000"/>
            </a:solidFill>
            <a:latin typeface="Calibri"/>
            <a:ea typeface="Calibri"/>
            <a:cs typeface="Calibri"/>
          </a:endParaRPr>
        </a:p>
      </xdr:txBody>
    </xdr:sp>
    <xdr:clientData/>
  </xdr:twoCellAnchor>
  <xdr:twoCellAnchor>
    <xdr:from>
      <xdr:col>4</xdr:col>
      <xdr:colOff>295276</xdr:colOff>
      <xdr:row>0</xdr:row>
      <xdr:rowOff>171450</xdr:rowOff>
    </xdr:from>
    <xdr:to>
      <xdr:col>7</xdr:col>
      <xdr:colOff>304800</xdr:colOff>
      <xdr:row>3</xdr:row>
      <xdr:rowOff>0</xdr:rowOff>
    </xdr:to>
    <xdr:sp macro="" textlink="">
      <xdr:nvSpPr>
        <xdr:cNvPr id="11" name="TextBox 10">
          <a:extLst>
            <a:ext uri="{FF2B5EF4-FFF2-40B4-BE49-F238E27FC236}">
              <a16:creationId xmlns:a16="http://schemas.microsoft.com/office/drawing/2014/main" id="{6A416085-C6C6-3041-98D0-F0D3788665DE}"/>
            </a:ext>
          </a:extLst>
        </xdr:cNvPr>
        <xdr:cNvSpPr txBox="1"/>
      </xdr:nvSpPr>
      <xdr:spPr>
        <a:xfrm>
          <a:off x="2733676" y="171450"/>
          <a:ext cx="1838324" cy="3714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lvl="0" algn="ctr"/>
          <a:r>
            <a:rPr lang="en-IN" sz="1800" b="1" i="0" u="none">
              <a:ln>
                <a:noFill/>
              </a:ln>
              <a:solidFill>
                <a:schemeClr val="dk1"/>
              </a:solidFill>
              <a:effectLst/>
              <a:latin typeface="+mn-lt"/>
            </a:rPr>
            <a:t>Total</a:t>
          </a:r>
          <a:r>
            <a:rPr lang="en-IN" sz="1800" b="1" i="0" u="none" baseline="0">
              <a:ln>
                <a:noFill/>
              </a:ln>
              <a:solidFill>
                <a:schemeClr val="dk1"/>
              </a:solidFill>
              <a:effectLst/>
              <a:latin typeface="+mn-lt"/>
            </a:rPr>
            <a:t> </a:t>
          </a:r>
          <a:r>
            <a:rPr lang="en-IN" sz="1800" b="1" i="0" u="none">
              <a:ln>
                <a:noFill/>
              </a:ln>
              <a:solidFill>
                <a:schemeClr val="tx1"/>
              </a:solidFill>
              <a:effectLst>
                <a:outerShdw blurRad="50800" dist="50800" dir="5400000" algn="ctr" rotWithShape="0">
                  <a:schemeClr val="bg1"/>
                </a:outerShdw>
              </a:effectLst>
              <a:latin typeface="+mn-lt"/>
            </a:rPr>
            <a:t>Restaurant</a:t>
          </a:r>
        </a:p>
      </xdr:txBody>
    </xdr:sp>
    <xdr:clientData/>
  </xdr:twoCellAnchor>
  <xdr:twoCellAnchor>
    <xdr:from>
      <xdr:col>9</xdr:col>
      <xdr:colOff>387222</xdr:colOff>
      <xdr:row>23</xdr:row>
      <xdr:rowOff>104531</xdr:rowOff>
    </xdr:from>
    <xdr:to>
      <xdr:col>9</xdr:col>
      <xdr:colOff>387222</xdr:colOff>
      <xdr:row>23</xdr:row>
      <xdr:rowOff>104531</xdr:rowOff>
    </xdr:to>
    <xdr:sp macro="" textlink="">
      <xdr:nvSpPr>
        <xdr:cNvPr id="21" name="TextBox 20">
          <a:extLst>
            <a:ext uri="{FF2B5EF4-FFF2-40B4-BE49-F238E27FC236}">
              <a16:creationId xmlns:a16="http://schemas.microsoft.com/office/drawing/2014/main" id="{5024F8B3-FA9B-F5C5-D12C-99A0D225B46E}"/>
            </a:ext>
          </a:extLst>
        </xdr:cNvPr>
        <xdr:cNvSpPr txBox="1"/>
      </xdr:nvSpPr>
      <xdr:spPr>
        <a:xfrm rot="7041389" flipV="1">
          <a:off x="5873622" y="4266956"/>
          <a:ext cx="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581398</xdr:colOff>
      <xdr:row>1</xdr:row>
      <xdr:rowOff>0</xdr:rowOff>
    </xdr:from>
    <xdr:to>
      <xdr:col>14</xdr:col>
      <xdr:colOff>592198</xdr:colOff>
      <xdr:row>3</xdr:row>
      <xdr:rowOff>8850</xdr:rowOff>
    </xdr:to>
    <xdr:sp macro="" textlink="">
      <xdr:nvSpPr>
        <xdr:cNvPr id="27" name="TextBox 26">
          <a:extLst>
            <a:ext uri="{FF2B5EF4-FFF2-40B4-BE49-F238E27FC236}">
              <a16:creationId xmlns:a16="http://schemas.microsoft.com/office/drawing/2014/main" id="{0223C5B2-01FC-11CB-43F1-D8713FD907B3}"/>
            </a:ext>
          </a:extLst>
        </xdr:cNvPr>
        <xdr:cNvSpPr txBox="1"/>
      </xdr:nvSpPr>
      <xdr:spPr>
        <a:xfrm>
          <a:off x="7286998" y="180975"/>
          <a:ext cx="1839600" cy="37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City</a:t>
          </a:r>
        </a:p>
      </xdr:txBody>
    </xdr:sp>
    <xdr:clientData/>
  </xdr:twoCellAnchor>
  <xdr:twoCellAnchor>
    <xdr:from>
      <xdr:col>15</xdr:col>
      <xdr:colOff>590925</xdr:colOff>
      <xdr:row>0</xdr:row>
      <xdr:rowOff>171450</xdr:rowOff>
    </xdr:from>
    <xdr:to>
      <xdr:col>18</xdr:col>
      <xdr:colOff>601725</xdr:colOff>
      <xdr:row>2</xdr:row>
      <xdr:rowOff>180300</xdr:rowOff>
    </xdr:to>
    <xdr:sp macro="" textlink="">
      <xdr:nvSpPr>
        <xdr:cNvPr id="28" name="TextBox 27">
          <a:extLst>
            <a:ext uri="{FF2B5EF4-FFF2-40B4-BE49-F238E27FC236}">
              <a16:creationId xmlns:a16="http://schemas.microsoft.com/office/drawing/2014/main" id="{D42B0D1C-4AE5-84A8-2654-5E019DA5E394}"/>
            </a:ext>
          </a:extLst>
        </xdr:cNvPr>
        <xdr:cNvSpPr txBox="1"/>
      </xdr:nvSpPr>
      <xdr:spPr>
        <a:xfrm>
          <a:off x="9734925" y="171450"/>
          <a:ext cx="1839600" cy="37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Average Rating </a:t>
          </a:r>
        </a:p>
      </xdr:txBody>
    </xdr:sp>
    <xdr:clientData/>
  </xdr:twoCellAnchor>
  <xdr:twoCellAnchor>
    <xdr:from>
      <xdr:col>19</xdr:col>
      <xdr:colOff>543300</xdr:colOff>
      <xdr:row>0</xdr:row>
      <xdr:rowOff>152400</xdr:rowOff>
    </xdr:from>
    <xdr:to>
      <xdr:col>22</xdr:col>
      <xdr:colOff>554100</xdr:colOff>
      <xdr:row>2</xdr:row>
      <xdr:rowOff>161250</xdr:rowOff>
    </xdr:to>
    <xdr:sp macro="" textlink="">
      <xdr:nvSpPr>
        <xdr:cNvPr id="29" name="TextBox 28">
          <a:extLst>
            <a:ext uri="{FF2B5EF4-FFF2-40B4-BE49-F238E27FC236}">
              <a16:creationId xmlns:a16="http://schemas.microsoft.com/office/drawing/2014/main" id="{B64EDF1D-AFE3-3648-5A91-6420B317C1A5}"/>
            </a:ext>
          </a:extLst>
        </xdr:cNvPr>
        <xdr:cNvSpPr txBox="1"/>
      </xdr:nvSpPr>
      <xdr:spPr>
        <a:xfrm>
          <a:off x="12125700" y="152400"/>
          <a:ext cx="1839600" cy="37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Votes</a:t>
          </a:r>
          <a:r>
            <a:rPr lang="en-IN" sz="1600" b="1" baseline="0"/>
            <a:t> </a:t>
          </a:r>
          <a:endParaRPr lang="en-IN" sz="1600" b="1"/>
        </a:p>
      </xdr:txBody>
    </xdr:sp>
    <xdr:clientData/>
  </xdr:twoCellAnchor>
  <xdr:twoCellAnchor>
    <xdr:from>
      <xdr:col>8</xdr:col>
      <xdr:colOff>133350</xdr:colOff>
      <xdr:row>0</xdr:row>
      <xdr:rowOff>162750</xdr:rowOff>
    </xdr:from>
    <xdr:to>
      <xdr:col>11</xdr:col>
      <xdr:colOff>144150</xdr:colOff>
      <xdr:row>2</xdr:row>
      <xdr:rowOff>171600</xdr:rowOff>
    </xdr:to>
    <xdr:sp macro="" textlink="">
      <xdr:nvSpPr>
        <xdr:cNvPr id="30" name="TextBox 29">
          <a:extLst>
            <a:ext uri="{FF2B5EF4-FFF2-40B4-BE49-F238E27FC236}">
              <a16:creationId xmlns:a16="http://schemas.microsoft.com/office/drawing/2014/main" id="{BB528E08-D050-89EB-F99B-3BF0CC00F880}"/>
            </a:ext>
          </a:extLst>
        </xdr:cNvPr>
        <xdr:cNvSpPr txBox="1"/>
      </xdr:nvSpPr>
      <xdr:spPr>
        <a:xfrm>
          <a:off x="5010150" y="162750"/>
          <a:ext cx="1839600" cy="37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mn-lt"/>
            </a:rPr>
            <a:t> Total Country</a:t>
          </a:r>
        </a:p>
      </xdr:txBody>
    </xdr:sp>
    <xdr:clientData/>
  </xdr:twoCellAnchor>
  <xdr:twoCellAnchor>
    <xdr:from>
      <xdr:col>21</xdr:col>
      <xdr:colOff>171450</xdr:colOff>
      <xdr:row>3</xdr:row>
      <xdr:rowOff>28575</xdr:rowOff>
    </xdr:from>
    <xdr:to>
      <xdr:col>23</xdr:col>
      <xdr:colOff>0</xdr:colOff>
      <xdr:row>5</xdr:row>
      <xdr:rowOff>62625</xdr:rowOff>
    </xdr:to>
    <xdr:sp macro="" textlink="#REF!">
      <xdr:nvSpPr>
        <xdr:cNvPr id="32" name="TextBox 31">
          <a:extLst>
            <a:ext uri="{FF2B5EF4-FFF2-40B4-BE49-F238E27FC236}">
              <a16:creationId xmlns:a16="http://schemas.microsoft.com/office/drawing/2014/main" id="{BEBBB3FF-96C1-2A20-BF2D-364B2CF6AFBD}"/>
            </a:ext>
          </a:extLst>
        </xdr:cNvPr>
        <xdr:cNvSpPr txBox="1"/>
      </xdr:nvSpPr>
      <xdr:spPr>
        <a:xfrm>
          <a:off x="12973050" y="571500"/>
          <a:ext cx="1047750" cy="39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438657-30E5-4BE4-B779-02A68E95DF09}" type="TxLink">
            <a:rPr lang="en-US" sz="2000" b="1" i="0" u="none" strike="noStrike">
              <a:solidFill>
                <a:srgbClr val="000000"/>
              </a:solidFill>
              <a:latin typeface="+mn-lt"/>
              <a:ea typeface="Calibri"/>
              <a:cs typeface="Calibri"/>
            </a:rPr>
            <a:pPr/>
            <a:t>1495919</a:t>
          </a:fld>
          <a:endParaRPr lang="en-IN" sz="2000" b="1">
            <a:latin typeface="+mn-lt"/>
          </a:endParaRPr>
        </a:p>
      </xdr:txBody>
    </xdr:sp>
    <xdr:clientData/>
  </xdr:twoCellAnchor>
  <xdr:twoCellAnchor>
    <xdr:from>
      <xdr:col>17</xdr:col>
      <xdr:colOff>438150</xdr:colOff>
      <xdr:row>3</xdr:row>
      <xdr:rowOff>95250</xdr:rowOff>
    </xdr:from>
    <xdr:to>
      <xdr:col>18</xdr:col>
      <xdr:colOff>584550</xdr:colOff>
      <xdr:row>5</xdr:row>
      <xdr:rowOff>129300</xdr:rowOff>
    </xdr:to>
    <xdr:sp macro="" textlink="#REF!">
      <xdr:nvSpPr>
        <xdr:cNvPr id="33" name="TextBox 32">
          <a:extLst>
            <a:ext uri="{FF2B5EF4-FFF2-40B4-BE49-F238E27FC236}">
              <a16:creationId xmlns:a16="http://schemas.microsoft.com/office/drawing/2014/main" id="{D7DFE435-1E8F-C523-4518-4F78A66D92A6}"/>
            </a:ext>
          </a:extLst>
        </xdr:cNvPr>
        <xdr:cNvSpPr txBox="1"/>
      </xdr:nvSpPr>
      <xdr:spPr>
        <a:xfrm>
          <a:off x="10801350" y="638175"/>
          <a:ext cx="756000" cy="39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925D9E-72D7-41CB-934B-A4781D1EABFD}" type="TxLink">
            <a:rPr lang="en-US" sz="2000" b="1" i="0" u="none" strike="noStrike">
              <a:solidFill>
                <a:srgbClr val="000000"/>
              </a:solidFill>
              <a:latin typeface="Calibri"/>
              <a:ea typeface="Calibri"/>
              <a:cs typeface="Calibri"/>
            </a:rPr>
            <a:pPr/>
            <a:t>2.890347935</a:t>
          </a:fld>
          <a:endParaRPr lang="en-IN" sz="2000" b="1"/>
        </a:p>
      </xdr:txBody>
    </xdr:sp>
    <xdr:clientData/>
  </xdr:twoCellAnchor>
  <xdr:twoCellAnchor>
    <xdr:from>
      <xdr:col>13</xdr:col>
      <xdr:colOff>419100</xdr:colOff>
      <xdr:row>3</xdr:row>
      <xdr:rowOff>76200</xdr:rowOff>
    </xdr:from>
    <xdr:to>
      <xdr:col>14</xdr:col>
      <xdr:colOff>529500</xdr:colOff>
      <xdr:row>5</xdr:row>
      <xdr:rowOff>110250</xdr:rowOff>
    </xdr:to>
    <xdr:sp macro="" textlink="KPI!C4">
      <xdr:nvSpPr>
        <xdr:cNvPr id="35" name="TextBox 34">
          <a:extLst>
            <a:ext uri="{FF2B5EF4-FFF2-40B4-BE49-F238E27FC236}">
              <a16:creationId xmlns:a16="http://schemas.microsoft.com/office/drawing/2014/main" id="{652E0DAA-CB6C-AA87-D185-8D9C1F6B2F1B}"/>
            </a:ext>
          </a:extLst>
        </xdr:cNvPr>
        <xdr:cNvSpPr txBox="1"/>
      </xdr:nvSpPr>
      <xdr:spPr>
        <a:xfrm>
          <a:off x="8343900" y="619125"/>
          <a:ext cx="720000" cy="39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91F172-ED88-4606-BAD4-18DD38298884}" type="TxLink">
            <a:rPr lang="en-US" sz="2000" b="1" i="0" u="none" strike="noStrike">
              <a:solidFill>
                <a:srgbClr val="000000"/>
              </a:solidFill>
              <a:latin typeface="Calibri"/>
              <a:ea typeface="Calibri"/>
              <a:cs typeface="Calibri"/>
            </a:rPr>
            <a:pPr marL="0" indent="0"/>
            <a:t>140</a:t>
          </a:fld>
          <a:endParaRPr lang="en-IN" sz="2000" b="1" i="0" u="none" strike="noStrike">
            <a:solidFill>
              <a:srgbClr val="000000"/>
            </a:solidFill>
            <a:latin typeface="Calibri"/>
            <a:ea typeface="Calibri"/>
            <a:cs typeface="Calibri"/>
          </a:endParaRPr>
        </a:p>
      </xdr:txBody>
    </xdr:sp>
    <xdr:clientData/>
  </xdr:twoCellAnchor>
  <xdr:twoCellAnchor editAs="oneCell">
    <xdr:from>
      <xdr:col>4</xdr:col>
      <xdr:colOff>571500</xdr:colOff>
      <xdr:row>3</xdr:row>
      <xdr:rowOff>57148</xdr:rowOff>
    </xdr:from>
    <xdr:to>
      <xdr:col>5</xdr:col>
      <xdr:colOff>450548</xdr:colOff>
      <xdr:row>5</xdr:row>
      <xdr:rowOff>163198</xdr:rowOff>
    </xdr:to>
    <xdr:pic>
      <xdr:nvPicPr>
        <xdr:cNvPr id="37" name="Graphic 36" descr="Fork and knife with solid fill">
          <a:extLst>
            <a:ext uri="{FF2B5EF4-FFF2-40B4-BE49-F238E27FC236}">
              <a16:creationId xmlns:a16="http://schemas.microsoft.com/office/drawing/2014/main" id="{669E5F00-D2D1-6BAA-03B2-89A8049CF9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9900" y="600073"/>
          <a:ext cx="488648" cy="468000"/>
        </a:xfrm>
        <a:prstGeom prst="rect">
          <a:avLst/>
        </a:prstGeom>
      </xdr:spPr>
    </xdr:pic>
    <xdr:clientData/>
  </xdr:twoCellAnchor>
  <xdr:twoCellAnchor editAs="oneCell">
    <xdr:from>
      <xdr:col>8</xdr:col>
      <xdr:colOff>333375</xdr:colOff>
      <xdr:row>1</xdr:row>
      <xdr:rowOff>180974</xdr:rowOff>
    </xdr:from>
    <xdr:to>
      <xdr:col>9</xdr:col>
      <xdr:colOff>409575</xdr:colOff>
      <xdr:row>6</xdr:row>
      <xdr:rowOff>47624</xdr:rowOff>
    </xdr:to>
    <xdr:pic>
      <xdr:nvPicPr>
        <xdr:cNvPr id="39" name="Graphic 38" descr="Map with pin with solid fill">
          <a:extLst>
            <a:ext uri="{FF2B5EF4-FFF2-40B4-BE49-F238E27FC236}">
              <a16:creationId xmlns:a16="http://schemas.microsoft.com/office/drawing/2014/main" id="{C3462F42-8407-00EB-82CE-EF24D866B3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10175" y="361949"/>
          <a:ext cx="685800" cy="771525"/>
        </a:xfrm>
        <a:prstGeom prst="rect">
          <a:avLst/>
        </a:prstGeom>
      </xdr:spPr>
    </xdr:pic>
    <xdr:clientData/>
  </xdr:twoCellAnchor>
  <xdr:twoCellAnchor editAs="oneCell">
    <xdr:from>
      <xdr:col>12</xdr:col>
      <xdr:colOff>9525</xdr:colOff>
      <xdr:row>2</xdr:row>
      <xdr:rowOff>142875</xdr:rowOff>
    </xdr:from>
    <xdr:to>
      <xdr:col>13</xdr:col>
      <xdr:colOff>228600</xdr:colOff>
      <xdr:row>6</xdr:row>
      <xdr:rowOff>66675</xdr:rowOff>
    </xdr:to>
    <xdr:pic>
      <xdr:nvPicPr>
        <xdr:cNvPr id="41" name="Graphic 40" descr="City with solid fill">
          <a:extLst>
            <a:ext uri="{FF2B5EF4-FFF2-40B4-BE49-F238E27FC236}">
              <a16:creationId xmlns:a16="http://schemas.microsoft.com/office/drawing/2014/main" id="{808F768C-8AAD-4248-111F-F477CED494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24725" y="504825"/>
          <a:ext cx="828675" cy="647700"/>
        </a:xfrm>
        <a:prstGeom prst="rect">
          <a:avLst/>
        </a:prstGeom>
      </xdr:spPr>
    </xdr:pic>
    <xdr:clientData/>
  </xdr:twoCellAnchor>
  <xdr:twoCellAnchor editAs="oneCell">
    <xdr:from>
      <xdr:col>19</xdr:col>
      <xdr:colOff>571500</xdr:colOff>
      <xdr:row>3</xdr:row>
      <xdr:rowOff>28575</xdr:rowOff>
    </xdr:from>
    <xdr:to>
      <xdr:col>21</xdr:col>
      <xdr:colOff>76200</xdr:colOff>
      <xdr:row>6</xdr:row>
      <xdr:rowOff>47625</xdr:rowOff>
    </xdr:to>
    <xdr:pic>
      <xdr:nvPicPr>
        <xdr:cNvPr id="43" name="Graphic 42" descr="Checkmark with solid fill">
          <a:extLst>
            <a:ext uri="{FF2B5EF4-FFF2-40B4-BE49-F238E27FC236}">
              <a16:creationId xmlns:a16="http://schemas.microsoft.com/office/drawing/2014/main" id="{8C42F04D-63F5-6F2A-832A-E022AB2510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153900" y="571500"/>
          <a:ext cx="723900" cy="561975"/>
        </a:xfrm>
        <a:prstGeom prst="rect">
          <a:avLst/>
        </a:prstGeom>
      </xdr:spPr>
    </xdr:pic>
    <xdr:clientData/>
  </xdr:twoCellAnchor>
  <xdr:twoCellAnchor editAs="oneCell">
    <xdr:from>
      <xdr:col>16</xdr:col>
      <xdr:colOff>161924</xdr:colOff>
      <xdr:row>2</xdr:row>
      <xdr:rowOff>152400</xdr:rowOff>
    </xdr:from>
    <xdr:to>
      <xdr:col>17</xdr:col>
      <xdr:colOff>285749</xdr:colOff>
      <xdr:row>6</xdr:row>
      <xdr:rowOff>66676</xdr:rowOff>
    </xdr:to>
    <xdr:pic>
      <xdr:nvPicPr>
        <xdr:cNvPr id="45" name="Graphic 44" descr="Stars with solid fill">
          <a:extLst>
            <a:ext uri="{FF2B5EF4-FFF2-40B4-BE49-F238E27FC236}">
              <a16:creationId xmlns:a16="http://schemas.microsoft.com/office/drawing/2014/main" id="{F1A317C5-F23E-5030-0B8E-08346FD49AA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15524" y="514350"/>
          <a:ext cx="733425" cy="638176"/>
        </a:xfrm>
        <a:prstGeom prst="rect">
          <a:avLst/>
        </a:prstGeom>
      </xdr:spPr>
    </xdr:pic>
    <xdr:clientData/>
  </xdr:twoCellAnchor>
  <xdr:twoCellAnchor>
    <xdr:from>
      <xdr:col>0</xdr:col>
      <xdr:colOff>133351</xdr:colOff>
      <xdr:row>0</xdr:row>
      <xdr:rowOff>104775</xdr:rowOff>
    </xdr:from>
    <xdr:to>
      <xdr:col>2</xdr:col>
      <xdr:colOff>497703</xdr:colOff>
      <xdr:row>6</xdr:row>
      <xdr:rowOff>111554</xdr:rowOff>
    </xdr:to>
    <xdr:sp macro="" textlink="">
      <xdr:nvSpPr>
        <xdr:cNvPr id="48" name="TextBox 47">
          <a:extLst>
            <a:ext uri="{FF2B5EF4-FFF2-40B4-BE49-F238E27FC236}">
              <a16:creationId xmlns:a16="http://schemas.microsoft.com/office/drawing/2014/main" id="{BC18D081-4595-AD8C-6D86-37B1A6FFAFA2}"/>
            </a:ext>
          </a:extLst>
        </xdr:cNvPr>
        <xdr:cNvSpPr txBox="1"/>
      </xdr:nvSpPr>
      <xdr:spPr>
        <a:xfrm>
          <a:off x="133351" y="104775"/>
          <a:ext cx="1582866" cy="10879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tx1">
                  <a:lumMod val="95000"/>
                  <a:lumOff val="5000"/>
                </a:schemeClr>
              </a:solidFill>
            </a:rPr>
            <a:t>Zomato</a:t>
          </a:r>
        </a:p>
        <a:p>
          <a:r>
            <a:rPr lang="en-IN" sz="3200" b="1" baseline="0">
              <a:solidFill>
                <a:schemeClr val="tx1">
                  <a:lumMod val="95000"/>
                  <a:lumOff val="5000"/>
                </a:schemeClr>
              </a:solidFill>
            </a:rPr>
            <a:t>Analysis</a:t>
          </a:r>
          <a:r>
            <a:rPr lang="en-IN" sz="3200" b="1" baseline="0"/>
            <a:t> </a:t>
          </a:r>
          <a:endParaRPr lang="en-IN" sz="3200" b="1"/>
        </a:p>
      </xdr:txBody>
    </xdr:sp>
    <xdr:clientData/>
  </xdr:twoCellAnchor>
  <xdr:twoCellAnchor>
    <xdr:from>
      <xdr:col>18</xdr:col>
      <xdr:colOff>291756</xdr:colOff>
      <xdr:row>6</xdr:row>
      <xdr:rowOff>154460</xdr:rowOff>
    </xdr:from>
    <xdr:to>
      <xdr:col>25</xdr:col>
      <xdr:colOff>562232</xdr:colOff>
      <xdr:row>34</xdr:row>
      <xdr:rowOff>94391</xdr:rowOff>
    </xdr:to>
    <xdr:graphicFrame macro="">
      <xdr:nvGraphicFramePr>
        <xdr:cNvPr id="51" name="Chart 50">
          <a:extLst>
            <a:ext uri="{FF2B5EF4-FFF2-40B4-BE49-F238E27FC236}">
              <a16:creationId xmlns:a16="http://schemas.microsoft.com/office/drawing/2014/main" id="{7E1CADE7-C0F9-4399-87DE-BD4D1ED24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180975</xdr:colOff>
      <xdr:row>6</xdr:row>
      <xdr:rowOff>161925</xdr:rowOff>
    </xdr:from>
    <xdr:to>
      <xdr:col>11</xdr:col>
      <xdr:colOff>409575</xdr:colOff>
      <xdr:row>20</xdr:row>
      <xdr:rowOff>60068</xdr:rowOff>
    </xdr:to>
    <xdr:graphicFrame macro="">
      <xdr:nvGraphicFramePr>
        <xdr:cNvPr id="53" name="Chart 52">
          <a:extLst>
            <a:ext uri="{FF2B5EF4-FFF2-40B4-BE49-F238E27FC236}">
              <a16:creationId xmlns:a16="http://schemas.microsoft.com/office/drawing/2014/main" id="{7936B136-E699-4F06-BAB7-ECFE10901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167674</xdr:colOff>
      <xdr:row>20</xdr:row>
      <xdr:rowOff>137125</xdr:rowOff>
    </xdr:from>
    <xdr:to>
      <xdr:col>9</xdr:col>
      <xdr:colOff>186724</xdr:colOff>
      <xdr:row>34</xdr:row>
      <xdr:rowOff>128716</xdr:rowOff>
    </xdr:to>
    <xdr:graphicFrame macro="">
      <xdr:nvGraphicFramePr>
        <xdr:cNvPr id="54" name="Chart 53">
          <a:extLst>
            <a:ext uri="{FF2B5EF4-FFF2-40B4-BE49-F238E27FC236}">
              <a16:creationId xmlns:a16="http://schemas.microsoft.com/office/drawing/2014/main" id="{89B97FA2-338D-4AC0-8976-2F92DBF3E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492897</xdr:colOff>
      <xdr:row>6</xdr:row>
      <xdr:rowOff>167675</xdr:rowOff>
    </xdr:from>
    <xdr:to>
      <xdr:col>18</xdr:col>
      <xdr:colOff>205947</xdr:colOff>
      <xdr:row>20</xdr:row>
      <xdr:rowOff>77231</xdr:rowOff>
    </xdr:to>
    <xdr:graphicFrame macro="">
      <xdr:nvGraphicFramePr>
        <xdr:cNvPr id="55" name="Chart 54">
          <a:extLst>
            <a:ext uri="{FF2B5EF4-FFF2-40B4-BE49-F238E27FC236}">
              <a16:creationId xmlns:a16="http://schemas.microsoft.com/office/drawing/2014/main" id="{DDB7A89B-D15A-46FC-A9AA-7FBEB89DE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177181</xdr:colOff>
      <xdr:row>16</xdr:row>
      <xdr:rowOff>163883</xdr:rowOff>
    </xdr:from>
    <xdr:to>
      <xdr:col>3</xdr:col>
      <xdr:colOff>111554</xdr:colOff>
      <xdr:row>24</xdr:row>
      <xdr:rowOff>89586</xdr:rowOff>
    </xdr:to>
    <mc:AlternateContent xmlns:mc="http://schemas.openxmlformats.org/markup-compatibility/2006" xmlns:a14="http://schemas.microsoft.com/office/drawing/2010/main">
      <mc:Choice Requires="a14">
        <xdr:graphicFrame macro="">
          <xdr:nvGraphicFramePr>
            <xdr:cNvPr id="58" name="Years (Datekey) 1">
              <a:extLst>
                <a:ext uri="{FF2B5EF4-FFF2-40B4-BE49-F238E27FC236}">
                  <a16:creationId xmlns:a16="http://schemas.microsoft.com/office/drawing/2014/main" id="{84FE45C5-6152-4FF2-A1D8-4663CB8A2D64}"/>
                </a:ext>
              </a:extLst>
            </xdr:cNvPr>
            <xdr:cNvGraphicFramePr/>
          </xdr:nvGraphicFramePr>
          <xdr:xfrm>
            <a:off x="0" y="0"/>
            <a:ext cx="0" cy="0"/>
          </xdr:xfrm>
          <a:graphic>
            <a:graphicData uri="http://schemas.microsoft.com/office/drawing/2010/slicer">
              <sle:slicer xmlns:sle="http://schemas.microsoft.com/office/drawing/2010/slicer" name="Years (Datekey) 1"/>
            </a:graphicData>
          </a:graphic>
        </xdr:graphicFrame>
      </mc:Choice>
      <mc:Fallback xmlns="">
        <xdr:sp macro="" textlink="">
          <xdr:nvSpPr>
            <xdr:cNvPr id="0" name=""/>
            <xdr:cNvSpPr>
              <a:spLocks noTextEdit="1"/>
            </xdr:cNvSpPr>
          </xdr:nvSpPr>
          <xdr:spPr>
            <a:xfrm>
              <a:off x="177181" y="3047126"/>
              <a:ext cx="2046845" cy="136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182879</xdr:colOff>
      <xdr:row>8</xdr:row>
      <xdr:rowOff>102974</xdr:rowOff>
    </xdr:from>
    <xdr:to>
      <xdr:col>3</xdr:col>
      <xdr:colOff>120134</xdr:colOff>
      <xdr:row>16</xdr:row>
      <xdr:rowOff>111555</xdr:rowOff>
    </xdr:to>
    <mc:AlternateContent xmlns:mc="http://schemas.openxmlformats.org/markup-compatibility/2006" xmlns:a14="http://schemas.microsoft.com/office/drawing/2010/main">
      <mc:Choice Requires="a14">
        <xdr:graphicFrame macro="">
          <xdr:nvGraphicFramePr>
            <xdr:cNvPr id="5" name="Rating 1">
              <a:extLst>
                <a:ext uri="{FF2B5EF4-FFF2-40B4-BE49-F238E27FC236}">
                  <a16:creationId xmlns:a16="http://schemas.microsoft.com/office/drawing/2014/main" id="{1A24DB92-2077-4A5D-A458-17BAF66A199A}"/>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82880" y="1655869"/>
              <a:ext cx="2011680" cy="1106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551392</xdr:colOff>
      <xdr:row>3</xdr:row>
      <xdr:rowOff>64092</xdr:rowOff>
    </xdr:from>
    <xdr:to>
      <xdr:col>11</xdr:col>
      <xdr:colOff>52192</xdr:colOff>
      <xdr:row>5</xdr:row>
      <xdr:rowOff>98142</xdr:rowOff>
    </xdr:to>
    <xdr:sp macro="" textlink="KPI!B4">
      <xdr:nvSpPr>
        <xdr:cNvPr id="12" name="TextBox 11">
          <a:extLst>
            <a:ext uri="{FF2B5EF4-FFF2-40B4-BE49-F238E27FC236}">
              <a16:creationId xmlns:a16="http://schemas.microsoft.com/office/drawing/2014/main" id="{9D5C63D8-AEBF-46BE-9B78-D7909AF17595}"/>
            </a:ext>
          </a:extLst>
        </xdr:cNvPr>
        <xdr:cNvSpPr txBox="1"/>
      </xdr:nvSpPr>
      <xdr:spPr>
        <a:xfrm>
          <a:off x="6037792" y="622892"/>
          <a:ext cx="720000" cy="406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24C208-370B-4CAE-A337-99D864C8E264}" type="TxLink">
            <a:rPr lang="en-US" sz="2000" b="1" i="0" u="none" strike="noStrike">
              <a:solidFill>
                <a:srgbClr val="000000"/>
              </a:solidFill>
              <a:latin typeface="Calibri"/>
              <a:ea typeface="Calibri"/>
              <a:cs typeface="Calibri"/>
            </a:rPr>
            <a:pPr marL="0" indent="0"/>
            <a:t>15</a:t>
          </a:fld>
          <a:endParaRPr lang="en-IN" sz="2000" b="1" i="0" u="none" strike="noStrike">
            <a:solidFill>
              <a:srgbClr val="000000"/>
            </a:solidFill>
            <a:latin typeface="Calibri"/>
            <a:ea typeface="Calibri"/>
            <a:cs typeface="Calibri"/>
          </a:endParaRPr>
        </a:p>
      </xdr:txBody>
    </xdr:sp>
    <xdr:clientData/>
  </xdr:twoCellAnchor>
  <xdr:twoCellAnchor>
    <xdr:from>
      <xdr:col>9</xdr:col>
      <xdr:colOff>231689</xdr:colOff>
      <xdr:row>20</xdr:row>
      <xdr:rowOff>128716</xdr:rowOff>
    </xdr:from>
    <xdr:to>
      <xdr:col>18</xdr:col>
      <xdr:colOff>225888</xdr:colOff>
      <xdr:row>34</xdr:row>
      <xdr:rowOff>120135</xdr:rowOff>
    </xdr:to>
    <xdr:graphicFrame macro="">
      <xdr:nvGraphicFramePr>
        <xdr:cNvPr id="14" name="Chart 13">
          <a:extLst>
            <a:ext uri="{FF2B5EF4-FFF2-40B4-BE49-F238E27FC236}">
              <a16:creationId xmlns:a16="http://schemas.microsoft.com/office/drawing/2014/main" id="{FDDD24BA-63B5-4AC2-845E-FE2541176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477622</xdr:colOff>
      <xdr:row>1</xdr:row>
      <xdr:rowOff>68648</xdr:rowOff>
    </xdr:from>
    <xdr:to>
      <xdr:col>3</xdr:col>
      <xdr:colOff>522507</xdr:colOff>
      <xdr:row>4</xdr:row>
      <xdr:rowOff>147463</xdr:rowOff>
    </xdr:to>
    <xdr:pic>
      <xdr:nvPicPr>
        <xdr:cNvPr id="15" name="Picture 14">
          <a:extLst>
            <a:ext uri="{FF2B5EF4-FFF2-40B4-BE49-F238E27FC236}">
              <a16:creationId xmlns:a16="http://schemas.microsoft.com/office/drawing/2014/main" id="{ADB83A37-ED60-4966-A8EA-4B8264AD0A65}"/>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696136" y="248851"/>
          <a:ext cx="654141" cy="619423"/>
        </a:xfrm>
        <a:prstGeom prst="rect">
          <a:avLst/>
        </a:prstGeom>
        <a:noFill/>
        <a:ln>
          <a:noFill/>
        </a:ln>
      </xdr:spPr>
    </xdr:pic>
    <xdr:clientData/>
  </xdr:twoCellAnchor>
  <xdr:twoCellAnchor editAs="oneCell">
    <xdr:from>
      <xdr:col>0</xdr:col>
      <xdr:colOff>177285</xdr:colOff>
      <xdr:row>25</xdr:row>
      <xdr:rowOff>1</xdr:rowOff>
    </xdr:from>
    <xdr:to>
      <xdr:col>3</xdr:col>
      <xdr:colOff>85811</xdr:colOff>
      <xdr:row>33</xdr:row>
      <xdr:rowOff>85812</xdr:rowOff>
    </xdr:to>
    <mc:AlternateContent xmlns:mc="http://schemas.openxmlformats.org/markup-compatibility/2006" xmlns:a14="http://schemas.microsoft.com/office/drawing/2010/main">
      <mc:Choice Requires="a14">
        <xdr:graphicFrame macro="">
          <xdr:nvGraphicFramePr>
            <xdr:cNvPr id="16" name="Quarters (Datekey) 4">
              <a:extLst>
                <a:ext uri="{FF2B5EF4-FFF2-40B4-BE49-F238E27FC236}">
                  <a16:creationId xmlns:a16="http://schemas.microsoft.com/office/drawing/2014/main" id="{3CCF9B99-6A0D-417E-B3C5-9E23389DE93D}"/>
                </a:ext>
              </a:extLst>
            </xdr:cNvPr>
            <xdr:cNvGraphicFramePr/>
          </xdr:nvGraphicFramePr>
          <xdr:xfrm>
            <a:off x="0" y="0"/>
            <a:ext cx="0" cy="0"/>
          </xdr:xfrm>
          <a:graphic>
            <a:graphicData uri="http://schemas.microsoft.com/office/drawing/2010/slicer">
              <sle:slicer xmlns:sle="http://schemas.microsoft.com/office/drawing/2010/slicer" name="Quarters (Datekey) 4"/>
            </a:graphicData>
          </a:graphic>
        </xdr:graphicFrame>
      </mc:Choice>
      <mc:Fallback xmlns="">
        <xdr:sp macro="" textlink="">
          <xdr:nvSpPr>
            <xdr:cNvPr id="0" name=""/>
            <xdr:cNvSpPr>
              <a:spLocks noTextEdit="1"/>
            </xdr:cNvSpPr>
          </xdr:nvSpPr>
          <xdr:spPr>
            <a:xfrm>
              <a:off x="177285" y="4505069"/>
              <a:ext cx="1736296" cy="1527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338397</xdr:colOff>
      <xdr:row>1</xdr:row>
      <xdr:rowOff>176645</xdr:rowOff>
    </xdr:from>
    <xdr:to>
      <xdr:col>15</xdr:col>
      <xdr:colOff>452697</xdr:colOff>
      <xdr:row>14</xdr:row>
      <xdr:rowOff>78624</xdr:rowOff>
    </xdr:to>
    <xdr:graphicFrame macro="">
      <xdr:nvGraphicFramePr>
        <xdr:cNvPr id="2" name="Chart 1">
          <a:extLst>
            <a:ext uri="{FF2B5EF4-FFF2-40B4-BE49-F238E27FC236}">
              <a16:creationId xmlns:a16="http://schemas.microsoft.com/office/drawing/2014/main" id="{22297F18-3941-FF0D-0CA1-299A0E76A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346363</xdr:colOff>
      <xdr:row>17</xdr:row>
      <xdr:rowOff>2079</xdr:rowOff>
    </xdr:from>
    <xdr:to>
      <xdr:col>15</xdr:col>
      <xdr:colOff>458932</xdr:colOff>
      <xdr:row>32</xdr:row>
      <xdr:rowOff>17319</xdr:rowOff>
    </xdr:to>
    <xdr:graphicFrame macro="">
      <xdr:nvGraphicFramePr>
        <xdr:cNvPr id="3" name="Chart 2">
          <a:extLst>
            <a:ext uri="{FF2B5EF4-FFF2-40B4-BE49-F238E27FC236}">
              <a16:creationId xmlns:a16="http://schemas.microsoft.com/office/drawing/2014/main" id="{7D775B56-7466-188F-5376-42DE2B184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153125</xdr:colOff>
      <xdr:row>2</xdr:row>
      <xdr:rowOff>41366</xdr:rowOff>
    </xdr:from>
    <xdr:to>
      <xdr:col>22</xdr:col>
      <xdr:colOff>158567</xdr:colOff>
      <xdr:row>15</xdr:row>
      <xdr:rowOff>149769</xdr:rowOff>
    </xdr:to>
    <mc:AlternateContent xmlns:mc="http://schemas.openxmlformats.org/markup-compatibility/2006" xmlns:a14="http://schemas.microsoft.com/office/drawing/2010/main">
      <mc:Choice Requires="a14">
        <xdr:graphicFrame macro="">
          <xdr:nvGraphicFramePr>
            <xdr:cNvPr id="4" name="CountryName">
              <a:extLst>
                <a:ext uri="{FF2B5EF4-FFF2-40B4-BE49-F238E27FC236}">
                  <a16:creationId xmlns:a16="http://schemas.microsoft.com/office/drawing/2014/main" id="{F5B158B2-E24B-C0A2-1776-719EE73F7256}"/>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14250125" y="4042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26127</xdr:colOff>
      <xdr:row>2</xdr:row>
      <xdr:rowOff>32295</xdr:rowOff>
    </xdr:from>
    <xdr:to>
      <xdr:col>19</xdr:col>
      <xdr:colOff>31570</xdr:colOff>
      <xdr:row>15</xdr:row>
      <xdr:rowOff>140698</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B8030656-2292-9350-5F9A-30918D00C0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299770" y="3951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995</xdr:colOff>
      <xdr:row>0</xdr:row>
      <xdr:rowOff>0</xdr:rowOff>
    </xdr:from>
    <xdr:to>
      <xdr:col>10</xdr:col>
      <xdr:colOff>69575</xdr:colOff>
      <xdr:row>16</xdr:row>
      <xdr:rowOff>8283</xdr:rowOff>
    </xdr:to>
    <xdr:graphicFrame macro="">
      <xdr:nvGraphicFramePr>
        <xdr:cNvPr id="2" name="Chart 1">
          <a:extLst>
            <a:ext uri="{FF2B5EF4-FFF2-40B4-BE49-F238E27FC236}">
              <a16:creationId xmlns:a16="http://schemas.microsoft.com/office/drawing/2014/main" id="{712C3EB1-8BCF-ED84-0E18-9BBE6E9E9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4638</xdr:colOff>
      <xdr:row>18</xdr:row>
      <xdr:rowOff>9443</xdr:rowOff>
    </xdr:from>
    <xdr:to>
      <xdr:col>10</xdr:col>
      <xdr:colOff>107674</xdr:colOff>
      <xdr:row>33</xdr:row>
      <xdr:rowOff>82826</xdr:rowOff>
    </xdr:to>
    <xdr:graphicFrame macro="">
      <xdr:nvGraphicFramePr>
        <xdr:cNvPr id="3" name="Chart 2">
          <a:extLst>
            <a:ext uri="{FF2B5EF4-FFF2-40B4-BE49-F238E27FC236}">
              <a16:creationId xmlns:a16="http://schemas.microsoft.com/office/drawing/2014/main" id="{32546A86-E60E-6A74-B559-6A529A707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8283</xdr:colOff>
      <xdr:row>38</xdr:row>
      <xdr:rowOff>0</xdr:rowOff>
    </xdr:from>
    <xdr:to>
      <xdr:col>10</xdr:col>
      <xdr:colOff>173935</xdr:colOff>
      <xdr:row>58</xdr:row>
      <xdr:rowOff>33129</xdr:rowOff>
    </xdr:to>
    <xdr:graphicFrame macro="">
      <xdr:nvGraphicFramePr>
        <xdr:cNvPr id="4" name="Chart 3">
          <a:extLst>
            <a:ext uri="{FF2B5EF4-FFF2-40B4-BE49-F238E27FC236}">
              <a16:creationId xmlns:a16="http://schemas.microsoft.com/office/drawing/2014/main" id="{0933D243-C92C-2947-65DD-5E32C4C9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52015</xdr:colOff>
      <xdr:row>0</xdr:row>
      <xdr:rowOff>84152</xdr:rowOff>
    </xdr:from>
    <xdr:to>
      <xdr:col>13</xdr:col>
      <xdr:colOff>42076</xdr:colOff>
      <xdr:row>14</xdr:row>
      <xdr:rowOff>84</xdr:rowOff>
    </xdr:to>
    <mc:AlternateContent xmlns:mc="http://schemas.openxmlformats.org/markup-compatibility/2006" xmlns:a14="http://schemas.microsoft.com/office/drawing/2010/main">
      <mc:Choice Requires="a14">
        <xdr:graphicFrame macro="">
          <xdr:nvGraphicFramePr>
            <xdr:cNvPr id="5" name="Years (Datekey)">
              <a:extLst>
                <a:ext uri="{FF2B5EF4-FFF2-40B4-BE49-F238E27FC236}">
                  <a16:creationId xmlns:a16="http://schemas.microsoft.com/office/drawing/2014/main" id="{2EC8D9F9-C53C-DD06-9A71-DC77BE2B9821}"/>
                </a:ext>
              </a:extLst>
            </xdr:cNvPr>
            <xdr:cNvGraphicFramePr/>
          </xdr:nvGraphicFramePr>
          <xdr:xfrm>
            <a:off x="0" y="0"/>
            <a:ext cx="0" cy="0"/>
          </xdr:xfrm>
          <a:graphic>
            <a:graphicData uri="http://schemas.microsoft.com/office/drawing/2010/slicer">
              <sle:slicer xmlns:sle="http://schemas.microsoft.com/office/drawing/2010/slicer" name="Years (Datekey)"/>
            </a:graphicData>
          </a:graphic>
        </xdr:graphicFrame>
      </mc:Choice>
      <mc:Fallback xmlns="">
        <xdr:sp macro="" textlink="">
          <xdr:nvSpPr>
            <xdr:cNvPr id="0" name=""/>
            <xdr:cNvSpPr>
              <a:spLocks noTextEdit="1"/>
            </xdr:cNvSpPr>
          </xdr:nvSpPr>
          <xdr:spPr>
            <a:xfrm>
              <a:off x="7423537" y="841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424732</xdr:colOff>
      <xdr:row>0</xdr:row>
      <xdr:rowOff>133184</xdr:rowOff>
    </xdr:from>
    <xdr:to>
      <xdr:col>19</xdr:col>
      <xdr:colOff>414793</xdr:colOff>
      <xdr:row>14</xdr:row>
      <xdr:rowOff>49116</xdr:rowOff>
    </xdr:to>
    <mc:AlternateContent xmlns:mc="http://schemas.openxmlformats.org/markup-compatibility/2006" xmlns:a14="http://schemas.microsoft.com/office/drawing/2010/main">
      <mc:Choice Requires="a14">
        <xdr:graphicFrame macro="">
          <xdr:nvGraphicFramePr>
            <xdr:cNvPr id="7" name="Months (Datekey)">
              <a:extLst>
                <a:ext uri="{FF2B5EF4-FFF2-40B4-BE49-F238E27FC236}">
                  <a16:creationId xmlns:a16="http://schemas.microsoft.com/office/drawing/2014/main" id="{C91278D1-A0AC-E031-07A4-C8798082E608}"/>
                </a:ext>
              </a:extLst>
            </xdr:cNvPr>
            <xdr:cNvGraphicFramePr/>
          </xdr:nvGraphicFramePr>
          <xdr:xfrm>
            <a:off x="0" y="0"/>
            <a:ext cx="0" cy="0"/>
          </xdr:xfrm>
          <a:graphic>
            <a:graphicData uri="http://schemas.microsoft.com/office/drawing/2010/slicer">
              <sle:slicer xmlns:sle="http://schemas.microsoft.com/office/drawing/2010/slicer" name="Months (Datekey)"/>
            </a:graphicData>
          </a:graphic>
        </xdr:graphicFrame>
      </mc:Choice>
      <mc:Fallback xmlns="">
        <xdr:sp macro="" textlink="">
          <xdr:nvSpPr>
            <xdr:cNvPr id="0" name=""/>
            <xdr:cNvSpPr>
              <a:spLocks noTextEdit="1"/>
            </xdr:cNvSpPr>
          </xdr:nvSpPr>
          <xdr:spPr>
            <a:xfrm>
              <a:off x="11473732" y="13318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132798</xdr:colOff>
      <xdr:row>1</xdr:row>
      <xdr:rowOff>144669</xdr:rowOff>
    </xdr:from>
    <xdr:to>
      <xdr:col>16</xdr:col>
      <xdr:colOff>139424</xdr:colOff>
      <xdr:row>15</xdr:row>
      <xdr:rowOff>59773</xdr:rowOff>
    </xdr:to>
    <mc:AlternateContent xmlns:mc="http://schemas.openxmlformats.org/markup-compatibility/2006" xmlns:a14="http://schemas.microsoft.com/office/drawing/2010/main">
      <mc:Choice Requires="a14">
        <xdr:graphicFrame macro="">
          <xdr:nvGraphicFramePr>
            <xdr:cNvPr id="8" name="Quarters (Datekey) 3">
              <a:extLst>
                <a:ext uri="{FF2B5EF4-FFF2-40B4-BE49-F238E27FC236}">
                  <a16:creationId xmlns:a16="http://schemas.microsoft.com/office/drawing/2014/main" id="{F896B834-00AB-DBB7-1C4A-081D193C42E8}"/>
                </a:ext>
              </a:extLst>
            </xdr:cNvPr>
            <xdr:cNvGraphicFramePr/>
          </xdr:nvGraphicFramePr>
          <xdr:xfrm>
            <a:off x="0" y="0"/>
            <a:ext cx="0" cy="0"/>
          </xdr:xfrm>
          <a:graphic>
            <a:graphicData uri="http://schemas.microsoft.com/office/drawing/2010/slicer">
              <sle:slicer xmlns:sle="http://schemas.microsoft.com/office/drawing/2010/slicer" name="Quarters (Datekey) 3"/>
            </a:graphicData>
          </a:graphic>
        </xdr:graphicFrame>
      </mc:Choice>
      <mc:Fallback xmlns="">
        <xdr:sp macro="" textlink="">
          <xdr:nvSpPr>
            <xdr:cNvPr id="0" name=""/>
            <xdr:cNvSpPr>
              <a:spLocks noTextEdit="1"/>
            </xdr:cNvSpPr>
          </xdr:nvSpPr>
          <xdr:spPr>
            <a:xfrm>
              <a:off x="9271276" y="33102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600710</xdr:colOff>
      <xdr:row>2</xdr:row>
      <xdr:rowOff>8890</xdr:rowOff>
    </xdr:from>
    <xdr:to>
      <xdr:col>9</xdr:col>
      <xdr:colOff>353060</xdr:colOff>
      <xdr:row>15</xdr:row>
      <xdr:rowOff>59690</xdr:rowOff>
    </xdr:to>
    <xdr:graphicFrame macro="">
      <xdr:nvGraphicFramePr>
        <xdr:cNvPr id="2" name="Chart 1">
          <a:extLst>
            <a:ext uri="{FF2B5EF4-FFF2-40B4-BE49-F238E27FC236}">
              <a16:creationId xmlns:a16="http://schemas.microsoft.com/office/drawing/2014/main" id="{956DE19E-0B88-6C7A-9A53-8DEDC815E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312420</xdr:colOff>
      <xdr:row>1</xdr:row>
      <xdr:rowOff>106680</xdr:rowOff>
    </xdr:from>
    <xdr:to>
      <xdr:col>13</xdr:col>
      <xdr:colOff>312420</xdr:colOff>
      <xdr:row>15</xdr:row>
      <xdr:rowOff>13335</xdr:rowOff>
    </xdr:to>
    <mc:AlternateContent xmlns:mc="http://schemas.openxmlformats.org/markup-compatibility/2006" xmlns:a14="http://schemas.microsoft.com/office/drawing/2010/main">
      <mc:Choice Requires="a14">
        <xdr:graphicFrame macro="">
          <xdr:nvGraphicFramePr>
            <xdr:cNvPr id="3" name="Rating">
              <a:extLst>
                <a:ext uri="{FF2B5EF4-FFF2-40B4-BE49-F238E27FC236}">
                  <a16:creationId xmlns:a16="http://schemas.microsoft.com/office/drawing/2014/main" id="{F6719CE8-749A-FC22-239E-524E2E5915D6}"/>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29234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8890</xdr:colOff>
      <xdr:row>3</xdr:row>
      <xdr:rowOff>114300</xdr:rowOff>
    </xdr:from>
    <xdr:to>
      <xdr:col>12</xdr:col>
      <xdr:colOff>0</xdr:colOff>
      <xdr:row>14</xdr:row>
      <xdr:rowOff>180340</xdr:rowOff>
    </xdr:to>
    <xdr:graphicFrame macro="">
      <xdr:nvGraphicFramePr>
        <xdr:cNvPr id="2" name="Chart 1">
          <a:extLst>
            <a:ext uri="{FF2B5EF4-FFF2-40B4-BE49-F238E27FC236}">
              <a16:creationId xmlns:a16="http://schemas.microsoft.com/office/drawing/2014/main" id="{EBBC0A88-420E-D8A2-7153-2F03139F1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2</xdr:row>
      <xdr:rowOff>7620</xdr:rowOff>
    </xdr:from>
    <xdr:to>
      <xdr:col>7</xdr:col>
      <xdr:colOff>38100</xdr:colOff>
      <xdr:row>17</xdr:row>
      <xdr:rowOff>7620</xdr:rowOff>
    </xdr:to>
    <xdr:graphicFrame macro="">
      <xdr:nvGraphicFramePr>
        <xdr:cNvPr id="2" name="Chart 1">
          <a:extLst>
            <a:ext uri="{FF2B5EF4-FFF2-40B4-BE49-F238E27FC236}">
              <a16:creationId xmlns:a16="http://schemas.microsoft.com/office/drawing/2014/main" id="{298FE557-386B-9AAA-A7C3-E8956C724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251460</xdr:colOff>
      <xdr:row>1</xdr:row>
      <xdr:rowOff>76201</xdr:rowOff>
    </xdr:from>
    <xdr:to>
      <xdr:col>10</xdr:col>
      <xdr:colOff>251460</xdr:colOff>
      <xdr:row>8</xdr:row>
      <xdr:rowOff>53341</xdr:rowOff>
    </xdr:to>
    <mc:AlternateContent xmlns:mc="http://schemas.openxmlformats.org/markup-compatibility/2006" xmlns:a14="http://schemas.microsoft.com/office/drawing/2010/main">
      <mc:Choice Requires="a14">
        <xdr:graphicFrame macro="">
          <xdr:nvGraphicFramePr>
            <xdr:cNvPr id="3" name="Has_Table_booking">
              <a:extLst>
                <a:ext uri="{FF2B5EF4-FFF2-40B4-BE49-F238E27FC236}">
                  <a16:creationId xmlns:a16="http://schemas.microsoft.com/office/drawing/2014/main" id="{C229085A-1E86-7E8D-1122-79B358007411}"/>
                </a:ext>
              </a:extLst>
            </xdr:cNvPr>
            <xdr:cNvGraphicFramePr/>
          </xdr:nvGraphicFramePr>
          <xdr:xfrm>
            <a:off x="0" y="0"/>
            <a:ext cx="0" cy="0"/>
          </xdr:xfrm>
          <a:graphic>
            <a:graphicData uri="http://schemas.microsoft.com/office/drawing/2010/slicer">
              <sle:slicer xmlns:sle="http://schemas.microsoft.com/office/drawing/2010/slicer" name="Has_Table_booking"/>
            </a:graphicData>
          </a:graphic>
        </xdr:graphicFrame>
      </mc:Choice>
      <mc:Fallback xmlns="">
        <xdr:sp macro="" textlink="">
          <xdr:nvSpPr>
            <xdr:cNvPr id="0" name=""/>
            <xdr:cNvSpPr>
              <a:spLocks noTextEdit="1"/>
            </xdr:cNvSpPr>
          </xdr:nvSpPr>
          <xdr:spPr>
            <a:xfrm>
              <a:off x="7787640" y="25908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2</xdr:row>
      <xdr:rowOff>0</xdr:rowOff>
    </xdr:from>
    <xdr:to>
      <xdr:col>10</xdr:col>
      <xdr:colOff>312420</xdr:colOff>
      <xdr:row>17</xdr:row>
      <xdr:rowOff>0</xdr:rowOff>
    </xdr:to>
    <xdr:graphicFrame macro="">
      <xdr:nvGraphicFramePr>
        <xdr:cNvPr id="2" name="Chart 1">
          <a:extLst>
            <a:ext uri="{FF2B5EF4-FFF2-40B4-BE49-F238E27FC236}">
              <a16:creationId xmlns:a16="http://schemas.microsoft.com/office/drawing/2014/main" id="{2B558BA3-CFA0-0276-60DE-40D8761A7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434340</xdr:colOff>
      <xdr:row>2</xdr:row>
      <xdr:rowOff>167640</xdr:rowOff>
    </xdr:from>
    <xdr:to>
      <xdr:col>13</xdr:col>
      <xdr:colOff>434340</xdr:colOff>
      <xdr:row>16</xdr:row>
      <xdr:rowOff>74295</xdr:rowOff>
    </xdr:to>
    <mc:AlternateContent xmlns:mc="http://schemas.openxmlformats.org/markup-compatibility/2006" xmlns:a14="http://schemas.microsoft.com/office/drawing/2010/main">
      <mc:Choice Requires="a14">
        <xdr:graphicFrame macro="">
          <xdr:nvGraphicFramePr>
            <xdr:cNvPr id="3" name="Has_Online_delivery">
              <a:extLst>
                <a:ext uri="{FF2B5EF4-FFF2-40B4-BE49-F238E27FC236}">
                  <a16:creationId xmlns:a16="http://schemas.microsoft.com/office/drawing/2014/main" id="{B482A24B-1AB0-5E01-65EB-ADF7FE183419}"/>
                </a:ext>
              </a:extLst>
            </xdr:cNvPr>
            <xdr:cNvGraphicFramePr/>
          </xdr:nvGraphicFramePr>
          <xdr:xfrm>
            <a:off x="0" y="0"/>
            <a:ext cx="0" cy="0"/>
          </xdr:xfrm>
          <a:graphic>
            <a:graphicData uri="http://schemas.microsoft.com/office/drawing/2010/slicer">
              <sle:slicer xmlns:sle="http://schemas.microsoft.com/office/drawing/2010/slicer" name="Has_Online_delivery"/>
            </a:graphicData>
          </a:graphic>
        </xdr:graphicFrame>
      </mc:Choice>
      <mc:Fallback xmlns="">
        <xdr:sp macro="" textlink="">
          <xdr:nvSpPr>
            <xdr:cNvPr id="0" name=""/>
            <xdr:cNvSpPr>
              <a:spLocks noTextEdit="1"/>
            </xdr:cNvSpPr>
          </xdr:nvSpPr>
          <xdr:spPr>
            <a:xfrm>
              <a:off x="753618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xdr:colOff>
      <xdr:row>0</xdr:row>
      <xdr:rowOff>0</xdr:rowOff>
    </xdr:from>
    <xdr:to>
      <xdr:col>10</xdr:col>
      <xdr:colOff>320040</xdr:colOff>
      <xdr:row>15</xdr:row>
      <xdr:rowOff>0</xdr:rowOff>
    </xdr:to>
    <xdr:graphicFrame macro="">
      <xdr:nvGraphicFramePr>
        <xdr:cNvPr id="2" name="Chart 1">
          <a:extLst>
            <a:ext uri="{FF2B5EF4-FFF2-40B4-BE49-F238E27FC236}">
              <a16:creationId xmlns:a16="http://schemas.microsoft.com/office/drawing/2014/main" id="{179A2A91-CAB4-0DB9-7DF6-971E944A2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17</xdr:row>
      <xdr:rowOff>179070</xdr:rowOff>
    </xdr:from>
    <xdr:to>
      <xdr:col>10</xdr:col>
      <xdr:colOff>335280</xdr:colOff>
      <xdr:row>32</xdr:row>
      <xdr:rowOff>179070</xdr:rowOff>
    </xdr:to>
    <xdr:graphicFrame macro="">
      <xdr:nvGraphicFramePr>
        <xdr:cNvPr id="4" name="Chart 3">
          <a:extLst>
            <a:ext uri="{FF2B5EF4-FFF2-40B4-BE49-F238E27FC236}">
              <a16:creationId xmlns:a16="http://schemas.microsoft.com/office/drawing/2014/main" id="{F642BD12-472E-CA63-DCDC-5332FF3CC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i Thakare" refreshedDate="46001.889368402779" createdVersion="8" refreshedVersion="8" minRefreshableVersion="3" recordCount="9542" xr:uid="{5BC60923-3760-44C5-BE02-A90F329FB6CC}">
  <cacheSource type="worksheet">
    <worksheetSource name="Zomato_Clean_Dataset"/>
  </cacheSource>
  <cacheFields count="22">
    <cacheField name="RestaurantID" numFmtId="0">
      <sharedItems containsSemiMixedTypes="0" containsString="0" containsNumber="1" containsInteger="1" minValue="53" maxValue="18500652"/>
    </cacheField>
    <cacheField name="RestaurantName" numFmtId="0">
      <sharedItems count="7424">
        <s v="Punjabi's Veg Grill"/>
        <s v="Tasty Tandoor"/>
        <s v="Taste of Spice"/>
        <s v="Kolcata Bengali Dhaba"/>
        <s v="Sunil Punjabi Dhaba"/>
        <s v="Bikaner Restaurant"/>
        <s v="Just In"/>
        <s v="Shri Shyam Ji Shudh Shakahari Bhojnalaya"/>
        <s v="Shree Bhojnalaya"/>
        <s v="Baba Ka Dhaba"/>
        <s v="Kaka Da Dhaba"/>
        <s v="Famous Parantha and Poori Sabzi"/>
        <s v="Garam Masala"/>
        <s v="Zaika-E-Chaap Express"/>
        <s v="Tandoori Nature"/>
        <s v="Tinker Koch"/>
        <s v="Vaishno Da Dhaba"/>
        <s v="Desi Thaat Amritsari Naan"/>
        <s v="Haryana Bhojnalaya"/>
        <s v="Karol Bagh Ke Chhole Bhature"/>
        <s v="Bala Ji Rasoi"/>
        <s v="Best Chicken Corner"/>
        <s v="Avatar Da Dhaba"/>
        <s v="Curry Man"/>
        <s v="Delicious Eating Corner"/>
        <s v="Massi's Kitchen"/>
        <s v="Roll Junction"/>
        <s v="Amritsari Naan"/>
        <s v="Parantha on Call"/>
        <s v="Satnaam Foods"/>
        <s v="The Deshi Bites"/>
        <s v="Syall Kotian Da Dhaba"/>
        <s v="Jyoti Dhaba"/>
        <s v="Sangeeta Dhaba"/>
        <s v="Little Delhi"/>
        <s v="Ok Indian &amp; Chinese Food Corner"/>
        <s v="Foodies"/>
        <s v="Star Restaurant"/>
        <s v="Punjabi Flavour"/>
        <s v="Anupam Jalpan"/>
        <s v="Asia"/>
        <s v="Peshawari Mehel"/>
        <s v="All About Food"/>
        <s v="Breakfast Hut"/>
        <s v="Shri Ram Dhaba"/>
        <s v="The Celiac Kitchen"/>
        <s v="Tip Top Eating Corner"/>
        <s v="K.D Corner"/>
        <s v="Rajdhani Restaurant"/>
        <s v="Uttrakhand Hotel"/>
        <s v="Fresh Fast Food"/>
        <s v="NIK's Chicken Corner"/>
        <s v="Taneja Corner"/>
        <s v="Babu Soup Wala"/>
        <s v="Aloo Bhaji Restaurant"/>
        <s v="Pritam Tiffin Service"/>
        <s v="Chhotu Restaurant"/>
        <s v="Shree Jagannath Restaurant"/>
        <s v="Janta Canteen"/>
        <s v="Sansar Hotel"/>
        <s v="Jiya Amritsari Naan"/>
        <s v="Sushil Punjabi Vaishno Dhaba"/>
        <s v="Veg Food Express"/>
        <s v="Insane Foods"/>
        <s v="Lahori Food"/>
        <s v="Al-Karim"/>
        <s v="Chatori Zubaan Chur Chur Naan"/>
        <s v="Khalsa Eating Point"/>
        <s v="The Taste of Tandoor"/>
        <s v="Rasoi - The Indian Zaika"/>
        <s v="Shree Balaji Bhojnalaya"/>
        <s v="Night Diner"/>
        <s v="Anupam Eating Point"/>
        <s v="Rudra The Dhaba"/>
        <s v="Baba Chicken Ludhiana Wale"/>
        <s v="Front Food Corner"/>
        <s v="Jain Restaurant"/>
        <s v="Pandit Dhaba"/>
        <s v="Break Fast Junction"/>
        <s v="Food En Vouge"/>
        <s v="Dhaba Cash 'n' Carry Kitchen Chur Chur Naan"/>
        <s v="New Gaurav Dhaba"/>
        <s v="Desi Dhaba"/>
        <s v="Panj Tara"/>
        <s v="Taste Zone"/>
        <s v="Kirti Food Plaza"/>
        <s v="Nishaj Chicken Corner"/>
        <s v="Hotel Delhi 43"/>
        <s v="Shiv Shakti Dhaba"/>
        <s v="Ralhan Eating Corner"/>
        <s v="Dinesh Ka Mithila Dhaba"/>
        <s v="Rama Fast Food"/>
        <s v="Royal Chicken Corner"/>
        <s v="Desi Kukkad"/>
        <s v="Annapoorna Bhojanalya"/>
        <s v="Night Munchers"/>
        <s v="Tandoori Kebab"/>
        <s v="Prem Rasoi"/>
        <s v="Mahesh Shudh Vaishno Bhojanalya"/>
        <s v="Majlis Foods"/>
        <s v="Shri Bala Ji Rasoi"/>
        <s v="Moji Dhaba"/>
        <s v="Gungun Tiffin Services"/>
        <s v="Radhe Shyam Dhaba"/>
        <s v="Raju De Special Paneer Wale"/>
        <s v="Gupta Bhojnalya"/>
        <s v="Mouthmatics"/>
        <s v="Kaka's Tiffin Service"/>
        <s v="Anjali Resaturant"/>
        <s v="Rama Desi Ghee Meat Wala"/>
        <s v="Punjabi Chicken"/>
        <s v="Kaushal Dhaba"/>
        <s v="Uncle Sam"/>
        <s v="Baweja's Haandi"/>
        <s v="Singh's"/>
        <s v="Viceroy Bar - Hotel Classic Diplomat"/>
        <s v="Sunny Restaurant &amp; Tiffin"/>
        <s v="Khalsa Dhaba"/>
        <s v="Dhaba Express"/>
        <s v="Om Shanti Foods"/>
        <s v="Aggarwal Sweets"/>
        <s v="Negi Restaurant"/>
        <s v="Ghar Ka Khana"/>
        <s v="Bansal Foods"/>
        <s v="Mr. Billiken"/>
        <s v="Bawarchi's Canteen"/>
        <s v="Spicy Curry"/>
        <s v="Food State"/>
        <s v="Pakeeza Chicken Corner"/>
        <s v="Aunty's Kitchen"/>
        <s v="Delhi 6 Foods"/>
        <s v="Fry Centre"/>
        <s v="Mahavrer Chap Express"/>
        <s v="Kailash Vaishno Dhaba"/>
        <s v="Desi Tadka"/>
        <s v="Sher -E- Punjab"/>
        <s v="Kebabish"/>
        <s v="Gian Ji Punjabi Dhaba"/>
        <s v="Aapka Mangal Restaurant"/>
        <s v="Sunita Dhaba"/>
        <s v="Lotus Kitchen"/>
        <s v="Aditya Da Vaishno Dhaba"/>
        <s v="Dana Pani"/>
        <s v="Punjabi Tadka"/>
        <s v="The Hubbub Cafe and Restaurant"/>
        <s v="Uttarakhand Eating Point"/>
        <s v="Mamma Drools"/>
        <s v="Prem Ji Delhi Wale"/>
        <s v="Aap Ki Khatir"/>
        <s v="Rai Ji Caterers"/>
        <s v="Kaka De Dhaba"/>
        <s v="Apni Rasoi"/>
        <s v="Raja Rasoi"/>
        <s v="Gulati Ki Rasoi"/>
        <s v="Bikaner Rasoi"/>
        <s v="Old Moradabadi Chicken Corner"/>
        <s v="Puran Dhaba"/>
        <s v="Tawa King"/>
        <s v="Shudh Vaishno Dhaba"/>
        <s v="Mirch Masala Restaurant"/>
        <s v="Food Corner"/>
        <s v="Mukesh Bhojnalaya"/>
        <s v="New Royal Blue Dhaba"/>
        <s v="Food Campus"/>
        <s v="Punjabi Delight"/>
        <s v="Dilkhush Dhaba"/>
        <s v="Khana Khazana"/>
        <s v="Ramesh Caterers &amp; Dhaba"/>
        <s v="Foji Bhai Hotel"/>
        <s v="Raj Shri"/>
        <s v="Nutri Lunch"/>
        <s v="Rana's Food Corner"/>
        <s v="Soni Food Court"/>
        <s v="V. K. Pasta"/>
        <s v="Iqbal's Mughal Cuisine"/>
        <s v="Adda The Spice Affair"/>
        <s v="Shi Cafe"/>
        <s v="Nirvana The Divine Kitchen"/>
        <s v="Chicago Pizza"/>
        <s v="Madras Dosa &amp; Chinese"/>
        <s v="Tpot"/>
        <s v="Avon Kitchen"/>
        <s v="Somang House Restaurant"/>
        <s v="Manami Japanese Restaurant"/>
        <s v="Raglan Road Irish Pub and Restaurant"/>
        <s v="Oye!! Shawarma"/>
        <s v="Teedo's Cake Inn"/>
        <s v="Al Noor Foods"/>
        <s v="Singh Chicken"/>
        <s v="Pakeeza Restaurants"/>
        <s v="Elements - Mapple Express"/>
        <s v="Dus Bab"/>
        <s v="Viceroy - The Coffee Shop"/>
        <s v="Sahi Pakde Hain"/>
        <s v="13 Cafe"/>
        <s v="Amar Bakery"/>
        <s v="Habibi Express"/>
        <s v="Rara Dragon"/>
        <s v="Flavours Of Delhi"/>
        <s v="Cake Point"/>
        <s v="Mr. Confectioner - Pride Plaza Hotel"/>
        <s v="Behrouz Biryani"/>
        <s v="Chicken Point"/>
        <s v="New Sindhi Chicken Corner"/>
        <s v="Pawan Foods"/>
        <s v="Mughal-E-Zaika"/>
        <s v="Swiss Gourmessa"/>
        <s v="Dunkin' Donuts"/>
        <s v="Maggiano's Little Italy"/>
        <s v="Chick N Grills"/>
        <s v="Javed Bawarchi Restaurant"/>
        <s v="Moonis Kada"/>
        <s v="The Cake Affairs"/>
        <s v="Pind Balluchi"/>
        <s v="Shri Bikaner Sweets &amp; Restaurant"/>
        <s v="Domino's Pizza"/>
        <s v="Al- Laziz"/>
        <s v="Piper's &amp; Grill - The Night Chef"/>
        <s v="Coffee Shop"/>
        <s v="#hashtag"/>
        <s v="Curzon - The Royal Bar"/>
        <s v="Kolkata Biriyani On Call"/>
        <s v="Khaao Peeyo"/>
        <s v="Facebook Fast Food"/>
        <s v="Pizza Hut Delivery"/>
        <s v="D-Food"/>
        <s v="Pizza King"/>
        <s v="Die Bí_ckerei"/>
        <s v="New Sethi's"/>
        <s v="Ashiyan Foods"/>
        <s v="Khan Tandoori Hub"/>
        <s v="Kasur Khyon"/>
        <s v="Spices Affair"/>
        <s v="Kamal Chicken"/>
        <s v="Taste of India"/>
        <s v="Dada Ka Dhaba"/>
        <s v="Ovenstory Pizza"/>
        <s v="Viya Cupcakery"/>
        <s v="DZI House"/>
        <s v="The Yolmo Kitchen"/>
        <s v="Chawla Chik Inn"/>
        <s v="Xpert Bakers"/>
        <s v="Javed Chicken Corner"/>
        <s v="Al-Rihan"/>
        <s v="MK's Chinese Food"/>
        <s v="Omi Pizza"/>
        <s v="South Indian &amp; Chinese Fast Food"/>
        <s v="Vandana Food Corner"/>
        <s v="King Of Roll"/>
        <s v="Jyoti Sweets"/>
        <s v="Shahi Chicken Biryani Corner"/>
        <s v="Monis Kada Hotel"/>
        <s v="Cake Spot"/>
        <s v="Rajesh Eating Corner"/>
        <s v="Ching Chinese"/>
        <s v="Dolce Gelato"/>
        <s v="Anthony's Kitchen"/>
        <s v="Special Chicken Biryani"/>
        <s v="Momos Hi Momos"/>
        <s v="Hot Pot"/>
        <s v="Kolkatta Kathi Roll"/>
        <s v="Krishna Juice &amp; Shakes Corner"/>
        <s v="Daya Sagar"/>
        <s v="JD's Restaurant"/>
        <s v="Malabar Style Kitchen"/>
        <s v="Hans's Planet-F"/>
        <s v="Aggarwal Bikaneri Sweets"/>
        <s v="Bengali Restaurant"/>
        <s v="Shahi Hyderbadi Biryani"/>
        <s v="Momozone"/>
        <s v="Foodizm"/>
        <s v="Kanuchawala"/>
        <s v="Vaishanavi Food Store"/>
        <s v="PSR Foods"/>
        <s v="Aggarwal Bikaner Sweets"/>
        <s v="7 Colours Xpress Kitchen"/>
        <s v="Food Plaza"/>
        <s v="Shree Krishna Dhaba"/>
        <s v="Dada Ka"/>
        <s v="Noddy's"/>
        <s v="Asian House Restaurant"/>
        <s v="Kullu Manali Restaurant"/>
        <s v="Tandoori Khazana"/>
        <s v="Desi Chulha"/>
        <s v="Bikaner Sweets Chaat cafe"/>
        <s v="Spl. Flavour Sodas &amp; Fruit shakes"/>
        <s v="Dilli Darbar Chicken Point"/>
        <s v="Sharma Sweets"/>
        <s v="Baba Ji"/>
        <s v="Surprise - Bakers &amp; Bites"/>
        <s v="Angelena Restaurant"/>
        <s v="3x Cafe"/>
        <s v="R.S. Chinese Food"/>
        <s v="Welcome Fast Food &amp; Parantha"/>
        <s v="Shalimar Vyanjan"/>
        <s v="Radha Swami Chaat Bhandar"/>
        <s v="Variety of Shawarmas"/>
        <s v="Sweets n Treats"/>
        <s v="S.K. Fast Food"/>
        <s v="Aahar Meat and Chicken Shop"/>
        <s v="Madaan Confectionery"/>
        <s v="Matthi Wala"/>
        <s v="Khan Foods"/>
        <s v="Preet Fast Foods"/>
        <s v="Kathi Junction"/>
        <s v="Maan Singh Halwai"/>
        <s v="Connoisseur"/>
        <s v="Goldy Chat Bhandar"/>
        <s v="Cafe Highway"/>
        <s v="Bhutani Chaap"/>
        <s v="Giani"/>
        <s v="Prem Chinese Fast Food"/>
        <s v="Sam's 22"/>
        <s v="Zaika Restaurant"/>
        <s v="Bhawani Restaurant"/>
        <s v="New Aggarwal Sweets &amp; Fast Food"/>
        <s v="HTW Bakers"/>
        <s v="Dessi Food"/>
        <s v="Crazzy Bite"/>
        <s v="Punjabi Tandoori Tikka"/>
        <s v="Kerala Kitchen &amp; Restaurant"/>
        <s v="Magic Mo:Mo Corner"/>
        <s v="Student Corner"/>
        <s v="The Pure Kitchen"/>
        <s v="Do Bhai Paneer Wale And Sweets"/>
        <s v="TCW Chaat Point"/>
        <s v="Cafe Coffee Day"/>
        <s v="Cake Walk"/>
        <s v="Laxmi Dairy"/>
        <s v="Raju Ice Cream Parlor"/>
        <s v="Shisha"/>
        <s v="Brown House Cafe"/>
        <s v="Daawat-e-Mehak"/>
        <s v="U.P. Al-Flah Restaurant"/>
        <s v="Bollywood Khana"/>
        <s v="Lajawab Chicken &amp; Fish Fry"/>
        <s v="Shree Vinayaga Restaurant"/>
        <s v="Bajrang Misthan Bhawan"/>
        <s v="Chilli Tadka"/>
        <s v="King's Food"/>
        <s v="Daily Belly"/>
        <s v="Dosa and Pizza Corner"/>
        <s v="Kasba"/>
        <s v="Dinesh Meat Wala"/>
        <s v="Shama Muradabadi Chicken Biryani"/>
        <s v="Batra Chinese Food &amp; Chaap"/>
        <s v="Freezy"/>
        <s v="Madan Sweets &amp; Bakers"/>
        <s v="Unique Pastry"/>
        <s v="Hot N Fresh Pizza"/>
        <s v="RAM-G Samose Wale"/>
        <s v="Good Luck Cafe"/>
        <s v="Special Tea Point"/>
        <s v="S.R. Bakers"/>
        <s v="Anjel China &amp; Tibetian Food"/>
        <s v="The Regal Chicken Corner"/>
        <s v="Guru Om Vanna"/>
        <s v="Kedgy Bite"/>
        <s v="Food Cafe"/>
        <s v="Cookie Shookie"/>
        <s v="VadaPav 'n' Frankie"/>
        <s v="Makers &amp; Bakers"/>
        <s v="Hind Bakery &amp; Chinese Fast Food"/>
        <s v="Muradabadi Shahi Biryani &amp; Chicken Corner"/>
        <s v="Nice Food Corner"/>
        <s v="Murliwala Bakers"/>
        <s v="Aakash Sweets &amp; Caterers"/>
        <s v="Hungerz Hub"/>
        <s v="Lounge Bakery"/>
        <s v="Bikaner Sweets &amp; Restaurant"/>
        <s v="The Pizza Family"/>
        <s v="Paras Corner"/>
        <s v="Red Rose Restaurant"/>
        <s v="Kairi The Royal Taste"/>
        <s v="Chinese Tadka"/>
        <s v="Pandey Ji Restaurant"/>
        <s v="Spice Treat"/>
        <s v="Himalaya Momos"/>
        <s v="Uttranchal Eating Point"/>
        <s v="Meatwale.com"/>
        <s v="Zaika Chicken Corner"/>
        <s v="Sufiyan Restaurant"/>
        <s v="De Bone Chicken"/>
        <s v="Arunachal Bhawan"/>
        <s v="Madras Cafe"/>
        <s v="Soya Twist"/>
        <s v="Fuel Diet Cafe"/>
        <s v="Ramlal Sweets"/>
        <s v="Tirath Sweets"/>
        <s v="Al Meraj Chicken Shop"/>
        <s v="Classic Chef Corner"/>
        <s v="Sethi's Express"/>
        <s v="Swagi Food Corner"/>
        <s v="Maggi Point"/>
        <s v="Wow! Momo"/>
        <s v="Healthy Nutrienty"/>
        <s v="Shaketastic"/>
        <s v="Fc Katyal"/>
        <s v="Khan Tandoori Nights"/>
        <s v="Shahi Muradabadi Chicken Biryani"/>
        <s v="Goyal Sweets"/>
        <s v="Jai Maa Shaarde Samose Wala"/>
        <s v="Nirula's Ice Cream"/>
        <s v="Aggarwal Sweet Corner"/>
        <s v="Mahi Rasoi"/>
        <s v="Bikaner Sweets"/>
        <s v="Chinese Corner"/>
        <s v="Green Chick Chop"/>
        <s v="Aujla's Punjabi Zaika"/>
        <s v="Raju Fast Food"/>
        <s v="Brahm Point Fast Food"/>
        <s v="China Kitchen"/>
        <s v="Chowringhee"/>
        <s v="Welcome Family Restaurant"/>
        <s v="Smily Cakes"/>
        <s v="34, Chowringhee Lane"/>
        <s v="Alam Biryani"/>
        <s v="Smoke Trailer Grill"/>
        <s v="Delhi-27"/>
        <s v="Sanjay Chicken Shop"/>
        <s v="Shree Raja Ram"/>
        <s v="Seven Star Pizza"/>
        <s v="Halal Pizza Star"/>
        <s v="Ratan Singh"/>
        <s v="Best Biryani"/>
        <s v="Hot Kathi Roll"/>
        <s v="K. B. Eating Point"/>
        <s v="Moriarty Delivers"/>
        <s v="Chai Garam"/>
        <s v="Preechen"/>
        <s v="Mathura Lassi Wala"/>
        <s v="Zaika Biryani"/>
        <s v="Delhi Chaat Bhandar"/>
        <s v="Chinese Food Corner"/>
        <s v="Grover Burfee &amp; Cakes"/>
        <s v="Aggarwal Sweets Corner"/>
        <s v="Bhardwaj Bakery"/>
        <s v="Deep Bakery And Cake"/>
        <s v="Cafe Point"/>
        <s v="New Shama Chicken Restaurant"/>
        <s v="Niti Shake &amp; Ice Cream Hub"/>
        <s v="Food N Shakes"/>
        <s v="Riyaz Biryani Corner"/>
        <s v="Grills N Chills"/>
        <s v="Sidhi Cafe"/>
        <s v="Best Biryani Centre"/>
        <s v="Om Ji Bhature Wale"/>
        <s v="Radhe Shyam Chole Bhature"/>
        <s v="Red Chili Potato"/>
        <s v="Bigbee"/>
        <s v="Chennai Express Greens"/>
        <s v="Pasta Pizza &amp; Roll Hut"/>
        <s v="Tea Point"/>
        <s v="Chicken Darwar"/>
        <s v="Mittal Restaurant &amp; Fast Food"/>
        <s v="Shree Shyam Sweets"/>
        <s v="Bansiwala Sweets &amp; Caterers"/>
        <s v="Dabas Ke Special Chole Bhature"/>
        <s v="JMD Family Restaurant"/>
        <s v="Ram Ram Ji Kachori Bhandar"/>
        <s v="Pal Restaurant"/>
        <s v="New Bhappe Di Hatti"/>
        <s v="South Indian Food Plaza"/>
        <s v="Motu N Patlu"/>
        <s v="Zaika Muradabadi"/>
        <s v="Kettle &amp; Kegs"/>
        <s v="Mom's Bake"/>
        <s v="Lucky Corner Shop"/>
        <s v="Al Naseem Foods Shawarma"/>
        <s v="Kathi House"/>
        <s v="Kitchen Namaste"/>
        <s v="Baketown By Gagan Bakers"/>
        <s v="Biryani Express"/>
        <s v="Chill Out"/>
        <s v="Chilli Chinese"/>
        <s v="Tulsi Ram Chinese Hut"/>
        <s v="Chaipiyoji"/>
        <s v="Urban Patty House"/>
        <s v="Amul Ice-Cream Parlour"/>
        <s v="Cherry Berry"/>
        <s v="China Pan"/>
        <s v="Amit Dhaba"/>
        <s v="Punjabi Rasoi"/>
        <s v="Scoopers 'n' Bakers"/>
        <s v="Chatkara"/>
        <s v="Taoji Ke Amratsari Naan"/>
        <s v="A Patisseries Gallery"/>
        <s v="Foodieholic"/>
        <s v="Sangam Ratna"/>
        <s v="Shri Balaji"/>
        <s v="Shahi Muradabadi &amp; Hyderabadi"/>
        <s v="Frontier"/>
        <s v="Alam Biryani Center"/>
        <s v="Lala Chaap Corner"/>
        <s v="Bake Town"/>
        <s v="Khurana Eating Point"/>
        <s v="Schezwan Bakery"/>
        <s v="Shankar Chinese Foods"/>
        <s v="Singh Chinese Fast Food"/>
        <s v="Hot &amp; Tasty"/>
        <s v="Kalka's Food Centre"/>
        <s v="Choksi Chinese"/>
        <s v="Cake And Bakes"/>
        <s v="Gujjar Dhaba"/>
        <s v="Annpurna Rasoi"/>
        <s v="Aradhya Restaurant"/>
        <s v="Devika Restaurant"/>
        <s v="Just Veg"/>
        <s v="TiffinToons"/>
        <s v="Aazad Chicken Corner"/>
        <s v="Games v/s Cafe"/>
        <s v="Chinese Fast Food"/>
        <s v="Creambell &amp; Chocoxess"/>
        <s v="Bablu Chinese Food"/>
        <s v="Bhatia Chinese Food"/>
        <s v="Bhagat Ji Sweets"/>
        <s v="Special Moradabadi Chicken Corner"/>
        <s v="Cheese Bitez Pizza"/>
        <s v="Momolicious"/>
        <s v="Naya Adda"/>
        <s v="Tummyy Tull"/>
        <s v="Laxmi Food Corner"/>
        <s v="Shahi Chicken Point"/>
        <s v="Happy Hours"/>
        <s v="N.S. Pizza Point"/>
        <s v="Gupta Ji Ka Dhaba"/>
        <s v="Wakhra Swag"/>
        <s v="Truly Yours"/>
        <s v="Mehtaab Sweet Corner &amp; Restaurant"/>
        <s v="Flavours Of London"/>
        <s v="Hot 'N' Cool"/>
        <s v="Roll's World"/>
        <s v="Sri Krishna"/>
        <s v="Kalka Ji Rasoi"/>
        <s v="Teens Cafe Fast Food"/>
        <s v="Al Hayat Bakers"/>
        <s v="Lotes Bakes"/>
        <s v="Sikka Chinese Fast Food"/>
        <s v="Kathmandu"/>
        <s v="New Open Restaurant"/>
        <s v="Bake Bank"/>
        <s v="Mannat Chinese Fast Food"/>
        <s v="Welcome Rasoi"/>
        <s v="Twenty Four Seven"/>
        <s v="Amul Sweets &amp; Bakery"/>
        <s v="Buddy 's. Pizza"/>
        <s v="Panjabi Chic-Shoppe"/>
        <s v="Creamy Creation"/>
        <s v="D.A.A."/>
        <s v="New Punjabi Chaap Corner"/>
        <s v="Muncheezz"/>
        <s v="Natural Pizza Hub &amp; Food Court"/>
        <s v="Oven Fresh"/>
        <s v="RV Restaurant"/>
        <s v="Pak Afghan Restaurant"/>
        <s v="Delhi 6 Cafe"/>
        <s v="Lhasa Manthang Restaurant"/>
        <s v="Melting Food Point"/>
        <s v="Street Cafe"/>
        <s v="Foody Dragon"/>
        <s v="Sweet Sensations"/>
        <s v="Szoun Chinese Food"/>
        <s v="Shere Hind Chicken Corner"/>
        <s v="The Bakery"/>
        <s v="Hot Joint Fast Food"/>
        <s v="Raja Chinese Foods &amp; Snacks"/>
        <s v="Vrindavan Sweets"/>
        <s v="Lhamo's Kitchen"/>
        <s v="Happy Italiano"/>
        <s v="Kanhaiya Fast Food"/>
        <s v="Urban Palate"/>
        <s v="New Classic Kitchen"/>
        <s v="D Brown Affairs"/>
        <s v="Mughlai Darbar Muradabadi"/>
        <s v="New Pishori Chicken Kabab"/>
        <s v="Super Snacks"/>
        <s v="Laziz Chinese Fast Food"/>
        <s v="Diya Chinese Food"/>
        <s v="Shama Chicken Corner"/>
        <s v="Sultan Chicken Corner"/>
        <s v="Al-Nawab"/>
        <s v="The Khoj Cafe Restaurent"/>
        <s v="Retro Kichen"/>
        <s v="Hot &amp; Hot Shudhir Chinese Point"/>
        <s v="Kith N Kin Cafeteria"/>
        <s v="Lazeez Rasoi"/>
        <s v="Le Village Pastry Shop"/>
        <s v="Sardar Ji Chicken Corner"/>
        <s v="L.N Live Kitchen"/>
        <s v="Piyu Fast Food"/>
        <s v="Food Junction"/>
        <s v="Zayka chicken restaurant"/>
        <s v="Romano's Pizza"/>
        <s v="Pheva Tandooris"/>
        <s v="New Garden Hut"/>
        <s v="Chinese Hut"/>
        <s v="Fabulous Cake"/>
        <s v="Saras Fast Food Feast"/>
        <s v="Shakun Cook-Du-Ku"/>
        <s v="P.S. Chinese &amp; Thai Food"/>
        <s v="Snack Shack"/>
        <s v="Pizza Hot"/>
        <s v="Fresh Meat CO"/>
        <s v="Chocolacious by WedCraft"/>
        <s v="Food Care"/>
        <s v="Friends N Foods"/>
        <s v="ABC Restaurant"/>
        <s v="Brijwasi"/>
        <s v="Jaca Restaurant"/>
        <s v="Vishal Snacks"/>
        <s v="Chennai Express"/>
        <s v="Delhi Biryani Hut"/>
        <s v="Dolphin - The Food Cafe"/>
        <s v="Lhasa Thali House"/>
        <s v="Little Tibet"/>
        <s v="Chinese Food Point"/>
        <s v="Rupa Bangali Dhaba"/>
        <s v="Always Eat Green"/>
        <s v="Gupta Sweets"/>
        <s v="Frugurpop-  ibis New Delhi"/>
        <s v="Mahesh Chaat Corner"/>
        <s v="Colonel's Kebabs &amp; Curries"/>
        <s v="BonJuz"/>
        <s v="Cake Knighter"/>
        <s v="FM Biryani Point"/>
        <s v="Al-Kausar's"/>
        <s v="Punjabi Chaap Corner"/>
        <s v="Spice Studio"/>
        <s v="The Friends Cafe"/>
        <s v="South Indian"/>
        <s v="The Twisted Bakery"/>
        <s v="Take Away Depot"/>
        <s v="Zombiez"/>
        <s v="Mitra Da Dhabha"/>
        <s v="Momo's King"/>
        <s v="Food Nation"/>
        <s v="Hilal Hotel Nihari"/>
        <s v="Sweet Bakes"/>
        <s v="Arabian &amp; Turkish Cafí©"/>
        <s v="New Chow Maun"/>
        <s v="Yaadgaar"/>
        <s v="Mr. Gold"/>
        <s v="Chinese Chaat Corner"/>
        <s v="Cocoalicious Delights"/>
        <s v="Lala Ji Sweets"/>
        <s v="Cafe 59"/>
        <s v="Fumble Foods"/>
        <s v="Tiffino Mania"/>
        <s v="Aggarwal Sweet &amp; Bakers"/>
        <s v="Two Friends Roll Corner"/>
        <s v="Gulati's Takeaway"/>
        <s v="Sher-e-Punjab"/>
        <s v="Saikutir Food"/>
        <s v="Dhaba NH10"/>
        <s v="Hungry Folks"/>
        <s v="Cake'ry"/>
        <s v="Dessert Carte"/>
        <s v="Firangi Mithai"/>
        <s v="Buzybee"/>
        <s v="ToLoveFromLove"/>
        <s v="Sardar A Pure Meat Shop"/>
        <s v="Delhi-6 The Chicken Planet"/>
        <s v="Heera Chicken Corner"/>
        <s v="TAG"/>
        <s v="Rockers &amp; Shockers"/>
        <s v="Chap Corner"/>
        <s v="Ganga Food Factory"/>
        <s v="Taj Chicken Point"/>
        <s v="Choco-House Chocolatiers"/>
        <s v="Gluten Free by Deepika"/>
        <s v="Shahi Muradabadi"/>
        <s v="Mohanty Bakery &amp; Confectionery"/>
        <s v="D Food"/>
        <s v="Little Cup Cake"/>
        <s v="Just Vada Pav"/>
        <s v="Street Chaat Chatoron Ka Adda"/>
        <s v="Chatori Gali"/>
        <s v="The Artful Baker"/>
        <s v="Delicious Cake"/>
        <s v="Delhi Food Adda"/>
        <s v="Sunrise Bakery"/>
        <s v="Koolees Milkshake Bar"/>
        <s v="Me and My Cake"/>
        <s v="Grubhouse Cafe"/>
        <s v="Colours of Biryani"/>
        <s v="Celebration Family Restaurant"/>
        <s v="Khera's Foodie Corner"/>
        <s v="Waikiki"/>
        <s v="Chaayos"/>
        <s v="Aurangzeb Rd"/>
        <s v="The Night Delights"/>
        <s v="The Midnight Heroes"/>
        <s v="Midnight Fries"/>
        <s v="Thok (The House of Kakori)"/>
        <s v="Midnight Hunger Hub"/>
        <s v="Spooky Sky"/>
        <s v="Horn Please"/>
        <s v="Uloo"/>
        <s v="Munch Nation"/>
        <s v="Chaophraya"/>
        <s v="Steak"/>
        <s v="Seasons 52 Fresh Grill"/>
        <s v="The Lokal"/>
        <s v="I Am"/>
        <s v="Vic's On The River"/>
        <s v="Beliram Degchiwala"/>
        <s v="Cafe Coffee Day - The Lounge"/>
        <s v="Kahill's Steak-Fish Chophouse"/>
        <s v="Speedy Chow"/>
        <s v="Bern's Steak House"/>
        <s v="Colonel's Kababz"/>
        <s v="Mori's Japanese Steakhouse &amp; Sushi Bar"/>
        <s v="La Baguette - The Imperial"/>
        <s v="24/7 Pastry Shop - The Lalit New Delhi"/>
        <s v="Chandlers Steakhouse"/>
        <s v="Bun Intended"/>
        <s v="Biryani Blues"/>
        <s v="Chinese Garden"/>
        <s v="Nizam's Kathi Kabab"/>
        <s v="Kathputli"/>
        <s v="Mama's Fish House"/>
        <s v="Duke's Waikiki"/>
        <s v="Natalia's"/>
        <s v="Roy's"/>
        <s v="Woodfire Grille"/>
        <s v="Edison: Food+Drink Lab"/>
        <s v="Henry Campbell's Steakhouse"/>
        <s v="Barbacoa Restaurant"/>
        <s v="Blue Point Grill"/>
        <s v="Rocks on the River"/>
        <s v="Max Grille and Kitchen"/>
        <s v="The Olde Pink House"/>
        <s v="Clever Fox Cafe"/>
        <s v="Club India Cafe &amp; Restaurant"/>
        <s v="Duck City Bistro"/>
        <s v="Paramjeet Machi Wala"/>
        <s v="Tursi's Latin King"/>
        <s v="Red Chilli"/>
        <s v="The Last Mughal (TLM)"/>
        <s v="Downtown Grill"/>
        <s v="Mama's"/>
        <s v="Lake House Restaurant"/>
        <s v="Tucks and Bao"/>
        <s v="Ombra"/>
        <s v="wagamama"/>
        <s v="Clemency- The Restaurant &amp; Cafe"/>
        <s v="Flaming Chilli Pepper"/>
        <s v="Ricos"/>
        <s v="Panchratna Thali"/>
        <s v="Artichoke Cafe"/>
        <s v="The Munchbox"/>
        <s v="The Refinery Singapore"/>
        <s v="Nutritious Nation"/>
        <s v="Baked Love By Vatsala"/>
        <s v="Potato Head Folk"/>
        <s v="Gymkhana"/>
        <s v="Moets Curry Leaf Express"/>
        <s v="Bake Me A Cake"/>
        <s v="Loretta"/>
        <s v="Lasan Restaurant"/>
        <s v="HotMess Bakes"/>
        <s v="Olive"/>
        <s v="Gaucho"/>
        <s v="Manchester House"/>
        <s v="Yauatcha"/>
        <s v="The Kitchin"/>
        <s v="Depot Eatery and Oyster Bar"/>
        <s v="The Kimchi Project"/>
        <s v="The Garden Shed"/>
        <s v="The Crab Shack"/>
        <s v="Super Loco"/>
        <s v="Texas de Brazil"/>
        <s v="Foodland by Orchid"/>
        <s v="Instapizza After Hours"/>
        <s v="Cafeteria &amp; Co."/>
        <s v="Dí_ner Grill"/>
        <s v="Fratini La Trattoria"/>
        <s v="Karim's"/>
        <s v="Nayaab Haandi"/>
        <s v="The Witchery &amp; The Secret Garden"/>
        <s v="Instapizza"/>
        <s v="Tempting Restaurant"/>
        <s v="Nobu"/>
        <s v="Jiquitaia"/>
        <s v="sketch Gallery"/>
        <s v="Braseiro da Gíçvea"/>
        <s v="The Riding Guns Cafe"/>
        <s v="Tikka Junction"/>
        <s v="Pho King Awesome"/>
        <s v="Confeitaria Colombo"/>
        <s v="De Fontein Belgian Beer Cafe"/>
        <s v="Rovereto"/>
        <s v="Esquina Mocotí_"/>
        <s v="Dragonfly"/>
        <s v="Taypíç"/>
        <s v="Taco Pep"/>
        <s v="Floriditas"/>
        <s v="French Crust - The Suryaa New Delhi"/>
        <s v="Zaroob"/>
        <s v="Charley Noble Eatery &amp; Bar"/>
        <s v="Yo! China"/>
        <s v="Majlis-e-Mughal"/>
        <s v="Chily Hut"/>
        <s v="NYC.PIE"/>
        <s v="Darbar E Awadh"/>
        <s v="Al Zaitoon"/>
        <s v="Crafted Blends"/>
        <s v="Pier 70"/>
        <s v="Karate Kitchen"/>
        <s v="Gazebo"/>
        <s v="The Heroes Bistro &amp; Bar"/>
        <s v="Spezia Deliveries"/>
        <s v="Hakkasan"/>
        <s v="Talho Capixaba"/>
        <s v="Aôôk Kahve"/>
        <s v="Kawa Sushi"/>
        <s v="Baduzzi"/>
        <s v="Meats"/>
        <s v="Purnell's"/>
        <s v="Garota de Ipanema"/>
        <s v="True Blue"/>
        <s v="Ada &quot;e&quot; Haandi's"/>
        <s v="Bablu Chic-Inn"/>
        <s v="Les 3 Brasseurs"/>
        <s v="Sainte Marie Gastronomia"/>
        <s v="Peking Chinese Restaurant"/>
        <s v="Draft Gastro Pub"/>
        <s v="Pesqueiro Eco Gourmet"/>
        <s v="Paribar"/>
        <s v="Al Kuresh"/>
        <s v="D.O.C Ristorante"/>
        <s v="Outback Steakhouse"/>
        <s v="Paper Fig"/>
        <s v="7st by Mumbai Spices"/>
        <s v="Dialogue Lounge &amp; Cafí©"/>
        <s v="The Manhattan FISH MARKET"/>
        <s v="The Chocolate Room"/>
        <s v="Cafemiz"/>
        <s v="Kents Fast Food"/>
        <s v="Villa Tevere"/>
        <s v="The Drunkyard Cafe"/>
        <s v="Big Wong"/>
        <s v="Nando's"/>
        <s v="The French by Simon Rogan - The Midland"/>
        <s v="Tossin Pizza"/>
        <s v="Twisted Tacos"/>
        <s v="Roti &amp; Boti"/>
        <s v="Zaoq"/>
        <s v="Zazíç BistríÇ Tropical"/>
        <s v="Nazeer Delicacies"/>
        <s v="Amir"/>
        <s v="Huqqa"/>
        <s v="Genghis Grill"/>
        <s v="736 A.D."/>
        <s v="Eight - The Langham Hotel"/>
        <s v="Denny's"/>
        <s v="The Cheesecake Factory"/>
        <s v="Eatopia"/>
        <s v="New Koto"/>
        <s v="Paris 6 Classique"/>
        <s v="Hippopotamus - Museum Hotel"/>
        <s v="Colony"/>
        <s v="Applebee's"/>
        <s v="Coco Bambu"/>
        <s v="Olive Garden"/>
        <s v="Kinoshita"/>
        <s v="Restaurant Gordon Ramsay"/>
        <s v="Manzuíç"/>
        <s v="Hot Chimney"/>
        <s v="Madhuban"/>
        <s v="Mama's Nu Khana Khazana"/>
        <s v="TGI Friday's"/>
        <s v="The Owl's Kitchen"/>
        <s v="Indian Saffron Co."/>
        <s v="Mainland China Restaurant"/>
        <s v="Texas Roadhouse"/>
        <s v="Spezia Bistro"/>
        <s v="Sushi Leblon"/>
        <s v="Shirley"/>
        <s v="P.F. Chang's"/>
        <s v="Cantina Famiglia Mancini"/>
        <s v="Templo da Carne - Marcos Bassi"/>
        <s v="Famous Dave's Barbecue"/>
        <s v="Cut By Wolfgang Puck"/>
        <s v="Sky On 57"/>
        <s v="King Bar &amp; Restaurant"/>
        <s v="Hearken Cafí©"/>
        <s v="Summer Pavilion"/>
        <s v="Skye - Hotel Unique"/>
        <s v="Momo Baohaus"/>
        <s v="Zaffran Dining Experience"/>
        <s v="Coco Safar"/>
        <s v="El Pistolero"/>
        <s v="Hard Rock Cafe"/>
        <s v="Aprazí_vel"/>
        <s v="A Figueira Rubaiyat"/>
        <s v="The Smokehouse and Grill"/>
        <s v="Tipu Sultan"/>
        <s v="Brooklyn Brothers"/>
        <s v="Cafe Brown Sugar"/>
        <s v="Rhubarb Le Restaurant"/>
        <s v="Spice - The Indian Kitchen"/>
        <s v="New Angaar Hyderabadi"/>
        <s v="Spicy by Nature"/>
        <s v="tashas"/>
        <s v="Enigma Lounge"/>
        <s v="Geet Indian Restaurant"/>
        <s v="Punjab Grill"/>
        <s v="Salsa Mexican Grill"/>
        <s v="Cho Gao - Crowne Plaza Abu Dhabi"/>
        <s v="Craft"/>
        <s v="The Wolfpack"/>
        <s v="Gero"/>
        <s v="Hudsons"/>
        <s v="Ahad Sons Restaurant"/>
        <s v="Bablu Chic Inn"/>
        <s v="Kloof Street House"/>
        <s v="Carbon Bistro"/>
        <s v="Panda Wokk"/>
        <s v="Remo's Maximilliano"/>
        <s v="La Parada"/>
        <s v="Great Plates By AJ"/>
        <s v="Pipes &amp; Hipes"/>
        <s v="Yo Wok"/>
        <s v="Blos Cafe"/>
        <s v="Old Town Italy"/>
        <s v="Alkakori"/>
        <s v="Cafe Del Sol Botanico"/>
        <s v="Mama's Chinese Kitchen"/>
        <s v="Nature Hut Cafe"/>
        <s v="Paper Moon"/>
        <s v="Jamie's Italian"/>
        <s v="The Big Mouth"/>
        <s v="Life Grand Cafe"/>
        <s v="Nusr-Et"/>
        <s v="De' Bistro"/>
        <s v="Terraí_o Itíçlia"/>
        <s v="Baobab Cafe &amp; Grill"/>
        <s v="Jaan"/>
        <s v="Sabai Thai - The Westin Doha Hotel &amp; Spa"/>
        <s v="Korea Restaurant"/>
        <s v="The Hudson Cafe"/>
        <s v="Grand Cafí© &amp; Beach"/>
        <s v="Moti Mahal Delux"/>
        <s v="Chargrill Resto Bar"/>
        <s v="Harissa Bistro"/>
        <s v="Kream"/>
        <s v="Berco's"/>
        <s v="Escondido Tapas"/>
        <s v="Gemelli Cucina Bar"/>
        <s v="Restaurant Andre"/>
        <s v="Tamba"/>
        <s v="Carnival By Tresind"/>
        <s v="Tresind - Nassima Royal Hotel"/>
        <s v="Wood Box Cafe"/>
        <s v="Coral - InterContinental Doha"/>
        <s v="Beluga"/>
        <s v="The Belgian Triple"/>
        <s v="The National"/>
        <s v="Nobu - One&amp;Only"/>
        <s v="Licorish Bistro"/>
        <s v="Vine - The St. Regis"/>
        <s v="Willoughby &amp; Co."/>
        <s v="Laguna"/>
        <s v="The Black Bamboo"/>
        <s v="Urbanologi"/>
        <s v="Hookups Cafe &amp; Lounge"/>
        <s v="Marble"/>
        <s v="Nimtho"/>
        <s v="Town Table Restaurant"/>
        <s v="Fat Fish"/>
        <s v="Spice Route"/>
        <s v="Cafe El Chico"/>
        <s v="Tanto Pizzeria"/>
        <s v="Soma at Sula"/>
        <s v="I:ba Cafe &amp; Restaurant"/>
        <s v="Saptagiri"/>
        <s v="Chawla'sŒ_"/>
        <s v="Alkauser"/>
        <s v="Burger Factory"/>
        <s v="Code"/>
        <s v="The Fisherman's Wharf"/>
        <s v="Mickey's Kitchen"/>
        <s v="Bengali Pastry Shop &amp; Snack Bar"/>
        <s v="Moti Restaurant"/>
        <s v="Punjab To China"/>
        <s v="Bikanervala"/>
        <s v="Gullu's"/>
        <s v="The Chinese Hut"/>
        <s v="Mirch Masala MM Cafe"/>
        <s v="Kashish Restaurant &amp; Caterers"/>
        <s v="New Vikrant Restaurant"/>
        <s v="Sarpal Restaurant"/>
        <s v="Indian Bites"/>
        <s v="Popsy's"/>
        <s v="Ganesh Restaurant"/>
        <s v="Vatika"/>
        <s v="Vikrant Cafe"/>
        <s v="Everest Kitchen"/>
        <s v="Sanjha Chulha"/>
        <s v="Whipped"/>
        <s v="Paapi Paet"/>
        <s v="Thikaana"/>
        <s v="Zaika Mughlai Foods"/>
        <s v="Yakooz"/>
        <s v="Senorita's"/>
        <s v="Dezertfox"/>
        <s v="Haldiram's"/>
        <s v="Noor Restaurant"/>
        <s v="Cafe Einstein"/>
        <s v="SuperHero Cafe"/>
        <s v="Nazeer Foods"/>
        <s v="The Canteen"/>
        <s v="Urban Dhaba"/>
        <s v="Darbaar Chicken"/>
        <s v="Carnatic Cafe"/>
        <s v="Wok On Wheels"/>
        <s v="New Laziz"/>
        <s v="Vaga Bond"/>
        <s v="My Fit Food"/>
        <s v="Chicken Khurana"/>
        <s v="Shan E Punjab"/>
        <s v="Midnight Bites"/>
        <s v="Bengal Sweet Corner"/>
        <s v="The Upper Crust"/>
        <s v="Kamal's"/>
        <s v="Udupi Sai Sarover"/>
        <s v="Wagh Bakri Tea Lounge"/>
        <s v="Bella Italia"/>
        <s v="Wheelyz"/>
        <s v="Big Chow Xpress"/>
        <s v="Chinese Dragon"/>
        <s v="Sethi's Food Corner"/>
        <s v="Kabul Delhi"/>
        <s v="Udupidarshini Veg Restaurant"/>
        <s v="Mughlaai Daawat"/>
        <s v="Dill's Chawla Chik Inn"/>
        <s v="Priya Panchvati"/>
        <s v="Khan Chacha"/>
        <s v="Changezi Chicken"/>
        <s v="Punjabi Mirchi"/>
        <s v="Cottage Cafí© by Smoothie factory"/>
        <s v="Gopal (Sindhi) Restaurant"/>
        <s v="Ekta's Kitchen"/>
        <s v="Delicacy Foods"/>
        <s v="Hyderabadi Dum Biryani"/>
        <s v="The Fashion Street Cafí©"/>
        <s v="Novelty Chicken Corner"/>
        <s v="Barista"/>
        <s v="Happy Hakka"/>
        <s v="Bawa Chicken"/>
        <s v="Mughal Darbar"/>
        <s v="Shree Bhagatram"/>
        <s v="Pizza Yum"/>
        <s v="The Biryani Wallas"/>
        <s v="Casa Asia"/>
        <s v="My Spice Kitchen"/>
        <s v="Qureshi's Kabab Corner"/>
        <s v="Chaskaa"/>
        <s v="Movenpick"/>
        <s v="Deez Biryani &amp; Kebabs"/>
        <s v="Big Dragon"/>
        <s v="Al-Bawarchi"/>
        <s v="The Grill Kitchen"/>
        <s v="Chik Chow"/>
        <s v="Bobby Punjabi Rasoi"/>
        <s v="Beijing Street"/>
        <s v="Pradhan Ji Multi Cuisine Restaurant"/>
        <s v="Omazoni"/>
        <s v="Pipeline Cafe"/>
        <s v="Tandoori Nights"/>
        <s v="Cook Du Kdu"/>
        <s v="Chilli Dragon"/>
        <s v="The Biryani Co."/>
        <s v="Nawab Dera"/>
        <s v="Milan Food"/>
        <s v="Relax Xpress"/>
        <s v="Express Dhaba"/>
        <s v="Nukkad"/>
        <s v="Koyla Kebab"/>
        <s v="Manwhar"/>
        <s v="Spicy N Karara"/>
        <s v="Kingdom Restaurant"/>
        <s v="Patiala Shahi"/>
        <s v="Bings Cafe"/>
        <s v="Rice Bowl"/>
        <s v="Essex Village Garden"/>
        <s v="Depot48"/>
        <s v="Fitoor"/>
        <s v="Zai"/>
        <s v="The Groghead"/>
        <s v="Elf Cafe &amp; Bar"/>
        <s v="Fabelle Chocolate Boutique - ITC Maurya"/>
        <s v="The Barbeque Company"/>
        <s v="The Destination"/>
        <s v="Fresc Co"/>
        <s v="Spice Grill"/>
        <s v="Utopia"/>
        <s v="Big Chill"/>
        <s v="Mamagoto"/>
        <s v="Copper Restro Bar"/>
        <s v="Chinois"/>
        <s v="Swagath"/>
        <s v="Sura Vie"/>
        <s v="Allterian By Chanson"/>
        <s v="Qubitos - The Terrace Cafe"/>
        <s v="The Drunk House"/>
        <s v="Joy Luck Moon"/>
        <s v="Chopsticks"/>
        <s v="Chutneez Restaurant Lounge &amp; Bar"/>
        <s v="Nirula's"/>
        <s v="Taksim"/>
        <s v="RPM"/>
        <s v="1UP"/>
        <s v="Moets Shack"/>
        <s v="Chutneez Ishtyle Bar and Dining"/>
        <s v="Forty 3 East"/>
        <s v="Paparazzi"/>
        <s v="Dzukou Tribal Kitchen"/>
        <s v="52 Janpath"/>
        <s v="2 Nice 2 Slice"/>
        <s v="D'Casa"/>
        <s v="Lahori Gate"/>
        <s v="Moets Curry Pot"/>
        <s v="Gulati"/>
        <s v="The Submarine Lounge"/>
        <s v="Locale"/>
        <s v="Gola Sizzlers"/>
        <s v="The Headquarter"/>
        <s v="Fat Lulu's"/>
        <s v="Princess Garden"/>
        <s v="The Golden Dragon"/>
        <s v="Moet's Sizzlers"/>
        <s v="China Garden"/>
        <s v="Summer House Cafe"/>
        <s v="Garage Inc."/>
        <s v="Coast Cafe"/>
        <s v="Fork You"/>
        <s v="High5 Cafe &amp; Bar"/>
        <s v="Boheme Cafe Bar"/>
        <s v="The Feast House"/>
        <s v="The Chatter House"/>
        <s v="Above &amp; Beyond"/>
        <s v="Firangi Island"/>
        <s v="The Gem Bar &amp; Restaurant"/>
        <s v="Chicken Inn"/>
        <s v="Cafe Lota"/>
        <s v="Soo Yung by the backyard"/>
        <s v="Capital Grill"/>
        <s v="Grub House"/>
        <s v="Habibi"/>
        <s v="The Junkyard Cafí©"/>
        <s v="The Post Office Cafe"/>
        <s v="The Junkyard Cafe"/>
        <s v="3 Pegs Down"/>
        <s v="Nanking"/>
        <s v="Juniper Bar - Andaz Delhi"/>
        <s v="Seasonings - The Spice Mysteries"/>
        <s v="Metro Grill"/>
        <s v="Cafe E"/>
        <s v="The Beer Cafe"/>
        <s v="Elation"/>
        <s v="Jon's head Grill"/>
        <s v="Londoners"/>
        <s v="Gastronomica Kitchen &amp; Bar"/>
        <s v="Drums of Heaven"/>
        <s v="Maison Des Desserts"/>
        <s v="Maquina"/>
        <s v="Matchbox"/>
        <s v="Informal"/>
        <s v="Uncultured Cafe &amp; Bar"/>
        <s v="La Vie"/>
        <s v="Great Wall"/>
        <s v="Americana Kitchen and Bar"/>
        <s v="Re Cafe"/>
        <s v="World Art Dining - Brew House"/>
        <s v="Boom Food"/>
        <s v="The Tea Lounge - Taj Palace Hotel"/>
        <s v="TabulaBeach Cafe"/>
        <s v="The Sky High"/>
        <s v="Soul Curry - Bellagio"/>
        <s v="The Barley House"/>
        <s v="Cha-Shi"/>
        <s v="Yeti - The Himalayan Kitchen"/>
        <s v="The Mashup"/>
        <s v="Out Of The Box"/>
        <s v="Palomino"/>
        <s v="Civil House"/>
        <s v="SodaBottleOpenerWala"/>
        <s v="Soi Thai"/>
        <s v="Picasso Roof Top"/>
        <s v="The Piano Man Jazz Club"/>
        <s v="The Fatty Bao"/>
        <s v="2 Bandits Lounge &amp; Bar"/>
        <s v="Elma's at Good Earth"/>
        <s v="Daitchi"/>
        <s v="Alpha 63"/>
        <s v="Boa Village"/>
        <s v="Amalfi"/>
        <s v="Mini Mughal"/>
        <s v="Masha"/>
        <s v="Urban Hub"/>
        <s v="Three Tuns"/>
        <s v="Caravan Resto Bar"/>
        <s v="Alcoholic Lounge &amp; Bar"/>
        <s v="Lotus Pond"/>
        <s v="Pindi"/>
        <s v="Mafia 2.0"/>
        <s v="Crave Busters"/>
        <s v="Kalol- Bar Te Kitchen"/>
        <s v="Charcoal"/>
        <s v="Greenr Cafe"/>
        <s v="Circus"/>
        <s v="Le Petit Cafe - The Lalit New Delhi"/>
        <s v="Ikko"/>
        <s v="Embassy"/>
        <s v="28 Capri Italy"/>
        <s v="Moets Curry Leaf"/>
        <s v="Desi Vibes"/>
        <s v="RoadRomeo"/>
        <s v="Yes Minister - Pub &amp; Kitchen"/>
        <s v="Roadhouse Cafe"/>
        <s v="Kabooze"/>
        <s v="Chhalava - ö__Lava"/>
        <s v="Feng Shuii"/>
        <s v="Cosy Restaurant"/>
        <s v="Hauz Khas Social"/>
        <s v="Turtle Bay"/>
        <s v="JAIL - Behind The Bar"/>
        <s v="Sinciti"/>
        <s v="Hinglish - Cafe Beach Bar"/>
        <s v="Bromfy Public House"/>
        <s v="Boombox Cafe Reloaded"/>
        <s v="High Street Cafí©"/>
        <s v="Cafí© Foreground"/>
        <s v="Desee Dakshin Coastal Cafe"/>
        <s v="Lights Camera Action - Air Bar"/>
        <s v="Caffe 9"/>
        <s v="Tea Lounge - The Ashok"/>
        <s v="Go Kylin"/>
        <s v="The Kylin Experience"/>
        <s v="Asia Kitchen"/>
        <s v="Aka Saka"/>
        <s v="MB's"/>
        <s v="Amici Cafe"/>
        <s v="Asian Haus"/>
        <s v="New Minar"/>
        <s v="The Junction"/>
        <s v="My Bar Grill"/>
        <s v="Imperfecto"/>
        <s v="Smoke House Deli"/>
        <s v="Cafe Southall"/>
        <s v="Cafe 27"/>
        <s v="Filmy Cafe &amp; Bar"/>
        <s v="La Bodega"/>
        <s v="Chez Jerome - Q Cafe"/>
        <s v="Madaari"/>
        <s v="Oh! Calcutta"/>
        <s v="361 Restaurant &amp; Banquet"/>
        <s v="Mughal Mahal"/>
        <s v="Cafe Foto Club"/>
        <s v="Spotlight Bistro &amp; Bar"/>
        <s v="Moti Mahal Delux- Legendary Culinary"/>
        <s v="Mirror"/>
        <s v="Rocking Woods"/>
        <s v="The Pint Room"/>
        <s v="Meraki Cafe &amp; Bar"/>
        <s v="Moets Oh! Bao"/>
        <s v="Ek Bar"/>
        <s v="Dimcha"/>
        <s v="Grills &amp; Platters"/>
        <s v="Nagaland's Kitchen"/>
        <s v="Elma's Bakery, Bar, and Kitchen"/>
        <s v="Raasa The Luxuriate Fine Dine"/>
        <s v="Mr. Choy"/>
        <s v="The Blue Door Cafe"/>
        <s v="Plumber - The Lounge"/>
        <s v="Eleven Course"/>
        <s v="The Bunk House"/>
        <s v="CG's - Lounge Cafe Bar"/>
        <s v="Dhaba"/>
        <s v="The Masterpiece Cafe"/>
        <s v="Wok In The Clouds"/>
        <s v="Harry's Bar + Cafe"/>
        <s v="Haowin"/>
        <s v="The Yellow Chilli"/>
        <s v="Nariyal Cafe"/>
        <s v="Red - Bellagio"/>
        <s v="Cuisine"/>
        <s v="Cafe Cruise"/>
        <s v="Dawat Khana"/>
        <s v="Def Col Social"/>
        <s v="The Jugaad Cafe Bar"/>
        <s v="Flaming Wok"/>
        <s v="The Flying Saucer Cafe"/>
        <s v="Thai House by Kylin"/>
        <s v="CDB Cafe"/>
        <s v="Chungwa"/>
        <s v="Mainland China"/>
        <s v="The Clay Oven"/>
        <s v="Thugs - Hotel Broadway"/>
        <s v="Bunta Bar"/>
        <s v="Cafe Rendezvous"/>
        <s v="24x7"/>
        <s v="The Derby Cookhouse"/>
        <s v="IKKA - The Ace Bar"/>
        <s v="Cafe Hashtag LoL"/>
        <s v="Delhi Club House"/>
        <s v="Ziu"/>
        <s v="Platinum Lounge"/>
        <s v="Days of the Raj"/>
        <s v="Rustom's Parsi Bhonu"/>
        <s v="Peninsular Kitchen"/>
        <s v="The Arena"/>
        <s v="Jom Jom Malay"/>
        <s v="Coffee Shop - Centaur Hotel"/>
        <s v="Bonne Bouche"/>
        <s v="Number 31"/>
        <s v="Sakley's The Mountain Cafe"/>
        <s v="Cress Bistro"/>
        <s v="Ambrosia - The Golden Palms Hotel"/>
        <s v="Tamura"/>
        <s v="Suribachi"/>
        <s v="AMPM Cafí© &amp; Bar"/>
        <s v="National Highway 44"/>
        <s v="Cafe Red"/>
        <s v="Le ROFL"/>
        <s v="Chateau"/>
        <s v="Diggin"/>
        <s v="Kofuku"/>
        <s v="Bell Pepperz"/>
        <s v="Mystique Melange"/>
        <s v="Wazwaan Restaurant"/>
        <s v="Game of Legends - Sports Bar, Grill, &amp; Lounge"/>
        <s v="Indi-QUE"/>
        <s v="Tea Lounge - Eros Hotel"/>
        <s v="Fig &amp; Maple"/>
        <s v="Gola Northend"/>
        <s v="Bandstand"/>
        <s v="The Kylin Experience - Holiday Inn"/>
        <s v="The Pindi"/>
        <s v="The Zest"/>
        <s v="Office Office"/>
        <s v="August Moon"/>
        <s v="Khidmat"/>
        <s v="R1 Lounge"/>
        <s v="Rain Tree Grill"/>
        <s v="Ichiban"/>
        <s v="Asia 21"/>
        <s v="Drinks At Stake - Bar Exchange"/>
        <s v="The Coffee Shop"/>
        <s v="Lanterns Kitchen &amp; Bar"/>
        <s v="Cafe Blue Tomato"/>
        <s v="Jungle Jamboree"/>
        <s v="Pirates Of Grill"/>
        <s v="Boheme Bar &amp; Grill"/>
        <s v="Budapest Kitchen &amp; Bar"/>
        <s v="4 Barrels Cafí© &amp; Lounge"/>
        <s v="Selfie Lounge Restro &amp; Bar"/>
        <s v="Meenas"/>
        <s v="Flavours of Punjab"/>
        <s v="Get Lost in Flavours"/>
        <s v="Turn Up"/>
        <s v="Walia's Dawat Mahal"/>
        <s v="Spice Deli"/>
        <s v="Chicken Minar"/>
        <s v="Sandoz"/>
        <s v="Gokul Foods"/>
        <s v="The Culinary Pitaara"/>
        <s v="Dial n Dine"/>
        <s v="Barbeque Nation"/>
        <s v="Le Seasons Restaurant"/>
        <s v="Tasty Bite"/>
        <s v="Moti Mahal"/>
        <s v="Shooters Lounge and Bar"/>
        <s v="Urban Punjab"/>
        <s v="Cheers Lounge Bar"/>
        <s v="Tequila Express"/>
        <s v="Invitation"/>
        <s v="South Gate"/>
        <s v="Tempting Bar-B-Que"/>
        <s v="Shiv Dhaba"/>
        <s v="JD's Food Court"/>
        <s v="Taste of Vishal"/>
        <s v="Bemisaal Reloaded"/>
        <s v="De Royale Food's"/>
        <s v="Mauryan Multi Cuisine Restaurant"/>
        <s v="Chatori Zubaan 2"/>
        <s v="Pacific Asia"/>
        <s v="Cafe Tansen"/>
        <s v="Waves"/>
        <s v="Punjabee's Darbar"/>
        <s v="Chawla's Chic Inn"/>
        <s v="iGNiTE"/>
        <s v="The Tandoor"/>
        <s v="Chilli Pepper"/>
        <s v="Smelling Salts"/>
        <s v="Sachdeva Confectioners"/>
        <s v="Dilli Darbar"/>
        <s v="Amaze Dining"/>
        <s v="Traffic Jaam"/>
        <s v="Victoria"/>
        <s v="Gold Resto Bar"/>
        <s v="Punjabi's Eating Hub"/>
        <s v="Handi Chhareyan Di"/>
        <s v="Kocktails &amp; Kurries"/>
        <s v="Chic Fish"/>
        <s v="Flavours From Heaven"/>
        <s v="Aromas of Pind"/>
        <s v="Mitraz"/>
        <s v="Vedanta's"/>
        <s v="Punjabi Handi"/>
        <s v="The Royal Turban"/>
        <s v="G Lounge"/>
        <s v="The Great Kabab Factory - Radisson Hotel"/>
        <s v="Tikka- Way"/>
        <s v="Rajshree"/>
        <s v="St. Anthony's"/>
        <s v="Pauls Food"/>
        <s v="Amber"/>
        <s v="Warehouse Cafe"/>
        <s v="Odeon Social"/>
        <s v="Pebble Street"/>
        <s v="The G.T. Road"/>
        <s v="Barbeque Ville"/>
        <s v="Route 04"/>
        <s v="The Beer Cafe - BIGGIE"/>
        <s v="{Niche} - Cafe &amp; Bar"/>
        <s v="Cafe Public Connection"/>
        <s v="Indian Grill Company"/>
        <s v="House of Commons"/>
        <s v="The Immigrant Cafe"/>
        <s v="Caffe Tonino"/>
        <s v="Kinbuck 2"/>
        <s v="Life Caffe"/>
        <s v="Oh My God"/>
        <s v="Quote - The Eclectic Bar and Lounge"/>
        <s v="Tamasha"/>
        <s v="Piali - The Curry Bistro"/>
        <s v="Smoke On Water"/>
        <s v="Unplugged Courtyard"/>
        <s v="Chew - Pan Asian Cafe"/>
        <s v="Rendezvous Cafe Restaurant"/>
        <s v="Black Pepper Restaurant"/>
        <s v="The Vault Cafe"/>
        <s v="Punjabi by Nature"/>
        <s v="Taste Of China"/>
        <s v="Rajdhani Thali Restaurant"/>
        <s v="Zen"/>
        <s v="Souza Lobo"/>
        <s v="The Darzi Bar &amp; Kitchen"/>
        <s v="Castle 9"/>
        <s v="Lady Baga"/>
        <s v="Ambrosia Bliss"/>
        <s v="Le Club"/>
        <s v="Fa Yian"/>
        <s v="Britto's Bar &amp; Restaurant"/>
        <s v="The Great Indian Pub"/>
        <s v="Mother India"/>
        <s v="Teddy Boy"/>
        <s v="The Luggage Room Kitchen And Bar"/>
        <s v="Zaffran"/>
        <s v="Blues"/>
        <s v="Cafe Hawkers"/>
        <s v="Zizo"/>
        <s v="Excuse Me Boss"/>
        <s v="HotMess"/>
        <s v="Attitude Kitchen &amp; Bar"/>
        <s v="MOB Brewpub"/>
        <s v="Cafe Dalal Street"/>
        <s v="FLYP@MTV"/>
        <s v="Mughlai Junction"/>
        <s v="Open House Cafe"/>
        <s v="Playboy Cafe"/>
        <s v="Veda"/>
        <s v="38 Barracks"/>
        <s v="My Bar Lounge &amp; Restaurant"/>
        <s v="Pizza Hut"/>
        <s v="Baking Bad"/>
        <s v="Sumo Sushi"/>
        <s v="Tongue Thai'd"/>
        <s v="Rose Cafe"/>
        <s v="Asia Central"/>
        <s v="Puppychino"/>
        <s v="Room Service"/>
        <s v="Cafe Turtle"/>
        <s v="Oh Boy Lounge"/>
        <s v="The Sweeet Jar"/>
        <s v="CJ's Fresh"/>
        <s v="New Eleven to Eleven"/>
        <s v="Culinaire"/>
        <s v="Viva Deli - Holiday Inn"/>
        <s v="Sidewalk - Hyatt Regency"/>
        <s v="China Fare"/>
        <s v="The Pastry Shop - Radisson Blu Plaza Delhi"/>
        <s v="Captain Grub"/>
        <s v="Kayasth Cuisine"/>
        <s v="Nutmeg The Gourmet Shop - ITC Maurya"/>
        <s v="R The Lounge - Radisson Blu Plaza Delhi"/>
        <s v="Typsy Crow"/>
        <s v="My Bar Square"/>
        <s v="TukTuk"/>
        <s v="Captain Chang"/>
        <s v="Cafe Culture"/>
        <s v="The Blue Tandoor"/>
        <s v="Ye Old Bakery - The Claridges"/>
        <s v="The Cafe"/>
        <s v="Noshi - Yum Asian Delivery"/>
        <s v="Cafe Shloka"/>
        <s v="Tasty Tonight"/>
        <s v="Owl is Well"/>
        <s v="The All American Diner"/>
        <s v="Brown Sugar"/>
        <s v="Metro Bar &amp; Family Restaurant"/>
        <s v="Tippling Street"/>
        <s v="Little Saigon"/>
        <s v="My Bar Headquarters"/>
        <s v="Gyms Kook"/>
        <s v="Sushi Junction"/>
        <s v="Calendar Khana Laao"/>
        <s v="4 on 44 Restaurant &amp; Bar"/>
        <s v="Ministry of Cafe"/>
        <s v="Curry Capital - Hotel Classic Diplomat"/>
        <s v="Basil Tree"/>
        <s v="Druk"/>
        <s v="Mumu Dahlin"/>
        <s v="Moti Mahal Delux Tandoori Trail"/>
        <s v="Rhythm Restro-Bar"/>
        <s v="Cafe Yell"/>
        <s v="The Baithak's"/>
        <s v="Grub Pub"/>
        <s v="Deli Belly"/>
        <s v="Jade Garden"/>
        <s v="K2 Multi Cuisine Restaurant"/>
        <s v="Tripti"/>
        <s v="Hunter's Kitchen"/>
        <s v="Roasted - Roseate"/>
        <s v="Nile Restro &amp; Bar"/>
        <s v="Deli - Crowne Plaza"/>
        <s v="Twenty Ten - Ashtan Sarovar Portico"/>
        <s v="Barichi Restaurant"/>
        <s v="The Delhi Canteen"/>
        <s v="The Blessing Bliss"/>
        <s v="Hawalat Lounge &amp; Bar"/>
        <s v="Moti Mahal Delux - Kebab Trail"/>
        <s v="Sultanat"/>
        <s v="Moh Maya Cafe"/>
        <s v="Eywa by Saby @ Celeste"/>
        <s v="Culinaria"/>
        <s v="Remember Me Cafí©"/>
        <s v="ATM Bistro"/>
        <s v="Bao Cha"/>
        <s v="Barichi"/>
        <s v="Clay 1 Grill"/>
        <s v="Krips Restaurant"/>
        <s v="Chocolateria San Churro"/>
        <s v="Icon"/>
        <s v="Spice Court"/>
        <s v="RDX"/>
        <s v="Johnny Rockets"/>
        <s v="Mama's Buoi"/>
        <s v="Root'd"/>
        <s v="Hang Out"/>
        <s v="My Love Restaurant &amp; Bar"/>
        <s v="Cafe Desire"/>
        <s v="Riviera"/>
        <s v="Capital Curry"/>
        <s v="Le Fairway Restaurant &amp; Bar"/>
        <s v="Puratan - Family Restaurant &amp; Bar"/>
        <s v="By The Way - Bellagio"/>
        <s v="Fiery Grills"/>
        <s v="Rumours"/>
        <s v="Urban Degchi Kitchen &amp; Bar"/>
        <s v="The First Floor"/>
        <s v="The Mad Teapot/The Wishing Chair"/>
        <s v="Calendar's Kitchen by Satish Kaushik"/>
        <s v="Showstopper"/>
        <s v="Uptown Cafe"/>
        <s v="Mumbai Matinee"/>
        <s v="Baadshah"/>
        <s v="Healthy Routes"/>
        <s v="The Square Meal"/>
        <s v="Desi Villa"/>
        <s v="Delhi 15"/>
        <s v="Supa's Restaurant"/>
        <s v="The Chaupal Bar And Restaurant"/>
        <s v="Shree Rathnam"/>
        <s v="FrenZone"/>
        <s v="ODT"/>
        <s v="Bijoli Grill"/>
        <s v="Cilantro Woodapple"/>
        <s v="Chawlas 2"/>
        <s v="Aroma Rest O Bar"/>
        <s v="Aroma Spice"/>
        <s v="The Delhi Heights"/>
        <s v="Shanghai Moon"/>
        <s v="Barbeque Creation By Kadhai Tadka"/>
        <s v="The Masala Trail"/>
        <s v="Chanakya Bar-Be-Que"/>
        <s v="Relax Restaurant"/>
        <s v="Green Chilli"/>
        <s v="Malhotra Restaurant"/>
        <s v="Barkat"/>
        <s v="Chimney"/>
        <s v="Ego"/>
        <s v="#OFF Campus"/>
        <s v="366 Junction"/>
        <s v="Spinns Resto-Bar"/>
        <s v="Svasti Cafe"/>
        <s v="Nine 75 Lounge &amp; Bar"/>
        <s v="Amuse Lounge"/>
        <s v="English Tadka"/>
        <s v="Taxi Bar &amp; Cafe"/>
        <s v="New Red Onion"/>
        <s v="Le Chef"/>
        <s v="Bemisaal"/>
        <s v="Big Fat Sandwich"/>
        <s v="Chimney Sizzlers"/>
        <s v="Balluchi's - The Royal Cuisine"/>
        <s v="Nagaland"/>
        <s v="Samavar"/>
        <s v="Encounter"/>
        <s v="The Grand Kitchen"/>
        <s v="Raffles"/>
        <s v="The Little Diner"/>
        <s v="Mad Monkey"/>
        <s v="Test Restaruants for Medio"/>
        <s v="New Kadimi"/>
        <s v="Hungry Heroes"/>
        <s v="Ghar Bistro Cafe"/>
        <s v="The Punter House"/>
        <s v="Hwealthcafe"/>
        <s v="Tsui Wong"/>
        <s v="Chilli Singh"/>
        <s v="The Vintage Avenue"/>
        <s v="The Dragon Hucks"/>
        <s v="Cafí© MRP"/>
        <s v="Miam"/>
        <s v="Daawat E Mezbaan"/>
        <s v="Trending Eats"/>
        <s v="Zooby's Kitchen"/>
        <s v="Shahi Zaikaa"/>
        <s v="Circle Cafe and Bar"/>
        <s v="Asian Curry"/>
        <s v="Cravings By Arshi Dhupia"/>
        <s v="The Kahuna"/>
        <s v="Eat Golf Repeat"/>
        <s v="NCR Cafe"/>
        <s v="The Food Truck Cafe"/>
        <s v="City of Joy"/>
        <s v="Cakeatouille"/>
        <s v="Coalition Cafe"/>
        <s v="Sugar &amp; Spice - Le Marche"/>
        <s v="Raro"/>
        <s v="Chawla's"/>
        <s v="Divya's Rimpy Restaurant"/>
        <s v="Sethi Restaurant"/>
        <s v="Cookfresh"/>
        <s v="Blue Bull Cafe"/>
        <s v="Al Forno by Aishwarya"/>
        <s v="Rajinder Da Dhaba"/>
        <s v="Zareen's Dastarkhwan"/>
        <s v="China Town Sizzlers"/>
        <s v="The Coffee Garage"/>
        <s v="t Lounge by Dilmah"/>
        <s v="Madira"/>
        <s v="Indrani's Kitchen"/>
        <s v="Rajinder Xpress"/>
        <s v="The Grill Kitchen - Gourmet"/>
        <s v="Brunchilli"/>
        <s v="Salad Days"/>
        <s v="Napoli Pizza"/>
        <s v="Food Express"/>
        <s v="Sushiya Express"/>
        <s v="Alkakori Alkauser"/>
        <s v="Majeed's"/>
        <s v="QD's Restaurant"/>
        <s v="Red Wok"/>
        <s v="Dimsum Vs Sushi"/>
        <s v="New York Slice"/>
        <s v="Farratta"/>
        <s v="The Society Cafe"/>
        <s v="Amici Gourmet Pizza"/>
        <s v="Thalaivar"/>
        <s v="Piyu Kitchen"/>
        <s v="Bikkgane Biryani"/>
        <s v="Eleven to Eleven"/>
        <s v="Prince of China"/>
        <s v="Pizza Break"/>
        <s v="Chez Papillons by Bonjour Chocolates"/>
        <s v="Desi Zaika"/>
        <s v="DomDom Biryani"/>
        <s v="Kallu Hot Zaika"/>
        <s v="Pepper Corn Express"/>
        <s v="Shikhara"/>
        <s v="DCK- Dana Choga's Kitchen"/>
        <s v="Old Town Cafe"/>
        <s v="Hong Kong Express"/>
        <s v="Country Curries"/>
        <s v="Shaolin"/>
        <s v="Curries N More"/>
        <s v="Moti Mahal Delux - Tandooori Trail"/>
        <s v="China Bowl"/>
        <s v="Shagun"/>
        <s v="Phonebooth Cafí©"/>
        <s v="Mr Wong"/>
        <s v="Bharat Chicken Inn"/>
        <s v="The Salad Bowl"/>
        <s v="New York Slice - Express"/>
        <s v="Grand Plaza"/>
        <s v="Slice of Italy"/>
        <s v="Sagar Ratna"/>
        <s v="Gravies"/>
        <s v="China Fort"/>
        <s v="Cafe Coffee Day The Square"/>
        <s v="Glenz Cafe N Bakers"/>
        <s v="The Big Chill Cakery"/>
        <s v="Bj's Lounge &amp; Cafe"/>
        <s v="Peshawari Restaurant"/>
        <s v="Kay's Chicken Corner"/>
        <s v="Sethi's Restaurant &amp; Barbeque"/>
        <s v="Starbucks"/>
        <s v="MR.D - Deliciousness Delivered"/>
        <s v="33 Food"/>
        <s v="Pema's"/>
        <s v="Rustom's Cafe &amp; Bakery"/>
        <s v="The Tea Place by Manjushree"/>
        <s v="Deepika Khaitan's Cakes"/>
        <s v="Hyderabad House"/>
        <s v="Biryani By Kilo"/>
        <s v="Cafe Connect"/>
        <s v="Momo Point"/>
        <s v="Chehel Pehel"/>
        <s v="Cafe Regent"/>
        <s v="Hot Curries"/>
        <s v="Juneja's Eating Plaza"/>
        <s v="Food For Thought"/>
        <s v="Noodle Box"/>
        <s v="Kumar Hotel"/>
        <s v="The Flashback"/>
        <s v="Henry's Cafe"/>
        <s v="Pirates of Campus"/>
        <s v="The Coffee Bean &amp; Tea Leaf"/>
        <s v="Hí_agen-Dazs"/>
        <s v="Bats On Delivery"/>
        <s v="Foodhall"/>
        <s v="Caboose X Cafe &amp; Lounge"/>
        <s v="Shameem Kabab Corner"/>
        <s v="Chokola"/>
        <s v="Food Villa"/>
        <s v="Al Zaika"/>
        <s v="MT Everest Food Corner"/>
        <s v="The Golden Leaf"/>
        <s v="Everest Bakery Cafe"/>
        <s v="Chawla Family Restaurant"/>
        <s v="DELI2NITE"/>
        <s v="Cafe 5H By The Kitchen Connect"/>
        <s v="Orange Peel by Rasleen Kochhar"/>
        <s v="Urban Gala"/>
        <s v="Punjabi Virsa"/>
        <s v="Chawnsan Chef"/>
        <s v="Samrat Restaurant"/>
        <s v="Mughals Rasoi"/>
        <s v="RP's Restaurant"/>
        <s v="Ipshita's Cakes Mamma Bakes"/>
        <s v="Food Scouts"/>
        <s v="Backbenchers"/>
        <s v="The Staircase Cafe by Doggy Style"/>
        <s v="Red Mango"/>
        <s v="The Mirch Masala"/>
        <s v="Organic Express"/>
        <s v="4S Chinese Restaurant"/>
        <s v="Blue Water Grille Express"/>
        <s v="Hungry Pistals"/>
        <s v="Pasta Xpress"/>
        <s v="Hide Out Cafe"/>
        <s v="The Diet Kitchen"/>
        <s v="Resto 37"/>
        <s v="Anokha Chinese Hut"/>
        <s v="Noorjahan"/>
        <s v="Imly"/>
        <s v="Touch of Punjab"/>
        <s v="Flamess Restaurant &amp; Cafe Village"/>
        <s v="Sweet &amp; Crusty - Eros Hotel"/>
        <s v="Dhaba Ambarsariya"/>
        <s v="Gedi Grill"/>
        <s v="Ada e Handi Restaurant"/>
        <s v="Swaad Restaurant"/>
        <s v="Metropolis Bar"/>
        <s v="Wanchai By Kylin"/>
        <s v="Telegram"/>
        <s v="Pure Punjabi"/>
        <s v="Kylin Express"/>
        <s v="Indus Flavour"/>
        <s v="YOLO 21"/>
        <s v="Sharazz"/>
        <s v="Swag Cafe"/>
        <s v="Beeryani"/>
        <s v="Nachos And Company"/>
        <s v="The Walled City - Cafí© &amp; Lounge"/>
        <s v="The Tuck Shop"/>
        <s v="Suruchi"/>
        <s v="Dilli BC"/>
        <s v="Pakwan"/>
        <s v="Golden Tandoor"/>
        <s v="Singz"/>
        <s v="R1 Take Away"/>
        <s v="Kabab Factory"/>
        <s v="Taaj Kitchen"/>
        <s v="The Little Fork"/>
        <s v="Flavours Kitchen"/>
        <s v="Tomatoes Kitchen"/>
        <s v="King's Kabab"/>
        <s v="Cake Away"/>
        <s v="Crazy Kitchen Lounge &amp; Terrace"/>
        <s v="TBH - The Big House Cafe"/>
        <s v="The Village Cafí©"/>
        <s v="Chinese Bite"/>
        <s v="New Zaika"/>
        <s v="Bhaja Govindam"/>
        <s v="Hungry Hut"/>
        <s v="Vibes of Punjab"/>
        <s v="Blue Water Grille"/>
        <s v="Le Himalaya"/>
        <s v="Bawarchis"/>
        <s v="Tilak's The Diners"/>
        <s v="Crossroad Bar and Restaurant"/>
        <s v="Gulnar Bar Be Que"/>
        <s v="Sethi's Restaurant"/>
        <s v="My Bar &amp; Restaurant"/>
        <s v="Chit Chat"/>
        <s v="Kays Bar-Be-Que"/>
        <s v="Bamboo Chopstix"/>
        <s v="Incrivel Goa"/>
        <s v="Wazwan"/>
        <s v="Dill's Chawla Chik-Inn"/>
        <s v="Sanjha Tandoor"/>
        <s v="Adish"/>
        <s v="Threads"/>
        <s v="The Coffee Bond"/>
        <s v="Orange Tree Cafe"/>
        <s v="Chill'm Bar &amp; Cafe"/>
        <s v="London Street Kitchen"/>
        <s v="Oh! China"/>
        <s v="Viva Hyderabad"/>
        <s v="FreshMenu"/>
        <s v="Shudh"/>
        <s v="Da Pizza Corner"/>
        <s v="Moti Mahal Delux - Legendary Culinary"/>
        <s v="Ada'e Handi"/>
        <s v="Crazy Cow"/>
        <s v="Overdose"/>
        <s v="Lost in Frost"/>
        <s v="Play Pizza"/>
        <s v="Kebab Xpress"/>
        <s v="Cafe 121"/>
        <s v="Finest Pizzeria"/>
        <s v="Man Vs Food The Kitchen"/>
        <s v="Pitstop"/>
        <s v="Pasta La Vista"/>
        <s v="The Bubble Tea Cafe"/>
        <s v="Tandoor Bar-Be-Que"/>
        <s v="Mezbaan Restaurant"/>
        <s v="Grillz &amp; Gravy"/>
        <s v="Chawla Restaurant"/>
        <s v="The Vintage Bakers"/>
        <s v="Kori's"/>
        <s v="CAD M CAD B"/>
        <s v="Faasos"/>
        <s v="Dogs &amp; Wiches"/>
        <s v="Saleem's Restaurant"/>
        <s v="Starvin' Marvin"/>
        <s v="Rahul's Rasoi"/>
        <s v="Yellowtail"/>
        <s v="M.D. Kitchen"/>
        <s v="Chopsuey"/>
        <s v="Mikky Peshawari"/>
        <s v="CafíÂ Befikre"/>
        <s v="Tin Town Cafí©"/>
        <s v="Eat Me"/>
        <s v="Nathu's Sweets"/>
        <s v="Chawla's Unique Chicken Corner"/>
        <s v="Dilli Grillz"/>
        <s v="Ding Ding"/>
        <s v="Kebabs &amp; Curries"/>
        <s v="Tunday Kababi"/>
        <s v="Spicy Tadka"/>
        <s v="I Food You"/>
        <s v="Little Chef"/>
        <s v="Punnu Biryani"/>
        <s v="Saturn"/>
        <s v="Cafe Rock 'n' Rolla"/>
        <s v="Pita Pit"/>
        <s v="United Punjab"/>
        <s v="Lazeez Restaurant"/>
        <s v="The Health Box"/>
        <s v="Cafe Filter"/>
        <s v="Shri Rama Restaurant"/>
        <s v="Wonder Taste of Spices"/>
        <s v="Rooftop"/>
        <s v="Let'z Eat"/>
        <s v="The Pizza Corner"/>
        <s v="Superstar Cafí©"/>
        <s v="Alaturka"/>
        <s v="Peshawari's Deluxe"/>
        <s v="Biryani Binge"/>
        <s v="Al-raaya"/>
        <s v="Urban Kabab"/>
        <s v="Mr. Grill"/>
        <s v="Late Lateefe"/>
        <s v="Cafí© 101"/>
        <s v="QRO Gourmeteriia BY DARK HOUSE KAFE"/>
        <s v="GoGourmet"/>
        <s v="Chulha Punjabi Da"/>
        <s v="Singh Ching"/>
        <s v="Rasoi The Food Express"/>
        <s v="Cafe Festa"/>
        <s v="Sindhi Chicken Corner"/>
        <s v="Hangchuaa's Chinese Food Corner"/>
        <s v="Freedom Corner"/>
        <s v="Welcome Food Point"/>
        <s v="Sbarro"/>
        <s v="Suri Saab Restaurant"/>
        <s v="Exotic Rooftop Restaurant"/>
        <s v="Kebab Gali"/>
        <s v="Sameer's Restaurant"/>
        <s v="Curries"/>
        <s v="Secular House Canteen"/>
        <s v="Peppers &amp; Pipes"/>
        <s v="Kabab"/>
        <s v="Flashback Midnight Hunger"/>
        <s v="Invitation Foodex"/>
        <s v="Punjabi Angeethi"/>
        <s v="Hawkers"/>
        <s v="Arabian Delites"/>
        <s v="Meenu Caterers"/>
        <s v="The Chef"/>
        <s v="Curry Shurry"/>
        <s v="Chawla Kitchen"/>
        <s v="Faaso's"/>
        <s v="Weird Time Food"/>
        <s v="Kitchen &amp; Chicken"/>
        <s v="Da Pizza Zone"/>
        <s v="Cafetorium"/>
        <s v="BarShala"/>
        <s v="Jugnu Gaming Zone and Cafe"/>
        <s v="Tamil Nadu House Canteen"/>
        <s v="Jahangeer Foods"/>
        <s v="Cafe Bethak"/>
        <s v="A Piece of Paris"/>
        <s v="Chawla Dillivala"/>
        <s v="Om Hotel"/>
        <s v="Pakeeza Burger"/>
        <s v="Caara Cafe"/>
        <s v="Shaan e Punjab"/>
        <s v="Zoet Desserts"/>
        <s v="The Kitchen Exotica"/>
        <s v="Costa Coffee"/>
        <s v="Brick Station"/>
        <s v="Street Foods by Punjab Grill"/>
        <s v="Cafe Huddle"/>
        <s v="Purani Dilli Foods"/>
        <s v="Sab Ke Khatir"/>
        <s v="My Kind Of Cafe"/>
        <s v="Azam's Mughlai"/>
        <s v="Lets Bake Love"/>
        <s v="Foresto Lawn &amp; Restaurant"/>
        <s v="Pakiza Restaurant"/>
        <s v="Smoksha Cafe and Lounge"/>
        <s v="Sugary Affairs"/>
        <s v="Mohit Restaurant"/>
        <s v="Angan Bakery &amp; Cafe"/>
        <s v="Zaika"/>
        <s v="Sri Balaji"/>
        <s v="Tadka 4986"/>
        <s v="Kehar Cafe &amp; Restaurant"/>
        <s v="Al-Arabi Restaurant"/>
        <s v="Katwalk Lounge"/>
        <s v="Cake Symphony"/>
        <s v="Turning Point Fast Food"/>
        <s v="Janaab"/>
        <s v="Anwar Food Corner"/>
        <s v="Oberoi Biryani"/>
        <s v="Mughal Chic Inn"/>
        <s v="Little Pleasure Restaurant &amp; Cafe"/>
        <s v="Bikaner"/>
        <s v="Chawla's Tandoori Xpress"/>
        <s v="Lanche"/>
        <s v="Espress-o-Ville"/>
        <s v="Spice Sea"/>
        <s v="Craving"/>
        <s v="Udta Punjab"/>
        <s v="Al Jawahar"/>
        <s v="Naughty 9 Kitchen &amp; Bar"/>
        <s v="TLC Kitchen"/>
        <s v="The Indian Grill Restaurant"/>
        <s v="Platform Nine and Three Quarters"/>
        <s v="Punjab Restaurant"/>
        <s v="Mughlai Shahi Rasoi"/>
        <s v="Concept"/>
        <s v="Mehfil"/>
        <s v="Al-Malik"/>
        <s v="FNV"/>
        <s v="The Sweet Spot"/>
        <s v="Frontier Restaurant"/>
        <s v="Sahni Veg &amp; Non Veg"/>
        <s v="Moksha"/>
        <s v="The Categorical Eat Pham"/>
        <s v="Big Yellow Door"/>
        <s v="Puran Chand Ambala Wale Di Hatti"/>
        <s v="Duggal's Rasoi"/>
        <s v="Nutri Punch"/>
        <s v="Bawarchi"/>
        <s v="Kitchen199"/>
        <s v="Hira Sweets"/>
        <s v="M I Food Center"/>
        <s v="Nikashee"/>
        <s v="Bombay's Royal China"/>
        <s v="Hungry Folks Food Corner"/>
        <s v="Mizo Diner"/>
        <s v="The Yummy Chilli"/>
        <s v="THS - The Hunger Street"/>
        <s v="Resunga Food Corner"/>
        <s v="Al Bake"/>
        <s v="Tsopema Restaurant"/>
        <s v="Smoky Chettinad"/>
        <s v="Allure"/>
        <s v="Cafe Kazbaah"/>
        <s v="Chocolics"/>
        <s v="Hunger Stop"/>
        <s v="Punjabi By Nature Express"/>
        <s v="G's Patisserie"/>
        <s v="Prince Chicken &amp; Mutton Shop"/>
        <s v="Svaruchi Bhoj"/>
        <s v="Gupta Fast Food"/>
        <s v="New Janta Restaurant"/>
        <s v="The China Town"/>
        <s v="365 Naturals"/>
        <s v="Mandarin"/>
        <s v="Madan's Kabab Centre"/>
        <s v="Punjabi Joint"/>
        <s v="First Choice"/>
        <s v="Al Quresh"/>
        <s v="Nik's Chawla Chik Inn"/>
        <s v="Organic German Bakeshop - Brown Bread Bakery"/>
        <s v="Satyam Rooftop Restaurant"/>
        <s v="Cafe Brownie"/>
        <s v="Cook &amp; Connect"/>
        <s v="Hook N Cook"/>
        <s v="Echoes Satyaniketan"/>
        <s v="Sweet Nothings By Avanti Mathur"/>
        <s v="Chicken Vicken"/>
        <s v="Chawla's Tandoori Junction"/>
        <s v="Confectionately Seerat's"/>
        <s v="Taj Cafe"/>
        <s v="The Altitude Cafe and Deli"/>
        <s v="Lotus House Restaurant"/>
        <s v="The Tandoor Hut"/>
        <s v="The Belly Giggles"/>
        <s v="Zayka Delhi-6"/>
        <s v="Cafe All-Inn"/>
        <s v="Jakoi"/>
        <s v="Bhoj Restaurant"/>
        <s v="Akash Deep"/>
        <s v="Tandoori Night"/>
        <s v="Sky Hawk"/>
        <s v="Dhaba On Wheels"/>
        <s v="Smokshh The Lounge"/>
        <s v="Swaad Bar-Be-Que"/>
        <s v="Vrinda's Food"/>
        <s v="Dare To Deliver"/>
        <s v="The Mustard"/>
        <s v="Burger King"/>
        <s v="McDonald's"/>
        <s v="Zaaika Junction"/>
        <s v="Naivedyam"/>
        <s v="Bake Bikaner"/>
        <s v="Rollmaal"/>
        <s v="Nutri Cafe"/>
        <s v="Subway"/>
        <s v="SGF - Spice Grill Flame"/>
        <s v="LSK Express"/>
        <s v="Nik's Kitchen"/>
        <s v="Rainbows"/>
        <s v="Bread &amp; More"/>
        <s v="Handi Masala Restaurant"/>
        <s v="Sandwich &amp; Sons"/>
        <s v="Saravana Bhavan"/>
        <s v="Heaven's Kitchen"/>
        <s v="Baked Buns"/>
        <s v="Sir John Bakery Cafe"/>
        <s v="Bamboo Hut"/>
        <s v="Apna Swad"/>
        <s v="Jaiveer Naan &amp; Chaap"/>
        <s v="Punjabi Zaika"/>
        <s v="KFC"/>
        <s v="Kent's Fast Food"/>
        <s v="Curries &amp; Kebabs"/>
        <s v="Pal Refreshment Corner"/>
        <s v="Moon of Taj"/>
        <s v="Bhukkhar"/>
        <s v="Pizza Castle"/>
        <s v="Da Pizza Bakers"/>
        <s v="Mister Gulati Bakers"/>
        <s v="The University Bistro"/>
        <s v="Sandwich Factory"/>
        <s v="Sagar Bar-Be Que"/>
        <s v="Flavours of Tibet"/>
        <s v="Da Yummy Pizza"/>
        <s v="Jughead's Fast Food Corner"/>
        <s v="Rock n Wood Cafe"/>
        <s v="Maa Tara"/>
        <s v="Hot Box"/>
        <s v="Rapti Chinese Food"/>
        <s v="Grillz"/>
        <s v="Thela"/>
        <s v="Kalpana Restaurant"/>
        <s v="Startup Cafe"/>
        <s v="Wah Ji Wah"/>
        <s v="Singh-O-Singh Kebabs"/>
        <s v="Night Food Delivery"/>
        <s v="Kabbaba"/>
        <s v="Pandey Chinese Hut"/>
        <s v="Chawla Chicken"/>
        <s v="Amigo's Hub"/>
        <s v="Sugarama Patisserie"/>
        <s v="Da Pizza Palace"/>
        <s v="Cafe 6"/>
        <s v="Sahni Chicken Corner"/>
        <s v="Sid's Kitchen"/>
        <s v="Hunger Must Die"/>
        <s v="Kook For Health"/>
        <s v="Chaska"/>
        <s v="Tandoori Delights"/>
        <s v="Spicy Food Court"/>
        <s v="Central Perk"/>
        <s v="Dilli Treat"/>
        <s v="Chocolate Temptation"/>
        <s v="Bhappe Di Hatti"/>
        <s v="Sartaj Food Corner"/>
        <s v="K's Town"/>
        <s v="Mr. Brown"/>
        <s v="The Sunset"/>
        <s v="Govardhan"/>
        <s v="Bliss Bakery"/>
        <s v="Handa's"/>
        <s v="A Pizza House"/>
        <s v="Punjabian Di Shaan"/>
        <s v="Shutup 'N' Eat"/>
        <s v="Food Factory"/>
        <s v="Cafe TAB"/>
        <s v="The Burger Club"/>
        <s v="Burger Dominion"/>
        <s v="Sinyora's"/>
        <s v="Pizza Day"/>
        <s v="Bal Gopal"/>
        <s v="Hot Paprika"/>
        <s v="World of Wok"/>
        <s v="Karnataka"/>
        <s v="Kolkata Biryani House"/>
        <s v="Burger Singh"/>
        <s v="Salt N' Pepper"/>
        <s v="UFO"/>
        <s v="Nikku Hotel"/>
        <s v="Food Fantasy"/>
        <s v="4th Street Cafe"/>
        <s v="Just Cakez"/>
        <s v="The Mashal"/>
        <s v="The Momoz Hub"/>
        <s v="Shree Jee Rasoi"/>
        <s v="Adyar Ananda Bhavan"/>
        <s v="Suruchee"/>
        <s v="Bunty Dhaba"/>
        <s v="Daawat Restaurant"/>
        <s v="Pepper Kitchen"/>
        <s v="Malabar Foods"/>
        <s v="New Hyderabadi Biryani House"/>
        <s v="Anupam Restaurant"/>
        <s v="Laalwala's"/>
        <s v="Chennai Junction"/>
        <s v="Singh's Zaika"/>
        <s v="Bablu Kabab Shop"/>
        <s v="Delhi 6 - Royal Cuisine Of The Walled City"/>
        <s v="LaDiDa"/>
        <s v="Wild Willy"/>
        <s v="Muradabadi Chicken Corner"/>
        <s v="North East Castle"/>
        <s v="Bistro 57"/>
        <s v="The Bay Leaf"/>
        <s v="Shri Gupta'z"/>
        <s v="Yo Tibet"/>
        <s v="SS ONN THE GO"/>
        <s v="Angels Kitchen"/>
        <s v="Brainfreezzers"/>
        <s v="Drool Waffles"/>
        <s v="The Old Baker - Jaypee Vasant Continental"/>
        <s v="Firenze"/>
        <s v="Nutrition Theka"/>
        <s v="Armaan's Restaurant"/>
        <s v="Captain Food Factory"/>
        <s v="China King"/>
        <s v="Sugar Loft"/>
        <s v="IndoCheen"/>
        <s v="Masala Factory"/>
        <s v="Food Cloud"/>
        <s v="Dilli Ka Dhaba"/>
        <s v="Nandlal Ka Dhaba"/>
        <s v="Ooh Lala !"/>
        <s v="Sona Pure Veg Paradise"/>
        <s v="Pastry Palace"/>
        <s v="Baked and Wrapped"/>
        <s v="The Viraj Food Zone"/>
        <s v="Le Swaadik"/>
        <s v="Tibet Kitchen"/>
        <s v="Cakes &amp; Bakes"/>
        <s v="Pindiwala"/>
        <s v="Choco Doux"/>
        <s v="Amritsari Dhaba"/>
        <s v="Smokey Flavours"/>
        <s v="Treat Up Cafe and Restaurant"/>
        <s v="Hey' Sugar Delhi"/>
        <s v="Mr.Hunger"/>
        <s v="Practically Perfect"/>
        <s v="Kathi Express"/>
        <s v="Lemon Drops"/>
        <s v="Old Delhi Food Factory"/>
        <s v="Kitchen22"/>
        <s v="Paul's Homemade"/>
        <s v="Chocomore"/>
        <s v="Prabhu"/>
        <s v="Choice"/>
        <s v="Flavours"/>
        <s v="The Night Rider"/>
        <s v="La-Nawaab"/>
        <s v="Cafe Trance &amp; Lounge"/>
        <s v="Cafe Hera Pheri"/>
        <s v="Cake Shop - The Ashok"/>
        <s v="Health-O-Lic"/>
        <s v="The Treat"/>
        <s v="Dilli Gate"/>
        <s v="Aurangzeb"/>
        <s v="VC's Food Paradise"/>
        <s v="Tirupati Vrindavan"/>
        <s v="AL Maroosh"/>
        <s v="Fresh n Refresh"/>
        <s v="Benchmark"/>
        <s v="Tantrum Coffee Bar"/>
        <s v="Royal Spice"/>
        <s v="Kapoor's Sanjha Chulha"/>
        <s v="New Lazeez Tandoor"/>
        <s v="The Crust"/>
        <s v="Darbar Chicken Corner"/>
        <s v="The Gourmet Shop - The Uppal"/>
        <s v="Chilll House Kafe"/>
        <s v="Jammu And Kashmir House"/>
        <s v="Roller's High"/>
        <s v="Bagli's Kitchen"/>
        <s v="Delhi Rasoi"/>
        <s v="Al- Sheikh"/>
        <s v="Cafe Plus"/>
        <s v="Malhotra's Zayeeka"/>
        <s v="Cholkat"/>
        <s v="The Night Walkers"/>
        <s v="Salt &amp; Peppers"/>
        <s v="Bedi's Kabab Corner"/>
        <s v="Night Bite"/>
        <s v="FOG Cafe and Lounge"/>
        <s v="LaBontí©"/>
        <s v="Jawahar Hotel"/>
        <s v="Spice Hut"/>
        <s v="Metropolitan Cafe"/>
        <s v="Ama Rabsel House"/>
        <s v="Sandwich King"/>
        <s v="It's Pizza Town"/>
        <s v="Makhni's"/>
        <s v="Anandini - The Tea Room"/>
        <s v="Meet You There"/>
        <s v="The Chimney Bar-Be-Que"/>
        <s v="Asia Seven Express"/>
        <s v="Magic Masala"/>
        <s v="Hunger Flames"/>
        <s v="Bihar ki Rasoi"/>
        <s v="Penta Cafeteria"/>
        <s v="Spicy"/>
        <s v="House Of Chocolate"/>
        <s v="Sweet Tickles"/>
        <s v="Simple Restaurant"/>
        <s v="Rigo Noodles"/>
        <s v="Momos Hut &amp; Chinese Food"/>
        <s v="Gulab"/>
        <s v="Rozy Restaurant"/>
        <s v="Oriental Lee"/>
        <s v="Celebration Multi Cuisine Restaurant"/>
        <s v="Ashok Meat Wala"/>
        <s v="Urban Owl"/>
        <s v="Zustt Yummy"/>
        <s v="Wake And Bake"/>
        <s v="Jack 'n' Chill"/>
        <s v="Chinese Inn"/>
        <s v="Penta Cafe"/>
        <s v="Queen's Way"/>
        <s v="Tewari Sweets"/>
        <s v="Himalaya Food Corner"/>
        <s v="Sai Rasoi"/>
        <s v="Bikano Chat Cafe"/>
        <s v="Bikaner House"/>
        <s v="Sandy's Punjabi Rasoi"/>
        <s v="Chanky Restruoo"/>
        <s v="Young Wild Free Cafe"/>
        <s v="Hot Wok"/>
        <s v="Lush"/>
        <s v="Carara"/>
        <s v="Pizzaon"/>
        <s v="Bhasad Cafe"/>
        <s v="The Cake Gallery"/>
        <s v="Spicy Eleven"/>
        <s v="Firefly India"/>
        <s v="Khan's Dilli-6 Biryani"/>
        <s v="Heavens Food Corner"/>
        <s v="Dosa Village"/>
        <s v="Bikaner Sweets &amp; Bakers"/>
        <s v="Ankur Family Restaurant"/>
        <s v="Delhi Darbar"/>
        <s v="Eat n Joy"/>
        <s v="Cha Bar"/>
        <s v="Pummy Restaurant"/>
        <s v="Arabian Knites"/>
        <s v="Ganesha Sweets &amp; Restaurant"/>
        <s v="Go Foodie"/>
        <s v="Hostess Tasty Bites"/>
        <s v="Bikano's Chat Cafe"/>
        <s v="Chin 10"/>
        <s v="Manahang Restaurant"/>
        <s v="KPG Express"/>
        <s v="Ceaser Fast Food Centre"/>
        <s v="Shri Rudram"/>
        <s v="Royal Kolkata Biryani"/>
        <s v="The Sugar Cube"/>
        <s v="Hook Up"/>
        <s v="Art of Spices"/>
        <s v="Chicken Chilli Corner"/>
        <s v="Chankya"/>
        <s v="Celeste"/>
        <s v="Durbar Restaurant"/>
        <s v="Hooters"/>
        <s v="Chinese Express"/>
        <s v="Gourmet Bistro"/>
        <s v="Puri Bakers"/>
        <s v="Anmol Chicken"/>
        <s v="Kamdhenu Family Corner"/>
        <s v="Authentique Bites"/>
        <s v="Gujarati Samaj Santushti"/>
        <s v="Good Foods"/>
        <s v="Rahul Meat Corner"/>
        <s v="Khalsa Veg Corner"/>
        <s v="Muradabadi Biryani"/>
        <s v="Tihar Food Court"/>
        <s v="TBK Kulcha's"/>
        <s v="Aalishaan"/>
        <s v="Mulligan Cafe"/>
        <s v="Burger Street"/>
        <s v="Bhane"/>
        <s v="Chinese Mania"/>
        <s v="Kafe @ Museum"/>
        <s v="Mr. Tandoori Lal"/>
        <s v="9 is Mine"/>
        <s v="China Town"/>
        <s v="Keuchen Paradise"/>
        <s v="Village - The House of Food"/>
        <s v="Riyaz Chicken Corner"/>
        <s v="The Chai Story"/>
        <s v="Chokoreto - The Cake Design Studio"/>
        <s v="Aayush Food Plaza"/>
        <s v="Bikku Bakes"/>
        <s v="hug!"/>
        <s v="Shri Durga Dosa Corner"/>
        <s v="Mummy's Food Corner"/>
        <s v="Wow! India"/>
        <s v="Chocolate Square"/>
        <s v="New Tayal's Restaurant"/>
        <s v="Sagar"/>
        <s v="ChocoLite"/>
        <s v="AOWLS"/>
        <s v="Monosoz"/>
        <s v="Madhuvan Chinese Fast Food"/>
        <s v="Hotel New Tamil Nadu"/>
        <s v="Craving Cure"/>
        <s v="Cake Central - Premier Cake Design Studio"/>
        <s v="Hasty Tasty"/>
        <s v="Tandoori Tadka"/>
        <s v="Cocoberry"/>
        <s v="Chaat King"/>
        <s v="Shama Muradabadi Chicken Corner"/>
        <s v="Chennai Hot Cafe"/>
        <s v="Yummy Mummy @ Delhi"/>
        <s v="El Posto"/>
        <s v="The Cake Bucks"/>
        <s v="Giri Momos Centre &amp; Chinese Fast Food"/>
        <s v="Goosebumps"/>
        <s v="Lite Eat Cafe"/>
        <s v="Crispers"/>
        <s v="Aunty Chings Fast Food"/>
        <s v="Chic Fillet"/>
        <s v="Khub Chand"/>
        <s v="Kanwarji's"/>
        <s v="Rabi Snacks Corner"/>
        <s v="Kamala Fast Food &amp; Chinese"/>
        <s v="The Sweet Boutique"/>
        <s v="KSG"/>
        <s v="Food Land"/>
        <s v="Chinese Food"/>
        <s v="La Seine -The Chocolate Emporium"/>
        <s v="Nut Khut Rasoi"/>
        <s v="Pul Bangash Wale"/>
        <s v="Qureshi Kabab Corner"/>
        <s v="Burger Point"/>
        <s v="Walk To Italy"/>
        <s v="M:Eat by Blanco"/>
        <s v="Priyanshi Fast Food"/>
        <s v="Shanghai Kitchen"/>
        <s v="Food Trax"/>
        <s v="Sweeter Delight"/>
        <s v="Gulfam Kashmiri Wazwan"/>
        <s v="Gagan Assam Bengal Restaurant"/>
        <s v="Biryaniwala"/>
        <s v="Marshmallow Cakes &amp; More"/>
        <s v="Cakes Dot Com"/>
        <s v="Kumar Pastry Shop"/>
        <s v="Abdullah Biryani Centre"/>
        <s v="Tulicakes"/>
        <s v="Peri Peri Momos"/>
        <s v="Fusion Dosa Cafe"/>
        <s v="Last Bencher's"/>
        <s v="Himalya Chinese"/>
        <s v="Shri Radha Ki Rasoi"/>
        <s v="Amul Cafe"/>
        <s v="Hema Chinese Foods"/>
        <s v="#InstaFreeze"/>
        <s v="Indian Fresh Meat Shop"/>
        <s v="The Chocolate Avenue"/>
        <s v="Baskin Robbins"/>
        <s v="Fluffles - The Fluffy Waffle Co."/>
        <s v="Little Dragon"/>
        <s v="Wrap N Roll"/>
        <s v="Gourmet Affaire's"/>
        <s v="Rollplay"/>
        <s v="Singh Mutton &amp; Chicken Shop"/>
        <s v="Sahni Fish Corner"/>
        <s v="Dee The Baker"/>
        <s v="Udupi Cafe"/>
        <s v="Khana Vaana"/>
        <s v="Moradabadi Biryani"/>
        <s v="Burger Head Quarter BHQ"/>
        <s v="Puja Sandwich House"/>
        <s v="Mitra Di Chaap"/>
        <s v="Hotel Malabar"/>
        <s v="Sonu South Indian Restaurant"/>
        <s v="Chuk Chuk Mail"/>
        <s v="Slurp Pasta Express"/>
        <s v="Catchup Green"/>
        <s v="New Madras Cafe"/>
        <s v="Nathu's Pastry Shop"/>
        <s v="Prince Snacks &amp; Momo's Point"/>
        <s v="Litti.In"/>
        <s v="Zaika Kathi Roll"/>
        <s v="Starve Stalkers"/>
        <s v="Haji Mohd. Hussain"/>
        <s v="Bakey Wish"/>
        <s v="Stop My Starvation"/>
        <s v="Turant"/>
        <s v="Munchies Midnight Delivery"/>
        <s v="Eating Corner"/>
        <s v="Chinese K. Food"/>
        <s v="Hot House Grill"/>
        <s v="6 Pack Momos"/>
        <s v="Katyal Pure Vegetarian"/>
        <s v="Hyderabadi Biryani Parlour"/>
        <s v="Kings"/>
        <s v="Chawla Fast Food"/>
        <s v="Mughlai Point"/>
        <s v="Dosa Junction"/>
        <s v="Lajawab Chinese Food"/>
        <s v="Prince Cafe"/>
        <s v="Aristocrat Sweet Shop"/>
        <s v="Gopal's Restaurant &amp; Caterer's"/>
        <s v="Bengal Snacks"/>
        <s v="Milk Patisserie"/>
        <s v="Mughlai Flavours"/>
        <s v="Sultan Food"/>
        <s v="The Crunch Box"/>
        <s v="Hunger Strike"/>
        <s v="Cakes and Bakes"/>
        <s v="Officer's Kitchen"/>
        <s v="Sugar Boutique"/>
        <s v="RollsKing"/>
        <s v="Anna Dosa"/>
        <s v="The Burger Hut &amp; Cake Shop"/>
        <s v="Shahi Chicken Corner"/>
        <s v="South Indian Fast Food"/>
        <s v="Pizza Station"/>
        <s v="Delhite Pí¢tisserie"/>
        <s v="Mini Meals"/>
        <s v="Chennai Dosa Xpress"/>
        <s v="Nukkadwala"/>
        <s v="The Chinese &amp; Thai Restaurant"/>
        <s v="Kwic Bitte Restaurant"/>
        <s v="Food Junkies"/>
        <s v="Chilli Tadka Food Villa"/>
        <s v="Sunny Kebab Wala"/>
        <s v="Dev Burger"/>
        <s v="Gabbar Di Hatti"/>
        <s v="Cake o' Cuisine"/>
        <s v="Bite-N-Sip"/>
        <s v="Bhikharam's"/>
        <s v="Kuremal Mahavir Prasad Kulfi Wale"/>
        <s v="R.P.W Pizza"/>
        <s v="Food Refill"/>
        <s v="Pink Box"/>
        <s v="Shri Ram Sweets"/>
        <s v="Teflas"/>
        <s v="Shawarma Wala"/>
        <s v="Namdhari's Icecream &amp; Bakers"/>
        <s v="Swad Fast Food"/>
        <s v="Sugar Blossoms"/>
        <s v="First Treat Bakers"/>
        <s v="Kolhapuri Veg Non-Veg Foods"/>
        <s v="Just Chinese"/>
        <s v="Samarpan Fast Food"/>
        <s v="Namaste Restaurant"/>
        <s v="New Durga Dosa Corner"/>
        <s v="Deli 63"/>
        <s v="Babu Shahi Bawarchi"/>
        <s v="Posh Spice"/>
        <s v="Dec"/>
        <s v="Starup Catering"/>
        <s v="Shanghai Restaurant"/>
        <s v="Grill Master"/>
        <s v="Choc-oholic"/>
        <s v="The Urban Canteen"/>
        <s v="Funduz Cafe"/>
        <s v="Gayatri's Break Point Restaurant"/>
        <s v="New China Town"/>
        <s v="Chalte Firte Momos"/>
        <s v="Ishwar Sweets"/>
        <s v="Sardar Pure Meat Shop"/>
        <s v="Rupa Ice Cream Parlour"/>
        <s v="Burger Joint"/>
        <s v="Choco Kraft"/>
        <s v="Eat &amp; Gulp"/>
        <s v="New South Indian Hut"/>
        <s v="Muffins"/>
        <s v="Hardwari"/>
        <s v="Essex Collections Patisserie"/>
        <s v="The Kathis"/>
        <s v="Potet"/>
        <s v="Chaudhary Sweets Corner"/>
        <s v="Mehta Food Junction"/>
        <s v="Jain Sweets &amp; Bakers"/>
        <s v="Burger Bros"/>
        <s v="Food Box"/>
        <s v="Foody Box"/>
        <s v="Dee Cake Shop"/>
        <s v="Chinese Temptation"/>
        <s v="Dips"/>
        <s v="Madan Cafe &amp; Restaurant"/>
        <s v="Moon Bite"/>
        <s v="Gupta Chat Corner"/>
        <s v="Foodies Joint"/>
        <s v="Jo's Peace of Cake"/>
        <s v="Charu Nanda's Home Baked Cakes"/>
        <s v="Big Bite"/>
        <s v="Soya Grill"/>
        <s v="Flavourz Factoree"/>
        <s v="Nalwa's Hotspot"/>
        <s v="Malais By Anands"/>
        <s v="Tibb's Frankie"/>
        <s v="Bravo Diet Food and Nutrition"/>
        <s v="Bakingo"/>
        <s v="Kashmiri Hills Wazwan"/>
        <s v="Icy Curls"/>
        <s v="Aggarwal's Sweets Paradise"/>
        <s v="Wokin Street"/>
        <s v="Triveni"/>
        <s v="Mehfil Dhaba"/>
        <s v="Lasha Chinese Food"/>
        <s v="Hashtag Foods"/>
        <s v="Fusion N Food"/>
        <s v="Buena Tierra"/>
        <s v="Chennai Dosa Express"/>
        <s v="Chocooze"/>
        <s v="Temptation Food"/>
        <s v="High On Burgers"/>
        <s v="Aggarwal Sweet India"/>
        <s v="Da Bawarchi"/>
        <s v="Sri Durga Dosa Corner"/>
        <s v="J V's Fried Chicken"/>
        <s v="Food Lab"/>
        <s v="Patiala Shahi Soups"/>
        <s v="Sai Bajaj Restaurant"/>
        <s v="Uncle Cake Shop"/>
        <s v="Malhotra Bakery"/>
        <s v="Royal Chick 'N'"/>
        <s v="Railway Yard"/>
        <s v="Maharashtra Sadan"/>
        <s v="Maxims Pastry Shop"/>
        <s v="Dilli Zaika"/>
        <s v="Shree Manakamna Fast Food"/>
        <s v="Kunafa"/>
        <s v="The Tandoori Night"/>
        <s v="Cafe Grub"/>
        <s v="Ghalib Kabab Corner"/>
        <s v="Shree Balaji Caterers"/>
        <s v="Grill Zone"/>
        <s v="Bake Houz"/>
        <s v="Dosa Corner"/>
        <s v="Hamburg To Hyderabad"/>
        <s v="Dukes Pastry Shop"/>
        <s v="Chocolangels"/>
        <s v="Krispy Kitchen"/>
        <s v="Chowranghee"/>
        <s v="Prem Punjab"/>
        <s v="Mitthu Tikki Wala"/>
        <s v="Roti N Boti"/>
        <s v="Natkhat Bakers"/>
        <s v="Sinfully Yours"/>
        <s v="Faeem Chicken Corner"/>
        <s v="Shankar Fast Food"/>
        <s v="Chaat Tadka"/>
        <s v="Joost Juice Bar"/>
        <s v="Himcream"/>
        <s v="Yo Momos"/>
        <s v="Shiva Coffee &amp; South Indian Fast Food"/>
        <s v="Bakeyard"/>
        <s v="Hungry Heights"/>
        <s v="Chicken King"/>
        <s v="Sha-O-Lin Chinese Fast Food"/>
        <s v="Meenakshi Bhawan"/>
        <s v="Kerala Cafe"/>
        <s v="Breadz"/>
        <s v="Hub Tub"/>
        <s v="Nut Khut Chaats &amp; Snacks"/>
        <s v="Vaishnav Chat &amp; Caterers"/>
        <s v="New Zaika Kathi Rolls"/>
        <s v="Canteen Till I Die"/>
        <s v="Gufa Restaurant"/>
        <s v="Hot Shop"/>
        <s v="Crazy Delights"/>
        <s v="Hira Lal Sweets"/>
        <s v="South Indian Hut"/>
        <s v="Sprinkles Cup &amp; Cake"/>
        <s v="Natraj Cafe"/>
        <s v="South Indian Snacks"/>
        <s v="Chakhlo Food Court"/>
        <s v="Frosted Heaven"/>
        <s v="Friends Fast Food"/>
        <s v="Nut Khat Caterers"/>
        <s v="Bala's Kitchen"/>
        <s v="Food Code 99"/>
        <s v="9 Scoops"/>
        <s v="Aggarwal Sweet Corner &amp; Restaurant"/>
        <s v="Happy2Bake"/>
        <s v="Snack Junction"/>
        <s v="Zawlbuk"/>
        <s v="Chinese Hot"/>
        <s v="Crazylicious Cakes N Desserts"/>
        <s v="Gayway Bakery"/>
        <s v="Frozen Fantasy"/>
        <s v="Tippy Tippy Tap"/>
        <s v="Come 'n' Eat"/>
        <s v="Bhukkadzz Point"/>
        <s v="Chaap Nation"/>
        <s v="Vijay Corner"/>
        <s v="Snazzy Delights"/>
        <s v="Black &amp; Brew"/>
        <s v="Nainy Fast Food"/>
        <s v="Tandoori Junction"/>
        <s v="Mumbai Central Street Food"/>
        <s v="Dawat-E-Chaman"/>
        <s v="Ikreate"/>
        <s v="The Taste of India"/>
        <s v="Stabbers"/>
        <s v="Raahgiri"/>
        <s v="Chakhna"/>
        <s v="Cake Me Up"/>
        <s v="Republic of Chicken"/>
        <s v="Giani's"/>
        <s v="Anjlika Pastry Shop"/>
        <s v="Pahariya Chicken Corner"/>
        <s v="King Chilly Kitchen"/>
        <s v="Kasturi Family Restaurant"/>
        <s v="Nirmal's"/>
        <s v="Take Away"/>
        <s v="Chinese Delights"/>
        <s v="Sona"/>
        <s v="Veg Darbar - The Royal Taste"/>
        <s v="Veg. Darbar"/>
        <s v="Richa's Bakery"/>
        <s v="Cafe Amigo"/>
        <s v="Cakeophony By Sonali"/>
        <s v="Keventers"/>
        <s v="Wenger's Deli"/>
        <s v="Aim Delhi Cafe"/>
        <s v="Cinnabon"/>
        <s v="Munch Brunch Cafe"/>
        <s v="Shree Banke Foods"/>
        <s v="Mid Night Khana"/>
        <s v="Hot Cherries"/>
        <s v="Muradabadi"/>
        <s v="Coffee &amp; Cream"/>
        <s v="BTW"/>
        <s v="Achi Restaurant"/>
        <s v="Scorpio Cafe"/>
        <s v="Lumbini Fast Point"/>
        <s v="Any Time Food"/>
        <s v="Saara Veg"/>
        <s v="Dev Sweets &amp; Restaurant"/>
        <s v="The Butter Cup"/>
        <s v="Karnataka Food Centre"/>
        <s v="Tandoor &amp; Curry Restaurant"/>
        <s v="Aggarwal Sweet and Restaurant"/>
        <s v="Kathi's"/>
        <s v="Hyderabad's Delight"/>
        <s v="Take N Taste"/>
        <s v="Simply Cakes"/>
        <s v="The Dosa King"/>
        <s v="Fabulous Cake Bites"/>
        <s v="Masala Basket"/>
        <s v="Shri Hari Sharnam"/>
        <s v="Assam Food Stall"/>
        <s v="Momo Mia"/>
        <s v="Urban Chopstick"/>
        <s v="Kake Di Chap"/>
        <s v="Halka Fulka"/>
        <s v="Anupama Sweets &amp; Restaurant"/>
        <s v="The Sugar Story"/>
        <s v="Let's Tango"/>
        <s v="Abhishek Restaurant"/>
        <s v="Zara Restaurant"/>
        <s v="Anand Chicken &amp; Fast Food"/>
        <s v="The Biryani Hut"/>
        <s v="Aggarwal Sweets &amp; Restaurant"/>
        <s v="Bimbo Cakes"/>
        <s v="No Name - Taste Hi Kaafi Hai"/>
        <s v="Shake Eat Up"/>
        <s v="Al-Sameer"/>
        <s v="Nawab Restaurant"/>
        <s v="Chatore.e.e"/>
        <s v="Ram Chinese Food"/>
        <s v="Soni Bakers"/>
        <s v="Unique Tasty Bites"/>
        <s v="Pooja Take Away Kitchen"/>
        <s v="The Chef Restaurant"/>
        <s v="Hornbill"/>
        <s v="Angeethi Express"/>
        <s v="The Lodhi Bakery - The Lodhi"/>
        <s v="Chef's Paradise"/>
        <s v="Chocolate Dreams"/>
        <s v="Madly Bangalee"/>
        <s v="Kebab Gallery"/>
        <s v="Defence Bakery"/>
        <s v="Da Pizza Farm"/>
        <s v="Spice Tree"/>
        <s v="Papa Veg Chinese Food"/>
        <s v="Shake Square"/>
        <s v="Om Saravana Bhavan"/>
        <s v="Sri Krishna Udupi"/>
        <s v="Kaleva"/>
        <s v="Chidambaram's New Madras Hotel"/>
        <s v="Golooji's Chat Waat"/>
        <s v="Golden Bakery"/>
        <s v="Flavors of Chennai"/>
        <s v="Goodies- Snacks N More"/>
        <s v="Yash Aadi Food Corner"/>
        <s v="Aalis Kathi Kabab"/>
        <s v="Oasis Baklawa"/>
        <s v="Pasta Hut"/>
        <s v="Bombay Brunch"/>
        <s v="Food &amp; Travel Cafe"/>
        <s v="Foodaholic"/>
        <s v="Shri Murli Wala"/>
        <s v="Rapture"/>
        <s v="Uraki"/>
        <s v="Southy"/>
        <s v="Bakar The Cafe"/>
        <s v="Kovilakam"/>
        <s v="4700BC Popcorn"/>
        <s v="The Garam Masala"/>
        <s v="Chin Pokli"/>
        <s v="Cakes 'n' Crumbs"/>
        <s v="Al-Malik Chicken Point"/>
        <s v="Flavours Of Biryani"/>
        <s v="Rahul Eggs"/>
        <s v="Moustache Coffee"/>
        <s v="Dragun Hut"/>
        <s v="Dosa Plaza"/>
        <s v="Creative Food House"/>
        <s v="The Belgian Fries Company"/>
        <s v="Khosla Cafe"/>
        <s v="Dragon Hut"/>
        <s v="Lucky's Bakery and Patisserie"/>
        <s v="Cake-O-Licious"/>
        <s v="Cafe Cones &amp; Curries"/>
        <s v="Ma Cuisine"/>
        <s v="Jolly Tandoori Zaika"/>
        <s v="Bakermania"/>
        <s v="Chetana Bakes"/>
        <s v="Sachdeva Chinese Fast Food"/>
        <s v="Chandra Sweets"/>
        <s v="Penguin Bakers &amp; Shakers"/>
        <s v="Thalaiva Cafe"/>
        <s v="The Master's Fast Food Centre"/>
        <s v="Wenger's"/>
        <s v="Tashi Delek Food Stall"/>
        <s v="Cafí© Healthilicious"/>
        <s v="Mukesh Chic-Inn Hot &amp; Spice"/>
        <s v="GPW - The Food Hub"/>
        <s v="The Cake Factory"/>
        <s v="Polka Cakes &amp; Coffee"/>
        <s v="New Baba Da Dhaba"/>
        <s v="Spice Fusion"/>
        <s v="Healthy Food Station"/>
        <s v="Chili's Treat"/>
        <s v="New Punjabi Dhaba and Caterers"/>
        <s v="Mr. Sub"/>
        <s v="Aman-Deep Pure Veg"/>
        <s v="Valentine Coffee Bar"/>
        <s v="Pat 'N' Harry"/>
        <s v="King Bikaneri"/>
        <s v="Tandoor Ka Zaika"/>
        <s v="Backkerei"/>
        <s v="Tingling Pepper"/>
        <s v="Chef Joint"/>
        <s v="The Ice Cafe"/>
        <s v="L'Opera"/>
        <s v="Dial A Cake"/>
        <s v="Establishment Ristorante"/>
        <s v="Dom Dang Kins Restaurant"/>
        <s v="Mahara Hotel"/>
        <s v="Rajan Corner"/>
        <s v="Chaap Chaska"/>
        <s v="Deep Sweet Corner"/>
        <s v="Amrit Family Rasoi"/>
        <s v="Shiv Chinese Chat Bhandar"/>
        <s v="Singh's Kitchen"/>
        <s v="Millionaire - Powered by Wrapss"/>
        <s v="Mr. Crust Bakers"/>
        <s v="Haldiram Bhujiawala"/>
        <s v="Banzara's"/>
        <s v="Shammi Bhai Lassi Wala"/>
        <s v="Kowloon Express"/>
        <s v="Empire The Meat Shop"/>
        <s v="New Kovilakam Restaurant"/>
        <s v="Mangal Sweets"/>
        <s v="Hotel Maidah"/>
        <s v="Transform Nutrition"/>
        <s v="Laziz Kabab (Subhash Restaurant)"/>
        <s v="Prasadam"/>
        <s v="Malabar Catering House"/>
        <s v="Cafe Cook"/>
        <s v="Republic Of Food Lovers"/>
        <s v="Midnight Hunger"/>
        <s v="Ane China"/>
        <s v="Believe in Taste"/>
        <s v="Shah Bakery"/>
        <s v="Moets Arabica"/>
        <s v="Chakhnaa Wala"/>
        <s v="Rajasthan Food Stall No. 1"/>
        <s v="Purani Delhi 6"/>
        <s v="Kerala Hotel"/>
        <s v="Ambarsari Kababs &amp; Curries"/>
        <s v="The Tangy Tomatoes"/>
        <s v="Chao Cart"/>
        <s v="Ambarsaria by Gourmet Affaire's"/>
        <s v="Sweet Life By Henna"/>
        <s v="The Muffin Girl"/>
        <s v="Aashirwad Restaurant"/>
        <s v="Bangla Sweet Corner"/>
        <s v="Kathi"/>
        <s v="Sweets and Spices"/>
        <s v="MOC - The American Restaurant"/>
        <s v="Bake A Wish"/>
        <s v="Urban Garden Cafe"/>
        <s v="Dark House"/>
        <s v="Bake Day"/>
        <s v="Deltasious"/>
        <s v="Say Cheese"/>
        <s v="The Pork Shop"/>
        <s v="Chinese King"/>
        <s v="Pick Fresh Fish"/>
        <s v="Fudged"/>
        <s v="Mr. Lobo"/>
        <s v="The Smokin' Grill by The Flashback"/>
        <s v="Sri Kamakshi Vilas"/>
        <s v="Homely Delight"/>
        <s v="Drepung Loselling"/>
        <s v="Mayur Restaurant"/>
        <s v="Veggie Adda"/>
        <s v="Keshar"/>
        <s v="Red Moon Bakery"/>
        <s v="Punjabi Angithi"/>
        <s v="Make My Day"/>
        <s v="Shanghai Chinese Food"/>
        <s v="Vdesi"/>
        <s v="B Two"/>
        <s v="Chip N Dale"/>
        <s v="Ichak Dana"/>
        <s v="Meal A Deal"/>
        <s v="Channi Pishori Chicken"/>
        <s v="Mezbaan Grills"/>
        <s v="Metro Fast Food"/>
        <s v="Bhimsain's Bengali Sweet House"/>
        <s v="Bengali Sweet House"/>
        <s v="Gujarat Bhawan Restaurant"/>
        <s v="Brijwasi Restaurant"/>
        <s v="Anand Ji Restaurant"/>
        <s v="Al Saad Foods"/>
        <s v="The Pink Whisk"/>
        <s v="Chinese Hutt"/>
        <s v="Aslam Chicken"/>
        <s v="China Hut"/>
        <s v="Punjabi Xpress"/>
        <s v="Bharat Chicken Inn Foods"/>
        <s v="Chawla"/>
        <s v="Stoned Age Kitchen"/>
        <s v="The Edge Cafe"/>
        <s v="Tibet Kujing"/>
        <s v="Mogambo Khush Hua"/>
        <s v="Mughal Zaika Chicken Point"/>
        <s v="Biryani Sons &amp; Co."/>
        <s v="Firangi N More"/>
        <s v="Ruchi's Food Junction"/>
        <s v="Sahara Restaurant"/>
        <s v="Raju Chinese Food"/>
        <s v="Morong Ki"/>
        <s v="The Baking Fusion"/>
        <s v="Laziz Foods"/>
        <s v="Neha's Biscotte"/>
        <s v="Midnight Delight"/>
        <s v="Pizzalicious"/>
        <s v="Swastik Restaurant"/>
        <s v="Narang's Bake 'n' Cake"/>
        <s v="Delhi Darbar Dhaba"/>
        <s v="For the Love of Cake"/>
        <s v="Tava &amp; Tandoor"/>
        <s v="Rewari Sweets"/>
        <s v="Food 24"/>
        <s v="Uncle Xpress"/>
        <s v="Wrap &amp; Roll"/>
        <s v="Masala Magic"/>
        <s v="Pinch Of China"/>
        <s v="Yummy Adda"/>
        <s v="Asian Chopstick"/>
        <s v="Hot Spot"/>
        <s v="Shere-E-Punjab"/>
        <s v="CHA! WA!!"/>
        <s v="Subs n Shakes"/>
        <s v="The Food Court"/>
        <s v="Sai Ann Kutir"/>
        <s v="Kennedy's"/>
        <s v="Elegant China X-Press"/>
        <s v="Cup-a-licious"/>
        <s v="Karachi Bakery"/>
        <s v="Food Point"/>
        <s v="Eggless Dukes"/>
        <s v="Bombay Pao Bhaji"/>
        <s v="Kunzum Travel Cafe"/>
        <s v="Laxmi Ice Cream"/>
        <s v="Babu Bhai Kabab Wale"/>
        <s v="Cake Plaza"/>
        <s v="Sindhi Corner"/>
        <s v="The Roll Hut"/>
        <s v="Canteeno"/>
        <s v="SM Gopal Ice Cream &amp; Cakes"/>
        <s v="Dolphin Rolls"/>
        <s v="Krishna Sweet House"/>
        <s v="34 Parkstreet Lane"/>
        <s v="Chawla The Pastry Palace"/>
        <s v="Moon Light Sweets"/>
        <s v="Roll Point"/>
        <s v="Mittal Caterer"/>
        <s v="Flavors Of London"/>
        <s v="Haji Irshad Biryani Centre"/>
        <s v="Rana Sweets and Restaurant"/>
        <s v="Kulcha King"/>
        <s v="V S Cafe"/>
        <s v="Shah Ji Di Rasoi"/>
        <s v="Mahinder Food Corner"/>
        <s v="The Cake"/>
        <s v="Kream's"/>
        <s v="Tewari Bros Confectioners"/>
        <s v="Meghraj &amp; Sons"/>
        <s v="Lakshadweep"/>
        <s v="Nescafe"/>
        <s v="Havmor Ice Cream"/>
        <s v="Kadimi Dukan"/>
        <s v="Paljees Fresh Baked"/>
        <s v="Novelty Dairy &amp; Stores"/>
        <s v="Standard Burfee"/>
        <s v="Angel's Basket"/>
        <s v="Om Bikaner Wale"/>
        <s v="Lodhi Knights"/>
        <s v="Cake Walkers"/>
        <s v="New Laxmi Sweets"/>
        <s v="Gelato Italiano"/>
        <s v="Subhan Chicken Biryani"/>
        <s v="Rosartí© Chocolate"/>
        <s v="Dakshin South Indian Hut"/>
        <s v="Seth Baker's"/>
        <s v="Kaptain Bakery"/>
        <s v="New Bakers Shoppee"/>
        <s v="Chicken Bite"/>
        <s v="Vijay Store"/>
        <s v="Unique Pastry Shop"/>
        <s v="Sona Bakers"/>
        <s v="Anna Ka Dosa"/>
        <s v="Advance Bakery"/>
        <s v="OCD - Online Cake Delivery"/>
        <s v="Finger Licious"/>
        <s v="Burger Wala"/>
        <s v="Swadist Bhojnalaya"/>
        <s v="Snaxpress Tastes &amp; Cakes"/>
        <s v="Chowmein Hut"/>
        <s v="Deluxe Butter Omlette"/>
        <s v="Jasmine Fast Food Centre"/>
        <s v="Mathew's Cafe"/>
        <s v="Sonu Sweets"/>
        <s v="A-One Green Sweet Corner"/>
        <s v="Shree Bhog Pure Veg Restaurant"/>
        <s v="Nagpal's"/>
        <s v="Scoops"/>
        <s v="Singh's Ice Cream Parlour"/>
        <s v="Pastry Point"/>
        <s v="Keventer's South Indian &amp; Chinese Food"/>
        <s v="Al Yousuf"/>
        <s v="Taj Snacks"/>
        <s v="Lalu Kababe"/>
        <s v="Bikaner Sweets &amp; Namkeen"/>
        <s v="Patna Roll Center"/>
        <s v="Kayasthas Food Junction"/>
        <s v="Cherry Fresh"/>
        <s v="Grand Bikaner"/>
        <s v="Jeet Pizza"/>
        <s v="Pash!"/>
        <s v="Rupa Dairy"/>
        <s v="Shree Gopal Ji Chole Bhature"/>
        <s v="Kwality Pastry Parlour"/>
        <s v="South Street Cafe"/>
        <s v="Pasta Hub"/>
        <s v="Aapni Dhani"/>
        <s v="Flavour's"/>
        <s v="Cafe Meadows"/>
        <s v="Kwality Sweet Corner"/>
        <s v="Kadimi Sweets"/>
        <s v="Raj Petha Bhandar"/>
        <s v="Karuna"/>
        <s v="Shiv Shakti Restaurant"/>
        <s v="Riddhi Siddhi Restaurant"/>
        <s v="Tripti Foods"/>
        <s v="Mitra Da Dhaba"/>
        <s v="NBC Nirankari Bakers"/>
        <s v="Aggarwal Sweets &amp; Bakers"/>
        <s v="Mourya Sweets Chat Bhandar"/>
        <s v="Ankit Fast Food Corner"/>
        <s v="Sindh Sweet Corner"/>
        <s v="Big Belly Burger"/>
        <s v="Jugmug Thela"/>
        <s v="Aggarwal Bikaner Sweets Corner"/>
        <s v="Royal Cakes"/>
        <s v="Grover Sweets Rajouri Wala"/>
        <s v="Kumar Pav Bhaji Corner"/>
        <s v="Rollmates"/>
        <s v="Raju Chat Palace"/>
        <s v="Meethas Sweets"/>
        <s v="Kuremal Mohan Lal Kulfi Wale"/>
        <s v="Milko's"/>
        <s v="Samrat Bakers"/>
        <s v="Jo Jo Chinese Fast Food"/>
        <s v="Kati Roll Cottage"/>
        <s v="Depaul's"/>
        <s v="Gopal's 56"/>
        <s v="Manohar Bikkaneri"/>
        <s v="Corner Sweets"/>
        <s v="Gulshan Pastry Shop"/>
        <s v="Granma's Homemade"/>
        <s v="Manna Sweets &amp; Restaurant"/>
        <s v="Heaven's Shawarma"/>
        <s v="Yadav Sweets"/>
        <s v="Aggarwal Sweets Centre"/>
        <s v="Vikram Ji Snacks"/>
        <s v="PK Shoppe"/>
        <s v="Sunil Momos.Com"/>
        <s v="Baker's Byte"/>
        <s v="Biryani Bot"/>
        <s v="Hot &amp; Chilly Point"/>
        <s v="Mehak Restaurant"/>
        <s v="Nidhi's Cake Lounge"/>
        <s v="Uncle Tom's Steamed Hot Dogs"/>
        <s v="Chaina Ram Sindhi Confectioners"/>
        <s v="Kolkata Roll"/>
        <s v="Chicken Biryani Centre"/>
        <s v="South Indian Corner"/>
        <s v="Duke's Pastry Shop"/>
        <s v="Food Adda"/>
        <s v="Gopals 56"/>
        <s v="Mohit di Hatti"/>
        <s v="Ever Green Pastry Shop"/>
        <s v="Royal Bakery"/>
        <s v="Aggarwal Sweet Centre"/>
        <s v="Janta Sweets"/>
        <s v="Krishna Di Kulfi"/>
        <s v="Nirmal Vada Pav"/>
        <s v="Sharma Bakers"/>
        <s v="Titu Chaat Corner"/>
        <s v="Bitoo Chat Corner"/>
        <s v="Pick &amp; Carry"/>
        <s v="Chai Mantra"/>
        <s v="Punjabi Snacks"/>
        <s v="Laxmi Ice Cream Parlour"/>
        <s v="Roll Corner"/>
        <s v="Andhra Bhavan"/>
        <s v="34 Park Street Lane"/>
        <s v="Chai Shots"/>
        <s v="Crispy Tokri"/>
        <s v="Sethi's The Cake Shop"/>
        <s v="Momoholic"/>
        <s v="Bikaner Sweet House"/>
        <s v="West Bangal Kolkata Hot Kathi Rolls"/>
        <s v="Mucchad Di Chai"/>
        <s v="Hot Chinese &amp; Fast Food"/>
        <s v="Chhappan Bhog"/>
        <s v="Fattoush"/>
        <s v="Shree Krishna Restaurant"/>
        <s v="Rambhog"/>
        <s v="Standard Sweets"/>
        <s v="Kulfiano"/>
        <s v="Mysore Cafe"/>
        <s v="Dil Pasand Biryani Point"/>
        <s v="Haji Shabrati Nihari Wale"/>
        <s v="Fresh n Frozen"/>
        <s v="Samosa Street"/>
        <s v="Health Pan"/>
        <s v="Talab South Indian Restaurant"/>
        <s v="Rumi Amritsari Naan"/>
        <s v="New South Indian &amp; Chinese Foods"/>
        <s v="Scoop Junction"/>
        <s v="Prem Di Hatti"/>
        <s v="Kathi Zone"/>
        <s v="Jainco Sweets"/>
        <s v="South Cafe"/>
        <s v="Spanish Delights"/>
        <s v="Smile Bakers"/>
        <s v="Standard Pastry Shop"/>
        <s v="Burger House"/>
        <s v="Sapna Restaurant"/>
        <s v="Tony's"/>
        <s v="Cake Palace"/>
        <s v="Let's Eat"/>
        <s v="Hangout Kathi Rolls"/>
        <s v="Manchanda Bakery"/>
        <s v="Cafe 1 Fast Food"/>
        <s v="Nagpal Di Hatti"/>
        <s v="Chocofairies"/>
        <s v="Kwality Bengali Sweets"/>
        <s v="Amritsari Chaat Bhandar"/>
        <s v="Pyaali"/>
        <s v="Pradeep Pav Bhaji"/>
        <s v="KT's Shik-Shack"/>
        <s v="Yumbuns"/>
        <s v="Aapka Bhojanalaya"/>
        <s v="Yummy Rasoi"/>
        <s v="Chennai X-Press"/>
        <s v="Taneja Bakery"/>
        <s v="Indian Coffee House"/>
        <s v="Jnm Mama Mafia"/>
        <s v="Mohan Chaat Corner"/>
        <s v="Anand Ji"/>
        <s v="Intermission"/>
        <s v="Bengali Sweet Corner"/>
        <s v="New Bikaner Sweets"/>
        <s v="Perfect Party Chef"/>
        <s v="Aggarwal Sweets India"/>
        <s v="Bintang Sweet Thrills"/>
        <s v="Ashu Bhature Wala"/>
        <s v="Sardar Ji Chaap &amp; Rolls"/>
        <s v="Sugar Rush"/>
        <s v="Bharat Sweet House"/>
        <s v="Hot Pot Snacks"/>
        <s v="P2 Tandoori Momos Station"/>
        <s v="Radha Swami Cool Hut"/>
        <s v="WeDesi Flavours"/>
        <s v="Blue Tokai Coffee Roasters"/>
        <s v="M.P. Canteen"/>
        <s v="Pishori Chicken Corner"/>
        <s v="Amigo's Deli"/>
        <s v="The Spot"/>
        <s v="SB's Raisins"/>
        <s v="Pizza Point"/>
        <s v="Wrapss"/>
        <s v="Cake O Frost"/>
        <s v="Ben's Foods"/>
        <s v="Flirty Momo's"/>
        <s v="Manmohan Food Plaza"/>
        <s v="Cafe De Bienka"/>
        <s v="Angels in my Kitchen"/>
        <s v="Cake Express"/>
        <s v="Polka Pastry &amp; Snack Bar"/>
        <s v="Chintamani's Namkeen"/>
        <s v="Target Ice Cream &amp; Bakers"/>
        <s v="Vadapav Junction"/>
        <s v="HoG - House of Goodies"/>
        <s v="The Pirates Of China Town"/>
        <s v="Punjab Patiyala Sahi"/>
        <s v="Bon Appí©tit"/>
        <s v="Ram Singh's Bhoj"/>
        <s v="Raj Bhature wala"/>
        <s v="Kit Care Kabab Corner"/>
        <s v="Baker's Stop"/>
        <s v="Street Hawkers"/>
        <s v="Ever Bake"/>
        <s v="Chatkora Food N Snacks Corner"/>
        <s v="South Indian Cafe"/>
        <s v="Burger.in"/>
        <s v="Maharashtra Food Stall"/>
        <s v="Bite &amp; More"/>
        <s v="The Food Junction"/>
        <s v="Wimpy"/>
        <s v="Vadapav Junction &amp; More"/>
        <s v="Rashi's De La Creme"/>
        <s v="Million Kitchen"/>
        <s v="Ajeet Fast Food Corner"/>
        <s v="Health Buzzz"/>
        <s v="Master Bakers"/>
        <s v="Shillong View"/>
        <s v="Krispy Kreme"/>
        <s v="Momos House"/>
        <s v="Muradabad Ki Mashoor Sama Chicken Biryani"/>
        <s v="Mr. Momo"/>
        <s v="Street 5"/>
        <s v="Dragon Way"/>
        <s v="Bimbos"/>
        <s v="KindBhutani's"/>
        <s v="Vintro"/>
        <s v="Ananda's"/>
        <s v="Sikkim Chinese Food"/>
        <s v="Grub Street"/>
        <s v="Hot &amp; Hot"/>
        <s v="Cravity"/>
        <s v="Ramas Cafe"/>
        <s v="Desi Street"/>
        <s v="The Earthen Grill"/>
        <s v="Tuptakes"/>
        <s v="Greenvich"/>
        <s v="Papa Chinese Veg Food"/>
        <s v="Everest Momos &amp; Chinese Fast Food"/>
        <s v="Chalte Firte Momos &amp; Special Foods"/>
        <s v="Lunia Italian"/>
        <s v="Laziz Fast Food &amp; Laziz Khana"/>
        <s v="Aggarwal Restaurant"/>
        <s v="Babu Meat Wala"/>
        <s v="Hari Mirch Masala"/>
        <s v="Just Parkash"/>
        <s v="Qureshi"/>
        <s v="Delhi Dairy"/>
        <s v="The Chinese Kitchen"/>
        <s v="Jai Shree Durga South Indian Corner"/>
        <s v="Chills 'n' Grills"/>
        <s v="N. Iqbal Restaurant"/>
        <s v="The Chocolate Villa"/>
        <s v="Chinese Hut Fast Food"/>
        <s v="Dee Pizza Hub"/>
        <s v="Arora Snacks"/>
        <s v="The Taste of Punjab"/>
        <s v="Samridhi"/>
        <s v="Angrezee Dhaba"/>
        <s v="Evergreen Sweets"/>
        <s v="Udupi Eating House"/>
        <s v="Bakery Wala - The Cake Shop"/>
        <s v="Shivas Cafe"/>
        <s v="Alvi's Food Spot"/>
        <s v="Jux Pux - The Dreamer's Cafe"/>
        <s v="Hotel Tamil Nadu"/>
        <s v="Silver Spoons"/>
        <s v="Banspi"/>
        <s v="Billu's Hut"/>
        <s v="Liter Basar"/>
        <s v="Quality Cake Shop"/>
        <s v="Home Kitchen"/>
        <s v="Bikaner Misthan"/>
        <s v="The AB's Kitchen"/>
        <s v="Baba Chaap Wala"/>
        <s v="Ramu Ka Dhaba"/>
        <s v="Shree Nandhini Cafe"/>
        <s v="Shubham"/>
        <s v="Raju Vaishnav Dhaba"/>
        <s v="The Yellow Chef"/>
        <s v="A Lot Like Cake"/>
        <s v="Bobby Veg Corner"/>
        <s v="deliKitchen"/>
        <s v="Karma Cafe &amp; Lounge"/>
        <s v="Desi Jugaad"/>
        <s v="Friends Shawarma"/>
        <s v="Moroca"/>
        <s v="All Things Yummy"/>
        <s v="Wake 'n' Bake Cafe"/>
        <s v="Cafe Gainz"/>
        <s v="Comesum"/>
        <s v="Pizza Hub"/>
        <s v="Chicken Mughlai"/>
        <s v="Let's Meet Up"/>
        <s v="Sandwichai"/>
        <s v="Paranthas 21"/>
        <s v="Hyderabad Spl. Chicken Biryani Point"/>
        <s v="Pehalwan Da Hotel"/>
        <s v="Om Sai Dosa Corner"/>
        <s v="Brothers' Bakery"/>
        <s v="Cafe Youth"/>
        <s v="Cafe Brewbug"/>
        <s v="Punjab Sweet Corner"/>
        <s v="Khanna's Hot Pizza"/>
        <s v="Chatorey Chacha"/>
        <s v="Rita Chinese Food"/>
        <s v="Cafe CoffeeCo"/>
        <s v="Khansama"/>
        <s v="Uncle's Kabab Point"/>
        <s v="Pinkom's Bar-Be-Que"/>
        <s v="The Grill Point"/>
        <s v="Evergreen Food Corner"/>
        <s v="KGN Chicken Corner"/>
        <s v="Food Nursary"/>
        <s v="New Anand Sagar"/>
        <s v="La Chocoallure"/>
        <s v="Mother Dairy Ice Cream"/>
        <s v="Sant Sweets"/>
        <s v="Classic"/>
        <s v="GO CHATZ With Breadz"/>
        <s v="Open Oven"/>
        <s v="Freakin Beans"/>
        <s v="Mr. Baker's"/>
        <s v="Saraswati Food Corner"/>
        <s v="Darjeeling Momos"/>
        <s v="Inam Muradabadi"/>
        <s v="Asli Alam Muradabadi Biryani Centre"/>
        <s v="Grand Madras Cafe"/>
        <s v="Vijay South Indian Food"/>
        <s v="Chatkaara Point"/>
        <s v="Grover Sweets"/>
        <s v="Kutty's South Indian Cafe"/>
        <s v="Red Chillies"/>
        <s v="For God's Cake"/>
        <s v="Suresh Fast Food"/>
        <s v="Snacks and More"/>
        <s v="New Bengal Sweets"/>
        <s v="The Great Indian Food Truck"/>
        <s v="Cones &amp; Curries"/>
        <s v="Ambersari Dhaba"/>
        <s v="Chick Chicken House"/>
        <s v="Vero Gusto"/>
        <s v="Sanju Cool &amp; Hot Hut"/>
        <s v="Chillax Cafe And Bistro"/>
        <s v="Brij Ki Rasoi"/>
        <s v="Al-Taj Shamim Chicken Point"/>
        <s v="Nishtha"/>
        <s v="Sandwiches 'N' More"/>
        <s v="Panchwati Rasoi"/>
        <s v="Prince Chaat Corner"/>
        <s v="Shree Meenakshi Dosai"/>
        <s v="Kwality Sweets &amp; Restaurant"/>
        <s v="Shiv Tikki Wala"/>
        <s v="Fast Trax"/>
        <s v="Pizza Corner"/>
        <s v="Nine 2 Nine Snacks &amp; Restaurant"/>
        <s v="Sweet Toof Designer Cakes"/>
        <s v="Shiv Bhojnalaya"/>
        <s v="Shawarma King's"/>
        <s v="SFC"/>
        <s v="Cafe Corner"/>
        <s v="Snack Bar"/>
        <s v="Roll n Roast"/>
        <s v="Huddle Cafe"/>
        <s v="Kathi Roll Corner 44"/>
        <s v="Frozen Pan"/>
        <s v="Aviram's Chinese Kitchen"/>
        <s v="Bobby Tikki Wala"/>
        <s v="Chawla's The Cake Room"/>
        <s v="Vegie Kitchen"/>
        <s v="Food Point and Sweets Corner"/>
        <s v="New Vishal Corner"/>
        <s v="Shree Durga Dosa"/>
        <s v="Chakhna Food Point"/>
        <s v="Gaurav Pastry Palace"/>
        <s v="Chocochill"/>
        <s v="Hangout - A House Of Kathis"/>
        <s v="Raw Creams"/>
        <s v="Gelato Vinto"/>
        <s v="De Cafepedia"/>
        <s v="Sea Lord"/>
        <s v="Fun Bytes"/>
        <s v="Punjabi Jaika"/>
        <s v="Cheffron Bakery"/>
        <s v="Al Mughal"/>
        <s v="PIE"/>
        <s v="Alam Muradabadi Chicken Biryani"/>
        <s v="Ice Pan Creamery"/>
        <s v="Papa Buns"/>
        <s v="Punjabi Shahi Chicken Soup"/>
        <s v="Shri Bikaner Sweets"/>
        <s v="From The Kitchen of Mala Bindra"/>
        <s v="The Foodie Cafe"/>
        <s v="Kesariya Sweets"/>
        <s v="Cafe Tandoor"/>
        <s v="New Arjun Bombay Pav Bhaji"/>
        <s v="The Metro Fast Food"/>
        <s v="Mahavir Sweets"/>
        <s v="Bharat Sweets"/>
        <s v="Parashar's"/>
        <s v="Jhakkas"/>
        <s v="Alfa Kathi Rolls"/>
        <s v="Turban Tadka"/>
        <s v="Shree Sai Bhog"/>
        <s v="1990's"/>
        <s v="Saravana South Indian Hut"/>
        <s v="Meghraj Food Court"/>
        <s v="Vaishno Bhojanalaya"/>
        <s v="Sugandh Corner"/>
        <s v="All Day 99"/>
        <s v="Lazeez Zaika"/>
        <s v="Sree Krishna Udupi"/>
        <s v="Aditya's Kulcha Express"/>
        <s v="Bakerz Lodge"/>
        <s v="Otik Cake Shop"/>
        <s v="SardarBuksh Coffee &amp; Co."/>
        <s v="Pastry Place"/>
        <s v="Khalsa Chicken Corner"/>
        <s v="Khatey Raho"/>
        <s v="Shepherd's"/>
        <s v="Diet Dabba"/>
        <s v="The Wrap Factory"/>
        <s v="New Anna Ka Dosa"/>
        <s v="Mr. Bake"/>
        <s v="Lahorian's Sweets &amp; Bakers"/>
        <s v="Roll Club"/>
        <s v="Southern Welcome Restaurant"/>
        <s v="New Durga Corner"/>
        <s v="Deli Cake Cafe"/>
        <s v="Gopala"/>
        <s v="Frosty Rollies"/>
        <s v="Chinese Delight"/>
        <s v="Sardar Ji Punjabi Jayeka"/>
        <s v="FFC Restaurant"/>
        <s v="Bake Club"/>
        <s v="Amma Mess"/>
        <s v="Bhagwan Sweets"/>
        <s v="Bake My Day"/>
        <s v="Swiss Softy"/>
        <s v="The Bubble Tea"/>
        <s v="Yum Yum"/>
        <s v="Stuffed Kathi Roll"/>
        <s v="Raj South Indian Food"/>
        <s v="Chatore"/>
        <s v="7 Stick"/>
        <s v="Shama Muradabadi"/>
        <s v="Tipu Sultan Chicken Point"/>
        <s v="The Taste"/>
        <s v="Supreme Bakery"/>
        <s v="The Grill Cafe"/>
        <s v="Chaap Point"/>
        <s v="Mama Tao"/>
        <s v="Garden Hut"/>
        <s v="RR China Tawun"/>
        <s v="Hot &amp; Pot"/>
        <s v="Chill House Kafe"/>
        <s v="Just Kababs"/>
        <s v="Bake Bite"/>
        <s v="Annapurna Restaurant"/>
        <s v="Krishan Sweets"/>
        <s v="Pizza Treat"/>
        <s v="Sayyam"/>
        <s v="Utsav"/>
        <s v="Hungerzz Grill"/>
        <s v="Marathi Katta"/>
        <s v="Anupam Sweets"/>
        <s v="Chinese Sigdi"/>
        <s v="Taste Drive"/>
        <s v="Al Changezi"/>
        <s v="Letz Roll"/>
        <s v="KTS"/>
        <s v="Cent Percent The Pastry Shop"/>
        <s v="The Chocolate Haven"/>
        <s v="Kashmiri Wazwan"/>
        <s v="Shashi's China Wok"/>
        <s v="Aap Ki Rasoi Ghar"/>
        <s v="Da Pizza Pind"/>
        <s v="Today Pizza"/>
        <s v="Chinese Chatorey Xpress"/>
        <s v="Green Tea Fanatics"/>
        <s v="Popular Chicken"/>
        <s v="Itäó»s Sinful"/>
        <s v="Zayaka"/>
        <s v="Pudding &amp; Pie"/>
        <s v="Veer Jee Restaurant"/>
        <s v="Moolchand's"/>
        <s v="Bobby Dhaba &amp; Caterers"/>
        <s v="Halal Pizza Fun"/>
        <s v="Apsara Restaurant"/>
        <s v="Pavitra Bakers"/>
        <s v="WTF - What's the Food?"/>
        <s v="Fatafat Fast Food"/>
        <s v="The Sugar Therapy"/>
        <s v="Chattisgarh Bhawan"/>
        <s v="Evergreen Sweet House"/>
        <s v="Amritsar Juction"/>
        <s v="Wah G Wah"/>
        <s v="Aashirwad"/>
        <s v="The Addictions"/>
        <s v="Tandoori Theka"/>
        <s v="Odisha"/>
        <s v="Papa Pizza"/>
        <s v="Garden Chef"/>
        <s v="Sab Ki Khatir"/>
        <s v="WTF - Wraps Toast Fries"/>
        <s v="Kitchen King"/>
        <s v="Neha's Treat"/>
        <s v="27 China Street"/>
        <s v="Nakshatra Punjabi Rasoi"/>
        <s v="Sona Restaurant"/>
        <s v="Mithapur"/>
        <s v="Pindi's Kitchen"/>
        <s v="Dawat"/>
        <s v="Rooftop Restaurant"/>
        <s v="Sardar Ji Take Away &amp; Caterers"/>
        <s v="Hyderabadi &amp; Muradabadi Chicken Corner"/>
        <s v="Aayana Foods"/>
        <s v="Alag Khana Khazana"/>
        <s v="The Night Owl"/>
        <s v="Kabul Restaurant"/>
        <s v="Shanu's Food Shop"/>
        <s v="Veggie-Licious"/>
        <s v="Jalsa"/>
        <s v="The Bake Studio"/>
        <s v="Pizza Diet"/>
        <s v="Vijay Eating Point"/>
        <s v="Hot Stuff"/>
        <s v="Georgia Dakota"/>
        <s v="Mad Over Donuts"/>
        <s v="Bangla Sweets"/>
        <s v="Shanu's Chicken Planet"/>
        <s v="The Host"/>
        <s v="Halal Pizza 'n' Joy"/>
        <s v="Vinayak Restaurant"/>
        <s v="Garam Masala Food Corner"/>
        <s v="Manipur Food Stall"/>
        <s v="ANF Kitchen Express"/>
        <s v="Ananda Food Express"/>
        <s v="Food Army"/>
        <s v="Roadside Cafe"/>
        <s v="Safdarjung Club"/>
        <s v="Grain Bell Restaurant"/>
        <s v="Meet n Eat"/>
        <s v="Dessert in Desert"/>
        <s v="M&amp;S Coffee Cafe"/>
        <s v="Slic Chic"/>
        <s v="Mandrain"/>
        <s v="Shanghai Nights"/>
        <s v="Arabian Nites"/>
        <s v="La Americana"/>
        <s v="Oberoi's"/>
        <s v="New Evergreen Hotel"/>
        <s v="Quality Food Point"/>
        <s v="Orange Cafe &amp; Restaurant"/>
        <s v="Cafe Blur"/>
        <s v="Lebanese Point"/>
        <s v="SharpShooters Roof Top Cafe"/>
        <s v="Hot n Hot"/>
        <s v="Qureshi Kabab"/>
        <s v="Cabana's Kabab &amp; Curry's"/>
        <s v="The Midnight Hub - C"/>
        <s v="Pokhreli Kitchen"/>
        <s v="Rolls Tiger"/>
        <s v="Muradabadi Biryani Centre"/>
        <s v="Burgrill"/>
        <s v="The Rolling Joint"/>
        <s v="Bakeology"/>
        <s v="Dilli Chaap Wale"/>
        <s v="Sahib e Aalam"/>
        <s v="Amritsari Lassi Wala"/>
        <s v="Old Famous Jalebi Wala"/>
        <s v="Shri Gujrat Namkeen Bhandar"/>
        <s v="Delhi Pizza Corner"/>
        <s v="Mother Sweets"/>
        <s v="Snacks Point"/>
        <s v="Milko Sweets Corner"/>
        <s v="Mx Corn"/>
        <s v="Sita Ram Diwan Chand"/>
        <s v="Rastogi Sweets &amp; Caterers"/>
        <s v="Om Aggarwal Sweets"/>
        <s v="Annapoorna"/>
        <s v="Aggarwal Sweet &amp; Pastry"/>
        <s v="Ram Ji Snacks &amp; Food Corner"/>
        <s v="Goli Vada Pav No. 1"/>
        <s v="Special Jalebi Wala"/>
        <s v="Ashok Chaat Corner"/>
        <s v="Modi Pastry Corner"/>
        <s v="Darshan Dhaba"/>
        <s v="Bikaner Choice"/>
        <s v="Durga Sweets Corner"/>
        <s v="Jony Sweets"/>
        <s v="Standard Ice Cream"/>
        <s v="Burger Lust"/>
        <s v="Raj Bakers And Confectioners"/>
        <s v="Your's Chole Bhature"/>
        <s v="Tiwari Ji Confectioner"/>
        <s v="Annapurna Chaat &amp; Sweets"/>
        <s v="Chocolatiers - The Chocolate Boutique"/>
        <s v="Bhogalji Bikaner Sweets"/>
        <s v="Amritsar Express"/>
        <s v="Cool Point Shahi Tukda"/>
        <s v="Grover Mithaivala"/>
        <s v="Mom Hand Momos"/>
        <s v="Deep Bakers"/>
        <s v="Rehmatullah's Hotel"/>
        <s v="Shri Duli Chand Naresh Gupta"/>
        <s v="Kedarnath Prem Chand Halwai"/>
        <s v="Natraj Dahi Bhalle Wala"/>
        <s v="Hira Chaat Corner"/>
        <s v="Jai Hind Dairy"/>
        <s v="Roti Aur Boti"/>
        <s v="Chandni Chowk Ka Sonu Parathe Wala"/>
        <s v="Jeeta Kulfi Walle"/>
        <s v="Aryan's Rajasthani Pyaz Ki Kachori"/>
        <s v="Chacha Di Hatti"/>
        <s v="The Cake Basket"/>
        <s v="Bikaner Sweet Corner"/>
        <s v="Fantasy Pastry Shop"/>
        <s v="Shalimar Food"/>
        <s v="The Darjiling Delicious Chinese Food"/>
        <s v="Chhabra Sweets"/>
        <s v="Take n Taste Shawarma Zone"/>
        <s v="Milan Chole Bhature"/>
        <s v="Rollacious"/>
        <s v="ITO Ke Mashoor Chole Bhature"/>
        <s v="Nand Bhai Chholey Bhature"/>
        <s v="Bhagat Ji"/>
        <s v="Ram Parshad Makhan Lal"/>
        <s v="Lots of Food"/>
        <s v="Dewan Sweets"/>
        <s v="Ameer Sweets House"/>
        <s v="Yadav Namkeens &amp; Bakers"/>
        <s v="Moti Sweets"/>
        <s v="Annapurna Sweets Palace"/>
        <s v="Anupama Snacks and Sweets Corner"/>
        <s v="Charan Singh Kulfi &amp; Kala Khatta"/>
        <s v="Gabbar Chowmein"/>
        <s v="Arora Pastry Palace"/>
        <s v="Kamal Chat Bhandar"/>
        <s v="Taj Sweets"/>
        <s v="Bhaijaan Kababs"/>
        <s v="Mahalaxmi Mishthan Bhandar"/>
        <s v="Annapurna Bhandar"/>
        <s v="Milk n More"/>
        <s v="Uncle Bakery"/>
        <s v="Cafe Buddy's"/>
        <s v="Dilli Darbaar"/>
        <s v="Om Di Hatti"/>
        <s v="Raja Chat Corner"/>
        <s v="Cafexpress"/>
        <s v="Yadav Chaat Bhandar"/>
        <s v="Chanana Ice Cream Parlour"/>
        <s v="Shree Ram Sweets &amp; Bakers"/>
        <s v="Bikaner Kesarvala"/>
        <s v="Padam Chaat Corner"/>
        <s v="Shree Balaji Chaat Bhandar"/>
        <s v="Agarwal Bikaneri Sweets"/>
        <s v="Indo Traditional Kulfi"/>
        <s v="Kev's"/>
        <s v="Lajwab Pastry Palace"/>
        <s v="Aggarwal Sweet Center"/>
        <s v="Derawal Soda Fountain"/>
        <s v="Anand Sweets"/>
        <s v="Radhika Sweets"/>
        <s v="Bansal Sweets"/>
        <s v="Om Corner"/>
        <s v="PVR Bhojanalay"/>
        <s v="Khandani Pakodewala"/>
        <s v="Aggarwal Petha Store and Bakers"/>
        <s v="Bikaner Sweets &amp; Pastry Corner"/>
        <s v="Brijwasi Sweet and Namkeen"/>
        <s v="Sindhi Kulfi Wala"/>
        <s v="Old Kheer Shop"/>
        <s v="Ustad Moinuddin Kebab"/>
        <s v="Brownies &amp; More"/>
        <s v="Kallan Sweets"/>
        <s v="Kumar Samose Wala"/>
        <s v="Evergreen Sweets Corner"/>
        <s v="Mauja Hi Mauja"/>
        <s v="Sumit Sweets"/>
        <s v="Bangla Sweets &amp; Pastry Shop"/>
        <s v="T-2 Di Hatti"/>
        <s v="The Royal Prestige"/>
        <s v="Shiv Misthan Bhandar"/>
        <s v="Dadu Cutlet Shop"/>
        <s v="Anil Mishtan Wala"/>
        <s v="Grover's - The Baker Shop"/>
        <s v="Froshier Fruits"/>
        <s v="Mahalaxmi Dairy &amp; Sweets"/>
        <s v="Jalebi Wala"/>
        <s v="Cool Point"/>
        <s v="Lamba Sweets Corner"/>
        <s v="Aggarwal Bikaner Wala"/>
        <s v="Empire"/>
        <s v="Ram Singh Chaat Bhandaar"/>
        <s v="Aggarwal Sweet Fresh"/>
        <s v="Bansal Mithai Wale"/>
        <s v="Shri Bhujia Bhandar"/>
        <s v="Ashirbad"/>
        <s v="The Singing Tree"/>
        <s v="Chaat Corner"/>
        <s v="KG Confectionery and Pastry Shop"/>
        <s v="Sindhi Kulfi"/>
        <s v="Govinda"/>
        <s v="New Aggarwal Sweet Corner"/>
        <s v="C L Corner"/>
        <s v="Bhikaram Bhujawala"/>
        <s v="Shri Bankey Bihari Samosa Wala"/>
        <s v="Munna Bakery"/>
        <s v="Tilak Munjal-R Panchkuian Samose Wale"/>
        <s v="Kolkata Kathi Roll"/>
        <s v="Atul Chaat Corner"/>
        <s v="Indian Chinese Fast Food"/>
        <s v="New Raj Kachori Bhandar"/>
        <s v="Lajwab Bakery"/>
        <s v="South Indian Food"/>
        <s v="Rambhoj"/>
        <s v="Giani's di Hatti"/>
        <s v="Sharda Pastry Shop"/>
        <s v="Jack Po!tato's"/>
        <s v="Shree Ram Sweet Centre"/>
        <s v="The Cake Shop"/>
        <s v="Biryani Point"/>
        <s v="Rabri Bhandar"/>
        <s v="Shyam Sweets"/>
        <s v="Bombay Vada Pav"/>
        <s v="New Raja Sweets"/>
        <s v="Hussain - UP Ki Mashoor Biryani"/>
        <s v="Mithlesh Ande Wala"/>
        <s v="Shyam Chaat Bhandar"/>
        <s v="Annapurna Sweet House"/>
        <s v="Bon Bon Pastry Shop"/>
        <s v="Ramjee's"/>
        <s v="Kanha Sweets"/>
        <s v="Bikaner Sweets Corner"/>
        <s v="Malika Bakers Pastry Shop"/>
        <s v="Annapurna Sweets"/>
        <s v="Kings Kulfi"/>
        <s v="Jaisons"/>
        <s v="Phelwan Biryani Wala"/>
        <s v="Bistro"/>
        <s v="Chaudhary Di Hatti"/>
        <s v="Punjab Sweets"/>
        <s v="Chauhan Laxmi Sweets"/>
        <s v="U Like"/>
        <s v="CL Snacks"/>
        <s v="King's"/>
        <s v="Refuel"/>
        <s v="Fourteen Eleven Tea Cafe"/>
        <s v="HotPlate"/>
        <s v="Lokenath Sweets"/>
        <s v="Kallu Nihari"/>
        <s v="Bhatia Sweets"/>
        <s v="New Sharma Chicken Corner"/>
        <s v="36 lebzelter"/>
        <s v="Sat Narayan Fast Food"/>
        <s v="Chocowell"/>
        <s v="Chin China"/>
        <s v="Peshawar Sweets Shop"/>
        <s v="Al Haj Bakery"/>
        <s v="New Darvesh"/>
        <s v="Maddi Sweet Centre"/>
        <s v="Bhogal Chole Bhature Wala"/>
        <s v="Aggarwal's Sweets"/>
        <s v="Dazzle Pastry Shop"/>
        <s v="Granny's Flavour"/>
        <s v="Brown Town Bakers"/>
        <s v="Janta Special Lassi Corner"/>
        <s v="Ramchander Bhalushahi Wale"/>
        <s v="Ashoka's Ice Zone"/>
        <s v="Sethi Ice Cream Parlour"/>
        <s v="Yummi Kolkataa"/>
        <s v="Naturals Ice Cream"/>
        <s v="Natural Ice Cream"/>
        <s v="Mini Shop"/>
        <s v="Shri Bankey Bihari Brajwasi Rasgulle Wala"/>
        <s v="Vaishno Chat Bhandar"/>
        <s v="Flavourz"/>
        <s v="Lily Tasty Fast Food"/>
        <s v="Yummy Chinese Food"/>
        <s v="Bruncheez"/>
        <s v="G+"/>
        <s v="Sai Juice Point"/>
        <s v="Sharma Ji Spring Roll"/>
        <s v="Bhatura King"/>
        <s v="Grover Sweets &amp; Bakers"/>
        <s v="Bread'D Bites"/>
        <s v="Foodiez"/>
        <s v="Meghraj Sweets"/>
        <s v="Bismillah Hotel"/>
        <s v="Chhotu Mashhoor Kathi Roll"/>
        <s v="Pant  Ice Cream Parlour"/>
        <s v="Sudarshan"/>
        <s v="Jain Coffee House"/>
        <s v="Wimpy Sweets And Confectioners"/>
        <s v="Food Hub"/>
        <s v="Ganesh Anna South Indian Food Corner"/>
        <s v="Bikaner Namkeen Bhandar"/>
        <s v="Baba Nagpal Corner"/>
        <s v="Gopal's"/>
        <s v="Zaiqa Kathi Roll &amp; Momos"/>
        <s v="Bombay Bhelpuri"/>
        <s v="Johny's Vada Pav"/>
        <s v="Janta Bakery"/>
        <s v="F 2 Pastry Shop"/>
        <s v="Agarwal Sweets"/>
        <s v="RK Dosa"/>
        <s v="Ram G Snacks &amp; Food Corner"/>
        <s v="Gupta Sweets &amp; Namkeen"/>
        <s v="Mohit Bakery"/>
        <s v="Malabar Dosa Hut"/>
        <s v="Bengal Sweet Palace"/>
        <s v="Mehta Restaurant"/>
        <s v="Aggarwal Eating Point"/>
        <s v="Pappu Chat Bhandar"/>
        <s v="Jeet Chaat Bhandar"/>
        <s v="Sweetheart Cupcakes"/>
        <s v="Hot Spot Roll Corner"/>
        <s v="Hill Chillz 26"/>
        <s v="Moni Bakers"/>
        <s v="Sagar Choley Bhatoorey"/>
        <s v="EDC Mania"/>
        <s v="Kumar Sweet House"/>
        <s v="Gulati Food Corner"/>
        <s v="Food Master's Galley"/>
        <s v="Radhe Shyam"/>
        <s v="Prabhu Chaat Bhandar"/>
        <s v="Bansal Sweet"/>
        <s v="Kanshi Ram Chole Kulche Wala"/>
        <s v="Hans Fast Food Center"/>
        <s v="RTW"/>
        <s v="Jee Aao Jee Chole Bhature"/>
        <s v="Prakash Sweets"/>
        <s v="Sargam Sweets"/>
        <s v="Bishan Swaroop Chaat Bhandar"/>
        <s v="Khan Omelette Corner"/>
        <s v="Kolkata Hot Kathi Roll"/>
        <s v="Govinda's Confectionery"/>
        <s v="M J Dosa Corner"/>
        <s v="Raj Sweets"/>
        <s v="Ravi Raj Di Kulfi"/>
        <s v="Zaika Kathi Rolls"/>
        <s v="Gareeb Dhaba"/>
        <s v="Sehyog Alpahar"/>
        <s v="Manohar Cakes &amp; Bikaneri"/>
        <s v="Choice Corner"/>
        <s v="Shahi Kachauri"/>
        <s v="Shri Ram Poori Wale"/>
        <s v="Duggal Snacks"/>
        <s v="Aggarwal Jalebi Wale"/>
        <s v="Sardar Ji"/>
        <s v="Jung Bahadur Kachori Wala"/>
        <s v="Pakode Ki Dukaan"/>
        <s v="Shahi Kachauri Wale"/>
        <s v="Sharma Kachoriwala"/>
        <s v="Pandit Ved Prakash Lemon Wale"/>
        <s v="Yadav Ji Chholey Bhature"/>
        <s v="Aggarwal Confectionary"/>
        <s v="Pt. Babu Ram Devi Dayal Paranthe Wale"/>
        <s v="Gulshan Fish &amp; Chicken Fry"/>
        <s v="Himalaya Dhaba"/>
        <s v="Vaishno Amritsari Dhaba"/>
        <s v="Tak - a - Tak"/>
        <s v="Bhola Dhaba"/>
        <s v="Amritsari Naan &amp; Kulcha"/>
        <s v="Prince Fried N Grilled Chicken"/>
        <s v="Bobby Di Punjabi Rasoi"/>
        <s v="Paratha Hi Paratha"/>
        <s v="Grover Dhaba"/>
        <s v="Little Punjab"/>
        <s v="Shahi Food Corner"/>
        <s v="Gupta's Restaurant"/>
        <s v="Mathur's Kitchen"/>
        <s v="Sat Guru Dhaba"/>
        <s v="Guru Kripa"/>
        <s v="Hot N Chilly"/>
        <s v="Vaishnu Bhojanalaya"/>
        <s v="Shanta Fresh Fish Corner"/>
        <s v="Chawla Snacks"/>
        <s v="Rajeev Restaurant"/>
        <s v="Mehak Food Corner"/>
        <s v="Aapki Apni Rasoi"/>
        <s v="Chandni Chowk Parantha Corner"/>
        <s v="Uttaranchal Dhaba &amp; Restaurant"/>
        <s v="Royal India Food Plaza"/>
        <s v="Standard Corner"/>
        <s v="Vaishno Punjabi Dhaba"/>
        <s v="Amritsari Xpress"/>
        <s v="Babbu Da Punjabi Dhaba"/>
        <s v="Gyan Di Hatti"/>
        <s v="Shri Krishna Vaishno Dhaba"/>
        <s v="Tanatan Corner"/>
        <s v="Punjabi Vaishno Rasoi"/>
        <s v="Babu Ram Paranthe Wale"/>
        <s v="Soni Bhojnalaya"/>
        <s v="Ashish Lal Dhaba"/>
        <s v="New Frontier Hotel"/>
        <s v="Titu Restaurant"/>
        <s v="Punjabi Mirch"/>
        <s v="Sonu Sudh Bhojnalaya"/>
        <s v="Paharia Meat &amp; Chicken Shop"/>
        <s v="New Punjabi Khana"/>
        <s v="Lunch Express"/>
        <s v="Amritsari Kulcha"/>
        <s v="Friends Restaurant"/>
        <s v="Mahipal Dhaba"/>
        <s v="Pandit Ji Ka Dhaba"/>
        <s v="Breakfast Corner"/>
        <s v="Pt. Gaya Prasad Shiv Charan Paranthe Wale"/>
        <s v="Shakahari Restaurant"/>
        <s v="Sahni's Fish Corner"/>
        <s v="Uncle Da Dhabha"/>
        <s v="Sunny Chicken Soup"/>
        <s v="Pahariya Chicken"/>
        <s v="Jain Dhaba"/>
        <s v="Katyani Rasoi"/>
        <s v="Sialkot"/>
        <s v="Chandni Chowk ke Mashhoor Makkhan Wale Paranthe"/>
        <s v="Ashirwad Dhaba"/>
        <s v="Baljeet's Amritsari Koolcha"/>
        <s v="Gurdev Punjabi Restaurant"/>
        <s v="Vrinda Vaishno Dhaba"/>
        <s v="Maa Bhagwati"/>
        <s v="Tandoori Planet"/>
        <s v="Mitra Da Dhaba &amp; Caterers"/>
        <s v="Arora's Veg. Corner"/>
        <s v="Delhi 6"/>
        <s v="Khalsa Hindu Hotel"/>
        <s v="Sharma Bhojnalay"/>
        <s v="Gole Hatti"/>
        <s v="Spice Box"/>
        <s v="Deepak Vaishno Dhaba"/>
        <s v="Nagi Fish Corner"/>
        <s v="Anmol Chicken Corner"/>
        <s v="Green Bhojanalya"/>
        <s v="Badri Prasad Ramesh Kumar Caterers"/>
        <s v="Amritsari Chaap Corner"/>
        <s v="Pappi Machhi Wala"/>
        <s v="Ramji Di Hatti &amp; Caterers"/>
        <s v="Chatto Chapati"/>
        <s v="Hari Om Bhojnalaya"/>
        <s v="Cafe Rasoi"/>
        <s v="Palji Corner"/>
        <s v="Satkar Fast Food"/>
        <s v="Laxmi Corner"/>
        <s v="Gupta's Rasoi"/>
        <s v="Amchur"/>
        <s v="Haveliram"/>
        <s v="Maakhansingh"/>
        <s v="Lababdar Rasoi"/>
        <s v="Maharani Rasoi"/>
        <s v="Hari Om Bhojanalaya"/>
        <s v="Naagar Foods"/>
        <s v="Takkar Dhaba"/>
        <s v="Vaishno Rasoi"/>
        <s v="Tera Hotel"/>
        <s v="Karan's Vaishno Dhaba"/>
        <s v="Apna Dhaba and Caters"/>
        <s v="Shaan-E-Tandoorz"/>
        <s v="Aapki Rasoi"/>
        <s v="Bawa Snacks Corner"/>
        <s v="Kunal Dhaba"/>
        <s v="Kay's Bar-Be-Que"/>
        <s v="Tadak Punjabi"/>
        <s v="Goldy Da Dhaba"/>
        <s v="Kishan Dhaba"/>
        <s v="Radha Swami Vaishno Dhaba"/>
        <s v="Suvidha Vegetarian"/>
        <s v="Variety Chicken Corner"/>
        <s v="Fouji Da Vaishno Dhaba"/>
        <s v="Kamal Meat House"/>
        <s v="Vijay Dhaba"/>
        <s v="Shivam Corner"/>
        <s v="Abdul Muradabadi Chicken"/>
        <s v="Durga Dhaba"/>
        <s v="Hum Sabki Rasoi"/>
        <s v="Dharma Punjabi Dhaba"/>
        <s v="Kake Di Hatti"/>
        <s v="Pandit Ji Paranthe Wale"/>
        <s v="Inderpuri Restaurant"/>
        <s v="Super Restaurant"/>
        <s v="R. Ahmad Food"/>
        <s v="Govind Dhaba"/>
        <s v="Punjabi Corner"/>
        <s v="Amit Hotel"/>
        <s v="Bajaj Vaishno Dhaba"/>
        <s v="Satguru Di Hatti"/>
        <s v="Jai Vaishno Rasoi"/>
        <s v="Pandit Ji Ki Apni Rasoi"/>
        <s v="Kaveri"/>
        <s v="Khushboo Vaishno Dhaba"/>
        <s v="Navdanya Organic Food Cafe"/>
        <s v="Zaika Amritsari"/>
        <s v="Mama Dhaba"/>
        <s v="Delhi Dhaba"/>
        <s v="Cafe Punjabi"/>
        <s v="New Radhe Radhe Snacks Corner"/>
        <s v="Ved Dhaba"/>
        <s v="Pindi Meat"/>
        <s v="Swad Mubarak"/>
        <s v="Gurdasman Punjabi Khana &amp; Caterers"/>
        <s v="The Tiffin Hut"/>
        <s v="Janta Eating House"/>
        <s v="Goyal Eating Point"/>
        <s v="Break Fast Point"/>
        <s v="Sugandh"/>
        <s v="Mahadev Dhaba"/>
        <s v="Punjabi Dhaba"/>
        <s v="Qureshi Chicken Corner"/>
        <s v="Shudh Vaishno Amritsari Naan"/>
        <s v="Pappu Ka Dhaba"/>
        <s v="Kumaon Dhaba &amp; Service"/>
        <s v="Stuti Restaurant"/>
        <s v="Urban Village"/>
        <s v="Ashu Thali Wala"/>
        <s v="KK Da Dhaba"/>
        <s v="Masti Curry"/>
        <s v="Adarsh Bhojnalaya"/>
        <s v="Pt.Kanhaiyalal &amp; Durga Prasad Dixit Paranthe Wale"/>
        <s v="Soya King"/>
        <s v="Shan E Dilli"/>
        <s v="Chhole Bhature Corner"/>
        <s v="Brunch Point"/>
        <s v="Laxmi Vaishno Dhaba"/>
        <s v="Haqeem's"/>
        <s v="Muradabadi Chicken Biryani"/>
        <s v="Malik Vegetarian Rasoi"/>
        <s v="Amritsari Express"/>
        <s v="Punjabi Khana"/>
        <s v="Pardeep Corner"/>
        <s v="Shri Bala Ji"/>
        <s v="Balaji Dhaba"/>
        <s v="Anand Ji de Choley Bhatoore"/>
        <s v="Janki Vaishno Dhaba"/>
        <s v="ATM Food Corner"/>
        <s v="Ayush Restaurant"/>
        <s v="Sindhi Dhaba"/>
        <s v="Buta Singh Da Dhabba"/>
        <s v="Red Hot"/>
        <s v="Brijwasi Bhoj"/>
        <s v="Sindhi Chicken"/>
        <s v="Jain Chawal Wale"/>
        <s v="Chandrika"/>
        <s v="A Vaishno Bhojnalaya"/>
        <s v="Lal Dhaba"/>
        <s v="Komal Kitchen"/>
        <s v="Shudh Vaishno Hotel"/>
        <s v="Swagat Dhaba"/>
        <s v="Mehfil Tawa Tandoor"/>
        <s v="Madan Da Dhaba"/>
        <s v="Vaishno Bhojnalaya"/>
        <s v="Bhape Di Hatti"/>
        <s v="Neelma Punjabi Dhaba"/>
        <s v="Mandeep Punjabi Rasoi"/>
        <s v="PM 2 AM Food Bank"/>
        <s v="The Buffet Wagon"/>
        <s v="Ingredients"/>
        <s v="Tikka Town"/>
        <s v="Ramesh Vaishno Dhaba"/>
        <s v="Darvesh Corner"/>
        <s v="Sachdeva Chicken Corner"/>
        <s v="Kabab Hut"/>
        <s v="Puran Chand"/>
        <s v="Kake Da Hotel"/>
        <s v="Ashok &amp; Ashok Meat Dhaba"/>
        <s v="New Shere Punjab Dhaba"/>
        <s v="Tandoori Zaaika"/>
        <s v="Khan Chicken Biryani"/>
        <s v="Deep Chicken Point"/>
        <s v="Kay's Chik-In"/>
        <s v="Mikky Restaurant"/>
        <s v="Curry Tree"/>
        <s v="Dili's Chawla Chik Inn"/>
        <s v="The Night Shift"/>
        <s v="Galina Restaurant"/>
        <s v="Chawla Di Hutti"/>
        <s v="Midnight Adda"/>
        <s v="Chawla Dhaba"/>
        <s v="Peshawari"/>
        <s v="Punjab Chicken &amp; Bar-Be-Que"/>
        <s v="The Kafilla"/>
        <s v="Chacha Chicken"/>
        <s v="Kohli Dhaba"/>
        <s v="Chicken Addiction"/>
        <s v="Pinka's Rasoi"/>
        <s v="Prem Dhaba"/>
        <s v="Ruby Dhaba"/>
        <s v="Dhaba Cash 'N' Carry Kitchen"/>
        <s v="The Test"/>
        <s v="Paankhuri Restaurant"/>
        <s v="Chacha Shankar"/>
        <s v="Punjabi Ninja"/>
        <s v="Kukkad Nukkad"/>
        <s v="A W Foods"/>
        <s v="Pind Punjabi"/>
        <s v="Sher 'A' Punjab Bhojnalya"/>
        <s v="Garage"/>
        <s v="Kitchen of Awadh"/>
        <s v="Singh Dhaba"/>
        <s v="The Taste of Delhi"/>
        <s v="Gulshan"/>
        <s v="Om Ji Om"/>
        <s v="Panj Taara"/>
        <s v="Khalsa Restaurant"/>
        <s v="Singh Tawa Corner"/>
        <s v="Veg Ex"/>
        <s v="Shiv Shakti Vaishno Bhojnalaya"/>
        <s v="Chowki"/>
        <s v="Guru Rakha"/>
        <s v="Gyan's"/>
        <s v="Peshawari Chicken Corner"/>
        <s v="Sethi's Kabab &amp; Curries"/>
        <s v="Pishori Chicken"/>
        <s v="Babu Jhatka"/>
        <s v="Satvik Rasoi"/>
        <s v="Bhukkad"/>
        <s v="Anand Restaurant"/>
        <s v="Vishal Restaurant"/>
        <s v="Khalsa"/>
        <s v="Paramjeet Fish &amp; Chicken Point"/>
        <s v="Rang De Basanti Urban Dhaba"/>
        <s v="Veg Gulati"/>
        <s v="Masala House"/>
        <s v="Ghungroo Club &amp; Bar - By Gautam Gambhir"/>
        <s v="LPK Waterfront"/>
        <s v="White Heart Restro Bar"/>
        <s v="High Street Kitchen &amp; Bar"/>
        <s v="Themis Barbecue House"/>
        <s v="Royal Dine - Hotel Royal Cliff"/>
        <s v="Garam Dharam"/>
        <s v="Not Just Paranthas"/>
        <s v="Havemore"/>
        <s v="Zabardast Indian Kitchen"/>
        <s v="The Sizzling Salsa"/>
        <s v="Vista - The Park"/>
        <s v="Slounge - Lemon Tree Premier"/>
        <s v="Dhuaan"/>
        <s v="Band Baaja Baaraat"/>
        <s v="Kopper Kadai"/>
        <s v="On The Go"/>
        <s v="The Hub -  ibis New Delhi"/>
        <s v="Chor Bizarre"/>
        <s v="Curlies"/>
        <s v="Square - Sayaji Hotel"/>
        <s v="Parantha Point"/>
        <s v="Punjabi Tandoor"/>
        <s v="Gupta's Vegetarian Paradise"/>
        <s v="Subhash Punjabi Family Dhaba"/>
        <s v="Punjabi Parantha Station and Punjabi Thali"/>
        <s v="Paras Chicken Point"/>
        <s v="Shree Laxmi Dhaba"/>
        <s v="Sumona Restaurant"/>
        <s v="Ex- Taj Foods"/>
        <s v="Delhi Lazeez"/>
        <s v="Shudh Vaishno Bhojanalaya"/>
        <s v="Radhey Radhey Foods"/>
        <s v="Kukkuu Da Dhaba"/>
        <s v="Dilkhush Punjabi Dhaba"/>
        <s v="JMD Food Palace"/>
        <s v="Delhi Chaap Express"/>
        <s v="Krishna Panjabi Rasoi"/>
        <s v="Recipe Tadka"/>
        <s v="Nanu Ki Rasoi"/>
        <s v="Kake Di Hatti Punjabi Khana"/>
        <s v="Foodie Singh"/>
        <s v="Bittoo Murge Wala"/>
        <s v="Bhashi Caterers"/>
        <s v="Standard Punjabi Food"/>
        <s v="Hotel Aditi"/>
        <s v="Evergreen Punjabi Swad"/>
        <s v="Punjabi Special"/>
        <s v="Krishna Yummy Foods"/>
        <s v="Mangal Ji and Gupta Ji Dhaba"/>
        <s v="Pawar's Food Court Inc."/>
        <s v="Mashoor Gulati"/>
        <s v="Choices An Absolute BBQ"/>
        <s v="Jagadeesh Kharodewala"/>
        <s v="Cafe Mom"/>
        <s v="Aman Vaishno Dhaba"/>
        <s v="Anupam Hotel"/>
        <s v="A One Muradabadi"/>
        <s v="Milan Shudh Vaishno"/>
        <s v="Brij Palace Restaurant"/>
        <s v="Sher e Punjab Rasoi"/>
        <s v="Sindh Snacks"/>
        <s v="Rajender Di Punjabi Rasoi"/>
        <s v="Satguru Tiffin Service"/>
        <s v="Lala Da Shudh Vaishno Dhaba"/>
        <s v="Ekta Restaurant"/>
        <s v="Annapurna Bhojnalaya"/>
        <s v="Ganpati Bhoj"/>
        <s v="Deepu Fish &amp; Chicken"/>
        <s v="Sanjha Chula Baba Da"/>
        <s v="Apna Dhaba"/>
        <s v="Rasoi"/>
        <s v="Satya Dhaba"/>
        <s v="Super Star Restaurant"/>
        <s v="Chavi Food Point"/>
        <s v="Rapchick Biryani"/>
        <s v="Annapurna Caters"/>
        <s v="The Relax Point"/>
        <s v="Birbal Ji Dhaba"/>
        <s v="Lets Eat Veg"/>
        <s v="Om Sweets &amp; Caterers"/>
        <s v="Mithla Dhabha"/>
        <s v="Annapurna Food Point"/>
        <s v="Gupta Eating Corner"/>
        <s v="Punjabi Chaska &amp; Rasoi"/>
        <s v="Guru Kripa Chicken Corner"/>
        <s v="Grover Eating Point"/>
        <s v="Chaap Express"/>
        <s v="Annapurna"/>
        <s v="Maa Vaishno Dinesh Dhaba"/>
        <s v="Soya Bite's"/>
        <s v="The Food Express"/>
        <s v="Anupama Restaurant"/>
        <s v="Dabbba Wala Home Away"/>
        <s v="Amor Kitchen"/>
        <s v="Zaika-e-Dilli"/>
        <s v="Sahib Jhatka Chicken Shop"/>
        <s v="The Second Wife Kitchen"/>
        <s v="Prem Jee Da Dhaba"/>
        <s v="Sanjha Chulah Babe Da"/>
        <s v="Friends Cafe"/>
        <s v="Shri Balaji Bhojnalaya"/>
        <s v="Raj Rasoi"/>
        <s v="Allishan Family Restaurant"/>
        <s v="Delhi Cafe Restaurant"/>
        <s v="Hirdesh Eating Point"/>
        <s v="Mama Bhanja Corner"/>
        <s v="Wah Shah Ji Wah"/>
        <s v="Choudhary Dhaba"/>
        <s v="Balaji Eating Point"/>
        <s v="Joshi Eating House"/>
        <s v="Wah Wah Chicken Corner"/>
        <s v="Adi's Restaurant"/>
        <s v="Sher E Punjab"/>
        <s v="Shree Hari Vaishnav Dhaba"/>
        <s v="17 Degree Food Service"/>
        <s v="Muradabadi Chicken Biryani &amp; Dhaba"/>
        <s v="Laxmi Dhaba"/>
        <s v="Gupta Rasoi"/>
        <s v="Chick Fish Point"/>
        <s v="Sai Bhojanalay"/>
        <s v="Manpasand Punjabi Zaika"/>
        <s v="Amritsari Naan Hut"/>
        <s v="Jagram Dhaba"/>
        <s v="K.K. Fast Food Service"/>
        <s v="Pompas Chicken"/>
        <s v="Apna Punjabi Zayka"/>
        <s v="Shubham Vaishno Bhojanalya"/>
        <s v="Shri Radhe"/>
        <s v="Food Daddy"/>
        <s v="Harish And Sonu Sudh Bhojnalya"/>
        <s v="The Urban Dhaba"/>
        <s v="Shyam Rasoi"/>
        <s v="Gopal Ji Rasoi Wala"/>
        <s v="MK Tiffin Service"/>
        <s v="ADM Foodi"/>
        <s v="Lemon Chick"/>
        <s v="Hotel 121 Shakahari"/>
        <s v="Gupta's Food Point"/>
        <s v="Chaman Dhaba"/>
        <s v="Krishna Da Dhaba"/>
        <s v="Fish Point"/>
        <s v="Sonu Bhojanalya"/>
        <s v="Punjabi Paratha Station"/>
        <s v="Taj Mahal Dhaba"/>
        <s v="Quality Restaurant"/>
        <s v="Ravi Ke Parathe"/>
        <s v="Maharaja Food Club"/>
        <s v="Cake 24x7"/>
        <s v="Dabba Meat"/>
        <s v="Captain Bill$ Deliverz"/>
        <s v="Ullu Delivers"/>
        <s v="Brother's Snacks and Shakes"/>
        <s v="Monster's Cafe"/>
        <s v="E Yum"/>
        <s v="Grandma's Kitchen"/>
        <s v="K Lab"/>
        <s v="Club Tokyo - Best Western Skycity Hotel"/>
        <s v="Chin Mi"/>
        <s v="BBQ Factory"/>
        <s v="60 ML - Country Inn &amp; Suites by Carlson"/>
        <s v="Verandah"/>
        <s v="10 Downing Street"/>
        <s v="Isabella"/>
        <s v="Lazeez Food"/>
        <s v="Le Marche Sugar &amp; Spice Cafe"/>
        <s v="Bay of Buddha -  The Promenade"/>
        <s v="Drinks Come True"/>
        <s v="Crust N Cakes"/>
        <s v="China Gatherings"/>
        <s v="Kashmiri Kitchen"/>
        <s v="Villa Shanti"/>
        <s v="Fortune Deli - Fortune Select Excalibur"/>
        <s v="The Atrium - By Jukaso It Suites"/>
        <s v="Mr Idli Xpress"/>
        <s v="Rajasthali"/>
        <s v="Queens Cafí©"/>
        <s v="Mangle Di Kulfi"/>
        <s v="Metro Dhaba"/>
        <s v="Shophouse by Kylin"/>
        <s v="Taste of Dilli 6"/>
        <s v="Kwality Cakes and Bakes"/>
        <s v="Radha Swami Shudh Vaishno Dhaba"/>
        <s v="My Bar Headquarters By Dockyard"/>
        <s v="PitStop BrewPub"/>
        <s v="Bottles and Barrels"/>
        <s v="Yomo-Your Only Momo Outlet"/>
        <s v="Too Maach"/>
        <s v="Shivalik Tiffin Corner"/>
        <s v="Tandoori Adda"/>
        <s v="Sweets Corner"/>
        <s v="Biryani Art"/>
        <s v="Le Dupleix"/>
        <s v="The Black Sheep Bistro"/>
        <s v="Blueline - The Promenade"/>
        <s v="The Lunch Break"/>
        <s v="Alwar Sweets"/>
        <s v="Kabab Studio"/>
        <s v="Tughlaq"/>
        <s v="Global Local"/>
        <s v="Pier 38"/>
        <s v="Holy Smoke"/>
        <s v="Knight Rider"/>
        <s v="Escape Terrace Bar Kitchen"/>
        <s v="Italiano"/>
        <s v="Kangri"/>
        <s v="The Royal"/>
        <s v="Bake-a-boo"/>
        <s v="World In A Box"/>
        <s v="Bizibean"/>
        <s v="ChandChini"/>
        <s v="Pukhtaan-The Royal Taste of India"/>
        <s v="Bon Barbecue"/>
        <s v="Just for Chai"/>
        <s v="That Place"/>
        <s v="The Barge Restaurant"/>
        <s v="Bar Code - Leisure Inn"/>
        <s v="Outback Bar and Grill - Leisure Inn"/>
        <s v="Al Kabab"/>
        <s v="Ko Jitters"/>
        <s v="Sanjha Chula"/>
        <s v="Darjeeling Kanchanjanga Momos"/>
        <s v="Sangam Sweets"/>
        <s v="Honey Hot &amp; Spicy"/>
        <s v="Chacha's Take Away"/>
        <s v="Machan"/>
        <s v="Prankster"/>
        <s v="Barcelos"/>
        <s v="Fees - The Cloud Kitchen"/>
        <s v="Choudhary Gohana Famous Jalebi"/>
        <s v="Kehar Sweets And Snacks"/>
        <s v="Dancing Turkeys"/>
        <s v="Munch"/>
        <s v="The Punjab Kitchen"/>
        <s v="Sugarcraft Patisserie"/>
        <s v="56 Fresca"/>
        <s v="Purani Dilli's Al Karam Kebab House"/>
        <s v="Raj Xpresso"/>
        <s v="Orange Chopsticks"/>
        <s v="Indo Chinese"/>
        <s v="Woods Spice"/>
        <s v="Bunker"/>
        <s v="Nowhere Terrace Brewpub Cafe"/>
        <s v="Sambo Kojin"/>
        <s v="Kwaliti"/>
        <s v="Wildflour Cafe + Bakery"/>
        <s v="Wai Yu Mun Ching"/>
        <s v="Masala Ville"/>
        <s v="Sama Chicken Biryani"/>
        <s v="Bro's Kitchenette"/>
        <s v="Plan B"/>
        <s v="Kaiser"/>
        <s v="Ooma"/>
        <s v="Di Miso"/>
        <s v="Lord of Grillz"/>
        <s v="Cube - Tasting Kitchen"/>
        <s v="Ion Club &amp; Dining Lounge"/>
        <s v="Suburbia - The Empire"/>
        <s v="Kaza"/>
        <s v="Dilli 6 Express"/>
        <s v="Shree Shyam Bhojnalaya"/>
        <s v="Baxman Delivers"/>
        <s v="Juice Lounge"/>
        <s v="KB's Kulfi &amp; Icecream"/>
        <s v="Romi Da Dhaba"/>
        <s v="Nite Bites"/>
        <s v="Oriental Kitchen Express"/>
        <s v="Hamoni Red: Play Cafe"/>
        <s v="Martin's Corner"/>
        <s v="The Classroom"/>
        <s v="buí©no"/>
        <s v="Mother Ringlet"/>
        <s v="Flying Cakes"/>
        <s v="Alwar Sweets &amp; Namkeen"/>
        <s v="Delish Bake N Choc"/>
        <s v="Shakes Cakes 'n' More"/>
        <s v="MyLoveBiryani.Com"/>
        <s v="Chai Point"/>
        <s v="BreakfastBay"/>
        <s v="Tasty But Healthy"/>
        <s v="Mitraao"/>
        <s v="Tokyo"/>
        <s v="PiccoLicko"/>
        <s v="Oasis Kitchen"/>
        <s v="The Pastry Hut"/>
        <s v="Cakes &amp; More"/>
        <s v="The Burger Chef"/>
        <s v="Mosaic - Country Inn &amp; Suites By Carlson"/>
        <s v="Khyen Chyen"/>
        <s v="Delifrance - The France Cafe Bakery"/>
        <s v="Quaff"/>
        <s v="Dimsum &amp; Co."/>
        <s v="Eat All Nite"/>
        <s v="Kusum Rolls"/>
        <s v="Abar Khabo"/>
        <s v="Dudleys"/>
        <s v="Gardenia - Hotel Grenville"/>
        <s v="Citron - Hotel Haut.Monde"/>
        <s v="Power Play Resto Bar"/>
        <s v="Coriander Leaf"/>
        <s v="Frozen Adda"/>
        <s v="Phantom"/>
        <s v="A1"/>
        <s v="Hahn's Kitchen"/>
        <s v="Chaska Food Corner"/>
        <s v="Cafe 55 - Park Inn"/>
        <s v="Club Prison"/>
        <s v="Captain's Table"/>
        <s v="The League Restaurant"/>
        <s v="Uttarakhand Fast Food"/>
        <s v="Zync - Rosewood Hotel"/>
        <s v="Gurgaon Mughlai Chicken"/>
        <s v="Game n Grillz"/>
        <s v="Backyard Underground"/>
        <s v="Spice Court - Hotel Maurya"/>
        <s v="Magadh and Awadh"/>
        <s v="Kk Chaap Express"/>
        <s v="Dilli 6 On Wheels"/>
        <s v="La Pino'z Pizza"/>
        <s v="Bake Cuddle"/>
        <s v="New Sukh Sagar"/>
        <s v="Minus5degree"/>
        <s v="PKay"/>
        <s v="Indian Grill Room"/>
        <s v="Burgzz Bee"/>
        <s v="Kwality Wall's Swirl's"/>
        <s v="The Fresh Chicken Store"/>
        <s v="Fatburger"/>
        <s v="Burma Burma"/>
        <s v="Rred Hot Asian Bistro"/>
        <s v="Nooba"/>
        <s v="Chef Style"/>
        <s v="Makhmali Kebabs"/>
        <s v="Roti Boti"/>
        <s v="Eggzellent"/>
        <s v="Bamboo Boat"/>
        <s v="Wah! Amritsar"/>
        <s v="Cafe Gatherings"/>
        <s v="Takamaka"/>
        <s v="Longitude 77ŒÁ03' Bar - Le Meridien Gurgaon"/>
        <s v="Bites - Leisure Inn"/>
        <s v="Underdoggs Sports Bar &amp; Grill"/>
        <s v="Doughlicious"/>
        <s v="Vapour Pub &amp; Brewery"/>
        <s v="Bangkok 1"/>
        <s v="Spring - Radisson Blu Plaza"/>
        <s v="Punjabi Dhani"/>
        <s v="Sialkoti Vaishno Dhaba"/>
        <s v="Assam Tea Corner"/>
        <s v="Cake Maker"/>
        <s v="Sasuraal"/>
        <s v="Downtown - Diners &amp; Living Beer Cafe"/>
        <s v="Mogambo Kitchen"/>
        <s v="Raj Restaurant"/>
        <s v="Droolfi"/>
        <s v="KB's Icecream &amp; Kulfis"/>
        <s v="Uma Foodies' Hut"/>
        <s v="Mummy's Kitchen"/>
        <s v="Mutton Mewar"/>
        <s v="Teddy Choco Studio"/>
        <s v="Ammu's South Indian Restaurant"/>
        <s v="PomoDoro Bistro"/>
        <s v="Clove - The Galgotias"/>
        <s v="Indian Bistro Company"/>
        <s v="The Square - Hotel Novotel"/>
        <s v="Zambar"/>
        <s v="Mosaic - Country Inn &amp; Suites"/>
        <s v="Di Ghent Boulangerie"/>
        <s v="Patang - The Revolving Restaurant"/>
        <s v="Kebabsville - Sayaji Hotel"/>
        <s v="Madhuban Restaurant - Welcome Hotel Rama International"/>
        <s v="Made In Punjab"/>
        <s v="Rawleaf"/>
        <s v="Banke Bihari Bhojanalay"/>
        <s v="Nikhil Food Point"/>
        <s v="Surprise O Meal"/>
        <s v="InstaDozza"/>
        <s v="Lucknow Mail"/>
        <s v="IZU"/>
        <s v="Soul &amp; Spice Co."/>
        <s v="The Food Hall by Todd English"/>
        <s v="Jaguar"/>
        <s v="Kabab Mistri"/>
        <s v="Crust Bistro"/>
        <s v="Daikichi"/>
        <s v="Lucknow - Kingdom of Dreams"/>
        <s v="Handi X-Press"/>
        <s v="The Cakelicious Factory"/>
        <s v="Hangout Cafe"/>
        <s v="JVR Jayka"/>
        <s v="Burger Bites &amp; More"/>
        <s v="Shamji Sweets"/>
        <s v="feel ALIVE"/>
        <s v="CHA"/>
        <s v="Sandburg Shakes"/>
        <s v="Cafe Bonkerz"/>
        <s v="Hobnob Gourmet Cafí©bar"/>
        <s v="London Eye - The Open Lounge"/>
        <s v="Red"/>
        <s v="Baris"/>
        <s v="The California Boulevard"/>
        <s v="Chaat Chowk"/>
        <s v="Delhicacy"/>
        <s v="Sonya Bakery Cafe"/>
        <s v="Yo! Dimsum"/>
        <s v="Prabhat Fast Food Corner"/>
        <s v="Cake On Wheels"/>
        <s v="The Paradise Biryani"/>
        <s v="Kuuraku"/>
        <s v="Wangchuk's Ladakhi Kitchen"/>
        <s v="The Bridge - Hotel Clark Inn Gurgaon"/>
        <s v="Illusion The Lounge Bar - Hotel Clark Inn Gurgaon"/>
        <s v="Komachi"/>
        <s v="Mini Mahal Delux"/>
        <s v="Barista Creme Lavazza"/>
        <s v="Sage"/>
        <s v="Laajawab Chaap Express"/>
        <s v="Unique Bus Wales"/>
        <s v="The Oven Artist"/>
        <s v="Carl's Jr."/>
        <s v="The Pepper's"/>
        <s v="Bansiwala Sweets"/>
        <s v="The Guls"/>
        <s v="South Store"/>
        <s v="Special No.1 Biryani Corner"/>
        <s v="Sandys Cocktails &amp; Kitchen"/>
        <s v="Puskar Raj Momos &amp; Chinese Corner"/>
        <s v="The Blaze"/>
        <s v="Tiffins 4 U"/>
        <s v="KC Bakers"/>
        <s v="Tandoori Nation"/>
        <s v="Raasta"/>
        <s v="Nosh"/>
        <s v="Fu.D"/>
        <s v="Chin Chow"/>
        <s v="My Plate"/>
        <s v="Chor Bizarre - Hotel Broadway"/>
        <s v="Manish Sweets &amp; Bakers"/>
        <s v="Wok  In The Clouds"/>
        <s v="Night Food Xprs"/>
        <s v="Biryani 365"/>
        <s v="Big Jack's"/>
        <s v="Longitude - Le Meridien"/>
        <s v="Midnight Cravings Beyond Control"/>
        <s v="The Gathering Hut"/>
        <s v="Daawat-e-Kashmir"/>
        <s v="Diva Spiced"/>
        <s v="Chini Bowl"/>
        <s v="Green's"/>
        <s v="Tunday Kababi Dastarkhwan-e-Awadh"/>
        <s v="The Grills King"/>
        <s v="Love to Wish"/>
        <s v="RD's Authentic Aroma"/>
        <s v="The Cavalry Bar - Maidens Hotel"/>
        <s v="Sapra Pastry Treat"/>
        <s v="The Food Garage"/>
        <s v="Sense Of Spirits"/>
        <s v="Frozen Factory"/>
        <s v="Bite N Sip"/>
        <s v="Tasha's Artisan Foods"/>
        <s v="The Spice Room"/>
        <s v="Halki Aanch"/>
        <s v="Cafe Sante"/>
        <s v="The Epicure - Fraser Suites"/>
        <s v="Ramchandra Chinese Food"/>
        <s v="FoodZilla"/>
        <s v="Veg O Non"/>
        <s v="PizzaVito"/>
        <s v="Big Wong XL"/>
        <s v="Taco Bell"/>
        <s v="GenY Cuisines"/>
        <s v="Zoe"/>
        <s v="Greek Food &amp; Beyond"/>
        <s v="Mediumwelldone"/>
        <s v="The Hangout by 1861"/>
        <s v="Mogli's Coffee"/>
        <s v="Jalsa Lounge"/>
        <s v="Marine Drivve - Club &amp; Courtyard"/>
        <s v="Uforia"/>
        <s v="Khaaja Chowk"/>
        <s v="French Omelette"/>
        <s v="Samrat The Cake Shoppe"/>
        <s v="The Chic"/>
        <s v="Chawla Bakers"/>
        <s v="Desserts 83"/>
        <s v="Hangover"/>
        <s v="Shree Shyam Rasoi"/>
        <s v="New Town Pastry Shop - Park Plaza"/>
        <s v="Carpedium"/>
        <s v="The Plaza Solitaire"/>
        <s v="Konetto Pizza"/>
        <s v="Empress"/>
        <s v="Modern Sweets"/>
        <s v="Hunter Valley"/>
        <s v="Cup Cakes - Radisson Blu"/>
        <s v="Cafe Delhi Heights"/>
        <s v="Angeethi"/>
        <s v="Breakfast@60"/>
        <s v="Vijeta's Happy Kitchen"/>
        <s v="Cafe Cup of Life"/>
        <s v="Sham Sweets"/>
        <s v="Gulshan Dhaba"/>
        <s v="The Toddy Shop"/>
        <s v="Tashan"/>
        <s v="Green Leaf"/>
        <s v="Cafe on 3 - Holiday Inn"/>
        <s v="Spaghetti Kitchen"/>
        <s v="The Kachori Co."/>
        <s v="Mister Chai - Shangri-La's - Eros Hotel"/>
        <s v="Asian Bistro"/>
        <s v="Yum Yum Cha"/>
        <s v="Burmese Kitchen Plus"/>
        <s v="A 1 - Snacks and food corner"/>
        <s v="Chateau Garlic"/>
        <s v="Deepak Rasoi"/>
        <s v="The Claridges Garden -The Claridges"/>
        <s v="The Lost Mughal"/>
        <s v="Nashta"/>
        <s v="Spice It - Hotel IBIS"/>
        <s v="Dilli Rasoi"/>
        <s v="Jagdish Vaishno Dhaba"/>
        <s v="Savour"/>
        <s v="Cafe Rouge - Ramada"/>
        <s v="Chin Chin"/>
        <s v="Djinggs"/>
        <s v="Bamboo House"/>
        <s v="BiBo's Kitchen"/>
        <s v="Sai-Yo!"/>
        <s v="The Cocktail House"/>
        <s v="Mughal Dine-Esty"/>
        <s v="Shri Shyam Ji Ke Mashhoor Chhole Bhature"/>
        <s v="The Laidback Cafe"/>
        <s v="Royal Brewery Bistro"/>
        <s v="Tourist Janpath"/>
        <s v="Chaudhary Burfi Wala"/>
        <s v="The People &amp; Co."/>
        <s v="Side Wok"/>
        <s v="The Grill Mill"/>
        <s v="Fork with Stick"/>
        <s v="Beyond Breads"/>
        <s v="Roll's Royce"/>
        <s v="Theka Desi Khaana"/>
        <s v="Uncle's Cafe"/>
        <s v="Cafe Soul Garden"/>
        <s v="Coffee &amp; Chai Co."/>
        <s v="Vapour Bar Exchange"/>
        <s v="19 Flavours Biryani"/>
        <s v="Outback"/>
        <s v="Baba's"/>
        <s v="Armory - Hotel Haut.Monde"/>
        <s v="Hello Sichuan"/>
        <s v="FOA - The Flavours of Arabia"/>
        <s v="Sukhman Food City"/>
        <s v="Cafí© Gramophone"/>
        <s v="Aces - The Card Room"/>
        <s v="Sunny Sweets"/>
        <s v="Sikkim Fast Food"/>
        <s v="Daawat-e! Amritsar"/>
        <s v="F Marquee"/>
        <s v="Molecule Air Bar"/>
        <s v="Kwality"/>
        <s v="Freshnfit.in"/>
        <s v="Udaipuri"/>
        <s v="Hungry Gopal"/>
        <s v="Wrapchick"/>
        <s v="Qash Retro Bar"/>
        <s v="iKitchen"/>
        <s v="Bhoomika"/>
        <s v="Culture Cafe"/>
        <s v="Smaaash"/>
        <s v="Ira - The Waterside Bar - ITC Maurya"/>
        <s v="Cyber Hub Social"/>
        <s v="Indigo Delicatessen"/>
        <s v="Sushi Haus"/>
        <s v="Shree Bikaner Misthan Bhandar"/>
        <s v="Volt - By Plan B"/>
        <s v="Cafe Amaretto"/>
        <s v="Curry n Phulka"/>
        <s v="Gabbar Meals"/>
        <s v="Gallery Cafí© - Hyatt Place"/>
        <s v="Raju Halwai"/>
        <s v="Rupa Tikki Wala And Caterers"/>
        <s v="Super Bakery"/>
        <s v="Bakelicious 18"/>
        <s v="Boombox Cafe"/>
        <s v="Maa Bhagwati Tiffins"/>
        <s v="Spices &amp; Sauces"/>
        <s v="Ganpati Rasoi"/>
        <s v="Rustic Flavours"/>
        <s v="Boombox Brewstreet"/>
        <s v="Cake Castle"/>
        <s v="Kishu Di Hatti Sweets"/>
        <s v="Needs Gourmet"/>
        <s v="Flying Tuk Tuk"/>
        <s v="Oriental Fusion"/>
        <s v="Lovecrumbs Bakery"/>
        <s v="Jarfull"/>
        <s v="Me Kong Bowl"/>
        <s v="Perch Wine &amp; Coffee Bar"/>
        <s v="Henri's Bar - Le Meridien"/>
        <s v="Riders Hub"/>
        <s v="XLNC Bakers"/>
        <s v="Pizzoccheri"/>
        <s v="Ghar Ki Handi"/>
        <s v="Burger Xpress"/>
        <s v="First Eat"/>
        <s v="Cake Factory"/>
        <s v="Royal Mart"/>
        <s v="Blossoms 4 U"/>
        <s v="Truffles"/>
        <s v="Dosa Republic"/>
        <s v="Sibang Bakery"/>
        <s v="Burger Hut"/>
        <s v="Burger Planet"/>
        <s v="Full Dabba"/>
        <s v="Bal Ji Rasoi"/>
        <s v="Sna-X Point"/>
        <s v="Fomads"/>
        <s v="Cherry Crossing Foods"/>
        <s v="Juste Miam"/>
        <s v="WoW - Vada Pav &amp; More"/>
        <s v="Foodies Nation"/>
        <s v="Mom's Kitchen"/>
        <s v="Madurai Meenakshi Bhawan"/>
        <s v="Great Desserts Company"/>
        <s v="Rao's Meeting Point"/>
        <s v="Cafí© Burger BC"/>
        <s v="Foodaucity - Bum Bum Bholey Ke Chole Bhature"/>
        <s v="Ronny Flavours"/>
        <s v="Truffle Tangles"/>
        <s v="Megha Vaishno Dhaba"/>
        <s v="Oh! Fudge"/>
        <s v="Cakes Degree"/>
        <s v="Tandoor on The Way"/>
        <s v="Madras Coffee House"/>
        <s v="Ancient Spice"/>
        <s v="OMG Kitchenz"/>
        <s v="Mochamania"/>
        <s v="Smokey Pan"/>
        <s v="Hungry Buffoons"/>
        <s v="The Burger Hub"/>
        <s v="Om Sweets"/>
        <s v="The Breakfast Bite"/>
        <s v="Kuzo"/>
        <s v="Anandum"/>
        <s v="Drifters Cafe"/>
        <s v="Anisha Restaurant"/>
        <s v="G Dot"/>
        <s v="Dhara"/>
        <s v="The Baker's Bar  ... Bakery &amp; Cafe"/>
        <s v="Bhai Ji Foods"/>
        <s v="Indochi Cafe &amp; Restaurant"/>
        <s v="Spice Aangan Express"/>
        <s v="Tea Halt"/>
        <s v="Crudo Juicery"/>
        <s v="Sona Bridge Hotel"/>
        <s v="Yo Yo China Town"/>
        <s v="Mr. &amp; Mrs. Idly"/>
        <s v="Wahid Food Corner"/>
        <s v="Oven Aroma"/>
        <s v="Desi Bites"/>
        <s v="Cakes &amp; Muffins"/>
        <s v="Bengali By Nature"/>
        <s v="Cake2you"/>
        <s v="Tasty Tweets"/>
        <s v="Shri Ram Restaurant"/>
        <s v="Foodrath"/>
        <s v="Wendy's"/>
        <s v="High On Tea"/>
        <s v="Balaji Sweets &amp; Snacks"/>
        <s v="Sun Sweets Restaurant"/>
        <s v="Cake Desire"/>
        <s v="Chy - Na Express"/>
        <s v="Fat Monk"/>
        <s v="Sona Chinese"/>
        <s v="Delight Express"/>
        <s v="Desi Thaat"/>
        <s v="Salad Chef"/>
        <s v="Curry 'n' Phulka"/>
        <s v="Idliss"/>
        <s v="Anjlika"/>
        <s v="Taste of Tamil Nadu"/>
        <s v="Samrat"/>
        <s v="Cafe Naklee"/>
        <s v="Indian &amp; Chinese Corner"/>
        <s v="The Pack King"/>
        <s v="Cake Innovation"/>
        <s v="Sadabahar Hotel"/>
        <s v="The Gr8 Taste of India"/>
        <s v="Hari Om Rasoi"/>
        <s v="Swad On Grill"/>
        <s v="Chefy's Kitchen"/>
        <s v="Sugar Rush By Saiba"/>
        <s v="The Kathi Rolls"/>
        <s v="Bunny Burgers"/>
        <s v="Premier Bite"/>
        <s v="Cafe Du Rendezvous"/>
        <s v="Gurgaon Hights"/>
        <s v="Mehfil-e-Handi"/>
        <s v="Westí©ross"/>
        <s v="Iroha"/>
        <s v="Jetha Lal Ka Dhabha"/>
        <s v="Pizza Man"/>
        <s v="The Millionaire Express"/>
        <s v="Food Ka Adda"/>
        <s v="Cherry Comet"/>
        <s v="Crazy Bhukkhad"/>
        <s v="Aahar"/>
        <s v="Laddu Gopal"/>
        <s v="Hot Fork"/>
        <s v="Shamji Snacks"/>
        <s v="Welcome Cafeteria"/>
        <s v="Monty's Chicken Wings"/>
        <s v="Annapoorna Foods"/>
        <s v="Chinar Junction"/>
        <s v="New Spice World"/>
        <s v="Tawa N Tandoor"/>
        <s v="Patiala"/>
        <s v="Earthen Spices"/>
        <s v="China Gathering"/>
        <s v="Roti Te Boti"/>
        <s v="The Godinho's"/>
        <s v="Green Hut"/>
        <s v="Indian Home Food"/>
        <s v="Bakers Oven"/>
        <s v="Aarush - A Mediterranean Kitchen"/>
        <s v="Chinese Bistro"/>
        <s v="Food O Gram"/>
        <s v="Pind Bawarchi"/>
        <s v="Dawat-e-Ishq"/>
        <s v="Curry Haus"/>
        <s v="Mukhtalif Biryanis"/>
        <s v="Tasty Fare"/>
        <s v="Masala Fusion"/>
        <s v="Midnight Sutra"/>
        <s v="Food4U!"/>
        <s v="Au Bon Pain"/>
        <s v="Cafe Cravings"/>
        <s v="Express Kitchen"/>
        <s v="LeanBodyMeals"/>
        <s v="Paddy's - The Grub Grill"/>
        <s v="Ginger Garlic"/>
        <s v="Karari Kurry"/>
        <s v="Call For Cuisine - Hotel Grenville"/>
        <s v="Mezbaan's"/>
        <s v="Harish Phulwari"/>
        <s v="Latenight.in"/>
        <s v="Swaad Ka Khazana"/>
        <s v="Dakshin Bistro"/>
        <s v="Grill &amp; Cafe"/>
        <s v="Maachh Bhaat"/>
        <s v="Cafe Friends"/>
        <s v="3H Kitchen"/>
        <s v="Theobroma"/>
        <s v="My Country Platter"/>
        <s v="Hotel Rajvanshi Restaurant"/>
        <s v="FatPlates"/>
        <s v="K Raga's"/>
        <s v="Six Pack Kitchen"/>
        <s v="Shanghai Cafe"/>
        <s v="Dilli Light"/>
        <s v="Pizza Central"/>
        <s v="The Cinnamon Kitchen"/>
        <s v="Pita Pan"/>
        <s v="Burger Unlimited Kitchen"/>
        <s v="The Tongue Twister"/>
        <s v="Kabab Roll Cafe"/>
        <s v="Love Is Cakes"/>
        <s v="Nuterro"/>
        <s v="Live Wok"/>
        <s v="Parantha Gurus"/>
        <s v="Knight Delight Kafe"/>
        <s v="Rocketchefs"/>
        <s v="Good to Go"/>
        <s v="Sardarji Chicken Point"/>
        <s v="Twigly"/>
        <s v="Caterspoint"/>
        <s v="Silver Crown"/>
        <s v="Coldpress Company"/>
        <s v="The Healthy Rasoi"/>
        <s v="Yashna"/>
        <s v="The Breakfast Club"/>
        <s v="Angrezee Choupal"/>
        <s v="Tobasco Kitchen"/>
        <s v="Delhi - Kingdom of Dreams"/>
        <s v="Om Sweets &amp; Snacks"/>
        <s v="Cafeteria Point"/>
        <s v="Pure Bliss"/>
        <s v="Little Skillet"/>
        <s v="Chimney - The Takeaway"/>
        <s v="Late Night Food"/>
        <s v="DBDN Deena Meat Vala"/>
        <s v="Shree Bikaner Mishthan Bhandar"/>
        <s v="Chef Sack Kitchen"/>
        <s v="Khan Kabab Corner"/>
        <s v="A One Rasoi"/>
        <s v="Mitran Da Junction"/>
        <s v="Cafe Maple Street"/>
        <s v="Tandoor Express"/>
        <s v="Begonia"/>
        <s v="Elma's Delivers"/>
        <s v="World Art Cafe"/>
        <s v="Sip n Bite"/>
        <s v="Indian Food Cafe"/>
        <s v="Food Ka Mood"/>
        <s v="Cafeast"/>
        <s v="Tandoori KnockOuts"/>
        <s v="Anaaj"/>
        <s v="Mini's Royal Cafe"/>
        <s v="ZASTY"/>
        <s v="Rumi's Kitchen"/>
        <s v="SARA World Cuisine"/>
        <s v="Eggers Madhouse"/>
        <s v="Ridhi Sidhi"/>
        <s v="Curry N' Tandoor"/>
        <s v="Mughlai Treat"/>
        <s v="Arabicaa 9"/>
        <s v="Cyber Adda 24"/>
        <s v="Shivani Catering Services"/>
        <s v="Deep Chicken Corner"/>
        <s v="Bisque Bakery"/>
        <s v="Shawarma House"/>
        <s v="Happy Beings"/>
        <s v="Chilli Indiana"/>
        <s v="Eggjactly"/>
        <s v="Urban Kitchen"/>
        <s v="Dimsum Democracy"/>
        <s v="Chicken Bytes"/>
        <s v="Naushi's Kitchenette"/>
        <s v="Mughal Chicken Corner"/>
        <s v="Grill King Kabab &amp; Curries"/>
        <s v="All Time Cafe"/>
        <s v="Hotel DDR"/>
        <s v="Krishna Restaurant"/>
        <s v="The Rolling Pin Bakery"/>
        <s v="Harichatni.com"/>
        <s v="Kujay's Spoon"/>
        <s v="Dev Restaurant"/>
        <s v="Dietpoint"/>
        <s v="Lajawaab House Cafe"/>
        <s v="Corp Kitchen"/>
        <s v="Burj Al Arab"/>
        <s v="Lily Food's"/>
        <s v="Panther Restaurant"/>
        <s v="Bhai Ji Dhaba"/>
        <s v="Creamy Innovation"/>
        <s v="Love Desserts"/>
        <s v="Afghan Indian"/>
        <s v="Al Fanoos"/>
        <s v="Underground Restaurant"/>
        <s v="Royal Sweets"/>
        <s v="Sweet Ginger Bakery"/>
        <s v="Boozer's"/>
        <s v="Tasteful Biryani"/>
        <s v="Unique Food Hut"/>
        <s v="Baba Da Dhaba"/>
        <s v="Tanishk Gourmet Indian"/>
        <s v="Cheffy's"/>
        <s v="Pa Pa Ya"/>
        <s v="Icon Foods"/>
        <s v="M CríÂme"/>
        <s v="AK Your Food"/>
        <s v="Singh Terrace Grill"/>
        <s v="HSI Food World"/>
        <s v="Chulha"/>
        <s v="Marwadi Khana"/>
        <s v="Divine Bites"/>
        <s v="Firangi Bake"/>
        <s v="Ashoka Snacks Corner"/>
        <s v="Biryani &amp; Rolls"/>
        <s v="Ravi Fast Food"/>
        <s v="Adventure Food"/>
        <s v="Aha Bites"/>
        <s v="Narayan Fast Food Home"/>
        <s v="Dujal Cafe"/>
        <s v="Mahek By Greenz"/>
        <s v="Bansiwala Rasoi"/>
        <s v="Best Pizza Hut"/>
        <s v="Hot &amp; Spicy"/>
        <s v="Bikaner Sweets Snacks &amp; Restaurant"/>
        <s v="Luncheon Box"/>
        <s v="Muskan Chicken Biryani"/>
        <s v="Chinese Hot Express"/>
        <s v="Shri Ram Bhojnalaya"/>
        <s v="Knights Kitchen"/>
        <s v="Chefoncalls"/>
        <s v="Pao King"/>
        <s v="ANTIDOTE"/>
        <s v="Indochi"/>
        <s v="Bala Ji Sweets Corner"/>
        <s v="Cafe #22hours"/>
        <s v="Chauhan Hotel"/>
        <s v="Uttrakhand Bohra Bhojnalaya &amp; Fast Food"/>
        <s v="Uttrakhand Dhaba"/>
        <s v="Bansiwala Bakery"/>
        <s v="Sheetla Dhaba"/>
        <s v="Shristi Happy Eats"/>
        <s v="Fresh Food"/>
        <s v="Apna Dabba"/>
        <s v="Foody Goody"/>
        <s v="Firefly"/>
        <s v="Lassi Cafe"/>
        <s v="Bandhani Fast Food"/>
        <s v="Lavi Foji Dhaba"/>
        <s v="Swami Vaishno Dhaba"/>
        <s v="Shahi  Chicken Corner"/>
        <s v="Cookingo"/>
        <s v="Go! Dimsum"/>
        <s v="Gopi Sweets &amp; Caters"/>
        <s v="Solty Hotel"/>
        <s v="Gautam Bakery"/>
        <s v="Interaxis"/>
        <s v="Milan Apna Dhaba"/>
        <s v="R S Foods"/>
        <s v="Orange Food Cart"/>
        <s v="Chop Shop"/>
        <s v="Foodie Xpress"/>
        <s v="Delicious Food Corner"/>
        <s v="Special O-cake-sions"/>
        <s v="Renu Sweets &amp; Restaurant"/>
        <s v="Good Food"/>
        <s v="Raju Vaishno Amritsari Dhaba"/>
        <s v="VK Food Court"/>
        <s v="Nehra's Food Point"/>
        <s v="Street Food By Punjab Grills"/>
        <s v="Bablu Fast Food"/>
        <s v="Fruitpro"/>
        <s v="Kwality Restaurant"/>
        <s v="Shri Sai Kirpa Food"/>
        <s v="Sufiya Hotel"/>
        <s v="Veg Hut"/>
        <s v="Kanha North &amp; South Indian Veg."/>
        <s v="Mamta Tiffin Service"/>
        <s v="Bikaner Misthan Bhandar"/>
        <s v="Department of Food and Social Affair"/>
        <s v="Bisht Food Court"/>
        <s v="Chinese Chilli Sizllers"/>
        <s v="The Rolling Stove"/>
        <s v="The Daily"/>
        <s v="Dheeraj Vaishno Dhaba"/>
        <s v="Ku-Kukdu-Ku"/>
        <s v="Achoos Food Corner"/>
        <s v="OMG Tiffinz"/>
        <s v="Shree Annapurna"/>
        <s v="Noore-e-Seva"/>
        <s v="Wow Noodle"/>
        <s v="Caffí© La Poya"/>
        <s v="Essen Foods"/>
        <s v="Raghav Ki Rasoi"/>
        <s v="Delhi Foods"/>
        <s v="Whatslife.in"/>
        <s v="Maa Durga Food Corner"/>
        <s v="Midnight Foodies"/>
        <s v="Foodicious"/>
        <s v="Urban Express"/>
        <s v="Modi's Baker's Zone"/>
        <s v="Cafe Treat"/>
        <s v="Cake N Gifts"/>
        <s v="Night Munchies"/>
        <s v="Dakshin Platter"/>
        <s v="Prerna Family Restaurant"/>
        <s v="Maa Ka Khaana"/>
        <s v="Green Restaurant"/>
        <s v="The Saffron Plant Restaurant"/>
        <s v="Somethings Sweet"/>
        <s v="Hungry Buddies"/>
        <s v="Sweetcake.in"/>
        <s v="Annapurna Caterings"/>
        <s v="Ganesh Chinese Food Corner"/>
        <s v="Hydrabad Biryani Express"/>
        <s v="N E Great Foods"/>
        <s v="Moju Juice Bar"/>
        <s v="The Corporate Kitchen"/>
        <s v="Ahaar Udyan"/>
        <s v="Kanak Kitchen"/>
        <s v="Speziato Foods"/>
        <s v="Kitchen Express"/>
        <s v="Better Butter Chicken"/>
        <s v="Chinese Fast Food Corner"/>
        <s v="Chaiwaalas"/>
        <s v="SPL Foods Plaza"/>
        <s v="Om Sweets Caterers &amp; Bakery"/>
        <s v="Cafe' Wow"/>
        <s v="Vivino - Hotel Golf View"/>
        <s v="The Tasty Corner"/>
        <s v="Food Town"/>
        <s v="Shakti Food &amp; Restaurant"/>
        <s v="Snacks Parties"/>
        <s v="The Golden Spoon"/>
        <s v="Chocadoodledoo"/>
        <s v="Lucknow Heritage"/>
        <s v="VP ki Kitchen"/>
        <s v="Shri G"/>
        <s v="Spicy Punjabi Tadka"/>
        <s v="Bake Walkers"/>
        <s v="The Dhaba"/>
        <s v="6 Packs Momos"/>
        <s v="Rocket Food"/>
        <s v="Sushma Homemade Tiffin"/>
        <s v="Cafe Lounge"/>
        <s v="Cheese Pizza"/>
        <s v="Alam Muradabadi &amp; Hyderabadi Biryani"/>
        <s v="Sethi's"/>
        <s v="Foodies Park"/>
        <s v="Cupcakes &amp; More"/>
        <s v="Indian Special Hot Momos"/>
        <s v="Hotel Green View Palace"/>
        <s v="New Shahi Chinese Fast Food"/>
        <s v="Breaky2Dinner"/>
        <s v="Mr. Biryani Walia"/>
        <s v="Platters"/>
        <s v="My Corn"/>
        <s v="Affamato"/>
        <s v="Fusionn Rolls"/>
        <s v="South Indian Snacks Stall"/>
        <s v="Al-Aayat Mughlai Biryani"/>
        <s v="Food Weavers"/>
        <s v="Food Passengers"/>
        <s v="Kake Da Dhaba"/>
        <s v="The Hangout-Deli"/>
        <s v="The Gaming Vegas"/>
        <s v="Lassilo"/>
        <s v="Mittal Bikaneri Sweets"/>
        <s v="Swad E Punjab"/>
        <s v="Sweet Spells"/>
        <s v="Chill Grill"/>
        <s v="Kwality Walls - Happiness Station"/>
        <s v="NS Punjabi Swad"/>
        <s v="Bhojanam4u"/>
        <s v="Shaivi's Kitchen"/>
        <s v="Sharma Hotel"/>
        <s v="Shri Balaji Shudh Vaishno Dhaba"/>
        <s v=" Let's Burrrp"/>
        <s v="Hunger Tales"/>
        <s v="Chef's Basket Pop Up Cafí©"/>
        <s v="Kanha Cake O' Pastry"/>
        <s v="Moets Stone"/>
        <s v="Lemonier"/>
        <s v="Ahmed's"/>
        <s v="Hunger's Hub"/>
        <s v="Bala Ji Raja Dhaba"/>
        <s v="The Backyard Chef"/>
        <s v="SPL Food Corner"/>
        <s v="Beyond Food"/>
        <s v="Brijwasi Sweets"/>
        <s v="Cafe Hot Pot"/>
        <s v="Spicy Affair"/>
        <s v="Royale Bakers"/>
        <s v="RV's Family Restaurant"/>
        <s v="The Royal Kitchen"/>
        <s v="Rana Dhaba"/>
        <s v="Dev Food"/>
        <s v="Maharba Chicken Point"/>
        <s v="Home Cafe"/>
        <s v="Hot Chilli Food Plaza"/>
        <s v="Ayush Chicken Point"/>
        <s v="Baby Got Bacon"/>
        <s v="Food Hut"/>
        <s v="Food Cabana"/>
        <s v="Mayur Kitchen"/>
        <s v="Brajwasi"/>
        <s v="Street Food Corner"/>
        <s v="Brijwasi Dhaba"/>
        <s v="Vishnu Ki Rasoi"/>
        <s v="Cafe Krisa"/>
        <s v="Sugar Ruffles"/>
        <s v="Navab's"/>
        <s v="Goyal Chhole Kulche Wala"/>
        <s v="Big Biryani"/>
        <s v="Parul's Cooking Hub"/>
        <s v="Chandni Chowk 2 China"/>
        <s v="Choco N Lush"/>
        <s v="Om Bikaner Sweets"/>
        <s v="Right for Night"/>
        <s v="WOW Zaika"/>
        <s v="Aadhya Bakery &amp; Foods"/>
        <s v="Bean Machine &amp; Co."/>
        <s v="Dilli Bakery"/>
        <s v="Frozen Grillz"/>
        <s v="Opium Bar - Hotel City Park"/>
        <s v="Rendezvous Adda"/>
        <s v="Taste of Punjab"/>
        <s v="Sonu Parantha Corner"/>
        <s v="The Big Scoop"/>
        <s v="44 Grills"/>
        <s v="Friend's Restaurant"/>
        <s v="Sector 55 China Town"/>
        <s v="A1 Restaurant"/>
        <s v="Chaska Food Hut"/>
        <s v="Shiva Shudh Shakahari Bhojnalaya"/>
        <s v="Dumpty's"/>
        <s v="Yeoh"/>
        <s v="Viddya Chinese Fast Food"/>
        <s v="Green Valley Chinese Food"/>
        <s v="Green Chilli Fast Food"/>
        <s v="Biryani Vice"/>
        <s v="Chandu Chat Bhandar"/>
        <s v="Raging Bull - The Spicy Punch"/>
        <s v="Shiv Murti Hotel"/>
        <s v="Sadda Adda 2 Cafe &amp; Lounge"/>
        <s v="Hookie Dookie"/>
        <s v="Tiffin Man House"/>
        <s v="New Punjabi Tadka"/>
        <s v="Chawla's 2"/>
        <s v="Delicacies"/>
        <s v="The Big Chefs"/>
        <s v="Biryani"/>
        <s v="The Bakery Mart"/>
        <s v="Fire n Ice"/>
        <s v="Pizza Junction"/>
        <s v="Bangali Restaurant"/>
        <s v="Tea Trails"/>
        <s v="Latitude 28"/>
        <s v="Haochi"/>
        <s v="Lucknow Wale Kwality Kabab"/>
        <s v="Chef's Curry"/>
        <s v="Royal King"/>
        <s v="Kesarwa Bakez"/>
        <s v="Chai Thela"/>
        <s v="Little China"/>
        <s v="KC Bakery"/>
        <s v="Hungro"/>
        <s v="Zaika Tiffin Center"/>
        <s v="Uncle's Corner"/>
        <s v="Tea Nation"/>
        <s v="Shiparma Shri"/>
        <s v="Cookie House"/>
        <s v="Delhi Mughlai Biryani"/>
        <s v="The Grand"/>
        <s v="Tod-Bistro Cafe"/>
        <s v="Lola's Cafe"/>
        <s v="Jaak Foods"/>
        <s v="Cafe Rap"/>
        <s v="Doon Dhaba"/>
        <s v="Yummy Kitchen"/>
        <s v="Antaryami Paratha Corner"/>
        <s v="Yolkers"/>
        <s v="Balti"/>
        <s v="Vadilal Ice Cream Parlour"/>
        <s v="Chaskaa Restaurant"/>
        <s v="Ice Stone Cafe"/>
        <s v="Tikka Express meets Chennai Express"/>
        <s v="Chocolate Fountain"/>
        <s v="Top Burger"/>
        <s v="Kaka Restaurant"/>
        <s v="Amazing Burgers"/>
        <s v="Cream Bell"/>
        <s v="The Flip On Wheel"/>
        <s v="Rajan Foods Corner"/>
        <s v="Sarfira"/>
        <s v="4U"/>
        <s v="Pihu's Cafe"/>
        <s v="Shri Adarsh Kulfi"/>
        <s v="Bunz &amp; Dogz"/>
        <s v="Balaji Restaurant &amp; Sweets"/>
        <s v="Chacha Food Street"/>
        <s v="Big B Pastry Shop"/>
        <s v="Robins Sweets &amp; Restaurant"/>
        <s v="Tiffinhunt"/>
        <s v="Simla Bakery"/>
        <s v="Momos Box"/>
        <s v="Bread &amp; Pasta"/>
        <s v="Kanha Ji Sweets &amp; Restaurant"/>
        <s v="The Food Factory"/>
        <s v="Nawabi Mughlai Zaika Food Van"/>
        <s v="Knight Kitchens"/>
        <s v="Let's Noodle"/>
        <s v="New Dragon Chinese Fast Food  &amp; Paranthey Wala"/>
        <s v="Maamouchee @ My Way"/>
        <s v="Buzz"/>
        <s v="Hunger's Hut"/>
        <s v="Chhote Nawab"/>
        <s v="Cooks Cafe - Jaypee Greens"/>
        <s v="Hakka Haus"/>
        <s v="1911 Bar - The Imperial"/>
        <s v="Santushti"/>
        <s v="Your Spicy Kitchen"/>
        <s v="Eating Point"/>
        <s v="Hari Om Restaurant"/>
        <s v="Sati Restaurant"/>
        <s v="Delight Food"/>
        <s v="Open Kitchen"/>
        <s v="Not Just Dilli"/>
        <s v="Zaffran- Ikshita's Kitchen"/>
        <s v="Biryani House"/>
        <s v="Public Cafe"/>
        <s v="The Chickmunks Express"/>
        <s v="Be Bhukkad"/>
        <s v="WTF - World's Tastiest Food"/>
        <s v="Noida Cakes Online"/>
        <s v="Lahori Restaurant"/>
        <s v="The Noodle Box Co."/>
        <s v="Aamantran Bangla"/>
        <s v="52 Food Express"/>
        <s v="Mirchievous"/>
        <s v="Rasoi99"/>
        <s v="Grand Eatery"/>
        <s v="Brown Town"/>
        <s v="Cold Rock Cafe"/>
        <s v="Cup and Cones"/>
        <s v="Mighty Mughlai"/>
        <s v="New Woks"/>
        <s v="Punjabi Pakwaan"/>
        <s v="Adarsh Kulfi"/>
        <s v="Chopaal Marwari"/>
        <s v="Chopaal"/>
        <s v="The Frozen Factory"/>
        <s v="Lobby Lounge - Crowne Plaza"/>
        <s v="Oh Buoy"/>
        <s v="Lawn Bistro"/>
        <s v="Hungry House Pizzas &amp; More"/>
        <s v="Fit Bites"/>
        <s v="Time to Tea"/>
        <s v="Peshawari Delux Restaurant"/>
        <s v="AB Fast N Food"/>
        <s v="Smoking Tikka"/>
        <s v="Prime Bakery"/>
        <s v="The Big Buddha Grill"/>
        <s v="Mithaas"/>
        <s v="Vanshika Indian, Chinese, &amp; Parantha Corner"/>
        <s v="Meeting Point Corner"/>
        <s v="Mom's Canteen"/>
        <s v="Rolling Beans"/>
        <s v="Aggarwal Bikaneri Sweets &amp; Restaurant"/>
        <s v="Tiwari Hot Pot"/>
        <s v="Handi"/>
        <s v="La-Cuisine"/>
        <s v="Southern Flavours"/>
        <s v="Crazy Noodles"/>
        <s v="The Punjabiis Restro Bar"/>
        <s v="Turquoise Cottage - TC Original 1997"/>
        <s v="Aim Cafe And Restaurant"/>
        <s v="Veg Always"/>
        <s v="Indian Diners"/>
        <s v="Get Set Go"/>
        <s v="Singh Foods"/>
        <s v="The New Koyla Kitchen"/>
        <s v="The Zaika King"/>
        <s v="Super Cake Shop"/>
        <s v="Peniel Restaurant"/>
        <s v="Sweet Cake"/>
        <s v="27 Grills"/>
        <s v="Hari Sweets"/>
        <s v="Tastee Chauka"/>
        <s v="The Kitchen"/>
        <s v="The Munchkart Cafe"/>
        <s v="JSB Evergreen Snack &amp; Sweets"/>
        <s v="Indian Curry House"/>
        <s v="Dietwholic"/>
        <s v="Goldenplates"/>
        <s v="Delicious Treasure"/>
        <s v="Dev's Restaurant &amp; Bar"/>
        <s v="Swad"/>
        <s v="Hurry Curry Express"/>
        <s v="Rajwana Foods"/>
        <s v="BK's The Juice Bar"/>
        <s v="Lord's - The Sports Lounge"/>
        <s v="Pearls Regency"/>
        <s v="Royal Rasoi"/>
        <s v="The Noodle Co"/>
        <s v="Upper Deck"/>
        <s v="Rotees n More"/>
        <s v="Chanda Food"/>
        <s v="The Lobby Lounge - The Leela Palace"/>
        <s v="Vaango!"/>
        <s v="Aggarwal Kachori Wale"/>
        <s v="Bakes &amp; Cakes"/>
        <s v="Aureo Dine &amp; Bake House"/>
        <s v="Kalpana Hotel"/>
        <s v="New Gee Pee"/>
        <s v="221 B Baker Street"/>
        <s v="Bollycric"/>
        <s v="KD's Hunger Point"/>
        <s v="Radha Rani Bakery"/>
        <s v="Club 44"/>
        <s v="#Urban Cafí©"/>
        <s v="The Caspian"/>
        <s v="Haaochi"/>
        <s v="Chinese Chilli Sizzler"/>
        <s v="Republic's @ Dhaba"/>
        <s v="Baba Chinese Fast Food"/>
        <s v="Zaika of Dilli 6"/>
        <s v="Kitchen Mantra"/>
        <s v="Pan Asian Noodles"/>
        <s v="Capital Kitchen - Taj Palace Hotel"/>
        <s v="Mandarin Trail"/>
        <s v="Thirsty Scholar Cafe"/>
        <s v="Lakshmi Coffee House"/>
        <s v="Chili's Grill &amp; Bar"/>
        <s v="Bansiwala Restaurant"/>
        <s v="Food Tamasha &amp; Co."/>
        <s v="Grand Heritage Resort"/>
        <s v="Saleem's Takeaway"/>
        <s v="Chakna"/>
        <s v="Cafe Limelight"/>
        <s v="Aggarwal Sweet Shop"/>
        <s v="Moti Mahal Deluxe Advant"/>
        <s v="Pizza Key"/>
        <s v="DIOS The Neighbourhood Bistro"/>
        <s v="Anand Food Factory"/>
        <s v="Govinda's Restaurant"/>
        <s v="Asian Fun"/>
        <s v="Chinese Chilly Sizzler"/>
        <s v="Mutfi"/>
        <s v="Royal Spice Restaurant"/>
        <s v="Platefull"/>
        <s v="The Urban Chulha"/>
        <s v="The Chickmunks Cafí©"/>
        <s v="Sanskriti Foods"/>
        <s v="Yumbo Bites"/>
        <s v="Binge Restaurant"/>
        <s v="Chick Chicken Barbeque"/>
        <s v="Whomely"/>
        <s v="US Pizza"/>
        <s v="Punjabi Dhaba 61"/>
        <s v="Sky Grill"/>
        <s v="Baker's Studio - Jaypee Greens"/>
        <s v="Baker's Zone"/>
        <s v="Kanha Bhog"/>
        <s v="Theyö_Ÿö«ó"/>
        <s v="Yumm Biryani"/>
        <s v="Sam and Scrooge"/>
        <s v="Cake n Flower"/>
        <s v="Divine Curries"/>
        <s v="Lumbini Food Point"/>
        <s v="Kenny Rogers Roasters"/>
        <s v="2 Bros Kitchen"/>
        <s v="Big Bone - The Meat Shop"/>
        <s v="The Fusion Food Stand"/>
        <s v="The FLIP Cafe"/>
        <s v="The Gourmet Shack"/>
        <s v="Shivam Fast Food"/>
        <s v="Swag Sadda Desi"/>
        <s v="Choicest Cakes"/>
        <s v="Swaad"/>
        <s v="Zune - Piccadily Hotel"/>
        <s v="Earthen Oven - Fortune Inn Grazia"/>
        <s v="New Vishal's Kitchen"/>
        <s v="Evergreen Food Point"/>
        <s v="Cha Cha Cha"/>
        <s v="Being Truckers"/>
        <s v="Night Safari Cafe"/>
        <s v="Cream Bell Scoopers"/>
        <s v="Standard Sweets &amp; Confectioners"/>
        <s v="Caffeinated"/>
        <s v="Shree Balaji Shudh Vaishno Hotel"/>
        <s v="Wrapster"/>
        <s v="Yours Deliciously"/>
        <s v="Yamu's Panchayat"/>
        <s v="Cafe Fusion"/>
        <s v="ProFit Kitchen"/>
        <s v="Chocolate Therapy by Nishi"/>
        <s v="Nirmala's"/>
        <s v="R.I.P Cafe &amp; Lounge"/>
        <s v="Reena Restaurant"/>
        <s v="DudeFood"/>
        <s v="Hasty Tasty Fast Food"/>
        <s v="BakeAffair"/>
        <s v="Doggy Style"/>
        <s v="Pichli Gali"/>
        <s v="Handi Mitran Di"/>
        <s v="Mairu's"/>
        <s v="Wabi Sabi"/>
        <s v="Turquoise Turkish Ice-cream"/>
        <s v="Savoury Street"/>
        <s v="Cafe Pipa"/>
        <s v="Andrea's Eatery"/>
        <s v="Ni Hao"/>
        <s v="Uncle's"/>
        <s v="The Saffron Boutique"/>
        <s v="Sagar Dhaba"/>
        <s v="M.P. Chole Tikki Wala"/>
        <s v="Elixir Health Cafí©"/>
        <s v="Heaven's Point"/>
        <s v="Teasta"/>
        <s v="Chef's Bar-Be-Que"/>
        <s v="Sen's Sational Xpress Kitchen"/>
        <s v="Baked! Cakes &amp; Desserts"/>
        <s v="Heavens Food Xprs"/>
        <s v="Paco Meals"/>
        <s v="Lazzez's"/>
        <s v="Veer Jee"/>
        <s v="Shree Ganesh M Cafe"/>
        <s v="Green Vally Chiiness Food"/>
        <s v="The Grill @ 76"/>
        <s v="Breadman Cake Shop"/>
        <s v="Vyanjan"/>
        <s v="Spice of India"/>
        <s v="Ristorante Prego"/>
        <s v="Lotus Garden"/>
        <s v="Knights Chaska"/>
        <s v="Kar C Lounge &amp; Restaurant"/>
        <s v="Kolkata Roll Point"/>
        <s v="Grill Inn"/>
        <s v="Sadda Adda"/>
        <s v="Cafe Pitacos"/>
        <s v="Mehfill"/>
        <s v="Chination"/>
        <s v="Kamboj's"/>
        <s v="Burger's Kitchen"/>
        <s v="Scrummy Bites"/>
        <s v="Aroma"/>
        <s v="Casa Bake"/>
        <s v="Hurry's Paratha"/>
        <s v="Himalaya Momos &amp; Roll"/>
        <s v="Waffles and Crepes"/>
        <s v="Nawabi Mughlai Zaika"/>
        <s v="Krunchies"/>
        <s v="Quick Grabs"/>
        <s v="Flames of Tandoor"/>
        <s v="Second Home"/>
        <s v="Frequent Bakes"/>
        <s v="GreeNox"/>
        <s v="Mithaas Sweets"/>
        <s v="The Chaiwalas"/>
        <s v="The Hunger Cure"/>
        <s v="Subhoj"/>
        <s v="Hot Fries"/>
        <s v="Legends Barbeques"/>
        <s v="Sufiaana"/>
        <s v="Samarkand"/>
        <s v="The Feast Box"/>
        <s v="Dirty Apron"/>
        <s v="Night Food Service"/>
        <s v="Serendipity Cafe"/>
        <s v="Zaika Hindustani"/>
        <s v="Tea Lounge - Jaypee Greens"/>
        <s v="Golden Chaat"/>
        <s v="Chip Chap Shahi Corner"/>
        <s v="Mother's Kitchen"/>
        <s v="DV's Chinese Kitchen"/>
        <s v="Kabab And Tadka"/>
        <s v="Tadqa Tandoor Express"/>
        <s v="Saheb's Restaurant"/>
        <s v="Chaska By Taste"/>
        <s v="Oh My Scoop!"/>
        <s v="Fresh Food Factory"/>
        <s v="Kavita's Restaurant"/>
        <s v="Burnout"/>
        <s v="City Hut"/>
        <s v="Virundu"/>
        <s v="Sanghai Food"/>
        <s v="Hungry - I"/>
        <s v="The Epicureans"/>
        <s v="Amrit's Agni Multi Cuisine Restaurant"/>
        <s v="Punjabi Chaska"/>
        <s v="Mishti's Kitchen"/>
        <s v="Chauhan Fast Food"/>
        <s v="Food Brigade"/>
        <s v="South King Restaurant"/>
        <s v="Thaaliwaalaa.com"/>
        <s v="Chinese Chilli Seasonal"/>
        <s v="Cafe Diva"/>
        <s v="Thaal Vaadi"/>
        <s v="Punjabi By Nature Quickie"/>
        <s v="United Coffee House Rewind"/>
        <s v="Oh So Stoned!"/>
        <s v="Chi Asian Cookhouse"/>
        <s v="Laat Saab"/>
        <s v="Kafe Republic"/>
        <s v="Yu Turn"/>
        <s v="Gravity"/>
        <s v="Latitude - Mosaic Hotels"/>
        <s v="Sip &amp; Snacks"/>
        <s v="B Bawarchi Restaurant"/>
        <s v="The Cake Xpress"/>
        <s v="Getafix Petit"/>
        <s v="Hooting Owl Cafe"/>
        <s v="Uncle's JVCC Restaurant"/>
        <s v="Lajawab Family Restaurant"/>
        <s v="Sadda Taste"/>
        <s v="Grill Point"/>
        <s v="Hot &amp; Sour"/>
        <s v="Truffle Muffle"/>
        <s v="Lapaalap"/>
        <s v="Frozen Stone"/>
        <s v="Mudrika Food Factory"/>
        <s v="Shadev Saini Dhaba"/>
        <s v="The Choco Shop"/>
        <s v="Choco House"/>
        <s v="Kalpak Restaurant &amp; Cafe"/>
        <s v="Chung-Fu"/>
        <s v="Bebbe Da Degh"/>
        <s v="Kaka Ji Restaurant"/>
        <s v="B Tamang Chineese"/>
        <s v="L'amore"/>
        <s v="Old Tehrii Cafe &amp; Lounge"/>
        <s v="Sugar Daddy Bakers"/>
        <s v="Kebabplus"/>
        <s v="Angeethi Se"/>
        <s v="Cafí© Doo Ghoont"/>
        <s v="PizzaExpress"/>
        <s v="The Bento Cafe"/>
        <s v="Wich 'N' Shake"/>
        <s v="Wok N Spice"/>
        <s v="Etal The Lounge Bar"/>
        <s v="China Leaf"/>
        <s v="Noshh"/>
        <s v="Top Food"/>
        <s v="The Cake Expert's"/>
        <s v="Simran's Cake Studio"/>
        <s v="Divya Hotal"/>
        <s v="Khana Khajana Da Dhaba"/>
        <s v="Maa Vaishno Shudh Bhojnalaya"/>
        <s v="The Kitchen Factory"/>
        <s v="Radhey Foodz"/>
        <s v="JSB Evergreen Cool Point"/>
        <s v="Kuppies"/>
        <s v="Sanjay Pandit Bhojnalaya"/>
        <s v="Desi Spice"/>
        <s v="Melting Flavours"/>
        <s v="Mood 4 Food"/>
        <s v="Grub Patio"/>
        <s v="Andaaz E Paranthas"/>
        <s v="Otik Hotshop"/>
        <s v="Chillies Cafe"/>
        <s v="Bamboo Shoots"/>
        <s v="Doosri Mehfil"/>
        <s v="Our Story Bistro &amp; Tea Room"/>
        <s v="Cheenos"/>
        <s v="The Fizz"/>
        <s v="LIT Ultrabar"/>
        <s v="PS Wah Bhai Wah"/>
        <s v="Xiian"/>
        <s v="Baby Dragon Bar &amp; Restaurant"/>
        <s v="Dhaba at Atta"/>
        <s v="DND"/>
        <s v="Donald's Pastry Shop"/>
        <s v="Parallel"/>
        <s v="Paddy's Cafe"/>
        <s v="Elma's Brasserie"/>
        <s v="Top Breads"/>
        <s v="Baker Street"/>
        <s v="Swag &amp; Swad"/>
        <s v="The Tandoori Village"/>
        <s v="Chandni Chowk Ke Mashhoor Paranthe"/>
        <s v="BSGulati's Punjabi Swad"/>
        <s v="Vinny's Restro Bar"/>
        <s v="Gulnar - Hotel Janpath"/>
        <s v="Linx - Premier Inn"/>
        <s v="Walk In The Woods"/>
        <s v="The Patiala Kkitchen"/>
        <s v="Himalaya"/>
        <s v="Cafe-18"/>
        <s v="Bikanervala Bliss"/>
        <s v="Anchor Bar &amp; Kitchen"/>
        <s v="NSD Resto Bar &amp; Kitchen"/>
        <s v="Zest Bar and Lounge"/>
        <s v="Burbee's Cafe"/>
        <s v="Wat-a-Burger!"/>
        <s v="Hungry Minister"/>
        <s v="Sikandrabadi Biryani"/>
        <s v="Debon"/>
        <s v="The Black Box"/>
        <s v="Shanghai Dreams"/>
        <s v="Ammi's Kitchen"/>
        <s v="Yes Bosz Food Plaza"/>
        <s v="Ginnis Oven"/>
        <s v="Wraps Cafe"/>
        <s v="Alley's Urbane Cafe"/>
        <s v="SnacksWale.com"/>
        <s v="F-all (Food for All)"/>
        <s v="Breaktym"/>
        <s v="Food Bell"/>
        <s v="Owlcity"/>
        <s v="R Cafe"/>
        <s v="Moonlight Cafe"/>
        <s v="China Hot"/>
        <s v="Adhikari Fast Food Corner"/>
        <s v="Fresh and Fit Ghar Ka Khana"/>
        <s v="Boxmeal"/>
        <s v="Bikaner's"/>
        <s v="Mera Vala Dabba"/>
        <s v="Floating Cakes"/>
        <s v="BunkYard Cafe"/>
        <s v="The Anna"/>
        <s v="China Hot Pot"/>
        <s v="Thee Pot"/>
        <s v="Southern Santushti Cafe"/>
        <s v="Chinese By Nature"/>
        <s v="The Kebab Company"/>
        <s v="Tandoori Mystery"/>
        <s v="Aggarwal"/>
        <s v="Captain Curry"/>
        <s v="Wasim Biryani Center"/>
        <s v="Cafe Green Apple"/>
        <s v="Hyderabad Delights"/>
        <s v="Book Food Kitchen"/>
        <s v="The Flying Pan"/>
        <s v="Uncle's Punjabi Rasoi"/>
        <s v="Go Krazy"/>
        <s v="Bistro 37"/>
        <s v="Appu Ghar Express"/>
        <s v="Masters Caterer"/>
        <s v="Food Destination"/>
        <s v="Khan's Kathi Rolls"/>
        <s v="Sweta Restaurant"/>
        <s v="Royal Empire Meat Shop"/>
        <s v="Ghar Ka Swad"/>
        <s v="MS Foods"/>
        <s v="Al-Swad"/>
        <s v="Rasoi Dil Se"/>
        <s v="Jhatpat Khana"/>
        <s v="Uncle's Treat"/>
        <s v="The Amazing Buger's"/>
        <s v="More Than Cafe"/>
        <s v="Cakebak"/>
        <s v="Deli Chic"/>
        <s v="Engineers Da Dhaba"/>
        <s v="New Chinese Chilli Sizzler"/>
        <s v="GVP Creations"/>
        <s v="Kapoors Balle Balle"/>
        <s v="Sahi Darbar"/>
        <s v="Chicken Kraft"/>
        <s v="Grill King"/>
        <s v="More Than Cafí©"/>
        <s v="Twomato Foods"/>
        <s v="Lazeez Foods"/>
        <s v="Ali Baba Caves"/>
        <s v="TBH äóñ To Be Healthy"/>
        <s v="Mezbaan Jaika Restaurant"/>
        <s v="Salato Salad Studio"/>
        <s v="Cafe 44"/>
        <s v="Nukkad Bites"/>
        <s v="Delish BBQ"/>
        <s v="Cinnabon &amp; Auntie Anne's"/>
        <s v="Wild Chef House"/>
        <s v="Olive Kitchen"/>
        <s v="Lajwaab Restaurant"/>
        <s v="Gauranga Sweets"/>
        <s v="Theos"/>
        <s v="Legacy of Awadh"/>
        <s v="KBCŒ_"/>
        <s v="Go! Biryani"/>
        <s v="Shahenshah"/>
        <s v="Southern Treat"/>
        <s v="Culinate"/>
        <s v="The Cake Masters"/>
        <s v="Malabar Junction"/>
        <s v="C Cube"/>
        <s v="Foodelicious"/>
        <s v="Mr. Flavour"/>
        <s v="Tandoori Corner"/>
        <s v="Cake Mandi"/>
        <s v="Anands"/>
        <s v="Desi Galli"/>
        <s v="Wakhra Swaad"/>
        <s v="Hungry Ullu"/>
        <s v="Gangaur Sweets"/>
        <s v="Snacks India"/>
        <s v="Sultanate of Spice"/>
        <s v="Chauhan Vatika"/>
        <s v="Dhabha 27"/>
        <s v="Cafe Onion Rings"/>
        <s v="Taste In Box"/>
        <s v="Chilli Zone"/>
        <s v="Dove And Mouse"/>
        <s v="Backstreet Kitchen"/>
        <s v="Dilli 6"/>
        <s v="Jambox"/>
        <s v="Desi Swag"/>
        <s v="Hurry Curry"/>
        <s v="Hungry Inn"/>
        <s v="Oh Buoy - Flying Fox"/>
        <s v="The Dessert Table Company"/>
        <s v="Royal Awadh"/>
        <s v="Cakewalk - Park Plaza"/>
        <s v="Red Capsicum"/>
        <s v="Popular Cakery"/>
        <s v="Choco Bee"/>
        <s v="Mexican Pizza"/>
        <s v="InnerChef"/>
        <s v="Bistro 365"/>
        <s v="Chocopur"/>
        <s v="Black Pepper"/>
        <s v="World Bites"/>
        <s v="Northern Bytes"/>
        <s v="The Roll Van"/>
        <s v="Taco Street"/>
        <s v="Uncle's Patty"/>
        <s v="Spice Affair"/>
        <s v="Sparrows At Home Bakery &amp; Cafe"/>
        <s v="Foodie"/>
        <s v="Rasoi E Punjab"/>
        <s v="Snack Chat"/>
        <s v="Hungry's Hut"/>
        <s v="Baskin Robbin"/>
        <s v="Cafe Light"/>
        <s v="Momo-Cha"/>
        <s v="Cafe Parmesan"/>
        <s v="Perfect Bake"/>
        <s v="United Kitchen"/>
        <s v="The Binge Box Cafe"/>
        <s v="Tmos Moving Feast"/>
        <s v="Anand Dhaba"/>
        <s v="Purani Dilli Da Swad"/>
        <s v="The Dark Hour - Kitchen"/>
        <s v="Cravings"/>
        <s v="Aggarwal's Bikaner Mishthan Bhandar"/>
        <s v="Standard Family Restaurant"/>
        <s v="The Grill Darbar"/>
        <s v="Spice Wok"/>
        <s v="Knight Rock"/>
        <s v="Mirage Restro Bar"/>
        <s v="Chopstick"/>
        <s v="Cafe Grub Up"/>
        <s v="Cakes At Bhawanas"/>
        <s v="Kant Khana Khazana"/>
        <s v="Tmos Cafe Corner"/>
        <s v="Flying Tandoor"/>
        <s v="Hungry Head"/>
        <s v="Ahata"/>
        <s v="Fritrolla"/>
        <s v="Oh My !"/>
        <s v="The Black Kettle"/>
        <s v="Tanishka Restaurant &amp; Caterers"/>
        <s v="Tasty Dhaba Family Restaurant"/>
        <s v="Harmann Restaurant"/>
        <s v="The Baking Treats N More"/>
        <s v="Vrindavan Sweets &amp; Restaurant"/>
        <s v="World Cafe - Vibe by The LaLiT Traveller"/>
        <s v="Desire Foods"/>
        <s v="Snax Points"/>
        <s v="Kolkata Hot Kathi Rolls"/>
        <s v="Standard Chicken Point"/>
        <s v="Cakes 'n Bakes - Park Plaza"/>
        <s v="Hot &amp; Tasty Chinese Food"/>
        <s v="The Street Kitchen"/>
        <s v="Bikaneri Sweets &amp; Restaurant"/>
        <s v="Muradabadi Chicken Biryani Corner"/>
        <s v="The Tandoori Times"/>
        <s v="Gupha"/>
        <s v="Indian Gourmet"/>
        <s v="Mister Mughal"/>
        <s v="Yummy Cake"/>
        <s v="Med E Taste"/>
        <s v="Shankar Sweets"/>
        <s v="Rakheja Bakery"/>
        <s v="Oregano India"/>
        <s v="Sagar Bakery"/>
        <s v="Mittal Fast Food"/>
        <s v="Hash Stix"/>
        <s v="Cafí© Bogchi"/>
        <s v="Recipe Badshah"/>
        <s v="Apna Restaurant"/>
        <s v="Chings Chinese"/>
        <s v="Parkash Dhaba"/>
        <s v="Kulcha Paaji"/>
        <s v="Laziz Restaurant"/>
        <s v="Cafí© Kitchen"/>
        <s v="Magic Spice Wok"/>
        <s v="Sam's Bake Shop"/>
        <s v="Punjabi Culture"/>
        <s v="Aravalli Owls"/>
        <s v="Royal Bakers"/>
        <s v="Kaushik Bakery"/>
        <s v="Anupam Sweets &amp; Restaurant"/>
        <s v="Urban Cuisine"/>
        <s v="D ART of Flavour"/>
        <s v="City Dhaba"/>
        <s v="The Grub House"/>
        <s v="Chickenette"/>
        <s v="Sethi's Delicacy"/>
        <s v="Chaudhary Chaap &amp; Chinese"/>
        <s v="Paradise Inn"/>
        <s v="Prelibato"/>
        <s v="Sri Meenakshi South Indian Food"/>
        <s v="Chaska Restaurant"/>
        <s v="TCD Cake &amp; Bake"/>
        <s v="Green Chilly Chinese Food"/>
        <s v="Italia Cafe by Aura"/>
        <s v="Fusion Food Corner"/>
        <s v="Popcorn Fusion"/>
        <s v="Punjabi Restaurant"/>
        <s v="New Dilight"/>
        <s v="Crispy Crust"/>
        <s v="Hunger Cure Express"/>
        <s v="Briosca"/>
        <s v="Juice On Go"/>
        <s v="Gulshan Hotel"/>
        <s v="Hotel Ekant"/>
        <s v="The BBQ Garden"/>
        <s v="Lalit Kathi Rolls Momos"/>
        <s v="Twist of Italy"/>
        <s v="Caramel"/>
        <s v="Tandoori Zaaika's"/>
        <s v="Rock Cafe"/>
        <s v="Angaar"/>
        <s v="Little Cafe"/>
        <s v="Hungrill"/>
        <s v="Open Yard"/>
        <s v="Maa Kali Foods"/>
        <s v="The Hub - Gourmet, Bakers &amp; More"/>
        <s v="Grub Hub"/>
        <s v="Funk House Cafe"/>
        <s v="Butter &amp; Grace"/>
        <s v="KitchenYard"/>
        <s v="King's Kitchen"/>
        <s v="Kay's Bake Land"/>
        <s v="Shri Bikaner Misthan Bhandar"/>
        <s v="Invitation Restaurant"/>
        <s v="The Street- Curries &amp; Grills"/>
        <s v="On The Rocks - The  Atrium"/>
        <s v="Total Food Court"/>
        <s v="The Retriever"/>
        <s v="Silver"/>
        <s v="Smugglers"/>
        <s v="Welcome"/>
        <s v="Maitre Patissier"/>
        <s v="Chaudhary Bhojnalaya"/>
        <s v="Ashoka Restaurant"/>
        <s v="Handi Chhadeyan Di"/>
        <s v="Food On Wheels"/>
        <s v="Eat N Treat"/>
        <s v="Food Station"/>
        <s v="Tandoori Hut"/>
        <s v="Oh My!"/>
        <s v="Chicken Inn Family Meat Shop"/>
        <s v="Hunger Cure"/>
        <s v="Bakers Delight - The Atrium"/>
        <s v="Raju Dhaba"/>
        <s v="Chill 'N Grill"/>
        <s v="Delicieux Ice Cream Rolls"/>
        <s v="Snacks Bar"/>
        <s v="Destination Live"/>
        <s v="Aggarwal Sweets And Caterers"/>
        <s v="Evergreen Tandoori Night"/>
        <s v="Aravali Owls"/>
        <s v="Touch of Spice"/>
        <s v="Rama Vaishnav Bhojnalaya"/>
        <s v="Club Pizzeria"/>
        <s v="Pizza Street"/>
        <s v="Cafe And More"/>
        <s v="TcozY"/>
        <s v="The Grillz &amp; Gravy"/>
        <s v="Oxy Lounge"/>
        <s v="Hareram Bikanerzaika"/>
        <s v="Tamasha In Tafree"/>
        <s v="Evergreen Sweets &amp; Restaurant"/>
        <s v="Magical Momos"/>
        <s v="U &amp; I"/>
        <s v="Queens Cakes"/>
        <s v="The Hub"/>
        <s v="Twin Brothers"/>
        <s v="Tasty Bites"/>
        <s v="Kay's Food Land"/>
        <s v="Le Chef Restro Bar"/>
        <s v="Shiv Saras Vyanjan"/>
        <s v="The Hunger End"/>
        <s v="Pizza Express"/>
        <s v="Bake Your Dreamz"/>
        <s v="Punjabii Tandoor"/>
        <s v="Kashyap Vaishno Dhaba"/>
        <s v="Jai Jagannath Hotel"/>
        <s v="Bangali Sweets &amp; Restaurant"/>
        <s v="Cafe Bite"/>
        <s v="Anupam Sweet"/>
        <s v="MD's Kebabs &amp; Curries"/>
        <s v="The Chai Cafe"/>
        <s v="Shiv Restaurant"/>
        <s v="Sohan Sweets &amp; Namkeen"/>
        <s v="Punjabi Chulha"/>
        <s v="Shiksha Fast Food"/>
        <s v="Meghansh Bakery"/>
        <s v="Anupama Sweets &amp; Family Restaurant"/>
        <s v="Three Olives"/>
        <s v="Chatny Delight"/>
        <s v="Sardaar Ji Chaap &amp; Rolls"/>
        <s v="The Night Factory"/>
        <s v="Kaidi Kitchen"/>
        <s v="Maplai"/>
        <s v="Palmshore"/>
        <s v="6 Ballygunge Place"/>
        <s v="Flame &amp; Grill"/>
        <s v="The Urban Foundry"/>
        <s v="The Little Next Door"/>
        <s v="Blue Water"/>
        <s v="Coffee Cup"/>
        <s v="Flechazo"/>
        <s v="Tea Villa Cafe"/>
        <s v="Jonathan's Kitchen - Holiday Inn Express &amp; Suites"/>
        <s v="Agent Jack's Bar"/>
        <s v="Apache"/>
        <s v="That Madras Place"/>
        <s v="Haunted"/>
        <s v="Pantry d'or"/>
        <s v="Chili's"/>
        <s v="Basil With A Twist"/>
        <s v="The English Department Bar &amp; Diner"/>
        <s v="The Black Pearl"/>
        <s v="Pine &amp; Dine"/>
        <s v="Kargo"/>
        <s v="Three Dots &amp; A Dash"/>
        <s v="United Kitchens of India"/>
        <s v="India Restaurant"/>
        <s v="What's Up"/>
        <s v="The American Joint"/>
        <s v="Saffron Mantra"/>
        <s v="Exotica"/>
        <s v="Mocha Bar"/>
        <s v="The Fusion Kitchen"/>
        <s v="38 Degree East"/>
        <s v="Prost Brew Pub"/>
        <s v="Mumbai Local"/>
        <s v="Ocean Grill"/>
        <s v="Mineority By Saby"/>
        <s v="The Sassy Spoon"/>
        <s v="Big Brewsky"/>
        <s v="L'amandier"/>
        <s v="Gabbar's Bar &amp; Kitchen"/>
        <s v="Sigree Global Grill"/>
        <s v="Tales &amp; Spirits"/>
        <s v="Sultans of Spice"/>
        <s v="Fuji Japanese Restaurant"/>
        <s v="Pind"/>
        <s v="Ardor 2.1"/>
        <s v="Cinch"/>
        <s v="Bombay Brasserie"/>
        <s v="Sahibäó»s Barbeque by Ohriäó»s"/>
        <s v="Mumbai Vibe"/>
        <s v="Blue -  Rooftop Cafe Restaurant Bistro"/>
        <s v="Nini's Kitchen"/>
        <s v="Heart Cup Coffee"/>
        <s v="7 Barrel Brew Pub"/>
        <s v="Club Mojo"/>
        <s v="Kabir Restaurant"/>
        <s v="Cafe Totaram"/>
        <s v="Cafe LazyMojo"/>
        <s v="Mocambo"/>
        <s v="BarBQ"/>
        <s v="The B.A.W.A"/>
        <s v="Mocha"/>
        <s v="Cafe Alfresco"/>
        <s v="On The House"/>
        <s v="Calzone- Dine &amp; Rooftop Lounge"/>
        <s v="Kites Cafe"/>
        <s v="Tim's Bistro"/>
        <s v="FoodByMom"/>
        <s v="Asia Kitchen by Mainland China"/>
        <s v="Effingut Brewerkz"/>
        <s v="Onesta"/>
        <s v="Dhe Puttu"/>
        <s v="Bloomsbury's Boutique Cafe and Artisan Bakery"/>
        <s v="Sautí©ed Stories"/>
        <s v="Huber &amp; Holly"/>
        <s v="Mazzo"/>
        <s v="Midnight Chef"/>
        <s v="The Cascade Restaurant"/>
        <s v="The Grand Trunk Road"/>
        <s v="Peter Cat"/>
        <s v="Joey's Pizza"/>
        <s v="Eat Street Express"/>
        <s v="Writer's Cafe"/>
        <s v="CakeBee"/>
        <s v="The Zuree Urban Kitchen"/>
        <s v="Puffizza"/>
        <s v="Tapri Central"/>
        <s v="The Rolling Pin"/>
        <s v="Eat Street"/>
        <s v="Nibs Cafe"/>
        <s v="Hoppipola"/>
        <s v="Fozzie's Pizzaiolo"/>
        <s v="The Cafe Baraco"/>
        <s v="Paradise"/>
        <s v="Zucca Pizzeria"/>
        <s v="Mamu's Infusion"/>
        <s v="Taruveda Bistro"/>
        <s v="The Shooters Cafe"/>
        <s v="Zaikart"/>
        <s v="Cafe Zinea"/>
        <s v="Nineties"/>
        <s v="Kuchi n Kream"/>
        <s v="Mutual's"/>
        <s v="Checker's"/>
        <s v="Super Donuts"/>
        <s v="Decked Up By Garden Cafe"/>
        <s v="Slice of Spice"/>
        <s v="Mustake Multicuisine Restaurant"/>
        <s v="Cafe 17"/>
        <s v="SpiceKlub"/>
        <s v="The Latitude - Radisson Blu"/>
        <s v="AB's - Absolute Barbecues"/>
        <s v="Bake N Shake"/>
        <s v="Lal Qila"/>
        <s v="Spiritual Bar &amp; Lounge-DoubleTree by Hilton"/>
        <s v="The Old School Brew House"/>
        <s v="The Wine Company"/>
        <s v="Mama Loca"/>
        <s v="Just My Bakes"/>
        <s v="Cakesmith's Alley"/>
        <s v="Hucka"/>
        <s v="The Zaffran"/>
        <s v="UrbanCrave"/>
        <s v="ChaiCofi"/>
        <s v="Grandson of Tunday Kababi"/>
        <s v="Free Spirit"/>
        <s v="Diesel Cafe"/>
        <s v="Froth On Top"/>
        <s v="145 Kala Ghoda"/>
        <s v="Jalpaan Dining Saga"/>
        <s v="The Ark"/>
        <s v="Tandooriwala"/>
        <s v="Al Arabian Express"/>
        <s v="Italize"/>
        <s v="Zuka Choco-la"/>
        <s v="China Club"/>
        <s v="The Indian Kaffe Express"/>
        <s v="Farzi Cafe"/>
        <s v="Jungli Moon Dance Restaurant"/>
        <s v="Golden Dragon"/>
        <s v="Wok On Fire"/>
        <s v="Kansar Gujarati Thali"/>
        <s v="Pizzeria Vaatika Cafe"/>
        <s v="Brijwasi Chat Bhandar"/>
        <s v="La Roma Pizzeria"/>
        <s v="Kesar Da Dhabha"/>
        <s v="d' Curry House"/>
        <s v="Violet Hour"/>
        <s v="Manohar Dairy And Restaurant"/>
        <s v="Aangan Horizon"/>
        <s v="Olive Bistro"/>
        <s v="Manhattan Brewery &amp; Bar Exchange"/>
        <s v="Calamari"/>
        <s v="Dhaba By Claridges"/>
        <s v="Chung Fa"/>
        <s v="Three Guys"/>
        <s v="Coní_u"/>
        <s v="District 6"/>
        <s v="Mezzaluna"/>
        <s v="Moksh The Restro Lounge"/>
        <s v="Bernardo's"/>
        <s v="#Dilliwaala6"/>
        <s v="The Urban Brava"/>
        <s v="Thalaivaa"/>
        <s v="Coffee Culture - The Ristorante Lounge"/>
        <s v="The Food Lab"/>
        <s v="Flavours Cafe"/>
        <s v="Six Degrees"/>
        <s v="@Mango"/>
        <s v="MoMo Cafí© - Courtyard By Marriott"/>
        <s v="Bean Here"/>
        <s v="Bharawan Da Dhaba"/>
        <s v="Surjit Food Plaza"/>
        <s v="Hotel Laadli"/>
        <s v="Koramangala Social"/>
        <s v="The Kasbah"/>
        <s v="Michael's Kitchen"/>
        <s v="Richard's Kitchen &amp; Coffee Bar"/>
        <s v="Uncle Jack's"/>
        <s v="Yari"/>
        <s v="TBistro"/>
        <s v="Y Cafe &amp; Restaurant"/>
        <s v="Infantaria"/>
        <s v="India on my Plate - Fortune Select Excalibur"/>
        <s v="Citrus Cafe - Lemon Tree Premier"/>
        <s v="Zaffran - The Bristol Hotel"/>
        <s v="Cafí© Riverrun"/>
        <s v="Vidorra"/>
        <s v="WTF"/>
        <s v="Meraaki Kitchen"/>
        <s v="Liquid"/>
        <s v="Upper Crust"/>
        <s v="Ifthar"/>
        <s v="The Chocolate Heaven"/>
        <s v="Vintage Machine"/>
        <s v="The Bar - Trident Gurgaon"/>
        <s v="Indian Summer"/>
        <s v="Aman Chicken"/>
        <s v="Crave Desserts &amp; Bakes"/>
        <s v="Kobe Sizzlers"/>
        <s v="Brio Cafe and Grill"/>
        <s v="Jungle The Restaurant"/>
        <s v="By The Way"/>
        <s v="The Smoothie Bar"/>
        <s v="World Platter"/>
        <s v="K2 Restaurant"/>
        <s v="Tomato's"/>
        <s v="21 Gun Salute"/>
        <s v="Pinch Of Spice"/>
        <s v="Eat On"/>
        <s v="The Kulcha Land"/>
        <s v="Bade Bhai Ka Brothers' Dhaba"/>
        <s v="Great Sagar Restaurant"/>
        <s v="Black N White Cafe"/>
        <s v="Food Fever"/>
        <s v="Pal Dhaba"/>
        <s v="Citrus Cafe - Lemon Tree Hotel"/>
        <s v="Malt n Brew"/>
        <s v="Airborne"/>
        <s v="Terra Mayaa Restaurant and Lounge"/>
        <s v="Strawberry Fields"/>
        <s v="Gyan Vaishnav"/>
        <s v="Matrix - Jaypee Greens"/>
        <s v="Fortune Deli -  Fortune Inn Grazia"/>
        <s v="Thakkaaram"/>
        <s v="The Pebbles Bistro"/>
        <s v="Cappuccino Blast"/>
        <s v="Pakva Lounge"/>
        <s v="The Smoke Factory"/>
        <s v="Eden Kitchen &amp; Bar"/>
        <s v="House Of Flavours"/>
        <s v="Bansi Vihar"/>
        <s v="Nirvana"/>
        <s v="Le Plaisir"/>
        <s v="German Bakery Wunderbar"/>
        <s v="Kathi Kabab"/>
        <s v="New Town Lounge - Park Plaza"/>
        <s v="Falafel Lovers"/>
        <s v="RPM - Zanzi Bar"/>
        <s v="The Hog Spot"/>
        <s v="Kaphi Pibama"/>
        <s v="La Quello - Mediterranean Kitchen"/>
        <s v="El Amigos Kitchen"/>
        <s v="Mekong - Hotel GreenPark"/>
        <s v="My Restaurant"/>
        <s v="Percolator Coffee House"/>
        <s v="Thaaliwala"/>
        <s v="Yanki Sizzlers"/>
        <s v="Bikanerwala"/>
        <s v="Brothers' Amritsari Dhaba"/>
        <s v="Beera Chicken Corner"/>
        <s v="Communiti"/>
        <s v="Papa Mexicano"/>
        <s v="99 North Restaurant"/>
        <s v="Cha cTea"/>
        <s v="Sree Annapoorna"/>
        <s v="Cream Stone"/>
        <s v="4 Seasons"/>
        <s v="Shanghai Salsa"/>
        <s v="JAL - A Jungle Restaurant"/>
        <s v="Zolocrust - Hotel Clarks Amer"/>
        <s v="Nafees Restaurant"/>
        <s v="Cafe Yolo"/>
        <s v="Waffle House"/>
        <s v="Chokhi Dhani"/>
        <s v="Tonico Cafe"/>
        <s v="Colours by Royal Cafe - Royal Inn"/>
        <s v="Basant"/>
        <s v="Maharaja Restaurant"/>
        <s v="Grandmama's Cafe"/>
        <s v="Big Chicken"/>
        <s v="Purple Haze"/>
        <s v="NESCAFíŠ Illusions"/>
        <s v="Waterfront - Radisson Blu"/>
        <s v="Veg Aroma"/>
        <s v="Indian Summer Cafe"/>
        <s v="3Cherryz Sky Lounge &amp; Cafe"/>
        <s v="Flying Spaghetti Monster"/>
        <s v="Toit"/>
        <s v="Cryo Lab"/>
        <s v="Turquoise Villa"/>
        <s v="Tandoor Restaurant"/>
        <s v="The Creative Kitchen - Radisson Blu Hotel"/>
        <s v="Kream N Krunch"/>
        <s v="Naivedya"/>
        <s v="Hoot"/>
        <s v="Bapu Ki Kutia"/>
        <s v="Hops n Grains"/>
        <s v="Adda"/>
        <s v="Nik Baker's"/>
        <s v="Batlivala &amp; Khanabhoy"/>
        <s v="Club Cubana"/>
        <s v="Chaudhary Ke Mashhoor Paranthe"/>
        <s v="L 14 - Renaissance Lucknow Hotel"/>
        <s v="Cafe Al Fresco by Cantina Bodega"/>
        <s v="Sky Beach"/>
        <s v="Spice Kraft"/>
        <s v="The Irish House"/>
        <s v="Homeys Cafe"/>
        <s v="Dastarkhwan"/>
        <s v="Bistro Flamme Bois"/>
        <s v="Belfrance Luxury Chocolates"/>
        <s v="Spice Cube"/>
        <s v="Hao Ming"/>
        <s v="Stacks And Racks"/>
        <s v="Eastern Spice"/>
        <s v="Swaaddesh"/>
        <s v="Hot Lips"/>
        <s v="The Centre Court"/>
        <s v="Leonardo Italian Mediterranean Dining"/>
        <s v="Chrystal Bowl Restaurant"/>
        <s v="Kitchen At 95 - Hyatt Regency"/>
        <s v="Sheroes Hangout"/>
        <s v="Crystal Restaurant"/>
        <s v="Sakhis Watz Kukin"/>
        <s v="Shudh Restaurant"/>
        <s v="MoMo Cafe"/>
        <s v="Antares"/>
        <s v="Central Perk 7"/>
        <s v="The Chicken Dinesty"/>
        <s v="Eram Rooftop"/>
        <s v="Ciclo Cafe"/>
        <s v="24 Plus Cafe &amp; Restaurant"/>
        <s v="Bird On Tree"/>
        <s v="11th Avenue Cafe Bistro"/>
        <s v="Dock Forty Five"/>
        <s v="Vikings"/>
        <s v="Buffet 101"/>
        <s v="Lighthouse 13"/>
        <s v="Aromas"/>
        <s v="Lutyens Cocktail House"/>
        <s v="Nawras Seafood Restaurant"/>
        <s v="Chiyang"/>
        <s v="Paragon"/>
        <s v="French Toast"/>
        <s v="Santa's Fantasea"/>
        <s v="The Urban Terrace"/>
        <s v="Nik Bakers"/>
        <s v="R' ADDA"/>
        <s v="Hotel RRR Mysore"/>
        <s v="Oyster Bay"/>
        <s v="Ten Downing Street Restaurant &amp; Bar"/>
        <s v="Sadhana Restaurant"/>
        <s v="Ping's Cafí© Orient"/>
        <s v="Auroville Bakery"/>
        <s v="Public Affair"/>
        <s v="Yo China Restaurant"/>
        <s v="Kaveri Restaurant And Caterers"/>
        <s v="Yellow Sapphire"/>
        <s v="Punjab Sweet House"/>
        <s v="22nd Parallel"/>
        <s v="Tandoor Villa"/>
        <s v="Time2Eat - Mama Chicken"/>
        <s v="The Charcoal Chimney"/>
        <s v="650 - The Global Kitchen"/>
        <s v="Brick Kitchen"/>
        <s v="The Tamarind Tree"/>
        <s v="Mauj Restaurant"/>
        <s v="That Baat"/>
        <s v="Kailash Restaurant"/>
        <s v="Glen's Bakehouse"/>
        <s v="ECHOES Koramangala"/>
        <s v="Sagar Gaire Fast Food"/>
        <s v="Haribhavanam Hotel"/>
        <s v="Burger Ka Baap"/>
        <s v="Cream Centre"/>
        <s v="Kalsang Friends Corner"/>
        <s v="Maini Restaurant"/>
        <s v="Baba Au Rhum"/>
        <s v="Gatsby Kitchen &amp; Bar by Club BW"/>
        <s v="Ritz Classic"/>
        <s v="Confucius"/>
        <s v="BrewBakes"/>
        <s v="Smokey's BBQ and Grill"/>
        <s v="O2- The Plant Cafe"/>
        <s v="Tadka"/>
        <s v="Grand Hotel Restaurant"/>
        <s v="Cocoa Tree"/>
        <s v="Hide Out The Street Cafe"/>
        <s v="The Breakfast Story"/>
        <s v="Curry Leaves"/>
        <s v="Kapil Dev's Eleven"/>
        <s v="The Pasta Bar Veneto"/>
        <s v="The Town House Cafe"/>
        <s v="Level 5 - Terrace Restro &amp; Cafe"/>
        <s v="Little Italy"/>
        <s v="Mandap - Hotel Express Towers"/>
        <s v="Dosa Cafe"/>
        <s v="Chokho Jeeman Marwari Jain Bhojanalya"/>
        <s v="Swati Snacks"/>
        <s v="Aryan Family's Delight"/>
        <s v="Indiana Veg Restaurant"/>
        <s v="JUGAAD JN."/>
        <s v="OvenFresh"/>
        <s v="Fusilli Reasons"/>
        <s v="Valarmathi Kongunaatu Samayal"/>
        <s v="Jalapenos"/>
        <s v="Mitalis Kitchen"/>
        <s v="BRONX Bar Exchange"/>
        <s v="Churrolto"/>
        <s v="KYRO"/>
        <s v="Mangosteen Cafe"/>
        <s v="Ali Baba &amp; 41 Dishes"/>
        <s v="Vinayaka Mylari"/>
        <s v="House of Caffeine"/>
        <s v="Enter The Dragon"/>
        <s v="Hotel Radhakrishna"/>
        <s v="Biryani Mahal"/>
        <s v="Sri Basant Vihar"/>
        <s v="Coffee to Cocktail Bar - Hyatt Place"/>
        <s v="Cafe des Arts"/>
        <s v="18 Degrees Resto Lounge"/>
        <s v="The Haus"/>
        <s v="eastWEST - Radisson Hotel"/>
        <s v="VNS Live Studio"/>
        <s v="Lord of the Drinks Meadow"/>
        <s v="Jahanpanah"/>
        <s v="Dasaprakash Restaurant"/>
        <s v="Friends Forever"/>
        <s v="Makhan Fish and Chicken Corner"/>
        <s v="Charming Chicken"/>
        <s v="Ashoka's Veg Restaurant"/>
        <s v="Brooklyn Central"/>
        <s v="BMG - All Day Dining"/>
        <s v="Doon Darbar"/>
        <s v="Thakur Bakers"/>
        <s v="Chinese X'Press"/>
        <s v="Dosa X'press"/>
        <s v="Number 8"/>
        <s v="Blackout"/>
        <s v="Replay"/>
        <s v="Dunkin Donuts"/>
        <s v="Anaicha's Food Joint"/>
        <s v="Aangan - Downtown Multicuisine Restaurant"/>
        <s v="Basant Restaurant"/>
        <s v="Liquid Lounge"/>
        <s v="The Old House"/>
        <s v="Empire Restaurant"/>
        <s v="FSB"/>
        <s v="12212"/>
        <s v="Roti Restaurant"/>
        <s v="Le Cafe"/>
        <s v="Aroma - The Royal Retreat"/>
        <s v="Open Hand Shop &amp; Cafe"/>
        <s v="Kashi Chat Bhandar"/>
        <s v="Ming Garden"/>
        <s v="Sri Sairam Parlour"/>
        <s v="D Cabana"/>
        <s v="The Garden Cafe - The Fern"/>
        <s v="The BrewMaster"/>
        <s v="Angeethi Restaurant"/>
        <s v="Kareem's Fine Dining"/>
        <s v="Brewberrys The Coffee Bar"/>
        <s v="Kylin Experience"/>
        <s v="Coal Barbecues"/>
        <s v="That's Y Food"/>
        <s v="The Basement Cafí©"/>
        <s v="Fat Belly"/>
        <s v="Freito"/>
        <s v="The Forresta Kitchen &amp; Bar"/>
        <s v="Nawwarah"/>
        <s v="Percussion"/>
        <s v="Spice Caves"/>
        <s v="Royal Sky"/>
        <s v="The BrewMaster - The Mix Fine Dine"/>
        <s v="Mirchi And Mime"/>
        <s v="Cafe Cornucopia"/>
        <s v="Tokyo Mon Amour"/>
        <s v="Cafe Ole"/>
        <s v="Kylin Skybar"/>
        <s v="The Best"/>
        <s v="7th Heaven"/>
        <s v="The Creamery"/>
        <s v="Kamat Restaurant"/>
        <s v="Plot 17"/>
        <s v="Bubby Fish &amp; Chicken Corner"/>
        <s v="Brothers Dhaba"/>
        <s v="Kareem's Kabab &amp; Biryani"/>
        <s v="Silver Streak"/>
        <s v="Mamma Mia - Mayfair Lagoon"/>
        <s v="Chill Ummm"/>
        <s v="Anandam"/>
        <s v="Fisherman's Cove"/>
        <s v="Oye24"/>
        <s v="Cafe Palette"/>
        <s v="Cafe Terazza"/>
        <s v="Atmosphere Grill Cafe Sheesha"/>
        <s v="Kashi Art Cafe"/>
        <s v="Palaaram"/>
        <s v="The Cherry Tree Cafe"/>
        <s v="The Nest"/>
        <s v="Bistro 226"/>
        <s v="Fashion Tv Cafe"/>
        <s v="Hot Breads"/>
        <s v="Voda Bar"/>
        <s v="Village Restaurant"/>
        <s v="Cafe Hydro"/>
        <s v="The Cafe Katta"/>
        <s v="17 Degrees"/>
        <s v="Tribe"/>
        <s v="Gelateria Montecatini Terme"/>
        <s v="The Great Kabab Factory"/>
        <s v="Offside Lounge"/>
        <s v="Alpha Hotel"/>
        <s v="Sea Inn - Raju Gaari Dhaba"/>
        <s v="Basil &amp; Thyme"/>
        <s v="Razzmatazz"/>
        <s v="Brooklyn Blues"/>
        <s v="Machali"/>
        <s v="White X Sky Lounge"/>
        <s v="Rangrezz Restaurant"/>
        <s v="Hotel Ravisha Continental"/>
        <s v="Tyre Patty"/>
        <s v="Ziya"/>
        <s v="Mr Brown"/>
        <s v="Bar Bar"/>
        <s v="Hawai Adda"/>
        <s v="Smoke N Oven"/>
        <s v="Divtya Budhlya Wada Restaurant"/>
        <s v="Prana"/>
        <s v="Samavar - The Ashok"/>
        <s v="Kaloreez"/>
        <s v="Ahuja Milk Bhandar"/>
        <s v="Downside Up"/>
        <s v="The Punjabi Essence Restaurant"/>
        <s v="#45"/>
        <s v="Chai Tapri"/>
        <s v="Uber Lounge"/>
        <s v="Aman Restaurant"/>
        <s v="Lord of the Drinks Chamber"/>
        <s v="Balbeer's Kitchen &amp; Bar"/>
        <s v="The Corner Cafe"/>
        <s v="Lord of the Drinks"/>
        <s v="United Coffee House"/>
        <s v="Gazebo Garden Restaurant"/>
        <s v="Maybe There"/>
        <s v="Kafe Kulture"/>
        <s v="First Gear Cafe"/>
        <s v="Kalsang AMA Cafe"/>
        <s v="Tapri The Chai Books Cafe"/>
        <s v="RiverDine Restaurant &amp; Bar"/>
        <s v="Mr Toasties"/>
        <s v="Deena Chat Bhandar"/>
        <s v="Bake My Wish"/>
        <s v="Chapter 1 Cafe"/>
        <s v="The Urban Socialite"/>
        <s v="Eddie's Patisserie"/>
        <s v="The Zouq : Resto-Cafe"/>
        <s v="Giri Manja's"/>
        <s v="Baati Chokha"/>
        <s v="G Thal"/>
        <s v="Da pizzeria"/>
        <s v="Chai Break"/>
        <s v="Punjab Da Pind"/>
        <s v="Genuine Broaster Chicken"/>
        <s v="Food Belle"/>
        <s v="Cafe Marigold"/>
        <s v="La Plage"/>
        <s v="The 87 - Premier Inn"/>
        <s v="Urban Crave Express"/>
        <s v="Spindrift"/>
        <s v="Coffee Culture"/>
        <s v="Singh's Delight Restaurant"/>
        <s v="Gurdas Ram Jalebi Wala"/>
        <s v="The Woking Mama"/>
        <s v="Big Shot Bar - Country Inn &amp; Suites"/>
        <s v="Tea'se Me - Rooftop Tea Boutique"/>
        <s v="Mokoholic Juice Bar"/>
        <s v="Chi Kitchen"/>
        <s v="SBar Club &amp; Lounge"/>
        <s v="Gajalee Sea Food"/>
        <s v="OMG Cafe"/>
        <s v="VarieTea"/>
        <s v="Freshco - The Health Cafí©"/>
        <s v="Blue Lassi"/>
        <s v="Dewsis"/>
        <s v="Bon Gateau"/>
        <s v="Tirupati Restaurant"/>
        <s v="Chemistry Cafí©"/>
        <s v="Sizzler's Ranch"/>
        <s v="New Town Cafe - Park Plaza"/>
        <s v="The Kav's"/>
        <s v="Kabir Kitchen"/>
        <s v="Yalla Yalla"/>
        <s v="Meraki"/>
        <s v="Double Roti"/>
        <s v="Thai Kitchen"/>
        <s v="Azteca"/>
        <s v="Senor Iguanas"/>
        <s v="56 Ristorante Italiano"/>
        <s v="The Butler &amp; The Chef - Jaypee Greens"/>
        <s v="Flluid - Mosaic Hotels"/>
        <s v="Butterburrs"/>
        <s v="Coconuts Fish Cafe"/>
        <s v="Virgin Courtyard"/>
        <s v="The Hungry Monkey"/>
        <s v="Sutra Gastropub"/>
        <s v="Monarch Restaurant - Holiday Inn Jaipur City Centre"/>
        <s v="TFK - The Flaming Kick"/>
        <s v="Hawkers Asian Street Fare"/>
        <s v="Moonshine Cafe &amp; Bar"/>
        <s v="Yellow Dog Eats"/>
        <s v="Deorio's"/>
        <s v="Royal Hotel"/>
        <s v="'Ohana"/>
        <s v="Parikrama - The Revolving Restaurant"/>
        <s v="El Vaquero Mexican Restaurant"/>
        <s v="Shanghai Bar &amp; Lounge - The Bristol Hotel"/>
        <s v="Club Ice Cube"/>
        <s v="Happy Joe's Pizza &amp; Ice Cream"/>
        <s v="The Fatty Bao - Asian Gastro Bar"/>
        <s v="Gung The Palace"/>
        <s v="SKY Lounge Bar &amp; Grill - Hotel The Royal Plaza"/>
        <s v="The Krib"/>
        <s v="Onyx Bar - Hotel The Royal Plaza"/>
        <s v="Bahama Breeze Island Grille"/>
        <s v="Kona Brewing Company"/>
        <s v="Lord William Tea Lounge - Hotel The Royal Plaza"/>
        <s v="Club London"/>
        <s v="Yellow Brick Road - Taj Vivanta"/>
        <s v="Earl of Sandwich"/>
        <s v="Beijing Cafe"/>
        <s v="Manuel's Bread Cafe"/>
        <s v="Graze"/>
        <s v="Fuji Japanese Steak House"/>
        <s v="Flying Mango"/>
        <s v="Waterfront Seafood Market"/>
        <s v="L. May Eatery"/>
        <s v="Cafí© Tu Tu Tango"/>
        <s v="Bosphorous Turkish Cuisine"/>
        <s v="Dharma Blue"/>
        <s v="Monkeypod Kitchen by Merriman"/>
        <s v="Hula Grill"/>
        <s v="Yard House"/>
        <s v="Fuji Bay Japanese Restaurant"/>
        <s v="Tokyo Japanese Steakhouse &amp; Sushi Bar"/>
        <s v="El Fredo Pizza"/>
        <s v="La Dolce Vita Ristorante"/>
        <s v="Mai Thai Restaurant"/>
        <s v="Granite City Food &amp; Brewery"/>
        <s v="Bodensee"/>
        <s v="Zen Japanese Steakhouse and Sushi Bar"/>
        <s v="Hemingway's Island Grill"/>
        <s v="Buddy's Italian Restaurant"/>
        <s v="Ella's Americana Folk Art Cafe"/>
        <s v="Shogun Japanese Steak House"/>
        <s v="Five &amp; Ten"/>
        <s v="Winifreds"/>
        <s v="Biaggi's Ristorante Italiano"/>
        <s v="Wasabi Sushi and Thai"/>
        <s v="Pepper Sprout Incorporated"/>
        <s v="Ceví_che Tapas Bar &amp; Restaurant"/>
        <s v="The Lady &amp; Sons"/>
        <s v="306 North Restaurant"/>
        <s v="The Fish House"/>
        <s v="Huey's On The River"/>
        <s v="Archie's Waeside"/>
        <s v="Mr. Dunderbak's Biergarten and Marketplatz"/>
        <s v="Buckhead Bar and Grill"/>
        <s v="Centro"/>
        <s v="Ichiban Hibachi Steakhouse &amp; Sushi Bar"/>
        <s v="Antebellum"/>
        <s v="The Artesian Restaurant"/>
        <s v="Hollerbach's Willow Tree Cafí©"/>
        <s v="The Grand Marlin"/>
        <s v="Sandpiper Restaurant &amp; Lounge"/>
        <s v="Austins Cattle Co"/>
        <s v="Takosushi"/>
        <s v="Tucanos"/>
        <s v="Hunter's Pub"/>
        <s v="Court Avenue Brewing Company"/>
        <s v="Peg Leg Pete's"/>
        <s v="Minerva's Food &amp; Cocktails"/>
        <s v="Conch Republic Grill"/>
        <s v="Red Mesa Restaurant"/>
        <s v="Columbia Restaurant"/>
        <s v="Giulios Greek &amp; Italian Restaurant"/>
        <s v="Frog Hollow Tavern"/>
        <s v="Brick 29"/>
        <s v="Pirates' House Restaurant"/>
        <s v="Boca Kitchen Bar Market"/>
        <s v="Steel Magnolias"/>
        <s v="Montage"/>
        <s v="Mikata Japanese Steakhouse"/>
        <s v="The Catch Seafood Room &amp; Oyster Bar"/>
        <s v="The Chop House"/>
        <s v="Global Grill"/>
        <s v="Sansei Seafood Restaurant &amp; Sushi Bar"/>
        <s v="Bubba Jax Crab Shack"/>
        <s v="Atlas World Grill"/>
        <s v="The Ravenous Pig"/>
        <s v="Carrabba's Italian Grill"/>
        <s v="Sakura"/>
        <s v="Rae's Coastal Cafe"/>
        <s v="Fuji Japanese Steakhouse"/>
        <s v="Osaka"/>
        <s v="McGuire's Irish Pub &amp; Brewery"/>
        <s v="Green Truck Pub"/>
        <s v="Datz"/>
        <s v="Galleria de Paco"/>
        <s v="Last Resort Grill"/>
        <s v="Miyabi Kyoto Japanese Steak House"/>
        <s v="Devotay"/>
        <s v="Meritage"/>
        <s v="Wood Stone"/>
        <s v="Red Ginger Sushi, Grill &amp; Bar"/>
        <s v="Bonefish Grill"/>
        <s v="Flounders Chowder House"/>
        <s v="The Bridge"/>
        <s v="Kimo's"/>
        <s v="Salt Rock Grill"/>
        <s v="The Refinery"/>
        <s v="Samurai Japanese Cuisine &amp; Sushi Bar"/>
        <s v="Django"/>
        <s v="Fisherman's Corner"/>
        <s v="Mrs. Wilkes' Dining Room"/>
        <s v="Big City Bread Cafe"/>
        <s v="Grit"/>
        <s v="Boll Weevil Cafe"/>
        <s v="Home Plate Grill"/>
        <s v="The Nacoochee Village Tavern &amp; Pizzeria"/>
        <s v="Ingleside Village Pizza"/>
        <s v="Monterrey Mexican Restaurant"/>
        <s v="Mazzaro's Italian Market"/>
        <s v="Masala Grill &amp; Coffee House"/>
        <s v="Guang Zhou Chinese Restaurant"/>
        <s v="Villa Gargano"/>
        <s v="El Super Burrito"/>
        <s v="Oakwood Cafe"/>
        <s v="Five Guys Burgers and Fries"/>
        <s v="Pie Slingers Pizzeria"/>
        <s v="Burnt Toast Cafe"/>
        <s v="Greek Corner Deli"/>
        <s v="Golden China"/>
        <s v="The Thai Bowl"/>
        <s v="Clocked"/>
        <s v="Transmetropolitan"/>
        <s v="El Kiosco Mexican Restaurant"/>
        <s v="Shorts Burger and Shine"/>
        <s v="Farm To Fork"/>
        <s v="Fiesta Cancun"/>
        <s v="Longstreet Cafe"/>
        <s v="Henry's"/>
        <s v="Taco Bus"/>
        <s v="La Jalisco Supermercato"/>
        <s v="Scratch"/>
        <s v="Big Jud's"/>
        <s v="Boise Fry Company"/>
        <s v="The Egg Factory"/>
        <s v="Hawg Wild BBQ &amp; Catfish House"/>
        <s v="Riverwalk Cafe"/>
        <s v="Marukame Udon"/>
        <s v="El Cazador"/>
        <s v="Blue House Cafe"/>
        <s v="The Grill"/>
        <s v="Guido's Original New York Style Pizza"/>
        <s v="Las Palmas"/>
        <s v="Hofer's Bakery &amp; Cafe"/>
        <s v="Papouli's Mediterranean Cafe &amp; Market"/>
        <s v="Tako Cheena by Pom Pom"/>
        <s v="Fifth Street Bagelry"/>
        <s v="Aloha Mixed Plate"/>
        <s v="Bleu Pub"/>
        <s v="Four Queens Dairy Cream"/>
        <s v="Mama's Boy Restaurant"/>
        <s v="Sr. Sol 1"/>
        <s v="Nacho Mamas Burritos"/>
        <s v="Los Pablos"/>
        <s v="Front Street Brewery"/>
        <s v="Zombie Burger + Drink Lab"/>
        <s v="Burger Queen Drive In"/>
        <s v="Chang Garden"/>
        <s v="Eggs 'n Things"/>
        <s v="Goose Feathers Cafe and Bakery"/>
        <s v="Lulu's Chocolate Bar"/>
        <s v="Bob Roe's Pizza"/>
        <s v="BJ's Country Buffet"/>
        <s v="Elements Coffee Co - Northwest"/>
        <s v="Viva! Argentine Cuisine"/>
        <s v="Uptown Vietnam cuisine"/>
        <s v="Filling Station"/>
        <s v="Chick-fil-A"/>
        <s v="Manna Java World Cafe"/>
        <s v="Jehova es Mi Pastor Tacos y Burritos"/>
        <s v="Moonie's Texas Barbecue"/>
        <s v="El Jalisciense Mexican Restaurant"/>
        <s v="Miles Inn"/>
        <s v="House of China Restaurant II"/>
        <s v="3 Squares Diner"/>
        <s v="Ike &amp; Jane"/>
        <s v="Bar Gernika Basque Pub &amp; Eatery"/>
        <s v="Los Beto's"/>
        <s v="Bandit Burrito"/>
        <s v="Triangle Restaurant"/>
        <s v="Rupes Burgers"/>
        <s v="El Herradero"/>
        <s v="The Royal Peasant"/>
        <s v="Ting's Red Lantern"/>
        <s v="The Hamburg Inn No. 2 Inc."/>
        <s v="Christian and Jake's Bistro"/>
        <s v="Soho Hibachi"/>
        <s v="Bailey's Bar-B-Que"/>
        <s v="Salsa's Mexican Restaurant"/>
        <s v="Hoka-Hoka Japanese Steak &amp; Sushi"/>
        <s v="Eat at Thai"/>
        <s v="Sushi Thai Restaurant"/>
        <s v="Original Georgios Authentic Greek Food"/>
        <s v="Star Noodle"/>
        <s v="Jim's Burgers"/>
        <s v="Johnnie Mars"/>
        <s v="Milwaukee Wiener House"/>
        <s v="Diamond Thai Cuisine"/>
        <s v="Hong Kong Chinese Restaurant"/>
        <s v="The Screaming Eagle"/>
        <s v="Ruth Ann's Family Restaurant"/>
        <s v="Sierra's Mexican Restaurant"/>
        <s v="Southern Bliss Bakery"/>
        <s v="Jimmy's Pancake House"/>
        <s v="Smokin Gold BBQ"/>
        <s v="Thai Pepper"/>
        <s v="Outer Limits Fun Zone"/>
        <s v="Leopold's Ice Cream"/>
        <s v="Choo Choo Eastside"/>
        <s v="Thai Moon Restaurant"/>
        <s v="Berry Patch Restaurant"/>
        <s v="A Dong Restaurant"/>
        <s v="Tsing Tsao South"/>
        <s v="Tu-Do Vietnamese Restaurant"/>
        <s v="Goody's Deli"/>
        <s v="Da Kao Restaurant"/>
        <s v="Famous Dave's"/>
        <s v="Taqueria Del Sol"/>
        <s v="Pho Bac"/>
        <s v="Mongo The Mongolian Fire Pit"/>
        <s v="Los Aztecas"/>
        <s v="Sunshine Family Restaurant"/>
        <s v="New Yorker Deli &amp; Pizzeria"/>
        <s v="Kihei Caffe"/>
        <s v="J's Homestyle Cooking"/>
        <s v="Goldy's Breakfast Bistro"/>
        <s v="Fork"/>
        <s v="Cannon Brewpub"/>
        <s v="Machine Shed Restaurant"/>
        <s v="Mario's Italian Restaurant"/>
        <s v="Houndstooth Grill &amp; Tavern"/>
        <s v="Smoke House BBQ and Catering"/>
        <s v="Blue Orchid Thai Restaurant"/>
        <s v="Rookery"/>
        <s v="Jaco's Bayfront Bar and Grille"/>
        <s v="Barrett Junction Cafe"/>
        <s v="HuHot Mongolian Grill"/>
        <s v="Hunan Palace"/>
        <s v="Rebos"/>
        <s v="BellaBrava"/>
        <s v="Mom &amp; Dad's Italian Restaurant"/>
        <s v="SOHO Sushi Bar &amp; Deli"/>
        <s v="Harvest Moon"/>
        <s v="Hong Kong Cafe"/>
        <s v="Sconyers Bar B Que"/>
        <s v="Shige Japanese Cuisine"/>
        <s v="Bluebird Diner"/>
        <s v="Kobe Hibachi &amp; Sushi"/>
        <s v="Prairie Grille at SteepleGate Inn"/>
        <s v="My Fathers Place"/>
        <s v="Tuscan Oven"/>
        <s v="Ceviche Tapas Bar &amp; Restaurant"/>
        <s v="Masato Japanese"/>
        <s v="Theo Yianni's Authentic Greek Restaurant"/>
        <s v="Longhorn Steakhouse"/>
        <s v="Olive Tree Cafe"/>
        <s v="Tony Roma's"/>
        <s v="Shot Tower Inn"/>
        <s v="2 Dog"/>
        <s v="Jim Shaw's Seafood Grill &amp; Bar"/>
        <s v="Mandarin Chinese Restaurant"/>
        <s v="Vince's Restaurant &amp; Pizzeria"/>
        <s v="Cactus Flower Cafe Navarre"/>
        <s v="SOHO South Cafe"/>
        <s v="Trattoria Fresco"/>
        <s v="Red Mesa Cantina"/>
        <s v="Buffalo Wild Wings"/>
        <s v="Tokyo Japanese Steak House"/>
        <s v="The Bee's Knees"/>
        <s v="Giuseppe's Pizza &amp; Italian Specialities"/>
        <s v="Rhinehart's Oyster Bar"/>
        <s v="Monica's"/>
        <s v="Burt's Butcher Shoppe and Eatery"/>
        <s v="Thatcher's Barbeque and Grill"/>
        <s v="Los Agaves"/>
        <s v="China Cafe"/>
        <s v="Miyabi 9"/>
        <s v="Champps Americana"/>
        <s v="Fish Tales Lakeside Grille"/>
        <s v="Native Cafe"/>
        <s v="Friends Grille and Bar"/>
        <s v="The Taj of India"/>
        <s v="Jimmy Jack's Rib Shack"/>
        <s v="Chef Lee's Peking Restaurant"/>
        <s v="Dub's High on the Hog"/>
        <s v="Tony's Italian Restaurant &amp; Pizza"/>
        <s v="Tantra Asian Bistro"/>
        <s v="Cool Basil"/>
        <s v="Martin's BBQ"/>
        <s v="Ethos Vegan Kitchen"/>
        <s v="Giovanni's Shrimp Truck"/>
        <s v="Moon River Brewing Company"/>
        <s v="Crystal Beer Parlor"/>
        <s v="Exotic India"/>
        <s v="BlackStone"/>
        <s v="B Merrell's"/>
        <s v="Exotic Thai Restaurant"/>
        <s v="Fong's Pizza"/>
        <s v="Catfish Charlie's"/>
        <s v="Watershed Cafe"/>
        <s v="Shenanigan's Irish Pub"/>
        <s v="Emilio's Cuban Cafe"/>
        <s v="Jerry's Pizza"/>
        <s v="Chapala"/>
        <s v="Rudy's Tacos"/>
        <s v="Locos Grill &amp; Pub"/>
        <s v="DePalma's Italian Cafe - Downtown"/>
        <s v="Farmhaus Burger"/>
        <s v="Mellow Mushroom"/>
        <s v="The Black Cow"/>
        <s v="Crust Stone Oven Pizza"/>
        <s v="Trattoria Tiramisu"/>
        <s v="Jethro's BBQ"/>
        <s v="Bourbon Street Grille"/>
        <s v="Pom Pom's Teahouse and Sandwicheria"/>
        <s v="The Tin Cow"/>
        <s v="Cactus Flower Cafe"/>
        <s v="Grecian Key Restaurant"/>
        <s v="Nosh Mahal"/>
        <s v="B. Matthew's Eatery"/>
        <s v="J. Christopher's"/>
        <s v="Bardenay"/>
        <s v="Lucianos Italian Restaurant"/>
        <s v="Cafe Le Rue @ The Landings"/>
        <s v="Mark's City Grille"/>
        <s v="Country's Barbecue"/>
        <s v="Thai Garden"/>
        <s v="Hickory Park"/>
        <s v="Malo"/>
        <s v="Mi Patria"/>
        <s v="Houlihan's"/>
        <s v="Atlanta Highway Seafood Market"/>
        <s v="Re-Cess"/>
        <s v="Taste of India Nepal"/>
        <s v="Wailana Coffee House"/>
        <s v="The Moon Under Water"/>
        <s v="El Toreo Mexican Restaurant"/>
        <s v="Bleu Cafe"/>
        <s v="Cheddar's Scratch Kitchen"/>
        <s v="DePalma's Italian Cafe - East Side"/>
        <s v="Augsburg Haus"/>
        <s v="Irish Democrat"/>
        <s v="Zoeys Pizzeria"/>
        <s v="Troll Tavern"/>
        <s v="The Mellow Mushroom"/>
        <s v="Greek Village"/>
        <s v="Lulu's Waikiki"/>
        <s v="Zunzi's"/>
        <s v="Passage 2 India"/>
        <s v="Shokitini"/>
        <s v="Trappeze Pub"/>
        <s v="Flatbread Neapolitan Pizzeria"/>
        <s v="Bittercreek Ale House"/>
        <s v="Sakura Sushi &amp; Grill"/>
        <s v="The Coop"/>
        <s v="Portneuf Valley Brewing"/>
        <s v="Rumba Island Bar &amp; Grill"/>
        <s v="Rodeo Mexican Restaurant"/>
        <s v="Brown Bottle The Cedar Falls"/>
        <s v="Mulligan's Brick Oven Grill"/>
        <s v="Flying Pie Pizzaria"/>
        <s v="A &amp; A Pagliai's Pizza"/>
        <s v="Frick's Tap"/>
        <s v="The Machine Shed Restaurant"/>
        <s v="Vinny Vanucchi's"/>
        <s v="Benson's Steak and Sushi"/>
        <s v="Tibby's New Orleans Kitchen"/>
        <s v="Daily Eats"/>
        <s v="Smok'n Pig B-B-Q"/>
        <s v="Tony's La Pizzeria"/>
        <s v="Austin's BBQ and Oyster Bar"/>
        <s v="Kalmes Breaktime Bar &amp; Grill"/>
        <s v="Sushi Family"/>
        <s v="Thai Paradise"/>
        <s v="Fishpatrick's Crabby Cafe"/>
        <s v="Tokyo Sushi"/>
        <s v="Flaxton Gardens"/>
        <s v="Three Anchors"/>
        <s v="Bitters &amp; Love"/>
        <s v="Whitebull Hotel"/>
        <s v="Blue Bean Love Cafe"/>
        <s v="Arigato Sushi"/>
        <s v="Bridge Road Brewers"/>
        <s v="Consort Restaurant"/>
        <s v="Stillwater on Belmore"/>
        <s v="Artistry"/>
        <s v="1918 Bistro &amp; Grill"/>
        <s v="The Belle General"/>
        <s v="La Trattoria of Lavandula"/>
        <s v="Zerruco - The Ashok"/>
        <s v="Makansutra Gluttons Bay"/>
        <s v="Taste of Balingup"/>
        <s v="Sampan - The Suryaa New Delhi"/>
        <s v="Funkey Monkey"/>
        <s v="Diva - The Italian Restaurant"/>
        <s v="DiVine"/>
        <s v="Polo Lounge - Hyatt Regency"/>
        <s v="Anchorage Cafe Restaurant Wine Bar"/>
        <s v="Bespoke Harvest"/>
        <s v="Paatra - Jaypee Vasant Continental"/>
        <s v="Chye Seng Huat Hardware"/>
        <s v="The Giggling Goat"/>
        <s v="Beach Box Cafe"/>
        <s v="Admission Lounge"/>
        <s v="Savannah Bar - Radisson Blu Plaza Delhi"/>
        <s v="5 Little Pigs"/>
        <s v="Vivo Bar and Grill"/>
        <s v="Emperor's Lounge - The Taj Mahal Hotel"/>
        <s v="Arriba - Mexican Grill &amp; Tequileria"/>
        <s v="Lord of the Drinks Forum"/>
        <s v="Nueva"/>
        <s v="Mr."/>
        <s v="Poets Cafe"/>
        <s v="Pig and Whistle"/>
        <s v="Star Buffet"/>
        <s v="Restaurant De Seoul"/>
        <s v="Al'frank Cookies"/>
        <s v="Cafe Illuminatii"/>
        <s v="The Atrium - The Imperial"/>
        <s v="Mad Cowes Cafe"/>
        <s v="Bonitos Blu - The Uppal"/>
        <s v="Boufe Boutique Cafe"/>
        <s v="Ano Tai - Jaypee Vasant Continental"/>
        <s v="Bait El Khetyar"/>
        <s v="Indian By Nature"/>
        <s v="Najmat Lahore Restaurant"/>
        <s v="Connexions Bar - Crowne Plaza"/>
        <s v="Town Hall"/>
        <s v="Sangeetha Vegetarian Restaurant"/>
        <s v="Grub Shack"/>
        <s v="Oro The Bar - Radisson Blu"/>
        <s v="The Coffee Club"/>
        <s v="Maharaja Bhog"/>
        <s v="Kamat"/>
        <s v="Mosaic - SK Premium Park"/>
        <s v="Pizza Di Rocco"/>
        <s v="Via Delhi"/>
        <s v="Grand Barbeque Buffet Restaurant"/>
        <s v="Rasoi Ghar"/>
        <s v="Yellow Mirchi - Hotel City Park"/>
        <s v="Stallion - Pride Plaza Hotel"/>
        <s v="Lattitude - Skycity Hotel"/>
        <s v="Hot Palayok"/>
        <s v="Courtyard Grill - Courtyard by Marriott"/>
        <s v="Vadakkan Pepper"/>
        <s v="Palmyra - The Bristol Hotel"/>
        <s v="Saffron"/>
        <s v="Tikka Tonight"/>
        <s v="California Pizza Kitchen"/>
        <s v="Uptown Fresh Beer Cafe"/>
        <s v="Orchid - Fortune Select Global"/>
        <s v="L'Angoor"/>
        <s v="Locavore"/>
        <s v="Zaffran - The Claremont"/>
        <s v="Melange - The Pllazio Hotel"/>
        <s v="AB's Absolute Barbecues"/>
        <s v="Whisky Samba"/>
        <s v="The Brewhouse"/>
        <s v="Roti Chai"/>
        <s v="Chicane"/>
        <s v="Bank"/>
        <s v="9 Mars Lounge"/>
        <s v="Le Petit Souffle"/>
        <s v="Balay Dako"/>
        <s v="Chao Chinese Bistro - Holiday Inn Jaipur City Centre"/>
        <s v="Izakaya Kikufuji"/>
        <s v="The Farm"/>
        <s v="Guevarra's"/>
        <s v="Taj Bano - ITC Mughal"/>
        <s v="Peshawri - ITC Mughal"/>
        <s v="Mad Mark's Creamery &amp; Good Eats"/>
        <s v="Lodi - The Garden Restaurant"/>
        <s v="Geoffrey's"/>
        <s v="Cherry Bar - The Leela Ambience Convention Hotel"/>
        <s v="GBar - The Grand New Delhi"/>
        <s v="Masala Zone"/>
        <s v="Mr Cooper's House &amp; Garden - The Midland"/>
        <s v="Ju Ju's Cafe"/>
        <s v="Ekim Burgers"/>
        <s v="Giapo"/>
        <s v="Jamjar"/>
        <s v="Cafí© Daniel Briand"/>
        <s v="Miann"/>
        <s v="Sandubas Cafí©"/>
        <s v="Pepe's Piri Piri"/>
        <s v="Archies"/>
        <s v="Handmade Burger Co."/>
        <s v="Istanbul Restaurant"/>
        <s v="Flat Iron"/>
        <s v="Truth Coffee"/>
        <s v="Burger's King"/>
        <s v="Sofra Istanbul"/>
        <s v="The Plough"/>
        <s v="Shake Shack"/>
        <s v="Monolos Playhouse Restaurant"/>
        <s v="San Carlo"/>
        <s v="Simply Strawberries By Jagro"/>
        <s v="10 To 10 In Delhi"/>
        <s v="Meôhur í_zí_elik Aspava"/>
        <s v="Zigana Pide"/>
        <s v="Karakí_y Gí_llí_oÛôlu"/>
        <s v="Derby"/>
        <s v="Momo Milk"/>
        <s v="Love Crumbs"/>
        <s v="Tuk Tuk Indian Street Food"/>
        <s v="Five Guys"/>
        <s v="J'adore Chocolatier"/>
        <s v="Kiss Kiss"/>
        <s v="Chennai Dosa"/>
        <s v="Mother India's Cafe"/>
        <s v="Ting Thai Caravan"/>
        <s v="Bao"/>
        <s v="Sis Burger"/>
        <s v="Brazilian American Burgers"/>
        <s v="Al Mukhtar Bakery"/>
        <s v="Akbars"/>
        <s v="Gokul Gujarati Restaurant"/>
        <s v="Leme Light"/>
        <s v="Jason Bakery"/>
        <s v="My Sugar"/>
        <s v="Malay Restaurant"/>
        <s v="Liva"/>
        <s v="Dem Karakí_y"/>
        <s v="The Warehouse Cafe"/>
        <s v="Bar Estilo"/>
        <s v="Chez Michou"/>
        <s v="Eden Noodles Cafe Î__Î‡_†ƒ_†ƒ_¢"/>
        <s v="Fisherman's Plate"/>
        <s v="Mughli"/>
        <s v="Lahore"/>
        <s v="Elite Indian Restaurant"/>
        <s v="Carnival Ice Cream"/>
        <s v="Pizza ÛÁl Forno"/>
        <s v="Hobing Korean Dessert Cafe"/>
        <s v="Cantinho da Gula"/>
        <s v="Midnight Espresso"/>
        <s v="Damascena Coffee House"/>
        <s v="Bentoya"/>
        <s v="Santos"/>
        <s v="Nawaab"/>
        <s v="Butter Boutique"/>
        <s v="Turta Home Cafe"/>
        <s v="Walter's Coffee Roastery"/>
        <s v="Casa do Biscoito Mineiro"/>
        <s v="Pizza íæ Bessa"/>
        <s v="Super Grill"/>
        <s v="Dishoom"/>
        <s v="Home Sweet Home"/>
        <s v="YÛ±ldÛ±z Aspava"/>
        <s v="Cafí© Knosh - The Leela Ambience Convention Hotel"/>
        <s v="BED"/>
        <s v="Downtown Kitchen &amp; Bar - Courtyard by Marriott"/>
        <s v="SSKY Bar &amp; Lounge"/>
        <s v="Guppy"/>
        <s v="Aqua Grill - Pride Plaza Hotel"/>
        <s v="Artusi Ristorante e Bar"/>
        <s v="NYC - Radisson Blu Plaza Delhi"/>
        <s v="Delhi Pavilion - Sheraton New Delhi Hotel"/>
        <s v="Neung Roi - Radisson Blu Plaza Delhi"/>
        <s v="Agni - The Park"/>
        <s v="Atrium Bar  &amp; Lounge - The Suryaa New Delhi"/>
        <s v="Lutyen's - Hotel The Royal Plaza"/>
        <s v="24/7 Bar- The Lalit New Delhi"/>
        <s v="Elan - The Lodhi"/>
        <s v="Eggspectation - Jaypee Siddharth"/>
        <s v="Bonitos - The Uppal"/>
        <s v="Playboy Club"/>
        <s v="Eggspectation - Jaypee Vasant Continental"/>
        <s v="The Garden Terrace - Maidens Hotel"/>
        <s v="RSVP"/>
        <s v="Insomnia - Taj Vivanta"/>
        <s v="Patiala Peg - The Imperial"/>
        <s v="India Grill - Hilton Garden Inn"/>
        <s v="The Great Kabab Factory - Radisson Blu Plaza Delhi"/>
        <s v="Lakhori - Haveli Dharampura"/>
        <s v="Infinity - Crowne Plaza"/>
        <s v="DEL - Roseate House"/>
        <s v="Pan Asian - Sheraton New Delhi Hotel"/>
        <s v="Nero - Le Meridien"/>
        <s v="Tapas - Jaypee Vasant Continental"/>
        <s v="Xiao Chi - The Westin Sohna Resort &amp; Spa"/>
        <s v="Ninkasi Imperial Brews &amp; Cookery"/>
        <s v="Konomi - Trident Gurgaon"/>
        <s v="Seasonal Tastes - The Westin Gurgaon"/>
        <s v="The Food Store - DoubleTree by Hilton"/>
        <s v="EEST - The Westin Gurgaon"/>
        <s v="Prego - The Westin Gurgaon"/>
        <s v="The Living Room - The Westin Sohna Resort &amp; Spa"/>
        <s v="New Town Lounge &amp; Bar - Park Plaza"/>
        <s v="Cigar Lounge - The Oberoi"/>
        <s v="The Great Kabab Factory - Park Plaza"/>
        <s v="Waterside - The Landmark Hotel"/>
        <s v="NIU by Vikings"/>
        <s v="Cascades - The Grand New Delhi"/>
        <s v="Larry's China - Taj Vivanta"/>
        <s v="The Curzon Room - Maidens Hotel"/>
        <s v="7 Degrees Brauhaus"/>
        <s v="S-18 - Radisson Blu"/>
        <s v="Restaurant Mosaic @ The Orient"/>
        <s v="FIO Country Kitchen and Bar"/>
        <s v="Nagai"/>
        <s v="FIO Cookhouse and Bar"/>
        <s v="Grappa - Shangri-La's - Eros Hotel"/>
        <s v="The Library - The Leela Palace"/>
        <s v="Mei Kun - The Leela Ambience Convention Hotel"/>
        <s v="Mist - The Park"/>
        <s v="Golf Bar - ITC Maurya"/>
        <s v="Cafe - Hyatt Regency"/>
        <s v="Dilli 32 - The Leela Ambience Convention Hotel"/>
        <s v="Paatra - Jaypee Siddharth"/>
        <s v="Cafe G - Crowne Plaza"/>
        <s v="Latitude - Vivanta By Taj"/>
        <s v="Paatra - Jaypee Greens"/>
        <s v="Pickwicks - The Claridges"/>
        <s v="Frontier - The Ashok"/>
        <s v="Dawat-e-Nawab - Radisson Blu"/>
        <s v="Lounge &amp; Bar - Eros Hotel"/>
        <s v="Chidya Ghar - Roseate House"/>
        <s v="The Oudh - The Ashok"/>
        <s v="Tamra - Shangri-La's - Eros Hotel"/>
        <s v="Indian Accent - The Manor"/>
        <s v="Dakshin - Sheraton New Delhi Hotel"/>
        <s v="Jamavar - The Leela Palace"/>
        <s v="Spicy Duck - Taj Palace Hotel"/>
        <s v="Jasmine - Hotel The Royal Plaza"/>
        <s v="T.K'S Oriental Grill - Hyatt Regency"/>
        <s v="Blooms - Eros Hotel"/>
        <s v="Daniell's Tavern - The Imperial"/>
        <s v="Bella Cucina - Le Meridien Gurgaon"/>
        <s v="Thai Pavilion - Vivanta By Taj"/>
        <s v="Heat - Edsa Shangri-La"/>
        <s v="Ministry of Crab"/>
        <s v="T.G.I. Friday's"/>
        <s v="Aura - The Claridges"/>
        <s v="Ricks Bar - The Taj Mahal Hotel"/>
        <s v="Dhaba - The Claridges"/>
        <s v="Club BW - The Suryaa New Delhi"/>
        <s v="Baluchi - The Lalit New Delhi"/>
        <s v="Varq - The Taj Mahal Hotel"/>
        <s v="La Piazza - Hyatt Regency"/>
        <s v="Aqua - The Park"/>
        <s v="China Kitchen - Hyatt Regency"/>
        <s v="Oval Bar - JW Marriott New Delhi"/>
        <s v="Eau De Monsoon - Le Meridien"/>
        <s v="The Grill Room - The Lalit New Delhi"/>
        <s v="Sevilla - The Claridges"/>
        <s v="Woks - The Lalit New Delhi"/>
        <s v="The One - Le Meridien"/>
        <s v="I-Kandy - Le Meridien Gurgaon"/>
        <s v="Hype"/>
        <s v="Empress of China - Eros Hotel"/>
        <s v="Masala Library"/>
        <s v="Le Belvedere - Le Meridien"/>
        <s v="Kitty Su - The Lalit New Delhi"/>
        <s v="Sorrento - Shangri-La's - Eros Hotel"/>
        <s v="Machan - The Taj Mahal Hotel"/>
        <s v="San Gimignano - The Imperial"/>
        <s v="Le Cirque - The Leela Palace"/>
        <s v="The Grill Room - The Taj Mahal Hotel"/>
        <s v="Jade - The Claridges"/>
        <s v="Shang Palace - Shangri-La's Eros Hotel"/>
        <s v="Privee'"/>
        <s v="Wildfire - Crowne Plaza"/>
        <s v="24/7 Restaurant - The Lalit New Delhi"/>
        <s v="MEGU - The Leela Palace"/>
        <s v="House of Ming - The Taj Mahal Hotel"/>
        <s v="Wasabi by Morimoto - The Taj Mahal Hotel"/>
        <s v="Nostalgia at 1911 Brasserie - The Imperial"/>
        <s v="The Spice Route - The Imperial"/>
        <s v="1911 - The Imperial"/>
        <s v="Spiral - Sofitel Philippine Plaza Manila"/>
        <s v="Bukhara - ITC Maurya"/>
        <s v="Tian - Asian Cuisine Studio - ITC Maurya"/>
        <s v="Orient Express - Taj Palace Hotel"/>
        <s v="Sushi Loko"/>
        <s v="Talaga Sampireun"/>
        <s v="Bocca Di Lupo"/>
        <s v="Duck &amp; Waffle"/>
        <s v="Bone Daddies"/>
        <s v="Almost Famous Burgers"/>
        <s v="MRA Bakery Sweets &amp; Restaurant"/>
        <s v="Chinese Dragon Cafe"/>
        <s v="Kebap 49"/>
        <s v="Dí_veroÛôlu"/>
        <s v="Valonia"/>
        <s v="Baltazar"/>
        <s v="Ceviz AÛôacÛ±"/>
        <s v="Bibi"/>
        <s v="Veloso"/>
        <s v="Parker's"/>
        <s v="Sushi Masa"/>
        <s v="Flip Burger"/>
        <s v="Onokabe"/>
        <s v="Loudons Cafe &amp; Bakery"/>
        <s v="La Favorita"/>
        <s v="Zouk Tea Bar &amp; Grill"/>
        <s v="Rocomamas"/>
        <s v="Crawdaddy's"/>
        <s v="Sodam Korean Restaurant"/>
        <s v="Maori"/>
        <s v="Beirute"/>
        <s v="Filí© de Ouro"/>
        <s v="Red Lobster"/>
        <s v="Lemongrass"/>
        <s v="Lucky Cat Coffee &amp; Kitchen"/>
        <s v="Caffe L'affare"/>
        <s v="Roseleaf Bar Cafe"/>
        <s v="The Boozy Cow"/>
        <s v="Roka"/>
        <s v="Teacup"/>
        <s v="Culture Club - Bar De Tapas"/>
        <s v="Social on Main"/>
        <s v="Silantro Fil-Mex"/>
        <s v="TT Burger"/>
        <s v="Salt"/>
        <s v="Aroos Damascus"/>
        <s v="MONKS"/>
        <s v="Orleans"/>
        <s v="Maranui Cafe"/>
        <s v="Ponderosa"/>
        <s v="Jarryds"/>
        <s v="Hogshead"/>
        <s v="Hattena Hatay  SofrasÛ±"/>
        <s v="The Bigos"/>
        <s v="Emirgan Sí_tiô"/>
        <s v="Cafe Arabelle"/>
        <s v="Rajasthan Al Malaki"/>
        <s v="Skye"/>
        <s v="Little Sister Cafe"/>
        <s v="Frasers"/>
        <s v="Enigma Cafe"/>
        <s v="Mimi's Bakehouse"/>
        <s v="Jerry's Burger Bar"/>
        <s v="Gibson's Gourmet Burgers &amp; Ribs"/>
        <s v="The Paddington"/>
        <s v="MasabaôÛ± Kebapí_Û±sÛ±"/>
        <s v="MasabaôÛ±"/>
        <s v="Buena Carne"/>
        <s v="Aconchego Carioca"/>
        <s v="Noah's Barn Coffeenery"/>
        <s v="Union Deli"/>
        <s v="Burger Liquor"/>
        <s v="The Grill On The Alley"/>
        <s v="Aalishan"/>
        <s v="Origin Coffee Roasting"/>
        <s v="23 On Hazelwood"/>
        <s v="Cafe Shaze"/>
        <s v="Arabian Knights"/>
        <s v="Quiosque Chopp Brahma"/>
        <s v="Din Tai Fung"/>
        <s v="Zenbu"/>
        <s v="Fish Streat"/>
        <s v="Fiesta del Asado"/>
        <s v="The Hanging Bat"/>
        <s v="The Whippet"/>
        <s v="Cafe Beverly"/>
        <s v="Meôhur TavacÛ± Recep Usta"/>
        <s v="íˆukuraÛôa SofrasÛ±"/>
        <s v="NamlÛ± Gurme"/>
        <s v="Red Steak &amp; Burger"/>
        <s v="Katis Restaurant"/>
        <s v="Little Penang"/>
        <s v="El Cartel"/>
        <s v="The Elephant House"/>
        <s v="Salushi"/>
        <s v="CIOCONAT Lounge"/>
        <s v="Nonna's Pasta &amp; Pizzeria"/>
        <s v="Balada Mix"/>
        <s v="Gopala Hari"/>
        <s v="Big Fish Eatery"/>
        <s v="Active Sushi"/>
        <s v="Perron"/>
        <s v="Upali's"/>
        <s v="Queen's Cafe"/>
        <s v="Divino Fogí£o"/>
        <s v="Toodz House"/>
        <s v="PappaRich"/>
        <s v="Five Boroughs"/>
        <s v="Bodega"/>
        <s v="Solita"/>
        <s v="Capital Craft Beer Academy"/>
        <s v="Parrot's"/>
        <s v="Timboo Cafe"/>
        <s v="Leman Kí_ltí_r"/>
        <s v="Cervantes"/>
        <s v="3 Wise Monkeys"/>
        <s v="Avec Moi Restaurant and Bar"/>
        <s v="Milse"/>
        <s v="Federal Delicatessen"/>
        <s v="Winona Forever"/>
        <s v="Civerinos"/>
        <s v="The Butcher's Wife"/>
        <s v="Cricket Club Cafe"/>
        <s v="The Sizzle"/>
        <s v="Gaga Manjero"/>
        <s v="OJJU"/>
        <s v="Satoo - Hotel Shangri-La"/>
        <s v="Chinoiserie"/>
        <s v="The Hangar"/>
        <s v="Fidel's"/>
        <s v="Mughal E Azam"/>
        <s v="The Commons"/>
      </sharedItems>
    </cacheField>
    <cacheField name="CountryCode" numFmtId="0">
      <sharedItems containsSemiMixedTypes="0" containsString="0" containsNumber="1" containsInteger="1" minValue="1" maxValue="216"/>
    </cacheField>
    <cacheField name="CountryName" numFmtId="0">
      <sharedItems count="15">
        <s v="India"/>
        <s v="United States"/>
        <s v="UK"/>
        <s v="Singapore"/>
        <s v="Canada"/>
        <s v="New Zealand"/>
        <s v="UAE"/>
        <s v="Brazil"/>
        <s v="Australia"/>
        <s v="Turkey"/>
        <s v="Quatar"/>
        <s v="South Africa"/>
        <s v="Philippines"/>
        <s v="Sri Lanka"/>
        <s v="Indonesia"/>
      </sharedItems>
    </cacheField>
    <cacheField name="City" numFmtId="0">
      <sharedItems count="140">
        <s v="New Delhi"/>
        <s v="Orlando"/>
        <s v="Edinburgh"/>
        <s v="Singapore"/>
        <s v="Savannah"/>
        <s v="Sioux City"/>
        <s v="Tampa Bay"/>
        <s v="Valdosta"/>
        <s v="Boise"/>
        <s v="Rest of Hawaii"/>
        <s v="Macon"/>
        <s v="Dubuque"/>
        <s v="Albany"/>
        <s v="Princeton"/>
        <s v="Davenport"/>
        <s v="Des Moines"/>
        <s v="Vineland Station"/>
        <s v="Manchester"/>
        <s v="Auckland"/>
        <s v="Wellington City"/>
        <s v="London"/>
        <s v="Birmingham"/>
        <s v="Sharjah"/>
        <s v="Sí£o Paulo"/>
        <s v="Rio de Janeiro"/>
        <s v="Brasí_lia"/>
        <s v="Paynesville"/>
        <s v="ÛÁstanbul"/>
        <s v="Doha"/>
        <s v="Ankara"/>
        <s v="Abu Dhabi"/>
        <s v="Johannesburg"/>
        <s v="Cape Town"/>
        <s v="Pretoria"/>
        <s v="Dubai"/>
        <s v="Sandton"/>
        <s v="Inner City"/>
        <s v="Dehradun"/>
        <s v="Goa"/>
        <s v="Nashik"/>
        <s v="Allahabad"/>
        <s v="Puducherry"/>
        <s v="Varanasi"/>
        <s v="Guwahati"/>
        <s v="Vadodara"/>
        <s v="Kanpur"/>
        <s v="Surat"/>
        <s v="Vizag"/>
        <s v="Coimbatore"/>
        <s v="Indore"/>
        <s v="Gurgaon"/>
        <s v="Mangalore"/>
        <s v="Patna"/>
        <s v="Agra"/>
        <s v="Mysore"/>
        <s v="Mandaluyong City"/>
        <s v="Taguig City"/>
        <s v="Lucknow"/>
        <s v="Nagpur"/>
        <s v="Ahmedabad"/>
        <s v="Bhopal"/>
        <s v="Aurangabad"/>
        <s v="Noida"/>
        <s v="Faridabad"/>
        <s v="Chandigarh"/>
        <s v="Chennai"/>
        <s v="Kolkata"/>
        <s v="Pune"/>
        <s v="Secunderabad"/>
        <s v="Bangalore"/>
        <s v="Hyderabad"/>
        <s v="Mumbai"/>
        <s v="Ghaziabad"/>
        <s v="Jaipur"/>
        <s v="Kochi"/>
        <s v="Mohali"/>
        <s v="Bhubaneshwar"/>
        <s v="Ranchi"/>
        <s v="Amritsar"/>
        <s v="Ludhiana"/>
        <s v="Panchkula"/>
        <s v="Pasay City"/>
        <s v="Augusta"/>
        <s v="Pocatello"/>
        <s v="Columbus"/>
        <s v="Cedar Rapids/Iowa City"/>
        <s v="Pensacola"/>
        <s v="Athens"/>
        <s v="Gainesville"/>
        <s v="Ojo Caliente"/>
        <s v="Waterloo"/>
        <s v="Dalton"/>
        <s v="Vernonia"/>
        <s v="Lakeview"/>
        <s v="Fernley"/>
        <s v="Mc Millan"/>
        <s v="Clatskanie"/>
        <s v="Lincoln"/>
        <s v="Potrero"/>
        <s v="Weirton"/>
        <s v="Monroe"/>
        <s v="Cochrane"/>
        <s v="Winchester Bay"/>
        <s v="Chatham-Kent"/>
        <s v="Flaxton"/>
        <s v="Middleton Beach"/>
        <s v="Armidale"/>
        <s v="Hepburn Springs"/>
        <s v="Yorkton"/>
        <s v="Beechworth"/>
        <s v="Consort"/>
        <s v="Lorn"/>
        <s v="Tanunda"/>
        <s v="East Ballina"/>
        <s v="Balingup"/>
        <s v="Lakes Entrance"/>
        <s v="Penola"/>
        <s v="Victor Harbor"/>
        <s v="Forrest"/>
        <s v="Dicky Beach"/>
        <s v="Inverloch"/>
        <s v="Huskisson"/>
        <s v="Palm Cove"/>
        <s v="Macedon"/>
        <s v="Montville"/>
        <s v="Trentham East"/>
        <s v="Mayfield"/>
        <s v="Phillip Island"/>
        <s v="Pasig City"/>
        <s v="Makati City"/>
        <s v="Tagaytay City"/>
        <s v="San Juan City"/>
        <s v="Colombo"/>
        <s v="Bogor"/>
        <s v="Tangerang"/>
        <s v="Jakarta"/>
        <s v="Santa Rosa"/>
        <s v="Bandung"/>
        <s v="Randburg"/>
        <s v="Quezon City"/>
      </sharedItems>
    </cacheField>
    <cacheField name="Locality"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unt="1825">
        <s v="North Indian"/>
        <s v="Italian, Fast Food"/>
        <s v="North Indian, Mughlai"/>
        <s v="North Indian, Chinese"/>
        <s v="Cafe, Mexican, Continental"/>
        <s v="Pizza"/>
        <s v="South Indian, Chinese"/>
        <s v="Cafe"/>
        <s v="North Indian, Mughlai, Chinese"/>
        <s v="Asian, Chinese"/>
        <s v="Japanese"/>
        <s v="Irish"/>
        <s v="Fast Food"/>
        <s v="Cafe, Bakery"/>
        <s v="Mughlai"/>
        <s v="North Indian, Continental, Chinese"/>
        <s v="Tibetan"/>
        <s v="Bakery, Desserts, Fast Food, Mithai"/>
        <s v="Lebanese, Arabian, Moroccan"/>
        <s v="Chinese"/>
        <s v="North Indian, Chinese, Fast Food"/>
        <s v="Bakery, Desserts"/>
        <s v="Bakery"/>
        <s v="Biryani"/>
        <s v="Mughlai, North Indian"/>
        <s v="Chinese, North Indian"/>
        <s v="Burger, Desserts, Fast Food"/>
        <s v="Italian"/>
        <s v="Mughlai, Fast Food"/>
        <s v="North Indian, Chinese, South Indian"/>
        <s v="Pizza, Fast Food"/>
        <s v="North Indian, Chinese, Continental"/>
        <s v="Cafe, North Indian, Continental"/>
        <s v="Finger Food"/>
        <s v="Italian, Pizza, Fast Food"/>
        <s v="Chinese, Fast Food, Bakery"/>
        <s v="Mughlai, Chinese"/>
        <s v="North Indian, Chinese, Tibetan"/>
        <s v="Chinese, Fast Food"/>
        <s v="South Indian, Chinese, Fast Food"/>
        <s v="Fast Food, North Indian, South Indian"/>
        <s v="Mithai"/>
        <s v="Bakery, Fast Food"/>
        <s v="Street Food"/>
        <s v="Ice Cream"/>
        <s v="North Indian, South Indian"/>
        <s v="Desserts"/>
        <s v="North Indian, Fast Food"/>
        <s v="Juices"/>
        <s v="North Indian, Chinese, Mughlai"/>
        <s v="Kerala"/>
        <s v="Chinese, Fast Food, North Indian"/>
        <s v="Bengali, Chinese"/>
        <s v="North Indian, Street Food"/>
        <s v="Beverages, Desserts"/>
        <s v="Tibetan, South Indian, North Indian"/>
        <s v="Tibetan, Chinese, North Indian"/>
        <s v="Mithai, Street Food"/>
        <s v="Fast Food, Desserts, Beverages"/>
        <s v="Raw Meats, Fast Food"/>
        <s v="Fast Food, Chinese"/>
        <s v="Ice Cream, Desserts"/>
        <s v="Fast Food, Beverages"/>
        <s v="Mithai, Fast Food"/>
        <s v="South Indian"/>
        <s v="Mithai, South Indian, Street Food"/>
        <s v="Chinese, Continental, North Indian"/>
        <s v="Pizza, Ice Cream"/>
        <s v="North Indian, South Indian, Chinese"/>
        <s v="South Indian, Pizza, Chinese"/>
        <s v="Street Food, North Indian"/>
        <s v="Tibetan, Chinese"/>
        <s v="South Indian, North Indian, Chinese"/>
        <s v="Burger, Pizza, Fast Food"/>
        <s v="Mithai, Street Food, North Indian"/>
        <s v="Raw Meats"/>
        <s v="Biryani, North Indian"/>
        <s v="North Eastern"/>
        <s v="Healthy Food"/>
        <s v="Awadhi, Mughlai"/>
        <s v="Beverages, Healthy Food"/>
        <s v="Beverages"/>
        <s v="Mithai, Bakery"/>
        <s v="North Indian, South Indian, Fast Food"/>
        <s v="Mithai, North Indian, South Indian, Chinese, Street Food, Bakery"/>
        <s v="Raw Meats, North Indian, Fast Food"/>
        <s v="Street Food, Fast Food"/>
        <s v="Chinese, North Eastern"/>
        <s v="Fast Food, Mughlai, Armenian"/>
        <s v="American"/>
        <s v="Chinese, South Indian"/>
        <s v="Beverages, Fast Food"/>
        <s v="Bakery, Chinese"/>
        <s v="Bakery, Pizza"/>
        <s v="Desserts, Beverages"/>
        <s v="Fast Food, Mughlai"/>
        <s v="Fast Food, South Indian, Mithai"/>
        <s v="Lebanese, North Indian, Fast Food"/>
        <s v="Tea"/>
        <s v="Fast Food, Bakery"/>
        <s v="Tea, Fast Food"/>
        <s v="Fast Food, North Indian"/>
        <s v="Chinese, North Indian, South Indian"/>
        <s v="Biryani, Mughlai"/>
        <s v="Cafe, Beverages"/>
        <s v="South Indian, Chinese, Mithai"/>
        <s v="Chinese, South Indian, Fast Food"/>
        <s v="North Indian, Mughlai, Armenian"/>
        <s v="North Indian, Street Food, Fast Food"/>
        <s v="North Indian, Chinese, Street Food"/>
        <s v="Ice Cream, Bakery"/>
        <s v="Fast Food, Italian"/>
        <s v="Street Food, Chinese"/>
        <s v="Nepalese, Tibetan"/>
        <s v="Chinese, Bakery"/>
        <s v="North Indian, South Indian, Chinese, Fast Food, Bakery, Mithai"/>
        <s v="Raw Meats, Street Food"/>
        <s v="Afghani"/>
        <s v="South Indian, Street Food, Mithai"/>
        <s v="North Indian, Indian"/>
        <s v="Nepalese"/>
        <s v="Ice Cream, Beverages, Fast Food"/>
        <s v="North Indian, Biryani"/>
        <s v="Italian, Fast Food, South Indian"/>
        <s v="Cafe, Tibetan"/>
        <s v="North Indian, South Indian, Mithai"/>
        <s v="Chinese, Fast Food, Pizza"/>
        <s v="Healthy Food, Juices"/>
        <s v="Seafood, Mughlai, North Indian"/>
        <s v="Chinese, Italian"/>
        <s v="Chinese, Mughlai, North Indian"/>
        <s v="Turkish, Arabian, Moroccan, Lebanese"/>
        <s v="Cafe, North Eastern"/>
        <s v="Fast Food, Street Food"/>
        <s v="Raw Meats, Fast Food, North Indian"/>
        <s v="Cafe, Continental, Chinese"/>
        <s v="Bakery, Healthy Food"/>
        <s v="Cafe, Tea"/>
        <s v="North Indian, Biryani, Chinese, Fast Food"/>
        <s v="Chinese, Italian, Fast Food"/>
        <s v="North Indian, Fast Food, Italian, Asian"/>
        <s v="Italian, Chinese, North Indian"/>
        <s v="Thai"/>
        <s v="Steak, Scottish, British"/>
        <s v="Singaporean, Australian, German"/>
        <s v="Western, Fusion, Fast Food"/>
        <s v="American, Seafood, Steak"/>
        <s v="Chinese, Thai"/>
        <s v="American, Desserts, Steak"/>
        <s v="Japanese, Steak, Sushi"/>
        <s v="Desserts, Bakery"/>
        <s v="Burger, American, Fast Food"/>
        <s v="Biryani, Hyderabadi"/>
        <s v="Rajasthani"/>
        <s v="Hawaiian, Seafood"/>
        <s v="Hawaiian, Seafood, Steak"/>
        <s v="European, Italian, Mediterranean"/>
        <s v="Asian, European, Seafood"/>
        <s v="International"/>
        <s v="Steak, Tapas, Bar Food"/>
        <s v="Latin American, Steak"/>
        <s v="Seafood"/>
        <s v="Pizza, Seafood, Steak"/>
        <s v="American, Seafood, Southern"/>
        <s v="North Indian, Fast Food, Chinese, Japanese, Asian, Italian"/>
        <s v="American, French"/>
        <s v="American, Italian"/>
        <s v="Steak"/>
        <s v="Italian, Mediterranean, Pizza"/>
        <s v="Asian Fusion, Pub Food, Fusion, Asian, Filipino, Malaysian, Thai"/>
        <s v="Japanese, Asian"/>
        <s v="Continental, Italian, North Indian, Chinese, Lebanese"/>
        <s v="Chinese, Italian, North Indian"/>
        <s v="Cafe, Mexican, American, Italian, Lebanese, Continental"/>
        <s v="North Indian, Rajasthani, Gujarati"/>
        <s v="Cafe, Spanish, Turkish, Greek"/>
        <s v="North Indian, Continental, Fast Food"/>
        <s v="American, Japanese, Singaporean"/>
        <s v="Healthy Food, Continental, Juices, Salad"/>
        <s v="Indian, Pakistani, Curry"/>
        <s v="European, Cafe"/>
        <s v="Indian"/>
        <s v="Chinese, Asian, Mediterranean, Continental"/>
        <s v="Mediterranean, Cafe, European"/>
        <s v="Argentine, American"/>
        <s v="British"/>
        <s v="Chinese, Dim Sum"/>
        <s v="British, French"/>
        <s v="Seafood, Kiwi"/>
        <s v="Asian Fusion, Cafe"/>
        <s v="Kiwi, European"/>
        <s v="American, Mexican"/>
        <s v="Brazilian, Steak"/>
        <s v="North Indian, South Indian, Mughlai"/>
        <s v="Continental, Mexican"/>
        <s v="Fast Food, Turkish"/>
        <s v="Pakistani, Indian"/>
        <s v="British, Scottish, Seafood"/>
        <s v="Japanese, Sushi"/>
        <s v="Brazilian"/>
        <s v="British, Contemporary"/>
        <s v="Brazilian, Bar Food"/>
        <s v="Asian"/>
        <s v="Desserts, Cafe"/>
        <s v="European"/>
        <s v="Brazilian, North Eastern"/>
        <s v="Peruvian, Latin American"/>
        <s v="Mexican, Grill"/>
        <s v="Italian, Cafe"/>
        <s v="Lebanese"/>
        <s v="Italian, Pizza"/>
        <s v="Lebanese, Mediterranean, Arabian"/>
        <s v="Modern Australian"/>
        <s v="Asian, Chinese, Thai"/>
        <s v="Indian, Mughlai, South Indian, Biryani"/>
        <s v="Continental"/>
        <s v="Bakery, Sandwich, Brazilian"/>
        <s v="Restaurant Cafe"/>
        <s v="Sushi, Japanese"/>
        <s v="Gourmet Fast Food, Burger"/>
        <s v="Contemporary"/>
        <s v="French, Brazilian, Beverages"/>
        <s v="Lebanese, Arabian"/>
        <s v="Bar Food"/>
        <s v="Seafood, Bar Food, Brazilian"/>
        <s v="Brazilian, Italian"/>
        <s v="American, Grill"/>
        <s v="Cafe, Bakery, Desserts"/>
        <s v="Indian, Street Food"/>
        <s v="Cafe, Continental"/>
        <s v="Seafood, American"/>
        <s v="Cafe, Italian, Mexican, Salad, Desserts"/>
        <s v="World Cuisine, Mexican, Italian"/>
        <s v="North Indian, Chinese, Continental, Thai"/>
        <s v="African, Portuguese"/>
        <s v="French"/>
        <s v="Pizza, Italian"/>
        <s v="Mexican"/>
        <s v="Pakistani"/>
        <s v="Italian, World Cuisine"/>
        <s v="North Indian, Continental, Italian, Chinese"/>
        <s v="American, Desserts"/>
        <s v="European, Arabian, Japanese, Bakery, Desserts"/>
        <s v="French, Kiwi"/>
        <s v="Asian, Continental, Seafood"/>
        <s v="American, Tex-Mex"/>
        <s v="Sushi"/>
        <s v="American, Mexican, Burger"/>
        <s v="North Indian, Italian, Fast Food"/>
        <s v="American, Mexican, Seafood"/>
        <s v="Steak, American"/>
        <s v="Cafe, Continental, Chinese, Italian"/>
        <s v="Brazilian, Seafood"/>
        <s v="Steak, BBQ"/>
        <s v="American, Steak"/>
        <s v="Chinese, Continental, Singaporean"/>
        <s v="Chinese, Seafood, Cantonese, Dim Sum"/>
        <s v="Beverages, International"/>
        <s v="Asian, Sushi, Tapas"/>
        <s v="Cafe, Patisserie"/>
        <s v="American, Burger"/>
        <s v="BBQ, Grill, Brazilian"/>
        <s v="Burger, American, Beverages"/>
        <s v="Indian, Asian, Durban, International, Desserts"/>
        <s v="Hyderabadi"/>
        <s v="Cafe, Mediterranean"/>
        <s v="Indian, North Indian"/>
        <s v="Thai, Japanese, Chinese, Indonesian, Vietnamese"/>
        <s v="European, Pizza"/>
        <s v="Burger, Finger Food, Pizza"/>
        <s v="Kashmiri"/>
        <s v="Mediterranean"/>
        <s v="Burger, Steak, Seafood"/>
        <s v="Spanish, Tapas"/>
        <s v="Chinese, Japanese, Thai"/>
        <s v="Cafe, Burger, Tapas, South African, European, Grill"/>
        <s v="Cafe, Italian, Pizza, European, Bakery, Deli"/>
        <s v="Italian, Pizza, Beverages, Desserts, Grill, Seafood"/>
        <s v="Chinese, Thai, Continental, Fast Food, North Indian"/>
        <s v="Grill, Steak, Burger, Sushi, Tapas"/>
        <s v="Italian, Mediterranean, Sushi, Desserts"/>
        <s v="Cafe, Grill"/>
        <s v="Korean"/>
        <s v="Cafe, Italian, Continental, Chinese"/>
        <s v="Seafood, African, Sushi"/>
        <s v="North Indian, European, South Indian"/>
        <s v="European, South African, Steak"/>
        <s v="African"/>
        <s v="Contemporary, Italian"/>
        <s v="French, Mediterranean, European"/>
        <s v="Cafe, Fast Food, Italian, Chinese"/>
        <s v="Seafood, Asian, Grill, Sushi"/>
        <s v="Healthy Food, Seafood, Beverages, Belgian, Contemporary, Desserts, Finger Food, International"/>
        <s v="Japanese, Asian, Seafood, Sushi"/>
        <s v="European, South African"/>
        <s v="Seafood, Japanese, Sushi"/>
        <s v="Tapas"/>
        <s v="Continental, South African, Beverages, Desserts, Seafood, Grill, Ice Cream, International"/>
        <s v="North Indian, Continental, Goan"/>
        <s v="North Indian, Maharashtrian"/>
        <s v="Continental, Italian"/>
        <s v="Japanese, American, North Indian, Fast Food"/>
        <s v="North Indian, Mughlai, Chinese, Continental, Fast Food"/>
        <s v="Continental, Goan, Seafood, North Indian"/>
        <s v="Continental, American, Italian"/>
        <s v="North Indian, South Indian, Chinese, Mughlai"/>
        <s v="North Indian, South Indian, Fast Food, Street Food, Chinese, Beverages, Mithai"/>
        <s v="North Indian, South Indian, Fast Food, Street Food, Chinese, Desserts, Mithai"/>
        <s v="North Indian, Chinese, Cafe"/>
        <s v="North Indian, South Indian, Chinese, Fast Food"/>
        <s v="North Indian, South Indian, Continental, Fast Food"/>
        <s v="South Indian, North Indian"/>
        <s v="North Indian, South Indian, Fast Food, Street Food, Chinese, Beverages, Desserts, Mithai"/>
        <s v="North Indian, Chinese, Tibetan, Italian, Fast Food"/>
        <s v="Cafe, Continental, Italian, Chinese"/>
        <s v="Mughlai, Biryani"/>
        <s v="Hyderabadi, North Indian"/>
        <s v="Mexican, North Indian"/>
        <s v="North Indian, South Indian, Chinese, Street Food, Fast Food, Mithai, Desserts"/>
        <s v="Mithai, Street Food, North Indian, South Indian, Chinese, Fast Food, Beverages"/>
        <s v="Cafe, Chinese, Italian"/>
        <s v="Cafe, South Indian, North Indian, Bakery"/>
        <s v="Healthy Food, Italian, Juices, Beverages"/>
        <s v="North Indian, South Indian, Chinese, Street Food, Mithai"/>
        <s v="North Indian, Chinese, South Indian, Street Food, Fast Food, Mithai"/>
        <s v="Fast Food, Italian, Pizza"/>
        <s v="North Indian, Mughlai, Fast Food"/>
        <s v="South Indian, Fast Food, Chinese"/>
        <s v="Cafe, Desserts, Healthy Food, Juices"/>
        <s v="Cafe, North Indian, Chinese, South Indian"/>
        <s v="Chinese, Asian, Thai"/>
        <s v="North Indian, Chinese, South Indian, Mithai"/>
        <s v="North Indian, Mughlai, Biryani, Bengali"/>
        <s v="Chinese, North Indian, Italian"/>
        <s v="Biryani, North Indian, Mughlai"/>
        <s v="Chinese, Thai, Fast Food"/>
        <s v="North Indian, Chinese, Mexican, Lebanese, Italian, Fast Food"/>
        <s v="Cafe, North Indian, Chinese, Continental"/>
        <s v="Hyderabadi, Biryani, North Indian"/>
        <s v="North Indian, Mughlai, Biryani"/>
        <s v="Korean, Beverages, Desserts"/>
        <s v="Chinese, Seafood"/>
        <s v="North Indian, Chinese, Continental, Seafood"/>
        <s v="American, Mexican, Finger Food"/>
        <s v="American, Italian, Mughlai, North Indian"/>
        <s v="Italian, North Indian"/>
        <s v="Italian, North Indian, Continental"/>
        <s v="Desserts, Ice Cream"/>
        <s v="Chinese, Mughlai"/>
        <s v="Italian, Mediterranean"/>
        <s v="North Indian, Mughlai, Chinese, Continental"/>
        <s v="North Indian, Mediterranean, Continental"/>
        <s v="Italian, Continental, European, Cafe"/>
        <s v="Asian, Thai, Chinese"/>
        <s v="North Indian, Chinese, Seafood, Chettinad"/>
        <s v="North Indian, Italian, Chinese, Thai"/>
        <s v="Thai, European, Mexican, North Indian, Chinese, Cafe"/>
        <s v="North Indian, Italian, Chinese"/>
        <s v="Fast Food, North Indian, Desserts, Ice Cream"/>
        <s v="Cafe, Italian, Continental"/>
        <s v="Seafood, Continental, European"/>
        <s v="North Indian, Mughlai, Continental"/>
        <s v="North Indian, Chinese, South Indian, Seafood, Chettinad"/>
        <s v="Continental, North Indian, Asian"/>
        <s v="Naga"/>
        <s v="American, Italian, North Indian, European, Thai"/>
        <s v="North Indian, Chinese, Italian, Fast Food"/>
        <s v="North Indian, Chinese, Italian"/>
        <s v="Chinese, North Indian, Continental, Italian"/>
        <s v="North Indian, Chinese, Mexican, Italian, Thai, Lebanese"/>
        <s v="Mughlai, North Indian, Chinese"/>
        <s v="Continental, Italian, Mediterranean, Asian"/>
        <s v="Chinese, Seafood, Japanese"/>
        <s v="Portuguese, African"/>
        <s v="Italian, Continental"/>
        <s v="Continental, Kerala"/>
        <s v="Continental, Asian, Italian, Mediterranean, Burger"/>
        <s v="American, Continental, North Indian, Chinese"/>
        <s v="North Indian, Chinese, Continental, Italian"/>
        <s v="Continental, North Indian, American, Italian, Mexican"/>
        <s v="Finger Food, Italian, North Indian"/>
        <s v="North Indian, Chinese, Mughlai, Continental"/>
        <s v="Continental, North Indian, Chinese"/>
        <s v="North Indian, South Indian, Bihari"/>
        <s v="Middle Eastern, Mediterranean, North Indian"/>
        <s v="North Indian, Mediterranean, Asian"/>
        <s v="Continental, Fast Food, North Indian, Asian"/>
        <s v="Continental, Italian, North Indian"/>
        <s v="North Indian, European"/>
        <s v="North Indian, Mughlai, Chinese, Italian"/>
        <s v="Finger Food, North Indian, Italian"/>
        <s v="North Indian, Continental, Italian, Finger Food"/>
        <s v="Mexican, Italian, American"/>
        <s v="British, Chinese, Italian"/>
        <s v="European, Asian, North Indian, Italian, Continental, Pizza"/>
        <s v="Chinese, Seafood, Thai"/>
        <s v="Cafe, Desserts"/>
        <s v="Continental, Tex-Mex"/>
        <s v="American, British, Continental"/>
        <s v="North Indian, Spanish, Mediterranean"/>
        <s v="Continental, Chinese, Italian, Finger Food"/>
        <s v="Italian, European"/>
        <s v="American, Tex-Mex, Italian, Mexican, North Indian"/>
        <s v="Continental, Fast Food"/>
        <s v="North Indian, Finger Food, Italian, Chinese"/>
        <s v="Asian, North Indian"/>
        <s v="European, American"/>
        <s v="Continental, North Indian, Mughlai, Italian"/>
        <s v="Mexican, North Indian, European, Chinese, Italian"/>
        <s v="Thai, Chinese, Asian, Malaysian"/>
        <s v="Tibetan, Nepalese"/>
        <s v="American, North Indian, European, Asian"/>
        <s v="North Indian, Mughlai, Continental, Chinese"/>
        <s v="European, Continental, Pizza"/>
        <s v="Parsi, Iranian"/>
        <s v="Thai, Japanese"/>
        <s v="Continental, European, North Indian"/>
        <s v="Mexican, American"/>
        <s v="Asian, Sushi"/>
        <s v="Italian, Continental, Mexican, North Indian"/>
        <s v="Cafe, Continental, Italian"/>
        <s v="Chinese, Japanese"/>
        <s v="Chinese, Japanese, Korean, Asian"/>
        <s v="North Indian, Chinese, Thai, Italian, Middle Eastern"/>
        <s v="Finger Food, North Indian"/>
        <s v="Chinese, North Indian, Italian, Fast Food"/>
        <s v="European, Italian, Thai, Chinese, North Indian"/>
        <s v="Chinese, Seafood, Asian"/>
        <s v="North Indian, Continental, Italian, Thai, Chinese"/>
        <s v="European, North Indian"/>
        <s v="Chinese, North Indian, Mughlai"/>
        <s v="North Indian, Mughlai, Kashmiri"/>
        <s v="North Indian, Hyderabadi, Kashmiri, Chinese"/>
        <s v="Mediterranean, Continental, Italian"/>
        <s v="North Indian, Italian, Continental"/>
        <s v="Thai, Chinese"/>
        <s v="Continental, American, Asian, North Indian"/>
        <s v="North Indian, Chinese, Italian, Lebanese, Mexican"/>
        <s v="Continental, North Indian, Italian"/>
        <s v="Continental, Italian, North Indian, Lebanese"/>
        <s v="North Indian, Mexican, Chinese, Italian"/>
        <s v="North Indian, Continental, Chinese, Italian"/>
        <s v="Cafe, Asian, Italian, North Indian"/>
        <s v="North Indian, Mangalorean, Chinese"/>
        <s v="North Indian, Continental"/>
        <s v="North Indian, Continental, European, American, Mediterranean"/>
        <s v="Japanese, Chinese, Asian, Malaysian, Thai, Vietnamese"/>
        <s v="Japanese, Chinese, Malaysian, Thai, Vietnamese"/>
        <s v="Chinese, Thai, North Indian"/>
        <s v="Continental, Chinese, North Indian"/>
        <s v="Cafe, Italian"/>
        <s v="Chinese, Thai, Asian, Malaysian, Vietnamese, Japanese"/>
        <s v="North Indian, Continental, Asian, Italian"/>
        <s v="North Indian, Italian, Continental, Chinese"/>
        <s v="Mediterranean, Italian, Continental, Spanish, North Indian"/>
        <s v="European, Italian, Cafe"/>
        <s v="North Indian, Italian, Continental, Asian"/>
        <s v="North Indian, Fast Food, Chinese, Continental"/>
        <s v="Italian, European, Cafe"/>
        <s v="Cafe, French"/>
        <s v="Bengali, Seafood"/>
        <s v="North Indian, Chinese, Seafood"/>
        <s v="North Indian, Fast Food, Italian, Chinese, Cafe"/>
        <s v="Finger Food, Continental, Italian"/>
        <s v="Modern Indian"/>
        <s v="Chinese, Thai, Asian"/>
        <s v="Chinese, Thai, Seafood, Naga"/>
        <s v="Continental, American, Italian, Bakery"/>
        <s v="Cafe, Pizza, Italian"/>
        <s v="Seafood, Chinese, Japanese, Vietnamese, Asian, Thai"/>
        <s v="Italian, French, European, Cafe"/>
        <s v="Thai, Chinese, North Indian"/>
        <s v="North Indian, Chinese, Italian, Mexican, Lebanese"/>
        <s v="Italian, Continental, North Indian"/>
        <s v="Continental, North Indian"/>
        <s v="Cafe, Continental, Italian, North Indian"/>
        <s v="Chinese, Thai, Continental, North Indian"/>
        <s v="Mediterranean, American, Asian"/>
        <s v="Chinese, Continental, Thai"/>
        <s v="Continental, Seafood, Goan, Andhra, Kerala, Thai"/>
        <s v="Italian, Mediterranean, Continental, North Indian"/>
        <s v="Chinese, Thai, Seafood"/>
        <s v="Modern Indian, North Indian"/>
        <s v="Mexican, Italian, North Indian, Continental, Asian"/>
        <s v="Continental, North Indian, Chinese, Italian, Finger Food"/>
        <s v="Cafe, North Indian, Chinese"/>
        <s v="North Indian, Continental, Asian"/>
        <s v="North Indian, Seafood, Continental"/>
        <s v="Parsi"/>
        <s v="Seafood, South Indian, Andhra, Hyderabadi, Goan"/>
        <s v="Continental, Asian, North Indian"/>
        <s v="Malaysian, Indonesian"/>
        <s v="Italian, French"/>
        <s v="Continental, Asian, Sushi"/>
        <s v="Cafe, Italian, Continental, Fast Food"/>
        <s v="North Indian, Lebanese, Mexican, Asian, Italian, American, European"/>
        <s v="Asian, North Indian, Continental"/>
        <s v="Continental, Italian, American"/>
        <s v="Kashmiri, North Indian, Mughlai, South Indian, Maharashtrian, Gujarati"/>
        <s v="Mediterranean, Italian"/>
        <s v="Italian, Continental, Cafe"/>
        <s v="North Indian, Kashmiri"/>
        <s v="European, Continental"/>
        <s v="Japanese, Chinese, Asian, Thai"/>
        <s v="Chinese, Thai, Japanese"/>
        <s v="Asian, North Indian, Japanese"/>
        <s v="North Indian, Chinese, Italian, Continental"/>
        <s v="Italian, North Indian, Chinese, Mughlai"/>
        <s v="Continental, North Indian, Chinese, Cafe"/>
        <s v="Continental, Chinese, Thai, Mughlai, North Indian"/>
        <s v="North Indian, Continental, Mughlai, Asian"/>
        <s v="Finger Food, North Indian, Continental, Chinese, Italian"/>
        <s v="North Indian, Continental, Lebanese"/>
        <s v="North Indian, Chinese, Continental, Goan, Seafood"/>
        <s v="Chinese, North Indian, Mughlai, Continental"/>
        <s v="Street Food, North Indian, South Indian, Chinese, Mithai"/>
        <s v="American, Continental, Italian, North Indian, Asian"/>
        <s v="Italian, Mexican, Continental, North Indian, Finger Food"/>
        <s v="North Indian, Afghani, Mughlai"/>
        <s v="Continental, American, Tex-Mex, North Indian"/>
        <s v="North Indian, Continental, Italian"/>
        <s v="Continental, Mediterranean, Italian, North Indian"/>
        <s v="Pizza, Italian, Cafe"/>
        <s v="North Indian, Italian, Mexican, Chettinad, Chinese, Lebanese"/>
        <s v="Cafe, North Indian, Italian, Japanese, Fast Food"/>
        <s v="North Indian, Italian, Chinese, Mexican"/>
        <s v="Finger Food, European, North Indian"/>
        <s v="Finger Food, North Indian, Continental, Italian"/>
        <s v="Continental, Mexican, Burger, American, Pizza, Tex-Mex"/>
        <s v="Asian, Japanese, Chinese, Thai"/>
        <s v="Goan, Mangalorean, Continental, French"/>
        <s v="North Indian, Mediterranean, Asian, Continental"/>
        <s v="Continental, North Indian, Finger Food"/>
        <s v="Gujarati, Rajasthani"/>
        <s v="Chinese, Japanese, Italian, Seafood"/>
        <s v="Finger Food, Continental, North Indian, Chinese"/>
        <s v="Goan, Seafood"/>
        <s v="French, Continental, North Indian"/>
        <s v="North Indian, Continental, Chinese, Seafood"/>
        <s v="North Indian, Continental, Chinese, Italian, Thai, Mughlai"/>
        <s v="Bengali, South Indian, North Indian, Mughlai"/>
        <s v="North Indian, Continental, Finger Food"/>
        <s v="Continental, Mexican, American, Italian, North Indian"/>
        <s v="Lebanese, Mediterranean, Middle Eastern, Arabian"/>
        <s v="Continental, North Indian, Chinese, Mediterranean"/>
        <s v="North Indian, Mediterranean, Asian, Fast Food"/>
        <s v="Continental, Italian, Asian, Indian"/>
        <s v="North Indian, Mexican, Italian, Continental"/>
        <s v="North Indian, Chinese, Mughlai, Italian"/>
        <s v="North Indian, Italian, Asian, American"/>
        <s v="Asian, Thai"/>
        <s v="Cafe, Italian, Lebanese, Continental, Mediterranean"/>
        <s v="Asian, Chinese, Thai, Vietnamese"/>
        <s v="North Indian, Fast Food, Continental"/>
        <s v="Cafe, Italian, Lebanese"/>
        <s v="American, Italian, Bakery, Deli, Burger, Sandwich, Pizza"/>
        <s v="Bakery, Cafe"/>
        <s v="American, Fast Food"/>
        <s v="Asian, Chinese, Thai, Malaysian, Indonesian, Burmese"/>
        <s v="Cafe, Italian, Chinese, North Indian"/>
        <s v="Cafe, Italian, Chinese"/>
        <s v="Burger, American, Fast Food, Italian, Pizza"/>
        <s v="Cafe, Fast Food, Continental"/>
        <s v="Continental, Modern Indian, Asian"/>
        <s v="Vietnamese"/>
        <s v="Sushi, Japanese, Healthy Food"/>
        <s v="North Indian, Continental, South Indian, Chinese"/>
        <s v="Continental, Chinese, Thai"/>
        <s v="Mughlai, Chinese, North Indian"/>
        <s v="North Indian, Mughlai, Nepalese, Tibetan, Korean"/>
        <s v="North Indian, Chinese, Mughlai, South Indian"/>
        <s v="North Eastern, North Indian"/>
        <s v="Bakery, Desserts, Fast Food"/>
        <s v="North Indian, Continental, Asian, Chinese, Thai"/>
        <s v="North Indian, Continental, Chinese, Italian, Lebanese"/>
        <s v="Cafe, Continental, Italian, Mexican"/>
        <s v="Fast Food, American, Burger"/>
        <s v="Continental, Cafe"/>
        <s v="Italian, Continental, Fast Food, North Indian"/>
        <s v="North Indian, Chinese, Finger Food"/>
        <s v="Continental, North Indian, Chinese, Mughlai, Asian"/>
        <s v="Cafe, Bakery, Italian"/>
        <s v="Continental, Italian, North Indian, Chinese"/>
        <s v="Continental, North Indian, Chinese, Asian"/>
        <s v="Cafe, Continental, Chinese, North Indian, Italian"/>
        <s v="Healthy Food, Continental, Italian"/>
        <s v="North Indian, Chinese, Fast Food, Cafe"/>
        <s v="Bengali, North Indian, Chinese"/>
        <s v="North Indian, Continental, Mughlai"/>
        <s v="North Indian, South Indian, Street Food"/>
        <s v="Cafe, Continental, Italian, Fast Food"/>
        <s v="North Indian, Fast Food, Bihari"/>
        <s v="Chinese, North Indian, Italian, Continental, Fast Food"/>
        <s v="Fast Food, Chinese, North Indian"/>
        <s v="North Indian, Chinese, South Indian, Fast Food"/>
        <s v="Chinese, Naga"/>
        <s v="Kashmiri, Chinese, Mughlai"/>
        <s v="North Indian, Finger Food"/>
        <s v="Fast Food, North Indian, Chinese"/>
        <s v="Continental, Chinese, Italian, Cafe"/>
        <s v="Chinese, Lucknowi"/>
        <s v="Cafe, Continental, Mexican, Italian, North Indian, Chinese"/>
        <s v="Cafe, Healthy Food, Continental"/>
        <s v="North Indian, Chinese, Italian, Mediterranean"/>
        <s v="Cafe, North Indian, Lebanese, Continental"/>
        <s v="Chinese, Continental, Italian, North Indian"/>
        <s v="Cafe, Italian, Continental, Mexican"/>
        <s v="Cafe, Chinese, Fast Food"/>
        <s v="Bengali"/>
        <s v="Awadhi"/>
        <s v="North Indian, Mughlai, Chinese, Bakery"/>
        <s v="Cafe, Tea, Desserts"/>
        <s v="Healthy Food, Salad"/>
        <s v="Sushi, Asian"/>
        <s v="Chinese, North Indian, Fast Food, Italian"/>
        <s v="Japanese, Chinese"/>
        <s v="South Indian, Kerala"/>
        <s v="Biryani, North Indian, Hyderabadi"/>
        <s v="Thai, Chinese, Seafood"/>
        <s v="Biryani, Mughlai, Bengali, North Indian"/>
        <s v="North Indian, Bengali"/>
        <s v="Chinese, Thai, Japanese, Tibetan"/>
        <s v="Chinese, Thai, Tibetan, Japanese"/>
        <s v="Mughlai, Fast Food, North Indian"/>
        <s v="Italian, Pizza, Bakery"/>
        <s v="North Indian, Biryani, Mughlai"/>
        <s v="Chinese, North Indian, Thai"/>
        <s v="Cafe, Fast Food, Desserts"/>
        <s v="Chinese, Tibetan, Japanese"/>
        <s v="Cafe, Bakery, Parsi"/>
        <s v="North Indian, Mughlai, Chinese, Fast Food"/>
        <s v="North Indian, Italian"/>
        <s v="Pizza, North Indian, Continental"/>
        <s v="Cafe, North Indian, Continental, Italian"/>
        <s v="Bakery, Italian, Chinese, Mexican"/>
        <s v="Fast Food, Cafe"/>
        <s v="Cafe, Desserts, Bakery"/>
        <s v="Cafe, Fast Food, Asian, Italian"/>
        <s v="North Indian, Fast Food, Chinese"/>
        <s v="Chinese, Cafe"/>
        <s v="Cafe, Healthy Food, North Indian"/>
        <s v="North Indian, Mughlai, Chinese, Seafood"/>
        <s v="Fast Food, American, Italian"/>
        <s v="Continental, Healthy Food"/>
        <s v="North Indian, Chinese, Continental, Fast Food"/>
        <s v="Street Food, North Indian, Chinese, Continental"/>
        <s v="North Indian, Chinese, Continental, Italian, Mexican, Lebanese"/>
        <s v="Cafe, North Indian, Continental, Chinese"/>
        <s v="Chinese, Cafe, Fast Food"/>
        <s v="Continental, North Indian, Mughlai, Chinese"/>
        <s v="Gujarati, Rajasthani, North Indian, Fast Food"/>
        <s v="Asian, North Indian, Mughlai"/>
        <s v="Cafe, Continental, North Indian, Chinese, Mexican"/>
        <s v="Cafe, American, Italian, North Indian, Chinese"/>
        <s v="Chinese, North Indian, Seafood"/>
        <s v="North Indian, Chinese, Raw Meats"/>
        <s v="Goan"/>
        <s v="Seafood, North Indian"/>
        <s v="North Indian, Italian, Chinese, Fast Food"/>
        <s v="Italian, Chinese, Continental, Thai, Mediterranean, Lebanese"/>
        <s v="Fast Food, Pizza"/>
        <s v="Street Food, Chinese, North Indian"/>
        <s v="Continental, American, Italian, North Indian, Chinese"/>
        <s v="Cafe, Korean"/>
        <s v="Fast Food, Italian, Beverages"/>
        <s v="Continental, American, Fast Food"/>
        <s v="Italian, Mexican, Lebanese, Continental"/>
        <s v="North Indian, Mughlai, Chinese, South Indian"/>
        <s v="Chinese, Continental"/>
        <s v="North Indian, South Indian, Street Food, Mithai"/>
        <s v="Lucknowi, Mughlai"/>
        <s v="North Indian, Biryani, Fast Food"/>
        <s v="Chinese, North Indian, Italian, Mughlai"/>
        <s v="Fast Food, Italian, North Indian, Chinese"/>
        <s v="Turkish"/>
        <s v="Cafe, Italian, North Indian"/>
        <s v="Cafe, Continental, Italian, Chinese, North Indian"/>
        <s v="Healthy Food, Beverages"/>
        <s v="Cafe, North Indian, Fast Food"/>
        <s v="Chinese, Tibetan"/>
        <s v="Chinese, Thai, Seafood, North Indian, Italian"/>
        <s v="Chinese, Italian, Continental"/>
        <s v="Italian, Continental, Fast Food, Chinese"/>
        <s v="South Indian, Chettinad, North Indian, Chinese"/>
        <s v="North Indian, Mughlai, South Indian"/>
        <s v="North Indian, Afghani"/>
        <s v="Cafe, European"/>
        <s v="Cafe, Chinese"/>
        <s v="Bakery, Italian, Fast Food, Chinese, Continental"/>
        <s v="Arabian, North Indian"/>
        <s v="South Indian, Chinese, Continental"/>
        <s v="Awadhi, Mughlai, North Indian"/>
        <s v="Mithai, North Indian, South Indian, Chinese, Street Food"/>
        <s v="Fast Food, Healthy Food"/>
        <s v="Cafe, Italian, Fast Food"/>
        <s v="North Indian, South Indian, Street Food, Fast Food, Mithai"/>
        <s v="North Indian, Tibetan"/>
        <s v="Cafe, Fast Food, Italian"/>
        <s v="South Indian, Chettinad"/>
        <s v="North Indian, Street Food, Mughlai"/>
        <s v="Raw Meats, North Indian"/>
        <s v="Continental, North Indian, Fast Food, Street Food, South Indian"/>
        <s v="Fast Food, Continental, Italian, Bakery"/>
        <s v="Cafe, Continental, Italian, Mexican, Chinese, American"/>
        <s v="Naga, Tibetan, Chinese, Bakery"/>
        <s v="Cafe, Mexican, Italian, North Indian, Chinese"/>
        <s v="Assamese, Chinese"/>
        <s v="North Indian, Chinese, South Indian, Bakery"/>
        <s v="Burger, Fast Food"/>
        <s v="Fast Food, Burger"/>
        <s v="North Indian, South Indian, Chinese, Street Food"/>
        <s v="American, Fast Food, Salad, Healthy Food"/>
        <s v="Naga, Tibetan"/>
        <s v="Cafe, Italian, Continental, Mexican, Mediterranean"/>
        <s v="Bengali, North Indian"/>
        <s v="Cafe, Fast Food"/>
        <s v="Cafe, Fast Food, North Indian"/>
        <s v="American, Asian, North Indian, Mexican, South Indian"/>
        <s v="Fast Food, Pizza, Burger"/>
        <s v="Burger, Juices, Finger Food"/>
        <s v="Fast Food, Street Food, Beverages"/>
        <s v="Chinese, North Indian, Street Food"/>
        <s v="South Indian, North Indian, Street Food, Chinese, Mithai"/>
        <s v="Cafe, American, Italian"/>
        <s v="North Indian, Mithai, South Indian, Street Food, Chinese"/>
        <s v="Chinese, Indian"/>
        <s v="Chinese, Tibetan, Fast Food"/>
        <s v="North Indian, South Indian, Chinese, Fast Food, Mithai"/>
        <s v="South Indian, North Indian, Chinese, Street Food, Fast Food"/>
        <s v="North Indian, South Indian, Fast Food, Street Food, Chinese, Mithai"/>
        <s v="Cuisine Varies"/>
        <s v="American, Fast Food, Desserts"/>
        <s v="Cafe, American, Continental, Nepalese"/>
        <s v="Fast Food, North Indian, Bakery"/>
        <s v="Chinese, North Indian, Mughlai, Pizza"/>
        <s v="North Indian, Fast Food, Mughlai"/>
        <s v="Chinese, Continental, Mexican"/>
        <s v="Cafe, Pizza"/>
        <s v="Continental, North Indian, South Indian"/>
        <s v="Lebanese, Chinese"/>
        <s v="North Indian, South Indian, Chinese, Mithai, Fast Food"/>
        <s v="Kashmiri, North Indian"/>
        <s v="Afghani, Mughlai, Chinese"/>
        <s v="South Indian, Fast Food, Street Food"/>
        <s v="North Indian, Fast Food, Biryani"/>
        <s v="Chinese, South Indian, North Indian"/>
        <s v="Pizza, Fast Food, Chinese"/>
        <s v="Bihari"/>
        <s v="Mithai, North Indian"/>
        <s v="American, Italian, Cafe"/>
        <s v="North Indian, Street Food, South Indian, Fast Food, Chinese"/>
        <s v="North Indian, Street Food, Fast Food, Chinese, South Indian, Mithai"/>
        <s v="Cafe, Italian, Chinese, Continental"/>
        <s v="Afghani, North Indian, Pakistani, Arabian"/>
        <s v="Mithai, North Indian, South Indian"/>
        <s v="North Indian, Mithai, Street Food"/>
        <s v="Street Food, South Indian, Chinese"/>
        <s v="North Indian, Chinese, Biryani"/>
        <s v="Fast Food, North Indian, Mughlai"/>
        <s v="North Indian, Fast Food, South Indian"/>
        <s v="Continental, Mexican, Fast Food, North Indian, Chinese"/>
        <s v="Cafe, Fast Food, Bakery"/>
        <s v="Gujarati"/>
        <s v="South Indian, Fast Food"/>
        <s v="North Indian, Chinese, Street Food, Mithai"/>
        <s v="Street Food, Fast Food, Chinese, South Indian, North Indian"/>
        <s v="Assamese"/>
        <s v="Bakery, Desserts, Healthy Food"/>
        <s v="Bakery, Fast Food, Chinese"/>
        <s v="Ice Cream, Desserts, Beverages"/>
        <s v="Street Food, Chinese, North Indian, Mithai"/>
        <s v="Desserts, Fast Food"/>
        <s v="Bakery, Desserts, Ice Cream"/>
        <s v="Lucknowi, Biryani"/>
        <s v="Continental, Italian, Fast Food"/>
        <s v="North Indian, Fast Food, Street Food"/>
        <s v="Chinese, North Indian, Fast Food"/>
        <s v="Burger, Fast Food, Chinese, Bakery"/>
        <s v="Tea, Beverages, Fast Food"/>
        <s v="South Indian, Street Food, Chinese"/>
        <s v="Desserts, Bakery, Fast Food"/>
        <s v="Maharashtrian"/>
        <s v="Pizza, Continental, Beverages"/>
        <s v="Lebanese, Chinese, Fast Food"/>
        <s v="North Indian, Mithai"/>
        <s v="Fast Food, Chinese, Bakery"/>
        <s v="Mithai, North Indian, South Indian, Street Food"/>
        <s v="Street Food, Mughlai"/>
        <s v="Chinese, Biryani, North Indian"/>
        <s v="Bakery, Desserts, Fast Food, Beverages"/>
        <s v="Fast Food, South Indian, Chinese"/>
        <s v="Desserts, Middle Eastern, Turkish"/>
        <s v="Biryani, Chinese, North Indian"/>
        <s v="Hyderabadi, Fast Food"/>
        <s v="North Indian, Street Food, Mithai"/>
        <s v="Ice Cream, Fast Food, Beverages"/>
        <s v="North Indian, Street Food, Chinese"/>
        <s v="North Indian, South Indian, Chinese, Street Food, Fast Food"/>
        <s v="North Indian, South Indian, Chinese, Mithai"/>
        <s v="North Indian, Fast Food, Afghani"/>
        <s v="Street Food, Fast Food, Beverages"/>
        <s v="Continental, Chinese, North Indian, Healthy Food"/>
        <s v="Street Food, Mithai"/>
        <s v="North Indian, Street Food, South Indian, Mithai"/>
        <s v="Fast Food, Desserts"/>
        <s v="Hyderabadi, Biryani"/>
        <s v="Bakery, Desserts, Fast Food, Pizza, Burger, Continental"/>
        <s v="Street Food, South Indian, Mithai"/>
        <s v="North Indian, Mithai, South Indian, Street Food, Fast Food"/>
        <s v="Bakery, Desserts, Fast Food, Street Food, Chinese, Beverages"/>
        <s v="Mughlai, North Indian, Bengali, Continental"/>
        <s v="North Indian, Lucknowi"/>
        <s v="Kerala, Biryani"/>
        <s v="Street Food, South Indian"/>
        <s v="Fast Food, South Indian"/>
        <s v="European, American, Street Food"/>
        <s v="North Indian, Continental, Salad"/>
        <s v="Bakery, Fast Food, Desserts"/>
        <s v="Healthy Food, Continental"/>
        <s v="Salad, Healthy Food, Burger, Italian, Continental, Chinese, North Indian, Beverages"/>
        <s v="Bakery, Desserts, Fast Food, Pizza, Burger, Finger Food"/>
        <s v="North Indian, Chinese, Fast Food, South Indian"/>
        <s v="Cafe, Chinese, Continental, Italian, Desserts, Beverages"/>
        <s v="North Indian, Fast Food, Chinese, Mithai"/>
        <s v="Street Food, North Indian, South Indian, Mithai"/>
        <s v="Chinese, Beverages"/>
        <s v="Kerala, South Indian"/>
        <s v="North Indian, Chinese, South Indian, Street Food, Mithai"/>
        <s v="North Indian, South Indian, Street Food, Chinese, Fast Food, Mithai"/>
        <s v="Biryani, Kerala"/>
        <s v="Arabian, Mexican"/>
        <s v="Rajasthani, North Indian"/>
        <s v="Italian, Chinese, Fast Food, North Indian"/>
        <s v="Chinese, North Indian, Mithai, Street Food"/>
        <s v="North Indian, Chinese, Bakery"/>
        <s v="Continental, Chinese, Fast Food"/>
        <s v="North Indian, Awadhi"/>
        <s v="North Indian, Street Food, Chinese, South Indian, Mithai"/>
        <s v="Gujarati, South Indian, North Indian"/>
        <s v="North Indian, Fast Food, Chinese, South Indian"/>
        <s v="Street Food, North Indian, South Indian, Chinese"/>
        <s v="Fast Food, North Indian, Beverages"/>
        <s v="Fast Food, Beverages, Desserts"/>
        <s v="Bakery, Mithai"/>
        <s v="Mithai, South Indian"/>
        <s v="Desserts, Ice Cream, Fast Food"/>
        <s v="North Indian, Fast Food, Mithai"/>
        <s v="Bakery, Fast Food, Pizza"/>
        <s v="South Indian, Chinese, Fast Food, Mithai"/>
        <s v="Bakery, Fast Food, Street Food"/>
        <s v="Mithai, Chinese"/>
        <s v="Ice Cream, Desserts, Fast Food"/>
        <s v="Chinese, Mithai"/>
        <s v="Pizza, Fast Food, Bakery"/>
        <s v="Desserts, Street Food"/>
        <s v="Fast Food, Chinese, Mithai, Street Food"/>
        <s v="Ice Cream, Desserts, North Indian, Street Food"/>
        <s v="Mithai, Bakery, North Indian"/>
        <s v="Mithai, Street Food, North Indian, South Indian"/>
        <s v="Street Food, North Indian, South Indian"/>
        <s v="Mithai, Chinese, Street Food"/>
        <s v="South Indian, Andhra"/>
        <s v="Chinese, Fast Food, Ice Cream"/>
        <s v="Fast Food, North Indian, Chinese, Desserts"/>
        <s v="Bakery, Desserts, Chinese, Fast Food"/>
        <s v="Desserts, Mithai"/>
        <s v="Fast Food, Tea"/>
        <s v="South Indian, Street Food, Desserts"/>
        <s v="Street Food, Desserts"/>
        <s v="Beverages, Ice Cream"/>
        <s v="Fast Food, Italian, Chinese"/>
        <s v="Healthy Food, Fast Food"/>
        <s v="South Indian, North Indian, Chinese, Mughlai"/>
        <s v="Chinese, Fast Food, North Indian, South Indian, Street Food, Mithai"/>
        <s v="Desserts, Bakery, Pizza, Burger, Continental"/>
        <s v="Bakery, Chinese, Fast Food"/>
        <s v="Chinese, Healthy Food"/>
        <s v="North Indian, South Indian, Bakery, Italian"/>
        <s v="South Indian, Chinese, North Indian"/>
        <s v="North Indian, Mughlai, Awadhi"/>
        <s v="Fast Food, North Indian, South Indian, Chinese, Bakery"/>
        <s v="Bakery, Street Food"/>
        <s v="Desserts, Fast Food, Chinese"/>
        <s v="Mithai, Street Food, North Indian, South Indian, Chinese"/>
        <s v="Fast Food, North Indian, South Indian, Chinese"/>
        <s v="Tibetan, Fast Food"/>
        <s v="North Indian, Street Food, Chinese, South Indian"/>
        <s v="Fast Food, North Indian, South Indian, Chinese, Street Food, Mithai"/>
        <s v="Fast Food, Raw Meats"/>
        <s v="Desserts, Ice Cream, North Indian"/>
        <s v="Street Food, North Indian, Mithai"/>
        <s v="Desserts, Fast Food, Ice Cream"/>
        <s v="Chinese, Mexican, Italian"/>
        <s v="Cafe, Fast Food, Healthy Food"/>
        <s v="South Indian, North Indian, Fast Food"/>
        <s v="Fast Food, Mithai, Bakery"/>
        <s v="Bakery, Fast Food, Beverages"/>
        <s v="South Indian, Fast Food, North Indian, Chinese"/>
        <s v="Desserts, Ice Cream, Pizza"/>
        <s v="Fast Food, South Indian, Chinese, Mithai"/>
        <s v="Fast Food, Street Food, Chinese"/>
        <s v="Mithai, Street Food, Fast Food"/>
        <s v="North Indian, Mughlai, Fast Food, South Indian"/>
        <s v="Healthy Food, Juices, Salad"/>
        <s v="Mithai, North Indian, Chinese, Street Food"/>
        <s v="Ice Cream, Beverages"/>
        <s v="Pizza, Burger, Fast Food"/>
        <s v="Cafe, Fast Food, Pizza"/>
        <s v="Fast Food, Maharashtrian, North Indian"/>
        <s v="Desserts, North Indian"/>
        <s v="Naga, Chinese"/>
        <s v="Fast Food, North Indian, Chinese, South Indian, Ice Cream"/>
        <s v="South Indian, North Indian, Chinese, Fast Food, Street Food, Mithai"/>
        <s v="Oriya"/>
        <s v="Chinese, Fast Food, North Indian, South Indian"/>
        <s v="Mughlai, Afghani"/>
        <s v="Mithai, North Indian, Street Food, Chinese, South Indian, Indian"/>
        <s v="Mithai, North Indian, South Indian, Chinese, Bakery"/>
        <s v="Chinese, North Indian, Fast Food, Street Food"/>
        <s v="South Indian, Nepalese"/>
        <s v="North Indian, Beverages"/>
        <s v="Ice Cream, Mithai, North Indian, Street Food"/>
        <s v="South Indian, Biryani"/>
        <s v="North Eastern, North Indian, Chinese"/>
        <s v="Street Food, Chinese, Mithai"/>
        <s v="Street Food, Beverages"/>
        <s v="Ice Cream, Street Food"/>
        <s v="Chinese, Street Food"/>
        <s v="Beverages, Street Food"/>
        <s v="Street Food, Bakery"/>
        <s v="North Indian, European, Mediterranean, Asian"/>
        <s v="Italian, Continental, Chinese, Mexican"/>
        <s v="American, North Indian, Thai, Continental"/>
        <s v="North Indian, Mexican, Italian"/>
        <s v="Italian, North Indian, Desserts"/>
        <s v="Continental, North Indian, Italian, Seafood, Goan"/>
        <s v="Continental, Italian, Mexican"/>
        <s v="Cafe, Italian, Pizza"/>
        <s v="Chinese, Thai, Malaysian, Vietnamese, Korean, Indonesian, Asian"/>
        <s v="Beverages, Juices"/>
        <s v="Asian, Bakery"/>
        <s v="Cafe, North Indian"/>
        <s v="Japanese, Chinese, Thai"/>
        <s v="Continental, North Indian, Chinese, European, Asian"/>
        <s v="Continental, Italian, North Indian, Mughlai"/>
        <s v="North Indian, Asian, Italian"/>
        <s v="Hyderabadi, North Indian, Biryani"/>
        <s v="North Indian, French, Continental"/>
        <s v="Seafood, Continental, European, German"/>
        <s v="North Indian, Seafood, South Indian, Italian"/>
        <s v="Bakery, Desserts, Bakery"/>
        <s v="Persian, Arabian, Lebanese, North Indian"/>
        <s v="Healthy Food, European, Continental, Salad"/>
        <s v="North Indian, Mithai, Chinese, Street Food"/>
        <s v="Italian, Mexican, Continental"/>
        <s v="Street Food, Mithai, South Indian, North Indian, Chinese"/>
        <s v="Portuguese, African, Lebanese"/>
        <s v="Healthy Food, North Indian, Italian, Salad"/>
        <s v="Continental, North Indian, Chinese, Italian"/>
        <s v="Continental, European, Asian, North Indian, Chinese, Italian"/>
        <s v="Japanese, Korean"/>
        <s v="Cafe, Bakery, American, Italian"/>
        <s v="Korean, Japanese, Chinese, Asian"/>
        <s v="Chinese, North Indian, Italian, Continental"/>
        <s v="European, Contemporary"/>
        <s v="North Indian, Mediterranean, Asian, Chinese"/>
        <s v="North Indian, Mughlai, South Indian, Chinese"/>
        <s v="North Indian, Chinese, Fast Food, Desserts"/>
        <s v="Mithai, North Indian, South Indian, Fast Food, Street Food, Chinese"/>
        <s v="Goan, Seafood, Chinese, North Indian"/>
        <s v="North Indian, Italian, Parsi, Asian, Kerala"/>
        <s v="Healthy Food, Cafe, Desserts, Italian, Bakery"/>
        <s v="Healthy Food, Continental, North Indian, Salad"/>
        <s v="American, Italian, Chinese"/>
        <s v="North Indian, European, Mediterranean"/>
        <s v="American, Continental, Burger"/>
        <s v="North Indian, American, Italian"/>
        <s v="Mughlai, Pakistani, North Indian"/>
        <s v="Continental, Italian, North Indian, American"/>
        <s v="North Indian, Continental, Chinese, South Indian"/>
        <s v="Bihari, Lucknowi, North Indian"/>
        <s v="Asian, Burmese"/>
        <s v="Chinese, Japanese, Thai, Asian"/>
        <s v="North Indian, Chinese, Mediterranean"/>
        <s v="Japanese, Tibetan, Vietnamese, Korean"/>
        <s v="Cafe, Italian, Bakery"/>
        <s v="Pizza, Mexican, Chinese, Italian"/>
        <s v="Finger Food, Continental, North Indian, Italian, Chinese"/>
        <s v="Chinese, North Indian, Continental, Mexican"/>
        <s v="South Indian, Seafood, Kerala"/>
        <s v="North Indian, Asian, Continental"/>
        <s v="Cafe, Belgian"/>
        <s v="North Indian, Chinese, Continental, Italian, Mexican"/>
        <s v="Awadhi, North Indian, Mughlai"/>
        <s v="North Indian, Street Food, Beverages"/>
        <s v="American, Asian, Italian, Seafood"/>
        <s v="Lucknowi"/>
        <s v="North Indian, American, Asian, Biryani"/>
        <s v="Cafe, Pizza, Burger"/>
        <s v="Japanese, Thai, Chinese"/>
        <s v="Turkish, Mediterranean, Middle Eastern"/>
        <s v="American, Asian, European, Seafood"/>
        <s v="Street Food, Fast Food, North Indian"/>
        <s v="Bakery, Desserts, Beverages"/>
        <s v="Asian, European"/>
        <s v="North Indian, Kashmiri, Chinese, Thai, Korean"/>
        <s v="Mithai, Bakery, Street Food"/>
        <s v="Continental, Burger, American"/>
        <s v="Kashmiri, Mughlai"/>
        <s v="Chinese, North Indian, South Indian, Street Food"/>
        <s v="Cafe, American, Desserts, Italian, Bakery"/>
        <s v="Asian, Thai, Chinese, North Indian"/>
        <s v="Chinese, Assamese"/>
        <s v="Italian, Pizza, Lebanese"/>
        <s v="Chinese, Thai, Sushi"/>
        <s v="Mexican, Fast Food"/>
        <s v="Chinese, Mexican, Fast Food, Continental"/>
        <s v="Juices, Beverages, Healthy Food"/>
        <s v="Greek, Mediterranean"/>
        <s v="American, European, North Indian"/>
        <s v="Continental, Asian, North Indian, Italian"/>
        <s v="North Indian, Mughlai, South Indian, Rajasthani, Street Food"/>
        <s v="Mexican, Italian, North Indian, Chinese"/>
        <s v="Continental, American, Italian, Seafood, North Indian, Cafe"/>
        <s v="Chinese, North Indian, South Indian, Healthy Food"/>
        <s v="Cafe, Fast Food, Chinese"/>
        <s v="Continental, Chinese, Thai, Mediterranean"/>
        <s v="Tea, Cafe"/>
        <s v="Chinese, Thai, North Indian, Japanese"/>
        <s v="Chinese, Japanese, Sushi"/>
        <s v="Burmese, Chinese, Thai"/>
        <s v="Cafe, American, Tea"/>
        <s v="North Eastern, Continental, South Indian, Fast Food"/>
        <s v="Asian, Seafood"/>
        <s v="Finger Food, Italian"/>
        <s v="North Indian, American, Chinese"/>
        <s v="Burmese, Chinese, Japanese, Malaysian, Thai"/>
        <s v="North Indian, Biryani, Fast Food, Chinese"/>
        <s v="Cafe, Continental, Italian, Pizza"/>
        <s v="Italian, Mexican, Cafe"/>
        <s v="Continental, Finger Food, Chinese, North Indian"/>
        <s v="Mughlai, Hyderabadi"/>
        <s v="Lebanese, North Indian"/>
        <s v="Italian, Pizza, Cafe"/>
        <s v="Continental, North Indian, Italian, Chinese"/>
        <s v="North Indian, Rajasthani, Asian"/>
        <s v="Bengali, Fast Food"/>
        <s v="Mediterranean, Continental"/>
        <s v="North Indian, Thai, Continental"/>
        <s v="Mediterranean, Mughlai, Thai, North Indian, Chinese"/>
        <s v="Cafe, Italian, European, Bakery"/>
        <s v="American, Italian, North Indian, Chinese, Lebanese"/>
        <s v="North Indian, Italian, Chinese, American"/>
        <s v="Chinese, Thai, Malaysian, Indonesian"/>
        <s v="South Indian, Desserts, Beverages"/>
        <s v="Healthy Food, North Indian, Continental"/>
        <s v="Burger, Fast Food, Chinese"/>
        <s v="South Indian, North Indian, Chinese, Fast Food"/>
        <s v="Mithai, Street Food, Chinese"/>
        <s v="Bakery, Desserts, North Indian, Bengali, South Indian"/>
        <s v="South Indian, Street Food"/>
        <s v="North Indian, Greek, Mughlai"/>
        <s v="North Indian, Italian, Mexican"/>
        <s v="Mithai, North Indian, South Indian, Chinese"/>
        <s v="Healthy Food, North Indian"/>
        <s v="Italian, Lebanese, Fast Food, Bakery"/>
        <s v="Beverages, Salad"/>
        <s v="Fast Food, Chinese, Bengali"/>
        <s v="Street Food, Mithai, North Indian, South Indian, Chinese"/>
        <s v="Chinese, Asian"/>
        <s v="Raw Meats, North Indian, Chinese"/>
        <s v="Healthy Food, Fast Food, Salad"/>
        <s v="Bakery, Mithai, Fast Food"/>
        <s v="Continental, Chinese, North Indian, Mughlai"/>
        <s v="Biryani, Pizza, Fast Food, Healthy Food"/>
        <s v="Cafe, Street Food"/>
        <s v="Beverages, Salad, Beverages"/>
        <s v="Italian, Mexican"/>
        <s v="Mithai, Street Food, South Indian, Chinese, North Indian"/>
        <s v="Goan, American, Portuguese"/>
        <s v="Healthy Food, Salad, Italian, Continental"/>
        <s v="North Indian, South Indian, Fast Food, Street Food, Mithai"/>
        <s v="Mithai, South Indian, Chinese, Street Food, North Indian"/>
        <s v="North Indian, Biryani, Chinese"/>
        <s v="Cafe, Fast Food, Street Food"/>
        <s v="Asian, Chinese, North Indian"/>
        <s v="Arabian, Lebanese"/>
        <s v="Healthy Food, Continental, Juices, Beverages, Italian, Salad, Lebanese"/>
        <s v="Pizza, Desserts"/>
        <s v="American, Fast Food, Burger"/>
        <s v="Continental, Italian, Pizza, Asian"/>
        <s v="Mexican, American, Healthy Food"/>
        <s v="North Indian, Chinese, Street Food, Fast Food"/>
        <s v="Healthy Food, Juices, Salad, Italian, Continental"/>
        <s v="Healthy Food, North Indian, Beverages"/>
        <s v="Mexican, Lebanese, Italian, Continental, Thai"/>
        <s v="Asian, Continental, Fast Food"/>
        <s v="Biryani, Lucknowi, North Indian"/>
        <s v="Bakery, Beverages"/>
        <s v="North Indian, Chinese, Thai"/>
        <s v="Afghani, North Indian"/>
        <s v="North Indian, Mithai, Chinese"/>
        <s v="Finger Food, North Indian, Chinese"/>
        <s v="North Indian, Mughlai, Seafood"/>
        <s v="Asian, Chinese, Thai, Japanese"/>
        <s v="North Indian, Rajasthani"/>
        <s v="Bakery, Chinese, North Indian"/>
        <s v="North Indian, South Indian, Chinese, Healthy Food, Bakery"/>
        <s v="South Indian, Chinese, Mughlai"/>
        <s v="Cafe, Continental, Fast Food, Italian"/>
        <s v="Cafe, Bakery, Fast Food"/>
        <s v="Continental, Lebanese, Mexican"/>
        <s v="Lucknowi, Mughlai, North Indian"/>
        <s v="Italian, Chinese"/>
        <s v="North Indian, South Indian, Italian, Chinese"/>
        <s v="Bakery, North Indian"/>
        <s v="Italian, Continental, American"/>
        <s v="North Indian, Chinese, Italian, Thai"/>
        <s v="Mexican, Italian"/>
        <s v="American, Continental, Italian"/>
        <s v="Juices, Fast Food"/>
        <s v="Tibetan, Street Food"/>
        <s v="Mithai, North Indian, Street Food"/>
        <s v="Italian, Lebanese, North Indian"/>
        <s v="North Indian, Chinese, Italian, Finger Food"/>
        <s v="Finger Food, European"/>
        <s v="Mughlai, Continental, Chinese"/>
        <s v="Fast Food, North Indian, Chinese, Desserts, Ice Cream"/>
        <s v="North Indian, Chinese, Mughlai, Fast Food"/>
        <s v="Fast Food, Italian, Desserts, Beverages"/>
        <s v="Chinese, North Indian, South Indian, Fast Food"/>
        <s v="Mexican, Italian, Fast Food"/>
        <s v="North Indian, Chinese, Thai, Continental"/>
        <s v="Cafe, Mexican"/>
        <s v="Continental, American, Italian, Mediterranean"/>
        <s v="North Indian, Chinese, Fast Food, Street Food"/>
        <s v="North Indian, Mughlai, Mughlai"/>
        <s v="Healthy Food, North Indian, Chinese, Continental"/>
        <s v="Juices, Beverages, Fast Food"/>
        <s v="North Indian, Chinese, Kashmiri"/>
        <s v="North Indian, European, Asian"/>
        <s v="Mexican, American, Italian"/>
        <s v="Cafe, North Indian, Italian"/>
        <s v="Continental, Fast Food, Italian"/>
        <s v="North Indian, Seafood, Bengali"/>
        <s v="Fast Food, Cafe, Italian, North Indian, Chinese"/>
        <s v="Continental, Mexican, American, Fast Food, Italian, Chinese"/>
        <s v="Italian, Continental, North Indian, Chinese"/>
        <s v="Continental, American"/>
        <s v="North Indian, Kashmiri, Mughlai"/>
        <s v="Continental, American, Cafe"/>
        <s v="Italian, Mexican, Spanish, Thai, Vietnamese, Indonesian, American"/>
        <s v="Cafe, Healthy Food, Continental, Italian, Asian"/>
        <s v="North Indian, Mughlai, Chinese, Raw Meats"/>
        <s v="Cafe, North Indian, Italian, Chinese"/>
        <s v="Continental, Mexican, Mediterranean"/>
        <s v="South Indian, North Indian, Street Food"/>
        <s v="North Indian, Chinese, Mediterranean, Asian, Continental"/>
        <s v="North Indian, Mughlai, Lebanese"/>
        <s v="European, Asian"/>
        <s v="Continental, Mexican, Italian"/>
        <s v="European, Italian"/>
        <s v="North Indian, European, Asian, Mediterranean"/>
        <s v="Chinese, Thai, Asian, Japanese, Korean, Seafood"/>
        <s v="Awadhi, North Indian"/>
        <s v="Mithai, Beverages"/>
        <s v="Bakery, Desserts, Fast Food, North Indian"/>
        <s v="Asian, Chinese, Japanese"/>
        <s v="North Indian, Chinese, Fast Food, Mithai"/>
        <s v="Mithai, North Indian, South Indian, Street Food, Chinese"/>
        <s v="Cafe, Italian, Continental, Desserts"/>
        <s v="Continental, American, North Indian, Chinese"/>
        <s v="North Indian, Continental, Thai, Chinese"/>
        <s v="Street Food, Continental, South Indian, North Indian, Chinese"/>
        <s v="Pizza, North Indian"/>
        <s v="American, Continental, Italian, Bakery"/>
        <s v="Bakery, Beverages, Fast Food"/>
        <s v="North Indian, Mughlai, Italian, Chinese"/>
        <s v="Italian, North Indian, Chinese"/>
        <s v="American, Italian, Chinese, North Indian, Cafe"/>
        <s v="Continental, Mexican, Fast Food, Chinese"/>
        <s v="North Indian, Healthy Food, Rajasthani"/>
        <s v="Mithai, North Indian, Chinese"/>
        <s v="South Indian, Chinese, Street Food, Mithai"/>
        <s v="North Indian, Mughlai, Hyderabadi"/>
        <s v="Cafe, Continental, Fast Food"/>
        <s v="Juices, Healthy Food"/>
        <s v="Biryani, North Indian, Fast Food"/>
        <s v="Salad, Continental"/>
        <s v="Continental, Chinese"/>
        <s v="North Indian, South Indian, Bakery, Beverages"/>
        <s v="Continental, Chinese, North Indian, Indian"/>
        <s v="North Indian, Fast Food, Chinese, Biryani, Mughlai"/>
        <s v="Continental, Fast Food, Asian, Italian"/>
        <s v="American, Italian, North Indian, Chinese"/>
        <s v="North Indian, South Indian, Chinese, Street Food, Fast Food, Mithai"/>
        <s v="North Indian, South Indian, Italian, Continental, Mediterranean, Lebanese, Desserts"/>
        <s v="Kashmiri, Chinese"/>
        <s v="North Indian, South Indian, Gujarati, Rajasthani"/>
        <s v="Mithai, South Indian, Chinese, Street Food"/>
        <s v="Cafe, American, Mexican, Italian, Thai"/>
        <s v="Fast Food, Chinese, Burger"/>
        <s v="Fast Food, Chinese, Italian"/>
        <s v="Cafe, Italian, Mexican, Continental"/>
        <s v="Raw Meats, North Indian, Chinese, Fast Food"/>
        <s v="Juices, Beverages"/>
        <s v="North Indian, Seafood"/>
        <s v="Cafe, Italian, Salad"/>
        <s v="Fast Food, Desserts, Ice Cream, Beverages"/>
        <s v="Mithai, North Indian, South Indian, Chinese, Fast Food"/>
        <s v="Mithai, Bakery, Street Food, Chinese, South Indian"/>
        <s v="North Indian, Chinese, Continental, Pizza"/>
        <s v="Italian, Mexican, Chinese, Thai, North Indian"/>
        <s v="North Indian, Asian"/>
        <s v="Finger Food, Italian, Spanish, Greek"/>
        <s v="Asian, Mediterranean, North Indian"/>
        <s v="Seafood, Continental, Goan, Asian, Andhra"/>
        <s v="Tex-Mex, American"/>
        <s v="Cafe, Italian, Desserts, Fast Food, Chinese, Tea"/>
        <s v="North Indian, Japanese, Italian"/>
        <s v="European, Italian, Desserts"/>
        <s v="North Indian, Chinese, Arabian"/>
        <s v="Continental, Cafe, Italian, Desserts"/>
        <s v="Mexican, American, Tex-Mex, Burger"/>
        <s v="Continental, Cafe, Spanish, Italian, European, Greek, Mediterranean"/>
        <s v="Italian, Continental, Mexican, Japanese, American, British"/>
        <s v="North Indian, Continental, European"/>
        <s v="Charcoal Grill, Italian, North Indian, European, Indonesian, Thai"/>
        <s v="North Indian, Andhra, Chettinad, Bengali, Mughlai, Chinese"/>
        <s v="Biryani, North Indian, Chinese, Mughlai"/>
        <s v="Cafe, Chinese, Continental"/>
        <s v="Healthy Food, American, Burger, Salad"/>
        <s v="North Indian, Chinese, Italian, American, Middle Eastern"/>
        <s v="Italian, Continental, Chinese"/>
        <s v="Continental, Seafood, North Indian, Asian"/>
        <s v="North Indian, North Eastern, Continental"/>
        <s v="European, Asian, Mediterranean, Modern Indian, Desserts, Finger Food"/>
        <s v="Finger Food, North Indian, Italian, Continental, Thai, South Indian"/>
        <s v="European, Cafe, Italian"/>
        <s v="North Indian, Chinese, Mexican, Italian"/>
        <s v="Mexican, American, Tex-Mex"/>
        <s v="Hyderabadi, Awadhi"/>
        <s v="Cafe, Continental, North Indian, Italian, Chinese, Bakery, Desserts, Finger Food"/>
        <s v="North Indian, Cafe, Italian, Mexican, Continental"/>
        <s v="North Indian, Continental, Beverages, Italian, Burger, Healthy Food, Mediterranean"/>
        <s v="Cafe, Continental, North Indian, Chinese"/>
        <s v="North Indian, Continental, Chinese, Japanese, Italian, Thai"/>
        <s v="North Indian, Chinese, Continental, Desserts, Fast Food, Sandwich"/>
        <s v="American, Burger, Cafe"/>
        <s v="Fast Food, Cafe, Desserts, Bakery"/>
        <s v="Cafe, Mexican, Italian, Continental"/>
        <s v="Cafe, Beverages, Desserts, Pizza"/>
        <s v="Italian, Continental, Mexican, Cafe, Bakery"/>
        <s v="Continental, Mexican, North Indian, Chinese"/>
        <s v="Continental, North Indian, Mughlai, Burmese"/>
        <s v="Pizza, Cafe, Italian"/>
        <s v="Ice Cream, Desserts, Continental"/>
        <s v="Cafe, American, Continental, Armenian, Fast Food"/>
        <s v="North Indian, Chinese, Continental, Italian, Burger"/>
        <s v="Cafe, Continental, Desserts"/>
        <s v="Bakery, Desserts, Cafe"/>
        <s v="North Indian, Chinese, Italian, Street Food, Desserts"/>
        <s v="Italian, Mexican, American, Mediterranean"/>
        <s v="Pizza, Italian, Beverages, Desserts"/>
        <s v="Italian, Chinese, Mexican, Thai, North Indian"/>
        <s v="Cafe, Italian, Japanese, Continental"/>
        <s v="Cafe, Chinese, Fast Food, Italian"/>
        <s v="Cafe, Mexican, Italian, North Indian, Fast Food"/>
        <s v="Burger, Fast Food, Desserts, Beverages"/>
        <s v="Fast Food, Biryani"/>
        <s v="Chinese, Thai, North Indian, South Indian"/>
        <s v="European, Mediterranean, North Indian"/>
        <s v="Continental, Italian, Thai, Finger Food"/>
        <s v="Continental, Burger, Pizza, North Indian, European, Finger Food"/>
        <s v="Greek, Lebanese"/>
        <s v="Bakery, Cafe, Fast Food"/>
        <s v="Cafe, Continental, Italian, Street Food"/>
        <s v="Cafe, Continental, Desserts, Ice Cream, Italian, Beverages"/>
        <s v="Mughlai, Lucknowi"/>
        <s v="Chinese, Mangalorean"/>
        <s v="Seafood, Mediterranean"/>
        <s v="Pizza, Chinese"/>
        <s v="Continental, Chinese, Biryani, North Indian"/>
        <s v="North Indian, South Indian, Street Food, Bakery"/>
        <s v="Mediterranean, Italian, European"/>
        <s v="Finger Food, American, Continental, North Indian, Italian"/>
        <s v="Goan, Seafood, Chinese"/>
        <s v="Continental, North Indian, Chinese, Arabian, Thai"/>
        <s v="North Indian, Mughlai, Lebanese, Arabian, Mediterranean"/>
        <s v="European, Chinese"/>
        <s v="Continental, South Indian"/>
        <s v="Seafood, Chinese, Thai"/>
        <s v="Italian, Lebanese, Mexican"/>
        <s v="North Indian, Cafe"/>
        <s v="South Indian, Chinese, Continental, Italian, North Indian"/>
        <s v="North Indian, Continental, Mexican, Italian"/>
        <s v="North Indian, South Indian, Asian, Continental"/>
        <s v="North Indian, Asian, European"/>
        <s v="Cafe, Chinese, Fast Food, Seafood"/>
        <s v="Desserts, American"/>
        <s v="Italian, Continental, Goan"/>
        <s v="Mughlai, Lucknowi, Awadhi"/>
        <s v="Continental, Juices, Cafe, Desserts, Salad, Italian"/>
        <s v="Continental, Italian, North Indian, Lebanese, Thai"/>
        <s v="Modern Indian, Asian"/>
        <s v="Finger Food, North Indian, Continental, Italian, Mediterranean"/>
        <s v="Cafe, Italian, Desserts"/>
        <s v="Italian, American, Lebanese"/>
        <s v="Desserts, Beverages, Juices"/>
        <s v="North Indian, Chinese, Thai, Mexican, Italian"/>
        <s v="Korean, Chinese"/>
        <s v="North Indian, Mughlai, Mexican, Thai"/>
        <s v="North Indian, Mughlai, Asian, Continental"/>
        <s v="Cafe, Chinese, North Indian"/>
        <s v="North Indian, Chinese, Continental, Mughlai"/>
        <s v="Italian, North Indian, South Indian"/>
        <s v="European, Desserts"/>
        <s v="Italian, German, Continental"/>
        <s v="Lebanese, Italian"/>
        <s v="North Indian, Italian, Mexican, Asian"/>
        <s v="Cafe, Mexican, Italian, Fast Food"/>
        <s v="North Indian, Thai, Italian, Chinese, Mexican"/>
        <s v="Chinese, Thai, Burmese, Vietnamese, Tibetan, Japanese"/>
        <s v="Andhra, North Indian, Chinese"/>
        <s v="Mughlai, Chinese, Cafe, BBQ, Cajun"/>
        <s v="Continental, Italian, Chinese"/>
        <s v="Fast Food, Mexican, Tex-Mex"/>
        <s v="Continental, Fast Food, Chinese, Charcoal Grill, Mexican"/>
        <s v="Italian, Bakery, Continental"/>
        <s v="European, North Indian, Mediterranean, American"/>
        <s v="Continental, Cafe, Italian, Pizza, North Indian, Chinese, Bakery, Mughlai"/>
        <s v="Italian, American, Pizza"/>
        <s v="North Indian, Middle Eastern, Pizza"/>
        <s v="North Indian, Chinese, Mexican, Beverages"/>
        <s v="Parsi, North Indian"/>
        <s v="North Indian, Continental, South Indian, Chinese, Thai, Asian"/>
        <s v="North Indian, Continental, Chinese, Mexican, Italian, Desserts"/>
        <s v="Continental, Middle Eastern, Asian"/>
        <s v="Italian, Continental, Mexican, Lebanese"/>
        <s v="Cafe, Continental, Italian, Bakery"/>
        <s v="American, Burger, Fast Food"/>
        <s v="Bakery, French"/>
        <s v="Italian, North Indian, Desserts, Continental"/>
        <s v="Italian, Mexican, Mediterranean"/>
        <s v="Mediterranean, Chinese, Continental"/>
        <s v="Cafe, Charcoal Grill, Steak"/>
        <s v="Asian, Continental"/>
        <s v="Continental, Fast Food, Desserts, Indian"/>
        <s v="Continental, Chinese, Thai, Malaysian, North Indian"/>
        <s v="Cafe, American, Italian, Continental"/>
        <s v="Continental, Asian"/>
        <s v="Seafood, Filipino, Asian, European"/>
        <s v="North Indian, European, Chinese"/>
        <s v="North Indian, Lebanese, European, Mexican"/>
        <s v="Kerala, South Indian, Continental, North Indian, Seafood, Chinese"/>
        <s v="Continental, Cafe, Desserts, Bakery"/>
        <s v="Seafood, Chinese"/>
        <s v="Street Food, Burger, Desserts, Italian, Pizza, North Indian, European, Finger Food"/>
        <s v="Andhra"/>
        <s v="North Indian, Chinese, South Indian, Chinese"/>
        <s v="Continental, North Indian, European"/>
        <s v="Chinese, Italian, North Indian, Mexican, Mediterranean, Thai"/>
        <s v="South Indian, North Indian, Chinese, Continental"/>
        <s v="Italian, Fast Food, North Indian, Chinese"/>
        <s v="Continental, American, Italian, North Indian, Chinese, Cafe"/>
        <s v="South Indian, Chettinad, North Indian"/>
        <s v="North Indian, Chinese, Italian, Mexican"/>
        <s v="Chinese, Thai, Tibetan"/>
        <s v="Italian, French, Cafe"/>
        <s v="Goan, Seafood, North Indian"/>
        <s v="American, European"/>
        <s v="North Indian, Kerala, Chinese, Continental"/>
        <s v="Italian, Seafood, Mediterranean, Desserts, Cafe"/>
        <s v="Continental, North Indian, Italian, Asian"/>
        <s v="Chinese, North Indian, Italian, Mexican"/>
        <s v="Fast Food, Street Food, South Indian"/>
        <s v="Chinese, Continental, North Indian, Mexican"/>
        <s v="Desserts, Cafe, Mexican"/>
        <s v="North Indian, Chinese, Continental, Mediterranean, Asian"/>
        <s v="Cafe, Fast Food, Italian, Mexican"/>
        <s v="Kerala, South Indian, Chinese, Biryani"/>
        <s v="Malwani, North Indian, Chinese, Seafood"/>
        <s v="Drinks Only"/>
        <s v="North Indian, Mediterranean, Chinese"/>
        <s v="European, Chinese, North Indian, Italian"/>
        <s v="South Indian, Desserts"/>
        <s v="American, Cafe"/>
        <s v="Continental, North Indian, European, Asian"/>
        <s v="North Indian, European, Continental, Finger Food"/>
        <s v="North Indian, Continental, Chinese, Italian, Mexican"/>
        <s v="Chinese, North Indian, Continental"/>
        <s v="Chinese, Seafood, North Indian, Biryani"/>
        <s v="Finger Food, Continental, North Indian"/>
        <s v="North Indian, Andhra, Mughlai"/>
        <s v="Continental, North Indian, Thai, Chinese"/>
        <s v="Continental, Seafood, Chinese, North Indian, Biryani"/>
        <s v="North Indian, Italian, Asian, South Indian"/>
        <s v="Japanese, Chinese, Thai, Malaysian, Burmese, Asian"/>
        <s v="North Indian, Mediterranean, Asian, Arabian"/>
        <s v="Asian, Chinese, Tibetan"/>
        <s v="Continental, Mexican, Beverages, Desserts, North Indian, Chinese, Rajasthani"/>
        <s v="Chinese, Cafe, North Indian, Desserts"/>
        <s v="Cafe, Continental, European, Beverages"/>
        <s v="Japanese, French"/>
        <s v="Chinese, Japanese, Thai, Malaysian, Vietnamese, Asian"/>
        <s v="Andhra, North Indian, Chinese, Seafood, Biryani"/>
        <s v="Burger, Pizza, Biryani"/>
        <s v="Cafe, Italian, Mexican, Bakery"/>
        <s v="Chinese, North Indian, Cafe"/>
        <s v="Desserts, North Indian, Chinese, South Indian, Fast Food, Street Food"/>
        <s v="Burger, Desserts"/>
        <s v="Goan, North Indian, Chinese"/>
        <s v="Cafe, Lebanese, Italian"/>
        <s v="Cafe, Italian, Mexican, Chinese"/>
        <s v="Indian, Chinese, Continental"/>
        <s v="Kerala, Fast Food"/>
        <s v="Italian, Continental, North Indian, Cafe"/>
        <s v="Continental, Chinese, Italian, Bakery"/>
        <s v="Chinese, Continental, North Indian, Mughlai"/>
        <s v="Continental, Seafood, North Indian"/>
        <s v="Continental, Chinese, Mexican, North Indian"/>
        <s v="Biryani, Andhra"/>
        <s v="Continental, European"/>
        <s v="Cafe, Chinese, Thai, North Indian, Continental"/>
        <s v="European, North Indian, Continental, Italian"/>
        <s v="Cafe, Mughlai, North Indian"/>
        <s v="Italian, Continental, Chinese, North Indian"/>
        <s v="Thai, Chinese, Asian"/>
        <s v="Mediterranean, Italian, American"/>
        <s v="Continental, Fast Food, Tea"/>
        <s v="Cafe, Italian, Mexican, North Indian, Continental"/>
        <s v="Italian, Mexican, Chinese"/>
        <s v="Rajasthani, Gujarati, Mughlai"/>
        <s v="Pizza, Italian, Fast Food"/>
        <s v="Mediterranean, Asian, Continental, North Indian, Arabian"/>
        <s v="Italian, Cafe, Chinese, Continental"/>
        <s v="North Indian, Mughlai, Chinese, Mangalorean"/>
        <s v="American, Chinese, North Indian, Italian"/>
        <s v="Seafood, French"/>
        <s v="North Indian, Italian, Finger Food"/>
        <s v="Chinese, Thai, Japanese, Asian"/>
        <s v="Chinese, Italian, Continental, North Indian"/>
        <s v="Fast Food, American, Salad, Healthy Food"/>
        <s v="Juices, Desserts"/>
        <s v="Cafe, Italian, Mexican, Chinese, North Indian"/>
        <s v="North Indian, Hyderabadi"/>
        <s v="North Indian, Continental, Italian, Asian"/>
        <s v="Cafe, Fast Food, American"/>
        <s v="Continental, North Indian, Mexican"/>
        <s v="American, Breakfast"/>
        <s v="Mediterranean, European, American, North Indian"/>
        <s v="North Indian, Chinese, Continental, Rajasthani"/>
        <s v="American, BBQ, Sandwich"/>
        <s v="Pizza, Bar Food"/>
        <s v="Italian, Tex-Mex, Continental, North Indian"/>
        <s v="Hawaiian"/>
        <s v="Desserts, Pizza, Ice Cream"/>
        <s v="American, BBQ, Steak"/>
        <s v="Continental, Chinese, Japanese, North Indian, Thai"/>
        <s v="Caribbean"/>
        <s v="American, Pizza, Bar Food"/>
        <s v="Continental, North Indian, South Indian, Italian"/>
        <s v="American, Sandwich, Salad"/>
        <s v="Breakfast, French"/>
        <s v="American, International, Sushi"/>
        <s v="Japanese, Steak"/>
        <s v="BBQ, Caribbean, Cajun"/>
        <s v="Seafood, Sushi"/>
        <s v="International, Pizza"/>
        <s v="New American, Tapas"/>
        <s v="Mediterranean, Turkish"/>
        <s v="Burger"/>
        <s v="American, Asian, Burger"/>
        <s v="Sushi, Thai"/>
        <s v="American, Breakfast, Burger"/>
        <s v="German"/>
        <s v="Caribbean, Seafood, Steak"/>
        <s v="Italian, Pizza, Sandwich"/>
        <s v="International, Italian, Southern"/>
        <s v="American, Mediterranean, Seafood"/>
        <s v="Japanese, Sushi, Thai"/>
        <s v="Southern"/>
        <s v="Seafood, Southern"/>
        <s v="American, Seafood, Sushi"/>
        <s v="Breakfast, Cajun"/>
        <s v="Burger, Seafood, Steak"/>
        <s v="European, German"/>
        <s v="Seafood, Steak, Vegetarian"/>
        <s v="American, Southern"/>
        <s v="American, International, Southwestern"/>
        <s v="Caribbean, Seafood"/>
        <s v="Mexican, Southwestern, Sushi"/>
        <s v="Burger, Sandwich, Seafood"/>
        <s v="Sandwich, Seafood, Steak"/>
        <s v="Breakfast, Mexican"/>
        <s v="Cuban, Spanish"/>
        <s v="Greek, Italian"/>
        <s v="Breakfast"/>
        <s v="American, Italian, Seafood"/>
        <s v="Seafood, Tapas, Bar Food"/>
        <s v="European, International, Tapas"/>
        <s v="Japanese, Seafood, Sushi"/>
        <s v="Fast Food, Seafood"/>
        <s v="Pub Food"/>
        <s v="Italian, Pizza, Seafood"/>
        <s v="American, Caribbean, Seafood"/>
        <s v="Burger, Bar Food, Steak"/>
        <s v="Desserts, Bar Food"/>
        <s v="American, Southern, Southwestern"/>
        <s v="Chinese, Steak"/>
        <s v="Mediterranean, Tapas, Vegetarian"/>
        <s v="American, Tapas"/>
        <s v="Sushi, Teriyaki"/>
        <s v="American, Seafood"/>
        <s v="New American"/>
        <s v="Seafood, Steak"/>
        <s v="International, Southern"/>
        <s v="Sandwich, Seafood, Cajun"/>
        <s v="Breakfast, Sandwich"/>
        <s v="International, Southern, Vegetarian"/>
        <s v="Desserts, Sandwich, Southern"/>
        <s v="American, BBQ, Southern"/>
        <s v="Pizza, Sandwich"/>
        <s v="Italian, Deli"/>
        <s v="Indian, Middle Eastern"/>
        <s v="Asian, Chinese, Vegetarian"/>
        <s v="BBQ, Breakfast, Southern"/>
        <s v="Desserts, Greek, Sandwich"/>
        <s v="American, Burger, Sandwich"/>
        <s v="American, Diner, Southern"/>
        <s v="Mexican, Vegetarian"/>
        <s v="Coffee and Tea, Desserts, Beverages"/>
        <s v="BBQ, Burger, Seafood"/>
        <s v="Coffee and Tea, Mediterranean"/>
        <s v="Breakfast, Burger, Sandwich"/>
        <s v="German, Ice Cream"/>
        <s v="Greek, Mediterranean, Vegetarian"/>
        <s v="Asian, Latin American, Vegetarian"/>
        <s v="Coffee and Tea, Sandwich"/>
        <s v="Asian, Breakfast, Hawaiian"/>
        <s v="Burger, Bar Food, Vegetarian"/>
        <s v="Burger, Desserts, Vegetarian"/>
        <s v="Burger, Desserts, Sandwich"/>
        <s v="Breakfast, Vegetarian"/>
        <s v="Coffee and Tea, Desserts"/>
        <s v="American, BBQ"/>
        <s v="Desserts, Latin American, Argentine"/>
        <s v="Asian, Vietnamese"/>
        <s v="Breakfast, Pizza"/>
        <s v="BBQ, Sandwich"/>
        <s v="American, Breakfast, Diner"/>
        <s v="Sandwich"/>
        <s v="European, Spanish"/>
        <s v="Breakfast, Mexican, Southwestern"/>
        <s v="Breakfast, Burger"/>
        <s v="Desserts, Sandwich"/>
        <s v="BBQ"/>
        <s v="Greek"/>
        <s v="American, Desserts, Diner"/>
        <s v="Asian, Thai, Vegetarian"/>
        <s v="American, Bar Food"/>
        <s v="Breakfast, Diner, Southern"/>
        <s v="Mexican, Tex-Mex"/>
        <s v="American, Breakfast, Greek"/>
        <s v="Burger, Pizza, Sandwich"/>
        <s v="Desserts, Sandwich, Ice Cream"/>
        <s v="Chinese, Sushi, Thai"/>
        <s v="American, Breakfast, Desserts"/>
        <s v="Asian, Vegetarian, Vietnamese, Bubble Tea"/>
        <s v="Asian, Vegetarian, Vietnamese"/>
        <s v="Mexican, Spanish"/>
        <s v="American, Hawaiian"/>
        <s v="American, Sandwich, Seafood"/>
        <s v="Burger, Desserts, Bar Food"/>
        <s v="American, BBQ, Burger"/>
        <s v="Caribbean, Mexican, Cajun"/>
        <s v="Sandwich, Sushi, Tapas"/>
        <s v="Pizza, Bar Food, Sandwich"/>
        <s v="Chinese, Seafood, Vegetarian"/>
        <s v="Japanese, Sushi, Teriyaki"/>
        <s v="Breakfast, Diner"/>
        <s v="American, Japanese, Sushi"/>
        <s v="Breakfast, Spanish, Tapas"/>
        <s v="Burger, Greek, Sandwich"/>
        <s v="Indian, Mediterranean, Middle Eastern"/>
        <s v="American, Coffee and Tea"/>
        <s v="American, BBQ, Seafood"/>
        <s v="American, European, Sandwich"/>
        <s v="Mexican, Southwestern, Tex-Mex"/>
        <s v="Cafe, Sandwich, Southern"/>
        <s v="Latin American, Mexican, Southwestern"/>
        <s v="International, Tapas, Vegetarian"/>
        <s v="Desserts, Italian, Pizza"/>
        <s v="Bar Food, Sandwich, Seafood"/>
        <s v="American, Italian, Pizza"/>
        <s v="Asian, Sushi, Thai"/>
        <s v="American, Breakfast, Vegetarian"/>
        <s v="American, Bar Food, Sandwich"/>
        <s v="Burger, Seafood"/>
        <s v="Burger, Bar Food, Southern"/>
        <s v="Chinese, Pizza"/>
        <s v="American, Burger, Pizza, Cafe"/>
        <s v="Bar Food, Seafood, Vegetarian"/>
        <s v="Coffee and Tea, Cuban, Latin American"/>
        <s v="Burger, Pizza"/>
        <s v="American, Burger, Cajun"/>
        <s v="American, Sandwich, Tea"/>
        <s v="Burger, Bar Food"/>
        <s v="American, Greek"/>
        <s v="Indian, Persian"/>
        <s v="Breakfast, Diner, Sandwich"/>
        <s v="Italian, Seafood, Vegetarian"/>
        <s v="American, Seafood, Cajun"/>
        <s v="BBQ, Southern"/>
        <s v="BBQ, Burger, Desserts"/>
        <s v="Latin American, Mexican"/>
        <s v="Latin American"/>
        <s v="Indian, International, Vegetarian"/>
        <s v="American, Breakfast, Hawaiian"/>
        <s v="British, Bar Food, Sandwich"/>
        <s v="Burger, German, Sandwich"/>
        <s v="Pizza, Sandwich, Vegetarian"/>
        <s v="American, Greek, Seafood"/>
        <s v="International, Mediterranean, Sandwich"/>
        <s v="Asian, Japanese, Sushi"/>
        <s v="Asian, Japanese"/>
        <s v="Southern, Cajun, Soul Food"/>
        <s v="American, Pizza"/>
        <s v="BBQ, Caribbean, Seafood"/>
        <s v="Italian, Pizza, Vegetarian"/>
        <s v="American, Bar Food, BBQ"/>
        <s v="American, Chinese, Sushi"/>
        <s v="Cajun"/>
        <s v="Asian, Sushi, Vegetarian"/>
        <s v="Desserts, Thai"/>
        <s v="Tea, Modern Australian"/>
        <s v="Bar Food, Modern Australian"/>
        <s v="Bar Food, Steak"/>
        <s v="Cafe, Coffee and Tea, Modern Australian"/>
        <s v="Chinese, Canadian"/>
        <s v="Breakfast, Coffee and Tea"/>
        <s v="American, Bakery, European, Burger, Fusion"/>
        <s v="Modern Australian, Australian"/>
        <s v="Italian, Fusion, Cafe"/>
        <s v="Singaporean, Chinese, Seafood, Malay, Indian"/>
        <s v="Thai, Chinese, Japanese"/>
        <s v="Cafe, Coffee and Tea, Sandwich"/>
        <s v="Coffee and Tea, Tapas, Australian"/>
        <s v="Cafe, Australian"/>
        <s v="Coffee and Tea, Tea, Modern Australian"/>
        <s v="Burger, Coffee and Tea, Modern Australian"/>
        <s v="North Indian, Continental, Chinese, Fast Food"/>
        <s v="Breakfast, Modern Australian"/>
        <s v="Mediterranean, Seafood"/>
        <s v="South American"/>
        <s v="Coffee and Tea, Modern Australian"/>
        <s v="Australian"/>
        <s v="Continental, Kashmiri, Italian, North Indian, Moroccan"/>
        <s v="Breakfast, Coffee and Tea, Modern Australian"/>
        <s v="Italian, French, Bakery, Cafe"/>
        <s v="Lebanese, Arabian, Middle Eastern"/>
        <s v="Pakistani, Indian, Mughlai"/>
        <s v="Japanese, Thai, Italian, Asian"/>
        <s v="Indian, South Indian"/>
        <s v="Goan, Chinese, Indian, North Indian"/>
        <s v="Indian, Rajasthani"/>
        <s v="Indian, North Indian, Mughlai, Biryani"/>
        <s v="Indian, North Indian, South Indian, Chinese"/>
        <s v="Indian, North Indian, Chinese"/>
        <s v="Indian, Asian"/>
        <s v="Filipino, Japanese, Asian"/>
        <s v="Pakistani, Chinese, Indian, Afghani"/>
        <s v="Pakistani, Afghani, Indian, Hyderabadi"/>
        <s v="Indian, North Indian, Street Food"/>
        <s v="Finger Food, North Indian, Italian, European, Continental"/>
        <s v="American, Seafood, Italian, Japanese, Thai"/>
        <s v="Mediterranean, Mexican, North Indian, American"/>
        <s v="Filipino"/>
        <s v="Continental, Indian"/>
        <s v="Italian, Burger, Charcoal Grill"/>
        <s v="Indian, Continental"/>
        <s v="European, North Indian, Chinese"/>
        <s v="British, Steak"/>
        <s v="French, Japanese, Desserts"/>
        <s v="Mediterranean, Italian, Thai, European"/>
        <s v="International, Indian"/>
        <s v="American, Ice Cream, Desserts"/>
        <s v="European, Lebanese, Mediterranean"/>
        <s v="Asian, Continental, Italian, North Indian"/>
        <s v="American, Finger Food"/>
        <s v="Indian, Curry"/>
        <s v="European, Mediterranean, Contemporary"/>
        <s v="Cafe, British"/>
        <s v="Ice Cream, Desserts, Cafe"/>
        <s v="Brazilian, Cafe"/>
        <s v="Fast Food, American"/>
        <s v="Burger, American"/>
        <s v="Turkish, Arabian, Middle Eastern"/>
        <s v="American, Fast Food, Desserts, Steak"/>
        <s v="Indian, Cafe"/>
        <s v="Kebab, Turkish Pizza"/>
        <s v="Turkish Pizza"/>
        <s v="Desserts, Bí_rek"/>
        <s v="Cafe, Desserts, Beverages"/>
        <s v="Thai, Asian"/>
        <s v="Taiwanese, Street Food"/>
        <s v="Bakery, Arabian, Middle Eastern"/>
        <s v="Cafe, Patisserie, Bakery, Desserts"/>
        <s v="Malaysian, North Indian, Sri Lankan"/>
        <s v="Patisserie, Coffee and Tea"/>
        <s v="British, Cafe"/>
        <s v="Fast Food, French"/>
        <s v="Vietnamese, Fish and Chips"/>
        <s v="Indian, Grill"/>
        <s v="North Indian, Chinese, Sri Lankan"/>
        <s v="Cafe, Korean, Desserts"/>
        <s v="Greek, Mediterranean, Middle Eastern"/>
        <s v="Sushi, Japanese, Cantonese"/>
        <s v="Pakistani, Indian, Afghani, Curry"/>
        <s v="Indian, North Indian, Curry, Cafe"/>
        <s v="British, Burger, Cafe"/>
        <s v="Kebab, Turkish Pizza, Dí_ner"/>
        <s v="European, Sushi, Italian"/>
        <s v="Mughlai, Italian, Finger Food, Middle Eastern"/>
        <s v="European, Continental, North Indian"/>
        <s v="Continental, Thai, Chinese, North Indian"/>
        <s v="Italian, Continental, Finger Food"/>
        <s v="Mughlai, Street Food"/>
        <s v="Continental, American, North Indian"/>
        <s v="Continental, Finger Food"/>
        <s v="Seafood, American, Mediterranean, Japanese"/>
        <s v="Continental, North Indian, European, Finger Food"/>
        <s v="Mediterranean, Continental, North Indian, Italian"/>
        <s v="European, Italian, North Indian"/>
        <s v="Pizza, Salad, Finger Food"/>
        <s v="Continental, Italian, American, North Indian"/>
        <s v="Cafe, Continental, North Indian"/>
        <s v="North Indian, Mediterranean, European, Asian, Chinese, Pizza"/>
        <s v="North Indian, Continental, European, Chinese, Thai"/>
        <s v="Seafood, Chinese, Japanese, Sushi, Thai"/>
        <s v="Japanese, Thai, Sushi"/>
        <s v="Seafood, Asian, Filipino, Indian"/>
        <s v="Malaysian, Thai"/>
        <s v="Finger Food, Continental, Italian, Chinese"/>
        <s v="Mughlai, North Indian, South Indian"/>
        <s v="Continental, Italian, Mediterranean"/>
        <s v="Continental, European, North Indian, French"/>
        <s v="Spanish, Italian"/>
        <s v="Seafood, Italian"/>
        <s v="Finger Food, Italian, Middle Eastern"/>
        <s v="North Indian, European, Continental"/>
        <s v="French, Italian"/>
        <s v="Mediterranean, European"/>
        <s v="Malaysian, Thai, Kerala, Vietnamese, Sri Lankan"/>
        <s v="North Indian, Chinese, South Indian, Italian"/>
        <s v="European, Asian, Indian"/>
        <s v="Asian, Japanese, Korean, Thai, Chinese"/>
        <s v="Sunda, Indonesian"/>
        <s v="Ramen, Japanese"/>
        <s v="Kerala, Indian, Chinese, Bakery"/>
        <s v="Kebab, Desserts, Turkish Pizza"/>
        <s v="Restaurant Cafe, Desserts"/>
        <s v="Burger, Izgara"/>
        <s v="World Cuisine, Patisserie, Cafe"/>
        <s v="Brazilian, Bar Food, Beverages"/>
        <s v="Cafe, Burger"/>
        <s v="Indonesian"/>
        <s v="Indian, Seafood"/>
        <s v="Burger, Fast Food, Grill"/>
        <s v="Continental, Seafood, Burger, South African, Finger Food, Grill"/>
        <s v="Arabian"/>
        <s v="Peranakan, Indonesian"/>
        <s v="Cafe, Western"/>
        <s v="Scottish, Cafe"/>
        <s v="Burger, Grill"/>
        <s v="Cafe, Tapas, South African, Beverages, Healthy Food, Desserts, Spanish"/>
        <s v="Contemporary, Burger, European"/>
        <s v="Filipino, Mexican"/>
        <s v="Arabian, Middle Eastern"/>
        <s v="Western, Asian, Cafe"/>
        <s v="Cafe, Kiwi"/>
        <s v="Indian, Pakistani"/>
        <s v="Grill, Burger"/>
        <s v="Kebab"/>
        <s v="Restaurant Cafe, Turkish, Desserts"/>
        <s v="Cafe, American, Italian, Filipino"/>
        <s v="Cafe, Kiwi, Ice Cream, Desserts"/>
        <s v="Indian, Cafe, Curry"/>
        <s v="Burger, American, Grill"/>
        <s v="Bar Food, Brazilian"/>
        <s v="Cafe, Coffee and Tea, Western"/>
        <s v="Desserts, Bakery, Western"/>
        <s v="Steak, Seafood, Grill"/>
        <s v="North Indian, Chinese, Turkish"/>
        <s v="Cafe, Bakery, Tea, Vegetarian"/>
        <s v="Street Food, Continental, Burger, Grill"/>
        <s v="Cafe, Fast Food, Beverages"/>
        <s v="Middle Eastern, Arabian"/>
        <s v="Japanese, Sushi, Ramen"/>
        <s v="Seafood, Western"/>
        <s v="Latin American, Italian"/>
        <s v="Kebab, Izgara"/>
        <s v="Brazilian, Grill"/>
        <s v="Malaysian"/>
        <s v="Japanese, Sushi, Asian"/>
        <s v="Italian, Cafe, Desserts"/>
        <s v="Brazilian, Healthy Food, Juices, Pizza"/>
        <s v="Asian, Sushi, Seafood"/>
        <s v="Sri Lankan"/>
        <s v="American, Chinese, North Indian"/>
        <s v="Brazilian, Mineira"/>
        <s v="Cafe, Italian, Coffee and Tea, Western, Indonesian"/>
        <s v="American, Burger, Grill"/>
        <s v="Street Food, Burger, American, Finger Food, German"/>
        <s v="Contemporary, Sushi, Grill, Italian, Steak"/>
        <s v="Beverages, Bar Food, Fast Food"/>
        <s v="French, Western"/>
        <s v="Cafe, American"/>
        <s v="Pizza, Grill"/>
        <s v="Continental, American, Seafood"/>
        <s v="American, Fast Food, Steak, Beverages"/>
        <s v="World Cuisine"/>
        <s v="Asian, Indonesian, Western"/>
        <s v="Cafe, European, Mexican"/>
        <s v="Cafe, Sri Lankan, Continental, American"/>
      </sharedItems>
    </cacheField>
    <cacheField name="Currency" numFmtId="0">
      <sharedItems count="12">
        <s v="Indian Rupees(Rs.)"/>
        <s v="Dollar($)"/>
        <s v="Pounds(Œ£)"/>
        <s v="NewZealand($)"/>
        <s v="Emirati Diram(AED)"/>
        <s v="Brazilian Real(R$)"/>
        <s v="Turkish Lira(TL)"/>
        <s v="Qatari Rial(QR)"/>
        <s v="Rand(R)"/>
        <s v="Botswana Pula(P)"/>
        <s v="Sri Lankan Rupee(LKR)"/>
        <s v="Indonesian Rupiah(IDR)"/>
      </sharedItems>
    </cacheField>
    <cacheField name="Has_Table_booking" numFmtId="0">
      <sharedItems count="2">
        <s v="No"/>
        <s v="Yes"/>
      </sharedItems>
    </cacheField>
    <cacheField name="Has_Online_delivery" numFmtId="0">
      <sharedItems count="2">
        <s v="No"/>
        <s v="Yes"/>
      </sharedItems>
    </cacheField>
    <cacheField name="Is_delivering_now" numFmtId="0">
      <sharedItems/>
    </cacheField>
    <cacheField name="Switch_to_order_menu" numFmtId="0">
      <sharedItems/>
    </cacheField>
    <cacheField name="Price_range" numFmtId="0">
      <sharedItems containsSemiMixedTypes="0" containsString="0" containsNumber="1" containsInteger="1" minValue="1" maxValue="4"/>
    </cacheField>
    <cacheField name="Votes" numFmtId="0">
      <sharedItems containsSemiMixedTypes="0" containsString="0" containsNumber="1" containsInteger="1" minValue="0" maxValue="10934"/>
    </cacheField>
    <cacheField name="Average_Cost_for_two" numFmtId="0">
      <sharedItems containsSemiMixedTypes="0" containsString="0" containsNumber="1" containsInteger="1" minValue="0" maxValue="800000" count="140">
        <n v="300"/>
        <n v="200"/>
        <n v="400"/>
        <n v="100"/>
        <n v="150"/>
        <n v="50"/>
        <n v="250"/>
        <n v="350"/>
        <n v="650"/>
        <n v="500"/>
        <n v="700"/>
        <n v="450"/>
        <n v="600"/>
        <n v="800"/>
        <n v="550"/>
        <n v="1000"/>
        <n v="1200"/>
        <n v="900"/>
        <n v="750"/>
        <n v="120"/>
        <n v="950"/>
        <n v="55"/>
        <n v="60"/>
        <n v="70"/>
        <n v="850"/>
        <n v="75"/>
        <n v="80"/>
        <n v="720"/>
        <n v="85"/>
        <n v="90"/>
        <n v="95"/>
        <n v="105"/>
        <n v="110"/>
        <n v="130"/>
        <n v="140"/>
        <n v="160"/>
        <n v="170"/>
        <n v="180"/>
        <n v="190"/>
        <n v="220"/>
        <n v="230"/>
        <n v="240"/>
        <n v="260"/>
        <n v="270"/>
        <n v="315"/>
        <n v="320"/>
        <n v="330"/>
        <n v="360"/>
        <n v="390"/>
        <n v="410"/>
        <n v="430"/>
        <n v="445"/>
        <n v="515"/>
        <n v="535"/>
        <n v="545"/>
        <n v="570"/>
        <n v="955"/>
        <n v="1100"/>
        <n v="1500"/>
        <n v="1800"/>
        <n v="1350"/>
        <n v="1550"/>
        <n v="1700"/>
        <n v="1600"/>
        <n v="1400"/>
        <n v="1900"/>
        <n v="1300"/>
        <n v="1750"/>
        <n v="1250"/>
        <n v="1850"/>
        <n v="1050"/>
        <n v="1650"/>
        <n v="1950"/>
        <n v="1150"/>
        <n v="1450"/>
        <n v="1540"/>
        <n v="2000"/>
        <n v="0"/>
        <n v="2100"/>
        <n v="290"/>
        <n v="2200"/>
        <n v="35"/>
        <n v="30"/>
        <n v="2300"/>
        <n v="2350"/>
        <n v="2400"/>
        <n v="45"/>
        <n v="2500"/>
        <n v="40"/>
        <n v="10"/>
        <n v="25"/>
        <n v="20"/>
        <n v="7"/>
        <n v="280"/>
        <n v="2600"/>
        <n v="2650"/>
        <n v="15"/>
        <n v="70000"/>
        <n v="125"/>
        <n v="2700"/>
        <n v="2800"/>
        <n v="2900"/>
        <n v="3000"/>
        <n v="3200"/>
        <n v="3210"/>
        <n v="3300"/>
        <n v="3500"/>
        <n v="3600"/>
        <n v="3650"/>
        <n v="3700"/>
        <n v="3800"/>
        <n v="4000"/>
        <n v="4100"/>
        <n v="4200"/>
        <n v="4300"/>
        <n v="4400"/>
        <n v="4500"/>
        <n v="4700"/>
        <n v="4800"/>
        <n v="5000"/>
        <n v="5100"/>
        <n v="5500"/>
        <n v="6000"/>
        <n v="6500"/>
        <n v="7000"/>
        <n v="8000"/>
        <n v="200000"/>
        <n v="500000"/>
        <n v="120000"/>
        <n v="300000"/>
        <n v="285"/>
        <n v="250000"/>
        <n v="65"/>
        <n v="800000"/>
        <n v="150000"/>
        <n v="100000"/>
        <n v="165000"/>
        <n v="450000"/>
        <n v="350000"/>
        <n v="294"/>
      </sharedItems>
      <fieldGroup base="16">
        <rangePr autoEnd="0" startNum="0" endNum="3800" groupInterval="200"/>
        <groupItems count="21">
          <s v="&lt;0"/>
          <s v="0-199"/>
          <s v="200-399"/>
          <s v="400-599"/>
          <s v="600-799"/>
          <s v="800-999"/>
          <s v="1000-1199"/>
          <s v="1200-1399"/>
          <s v="1400-1599"/>
          <s v="1600-1799"/>
          <s v="1800-1999"/>
          <s v="2000-2199"/>
          <s v="2200-2399"/>
          <s v="2400-2599"/>
          <s v="2600-2799"/>
          <s v="2800-2999"/>
          <s v="3000-3199"/>
          <s v="3200-3399"/>
          <s v="3400-3599"/>
          <s v="3600-3800"/>
          <s v="&gt;3800"/>
        </groupItems>
      </fieldGroup>
    </cacheField>
    <cacheField name="Rating" numFmtId="0">
      <sharedItems containsSemiMixedTypes="0" containsString="0" containsNumber="1" minValue="1" maxValue="4.9000000000000004" count="33">
        <n v="1"/>
        <n v="4.3"/>
        <n v="4.4000000000000004"/>
        <n v="3.9"/>
        <n v="3.4"/>
        <n v="3.8"/>
        <n v="2.7"/>
        <n v="3.6"/>
        <n v="4.5"/>
        <n v="3.5"/>
        <n v="3"/>
        <n v="3.2"/>
        <n v="4.2"/>
        <n v="3.1"/>
        <n v="4.0999999999999996"/>
        <n v="3.3"/>
        <n v="4.7"/>
        <n v="2.6"/>
        <n v="4.9000000000000004"/>
        <n v="4"/>
        <n v="2.9"/>
        <n v="3.7"/>
        <n v="4.8"/>
        <n v="4.5999999999999996"/>
        <n v="2.2999999999999998"/>
        <n v="2"/>
        <n v="2.4"/>
        <n v="2.8"/>
        <n v="2.5"/>
        <n v="2.2000000000000002"/>
        <n v="2.1"/>
        <n v="1.9"/>
        <n v="1.8"/>
      </sharedItems>
      <fieldGroup base="17">
        <rangePr autoEnd="0" startNum="1" endNum="5"/>
        <groupItems count="6">
          <s v="&lt;1"/>
          <s v="1-2"/>
          <s v="2-3"/>
          <s v="3-4"/>
          <s v="4-5"/>
          <s v="&gt;5"/>
        </groupItems>
      </fieldGroup>
    </cacheField>
    <cacheField name="Datekey" numFmtId="14">
      <sharedItems containsSemiMixedTypes="0" containsNonDate="0" containsDate="1" containsString="0" minDate="2010-01-01T00:00:00" maxDate="2018-12-29T00:00:00" count="2889">
        <d v="2013-09-21T00:00:00"/>
        <d v="2016-09-10T00:00:00"/>
        <d v="2018-09-25T00:00:00"/>
        <d v="2018-09-06T00:00:00"/>
        <d v="2013-09-17T00:00:00"/>
        <d v="2018-09-03T00:00:00"/>
        <d v="2011-09-16T00:00:00"/>
        <d v="2014-09-21T00:00:00"/>
        <d v="2012-09-09T00:00:00"/>
        <d v="2012-09-24T00:00:00"/>
        <d v="2014-09-20T00:00:00"/>
        <d v="2013-08-10T00:00:00"/>
        <d v="2010-08-20T00:00:00"/>
        <d v="2017-08-24T00:00:00"/>
        <d v="2013-08-15T00:00:00"/>
        <d v="2010-08-24T00:00:00"/>
        <d v="2015-08-13T00:00:00"/>
        <d v="2011-08-24T00:00:00"/>
        <d v="2017-08-21T00:00:00"/>
        <d v="2012-08-09T00:00:00"/>
        <d v="2010-08-04T00:00:00"/>
        <d v="2017-08-13T00:00:00"/>
        <d v="2016-08-06T00:00:00"/>
        <d v="2013-08-24T00:00:00"/>
        <d v="2014-08-06T00:00:00"/>
        <d v="2010-08-08T00:00:00"/>
        <d v="2016-08-03T00:00:00"/>
        <d v="2018-07-26T00:00:00"/>
        <d v="2011-07-18T00:00:00"/>
        <d v="2018-07-28T00:00:00"/>
        <d v="2017-07-22T00:00:00"/>
        <d v="2011-07-04T00:00:00"/>
        <d v="2013-07-13T00:00:00"/>
        <d v="2011-07-13T00:00:00"/>
        <d v="2011-07-03T00:00:00"/>
        <d v="2014-07-20T00:00:00"/>
        <d v="2014-07-02T00:00:00"/>
        <d v="2014-06-16T00:00:00"/>
        <d v="2018-06-23T00:00:00"/>
        <d v="2010-06-20T00:00:00"/>
        <d v="2017-06-15T00:00:00"/>
        <d v="2015-06-05T00:00:00"/>
        <d v="2012-06-10T00:00:00"/>
        <d v="2015-06-18T00:00:00"/>
        <d v="2013-06-15T00:00:00"/>
        <d v="2018-06-27T00:00:00"/>
        <d v="2018-06-25T00:00:00"/>
        <d v="2012-06-16T00:00:00"/>
        <d v="2017-06-08T00:00:00"/>
        <d v="2017-06-01T00:00:00"/>
        <d v="2018-06-10T00:00:00"/>
        <d v="2015-06-19T00:00:00"/>
        <d v="2011-06-16T00:00:00"/>
        <d v="2012-06-12T00:00:00"/>
        <d v="2014-06-27T00:00:00"/>
        <d v="2012-06-13T00:00:00"/>
        <d v="2017-06-28T00:00:00"/>
        <d v="2010-06-15T00:00:00"/>
        <d v="2015-06-04T00:00:00"/>
        <d v="2015-06-02T00:00:00"/>
        <d v="2018-06-12T00:00:00"/>
        <d v="2016-05-22T00:00:00"/>
        <d v="2011-05-22T00:00:00"/>
        <d v="2012-05-27T00:00:00"/>
        <d v="2011-05-07T00:00:00"/>
        <d v="2018-05-03T00:00:00"/>
        <d v="2010-05-16T00:00:00"/>
        <d v="2018-05-22T00:00:00"/>
        <d v="2015-05-28T00:00:00"/>
        <d v="2014-05-10T00:00:00"/>
        <d v="2018-05-12T00:00:00"/>
        <d v="2011-05-02T00:00:00"/>
        <d v="2011-04-11T00:00:00"/>
        <d v="2012-04-28T00:00:00"/>
        <d v="2011-04-23T00:00:00"/>
        <d v="2014-04-25T00:00:00"/>
        <d v="2016-04-25T00:00:00"/>
        <d v="2013-04-19T00:00:00"/>
        <d v="2018-04-04T00:00:00"/>
        <d v="2011-04-27T00:00:00"/>
        <d v="2014-04-16T00:00:00"/>
        <d v="2013-04-06T00:00:00"/>
        <d v="2011-04-18T00:00:00"/>
        <d v="2016-04-01T00:00:00"/>
        <d v="2014-04-10T00:00:00"/>
        <d v="2013-04-20T00:00:00"/>
        <d v="2011-04-04T00:00:00"/>
        <d v="2018-04-13T00:00:00"/>
        <d v="2011-04-07T00:00:00"/>
        <d v="2016-04-21T00:00:00"/>
        <d v="2015-04-04T00:00:00"/>
        <d v="2011-04-22T00:00:00"/>
        <d v="2017-04-11T00:00:00"/>
        <d v="2011-04-17T00:00:00"/>
        <d v="2018-03-22T00:00:00"/>
        <d v="2013-03-13T00:00:00"/>
        <d v="2017-03-23T00:00:00"/>
        <d v="2014-03-03T00:00:00"/>
        <d v="2010-03-24T00:00:00"/>
        <d v="2014-03-24T00:00:00"/>
        <d v="2013-03-25T00:00:00"/>
        <d v="2012-03-11T00:00:00"/>
        <d v="2010-03-04T00:00:00"/>
        <d v="2014-03-04T00:00:00"/>
        <d v="2018-03-28T00:00:00"/>
        <d v="2017-03-08T00:00:00"/>
        <d v="2014-03-14T00:00:00"/>
        <d v="2016-02-24T00:00:00"/>
        <d v="2010-02-16T00:00:00"/>
        <d v="2010-02-11T00:00:00"/>
        <d v="2013-02-15T00:00:00"/>
        <d v="2017-02-05T00:00:00"/>
        <d v="2013-02-07T00:00:00"/>
        <d v="2018-02-10T00:00:00"/>
        <d v="2010-02-23T00:00:00"/>
        <d v="2017-02-07T00:00:00"/>
        <d v="2012-02-24T00:00:00"/>
        <d v="2016-02-16T00:00:00"/>
        <d v="2012-01-19T00:00:00"/>
        <d v="2018-01-24T00:00:00"/>
        <d v="2017-01-11T00:00:00"/>
        <d v="2014-01-24T00:00:00"/>
        <d v="2010-01-14T00:00:00"/>
        <d v="2011-01-16T00:00:00"/>
        <d v="2018-01-28T00:00:00"/>
        <d v="2018-01-01T00:00:00"/>
        <d v="2016-12-02T00:00:00"/>
        <d v="2018-12-18T00:00:00"/>
        <d v="2013-12-04T00:00:00"/>
        <d v="2011-12-13T00:00:00"/>
        <d v="2016-12-28T00:00:00"/>
        <d v="2016-12-19T00:00:00"/>
        <d v="2012-12-10T00:00:00"/>
        <d v="2012-12-04T00:00:00"/>
        <d v="2016-12-14T00:00:00"/>
        <d v="2010-12-04T00:00:00"/>
        <d v="2013-12-09T00:00:00"/>
        <d v="2011-12-15T00:00:00"/>
        <d v="2013-12-23T00:00:00"/>
        <d v="2018-12-16T00:00:00"/>
        <d v="2012-12-15T00:00:00"/>
        <d v="2015-11-15T00:00:00"/>
        <d v="2010-11-23T00:00:00"/>
        <d v="2012-11-20T00:00:00"/>
        <d v="2012-11-10T00:00:00"/>
        <d v="2016-11-01T00:00:00"/>
        <d v="2015-11-13T00:00:00"/>
        <d v="2015-11-05T00:00:00"/>
        <d v="2011-11-23T00:00:00"/>
        <d v="2010-11-25T00:00:00"/>
        <d v="2012-11-13T00:00:00"/>
        <d v="2014-10-13T00:00:00"/>
        <d v="2014-10-28T00:00:00"/>
        <d v="2018-10-25T00:00:00"/>
        <d v="2014-10-27T00:00:00"/>
        <d v="2018-10-06T00:00:00"/>
        <d v="2016-10-11T00:00:00"/>
        <d v="2016-10-07T00:00:00"/>
        <d v="2015-10-12T00:00:00"/>
        <d v="2012-10-01T00:00:00"/>
        <d v="2013-10-13T00:00:00"/>
        <d v="2018-10-03T00:00:00"/>
        <d v="2017-10-27T00:00:00"/>
        <d v="2014-10-15T00:00:00"/>
        <d v="2015-10-25T00:00:00"/>
        <d v="2018-10-15T00:00:00"/>
        <d v="2013-10-10T00:00:00"/>
        <d v="2015-10-14T00:00:00"/>
        <d v="2018-09-01T00:00:00"/>
        <d v="2013-09-10T00:00:00"/>
        <d v="2012-09-18T00:00:00"/>
        <d v="2018-09-19T00:00:00"/>
        <d v="2010-09-18T00:00:00"/>
        <d v="2010-09-22T00:00:00"/>
        <d v="2018-09-24T00:00:00"/>
        <d v="2012-08-06T00:00:00"/>
        <d v="2018-08-21T00:00:00"/>
        <d v="2015-08-05T00:00:00"/>
        <d v="2016-08-07T00:00:00"/>
        <d v="2010-07-28T00:00:00"/>
        <d v="2011-08-17T00:00:00"/>
        <d v="2018-07-02T00:00:00"/>
        <d v="2014-07-21T00:00:00"/>
        <d v="2018-07-13T00:00:00"/>
        <d v="2011-07-16T00:00:00"/>
        <d v="2018-07-21T00:00:00"/>
        <d v="2017-07-21T00:00:00"/>
        <d v="2013-07-09T00:00:00"/>
        <d v="2013-07-23T00:00:00"/>
        <d v="2013-07-20T00:00:00"/>
        <d v="2017-06-25T00:00:00"/>
        <d v="2010-06-01T00:00:00"/>
        <d v="2015-05-01T00:00:00"/>
        <d v="2014-05-05T00:00:00"/>
        <d v="2015-05-22T00:00:00"/>
        <d v="2017-05-07T00:00:00"/>
        <d v="2016-05-16T00:00:00"/>
        <d v="2011-05-14T00:00:00"/>
        <d v="2018-05-26T00:00:00"/>
        <d v="2018-04-16T00:00:00"/>
        <d v="2013-04-24T00:00:00"/>
        <d v="2017-04-27T00:00:00"/>
        <d v="2014-04-26T00:00:00"/>
        <d v="2012-01-27T00:00:00"/>
        <d v="2018-04-08T00:00:00"/>
        <d v="2016-04-27T00:00:00"/>
        <d v="2011-04-25T00:00:00"/>
        <d v="2017-03-06T00:00:00"/>
        <d v="2014-03-23T00:00:00"/>
        <d v="2018-03-18T00:00:00"/>
        <d v="2010-03-18T00:00:00"/>
        <d v="2016-02-01T00:00:00"/>
        <d v="2013-02-24T00:00:00"/>
        <d v="2011-02-18T00:00:00"/>
        <d v="2015-02-19T00:00:00"/>
        <d v="2014-02-07T00:00:00"/>
        <d v="2010-02-19T00:00:00"/>
        <d v="2015-02-01T00:00:00"/>
        <d v="2010-02-09T00:00:00"/>
        <d v="2010-01-18T00:00:00"/>
        <d v="2018-01-11T00:00:00"/>
        <d v="2014-01-20T00:00:00"/>
        <d v="2013-12-16T00:00:00"/>
        <d v="2012-12-17T00:00:00"/>
        <d v="2010-12-15T00:00:00"/>
        <d v="2012-11-12T00:00:00"/>
        <d v="2010-11-02T00:00:00"/>
        <d v="2012-11-22T00:00:00"/>
        <d v="2018-11-01T00:00:00"/>
        <d v="2016-11-06T00:00:00"/>
        <d v="2013-11-24T00:00:00"/>
        <d v="2011-10-28T00:00:00"/>
        <d v="2014-10-19T00:00:00"/>
        <d v="2012-10-21T00:00:00"/>
        <d v="2016-10-17T00:00:00"/>
        <d v="2014-09-01T00:00:00"/>
        <d v="2010-09-10T00:00:00"/>
        <d v="2016-09-03T00:00:00"/>
        <d v="2016-09-26T00:00:00"/>
        <d v="2010-09-03T00:00:00"/>
        <d v="2014-09-26T00:00:00"/>
        <d v="2011-09-20T00:00:00"/>
        <d v="2010-09-07T00:00:00"/>
        <d v="2011-09-17T00:00:00"/>
        <d v="2010-09-15T00:00:00"/>
        <d v="2011-09-07T00:00:00"/>
        <d v="2010-09-25T00:00:00"/>
        <d v="2013-09-01T00:00:00"/>
        <d v="2016-09-16T00:00:00"/>
        <d v="2013-09-11T00:00:00"/>
        <d v="2015-09-02T00:00:00"/>
        <d v="2014-09-07T00:00:00"/>
        <d v="2012-08-22T00:00:00"/>
        <d v="2012-08-24T00:00:00"/>
        <d v="2018-08-04T00:00:00"/>
        <d v="2015-08-19T00:00:00"/>
        <d v="2015-08-22T00:00:00"/>
        <d v="2014-08-01T00:00:00"/>
        <d v="2015-08-17T00:00:00"/>
        <d v="2011-08-23T00:00:00"/>
        <d v="2014-08-27T00:00:00"/>
        <d v="2010-08-11T00:00:00"/>
        <d v="2012-08-15T00:00:00"/>
        <d v="2015-08-01T00:00:00"/>
        <d v="2012-08-19T00:00:00"/>
        <d v="2017-08-22T00:00:00"/>
        <d v="2014-08-14T00:00:00"/>
        <d v="2018-08-14T00:00:00"/>
        <d v="2010-08-14T00:00:00"/>
        <d v="2016-07-21T00:00:00"/>
        <d v="2017-07-06T00:00:00"/>
        <d v="2012-07-03T00:00:00"/>
        <d v="2013-07-01T00:00:00"/>
        <d v="2013-07-25T00:00:00"/>
        <d v="2014-07-05T00:00:00"/>
        <d v="2016-07-17T00:00:00"/>
        <d v="2015-07-26T00:00:00"/>
        <d v="2016-07-20T00:00:00"/>
        <d v="2018-07-09T00:00:00"/>
        <d v="2013-07-02T00:00:00"/>
        <d v="2010-07-22T00:00:00"/>
        <d v="2014-07-08T00:00:00"/>
        <d v="2015-07-17T00:00:00"/>
        <d v="2012-07-02T00:00:00"/>
        <d v="2014-07-09T00:00:00"/>
        <d v="2017-07-19T00:00:00"/>
        <d v="2016-07-24T00:00:00"/>
        <d v="2017-07-02T00:00:00"/>
        <d v="2018-06-08T00:00:00"/>
        <d v="2016-06-11T00:00:00"/>
        <d v="2017-06-26T00:00:00"/>
        <d v="2012-06-17T00:00:00"/>
        <d v="2011-06-28T00:00:00"/>
        <d v="2013-06-24T00:00:00"/>
        <d v="2014-06-19T00:00:00"/>
        <d v="2018-06-20T00:00:00"/>
        <d v="2018-06-17T00:00:00"/>
        <d v="2011-06-24T00:00:00"/>
        <d v="2013-06-05T00:00:00"/>
        <d v="2016-06-25T00:00:00"/>
        <d v="2014-06-23T00:00:00"/>
        <d v="2013-06-01T00:00:00"/>
        <d v="2014-06-18T00:00:00"/>
        <d v="2017-05-09T00:00:00"/>
        <d v="2016-05-12T00:00:00"/>
        <d v="2017-05-22T00:00:00"/>
        <d v="2011-05-18T00:00:00"/>
        <d v="2015-05-19T00:00:00"/>
        <d v="2016-05-15T00:00:00"/>
        <d v="2010-05-24T00:00:00"/>
        <d v="2016-05-27T00:00:00"/>
        <d v="2015-05-10T00:00:00"/>
        <d v="2012-05-28T00:00:00"/>
        <d v="2017-05-01T00:00:00"/>
        <d v="2013-05-04T00:00:00"/>
        <d v="2017-05-21T00:00:00"/>
        <d v="2013-04-14T00:00:00"/>
        <d v="2011-04-16T00:00:00"/>
        <d v="2012-04-04T00:00:00"/>
        <d v="2011-04-05T00:00:00"/>
        <d v="2017-04-22T00:00:00"/>
        <d v="2018-04-15T00:00:00"/>
        <d v="2015-04-28T00:00:00"/>
        <d v="2014-04-24T00:00:00"/>
        <d v="2016-04-02T00:00:00"/>
        <d v="2016-04-08T00:00:00"/>
        <d v="2017-04-06T00:00:00"/>
        <d v="2010-04-10T00:00:00"/>
        <d v="2013-04-21T00:00:00"/>
        <d v="2017-04-13T00:00:00"/>
        <d v="2018-04-19T00:00:00"/>
        <d v="2018-03-03T00:00:00"/>
        <d v="2012-03-24T00:00:00"/>
        <d v="2015-03-16T00:00:00"/>
        <d v="2017-03-19T00:00:00"/>
        <d v="2014-03-21T00:00:00"/>
        <d v="2014-03-11T00:00:00"/>
        <d v="2015-03-15T00:00:00"/>
        <d v="2016-03-27T00:00:00"/>
        <d v="2016-02-12T00:00:00"/>
        <d v="2013-02-05T00:00:00"/>
        <d v="2012-02-13T00:00:00"/>
        <d v="2017-02-17T00:00:00"/>
        <d v="2014-02-22T00:00:00"/>
        <d v="2015-02-22T00:00:00"/>
        <d v="2010-02-15T00:00:00"/>
        <d v="2011-02-19T00:00:00"/>
        <d v="2011-02-05T00:00:00"/>
        <d v="2013-02-19T00:00:00"/>
        <d v="2015-02-27T00:00:00"/>
        <d v="2018-02-08T00:00:00"/>
        <d v="2010-02-24T00:00:00"/>
        <d v="2018-02-22T00:00:00"/>
        <d v="2017-02-13T00:00:00"/>
        <d v="2018-02-28T00:00:00"/>
        <d v="2016-02-27T00:00:00"/>
        <d v="2010-02-02T00:00:00"/>
        <d v="2018-02-24T00:00:00"/>
        <d v="2016-02-18T00:00:00"/>
        <d v="2013-01-14T00:00:00"/>
        <d v="2010-01-17T00:00:00"/>
        <d v="2013-01-19T00:00:00"/>
        <d v="2014-01-04T00:00:00"/>
        <d v="2018-01-25T00:00:00"/>
        <d v="2016-01-23T00:00:00"/>
        <d v="2015-01-25T00:00:00"/>
        <d v="2017-01-19T00:00:00"/>
        <d v="2010-01-24T00:00:00"/>
        <d v="2017-01-22T00:00:00"/>
        <d v="2013-01-22T00:00:00"/>
        <d v="2017-01-27T00:00:00"/>
        <d v="2011-01-14T00:00:00"/>
        <d v="2015-01-18T00:00:00"/>
        <d v="2016-01-07T00:00:00"/>
        <d v="2014-01-06T00:00:00"/>
        <d v="2015-01-12T00:00:00"/>
        <d v="2011-01-26T00:00:00"/>
        <d v="2010-01-16T00:00:00"/>
        <d v="2013-12-17T00:00:00"/>
        <d v="2017-12-15T00:00:00"/>
        <d v="2015-12-15T00:00:00"/>
        <d v="2018-12-14T00:00:00"/>
        <d v="2018-12-26T00:00:00"/>
        <d v="2017-12-20T00:00:00"/>
        <d v="2017-12-14T00:00:00"/>
        <d v="2010-12-12T00:00:00"/>
        <d v="2014-12-17T00:00:00"/>
        <d v="2017-12-17T00:00:00"/>
        <d v="2017-12-06T00:00:00"/>
        <d v="2018-12-27T00:00:00"/>
        <d v="2014-12-09T00:00:00"/>
        <d v="2017-12-27T00:00:00"/>
        <d v="2014-12-18T00:00:00"/>
        <d v="2011-12-11T00:00:00"/>
        <d v="2015-12-09T00:00:00"/>
        <d v="2012-12-08T00:00:00"/>
        <d v="2010-11-28T00:00:00"/>
        <d v="2012-11-07T00:00:00"/>
        <d v="2018-11-25T00:00:00"/>
        <d v="2011-11-21T00:00:00"/>
        <d v="2011-11-12T00:00:00"/>
        <d v="2010-11-27T00:00:00"/>
        <d v="2010-11-16T00:00:00"/>
        <d v="2018-11-27T00:00:00"/>
        <d v="2015-11-07T00:00:00"/>
        <d v="2011-11-26T00:00:00"/>
        <d v="2011-11-04T00:00:00"/>
        <d v="2012-11-02T00:00:00"/>
        <d v="2011-11-03T00:00:00"/>
        <d v="2013-11-14T00:00:00"/>
        <d v="2010-11-06T00:00:00"/>
        <d v="2015-11-02T00:00:00"/>
        <d v="2018-11-18T00:00:00"/>
        <d v="2013-11-13T00:00:00"/>
        <d v="2015-11-10T00:00:00"/>
        <d v="2013-11-28T00:00:00"/>
        <d v="2014-11-12T00:00:00"/>
        <d v="2014-11-21T00:00:00"/>
        <d v="2015-10-07T00:00:00"/>
        <d v="2011-10-14T00:00:00"/>
        <d v="2015-10-17T00:00:00"/>
        <d v="2015-10-28T00:00:00"/>
        <d v="2012-10-22T00:00:00"/>
        <d v="2011-10-16T00:00:00"/>
        <d v="2010-10-17T00:00:00"/>
        <d v="2016-10-16T00:00:00"/>
        <d v="2017-10-04T00:00:00"/>
        <d v="2012-10-25T00:00:00"/>
        <d v="2012-10-18T00:00:00"/>
        <d v="2013-10-18T00:00:00"/>
        <d v="2012-10-09T00:00:00"/>
        <d v="2012-10-06T00:00:00"/>
        <d v="2015-10-13T00:00:00"/>
        <d v="2018-10-05T00:00:00"/>
        <d v="2014-10-14T00:00:00"/>
        <d v="2010-02-20T00:00:00"/>
        <d v="2013-11-17T00:00:00"/>
        <d v="2010-09-05T00:00:00"/>
        <d v="2011-09-11T00:00:00"/>
        <d v="2011-09-24T00:00:00"/>
        <d v="2010-09-21T00:00:00"/>
        <d v="2011-09-13T00:00:00"/>
        <d v="2013-09-28T00:00:00"/>
        <d v="2013-09-25T00:00:00"/>
        <d v="2015-09-25T00:00:00"/>
        <d v="2010-08-22T00:00:00"/>
        <d v="2011-08-03T00:00:00"/>
        <d v="2015-08-16T00:00:00"/>
        <d v="2017-08-20T00:00:00"/>
        <d v="2011-08-19T00:00:00"/>
        <d v="2014-08-24T00:00:00"/>
        <d v="2017-08-23T00:00:00"/>
        <d v="2011-08-06T00:00:00"/>
        <d v="2011-07-12T00:00:00"/>
        <d v="2011-07-17T00:00:00"/>
        <d v="2018-07-23T00:00:00"/>
        <d v="2016-07-26T00:00:00"/>
        <d v="2015-07-27T00:00:00"/>
        <d v="2017-06-19T00:00:00"/>
        <d v="2017-06-24T00:00:00"/>
        <d v="2016-06-17T00:00:00"/>
        <d v="2015-05-16T00:00:00"/>
        <d v="2018-05-27T00:00:00"/>
        <d v="2012-04-27T00:00:00"/>
        <d v="2015-04-26T00:00:00"/>
        <d v="2013-04-03T00:00:00"/>
        <d v="2011-04-13T00:00:00"/>
        <d v="2015-04-20T00:00:00"/>
        <d v="2013-04-04T00:00:00"/>
        <d v="2010-03-22T00:00:00"/>
        <d v="2017-03-05T00:00:00"/>
        <d v="2012-03-07T00:00:00"/>
        <d v="2018-03-24T00:00:00"/>
        <d v="2012-03-14T00:00:00"/>
        <d v="2017-03-01T00:00:00"/>
        <d v="2012-02-10T00:00:00"/>
        <d v="2011-02-23T00:00:00"/>
        <d v="2010-02-17T00:00:00"/>
        <d v="2017-02-21T00:00:00"/>
        <d v="2014-02-16T00:00:00"/>
        <d v="2012-02-27T00:00:00"/>
        <d v="2018-01-02T00:00:00"/>
        <d v="2017-01-21T00:00:00"/>
        <d v="2012-01-14T00:00:00"/>
        <d v="2017-12-04T00:00:00"/>
        <d v="2017-12-05T00:00:00"/>
        <d v="2015-12-21T00:00:00"/>
        <d v="2018-12-03T00:00:00"/>
        <d v="2017-12-28T00:00:00"/>
        <d v="2015-12-24T00:00:00"/>
        <d v="2011-12-16T00:00:00"/>
        <d v="2015-12-26T00:00:00"/>
        <d v="2017-11-25T00:00:00"/>
        <d v="2016-11-25T00:00:00"/>
        <d v="2010-11-12T00:00:00"/>
        <d v="2016-11-02T00:00:00"/>
        <d v="2013-11-20T00:00:00"/>
        <d v="2011-10-08T00:00:00"/>
        <d v="2018-10-08T00:00:00"/>
        <d v="2011-10-26T00:00:00"/>
        <d v="2015-10-06T00:00:00"/>
        <d v="2011-10-05T00:00:00"/>
        <d v="2014-10-25T00:00:00"/>
        <d v="2011-03-27T00:00:00"/>
        <d v="2012-09-07T00:00:00"/>
        <d v="2010-09-13T00:00:00"/>
        <d v="2015-09-08T00:00:00"/>
        <d v="2013-09-02T00:00:00"/>
        <d v="2010-09-20T00:00:00"/>
        <d v="2017-09-10T00:00:00"/>
        <d v="2010-08-27T00:00:00"/>
        <d v="2018-08-02T00:00:00"/>
        <d v="2014-08-28T00:00:00"/>
        <d v="2011-08-12T00:00:00"/>
        <d v="2015-08-02T00:00:00"/>
        <d v="2014-08-15T00:00:00"/>
        <d v="2015-08-21T00:00:00"/>
        <d v="2018-08-16T00:00:00"/>
        <d v="2014-07-06T00:00:00"/>
        <d v="2013-07-28T00:00:00"/>
        <d v="2014-07-26T00:00:00"/>
        <d v="2017-07-13T00:00:00"/>
        <d v="2017-07-26T00:00:00"/>
        <d v="2018-07-10T00:00:00"/>
        <d v="2013-07-27T00:00:00"/>
        <d v="2013-06-17T00:00:00"/>
        <d v="2013-06-19T00:00:00"/>
        <d v="2017-06-04T00:00:00"/>
        <d v="2016-06-15T00:00:00"/>
        <d v="2012-06-23T00:00:00"/>
        <d v="2016-05-02T00:00:00"/>
        <d v="2018-05-24T00:00:00"/>
        <d v="2013-05-08T00:00:00"/>
        <d v="2017-05-16T00:00:00"/>
        <d v="2014-04-23T00:00:00"/>
        <d v="2011-04-01T00:00:00"/>
        <d v="2010-04-16T00:00:00"/>
        <d v="2010-04-14T00:00:00"/>
        <d v="2011-04-03T00:00:00"/>
        <d v="2013-04-10T00:00:00"/>
        <d v="2014-03-07T00:00:00"/>
        <d v="2013-03-23T00:00:00"/>
        <d v="2011-03-22T00:00:00"/>
        <d v="2017-03-04T00:00:00"/>
        <d v="2012-03-06T00:00:00"/>
        <d v="2018-02-19T00:00:00"/>
        <d v="2012-02-22T00:00:00"/>
        <d v="2014-02-27T00:00:00"/>
        <d v="2018-02-25T00:00:00"/>
        <d v="2014-02-09T00:00:00"/>
        <d v="2015-02-10T00:00:00"/>
        <d v="2017-02-14T00:00:00"/>
        <d v="2017-01-05T00:00:00"/>
        <d v="2013-01-13T00:00:00"/>
        <d v="2012-01-25T00:00:00"/>
        <d v="2017-01-04T00:00:00"/>
        <d v="2018-01-22T00:00:00"/>
        <d v="2017-01-16T00:00:00"/>
        <d v="2010-01-06T00:00:00"/>
        <d v="2015-01-08T00:00:00"/>
        <d v="2014-12-28T00:00:00"/>
        <d v="2018-12-15T00:00:00"/>
        <d v="2014-12-08T00:00:00"/>
        <d v="2012-12-20T00:00:00"/>
        <d v="2015-12-03T00:00:00"/>
        <d v="2015-12-10T00:00:00"/>
        <d v="2012-12-19T00:00:00"/>
        <d v="2012-12-03T00:00:00"/>
        <d v="2018-11-07T00:00:00"/>
        <d v="2017-11-02T00:00:00"/>
        <d v="2015-11-04T00:00:00"/>
        <d v="2013-11-21T00:00:00"/>
        <d v="2016-11-27T00:00:00"/>
        <d v="2015-10-27T00:00:00"/>
        <d v="2015-10-15T00:00:00"/>
        <d v="2015-10-09T00:00:00"/>
        <d v="2018-10-11T00:00:00"/>
        <d v="2012-10-26T00:00:00"/>
        <d v="2012-10-03T00:00:00"/>
        <d v="2010-10-13T00:00:00"/>
        <d v="2016-10-05T00:00:00"/>
        <d v="2012-10-20T00:00:00"/>
        <d v="2016-10-02T00:00:00"/>
        <d v="2013-09-09T00:00:00"/>
        <d v="2017-09-24T00:00:00"/>
        <d v="2016-09-06T00:00:00"/>
        <d v="2017-09-03T00:00:00"/>
        <d v="2015-09-19T00:00:00"/>
        <d v="2016-09-18T00:00:00"/>
        <d v="2012-08-02T00:00:00"/>
        <d v="2011-08-27T00:00:00"/>
        <d v="2014-08-05T00:00:00"/>
        <d v="2015-08-10T00:00:00"/>
        <d v="2015-08-08T00:00:00"/>
        <d v="2010-08-18T00:00:00"/>
        <d v="2011-08-10T00:00:00"/>
        <d v="2016-07-07T00:00:00"/>
        <d v="2018-06-19T00:00:00"/>
        <d v="2016-06-23T00:00:00"/>
        <d v="2010-06-09T00:00:00"/>
        <d v="2010-06-23T00:00:00"/>
        <d v="2014-05-18T00:00:00"/>
        <d v="2010-05-07T00:00:00"/>
        <d v="2012-05-13T00:00:00"/>
        <d v="2010-05-22T00:00:00"/>
        <d v="2017-05-11T00:00:00"/>
        <d v="2013-05-09T00:00:00"/>
        <d v="2013-05-21T00:00:00"/>
        <d v="2013-05-18T00:00:00"/>
        <d v="2017-04-09T00:00:00"/>
        <d v="2017-04-05T00:00:00"/>
        <d v="2011-04-15T00:00:00"/>
        <d v="2014-04-04T00:00:00"/>
        <d v="2013-04-22T00:00:00"/>
        <d v="2018-04-03T00:00:00"/>
        <d v="2010-03-17T00:00:00"/>
        <d v="2014-03-09T00:00:00"/>
        <d v="2018-03-19T00:00:00"/>
        <d v="2012-03-23T00:00:00"/>
        <d v="2018-03-01T00:00:00"/>
        <d v="2014-02-20T00:00:00"/>
        <d v="2017-02-18T00:00:00"/>
        <d v="2013-02-26T00:00:00"/>
        <d v="2013-02-11T00:00:00"/>
        <d v="2016-02-28T00:00:00"/>
        <d v="2011-02-09T00:00:00"/>
        <d v="2015-01-27T00:00:00"/>
        <d v="2015-01-03T00:00:00"/>
        <d v="2010-01-04T00:00:00"/>
        <d v="2011-01-07T00:00:00"/>
        <d v="2010-01-19T00:00:00"/>
        <d v="2011-01-01T00:00:00"/>
        <d v="2017-12-10T00:00:00"/>
        <d v="2017-12-16T00:00:00"/>
        <d v="2013-12-12T00:00:00"/>
        <d v="2017-12-26T00:00:00"/>
        <d v="2010-12-26T00:00:00"/>
        <d v="2010-12-23T00:00:00"/>
        <d v="2012-11-06T00:00:00"/>
        <d v="2015-11-20T00:00:00"/>
        <d v="2016-10-21T00:00:00"/>
        <d v="2014-10-02T00:00:00"/>
        <d v="2010-10-02T00:00:00"/>
        <d v="2014-10-21T00:00:00"/>
        <d v="2018-10-16T00:00:00"/>
        <d v="2016-09-21T00:00:00"/>
        <d v="2015-08-20T00:00:00"/>
        <d v="2012-05-07T00:00:00"/>
        <d v="2018-05-07T00:00:00"/>
        <d v="2016-05-17T00:00:00"/>
        <d v="2010-05-17T00:00:00"/>
        <d v="2017-04-01T00:00:00"/>
        <d v="2012-03-15T00:00:00"/>
        <d v="2017-01-14T00:00:00"/>
        <d v="2017-12-13T00:00:00"/>
        <d v="2012-12-22T00:00:00"/>
        <d v="2016-11-14T00:00:00"/>
        <d v="2017-10-13T00:00:00"/>
        <d v="2012-10-12T00:00:00"/>
        <d v="2017-04-08T00:00:00"/>
        <d v="2018-11-20T00:00:00"/>
        <d v="2015-11-09T00:00:00"/>
        <d v="2018-09-26T00:00:00"/>
        <d v="2012-09-21T00:00:00"/>
        <d v="2011-09-02T00:00:00"/>
        <d v="2013-09-14T00:00:00"/>
        <d v="2011-09-06T00:00:00"/>
        <d v="2018-09-21T00:00:00"/>
        <d v="2017-09-08T00:00:00"/>
        <d v="2010-06-18T00:00:00"/>
        <d v="2011-09-18T00:00:00"/>
        <d v="2015-09-06T00:00:00"/>
        <d v="2016-08-20T00:00:00"/>
        <d v="2011-08-15T00:00:00"/>
        <d v="2016-08-25T00:00:00"/>
        <d v="2012-06-15T00:00:00"/>
        <d v="2012-06-22T00:00:00"/>
        <d v="2018-05-14T00:00:00"/>
        <d v="2015-03-18T00:00:00"/>
        <d v="2011-02-03T00:00:00"/>
        <d v="2018-02-06T00:00:00"/>
        <d v="2012-01-02T00:00:00"/>
        <d v="2012-01-28T00:00:00"/>
        <d v="2013-01-06T00:00:00"/>
        <d v="2014-08-09T00:00:00"/>
        <d v="2014-01-28T00:00:00"/>
        <d v="2014-11-06T00:00:00"/>
        <d v="2016-11-05T00:00:00"/>
        <d v="2015-08-12T00:00:00"/>
        <d v="2018-08-28T00:00:00"/>
        <d v="2013-11-18T00:00:00"/>
        <d v="2018-08-06T00:00:00"/>
        <d v="2018-09-08T00:00:00"/>
        <d v="2012-09-17T00:00:00"/>
        <d v="2011-05-08T00:00:00"/>
        <d v="2017-10-28T00:00:00"/>
        <d v="2018-08-09T00:00:00"/>
        <d v="2014-08-18T00:00:00"/>
        <d v="2012-02-01T00:00:00"/>
        <d v="2013-07-06T00:00:00"/>
        <d v="2012-07-12T00:00:00"/>
        <d v="2017-07-17T00:00:00"/>
        <d v="2012-10-24T00:00:00"/>
        <d v="2010-10-08T00:00:00"/>
        <d v="2016-07-15T00:00:00"/>
        <d v="2014-09-23T00:00:00"/>
        <d v="2014-04-22T00:00:00"/>
        <d v="2012-07-11T00:00:00"/>
        <d v="2012-01-20T00:00:00"/>
        <d v="2012-11-15T00:00:00"/>
        <d v="2013-03-11T00:00:00"/>
        <d v="2017-06-16T00:00:00"/>
        <d v="2017-06-06T00:00:00"/>
        <d v="2015-10-02T00:00:00"/>
        <d v="2013-05-03T00:00:00"/>
        <d v="2017-01-13T00:00:00"/>
        <d v="2015-07-02T00:00:00"/>
        <d v="2017-07-28T00:00:00"/>
        <d v="2017-06-14T00:00:00"/>
        <d v="2012-11-18T00:00:00"/>
        <d v="2012-09-28T00:00:00"/>
        <d v="2018-06-01T00:00:00"/>
        <d v="2013-04-25T00:00:00"/>
        <d v="2013-09-19T00:00:00"/>
        <d v="2015-09-26T00:00:00"/>
        <d v="2011-08-04T00:00:00"/>
        <d v="2016-06-24T00:00:00"/>
        <d v="2011-07-28T00:00:00"/>
        <d v="2016-07-18T00:00:00"/>
        <d v="2015-05-06T00:00:00"/>
        <d v="2017-05-10T00:00:00"/>
        <d v="2014-05-15T00:00:00"/>
        <d v="2014-02-25T00:00:00"/>
        <d v="2012-01-16T00:00:00"/>
        <d v="2015-07-09T00:00:00"/>
        <d v="2016-09-12T00:00:00"/>
        <d v="2012-06-18T00:00:00"/>
        <d v="2014-06-14T00:00:00"/>
        <d v="2014-06-25T00:00:00"/>
        <d v="2014-05-25T00:00:00"/>
        <d v="2013-05-07T00:00:00"/>
        <d v="2017-04-20T00:00:00"/>
        <d v="2011-05-16T00:00:00"/>
        <d v="2012-12-02T00:00:00"/>
        <d v="2013-05-14T00:00:00"/>
        <d v="2013-01-12T00:00:00"/>
        <d v="2011-07-11T00:00:00"/>
        <d v="2018-07-27T00:00:00"/>
        <d v="2015-05-23T00:00:00"/>
        <d v="2017-12-12T00:00:00"/>
        <d v="2014-11-28T00:00:00"/>
        <d v="2018-05-16T00:00:00"/>
        <d v="2013-05-15T00:00:00"/>
        <d v="2017-05-18T00:00:00"/>
        <d v="2014-11-23T00:00:00"/>
        <d v="2011-10-19T00:00:00"/>
        <d v="2018-01-16T00:00:00"/>
        <d v="2018-12-20T00:00:00"/>
        <d v="2014-01-08T00:00:00"/>
        <d v="2017-09-27T00:00:00"/>
        <d v="2010-04-05T00:00:00"/>
        <d v="2015-04-05T00:00:00"/>
        <d v="2017-04-15T00:00:00"/>
        <d v="2018-03-21T00:00:00"/>
        <d v="2016-03-28T00:00:00"/>
        <d v="2013-03-17T00:00:00"/>
        <d v="2018-04-10T00:00:00"/>
        <d v="2014-11-25T00:00:00"/>
        <d v="2016-10-06T00:00:00"/>
        <d v="2018-04-23T00:00:00"/>
        <d v="2013-04-05T00:00:00"/>
        <d v="2012-04-11T00:00:00"/>
        <d v="2012-05-26T00:00:00"/>
        <d v="2013-04-16T00:00:00"/>
        <d v="2010-04-04T00:00:00"/>
        <d v="2010-03-06T00:00:00"/>
        <d v="2016-06-27T00:00:00"/>
        <d v="2010-05-09T00:00:00"/>
        <d v="2015-04-02T00:00:00"/>
        <d v="2014-11-26T00:00:00"/>
        <d v="2012-09-15T00:00:00"/>
        <d v="2011-04-24T00:00:00"/>
        <d v="2018-03-06T00:00:00"/>
        <d v="2015-09-09T00:00:00"/>
        <d v="2017-10-15T00:00:00"/>
        <d v="2012-07-01T00:00:00"/>
        <d v="2013-07-24T00:00:00"/>
        <d v="2017-03-26T00:00:00"/>
        <d v="2014-02-28T00:00:00"/>
        <d v="2016-10-22T00:00:00"/>
        <d v="2016-01-27T00:00:00"/>
        <d v="2014-03-13T00:00:00"/>
        <d v="2015-03-08T00:00:00"/>
        <d v="2015-03-23T00:00:00"/>
        <d v="2014-02-24T00:00:00"/>
        <d v="2011-11-20T00:00:00"/>
        <d v="2011-10-20T00:00:00"/>
        <d v="2011-03-09T00:00:00"/>
        <d v="2011-03-17T00:00:00"/>
        <d v="2010-03-08T00:00:00"/>
        <d v="2016-03-24T00:00:00"/>
        <d v="2011-09-09T00:00:00"/>
        <d v="2013-11-01T00:00:00"/>
        <d v="2018-03-07T00:00:00"/>
        <d v="2014-09-13T00:00:00"/>
        <d v="2011-09-10T00:00:00"/>
        <d v="2010-02-27T00:00:00"/>
        <d v="2014-06-02T00:00:00"/>
        <d v="2014-06-15T00:00:00"/>
        <d v="2012-06-21T00:00:00"/>
        <d v="2015-02-06T00:00:00"/>
        <d v="2011-04-06T00:00:00"/>
        <d v="2011-02-16T00:00:00"/>
        <d v="2017-11-09T00:00:00"/>
        <d v="2010-02-26T00:00:00"/>
        <d v="2012-02-21T00:00:00"/>
        <d v="2015-02-23T00:00:00"/>
        <d v="2014-07-04T00:00:00"/>
        <d v="2010-06-12T00:00:00"/>
        <d v="2015-06-28T00:00:00"/>
        <d v="2017-05-03T00:00:00"/>
        <d v="2011-01-23T00:00:00"/>
        <d v="2011-11-13T00:00:00"/>
        <d v="2011-02-08T00:00:00"/>
        <d v="2016-10-24T00:00:00"/>
        <d v="2011-01-27T00:00:00"/>
        <d v="2011-09-14T00:00:00"/>
        <d v="2016-01-25T00:00:00"/>
        <d v="2016-01-09T00:00:00"/>
        <d v="2014-01-12T00:00:00"/>
        <d v="2014-07-11T00:00:00"/>
        <d v="2011-01-22T00:00:00"/>
        <d v="2012-04-22T00:00:00"/>
        <d v="2017-07-16T00:00:00"/>
        <d v="2015-06-20T00:00:00"/>
        <d v="2016-04-10T00:00:00"/>
        <d v="2014-01-15T00:00:00"/>
        <d v="2013-12-06T00:00:00"/>
        <d v="2012-12-05T00:00:00"/>
        <d v="2013-09-06T00:00:00"/>
        <d v="2018-12-25T00:00:00"/>
        <d v="2014-05-17T00:00:00"/>
        <d v="2018-12-17T00:00:00"/>
        <d v="2018-12-23T00:00:00"/>
        <d v="2017-12-08T00:00:00"/>
        <d v="2013-12-14T00:00:00"/>
        <d v="2012-06-03T00:00:00"/>
        <d v="2018-09-14T00:00:00"/>
        <d v="2018-12-28T00:00:00"/>
        <d v="2018-09-12T00:00:00"/>
        <d v="2013-12-15T00:00:00"/>
        <d v="2013-12-27T00:00:00"/>
        <d v="2015-08-06T00:00:00"/>
        <d v="2011-07-08T00:00:00"/>
        <d v="2013-04-12T00:00:00"/>
        <d v="2010-04-09T00:00:00"/>
        <d v="2013-12-05T00:00:00"/>
        <d v="2018-12-11T00:00:00"/>
        <d v="2012-07-23T00:00:00"/>
        <d v="2010-01-25T00:00:00"/>
        <d v="2013-04-09T00:00:00"/>
        <d v="2010-11-15T00:00:00"/>
        <d v="2011-11-02T00:00:00"/>
        <d v="2015-09-14T00:00:00"/>
        <d v="2012-11-05T00:00:00"/>
        <d v="2018-09-02T00:00:00"/>
        <d v="2014-11-13T00:00:00"/>
        <d v="2012-08-05T00:00:00"/>
        <d v="2016-04-18T00:00:00"/>
        <d v="2015-06-06T00:00:00"/>
        <d v="2011-02-07T00:00:00"/>
        <d v="2017-10-24T00:00:00"/>
        <d v="2016-11-22T00:00:00"/>
        <d v="2010-05-20T00:00:00"/>
        <d v="2010-12-01T00:00:00"/>
        <d v="2016-09-23T00:00:00"/>
        <d v="2015-09-27T00:00:00"/>
        <d v="2016-05-07T00:00:00"/>
        <d v="2013-07-05T00:00:00"/>
        <d v="2010-10-12T00:00:00"/>
        <d v="2010-11-10T00:00:00"/>
        <d v="2017-12-19T00:00:00"/>
        <d v="2013-05-23T00:00:00"/>
        <d v="2011-10-02T00:00:00"/>
        <d v="2016-10-28T00:00:00"/>
        <d v="2012-08-20T00:00:00"/>
        <d v="2018-08-24T00:00:00"/>
        <d v="2011-05-27T00:00:00"/>
        <d v="2015-04-25T00:00:00"/>
        <d v="2014-03-27T00:00:00"/>
        <d v="2014-06-01T00:00:00"/>
        <d v="2010-01-12T00:00:00"/>
        <d v="2012-10-16T00:00:00"/>
        <d v="2016-10-19T00:00:00"/>
        <d v="2016-07-08T00:00:00"/>
        <d v="2013-10-14T00:00:00"/>
        <d v="2010-07-20T00:00:00"/>
        <d v="2015-10-26T00:00:00"/>
        <d v="2010-09-02T00:00:00"/>
        <d v="2010-09-26T00:00:00"/>
        <d v="2017-09-06T00:00:00"/>
        <d v="2017-08-06T00:00:00"/>
        <d v="2014-07-07T00:00:00"/>
        <d v="2013-07-21T00:00:00"/>
        <d v="2016-07-16T00:00:00"/>
        <d v="2012-07-07T00:00:00"/>
        <d v="2017-07-14T00:00:00"/>
        <d v="2014-07-10T00:00:00"/>
        <d v="2018-06-04T00:00:00"/>
        <d v="2017-06-13T00:00:00"/>
        <d v="2016-06-03T00:00:00"/>
        <d v="2017-05-28T00:00:00"/>
        <d v="2015-05-25T00:00:00"/>
        <d v="2017-05-13T00:00:00"/>
        <d v="2012-05-05T00:00:00"/>
        <d v="2014-04-08T00:00:00"/>
        <d v="2017-04-03T00:00:00"/>
        <d v="2010-04-18T00:00:00"/>
        <d v="2014-03-10T00:00:00"/>
        <d v="2011-03-05T00:00:00"/>
        <d v="2010-03-26T00:00:00"/>
        <d v="2012-03-05T00:00:00"/>
        <d v="2012-03-09T00:00:00"/>
        <d v="2014-03-06T00:00:00"/>
        <d v="2016-02-02T00:00:00"/>
        <d v="2018-02-26T00:00:00"/>
        <d v="2012-02-23T00:00:00"/>
        <d v="2013-02-02T00:00:00"/>
        <d v="2014-01-07T00:00:00"/>
        <d v="2018-01-08T00:00:00"/>
        <d v="2012-01-11T00:00:00"/>
        <d v="2013-01-26T00:00:00"/>
        <d v="2013-12-07T00:00:00"/>
        <d v="2014-12-16T00:00:00"/>
        <d v="2014-12-05T00:00:00"/>
        <d v="2015-11-06T00:00:00"/>
        <d v="2015-11-08T00:00:00"/>
        <d v="2017-11-17T00:00:00"/>
        <d v="2016-11-18T00:00:00"/>
        <d v="2015-11-21T00:00:00"/>
        <d v="2018-10-22T00:00:00"/>
        <d v="2012-10-07T00:00:00"/>
        <d v="2013-10-11T00:00:00"/>
        <d v="2016-10-13T00:00:00"/>
        <d v="2018-09-09T00:00:00"/>
        <d v="2016-09-25T00:00:00"/>
        <d v="2015-09-05T00:00:00"/>
        <d v="2018-09-22T00:00:00"/>
        <d v="2017-09-09T00:00:00"/>
        <d v="2011-09-22T00:00:00"/>
        <d v="2013-08-26T00:00:00"/>
        <d v="2013-08-20T00:00:00"/>
        <d v="2015-08-07T00:00:00"/>
        <d v="2012-08-26T00:00:00"/>
        <d v="2015-08-03T00:00:00"/>
        <d v="2014-08-26T00:00:00"/>
        <d v="2015-07-21T00:00:00"/>
        <d v="2014-07-17T00:00:00"/>
        <d v="2015-06-26T00:00:00"/>
        <d v="2017-06-11T00:00:00"/>
        <d v="2016-05-14T00:00:00"/>
        <d v="2011-05-20T00:00:00"/>
        <d v="2016-04-03T00:00:00"/>
        <d v="2012-04-26T00:00:00"/>
        <d v="2013-04-11T00:00:00"/>
        <d v="2010-04-19T00:00:00"/>
        <d v="2011-04-12T00:00:00"/>
        <d v="2012-03-12T00:00:00"/>
        <d v="2014-03-26T00:00:00"/>
        <d v="2018-03-16T00:00:00"/>
        <d v="2013-03-26T00:00:00"/>
        <d v="2016-03-06T00:00:00"/>
        <d v="2016-03-20T00:00:00"/>
        <d v="2017-02-01T00:00:00"/>
        <d v="2012-02-16T00:00:00"/>
        <d v="2018-02-17T00:00:00"/>
        <d v="2016-02-11T00:00:00"/>
        <d v="2016-01-17T00:00:00"/>
        <d v="2015-01-04T00:00:00"/>
        <d v="2016-01-05T00:00:00"/>
        <d v="2016-01-24T00:00:00"/>
        <d v="2015-01-07T00:00:00"/>
        <d v="2013-12-10T00:00:00"/>
        <d v="2010-12-13T00:00:00"/>
        <d v="2018-12-05T00:00:00"/>
        <d v="2017-11-28T00:00:00"/>
        <d v="2014-11-14T00:00:00"/>
        <d v="2013-11-04T00:00:00"/>
        <d v="2017-10-10T00:00:00"/>
        <d v="2014-10-06T00:00:00"/>
        <d v="2016-10-09T00:00:00"/>
        <d v="2018-10-20T00:00:00"/>
        <d v="2017-04-18T00:00:00"/>
        <d v="2013-10-20T00:00:00"/>
        <d v="2010-09-09T00:00:00"/>
        <d v="2012-09-25T00:00:00"/>
        <d v="2016-09-19T00:00:00"/>
        <d v="2015-09-10T00:00:00"/>
        <d v="2014-09-17T00:00:00"/>
        <d v="2014-09-10T00:00:00"/>
        <d v="2017-09-28T00:00:00"/>
        <d v="2013-09-22T00:00:00"/>
        <d v="2016-09-22T00:00:00"/>
        <d v="2010-09-16T00:00:00"/>
        <d v="2015-09-11T00:00:00"/>
        <d v="2014-09-11T00:00:00"/>
        <d v="2016-08-28T00:00:00"/>
        <d v="2010-08-23T00:00:00"/>
        <d v="2014-08-10T00:00:00"/>
        <d v="2013-08-21T00:00:00"/>
        <d v="2012-08-28T00:00:00"/>
        <d v="2015-08-27T00:00:00"/>
        <d v="2015-08-26T00:00:00"/>
        <d v="2016-08-19T00:00:00"/>
        <d v="2010-08-15T00:00:00"/>
        <d v="2011-08-02T00:00:00"/>
        <d v="2010-08-16T00:00:00"/>
        <d v="2010-08-01T00:00:00"/>
        <d v="2015-08-24T00:00:00"/>
        <d v="2012-08-21T00:00:00"/>
        <d v="2013-08-17T00:00:00"/>
        <d v="2012-08-10T00:00:00"/>
        <d v="2010-07-05T00:00:00"/>
        <d v="2012-07-09T00:00:00"/>
        <d v="2010-07-13T00:00:00"/>
        <d v="2011-07-25T00:00:00"/>
        <d v="2015-07-03T00:00:00"/>
        <d v="2010-07-14T00:00:00"/>
        <d v="2015-07-28T00:00:00"/>
        <d v="2011-07-07T00:00:00"/>
        <d v="2012-07-10T00:00:00"/>
        <d v="2010-07-24T00:00:00"/>
        <d v="2011-07-10T00:00:00"/>
        <d v="2011-07-01T00:00:00"/>
        <d v="2016-07-23T00:00:00"/>
        <d v="2016-07-19T00:00:00"/>
        <d v="2017-07-04T00:00:00"/>
        <d v="2011-07-14T00:00:00"/>
        <d v="2010-06-28T00:00:00"/>
        <d v="2011-06-27T00:00:00"/>
        <d v="2011-06-03T00:00:00"/>
        <d v="2013-06-09T00:00:00"/>
        <d v="2010-06-11T00:00:00"/>
        <d v="2012-06-20T00:00:00"/>
        <d v="2011-06-15T00:00:00"/>
        <d v="2010-06-04T00:00:00"/>
        <d v="2012-06-14T00:00:00"/>
        <d v="2010-06-17T00:00:00"/>
        <d v="2018-06-28T00:00:00"/>
        <d v="2018-06-11T00:00:00"/>
        <d v="2012-06-05T00:00:00"/>
        <d v="2018-06-22T00:00:00"/>
        <d v="2014-06-11T00:00:00"/>
        <d v="2017-06-02T00:00:00"/>
        <d v="2015-06-03T00:00:00"/>
        <d v="2011-06-12T00:00:00"/>
        <d v="2015-06-13T00:00:00"/>
        <d v="2017-05-15T00:00:00"/>
        <d v="2012-05-06T00:00:00"/>
        <d v="2010-05-14T00:00:00"/>
        <d v="2015-05-08T00:00:00"/>
        <d v="2017-05-06T00:00:00"/>
        <d v="2016-05-11T00:00:00"/>
        <d v="2014-05-20T00:00:00"/>
        <d v="2013-05-17T00:00:00"/>
        <d v="2014-05-14T00:00:00"/>
        <d v="2013-05-11T00:00:00"/>
        <d v="2012-04-13T00:00:00"/>
        <d v="2018-04-17T00:00:00"/>
        <d v="2015-04-22T00:00:00"/>
        <d v="2010-04-22T00:00:00"/>
        <d v="2016-04-24T00:00:00"/>
        <d v="2014-04-17T00:00:00"/>
        <d v="2016-04-09T00:00:00"/>
        <d v="2011-04-21T00:00:00"/>
        <d v="2018-04-22T00:00:00"/>
        <d v="2015-04-23T00:00:00"/>
        <d v="2014-03-18T00:00:00"/>
        <d v="2016-03-16T00:00:00"/>
        <d v="2015-03-20T00:00:00"/>
        <d v="2015-03-22T00:00:00"/>
        <d v="2016-03-04T00:00:00"/>
        <d v="2015-03-04T00:00:00"/>
        <d v="2015-03-28T00:00:00"/>
        <d v="2013-03-14T00:00:00"/>
        <d v="2017-03-15T00:00:00"/>
        <d v="2017-03-07T00:00:00"/>
        <d v="2014-03-02T00:00:00"/>
        <d v="2010-03-16T00:00:00"/>
        <d v="2012-03-21T00:00:00"/>
        <d v="2010-03-19T00:00:00"/>
        <d v="2017-03-24T00:00:00"/>
        <d v="2010-03-07T00:00:00"/>
        <d v="2013-03-28T00:00:00"/>
        <d v="2011-02-27T00:00:00"/>
        <d v="2018-02-13T00:00:00"/>
        <d v="2014-02-02T00:00:00"/>
        <d v="2017-02-11T00:00:00"/>
        <d v="2016-02-07T00:00:00"/>
        <d v="2010-02-12T00:00:00"/>
        <d v="2012-02-04T00:00:00"/>
        <d v="2014-02-11T00:00:00"/>
        <d v="2010-02-01T00:00:00"/>
        <d v="2015-02-24T00:00:00"/>
        <d v="2013-02-16T00:00:00"/>
        <d v="2013-02-13T00:00:00"/>
        <d v="2017-02-06T00:00:00"/>
        <d v="2016-02-25T00:00:00"/>
        <d v="2015-02-07T00:00:00"/>
        <d v="2016-02-13T00:00:00"/>
        <d v="2011-02-06T00:00:00"/>
        <d v="2011-01-24T00:00:00"/>
        <d v="2014-01-27T00:00:00"/>
        <d v="2018-01-26T00:00:00"/>
        <d v="2013-01-16T00:00:00"/>
        <d v="2013-01-08T00:00:00"/>
        <d v="2011-01-19T00:00:00"/>
        <d v="2010-01-03T00:00:00"/>
        <d v="2010-01-27T00:00:00"/>
        <d v="2018-01-21T00:00:00"/>
        <d v="2011-01-11T00:00:00"/>
        <d v="2018-01-12T00:00:00"/>
        <d v="2010-01-10T00:00:00"/>
        <d v="2017-01-12T00:00:00"/>
        <d v="2015-12-11T00:00:00"/>
        <d v="2015-12-16T00:00:00"/>
        <d v="2015-12-07T00:00:00"/>
        <d v="2016-12-05T00:00:00"/>
        <d v="2010-12-28T00:00:00"/>
        <d v="2015-12-17T00:00:00"/>
        <d v="2013-12-03T00:00:00"/>
        <d v="2010-12-20T00:00:00"/>
        <d v="2018-12-22T00:00:00"/>
        <d v="2016-12-23T00:00:00"/>
        <d v="2013-12-24T00:00:00"/>
        <d v="2014-12-12T00:00:00"/>
        <d v="2011-12-05T00:00:00"/>
        <d v="2018-12-09T00:00:00"/>
        <d v="2017-12-09T00:00:00"/>
        <d v="2017-12-21T00:00:00"/>
        <d v="2016-11-19T00:00:00"/>
        <d v="2018-11-13T00:00:00"/>
        <d v="2012-11-09T00:00:00"/>
        <d v="2010-11-14T00:00:00"/>
        <d v="2017-11-03T00:00:00"/>
        <d v="2017-11-10T00:00:00"/>
        <d v="2018-11-23T00:00:00"/>
        <d v="2013-11-12T00:00:00"/>
        <d v="2016-11-13T00:00:00"/>
        <d v="2011-11-25T00:00:00"/>
        <d v="2015-11-11T00:00:00"/>
        <d v="2014-10-12T00:00:00"/>
        <d v="2014-10-23T00:00:00"/>
        <d v="2011-10-01T00:00:00"/>
        <d v="2017-10-23T00:00:00"/>
        <d v="2018-10-23T00:00:00"/>
        <d v="2017-10-14T00:00:00"/>
        <d v="2018-10-09T00:00:00"/>
        <d v="2013-10-09T00:00:00"/>
        <d v="2010-10-16T00:00:00"/>
        <d v="2010-10-19T00:00:00"/>
        <d v="2017-10-25T00:00:00"/>
        <d v="2014-10-09T00:00:00"/>
        <d v="2015-10-24T00:00:00"/>
        <d v="2010-10-23T00:00:00"/>
        <d v="2013-10-15T00:00:00"/>
        <d v="2015-10-18T00:00:00"/>
        <d v="2013-10-02T00:00:00"/>
        <d v="2016-10-12T00:00:00"/>
        <d v="2018-10-28T00:00:00"/>
        <d v="2011-10-09T00:00:00"/>
        <d v="2010-09-23T00:00:00"/>
        <d v="2016-09-28T00:00:00"/>
        <d v="2016-09-27T00:00:00"/>
        <d v="2014-09-16T00:00:00"/>
        <d v="2013-09-04T00:00:00"/>
        <d v="2012-08-07T00:00:00"/>
        <d v="2013-08-13T00:00:00"/>
        <d v="2010-07-18T00:00:00"/>
        <d v="2015-07-06T00:00:00"/>
        <d v="2010-07-02T00:00:00"/>
        <d v="2013-06-27T00:00:00"/>
        <d v="2013-06-06T00:00:00"/>
        <d v="2017-05-14T00:00:00"/>
        <d v="2013-03-21T00:00:00"/>
        <d v="2013-03-07T00:00:00"/>
        <d v="2010-03-23T00:00:00"/>
        <d v="2011-03-26T00:00:00"/>
        <d v="2017-03-27T00:00:00"/>
        <d v="2012-02-17T00:00:00"/>
        <d v="2018-02-21T00:00:00"/>
        <d v="2011-02-13T00:00:00"/>
        <d v="2012-01-21T00:00:00"/>
        <d v="2015-01-22T00:00:00"/>
        <d v="2011-01-25T00:00:00"/>
        <d v="2018-01-18T00:00:00"/>
        <d v="2013-01-03T00:00:00"/>
        <d v="2013-12-28T00:00:00"/>
        <d v="2018-12-02T00:00:00"/>
        <d v="2016-12-18T00:00:00"/>
        <d v="2014-11-03T00:00:00"/>
        <d v="2012-11-04T00:00:00"/>
        <d v="2010-11-26T00:00:00"/>
        <d v="2013-10-07T00:00:00"/>
        <d v="2017-10-02T00:00:00"/>
        <d v="2013-10-26T00:00:00"/>
        <d v="2018-01-09T00:00:00"/>
        <d v="2014-09-28T00:00:00"/>
        <d v="2017-09-01T00:00:00"/>
        <d v="2011-09-05T00:00:00"/>
        <d v="2015-09-18T00:00:00"/>
        <d v="2016-08-23T00:00:00"/>
        <d v="2012-08-25T00:00:00"/>
        <d v="2011-08-13T00:00:00"/>
        <d v="2017-08-16T00:00:00"/>
        <d v="2013-07-14T00:00:00"/>
        <d v="2013-06-07T00:00:00"/>
        <d v="2011-06-09T00:00:00"/>
        <d v="2015-06-16T00:00:00"/>
        <d v="2011-06-07T00:00:00"/>
        <d v="2014-06-20T00:00:00"/>
        <d v="2014-06-08T00:00:00"/>
        <d v="2010-06-14T00:00:00"/>
        <d v="2014-06-04T00:00:00"/>
        <d v="2018-05-02T00:00:00"/>
        <d v="2012-05-01T00:00:00"/>
        <d v="2012-10-27T00:00:00"/>
        <d v="2010-04-25T00:00:00"/>
        <d v="2018-02-02T00:00:00"/>
        <d v="2015-02-09T00:00:00"/>
        <d v="2014-08-22T00:00:00"/>
        <d v="2013-02-09T00:00:00"/>
        <d v="2018-09-13T00:00:00"/>
        <d v="2010-01-23T00:00:00"/>
        <d v="2015-01-17T00:00:00"/>
        <d v="2015-01-21T00:00:00"/>
        <d v="2018-01-04T00:00:00"/>
        <d v="2016-12-08T00:00:00"/>
        <d v="2011-12-10T00:00:00"/>
        <d v="2013-11-10T00:00:00"/>
        <d v="2015-11-14T00:00:00"/>
        <d v="2017-10-09T00:00:00"/>
        <d v="2015-10-01T00:00:00"/>
        <d v="2017-10-18T00:00:00"/>
        <d v="2017-10-20T00:00:00"/>
        <d v="2012-09-19T00:00:00"/>
        <d v="2016-09-20T00:00:00"/>
        <d v="2018-09-05T00:00:00"/>
        <d v="2016-09-07T00:00:00"/>
        <d v="2018-08-25T00:00:00"/>
        <d v="2018-07-25T00:00:00"/>
        <d v="2012-07-15T00:00:00"/>
        <d v="2012-07-21T00:00:00"/>
        <d v="2014-07-24T00:00:00"/>
        <d v="2011-06-21T00:00:00"/>
        <d v="2011-06-14T00:00:00"/>
        <d v="2011-06-17T00:00:00"/>
        <d v="2014-06-09T00:00:00"/>
        <d v="2016-06-13T00:00:00"/>
        <d v="2011-06-10T00:00:00"/>
        <d v="2013-05-06T00:00:00"/>
        <d v="2011-05-17T00:00:00"/>
        <d v="2016-04-06T00:00:00"/>
        <d v="2011-03-25T00:00:00"/>
        <d v="2011-03-15T00:00:00"/>
        <d v="2017-03-09T00:00:00"/>
        <d v="2014-02-21T00:00:00"/>
        <d v="2015-01-26T00:00:00"/>
        <d v="2016-01-04T00:00:00"/>
        <d v="2013-01-18T00:00:00"/>
        <d v="2018-12-08T00:00:00"/>
        <d v="2018-11-10T00:00:00"/>
        <d v="2013-11-15T00:00:00"/>
        <d v="2016-11-26T00:00:00"/>
        <d v="2010-10-25T00:00:00"/>
        <d v="2014-10-16T00:00:00"/>
        <d v="2014-09-04T00:00:00"/>
        <d v="2017-08-26T00:00:00"/>
        <d v="2018-08-22T00:00:00"/>
        <d v="2012-08-08T00:00:00"/>
        <d v="2018-08-27T00:00:00"/>
        <d v="2010-08-19T00:00:00"/>
        <d v="2017-07-20T00:00:00"/>
        <d v="2015-07-14T00:00:00"/>
        <d v="2014-07-15T00:00:00"/>
        <d v="2018-07-12T00:00:00"/>
        <d v="2015-07-10T00:00:00"/>
        <d v="2012-06-09T00:00:00"/>
        <d v="2010-06-05T00:00:00"/>
        <d v="2014-06-07T00:00:00"/>
        <d v="2013-06-03T00:00:00"/>
        <d v="2017-06-12T00:00:00"/>
        <d v="2010-06-27T00:00:00"/>
        <d v="2017-06-21T00:00:00"/>
        <d v="2013-06-22T00:00:00"/>
        <d v="2017-05-20T00:00:00"/>
        <d v="2014-05-23T00:00:00"/>
        <d v="2017-05-04T00:00:00"/>
        <d v="2014-05-21T00:00:00"/>
        <d v="2012-05-14T00:00:00"/>
        <d v="2013-05-19T00:00:00"/>
        <d v="2012-04-09T00:00:00"/>
        <d v="2015-04-14T00:00:00"/>
        <d v="2018-04-11T00:00:00"/>
        <d v="2011-03-20T00:00:00"/>
        <d v="2015-03-24T00:00:00"/>
        <d v="2014-02-08T00:00:00"/>
        <d v="2015-02-12T00:00:00"/>
        <d v="2014-02-12T00:00:00"/>
        <d v="2012-01-23T00:00:00"/>
        <d v="2013-01-21T00:00:00"/>
        <d v="2016-01-03T00:00:00"/>
        <d v="2012-01-03T00:00:00"/>
        <d v="2014-01-22T00:00:00"/>
        <d v="2012-12-14T00:00:00"/>
        <d v="2015-12-22T00:00:00"/>
        <d v="2011-12-23T00:00:00"/>
        <d v="2016-11-10T00:00:00"/>
        <d v="2017-11-07T00:00:00"/>
        <d v="2015-10-05T00:00:00"/>
        <d v="2016-10-27T00:00:00"/>
        <d v="2010-09-01T00:00:00"/>
        <d v="2014-09-12T00:00:00"/>
        <d v="2010-09-27T00:00:00"/>
        <d v="2017-09-04T00:00:00"/>
        <d v="2012-09-26T00:00:00"/>
        <d v="2015-09-20T00:00:00"/>
        <d v="2013-08-03T00:00:00"/>
        <d v="2017-08-12T00:00:00"/>
        <d v="2013-07-16T00:00:00"/>
        <d v="2017-07-23T00:00:00"/>
        <d v="2013-07-03T00:00:00"/>
        <d v="2018-07-18T00:00:00"/>
        <d v="2015-07-11T00:00:00"/>
        <d v="2015-06-10T00:00:00"/>
        <d v="2012-06-01T00:00:00"/>
        <d v="2016-05-28T00:00:00"/>
        <d v="2015-05-14T00:00:00"/>
        <d v="2012-05-16T00:00:00"/>
        <d v="2010-04-17T00:00:00"/>
        <d v="2017-04-19T00:00:00"/>
        <d v="2011-03-16T00:00:00"/>
        <d v="2015-03-12T00:00:00"/>
        <d v="2015-03-05T00:00:00"/>
        <d v="2011-03-07T00:00:00"/>
        <d v="2017-02-09T00:00:00"/>
        <d v="2017-02-19T00:00:00"/>
        <d v="2016-12-17T00:00:00"/>
        <d v="2016-12-12T00:00:00"/>
        <d v="2016-12-22T00:00:00"/>
        <d v="2014-12-11T00:00:00"/>
        <d v="2011-12-14T00:00:00"/>
        <d v="2014-12-15T00:00:00"/>
        <d v="2012-11-24T00:00:00"/>
        <d v="2018-11-06T00:00:00"/>
        <d v="2015-11-26T00:00:00"/>
        <d v="2014-10-20T00:00:00"/>
        <d v="2011-10-04T00:00:00"/>
        <d v="2016-10-23T00:00:00"/>
        <d v="2010-10-28T00:00:00"/>
        <d v="2011-10-23T00:00:00"/>
        <d v="2018-09-11T00:00:00"/>
        <d v="2014-09-24T00:00:00"/>
        <d v="2017-09-21T00:00:00"/>
        <d v="2016-08-27T00:00:00"/>
        <d v="2011-08-16T00:00:00"/>
        <d v="2017-07-08T00:00:00"/>
        <d v="2016-07-10T00:00:00"/>
        <d v="2016-06-09T00:00:00"/>
        <d v="2011-06-05T00:00:00"/>
        <d v="2012-05-18T00:00:00"/>
        <d v="2017-05-08T00:00:00"/>
        <d v="2012-02-18T00:00:00"/>
        <d v="2012-02-03T00:00:00"/>
        <d v="2017-02-10T00:00:00"/>
        <d v="2013-01-28T00:00:00"/>
        <d v="2011-01-10T00:00:00"/>
        <d v="2013-01-02T00:00:00"/>
        <d v="2012-12-25T00:00:00"/>
        <d v="2011-11-05T00:00:00"/>
        <d v="2011-11-15T00:00:00"/>
        <d v="2010-10-06T00:00:00"/>
        <d v="2017-10-22T00:00:00"/>
        <d v="2010-09-12T00:00:00"/>
        <d v="2017-09-13T00:00:00"/>
        <d v="2011-09-28T00:00:00"/>
        <d v="2013-09-03T00:00:00"/>
        <d v="2012-09-12T00:00:00"/>
        <d v="2011-08-11T00:00:00"/>
        <d v="2010-08-26T00:00:00"/>
        <d v="2017-08-09T00:00:00"/>
        <d v="2010-07-03T00:00:00"/>
        <d v="2015-07-19T00:00:00"/>
        <d v="2017-07-12T00:00:00"/>
        <d v="2010-06-06T00:00:00"/>
        <d v="2012-06-25T00:00:00"/>
        <d v="2012-05-02T00:00:00"/>
        <d v="2012-05-25T00:00:00"/>
        <d v="2011-05-10T00:00:00"/>
        <d v="2015-05-21T00:00:00"/>
        <d v="2018-05-08T00:00:00"/>
        <d v="2014-04-13T00:00:00"/>
        <d v="2017-04-28T00:00:00"/>
        <d v="2012-04-19T00:00:00"/>
        <d v="2012-04-07T00:00:00"/>
        <d v="2012-02-15T00:00:00"/>
        <d v="2014-02-17T00:00:00"/>
        <d v="2014-02-26T00:00:00"/>
        <d v="2015-01-05T00:00:00"/>
        <d v="2018-01-23T00:00:00"/>
        <d v="2012-01-26T00:00:00"/>
        <d v="2010-12-19T00:00:00"/>
        <d v="2010-12-25T00:00:00"/>
        <d v="2018-12-19T00:00:00"/>
        <d v="2014-12-04T00:00:00"/>
        <d v="2016-12-21T00:00:00"/>
        <d v="2017-12-24T00:00:00"/>
        <d v="2011-12-28T00:00:00"/>
        <d v="2010-11-17T00:00:00"/>
        <d v="2013-10-24T00:00:00"/>
        <d v="2016-10-26T00:00:00"/>
        <d v="2015-09-21T00:00:00"/>
        <d v="2013-09-12T00:00:00"/>
        <d v="2012-09-10T00:00:00"/>
        <d v="2010-09-28T00:00:00"/>
        <d v="2010-09-17T00:00:00"/>
        <d v="2015-09-22T00:00:00"/>
        <d v="2012-09-14T00:00:00"/>
        <d v="2017-08-11T00:00:00"/>
        <d v="2011-08-26T00:00:00"/>
        <d v="2015-08-28T00:00:00"/>
        <d v="2010-08-25T00:00:00"/>
        <d v="2016-08-04T00:00:00"/>
        <d v="2012-08-17T00:00:00"/>
        <d v="2017-08-17T00:00:00"/>
        <d v="2017-08-07T00:00:00"/>
        <d v="2018-07-24T00:00:00"/>
        <d v="2015-07-13T00:00:00"/>
        <d v="2018-07-03T00:00:00"/>
        <d v="2015-07-22T00:00:00"/>
        <d v="2016-07-09T00:00:00"/>
        <d v="2016-07-25T00:00:00"/>
        <d v="2012-07-24T00:00:00"/>
        <d v="2012-07-17T00:00:00"/>
        <d v="2014-07-28T00:00:00"/>
        <d v="2014-07-18T00:00:00"/>
        <d v="2016-07-02T00:00:00"/>
        <d v="2011-07-23T00:00:00"/>
        <d v="2018-07-05T00:00:00"/>
        <d v="2011-07-02T00:00:00"/>
        <d v="2016-07-04T00:00:00"/>
        <d v="2010-06-26T00:00:00"/>
        <d v="2018-06-14T00:00:00"/>
        <d v="2015-06-08T00:00:00"/>
        <d v="2016-06-12T00:00:00"/>
        <d v="2016-06-14T00:00:00"/>
        <d v="2014-06-17T00:00:00"/>
        <d v="2011-06-11T00:00:00"/>
        <d v="2017-05-25T00:00:00"/>
        <d v="2014-05-19T00:00:00"/>
        <d v="2013-05-26T00:00:00"/>
        <d v="2012-05-10T00:00:00"/>
        <d v="2016-05-13T00:00:00"/>
        <d v="2014-05-09T00:00:00"/>
        <d v="2011-05-26T00:00:00"/>
        <d v="2018-05-09T00:00:00"/>
        <d v="2012-04-02T00:00:00"/>
        <d v="2018-04-12T00:00:00"/>
        <d v="2014-04-03T00:00:00"/>
        <d v="2013-04-17T00:00:00"/>
        <d v="2018-04-26T00:00:00"/>
        <d v="2011-04-14T00:00:00"/>
        <d v="2010-04-23T00:00:00"/>
        <d v="2010-04-01T00:00:00"/>
        <d v="2012-04-06T00:00:00"/>
        <d v="2017-04-25T00:00:00"/>
        <d v="2017-04-12T00:00:00"/>
        <d v="2012-04-20T00:00:00"/>
        <d v="2014-04-02T00:00:00"/>
        <d v="2018-04-14T00:00:00"/>
        <d v="2012-04-17T00:00:00"/>
        <d v="2012-03-25T00:00:00"/>
        <d v="2011-03-02T00:00:00"/>
        <d v="2016-03-14T00:00:00"/>
        <d v="2016-03-08T00:00:00"/>
        <d v="2018-03-02T00:00:00"/>
        <d v="2014-03-15T00:00:00"/>
        <d v="2017-03-25T00:00:00"/>
        <d v="2015-03-01T00:00:00"/>
        <d v="2017-03-16T00:00:00"/>
        <d v="2011-02-04T00:00:00"/>
        <d v="2017-02-15T00:00:00"/>
        <d v="2014-02-15T00:00:00"/>
        <d v="2012-02-08T00:00:00"/>
        <d v="2015-02-03T00:00:00"/>
        <d v="2018-02-23T00:00:00"/>
        <d v="2010-02-28T00:00:00"/>
        <d v="2018-02-11T00:00:00"/>
        <d v="2012-02-14T00:00:00"/>
        <d v="2011-02-14T00:00:00"/>
        <d v="2014-01-19T00:00:00"/>
        <d v="2013-01-25T00:00:00"/>
        <d v="2016-01-02T00:00:00"/>
        <d v="2010-01-21T00:00:00"/>
        <d v="2016-01-19T00:00:00"/>
        <d v="2010-01-15T00:00:00"/>
        <d v="2015-01-16T00:00:00"/>
        <d v="2012-01-07T00:00:00"/>
        <d v="2014-01-17T00:00:00"/>
        <d v="2014-01-09T00:00:00"/>
        <d v="2017-01-20T00:00:00"/>
        <d v="2015-01-28T00:00:00"/>
        <d v="2010-01-01T00:00:00"/>
        <d v="2016-12-16T00:00:00"/>
        <d v="2010-12-02T00:00:00"/>
        <d v="2018-12-07T00:00:00"/>
        <d v="2012-12-06T00:00:00"/>
        <d v="2018-12-24T00:00:00"/>
        <d v="2018-12-12T00:00:00"/>
        <d v="2015-11-27T00:00:00"/>
        <d v="2014-11-18T00:00:00"/>
        <d v="2017-11-01T00:00:00"/>
        <d v="2011-11-11T00:00:00"/>
        <d v="2018-11-22T00:00:00"/>
        <d v="2011-11-16T00:00:00"/>
        <d v="2017-11-08T00:00:00"/>
        <d v="2015-10-19T00:00:00"/>
        <d v="2013-10-19T00:00:00"/>
        <d v="2010-10-27T00:00:00"/>
        <d v="2013-10-17T00:00:00"/>
        <d v="2017-10-17T00:00:00"/>
        <d v="2010-10-09T00:00:00"/>
        <d v="2015-10-23T00:00:00"/>
        <d v="2017-10-26T00:00:00"/>
        <d v="2015-10-20T00:00:00"/>
        <d v="2012-09-06T00:00:00"/>
        <d v="2014-09-09T00:00:00"/>
        <d v="2018-08-11T00:00:00"/>
        <d v="2010-08-10T00:00:00"/>
        <d v="2018-08-20T00:00:00"/>
        <d v="2013-08-28T00:00:00"/>
        <d v="2011-08-14T00:00:00"/>
        <d v="2014-08-25T00:00:00"/>
        <d v="2010-07-09T00:00:00"/>
        <d v="2018-07-19T00:00:00"/>
        <d v="2011-07-26T00:00:00"/>
        <d v="2016-07-11T00:00:00"/>
        <d v="2012-07-22T00:00:00"/>
        <d v="2012-07-18T00:00:00"/>
        <d v="2012-06-19T00:00:00"/>
        <d v="2018-06-16T00:00:00"/>
        <d v="2014-06-28T00:00:00"/>
        <d v="2014-06-24T00:00:00"/>
        <d v="2010-06-19T00:00:00"/>
        <d v="2011-06-20T00:00:00"/>
        <d v="2015-06-15T00:00:00"/>
        <d v="2014-05-27T00:00:00"/>
        <d v="2016-05-05T00:00:00"/>
        <d v="2011-05-05T00:00:00"/>
        <d v="2012-05-22T00:00:00"/>
        <d v="2011-05-03T00:00:00"/>
        <d v="2011-04-28T00:00:00"/>
        <d v="2016-04-23T00:00:00"/>
        <d v="2016-04-19T00:00:00"/>
        <d v="2017-04-26T00:00:00"/>
        <d v="2011-04-19T00:00:00"/>
        <d v="2018-04-09T00:00:00"/>
        <d v="2012-03-16T00:00:00"/>
        <d v="2011-03-21T00:00:00"/>
        <d v="2012-03-08T00:00:00"/>
        <d v="2011-03-08T00:00:00"/>
        <d v="2011-03-11T00:00:00"/>
        <d v="2018-03-14T00:00:00"/>
        <d v="2011-03-14T00:00:00"/>
        <d v="2016-03-26T00:00:00"/>
        <d v="2012-03-27T00:00:00"/>
        <d v="2011-02-26T00:00:00"/>
        <d v="2018-02-15T00:00:00"/>
        <d v="2017-02-12T00:00:00"/>
        <d v="2015-02-25T00:00:00"/>
        <d v="2013-02-22T00:00:00"/>
        <d v="2013-01-04T00:00:00"/>
        <d v="2018-01-06T00:00:00"/>
        <d v="2017-01-10T00:00:00"/>
        <d v="2018-12-01T00:00:00"/>
        <d v="2014-12-02T00:00:00"/>
        <d v="2012-12-26T00:00:00"/>
        <d v="2011-12-12T00:00:00"/>
        <d v="2014-11-01T00:00:00"/>
        <d v="2014-11-22T00:00:00"/>
        <d v="2018-11-05T00:00:00"/>
        <d v="2013-11-06T00:00:00"/>
        <d v="2014-11-05T00:00:00"/>
        <d v="2018-11-15T00:00:00"/>
        <d v="2016-11-21T00:00:00"/>
        <d v="2010-11-22T00:00:00"/>
        <d v="2013-11-07T00:00:00"/>
        <d v="2014-11-09T00:00:00"/>
        <d v="2018-10-01T00:00:00"/>
        <d v="2017-10-19T00:00:00"/>
        <d v="2012-10-11T00:00:00"/>
        <d v="2014-10-07T00:00:00"/>
        <d v="2015-10-22T00:00:00"/>
        <d v="2017-09-14T00:00:00"/>
        <d v="2013-09-23T00:00:00"/>
        <d v="2015-09-28T00:00:00"/>
        <d v="2018-09-28T00:00:00"/>
        <d v="2017-09-19T00:00:00"/>
        <d v="2011-09-08T00:00:00"/>
        <d v="2014-09-19T00:00:00"/>
        <d v="2013-08-04T00:00:00"/>
        <d v="2016-08-08T00:00:00"/>
        <d v="2016-08-16T00:00:00"/>
        <d v="2017-08-15T00:00:00"/>
        <d v="2015-07-05T00:00:00"/>
        <d v="2011-07-21T00:00:00"/>
        <d v="2016-07-13T00:00:00"/>
        <d v="2017-07-24T00:00:00"/>
        <d v="2012-07-19T00:00:00"/>
        <d v="2012-07-28T00:00:00"/>
        <d v="2014-07-25T00:00:00"/>
        <d v="2010-07-15T00:00:00"/>
        <d v="2010-06-25T00:00:00"/>
        <d v="2013-06-21T00:00:00"/>
        <d v="2010-06-22T00:00:00"/>
        <d v="2018-06-15T00:00:00"/>
        <d v="2017-06-22T00:00:00"/>
        <d v="2012-05-04T00:00:00"/>
        <d v="2016-05-06T00:00:00"/>
        <d v="2015-05-04T00:00:00"/>
        <d v="2015-05-09T00:00:00"/>
        <d v="2012-04-12T00:00:00"/>
        <d v="2010-03-15T00:00:00"/>
        <d v="2018-03-10T00:00:00"/>
        <d v="2016-03-23T00:00:00"/>
        <d v="2011-03-01T00:00:00"/>
        <d v="2010-03-05T00:00:00"/>
        <d v="2018-03-05T00:00:00"/>
        <d v="2012-03-26T00:00:00"/>
        <d v="2010-03-14T00:00:00"/>
        <d v="2013-03-08T00:00:00"/>
        <d v="2018-03-26T00:00:00"/>
        <d v="2018-03-20T00:00:00"/>
        <d v="2011-03-12T00:00:00"/>
        <d v="2016-03-09T00:00:00"/>
        <d v="2013-03-15T00:00:00"/>
        <d v="2015-02-04T00:00:00"/>
        <d v="2016-02-03T00:00:00"/>
        <d v="2018-02-01T00:00:00"/>
        <d v="2018-02-16T00:00:00"/>
        <d v="2014-01-16T00:00:00"/>
        <d v="2018-01-27T00:00:00"/>
        <d v="2012-01-13T00:00:00"/>
        <d v="2015-01-11T00:00:00"/>
        <d v="2018-01-20T00:00:00"/>
        <d v="2012-12-12T00:00:00"/>
        <d v="2014-12-19T00:00:00"/>
        <d v="2017-12-02T00:00:00"/>
        <d v="2012-12-09T00:00:00"/>
        <d v="2015-12-27T00:00:00"/>
        <d v="2013-11-19T00:00:00"/>
        <d v="2012-11-19T00:00:00"/>
        <d v="2018-11-08T00:00:00"/>
        <d v="2014-11-24T00:00:00"/>
        <d v="2010-11-19T00:00:00"/>
        <d v="2016-11-12T00:00:00"/>
        <d v="2012-11-23T00:00:00"/>
        <d v="2010-11-01T00:00:00"/>
        <d v="2018-11-24T00:00:00"/>
        <d v="2014-11-17T00:00:00"/>
        <d v="2010-10-26T00:00:00"/>
        <d v="2016-10-20T00:00:00"/>
        <d v="2015-10-16T00:00:00"/>
        <d v="2014-10-10T00:00:00"/>
        <d v="2014-10-18T00:00:00"/>
        <d v="2013-10-16T00:00:00"/>
        <d v="2017-09-20T00:00:00"/>
        <d v="2017-09-07T00:00:00"/>
        <d v="2012-09-08T00:00:00"/>
        <d v="2013-09-07T00:00:00"/>
        <d v="2011-09-21T00:00:00"/>
        <d v="2014-09-03T00:00:00"/>
        <d v="2010-08-05T00:00:00"/>
        <d v="2013-08-07T00:00:00"/>
        <d v="2018-08-19T00:00:00"/>
        <d v="2016-08-21T00:00:00"/>
        <d v="2015-08-23T00:00:00"/>
        <d v="2018-08-08T00:00:00"/>
        <d v="2014-08-23T00:00:00"/>
        <d v="2015-07-18T00:00:00"/>
        <d v="2016-07-01T00:00:00"/>
        <d v="2018-07-11T00:00:00"/>
        <d v="2018-07-08T00:00:00"/>
        <d v="2017-07-05T00:00:00"/>
        <d v="2012-07-04T00:00:00"/>
        <d v="2015-07-07T00:00:00"/>
        <d v="2018-07-06T00:00:00"/>
        <d v="2010-07-16T00:00:00"/>
        <d v="2014-06-21T00:00:00"/>
        <d v="2015-06-12T00:00:00"/>
        <d v="2016-06-04T00:00:00"/>
        <d v="2013-06-13T00:00:00"/>
        <d v="2016-06-01T00:00:00"/>
        <d v="2011-06-04T00:00:00"/>
        <d v="2015-05-07T00:00:00"/>
        <d v="2010-05-11T00:00:00"/>
        <d v="2013-05-25T00:00:00"/>
        <d v="2010-05-27T00:00:00"/>
        <d v="2015-05-20T00:00:00"/>
        <d v="2011-05-15T00:00:00"/>
        <d v="2013-05-12T00:00:00"/>
        <d v="2018-05-19T00:00:00"/>
        <d v="2016-05-04T00:00:00"/>
        <d v="2010-05-21T00:00:00"/>
        <d v="2015-05-13T00:00:00"/>
        <d v="2015-04-09T00:00:00"/>
        <d v="2010-04-08T00:00:00"/>
        <d v="2014-04-01T00:00:00"/>
        <d v="2015-04-08T00:00:00"/>
        <d v="2014-04-12T00:00:00"/>
        <d v="2010-04-24T00:00:00"/>
        <d v="2014-04-19T00:00:00"/>
        <d v="2010-03-09T00:00:00"/>
        <d v="2018-03-09T00:00:00"/>
        <d v="2010-03-21T00:00:00"/>
        <d v="2014-03-08T00:00:00"/>
        <d v="2016-03-22T00:00:00"/>
        <d v="2012-03-18T00:00:00"/>
        <d v="2018-03-11T00:00:00"/>
        <d v="2016-03-11T00:00:00"/>
        <d v="2014-03-28T00:00:00"/>
        <d v="2017-02-26T00:00:00"/>
        <d v="2010-02-10T00:00:00"/>
        <d v="2018-02-05T00:00:00"/>
        <d v="2018-02-03T00:00:00"/>
        <d v="2016-02-14T00:00:00"/>
        <d v="2017-01-08T00:00:00"/>
        <d v="2014-01-21T00:00:00"/>
        <d v="2012-01-01T00:00:00"/>
        <d v="2011-01-03T00:00:00"/>
        <d v="2018-01-15T00:00:00"/>
        <d v="2010-01-20T00:00:00"/>
        <d v="2015-01-20T00:00:00"/>
        <d v="2013-01-15T00:00:00"/>
        <d v="2012-01-12T00:00:00"/>
        <d v="2014-01-05T00:00:00"/>
        <d v="2011-12-20T00:00:00"/>
        <d v="2017-12-25T00:00:00"/>
        <d v="2015-12-19T00:00:00"/>
        <d v="2016-12-07T00:00:00"/>
        <d v="2013-12-25T00:00:00"/>
        <d v="2016-11-17T00:00:00"/>
        <d v="2010-11-03T00:00:00"/>
        <d v="2014-11-08T00:00:00"/>
        <d v="2012-11-26T00:00:00"/>
        <d v="2014-11-07T00:00:00"/>
        <d v="2010-11-13T00:00:00"/>
        <d v="2015-11-24T00:00:00"/>
        <d v="2011-10-21T00:00:00"/>
        <d v="2011-10-22T00:00:00"/>
        <d v="2013-10-03T00:00:00"/>
        <d v="2017-10-11T00:00:00"/>
        <d v="2013-10-04T00:00:00"/>
        <d v="2010-10-20T00:00:00"/>
        <d v="2013-10-22T00:00:00"/>
        <d v="2016-09-17T00:00:00"/>
        <d v="2018-09-20T00:00:00"/>
        <d v="2015-09-12T00:00:00"/>
        <d v="2011-09-15T00:00:00"/>
        <d v="2015-08-09T00:00:00"/>
        <d v="2012-08-04T00:00:00"/>
        <d v="2013-08-27T00:00:00"/>
        <d v="2014-08-16T00:00:00"/>
        <d v="2013-08-09T00:00:00"/>
        <d v="2014-08-21T00:00:00"/>
        <d v="2011-07-24T00:00:00"/>
        <d v="2012-07-26T00:00:00"/>
        <d v="2010-07-11T00:00:00"/>
        <d v="2014-07-14T00:00:00"/>
        <d v="2013-07-19T00:00:00"/>
        <d v="2016-06-02T00:00:00"/>
        <d v="2018-06-26T00:00:00"/>
        <d v="2013-06-14T00:00:00"/>
        <d v="2016-06-07T00:00:00"/>
        <d v="2015-06-22T00:00:00"/>
        <d v="2018-06-13T00:00:00"/>
        <d v="2016-06-28T00:00:00"/>
        <d v="2013-05-13T00:00:00"/>
        <d v="2016-05-26T00:00:00"/>
        <d v="2018-05-13T00:00:00"/>
        <d v="2010-05-25T00:00:00"/>
        <d v="2013-05-28T00:00:00"/>
        <d v="2013-05-22T00:00:00"/>
        <d v="2010-05-04T00:00:00"/>
        <d v="2010-05-18T00:00:00"/>
        <d v="2012-04-18T00:00:00"/>
        <d v="2014-04-09T00:00:00"/>
        <d v="2017-04-24T00:00:00"/>
        <d v="2012-04-24T00:00:00"/>
        <d v="2012-03-03T00:00:00"/>
        <d v="2016-03-03T00:00:00"/>
        <d v="2014-03-16T00:00:00"/>
        <d v="2011-03-23T00:00:00"/>
        <d v="2016-03-17T00:00:00"/>
        <d v="2016-03-21T00:00:00"/>
        <d v="2017-03-10T00:00:00"/>
        <d v="2017-03-21T00:00:00"/>
        <d v="2011-03-28T00:00:00"/>
        <d v="2017-03-13T00:00:00"/>
        <d v="2017-03-20T00:00:00"/>
        <d v="2018-02-09T00:00:00"/>
        <d v="2011-02-20T00:00:00"/>
        <d v="2011-02-25T00:00:00"/>
        <d v="2012-02-26T00:00:00"/>
        <d v="2015-02-28T00:00:00"/>
        <d v="2013-02-04T00:00:00"/>
        <d v="2017-02-28T00:00:00"/>
        <d v="2012-02-09T00:00:00"/>
        <d v="2016-02-19T00:00:00"/>
        <d v="2016-02-26T00:00:00"/>
        <d v="2016-02-22T00:00:00"/>
        <d v="2016-01-15T00:00:00"/>
        <d v="2014-01-10T00:00:00"/>
        <d v="2013-01-09T00:00:00"/>
        <d v="2011-01-15T00:00:00"/>
        <d v="2018-01-14T00:00:00"/>
        <d v="2016-01-18T00:00:00"/>
        <d v="2014-01-26T00:00:00"/>
        <d v="2011-01-12T00:00:00"/>
        <d v="2016-12-20T00:00:00"/>
        <d v="2015-12-14T00:00:00"/>
        <d v="2011-12-19T00:00:00"/>
        <d v="2016-12-09T00:00:00"/>
        <d v="2013-12-18T00:00:00"/>
        <d v="2010-12-24T00:00:00"/>
        <d v="2015-11-03T00:00:00"/>
        <d v="2012-11-14T00:00:00"/>
        <d v="2014-11-20T00:00:00"/>
        <d v="2016-11-04T00:00:00"/>
        <d v="2017-10-01T00:00:00"/>
        <d v="2012-10-23T00:00:00"/>
        <d v="2011-10-03T00:00:00"/>
        <d v="2011-10-17T00:00:00"/>
        <d v="2012-09-02T00:00:00"/>
        <d v="2011-09-12T00:00:00"/>
        <d v="2013-09-27T00:00:00"/>
        <d v="2017-09-25T00:00:00"/>
        <d v="2010-09-11T00:00:00"/>
        <d v="2011-09-03T00:00:00"/>
        <d v="2018-09-10T00:00:00"/>
        <d v="2017-09-11T00:00:00"/>
        <d v="2017-09-12T00:00:00"/>
        <d v="2017-09-16T00:00:00"/>
        <d v="2013-09-08T00:00:00"/>
        <d v="2013-09-26T00:00:00"/>
        <d v="2010-09-24T00:00:00"/>
        <d v="2014-08-11T00:00:00"/>
        <d v="2016-08-12T00:00:00"/>
        <d v="2010-08-06T00:00:00"/>
        <d v="2016-08-10T00:00:00"/>
        <d v="2013-08-22T00:00:00"/>
        <d v="2010-08-03T00:00:00"/>
        <d v="2013-07-15T00:00:00"/>
        <d v="2011-07-05T00:00:00"/>
        <d v="2013-07-18T00:00:00"/>
        <d v="2014-07-13T00:00:00"/>
        <d v="2018-07-22T00:00:00"/>
        <d v="2012-07-05T00:00:00"/>
        <d v="2017-07-11T00:00:00"/>
        <d v="2010-07-25T00:00:00"/>
        <d v="2010-07-04T00:00:00"/>
        <d v="2012-07-16T00:00:00"/>
        <d v="2017-07-15T00:00:00"/>
        <d v="2018-07-14T00:00:00"/>
        <d v="2010-07-12T00:00:00"/>
        <d v="2017-07-09T00:00:00"/>
        <d v="2012-07-25T00:00:00"/>
        <d v="2018-06-09T00:00:00"/>
        <d v="2013-06-23T00:00:00"/>
        <d v="2013-06-08T00:00:00"/>
        <d v="2015-06-17T00:00:00"/>
        <d v="2010-06-07T00:00:00"/>
        <d v="2013-06-02T00:00:00"/>
        <d v="2014-06-12T00:00:00"/>
        <d v="2014-06-26T00:00:00"/>
        <d v="2016-06-08T00:00:00"/>
        <d v="2013-05-05T00:00:00"/>
        <d v="2016-05-19T00:00:00"/>
        <d v="2018-05-18T00:00:00"/>
        <d v="2018-05-17T00:00:00"/>
        <d v="2014-05-04T00:00:00"/>
        <d v="2011-05-06T00:00:00"/>
        <d v="2015-05-03T00:00:00"/>
        <d v="2017-05-12T00:00:00"/>
        <d v="2010-05-19T00:00:00"/>
        <d v="2012-05-03T00:00:00"/>
        <d v="2013-04-08T00:00:00"/>
        <d v="2012-04-23T00:00:00"/>
        <d v="2013-04-15T00:00:00"/>
        <d v="2018-04-06T00:00:00"/>
        <d v="2013-04-27T00:00:00"/>
        <d v="2011-04-02T00:00:00"/>
        <d v="2010-04-03T00:00:00"/>
        <d v="2011-04-26T00:00:00"/>
        <d v="2012-04-05T00:00:00"/>
        <d v="2015-04-15T00:00:00"/>
        <d v="2018-04-01T00:00:00"/>
        <d v="2017-04-23T00:00:00"/>
        <d v="2015-04-27T00:00:00"/>
        <d v="2015-04-10T00:00:00"/>
        <d v="2010-04-02T00:00:00"/>
        <d v="2010-03-02T00:00:00"/>
        <d v="2010-03-12T00:00:00"/>
        <d v="2013-03-01T00:00:00"/>
        <d v="2014-03-05T00:00:00"/>
        <d v="2017-03-28T00:00:00"/>
        <d v="2011-03-04T00:00:00"/>
        <d v="2013-03-02T00:00:00"/>
        <d v="2014-03-19T00:00:00"/>
        <d v="2012-03-20T00:00:00"/>
        <d v="2018-03-13T00:00:00"/>
        <d v="2011-03-10T00:00:00"/>
        <d v="2015-03-13T00:00:00"/>
        <d v="2017-03-18T00:00:00"/>
        <d v="2013-03-05T00:00:00"/>
        <d v="2018-03-04T00:00:00"/>
        <d v="2017-03-17T00:00:00"/>
        <d v="2016-03-15T00:00:00"/>
        <d v="2015-02-02T00:00:00"/>
        <d v="2016-02-09T00:00:00"/>
        <d v="2011-02-17T00:00:00"/>
        <d v="2017-02-02T00:00:00"/>
        <d v="2011-02-10T00:00:00"/>
        <d v="2017-02-24T00:00:00"/>
        <d v="2011-02-02T00:00:00"/>
        <d v="2016-02-10T00:00:00"/>
        <d v="2013-02-10T00:00:00"/>
        <d v="2013-02-23T00:00:00"/>
        <d v="2013-02-27T00:00:00"/>
        <d v="2012-02-25T00:00:00"/>
        <d v="2015-02-05T00:00:00"/>
        <d v="2010-02-07T00:00:00"/>
        <d v="2013-01-23T00:00:00"/>
        <d v="2012-01-22T00:00:00"/>
        <d v="2014-01-02T00:00:00"/>
        <d v="2011-01-04T00:00:00"/>
        <d v="2013-01-05T00:00:00"/>
        <d v="2016-01-21T00:00:00"/>
        <d v="2015-01-23T00:00:00"/>
        <d v="2013-01-07T00:00:00"/>
        <d v="2010-12-11T00:00:00"/>
        <d v="2011-12-25T00:00:00"/>
        <d v="2014-12-13T00:00:00"/>
        <d v="2018-12-06T00:00:00"/>
        <d v="2018-12-21T00:00:00"/>
        <d v="2012-12-23T00:00:00"/>
        <d v="2010-12-07T00:00:00"/>
        <d v="2012-12-11T00:00:00"/>
        <d v="2018-12-10T00:00:00"/>
        <d v="2011-12-26T00:00:00"/>
        <d v="2014-12-26T00:00:00"/>
        <d v="2015-12-28T00:00:00"/>
        <d v="2015-12-13T00:00:00"/>
        <d v="2012-11-01T00:00:00"/>
        <d v="2016-11-03T00:00:00"/>
        <d v="2018-11-09T00:00:00"/>
        <d v="2013-11-27T00:00:00"/>
        <d v="2017-11-26T00:00:00"/>
        <d v="2018-11-28T00:00:00"/>
        <d v="2015-11-28T00:00:00"/>
        <d v="2017-11-15T00:00:00"/>
        <d v="2015-11-17T00:00:00"/>
        <d v="2011-11-10T00:00:00"/>
        <d v="2016-11-11T00:00:00"/>
        <d v="2014-11-15T00:00:00"/>
        <d v="2017-11-20T00:00:00"/>
        <d v="2010-11-20T00:00:00"/>
        <d v="2012-11-17T00:00:00"/>
        <d v="2014-11-04T00:00:00"/>
        <d v="2016-10-15T00:00:00"/>
        <d v="2014-10-17T00:00:00"/>
        <d v="2018-10-26T00:00:00"/>
        <d v="2010-10-11T00:00:00"/>
        <d v="2018-10-04T00:00:00"/>
        <d v="2015-10-21T00:00:00"/>
        <d v="2012-10-04T00:00:00"/>
        <d v="2010-10-21T00:00:00"/>
        <d v="2017-10-03T00:00:00"/>
        <d v="2017-10-07T00:00:00"/>
        <d v="2010-09-19T00:00:00"/>
        <d v="2015-09-03T00:00:00"/>
        <d v="2011-09-04T00:00:00"/>
        <d v="2016-09-09T00:00:00"/>
        <d v="2016-09-05T00:00:00"/>
        <d v="2018-09-27T00:00:00"/>
        <d v="2016-09-24T00:00:00"/>
        <d v="2011-09-25T00:00:00"/>
        <d v="2016-09-01T00:00:00"/>
        <d v="2013-08-18T00:00:00"/>
        <d v="2011-08-22T00:00:00"/>
        <d v="2014-08-17T00:00:00"/>
        <d v="2017-08-03T00:00:00"/>
        <d v="2017-08-19T00:00:00"/>
        <d v="2014-08-07T00:00:00"/>
        <d v="2012-08-13T00:00:00"/>
        <d v="2015-08-11T00:00:00"/>
        <d v="2017-08-01T00:00:00"/>
        <d v="2015-08-15T00:00:00"/>
        <d v="2012-08-12T00:00:00"/>
        <d v="2013-08-23T00:00:00"/>
        <d v="2018-08-23T00:00:00"/>
        <d v="2018-08-26T00:00:00"/>
        <d v="2011-08-20T00:00:00"/>
        <d v="2014-07-27T00:00:00"/>
        <d v="2015-07-01T00:00:00"/>
        <d v="2015-07-24T00:00:00"/>
        <d v="2017-07-27T00:00:00"/>
        <d v="2010-07-19T00:00:00"/>
        <d v="2010-07-08T00:00:00"/>
        <d v="2015-07-08T00:00:00"/>
        <d v="2016-07-06T00:00:00"/>
        <d v="2017-06-10T00:00:00"/>
        <d v="2010-06-10T00:00:00"/>
        <d v="2012-06-28T00:00:00"/>
        <d v="2012-06-07T00:00:00"/>
        <d v="2012-06-26T00:00:00"/>
        <d v="2012-06-08T00:00:00"/>
        <d v="2011-06-19T00:00:00"/>
        <d v="2018-06-18T00:00:00"/>
        <d v="2010-05-23T00:00:00"/>
        <d v="2015-05-18T00:00:00"/>
        <d v="2012-05-08T00:00:00"/>
        <d v="2014-05-06T00:00:00"/>
        <d v="2013-05-10T00:00:00"/>
        <d v="2015-05-11T00:00:00"/>
        <d v="2018-05-11T00:00:00"/>
        <d v="2012-05-12T00:00:00"/>
        <d v="2018-04-28T00:00:00"/>
        <d v="2016-04-20T00:00:00"/>
        <d v="2014-04-14T00:00:00"/>
        <d v="2015-04-01T00:00:00"/>
        <d v="2010-04-27T00:00:00"/>
        <d v="2013-04-13T00:00:00"/>
        <d v="2011-04-09T00:00:00"/>
        <d v="2012-04-14T00:00:00"/>
        <d v="2015-04-07T00:00:00"/>
        <d v="2016-04-22T00:00:00"/>
        <d v="2010-03-03T00:00:00"/>
        <d v="2011-03-18T00:00:00"/>
        <d v="2011-03-24T00:00:00"/>
        <d v="2013-03-03T00:00:00"/>
        <d v="2018-03-25T00:00:00"/>
        <d v="2013-03-09T00:00:00"/>
        <d v="2012-03-19T00:00:00"/>
        <d v="2010-02-05T00:00:00"/>
        <d v="2010-02-08T00:00:00"/>
        <d v="2018-02-07T00:00:00"/>
        <d v="2014-02-04T00:00:00"/>
        <d v="2017-02-03T00:00:00"/>
        <d v="2013-02-14T00:00:00"/>
        <d v="2012-02-19T00:00:00"/>
        <d v="2010-02-04T00:00:00"/>
        <d v="2017-02-04T00:00:00"/>
        <d v="2014-02-18T00:00:00"/>
        <d v="2016-02-08T00:00:00"/>
        <d v="2010-01-08T00:00:00"/>
        <d v="2013-01-11T00:00:00"/>
        <d v="2016-01-28T00:00:00"/>
        <d v="2011-01-17T00:00:00"/>
        <d v="2016-01-01T00:00:00"/>
        <d v="2017-01-17T00:00:00"/>
        <d v="2012-01-18T00:00:00"/>
        <d v="2016-01-06T00:00:00"/>
        <d v="2011-01-08T00:00:00"/>
        <d v="2011-01-18T00:00:00"/>
        <d v="2016-01-20T00:00:00"/>
        <d v="2014-01-01T00:00:00"/>
        <d v="2016-12-06T00:00:00"/>
        <d v="2012-12-13T00:00:00"/>
        <d v="2017-12-01T00:00:00"/>
        <d v="2018-12-04T00:00:00"/>
        <d v="2011-12-06T00:00:00"/>
        <d v="2016-12-27T00:00:00"/>
        <d v="2011-12-24T00:00:00"/>
        <d v="2010-12-06T00:00:00"/>
        <d v="2010-12-27T00:00:00"/>
        <d v="2012-12-21T00:00:00"/>
        <d v="2010-12-21T00:00:00"/>
        <d v="2010-12-18T00:00:00"/>
        <d v="2017-11-16T00:00:00"/>
        <d v="2018-11-12T00:00:00"/>
        <d v="2013-11-22T00:00:00"/>
        <d v="2015-11-23T00:00:00"/>
        <d v="2018-11-19T00:00:00"/>
        <d v="2017-11-04T00:00:00"/>
        <d v="2012-11-03T00:00:00"/>
        <d v="2012-11-25T00:00:00"/>
        <d v="2015-11-19T00:00:00"/>
        <d v="2018-11-03T00:00:00"/>
        <d v="2017-11-21T00:00:00"/>
        <d v="2015-10-11T00:00:00"/>
        <d v="2010-10-10T00:00:00"/>
        <d v="2018-10-17T00:00:00"/>
        <d v="2018-10-14T00:00:00"/>
        <d v="2018-10-02T00:00:00"/>
        <d v="2014-10-08T00:00:00"/>
        <d v="2010-10-18T00:00:00"/>
        <d v="2014-10-03T00:00:00"/>
        <d v="2018-10-27T00:00:00"/>
        <d v="2012-10-28T00:00:00"/>
        <d v="2015-10-10T00:00:00"/>
        <d v="2012-10-08T00:00:00"/>
        <d v="2012-10-13T00:00:00"/>
        <d v="2012-10-10T00:00:00"/>
        <d v="2018-10-18T00:00:00"/>
        <d v="2015-10-04T00:00:00"/>
        <d v="2015-09-16T00:00:00"/>
        <d v="2012-09-13T00:00:00"/>
        <d v="2012-09-05T00:00:00"/>
        <d v="2015-09-13T00:00:00"/>
        <d v="2014-09-27T00:00:00"/>
        <d v="2017-09-23T00:00:00"/>
        <d v="2011-08-18T00:00:00"/>
        <d v="2016-08-24T00:00:00"/>
        <d v="2017-08-05T00:00:00"/>
        <d v="2016-08-17T00:00:00"/>
        <d v="2014-08-02T00:00:00"/>
        <d v="2016-08-09T00:00:00"/>
        <d v="2010-08-02T00:00:00"/>
        <d v="2013-08-08T00:00:00"/>
        <d v="2011-08-28T00:00:00"/>
        <d v="2015-08-14T00:00:00"/>
        <d v="2015-08-25T00:00:00"/>
        <d v="2016-08-22T00:00:00"/>
        <d v="2017-07-18T00:00:00"/>
        <d v="2011-07-09T00:00:00"/>
        <d v="2012-07-27T00:00:00"/>
        <d v="2015-07-25T00:00:00"/>
        <d v="2016-07-27T00:00:00"/>
        <d v="2015-06-24T00:00:00"/>
        <d v="2016-06-16T00:00:00"/>
        <d v="2010-06-02T00:00:00"/>
        <d v="2015-06-07T00:00:00"/>
        <d v="2017-06-23T00:00:00"/>
        <d v="2011-06-02T00:00:00"/>
        <d v="2010-06-16T00:00:00"/>
        <d v="2012-05-20T00:00:00"/>
        <d v="2018-05-04T00:00:00"/>
        <d v="2014-05-07T00:00:00"/>
        <d v="2013-05-24T00:00:00"/>
        <d v="2010-05-03T00:00:00"/>
        <d v="2015-05-17T00:00:00"/>
        <d v="2014-05-11T00:00:00"/>
        <d v="2013-05-02T00:00:00"/>
        <d v="2013-05-01T00:00:00"/>
        <d v="2016-05-09T00:00:00"/>
        <d v="2017-04-07T00:00:00"/>
        <d v="2013-04-28T00:00:00"/>
        <d v="2014-04-05T00:00:00"/>
        <d v="2015-04-24T00:00:00"/>
        <d v="2012-04-16T00:00:00"/>
        <d v="2013-04-07T00:00:00"/>
        <d v="2012-04-01T00:00:00"/>
        <d v="2015-03-09T00:00:00"/>
        <d v="2010-03-13T00:00:00"/>
        <d v="2011-03-19T00:00:00"/>
        <d v="2018-03-08T00:00:00"/>
        <d v="2011-02-01T00:00:00"/>
        <d v="2010-02-06T00:00:00"/>
        <d v="2015-02-14T00:00:00"/>
        <d v="2018-02-18T00:00:00"/>
        <d v="2018-01-19T00:00:00"/>
        <d v="2014-01-18T00:00:00"/>
        <d v="2013-01-01T00:00:00"/>
        <d v="2011-01-09T00:00:00"/>
        <d v="2013-01-20T00:00:00"/>
        <d v="2017-12-07T00:00:00"/>
        <d v="2014-12-06T00:00:00"/>
        <d v="2011-12-03T00:00:00"/>
        <d v="2015-12-25T00:00:00"/>
        <d v="2015-12-18T00:00:00"/>
        <d v="2011-12-02T00:00:00"/>
        <d v="2010-12-17T00:00:00"/>
        <d v="2010-12-05T00:00:00"/>
        <d v="2012-11-21T00:00:00"/>
        <d v="2013-11-09T00:00:00"/>
        <d v="2013-11-25T00:00:00"/>
        <d v="2013-11-08T00:00:00"/>
        <d v="2013-11-11T00:00:00"/>
        <d v="2013-11-26T00:00:00"/>
        <d v="2013-10-21T00:00:00"/>
        <d v="2018-10-24T00:00:00"/>
        <d v="2018-10-12T00:00:00"/>
        <d v="2015-09-15T00:00:00"/>
        <d v="2014-09-08T00:00:00"/>
        <d v="2014-09-02T00:00:00"/>
        <d v="2014-09-22T00:00:00"/>
        <d v="2014-08-08T00:00:00"/>
        <d v="2011-08-21T00:00:00"/>
        <d v="2017-08-02T00:00:00"/>
        <d v="2012-08-14T00:00:00"/>
        <d v="2018-08-13T00:00:00"/>
        <d v="2010-07-10T00:00:00"/>
        <d v="2015-07-16T00:00:00"/>
        <d v="2013-07-10T00:00:00"/>
        <d v="2013-07-11T00:00:00"/>
        <d v="2010-07-01T00:00:00"/>
        <d v="2017-06-09T00:00:00"/>
        <d v="2014-06-03T00:00:00"/>
        <d v="2011-06-25T00:00:00"/>
        <d v="2016-06-20T00:00:00"/>
        <d v="2015-06-21T00:00:00"/>
        <d v="2013-06-11T00:00:00"/>
        <d v="2011-06-22T00:00:00"/>
        <d v="2015-05-12T00:00:00"/>
        <d v="2018-05-28T00:00:00"/>
        <d v="2012-05-15T00:00:00"/>
        <d v="2011-05-01T00:00:00"/>
        <d v="2010-05-01T00:00:00"/>
        <d v="2016-05-20T00:00:00"/>
        <d v="2010-05-12T00:00:00"/>
        <d v="2015-05-15T00:00:00"/>
        <d v="2010-04-28T00:00:00"/>
        <d v="2018-04-25T00:00:00"/>
        <d v="2016-04-26T00:00:00"/>
        <d v="2018-04-20T00:00:00"/>
        <d v="2016-04-12T00:00:00"/>
        <d v="2012-03-17T00:00:00"/>
        <d v="2014-03-25T00:00:00"/>
        <d v="2014-03-01T00:00:00"/>
        <d v="2016-03-10T00:00:00"/>
        <d v="2010-02-21T00:00:00"/>
        <d v="2011-02-28T00:00:00"/>
        <d v="2011-02-12T00:00:00"/>
        <d v="2016-02-21T00:00:00"/>
        <d v="2017-02-23T00:00:00"/>
        <d v="2011-02-24T00:00:00"/>
        <d v="2018-01-10T00:00:00"/>
        <d v="2017-01-28T00:00:00"/>
        <d v="2010-01-05T00:00:00"/>
        <d v="2017-01-24T00:00:00"/>
        <d v="2010-01-13T00:00:00"/>
        <d v="2017-01-09T00:00:00"/>
        <d v="2010-12-10T00:00:00"/>
        <d v="2010-12-22T00:00:00"/>
        <d v="2012-12-01T00:00:00"/>
        <d v="2010-11-18T00:00:00"/>
        <d v="2011-11-14T00:00:00"/>
        <d v="2010-11-24T00:00:00"/>
        <d v="2011-11-22T00:00:00"/>
        <d v="2016-11-23T00:00:00"/>
        <d v="2010-10-24T00:00:00"/>
        <d v="2010-10-01T00:00:00"/>
        <d v="2011-10-18T00:00:00"/>
        <d v="2013-09-13T00:00:00"/>
        <d v="2013-09-15T00:00:00"/>
        <d v="2015-09-01T00:00:00"/>
        <d v="2012-08-23T00:00:00"/>
        <d v="2017-08-27T00:00:00"/>
        <d v="2017-08-14T00:00:00"/>
        <d v="2011-08-07T00:00:00"/>
        <d v="2016-08-15T00:00:00"/>
        <d v="2013-07-22T00:00:00"/>
        <d v="2014-07-22T00:00:00"/>
        <d v="2014-07-12T00:00:00"/>
        <d v="2017-07-01T00:00:00"/>
        <d v="2016-07-03T00:00:00"/>
        <d v="2017-07-07T00:00:00"/>
        <d v="2014-06-13T00:00:00"/>
        <d v="2011-06-08T00:00:00"/>
        <d v="2013-06-04T00:00:00"/>
        <d v="2018-06-24T00:00:00"/>
        <d v="2012-06-06T00:00:00"/>
        <d v="2018-06-06T00:00:00"/>
        <d v="2010-06-24T00:00:00"/>
        <d v="2012-05-24T00:00:00"/>
        <d v="2018-05-15T00:00:00"/>
        <d v="2011-05-28T00:00:00"/>
        <d v="2016-05-18T00:00:00"/>
        <d v="2013-05-16T00:00:00"/>
        <d v="2011-05-13T00:00:00"/>
        <d v="2011-05-24T00:00:00"/>
        <d v="2010-05-10T00:00:00"/>
        <d v="2016-04-07T00:00:00"/>
        <d v="2016-04-28T00:00:00"/>
        <d v="2010-04-21T00:00:00"/>
        <d v="2010-04-13T00:00:00"/>
        <d v="2017-04-14T00:00:00"/>
        <d v="2013-04-01T00:00:00"/>
        <d v="2013-04-23T00:00:00"/>
        <d v="2012-04-25T00:00:00"/>
        <d v="2016-03-02T00:00:00"/>
        <d v="2012-03-04T00:00:00"/>
        <d v="2013-03-27T00:00:00"/>
        <d v="2017-03-14T00:00:00"/>
        <d v="2013-03-06T00:00:00"/>
        <d v="2015-03-19T00:00:00"/>
        <d v="2015-03-06T00:00:00"/>
        <d v="2012-03-02T00:00:00"/>
        <d v="2016-02-05T00:00:00"/>
        <d v="2015-02-20T00:00:00"/>
        <d v="2011-02-11T00:00:00"/>
        <d v="2013-02-12T00:00:00"/>
        <d v="2015-01-10T00:00:00"/>
        <d v="2011-01-13T00:00:00"/>
        <d v="2015-01-19T00:00:00"/>
        <d v="2017-01-02T00:00:00"/>
        <d v="2011-01-02T00:00:00"/>
        <d v="2013-12-19T00:00:00"/>
        <d v="2011-12-04T00:00:00"/>
        <d v="2015-12-08T00:00:00"/>
        <d v="2013-12-22T00:00:00"/>
        <d v="2011-12-22T00:00:00"/>
        <d v="2012-12-16T00:00:00"/>
        <d v="2016-12-13T00:00:00"/>
        <d v="2014-12-03T00:00:00"/>
        <d v="2010-12-08T00:00:00"/>
        <d v="2010-12-03T00:00:00"/>
        <d v="2011-11-09T00:00:00"/>
        <d v="2018-11-04T00:00:00"/>
        <d v="2011-11-17T00:00:00"/>
        <d v="2010-11-04T00:00:00"/>
        <d v="2014-10-26T00:00:00"/>
        <d v="2017-10-08T00:00:00"/>
        <d v="2016-10-14T00:00:00"/>
        <d v="2017-10-05T00:00:00"/>
        <d v="2017-10-06T00:00:00"/>
        <d v="2011-09-27T00:00:00"/>
        <d v="2016-09-14T00:00:00"/>
        <d v="2017-09-22T00:00:00"/>
        <d v="2012-09-27T00:00:00"/>
        <d v="2016-09-11T00:00:00"/>
        <d v="2014-08-12T00:00:00"/>
        <d v="2010-07-26T00:00:00"/>
        <d v="2013-07-12T00:00:00"/>
        <d v="2012-07-08T00:00:00"/>
        <d v="2012-06-11T00:00:00"/>
        <d v="2011-06-23T00:00:00"/>
        <d v="2011-05-11T00:00:00"/>
        <d v="2010-05-13T00:00:00"/>
        <d v="2012-05-17T00:00:00"/>
        <d v="2010-04-06T00:00:00"/>
        <d v="2016-04-05T00:00:00"/>
        <d v="2015-04-17T00:00:00"/>
        <d v="2011-04-10T00:00:00"/>
        <d v="2014-03-22T00:00:00"/>
        <d v="2015-03-25T00:00:00"/>
        <d v="2014-02-03T00:00:00"/>
        <d v="2018-02-04T00:00:00"/>
        <d v="2016-02-04T00:00:00"/>
        <d v="2013-02-20T00:00:00"/>
        <d v="2012-02-12T00:00:00"/>
        <d v="2018-02-27T00:00:00"/>
        <d v="2012-02-05T00:00:00"/>
        <d v="2014-02-10T00:00:00"/>
        <d v="2016-01-22T00:00:00"/>
        <d v="2016-01-16T00:00:00"/>
        <d v="2017-01-15T00:00:00"/>
        <d v="2012-01-08T00:00:00"/>
        <d v="2014-12-24T00:00:00"/>
        <d v="2010-12-16T00:00:00"/>
        <d v="2011-12-17T00:00:00"/>
        <d v="2014-11-27T00:00:00"/>
        <d v="2012-11-16T00:00:00"/>
        <d v="2010-11-11T00:00:00"/>
        <d v="2015-10-03T00:00:00"/>
        <d v="2018-10-13T00:00:00"/>
        <d v="2013-10-01T00:00:00"/>
        <d v="2018-09-23T00:00:00"/>
        <d v="2018-09-17T00:00:00"/>
        <d v="2011-09-19T00:00:00"/>
        <d v="2012-09-20T00:00:00"/>
        <d v="2010-08-28T00:00:00"/>
        <d v="2016-08-05T00:00:00"/>
        <d v="2018-07-20T00:00:00"/>
        <d v="2014-07-16T00:00:00"/>
        <d v="2016-06-22T00:00:00"/>
        <d v="2013-06-12T00:00:00"/>
        <d v="2010-05-28T00:00:00"/>
        <d v="2014-05-03T00:00:00"/>
        <d v="2014-04-11T00:00:00"/>
        <d v="2014-04-28T00:00:00"/>
        <d v="2010-04-07T00:00:00"/>
        <d v="2010-04-20T00:00:00"/>
        <d v="2016-04-17T00:00:00"/>
        <d v="2015-04-12T00:00:00"/>
        <d v="2018-03-27T00:00:00"/>
        <d v="2015-02-26T00:00:00"/>
        <d v="2011-01-21T00:00:00"/>
        <d v="2014-01-14T00:00:00"/>
        <d v="2014-12-23T00:00:00"/>
        <d v="2013-12-13T00:00:00"/>
        <d v="2017-12-18T00:00:00"/>
        <d v="2015-12-02T00:00:00"/>
        <d v="2017-12-03T00:00:00"/>
        <d v="2013-12-26T00:00:00"/>
        <d v="2014-12-25T00:00:00"/>
        <d v="2010-11-09T00:00:00"/>
        <d v="2011-11-06T00:00:00"/>
        <d v="2016-11-24T00:00:00"/>
        <d v="2012-11-08T00:00:00"/>
        <d v="2013-11-16T00:00:00"/>
        <d v="2012-11-28T00:00:00"/>
        <d v="2010-10-07T00:00:00"/>
        <d v="2013-08-25T00:00:00"/>
        <d v="2010-07-21T00:00:00"/>
        <d v="2018-06-21T00:00:00"/>
        <d v="2015-06-11T00:00:00"/>
        <d v="2018-05-05T00:00:00"/>
        <d v="2014-04-20T00:00:00"/>
        <d v="2015-04-03T00:00:00"/>
        <d v="2010-03-20T00:00:00"/>
        <d v="2012-03-28T00:00:00"/>
        <d v="2011-03-03T00:00:00"/>
        <d v="2012-02-07T00:00:00"/>
        <d v="2017-02-16T00:00:00"/>
        <d v="2016-01-26T00:00:00"/>
        <d v="2010-01-26T00:00:00"/>
        <d v="2016-12-24T00:00:00"/>
        <d v="2010-12-14T00:00:00"/>
        <d v="2017-11-18T00:00:00"/>
        <d v="2018-11-14T00:00:00"/>
        <d v="2017-11-11T00:00:00"/>
        <d v="2010-10-03T00:00:00"/>
        <d v="2012-10-17T00:00:00"/>
        <d v="2011-10-11T00:00:00"/>
        <d v="2013-08-05T00:00:00"/>
        <d v="2016-09-08T00:00:00"/>
        <d v="2014-09-06T00:00:00"/>
        <d v="2010-09-08T00:00:00"/>
        <d v="2012-09-23T00:00:00"/>
        <d v="2015-09-24T00:00:00"/>
        <d v="2018-09-16T00:00:00"/>
        <d v="2014-08-19T00:00:00"/>
        <d v="2017-08-28T00:00:00"/>
        <d v="2010-08-17T00:00:00"/>
        <d v="2015-07-12T00:00:00"/>
        <d v="2012-07-20T00:00:00"/>
        <d v="2015-07-15T00:00:00"/>
        <d v="2016-07-28T00:00:00"/>
        <d v="2015-06-27T00:00:00"/>
        <d v="2017-06-03T00:00:00"/>
        <d v="2010-06-03T00:00:00"/>
        <d v="2018-06-03T00:00:00"/>
        <d v="2017-06-27T00:00:00"/>
        <d v="2010-06-08T00:00:00"/>
        <d v="2011-06-26T00:00:00"/>
        <d v="2014-05-02T00:00:00"/>
        <d v="2010-05-08T00:00:00"/>
        <d v="2015-05-05T00:00:00"/>
        <d v="2011-05-04T00:00:00"/>
        <d v="2016-05-21T00:00:00"/>
        <d v="2017-05-24T00:00:00"/>
        <d v="2016-05-01T00:00:00"/>
        <d v="2010-05-05T00:00:00"/>
        <d v="2018-04-24T00:00:00"/>
        <d v="2015-04-21T00:00:00"/>
        <d v="2015-04-19T00:00:00"/>
        <d v="2010-03-25T00:00:00"/>
        <d v="2017-03-22T00:00:00"/>
        <d v="2011-02-15T00:00:00"/>
        <d v="2016-01-08T00:00:00"/>
        <d v="2017-01-26T00:00:00"/>
        <d v="2012-01-06T00:00:00"/>
        <d v="2011-01-28T00:00:00"/>
        <d v="2010-01-28T00:00:00"/>
        <d v="2014-12-14T00:00:00"/>
        <d v="2014-11-19T00:00:00"/>
        <d v="2018-11-11T00:00:00"/>
        <d v="2017-11-27T00:00:00"/>
        <d v="2010-10-22T00:00:00"/>
        <d v="2011-10-12T00:00:00"/>
        <d v="2010-10-15T00:00:00"/>
        <d v="2013-09-24T00:00:00"/>
        <d v="2011-09-26T00:00:00"/>
        <d v="2011-08-09T00:00:00"/>
        <d v="2013-07-17T00:00:00"/>
        <d v="2010-07-23T00:00:00"/>
        <d v="2015-07-20T00:00:00"/>
        <d v="2015-05-27T00:00:00"/>
        <d v="2012-04-08T00:00:00"/>
        <d v="2015-01-01T00:00:00"/>
        <d v="2013-01-24T00:00:00"/>
        <d v="2015-12-04T00:00:00"/>
        <d v="2015-12-20T00:00:00"/>
        <d v="2011-10-27T00:00:00"/>
        <d v="2013-03-18T00:00:00"/>
        <d v="2014-11-02T00:00:00"/>
        <d v="2018-07-17T00:00:00"/>
        <d v="2017-07-03T00:00:00"/>
        <d v="2011-06-18T00:00:00"/>
        <d v="2018-06-07T00:00:00"/>
        <d v="2017-05-17T00:00:00"/>
        <d v="2016-05-24T00:00:00"/>
        <d v="2010-05-06T00:00:00"/>
        <d v="2015-04-18T00:00:00"/>
        <d v="2018-04-18T00:00:00"/>
        <d v="2017-03-11T00:00:00"/>
        <d v="2015-02-15T00:00:00"/>
        <d v="2014-01-11T00:00:00"/>
        <d v="2016-12-01T00:00:00"/>
        <d v="2017-12-23T00:00:00"/>
        <d v="2017-11-23T00:00:00"/>
        <d v="2014-10-04T00:00:00"/>
        <d v="2010-07-27T00:00:00"/>
        <d v="2016-07-05T00:00:00"/>
        <d v="2014-12-01T00:00:00"/>
        <d v="2010-11-05T00:00:00"/>
        <d v="2013-09-16T00:00:00"/>
        <d v="2016-02-20T00:00:00"/>
        <d v="2014-09-15T00:00:00"/>
        <d v="2013-09-20T00:00:00"/>
        <d v="2013-09-18T00:00:00"/>
        <d v="2016-09-13T00:00:00"/>
        <d v="2012-09-03T00:00:00"/>
        <d v="2017-09-26T00:00:00"/>
        <d v="2012-09-04T00:00:00"/>
        <d v="2013-10-05T00:00:00"/>
        <d v="2018-08-01T00:00:00"/>
        <d v="2018-08-17T00:00:00"/>
        <d v="2017-08-08T00:00:00"/>
        <d v="2018-08-15T00:00:00"/>
        <d v="2016-08-02T00:00:00"/>
        <d v="2014-08-03T00:00:00"/>
        <d v="2010-08-21T00:00:00"/>
        <d v="2016-08-11T00:00:00"/>
        <d v="2016-07-22T00:00:00"/>
        <d v="2010-11-08T00:00:00"/>
        <d v="2017-07-10T00:00:00"/>
        <d v="2014-09-25T00:00:00"/>
        <d v="2010-07-17T00:00:00"/>
        <d v="2010-07-06T00:00:00"/>
        <d v="2012-06-27T00:00:00"/>
        <d v="2013-06-26T00:00:00"/>
        <d v="2017-06-20T00:00:00"/>
        <d v="2017-06-07T00:00:00"/>
        <d v="2017-06-05T00:00:00"/>
        <d v="2014-06-06T00:00:00"/>
        <d v="2014-06-22T00:00:00"/>
        <d v="2013-06-28T00:00:00"/>
        <d v="2017-05-05T00:00:00"/>
        <d v="2011-08-08T00:00:00"/>
        <d v="2018-05-10T00:00:00"/>
        <d v="2013-04-18T00:00:00"/>
        <d v="2014-04-27T00:00:00"/>
        <d v="2010-04-11T00:00:00"/>
        <d v="2015-04-16T00:00:00"/>
        <d v="2016-04-04T00:00:00"/>
        <d v="2016-04-16T00:00:00"/>
        <d v="2017-04-17T00:00:00"/>
        <d v="2018-08-18T00:00:00"/>
        <d v="2015-04-13T00:00:00"/>
        <d v="2012-03-13T00:00:00"/>
        <d v="2015-03-27T00:00:00"/>
        <d v="2012-03-22T00:00:00"/>
        <d v="2016-03-25T00:00:00"/>
        <d v="2018-03-23T00:00:00"/>
        <d v="2011-03-13T00:00:00"/>
        <d v="2018-08-12T00:00:00"/>
        <d v="2010-08-13T00:00:00"/>
        <d v="2014-02-23T00:00:00"/>
        <d v="2010-02-22T00:00:00"/>
        <d v="2017-02-20T00:00:00"/>
        <d v="2016-02-17T00:00:00"/>
        <d v="2010-08-09T00:00:00"/>
        <d v="2015-02-16T00:00:00"/>
        <d v="2012-02-02T00:00:00"/>
        <d v="2012-02-28T00:00:00"/>
        <d v="2017-02-08T00:00:00"/>
        <d v="2015-01-09T00:00:00"/>
        <d v="2018-01-13T00:00:00"/>
        <d v="2017-01-25T00:00:00"/>
        <d v="2017-01-06T00:00:00"/>
        <d v="2018-01-05T00:00:00"/>
        <d v="2018-01-17T00:00:00"/>
        <d v="2011-06-01T00:00:00"/>
        <d v="2014-12-20T00:00:00"/>
        <d v="2014-12-07T00:00:00"/>
        <d v="2016-05-03T00:00:00"/>
        <d v="2012-12-24T00:00:00"/>
        <d v="2018-05-25T00:00:00"/>
        <d v="2010-11-21T00:00:00"/>
        <d v="2017-11-24T00:00:00"/>
        <d v="2016-11-07T00:00:00"/>
        <d v="2017-10-16T00:00:00"/>
        <d v="2014-10-05T00:00:00"/>
        <d v="2015-10-08T00:00:00"/>
        <d v="2016-10-04T00:00:00"/>
        <d v="2012-10-15T00:00:00"/>
        <d v="2010-10-04T00:00:00"/>
        <d v="2011-10-06T00:00:00"/>
        <d v="2013-10-28T00:00:00"/>
        <d v="2012-10-05T00:00:00"/>
        <d v="2018-10-07T00:00:00"/>
        <d v="2012-09-11T00:00:00"/>
        <d v="2013-08-01T00:00:00"/>
        <d v="2012-07-13T00:00:00"/>
        <d v="2012-04-15T00:00:00"/>
        <d v="2015-03-14T00:00:00"/>
        <d v="2014-02-01T00:00:00"/>
        <d v="2016-11-28T00:00:00"/>
        <d v="2011-10-15T00:00:00"/>
        <d v="2013-10-06T00:00:00"/>
        <d v="2017-08-18T00:00:00"/>
        <d v="2013-07-04T00:00:00"/>
        <d v="2015-07-23T00:00:00"/>
        <d v="2014-05-12T00:00:00"/>
        <d v="2011-05-12T00:00:00"/>
        <d v="2013-05-27T00:00:00"/>
        <d v="2018-04-07T00:00:00"/>
        <d v="2015-03-26T00:00:00"/>
        <d v="2016-03-19T00:00:00"/>
        <d v="2016-03-13T00:00:00"/>
        <d v="2013-01-17T00:00:00"/>
        <d v="2011-12-27T00:00:00"/>
        <d v="2016-10-03T00:00:00"/>
        <d v="2016-10-25T00:00:00"/>
        <d v="2018-09-15T00:00:00"/>
        <d v="2014-08-04T00:00:00"/>
        <d v="2017-08-10T00:00:00"/>
        <d v="2016-08-26T00:00:00"/>
        <d v="2013-04-02T00:00:00"/>
        <d v="2015-03-07T00:00:00"/>
        <d v="2015-02-13T00:00:00"/>
        <d v="2015-01-02T00:00:00"/>
        <d v="2012-01-15T00:00:00"/>
        <d v="2016-01-10T00:00:00"/>
        <d v="2012-12-27T00:00:00"/>
        <d v="2013-12-11T00:00:00"/>
        <d v="2011-11-08T00:00:00"/>
        <d v="2013-11-03T00:00:00"/>
        <d v="2016-11-20T00:00:00"/>
        <d v="2017-09-17T00:00:00"/>
        <d v="2016-09-15T00:00:00"/>
        <d v="2012-08-11T00:00:00"/>
        <d v="2017-08-25T00:00:00"/>
        <d v="2018-08-07T00:00:00"/>
        <d v="2014-06-10T00:00:00"/>
        <d v="2011-06-06T00:00:00"/>
        <d v="2016-06-05T00:00:00"/>
        <d v="2013-03-20T00:00:00"/>
        <d v="2014-03-12T00:00:00"/>
        <d v="2017-02-25T00:00:00"/>
        <d v="2017-01-07T00:00:00"/>
        <d v="2018-06-05T00:00:00"/>
        <d v="2010-03-27T00:00:00"/>
        <d v="2018-01-07T00:00:00"/>
        <d v="2013-12-08T00:00:00"/>
        <d v="2011-12-07T00:00:00"/>
        <d v="2012-08-16T00:00:00"/>
        <d v="2015-06-14T00:00:00"/>
        <d v="2016-06-06T00:00:00"/>
        <d v="2014-05-08T00:00:00"/>
        <d v="2017-04-21T00:00:00"/>
        <d v="2013-03-12T00:00:00"/>
        <d v="2013-03-04T00:00:00"/>
        <d v="2016-03-01T00:00:00"/>
        <d v="2017-11-05T00:00:00"/>
        <d v="2012-11-27T00:00:00"/>
        <d v="2014-09-05T00:00:00"/>
        <d v="2012-09-16T00:00:00"/>
        <d v="2011-07-19T00:00:00"/>
        <d v="2012-07-14T00:00:00"/>
        <d v="2012-06-02T00:00:00"/>
        <d v="2018-06-02T00:00:00"/>
        <d v="2011-05-21T00:00:00"/>
        <d v="2015-05-02T00:00:00"/>
        <d v="2011-04-08T00:00:00"/>
        <d v="2017-03-02T00:00:00"/>
        <d v="2010-03-28T00:00:00"/>
        <d v="2015-03-03T00:00:00"/>
        <d v="2010-03-11T00:00:00"/>
        <d v="2011-02-21T00:00:00"/>
        <d v="2017-01-18T00:00:00"/>
        <d v="2012-12-07T00:00:00"/>
        <d v="2015-12-23T00:00:00"/>
        <d v="2014-12-10T00:00:00"/>
        <d v="2016-11-16T00:00:00"/>
        <d v="2014-10-11T00:00:00"/>
        <d v="2016-10-01T00:00:00"/>
        <d v="2014-10-24T00:00:00"/>
        <d v="2015-09-04T00:00:00"/>
        <d v="2014-07-01T00:00:00"/>
        <d v="2013-09-05T00:00:00"/>
        <d v="2016-07-14T00:00:00"/>
        <d v="2016-06-10T00:00:00"/>
        <d v="2017-05-26T00:00:00"/>
        <d v="2015-03-02T00:00:00"/>
        <d v="2011-10-10T00:00:00"/>
        <d v="2018-09-04T00:00:00"/>
        <d v="2013-02-08T00:00:00"/>
        <d v="2011-09-23T00:00:00"/>
        <d v="2018-09-18T00:00:00"/>
        <d v="2012-09-01T00:00:00"/>
        <d v="2011-09-01T00:00:00"/>
        <d v="2012-08-01T00:00:00"/>
        <d v="2013-08-02T00:00:00"/>
        <d v="2010-08-12T00:00:00"/>
        <d v="2017-08-04T00:00:00"/>
        <d v="2018-08-10T00:00:00"/>
        <d v="2017-07-25T00:00:00"/>
        <d v="2017-06-17T00:00:00"/>
        <d v="2015-06-01T00:00:00"/>
        <d v="2015-06-23T00:00:00"/>
        <d v="2015-05-24T00:00:00"/>
        <d v="2015-05-26T00:00:00"/>
        <d v="2012-04-10T00:00:00"/>
        <d v="2015-04-06T00:00:00"/>
        <d v="2012-03-10T00:00:00"/>
        <d v="2015-03-10T00:00:00"/>
        <d v="2017-03-12T00:00:00"/>
        <d v="2010-03-01T00:00:00"/>
        <d v="2018-03-15T00:00:00"/>
        <d v="2014-02-13T00:00:00"/>
        <d v="2015-02-21T00:00:00"/>
        <d v="2014-02-19T00:00:00"/>
        <d v="2013-02-18T00:00:00"/>
        <d v="2010-02-25T00:00:00"/>
        <d v="2017-02-27T00:00:00"/>
        <d v="2014-02-06T00:00:00"/>
        <d v="2015-02-08T00:00:00"/>
        <d v="2012-01-24T00:00:00"/>
        <d v="2010-01-09T00:00:00"/>
        <d v="2012-01-05T00:00:00"/>
        <d v="2015-12-06T00:00:00"/>
        <d v="2013-12-02T00:00:00"/>
        <d v="2016-12-04T00:00:00"/>
        <d v="2015-12-05T00:00:00"/>
        <d v="2017-12-22T00:00:00"/>
        <d v="2017-11-06T00:00:00"/>
        <d v="2013-11-23T00:00:00"/>
        <d v="2015-11-18T00:00:00"/>
        <d v="2014-11-10T00:00:00"/>
        <d v="2016-11-08T00:00:00"/>
        <d v="2017-11-12T00:00:00"/>
        <d v="2012-11-11T00:00:00"/>
        <d v="2016-11-09T00:00:00"/>
        <d v="2015-11-01T00:00:00"/>
        <d v="2013-11-02T00:00:00"/>
        <d v="2018-11-17T00:00:00"/>
        <d v="2012-10-02T00:00:00"/>
        <d v="2018-10-10T00:00:00"/>
        <d v="2013-10-23T00:00:00"/>
        <d v="2017-06-18T00:00:00"/>
        <d v="2011-05-25T00:00:00"/>
        <d v="2011-05-23T00:00:00"/>
        <d v="2016-10-18T00:00:00"/>
        <d v="2017-05-19T00:00:00"/>
        <d v="2018-04-02T00:00:00"/>
        <d v="2016-03-05T00:00:00"/>
        <d v="2013-02-28T00:00:00"/>
        <d v="2011-11-18T00:00:00"/>
        <d v="2015-11-25T00:00:00"/>
        <d v="2011-10-07T00:00:00"/>
        <d v="2015-07-04T00:00:00"/>
        <d v="2016-07-12T00:00:00"/>
        <d v="2016-05-10T00:00:00"/>
        <d v="2011-04-20T00:00:00"/>
        <d v="2017-04-04T00:00:00"/>
        <d v="2011-03-06T00:00:00"/>
        <d v="2016-10-08T00:00:00"/>
        <d v="2012-08-18T00:00:00"/>
        <d v="2011-08-25T00:00:00"/>
        <d v="2011-07-15T00:00:00"/>
        <d v="2012-06-04T00:00:00"/>
        <d v="2018-04-21T00:00:00"/>
        <d v="2016-03-12T00:00:00"/>
        <d v="2018-02-14T00:00:00"/>
        <d v="2012-02-06T00:00:00"/>
        <d v="2011-12-01T00:00:00"/>
        <d v="2018-11-21T00:00:00"/>
        <d v="2011-10-25T00:00:00"/>
        <d v="2018-08-03T00:00:00"/>
        <d v="2011-08-01T00:00:00"/>
        <d v="2011-07-20T00:00:00"/>
        <d v="2012-05-11T00:00:00"/>
        <d v="2013-05-20T00:00:00"/>
        <d v="2014-04-06T00:00:00"/>
        <d v="2012-04-03T00:00:00"/>
        <d v="2010-04-12T00:00:00"/>
        <d v="2018-03-12T00:00:00"/>
        <d v="2015-02-18T00:00:00"/>
        <d v="2014-02-14T00:00:00"/>
        <d v="2013-01-27T00:00:00"/>
        <d v="2016-12-11T00:00:00"/>
        <d v="2013-10-08T00:00:00"/>
        <d v="2017-12-11T00:00:00"/>
        <d v="2011-11-27T00:00:00"/>
        <d v="2013-08-11T00:00:00"/>
        <d v="2013-04-26T00:00:00"/>
        <d v="2014-04-15T00:00:00"/>
        <d v="2016-12-26T00:00:00"/>
        <d v="2011-10-13T00:00:00"/>
        <d v="2016-05-23T00:00:00"/>
        <d v="2010-09-14T00:00:00"/>
        <d v="2016-08-18T00:00:00"/>
        <d v="2018-08-05T00:00:00"/>
        <d v="2016-08-14T00:00:00"/>
        <d v="2014-07-23T00:00:00"/>
        <d v="2014-12-21T00:00:00"/>
        <d v="2018-05-01T00:00:00"/>
        <d v="2012-05-19T00:00:00"/>
        <d v="2017-05-02T00:00:00"/>
        <d v="2014-05-13T00:00:00"/>
        <d v="2010-03-10T00:00:00"/>
        <d v="2016-04-14T00:00:00"/>
        <d v="2010-04-26T00:00:00"/>
        <d v="2014-04-07T00:00:00"/>
        <d v="2010-04-15T00:00:00"/>
        <d v="2015-03-11T00:00:00"/>
        <d v="2013-03-19T00:00:00"/>
        <d v="2015-03-21T00:00:00"/>
        <d v="2014-02-05T00:00:00"/>
        <d v="2016-02-23T00:00:00"/>
        <d v="2015-02-17T00:00:00"/>
        <d v="2014-01-13T00:00:00"/>
        <d v="2013-01-10T00:00:00"/>
        <d v="2011-01-20T00:00:00"/>
        <d v="2013-12-01T00:00:00"/>
        <d v="2016-12-03T00:00:00"/>
        <d v="2011-12-09T00:00:00"/>
        <d v="2015-12-12T00:00:00"/>
        <d v="2018-07-01T00:00:00"/>
        <d v="2018-11-16T00:00:00"/>
        <d v="2018-11-02T00:00:00"/>
        <d v="2010-11-07T00:00:00"/>
        <d v="2017-11-19T00:00:00"/>
        <d v="2010-10-05T00:00:00"/>
        <d v="2013-10-12T00:00:00"/>
        <d v="2016-02-06T00:00:00"/>
        <d v="2013-10-25T00:00:00"/>
        <d v="2014-09-18T00:00:00"/>
        <d v="2010-08-07T00:00:00"/>
        <d v="2011-11-01T00:00:00"/>
        <d v="2016-02-15T00:00:00"/>
        <d v="2017-09-02T00:00:00"/>
        <d v="2016-08-13T00:00:00"/>
        <d v="2013-08-12T00:00:00"/>
        <d v="2013-07-26T00:00:00"/>
        <d v="2010-05-26T00:00:00"/>
        <d v="2012-03-01T00:00:00"/>
        <d v="2013-02-17T00:00:00"/>
        <d v="2013-02-25T00:00:00"/>
        <d v="2011-11-24T00:00:00"/>
        <d v="2010-05-02T00:00:00"/>
        <d v="2018-04-05T00:00:00"/>
        <d v="2015-01-14T00:00:00"/>
        <d v="2015-01-15T00:00:00"/>
        <d v="2014-01-03T00:00:00"/>
        <d v="2012-12-28T00:00:00"/>
        <d v="2015-11-16T00:00:00"/>
        <d v="2010-09-04T00:00:00"/>
        <d v="2014-07-03T00:00:00"/>
        <d v="2013-07-08T00:00:00"/>
        <d v="2013-06-10T00:00:00"/>
        <d v="2011-05-09T00:00:00"/>
        <d v="2018-03-17T00:00:00"/>
        <d v="2016-03-07T00:00:00"/>
        <d v="2012-01-10T00:00:00"/>
        <d v="2014-01-25T00:00:00"/>
        <d v="2014-12-22T00:00:00"/>
        <d v="2013-03-10T00:00:00"/>
        <d v="2015-03-17T00:00:00"/>
        <d v="2012-09-22T00:00:00"/>
        <d v="2016-08-01T00:00:00"/>
        <d v="2014-08-20T00:00:00"/>
        <d v="2010-06-13T00:00:00"/>
        <d v="2013-08-06T00:00:00"/>
        <d v="2012-05-09T00:00:00"/>
        <d v="2010-02-18T00:00:00"/>
        <d v="2012-04-21T00:00:00"/>
        <d v="2018-12-13T00:00:00"/>
        <d v="2013-06-18T00:00:00"/>
        <d v="2014-11-16T00:00:00"/>
        <d v="2018-07-15T00:00:00"/>
        <d v="2011-08-05T00:00:00"/>
        <d v="2013-08-14T00:00:00"/>
        <d v="2010-09-06T00:00:00"/>
        <d v="2013-08-19T00:00:00"/>
        <d v="2018-07-07T00:00:00"/>
        <d v="2014-05-01T00:00:00"/>
        <d v="2018-04-27T00:00:00"/>
        <d v="2017-04-02T00:00:00"/>
        <d v="2013-02-21T00:00:00"/>
        <d v="2016-01-13T00:00:00"/>
        <d v="2018-01-03T00:00:00"/>
        <d v="2011-12-18T00:00:00"/>
        <d v="2016-12-15T00:00:00"/>
        <d v="2017-11-14T00:00:00"/>
      </sharedItems>
      <fieldGroup par="21"/>
    </cacheField>
    <cacheField name="Months (Datekey)" numFmtId="0" databaseField="0">
      <fieldGroup base="18">
        <rangePr groupBy="months" startDate="2010-01-01T00:00:00" endDate="2018-12-29T00:00:00"/>
        <groupItems count="14">
          <s v="&lt;01-01-2010"/>
          <s v="Jan"/>
          <s v="Feb"/>
          <s v="Mar"/>
          <s v="Apr"/>
          <s v="May"/>
          <s v="Jun"/>
          <s v="Jul"/>
          <s v="Aug"/>
          <s v="Sep"/>
          <s v="Oct"/>
          <s v="Nov"/>
          <s v="Dec"/>
          <s v="&gt;29-12-2018"/>
        </groupItems>
      </fieldGroup>
    </cacheField>
    <cacheField name="Quarters (Datekey)" numFmtId="0" databaseField="0">
      <fieldGroup base="18">
        <rangePr groupBy="quarters" startDate="2010-01-01T00:00:00" endDate="2018-12-29T00:00:00"/>
        <groupItems count="6">
          <s v="&lt;01-01-2010"/>
          <s v="Qtr1"/>
          <s v="Qtr2"/>
          <s v="Qtr3"/>
          <s v="Qtr4"/>
          <s v="&gt;29-12-2018"/>
        </groupItems>
      </fieldGroup>
    </cacheField>
    <cacheField name="Years (Datekey)" numFmtId="0" databaseField="0">
      <fieldGroup base="18">
        <rangePr groupBy="years" startDate="2010-01-01T00:00:00" endDate="2018-12-29T00:00:00"/>
        <groupItems count="11">
          <s v="&lt;01-01-2010"/>
          <s v="2010"/>
          <s v="2011"/>
          <s v="2012"/>
          <s v="2013"/>
          <s v="2014"/>
          <s v="2015"/>
          <s v="2016"/>
          <s v="2017"/>
          <s v="2018"/>
          <s v="&gt;29-12-2018"/>
        </groupItems>
      </fieldGroup>
    </cacheField>
  </cacheFields>
  <extLst>
    <ext xmlns:x14="http://schemas.microsoft.com/office/spreadsheetml/2009/9/main" uri="{725AE2AE-9491-48be-B2B4-4EB974FC3084}">
      <x14:pivotCacheDefinition pivotCacheId="8703351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027.671306365737" backgroundQuery="1" createdVersion="8" refreshedVersion="8" minRefreshableVersion="3" recordCount="0" supportSubquery="1" supportAdvancedDrill="1" xr:uid="{3DB16CC2-D4F9-40EC-9CF0-87A8A0287882}">
  <cacheSource type="external" connectionId="5"/>
  <cacheFields count="3">
    <cacheField name="[Measures].[Count of RestaurantID]" caption="Count of RestaurantID" numFmtId="0" hierarchy="74" level="32767"/>
    <cacheField name="[Measures].[Distinct Count of CountryCode]" caption="Distinct Count of CountryCode" numFmtId="0" hierarchy="76" level="32767"/>
    <cacheField name="[Measures].[Distinct Count of City]" caption="Distinct Count of City" numFmtId="0" hierarchy="78" level="32767"/>
  </cacheFields>
  <cacheHierarchies count="79">
    <cacheHierarchy uniqueName="[Calendar_Table].[DateKey_Opening]" caption="DateKey_Opening" attribute="1" time="1" defaultMemberUniqueName="[Calendar_Table].[DateKey_Opening].[All]" allUniqueName="[Calendar_Table].[DateKey_Opening].[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Month_No]" caption="Month_No" attribute="1" defaultMemberUniqueName="[Calendar_Table].[Month_No].[All]" allUniqueName="[Calendar_Table].[Month_No].[All]" dimensionUniqueName="[Calendar_Table]" displayFolder="" count="0" memberValueDatatype="20" unbalanced="0"/>
    <cacheHierarchy uniqueName="[Calendar_Table].[Month_Name]" caption="Month_Name" attribute="1" defaultMemberUniqueName="[Calendar_Table].[Month_Name].[All]" allUniqueName="[Calendar_Table].[Month_Name].[All]" dimensionUniqueName="[Calendar_Table]" displayFolder="" count="0" memberValueDatatype="13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Year_Month]" caption="Year_Month" attribute="1" time="1" defaultMemberUniqueName="[Calendar_Table].[Year_Month].[All]" allUniqueName="[Calendar_Table].[Year_Month].[All]" dimensionUniqueName="[Calendar_Table]" displayFolder="" count="0" memberValueDatatype="7" unbalanced="0"/>
    <cacheHierarchy uniqueName="[Calendar_Table].[Weekday_No]" caption="Weekday_No" attribute="1" defaultMemberUniqueName="[Calendar_Table].[Weekday_No].[All]" allUniqueName="[Calendar_Table].[Weekday_No].[All]" dimensionUniqueName="[Calendar_Table]" displayFolder="" count="0" memberValueDatatype="20" unbalanced="0"/>
    <cacheHierarchy uniqueName="[Calendar_Table].[Weekday_Name]" caption="Weekday_Name" attribute="1" defaultMemberUniqueName="[Calendar_Table].[Weekday_Name].[All]" allUniqueName="[Calendar_Table].[Weekday_Name].[All]" dimensionUniqueName="[Calendar_Table]" displayFolder="" count="0" memberValueDatatype="130" unbalanced="0"/>
    <cacheHierarchy uniqueName="[Calendar_Table].[Financial_Month]" caption="Financial_Month" attribute="1" defaultMemberUniqueName="[Calendar_Table].[Financial_Month].[All]" allUniqueName="[Calendar_Table].[Financial_Month].[All]" dimensionUniqueName="[Calendar_Table]" displayFolder="" count="0" memberValueDatatype="130" unbalanced="0"/>
    <cacheHierarchy uniqueName="[Calendar_Table].[Financial_Quarter]" caption="Financial_Quarter" attribute="1" defaultMemberUniqueName="[Calendar_Table].[Financial_Quarter].[All]" allUniqueName="[Calendar_Table].[Financial_Quarter].[All]" dimensionUniqueName="[Calendar_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 1].[Row Labels]" caption="Row Labels" attribute="1" defaultMemberUniqueName="[Range 1].[Row Labels].[All]" allUniqueName="[Range 1].[Row Labels].[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5" unbalanced="0"/>
    <cacheHierarchy uniqueName="[Table2].[CountryCode]" caption="CountryCode" attribute="1" defaultMemberUniqueName="[Table2].[CountryCode].[All]" allUniqueName="[Table2].[CountryCode].[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Zomato_Clean_Dataset].[RestaurantID]" caption="RestaurantID" attribute="1" defaultMemberUniqueName="[Zomato_Clean_Dataset].[RestaurantID].[All]" allUniqueName="[Zomato_Clean_Dataset].[RestaurantID].[All]" dimensionUniqueName="[Zomato_Clean_Dataset]" displayFolder="" count="0" memberValueDatatype="20" unbalanced="0"/>
    <cacheHierarchy uniqueName="[Zomato_Clean_Dataset].[RestaurantName]" caption="RestaurantName" attribute="1" defaultMemberUniqueName="[Zomato_Clean_Dataset].[RestaurantName].[All]" allUniqueName="[Zomato_Clean_Dataset].[RestaurantName].[All]" dimensionUniqueName="[Zomato_Clean_Dataset]" displayFolder="" count="0" memberValueDatatype="130" unbalanced="0"/>
    <cacheHierarchy uniqueName="[Zomato_Clean_Dataset].[CountryCode]" caption="CountryCode" attribute="1" defaultMemberUniqueName="[Zomato_Clean_Dataset].[CountryCode].[All]" allUniqueName="[Zomato_Clean_Dataset].[CountryCode].[All]" dimensionUniqueName="[Zomato_Clean_Dataset]" displayFolder="" count="0" memberValueDatatype="20" unbalanced="0"/>
    <cacheHierarchy uniqueName="[Zomato_Clean_Dataset].[CountryName]" caption="CountryName" attribute="1" defaultMemberUniqueName="[Zomato_Clean_Dataset].[CountryName].[All]" allUniqueName="[Zomato_Clean_Dataset].[CountryName].[All]" dimensionUniqueName="[Zomato_Clean_Dataset]" displayFolder="" count="0" memberValueDatatype="130" unbalanced="0"/>
    <cacheHierarchy uniqueName="[Zomato_Clean_Dataset].[City]" caption="City" attribute="1" defaultMemberUniqueName="[Zomato_Clean_Dataset].[City].[All]" allUniqueName="[Zomato_Clean_Dataset].[City].[All]" dimensionUniqueName="[Zomato_Clean_Dataset]" displayFolder="" count="0" memberValueDatatype="130" unbalanced="0"/>
    <cacheHierarchy uniqueName="[Zomato_Clean_Dataset].[Locality]" caption="Locality" attribute="1" defaultMemberUniqueName="[Zomato_Clean_Dataset].[Locality].[All]" allUniqueName="[Zomato_Clean_Dataset].[Locality].[All]" dimensionUniqueName="[Zomato_Clean_Dataset]" displayFolder="" count="0" memberValueDatatype="130" unbalanced="0"/>
    <cacheHierarchy uniqueName="[Zomato_Clean_Dataset].[Longitude]" caption="Longitude" attribute="1" defaultMemberUniqueName="[Zomato_Clean_Dataset].[Longitude].[All]" allUniqueName="[Zomato_Clean_Dataset].[Longitude].[All]" dimensionUniqueName="[Zomato_Clean_Dataset]" displayFolder="" count="0" memberValueDatatype="5" unbalanced="0"/>
    <cacheHierarchy uniqueName="[Zomato_Clean_Dataset].[Latitude]" caption="Latitude" attribute="1" defaultMemberUniqueName="[Zomato_Clean_Dataset].[Latitude].[All]" allUniqueName="[Zomato_Clean_Dataset].[Latitude].[All]" dimensionUniqueName="[Zomato_Clean_Dataset]" displayFolder="" count="0" memberValueDatatype="5" unbalanced="0"/>
    <cacheHierarchy uniqueName="[Zomato_Clean_Dataset].[Cuisines]" caption="Cuisines" attribute="1" defaultMemberUniqueName="[Zomato_Clean_Dataset].[Cuisines].[All]" allUniqueName="[Zomato_Clean_Dataset].[Cuisines].[All]" dimensionUniqueName="[Zomato_Clean_Dataset]" displayFolder="" count="0" memberValueDatatype="130" unbalanced="0"/>
    <cacheHierarchy uniqueName="[Zomato_Clean_Dataset].[Currency]" caption="Currency" attribute="1" defaultMemberUniqueName="[Zomato_Clean_Dataset].[Currency].[All]" allUniqueName="[Zomato_Clean_Dataset].[Currency].[All]" dimensionUniqueName="[Zomato_Clean_Dataset]" displayFolder="" count="0" memberValueDatatype="130" unbalanced="0"/>
    <cacheHierarchy uniqueName="[Zomato_Clean_Dataset].[Has_Table_booking]" caption="Has_Table_booking" attribute="1" defaultMemberUniqueName="[Zomato_Clean_Dataset].[Has_Table_booking].[All]" allUniqueName="[Zomato_Clean_Dataset].[Has_Table_booking].[All]" dimensionUniqueName="[Zomato_Clean_Dataset]" displayFolder="" count="0" memberValueDatatype="130" unbalanced="0"/>
    <cacheHierarchy uniqueName="[Zomato_Clean_Dataset].[Has_Online_delivery]" caption="Has_Online_delivery" attribute="1" defaultMemberUniqueName="[Zomato_Clean_Dataset].[Has_Online_delivery].[All]" allUniqueName="[Zomato_Clean_Dataset].[Has_Online_delivery].[All]" dimensionUniqueName="[Zomato_Clean_Dataset]" displayFolder="" count="0" memberValueDatatype="130" unbalanced="0"/>
    <cacheHierarchy uniqueName="[Zomato_Clean_Dataset].[Is_delivering_now]" caption="Is_delivering_now" attribute="1" defaultMemberUniqueName="[Zomato_Clean_Dataset].[Is_delivering_now].[All]" allUniqueName="[Zomato_Clean_Dataset].[Is_delivering_now].[All]" dimensionUniqueName="[Zomato_Clean_Dataset]" displayFolder="" count="0" memberValueDatatype="130" unbalanced="0"/>
    <cacheHierarchy uniqueName="[Zomato_Clean_Dataset].[Switch_to_order_menu]" caption="Switch_to_order_menu" attribute="1" defaultMemberUniqueName="[Zomato_Clean_Dataset].[Switch_to_order_menu].[All]" allUniqueName="[Zomato_Clean_Dataset].[Switch_to_order_menu].[All]" dimensionUniqueName="[Zomato_Clean_Dataset]" displayFolder="" count="0" memberValueDatatype="130" unbalanced="0"/>
    <cacheHierarchy uniqueName="[Zomato_Clean_Dataset].[Price_range]" caption="Price_range" attribute="1" defaultMemberUniqueName="[Zomato_Clean_Dataset].[Price_range].[All]" allUniqueName="[Zomato_Clean_Dataset].[Price_range].[All]" dimensionUniqueName="[Zomato_Clean_Dataset]" displayFolder="" count="0" memberValueDatatype="20" unbalanced="0"/>
    <cacheHierarchy uniqueName="[Zomato_Clean_Dataset].[Votes]" caption="Votes" attribute="1" defaultMemberUniqueName="[Zomato_Clean_Dataset].[Votes].[All]" allUniqueName="[Zomato_Clean_Dataset].[Votes].[All]" dimensionUniqueName="[Zomato_Clean_Dataset]" displayFolder="" count="0" memberValueDatatype="20" unbalanced="0"/>
    <cacheHierarchy uniqueName="[Zomato_Clean_Dataset].[Average_Cost_for_two]" caption="Average_Cost_for_two" attribute="1" defaultMemberUniqueName="[Zomato_Clean_Dataset].[Average_Cost_for_two].[All]" allUniqueName="[Zomato_Clean_Dataset].[Average_Cost_for_two].[All]" dimensionUniqueName="[Zomato_Clean_Dataset]" displayFolder="" count="0" memberValueDatatype="20" unbalanced="0"/>
    <cacheHierarchy uniqueName="[Zomato_Clean_Dataset].[Rating]" caption="Rating" attribute="1" defaultMemberUniqueName="[Zomato_Clean_Dataset].[Rating].[All]" allUniqueName="[Zomato_Clean_Dataset].[Rating].[All]" dimensionUniqueName="[Zomato_Clean_Dataset]" displayFolder="" count="0" memberValueDatatype="5" unbalanced="0"/>
    <cacheHierarchy uniqueName="[Zomato_Clean_Dataset].[Datekey]" caption="Datekey" attribute="1" time="1" defaultMemberUniqueName="[Zomato_Clean_Dataset].[Datekey].[All]" allUniqueName="[Zomato_Clean_Dataset].[Datekey].[All]" dimensionUniqueName="[Zomato_Clean_Dataset]" displayFolder="" count="0" memberValueDatatype="7" unbalanced="0"/>
    <cacheHierarchy uniqueName="[Zomato_Cleaned_Dataset].[RestaurantID]" caption="RestaurantID" attribute="1" defaultMemberUniqueName="[Zomato_Cleaned_Dataset].[RestaurantID].[All]" allUniqueName="[Zomato_Cleaned_Dataset].[RestaurantID].[All]" dimensionUniqueName="[Zomato_Cleaned_Dataset]" displayFolder="" count="0" memberValueDatatype="20" unbalanced="0"/>
    <cacheHierarchy uniqueName="[Zomato_Cleaned_Dataset].[RestaurantName]" caption="RestaurantName" attribute="1" defaultMemberUniqueName="[Zomato_Cleaned_Dataset].[RestaurantName].[All]" allUniqueName="[Zomato_Cleaned_Dataset].[RestaurantName].[All]" dimensionUniqueName="[Zomato_Cleaned_Dataset]" displayFolder="" count="0" memberValueDatatype="130" unbalanced="0"/>
    <cacheHierarchy uniqueName="[Zomato_Cleaned_Dataset].[CountryCode]" caption="CountryCode" attribute="1" defaultMemberUniqueName="[Zomato_Cleaned_Dataset].[CountryCode].[All]" allUniqueName="[Zomato_Cleaned_Dataset].[CountryCode].[All]" dimensionUniqueName="[Zomato_Cleaned_Dataset]" displayFolder="" count="0" memberValueDatatype="20" unbalanced="0"/>
    <cacheHierarchy uniqueName="[Zomato_Cleaned_Dataset].[City]" caption="City" attribute="1" defaultMemberUniqueName="[Zomato_Cleaned_Dataset].[City].[All]" allUniqueName="[Zomato_Cleaned_Dataset].[City].[All]" dimensionUniqueName="[Zomato_Cleaned_Dataset]" displayFolder="" count="0" memberValueDatatype="130" unbalanced="0"/>
    <cacheHierarchy uniqueName="[Zomato_Cleaned_Dataset].[Address]" caption="Address" attribute="1" defaultMemberUniqueName="[Zomato_Cleaned_Dataset].[Address].[All]" allUniqueName="[Zomato_Cleaned_Dataset].[Address].[All]" dimensionUniqueName="[Zomato_Cleaned_Dataset]" displayFolder="" count="0" memberValueDatatype="130" unbalanced="0"/>
    <cacheHierarchy uniqueName="[Zomato_Cleaned_Dataset].[Locality]" caption="Locality" attribute="1" defaultMemberUniqueName="[Zomato_Cleaned_Dataset].[Locality].[All]" allUniqueName="[Zomato_Cleaned_Dataset].[Locality].[All]" dimensionUniqueName="[Zomato_Cleaned_Dataset]" displayFolder="" count="0" memberValueDatatype="130" unbalanced="0"/>
    <cacheHierarchy uniqueName="[Zomato_Cleaned_Dataset].[LocalityVerbose]" caption="LocalityVerbose" attribute="1" defaultMemberUniqueName="[Zomato_Cleaned_Dataset].[LocalityVerbose].[All]" allUniqueName="[Zomato_Cleaned_Dataset].[LocalityVerbose].[All]" dimensionUniqueName="[Zomato_Cleaned_Dataset]" displayFolder="" count="0" memberValueDatatype="130" unbalanced="0"/>
    <cacheHierarchy uniqueName="[Zomato_Cleaned_Dataset].[Longitude]" caption="Longitude" attribute="1" defaultMemberUniqueName="[Zomato_Cleaned_Dataset].[Longitude].[All]" allUniqueName="[Zomato_Cleaned_Dataset].[Longitude].[All]" dimensionUniqueName="[Zomato_Cleaned_Dataset]" displayFolder="" count="0" memberValueDatatype="5" unbalanced="0"/>
    <cacheHierarchy uniqueName="[Zomato_Cleaned_Dataset].[Latitude]" caption="Latitude" attribute="1" defaultMemberUniqueName="[Zomato_Cleaned_Dataset].[Latitude].[All]" allUniqueName="[Zomato_Cleaned_Dataset].[Latitude].[All]" dimensionUniqueName="[Zomato_Cleaned_Dataset]" displayFolder="" count="0" memberValueDatatype="5" unbalanced="0"/>
    <cacheHierarchy uniqueName="[Zomato_Cleaned_Dataset].[Cuisines]" caption="Cuisines" attribute="1" defaultMemberUniqueName="[Zomato_Cleaned_Dataset].[Cuisines].[All]" allUniqueName="[Zomato_Cleaned_Dataset].[Cuisines].[All]" dimensionUniqueName="[Zomato_Cleaned_Dataset]" displayFolder="" count="0" memberValueDatatype="130" unbalanced="0"/>
    <cacheHierarchy uniqueName="[Zomato_Cleaned_Dataset].[Currency]" caption="Currency" attribute="1" defaultMemberUniqueName="[Zomato_Cleaned_Dataset].[Currency].[All]" allUniqueName="[Zomato_Cleaned_Dataset].[Currency].[All]" dimensionUniqueName="[Zomato_Cleaned_Dataset]" displayFolder="" count="0" memberValueDatatype="130" unbalanced="0"/>
    <cacheHierarchy uniqueName="[Zomato_Cleaned_Dataset].[Has_Table_booking]" caption="Has_Table_booking" attribute="1" defaultMemberUniqueName="[Zomato_Cleaned_Dataset].[Has_Table_booking].[All]" allUniqueName="[Zomato_Cleaned_Dataset].[Has_Table_booking].[All]" dimensionUniqueName="[Zomato_Cleaned_Dataset]" displayFolder="" count="0" memberValueDatatype="130" unbalanced="0"/>
    <cacheHierarchy uniqueName="[Zomato_Cleaned_Dataset].[Has_Online_delivery]" caption="Has_Online_delivery" attribute="1" defaultMemberUniqueName="[Zomato_Cleaned_Dataset].[Has_Online_delivery].[All]" allUniqueName="[Zomato_Cleaned_Dataset].[Has_Online_delivery].[All]" dimensionUniqueName="[Zomato_Cleaned_Dataset]" displayFolder="" count="0" memberValueDatatype="130" unbalanced="0"/>
    <cacheHierarchy uniqueName="[Zomato_Cleaned_Dataset].[Is_delivering_now]" caption="Is_delivering_now" attribute="1" defaultMemberUniqueName="[Zomato_Cleaned_Dataset].[Is_delivering_now].[All]" allUniqueName="[Zomato_Cleaned_Dataset].[Is_delivering_now].[All]" dimensionUniqueName="[Zomato_Cleaned_Dataset]" displayFolder="" count="0" memberValueDatatype="130" unbalanced="0"/>
    <cacheHierarchy uniqueName="[Zomato_Cleaned_Dataset].[Switch_to_order_menu]" caption="Switch_to_order_menu" attribute="1" defaultMemberUniqueName="[Zomato_Cleaned_Dataset].[Switch_to_order_menu].[All]" allUniqueName="[Zomato_Cleaned_Dataset].[Switch_to_order_menu].[All]" dimensionUniqueName="[Zomato_Cleaned_Dataset]" displayFolder="" count="0" memberValueDatatype="130" unbalanced="0"/>
    <cacheHierarchy uniqueName="[Zomato_Cleaned_Dataset].[Price_range]" caption="Price_range" attribute="1" defaultMemberUniqueName="[Zomato_Cleaned_Dataset].[Price_range].[All]" allUniqueName="[Zomato_Cleaned_Dataset].[Price_range].[All]" dimensionUniqueName="[Zomato_Cleaned_Dataset]" displayFolder="" count="0" memberValueDatatype="20" unbalanced="0"/>
    <cacheHierarchy uniqueName="[Zomato_Cleaned_Dataset].[Votes]" caption="Votes" attribute="1" defaultMemberUniqueName="[Zomato_Cleaned_Dataset].[Votes].[All]" allUniqueName="[Zomato_Cleaned_Dataset].[Votes].[All]" dimensionUniqueName="[Zomato_Cleaned_Dataset]" displayFolder="" count="0" memberValueDatatype="20" unbalanced="0"/>
    <cacheHierarchy uniqueName="[Zomato_Cleaned_Dataset].[Average_Cost_for_two]" caption="Average_Cost_for_two" attribute="1" defaultMemberUniqueName="[Zomato_Cleaned_Dataset].[Average_Cost_for_two].[All]" allUniqueName="[Zomato_Cleaned_Dataset].[Average_Cost_for_two].[All]" dimensionUniqueName="[Zomato_Cleaned_Dataset]" displayFolder="" count="0" memberValueDatatype="20" unbalanced="0"/>
    <cacheHierarchy uniqueName="[Zomato_Cleaned_Dataset].[Rating]" caption="Rating" attribute="1" defaultMemberUniqueName="[Zomato_Cleaned_Dataset].[Rating].[All]" allUniqueName="[Zomato_Cleaned_Dataset].[Rating].[All]" dimensionUniqueName="[Zomato_Cleaned_Dataset]" displayFolder="" count="0" memberValueDatatype="5" unbalanced="0"/>
    <cacheHierarchy uniqueName="[Zomato_Cleaned_Dataset].[DateKey_Opening]" caption="DateKey_Opening" attribute="1" time="1" defaultMemberUniqueName="[Zomato_Cleaned_Dataset].[DateKey_Opening].[All]" allUniqueName="[Zomato_Cleaned_Dataset].[DateKey_Opening].[All]" dimensionUniqueName="[Zomato_Cleaned_Dataset]" displayFolder="" count="0" memberValueDatatype="7"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2]" caption="__XL_Count Table2" measure="1" displayFolder="" measureGroup="Table2" count="0" hidden="1"/>
    <cacheHierarchy uniqueName="[Measures].[__XL_Count Zomato_Clean_Dataset]" caption="__XL_Count Zomato_Clean_Dataset" measure="1" displayFolder="" measureGroup="Zomato_Clean_Dataset" count="0" hidden="1"/>
    <cacheHierarchy uniqueName="[Measures].[__XL_Count Zomato_Cleaned_Dataset]" caption="__XL_Count Zomato_Cleaned_Dataset" measure="1" displayFolder="" measureGroup="Zomato_Cleaned_Dataset" count="0" hidden="1"/>
    <cacheHierarchy uniqueName="[Measures].[__XL_Count CountryTable]" caption="__XL_Count CountryTable" measure="1" displayFolder="" measureGroup="CountryTabl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12"/>
        </ext>
      </extLst>
    </cacheHierarchy>
    <cacheHierarchy uniqueName="[Measures].[Count of Row Labels 2]" caption="Count of Row Labels 2" measure="1" displayFolder="" measureGroup="Range 1"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ange 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2" count="0" hidden="1">
      <extLst>
        <ext xmlns:x15="http://schemas.microsoft.com/office/spreadsheetml/2010/11/main" uri="{B97F6D7D-B522-45F9-BDA1-12C45D357490}">
          <x15:cacheHierarchy aggregatedColumn="14"/>
        </ext>
      </extLst>
    </cacheHierarchy>
    <cacheHierarchy uniqueName="[Measures].[Sum of Rating 2]" caption="Sum of Rating 2" measure="1" displayFolder="" measureGroup="Zomato_Clean_Dataset" count="0" hidden="1">
      <extLst>
        <ext xmlns:x15="http://schemas.microsoft.com/office/spreadsheetml/2010/11/main" uri="{B97F6D7D-B522-45F9-BDA1-12C45D357490}">
          <x15:cacheHierarchy aggregatedColumn="34"/>
        </ext>
      </extLst>
    </cacheHierarchy>
    <cacheHierarchy uniqueName="[Measures].[Average of Rating 2]" caption="Average of Rating 2" measure="1" displayFolder="" measureGroup="Zomato_Clean_Dataset" count="0" hidden="1">
      <extLst>
        <ext xmlns:x15="http://schemas.microsoft.com/office/spreadsheetml/2010/11/main" uri="{B97F6D7D-B522-45F9-BDA1-12C45D357490}">
          <x15:cacheHierarchy aggregatedColumn="34"/>
        </ext>
      </extLst>
    </cacheHierarchy>
    <cacheHierarchy uniqueName="[Measures].[Sum of Votes]" caption="Sum of Votes" measure="1" displayFolder="" measureGroup="Zomato_Clean_Dataset" count="0" hidden="1">
      <extLst>
        <ext xmlns:x15="http://schemas.microsoft.com/office/spreadsheetml/2010/11/main" uri="{B97F6D7D-B522-45F9-BDA1-12C45D357490}">
          <x15:cacheHierarchy aggregatedColumn="32"/>
        </ext>
      </extLst>
    </cacheHierarchy>
    <cacheHierarchy uniqueName="[Measures].[Count of Votes]" caption="Count of Votes" measure="1" displayFolder="" measureGroup="Zomato_Clean_Dataset" count="0" hidden="1">
      <extLst>
        <ext xmlns:x15="http://schemas.microsoft.com/office/spreadsheetml/2010/11/main" uri="{B97F6D7D-B522-45F9-BDA1-12C45D357490}">
          <x15:cacheHierarchy aggregatedColumn="32"/>
        </ext>
      </extLst>
    </cacheHierarchy>
    <cacheHierarchy uniqueName="[Measures].[Sum of RestaurantID]" caption="Sum of RestaurantID" measure="1" displayFolder="" measureGroup="Zomato_Clean_Dataset" count="0" hidden="1">
      <extLst>
        <ext xmlns:x15="http://schemas.microsoft.com/office/spreadsheetml/2010/11/main" uri="{B97F6D7D-B522-45F9-BDA1-12C45D357490}">
          <x15:cacheHierarchy aggregatedColumn="17"/>
        </ext>
      </extLst>
    </cacheHierarchy>
    <cacheHierarchy uniqueName="[Measures].[Count of RestaurantID]" caption="Count of RestaurantID" measure="1" displayFolder="" measureGroup="Zomato_Clean_Datase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untryCode]" caption="Sum of CountryCode" measure="1" displayFolder="" measureGroup="Zomato_Clean_Dataset" count="0" hidden="1">
      <extLst>
        <ext xmlns:x15="http://schemas.microsoft.com/office/spreadsheetml/2010/11/main" uri="{B97F6D7D-B522-45F9-BDA1-12C45D357490}">
          <x15:cacheHierarchy aggregatedColumn="19"/>
        </ext>
      </extLst>
    </cacheHierarchy>
    <cacheHierarchy uniqueName="[Measures].[Distinct Count of CountryCode]" caption="Distinct Count of CountryCode" measure="1" displayFolder="" measureGroup="Zomato_Clean_Dataset"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City]" caption="Count of City" measure="1" displayFolder="" measureGroup="Zomato_Clean_Dataset"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Zomato_Clean_Dataset"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9">
    <dimension name="Calendar_Table" uniqueName="[Calendar_Table]" caption="Calendar_Table"/>
    <dimension name="CountryTable" uniqueName="[CountryTable]" caption="CountryTable"/>
    <dimension measure="1" name="Measures" uniqueName="[Measures]" caption="Measures"/>
    <dimension name="Range" uniqueName="[Range]" caption="Range"/>
    <dimension name="Range 1" uniqueName="[Range 1]" caption="Range 1"/>
    <dimension name="Range 2" uniqueName="[Range 2]" caption="Range 2"/>
    <dimension name="Table2" uniqueName="[Table2]" caption="Table2"/>
    <dimension name="Zomato_Clean_Dataset" uniqueName="[Zomato_Clean_Dataset]" caption="Zomato_Clean_Dataset"/>
    <dimension name="Zomato_Cleaned_Dataset" uniqueName="[Zomato_Cleaned_Dataset]" caption="Zomato_Cleaned_Dataset"/>
  </dimensions>
  <measureGroups count="8">
    <measureGroup name="Calendar_Table" caption="Calendar_Table"/>
    <measureGroup name="CountryTable" caption="CountryTable"/>
    <measureGroup name="Range" caption="Range"/>
    <measureGroup name="Range 1" caption="Range 1"/>
    <measureGroup name="Range 2" caption="Range 2"/>
    <measureGroup name="Table2" caption="Table2"/>
    <measureGroup name="Zomato_Clean_Dataset" caption="Zomato_Clean_Dataset"/>
    <measureGroup name="Zomato_Cleaned_Dataset" caption="Zomato_Cleaned_Dataset"/>
  </measureGroups>
  <maps count="10">
    <map measureGroup="0" dimension="0"/>
    <map measureGroup="1" dimension="1"/>
    <map measureGroup="2" dimension="3"/>
    <map measureGroup="3" dimension="4"/>
    <map measureGroup="4" dimension="5"/>
    <map measureGroup="5" dimension="6"/>
    <map measureGroup="6" dimension="7"/>
    <map measureGroup="7" dimension="0"/>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027.6713087963" backgroundQuery="1" createdVersion="8" refreshedVersion="8" minRefreshableVersion="3" recordCount="0" supportSubquery="1" supportAdvancedDrill="1" xr:uid="{88C4B4D0-4596-4BA8-B5B7-A52032A2F887}">
  <cacheSource type="external" connectionId="5"/>
  <cacheFields count="2">
    <cacheField name="[Measures].[Count of Row Labels]" caption="Count of Row Labels" numFmtId="0" hierarchy="65" level="32767"/>
    <cacheField name="[Zomato_Clean_Dataset].[RestaurantID].[RestaurantID]" caption="RestaurantID" numFmtId="0" hierarchy="17" level="1">
      <sharedItems containsSemiMixedTypes="0" containsNonDate="0" containsString="0"/>
    </cacheField>
  </cacheFields>
  <cacheHierarchies count="79">
    <cacheHierarchy uniqueName="[Calendar_Table].[DateKey_Opening]" caption="DateKey_Opening" attribute="1" time="1" defaultMemberUniqueName="[Calendar_Table].[DateKey_Opening].[All]" allUniqueName="[Calendar_Table].[DateKey_Opening].[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Month_No]" caption="Month_No" attribute="1" defaultMemberUniqueName="[Calendar_Table].[Month_No].[All]" allUniqueName="[Calendar_Table].[Month_No].[All]" dimensionUniqueName="[Calendar_Table]" displayFolder="" count="0" memberValueDatatype="20" unbalanced="0"/>
    <cacheHierarchy uniqueName="[Calendar_Table].[Month_Name]" caption="Month_Name" attribute="1" defaultMemberUniqueName="[Calendar_Table].[Month_Name].[All]" allUniqueName="[Calendar_Table].[Month_Name].[All]" dimensionUniqueName="[Calendar_Table]" displayFolder="" count="0" memberValueDatatype="13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Year_Month]" caption="Year_Month" attribute="1" time="1" defaultMemberUniqueName="[Calendar_Table].[Year_Month].[All]" allUniqueName="[Calendar_Table].[Year_Month].[All]" dimensionUniqueName="[Calendar_Table]" displayFolder="" count="0" memberValueDatatype="7" unbalanced="0"/>
    <cacheHierarchy uniqueName="[Calendar_Table].[Weekday_No]" caption="Weekday_No" attribute="1" defaultMemberUniqueName="[Calendar_Table].[Weekday_No].[All]" allUniqueName="[Calendar_Table].[Weekday_No].[All]" dimensionUniqueName="[Calendar_Table]" displayFolder="" count="0" memberValueDatatype="20" unbalanced="0"/>
    <cacheHierarchy uniqueName="[Calendar_Table].[Weekday_Name]" caption="Weekday_Name" attribute="1" defaultMemberUniqueName="[Calendar_Table].[Weekday_Name].[All]" allUniqueName="[Calendar_Table].[Weekday_Name].[All]" dimensionUniqueName="[Calendar_Table]" displayFolder="" count="0" memberValueDatatype="130" unbalanced="0"/>
    <cacheHierarchy uniqueName="[Calendar_Table].[Financial_Month]" caption="Financial_Month" attribute="1" defaultMemberUniqueName="[Calendar_Table].[Financial_Month].[All]" allUniqueName="[Calendar_Table].[Financial_Month].[All]" dimensionUniqueName="[Calendar_Table]" displayFolder="" count="0" memberValueDatatype="130" unbalanced="0"/>
    <cacheHierarchy uniqueName="[Calendar_Table].[Financial_Quarter]" caption="Financial_Quarter" attribute="1" defaultMemberUniqueName="[Calendar_Table].[Financial_Quarter].[All]" allUniqueName="[Calendar_Table].[Financial_Quarter].[All]" dimensionUniqueName="[Calendar_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 1].[Row Labels]" caption="Row Labels" attribute="1" defaultMemberUniqueName="[Range 1].[Row Labels].[All]" allUniqueName="[Range 1].[Row Labels].[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5" unbalanced="0"/>
    <cacheHierarchy uniqueName="[Table2].[CountryCode]" caption="CountryCode" attribute="1" defaultMemberUniqueName="[Table2].[CountryCode].[All]" allUniqueName="[Table2].[CountryCode].[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Zomato_Clean_Dataset].[RestaurantID]" caption="RestaurantID" attribute="1" defaultMemberUniqueName="[Zomato_Clean_Dataset].[RestaurantID].[All]" allUniqueName="[Zomato_Clean_Dataset].[RestaurantID].[All]" dimensionUniqueName="[Zomato_Clean_Dataset]" displayFolder="" count="2" memberValueDatatype="20" unbalanced="0">
      <fieldsUsage count="2">
        <fieldUsage x="-1"/>
        <fieldUsage x="1"/>
      </fieldsUsage>
    </cacheHierarchy>
    <cacheHierarchy uniqueName="[Zomato_Clean_Dataset].[RestaurantName]" caption="RestaurantName" attribute="1" defaultMemberUniqueName="[Zomato_Clean_Dataset].[RestaurantName].[All]" allUniqueName="[Zomato_Clean_Dataset].[RestaurantName].[All]" dimensionUniqueName="[Zomato_Clean_Dataset]" displayFolder="" count="0" memberValueDatatype="130" unbalanced="0"/>
    <cacheHierarchy uniqueName="[Zomato_Clean_Dataset].[CountryCode]" caption="CountryCode" attribute="1" defaultMemberUniqueName="[Zomato_Clean_Dataset].[CountryCode].[All]" allUniqueName="[Zomato_Clean_Dataset].[CountryCode].[All]" dimensionUniqueName="[Zomato_Clean_Dataset]" displayFolder="" count="0" memberValueDatatype="20" unbalanced="0"/>
    <cacheHierarchy uniqueName="[Zomato_Clean_Dataset].[CountryName]" caption="CountryName" attribute="1" defaultMemberUniqueName="[Zomato_Clean_Dataset].[CountryName].[All]" allUniqueName="[Zomato_Clean_Dataset].[CountryName].[All]" dimensionUniqueName="[Zomato_Clean_Dataset]" displayFolder="" count="0" memberValueDatatype="130" unbalanced="0"/>
    <cacheHierarchy uniqueName="[Zomato_Clean_Dataset].[City]" caption="City" attribute="1" defaultMemberUniqueName="[Zomato_Clean_Dataset].[City].[All]" allUniqueName="[Zomato_Clean_Dataset].[City].[All]" dimensionUniqueName="[Zomato_Clean_Dataset]" displayFolder="" count="0" memberValueDatatype="130" unbalanced="0"/>
    <cacheHierarchy uniqueName="[Zomato_Clean_Dataset].[Locality]" caption="Locality" attribute="1" defaultMemberUniqueName="[Zomato_Clean_Dataset].[Locality].[All]" allUniqueName="[Zomato_Clean_Dataset].[Locality].[All]" dimensionUniqueName="[Zomato_Clean_Dataset]" displayFolder="" count="0" memberValueDatatype="130" unbalanced="0"/>
    <cacheHierarchy uniqueName="[Zomato_Clean_Dataset].[Longitude]" caption="Longitude" attribute="1" defaultMemberUniqueName="[Zomato_Clean_Dataset].[Longitude].[All]" allUniqueName="[Zomato_Clean_Dataset].[Longitude].[All]" dimensionUniqueName="[Zomato_Clean_Dataset]" displayFolder="" count="0" memberValueDatatype="5" unbalanced="0"/>
    <cacheHierarchy uniqueName="[Zomato_Clean_Dataset].[Latitude]" caption="Latitude" attribute="1" defaultMemberUniqueName="[Zomato_Clean_Dataset].[Latitude].[All]" allUniqueName="[Zomato_Clean_Dataset].[Latitude].[All]" dimensionUniqueName="[Zomato_Clean_Dataset]" displayFolder="" count="0" memberValueDatatype="5" unbalanced="0"/>
    <cacheHierarchy uniqueName="[Zomato_Clean_Dataset].[Cuisines]" caption="Cuisines" attribute="1" defaultMemberUniqueName="[Zomato_Clean_Dataset].[Cuisines].[All]" allUniqueName="[Zomato_Clean_Dataset].[Cuisines].[All]" dimensionUniqueName="[Zomato_Clean_Dataset]" displayFolder="" count="0" memberValueDatatype="130" unbalanced="0"/>
    <cacheHierarchy uniqueName="[Zomato_Clean_Dataset].[Currency]" caption="Currency" attribute="1" defaultMemberUniqueName="[Zomato_Clean_Dataset].[Currency].[All]" allUniqueName="[Zomato_Clean_Dataset].[Currency].[All]" dimensionUniqueName="[Zomato_Clean_Dataset]" displayFolder="" count="0" memberValueDatatype="130" unbalanced="0"/>
    <cacheHierarchy uniqueName="[Zomato_Clean_Dataset].[Has_Table_booking]" caption="Has_Table_booking" attribute="1" defaultMemberUniqueName="[Zomato_Clean_Dataset].[Has_Table_booking].[All]" allUniqueName="[Zomato_Clean_Dataset].[Has_Table_booking].[All]" dimensionUniqueName="[Zomato_Clean_Dataset]" displayFolder="" count="0" memberValueDatatype="130" unbalanced="0"/>
    <cacheHierarchy uniqueName="[Zomato_Clean_Dataset].[Has_Online_delivery]" caption="Has_Online_delivery" attribute="1" defaultMemberUniqueName="[Zomato_Clean_Dataset].[Has_Online_delivery].[All]" allUniqueName="[Zomato_Clean_Dataset].[Has_Online_delivery].[All]" dimensionUniqueName="[Zomato_Clean_Dataset]" displayFolder="" count="0" memberValueDatatype="130" unbalanced="0"/>
    <cacheHierarchy uniqueName="[Zomato_Clean_Dataset].[Is_delivering_now]" caption="Is_delivering_now" attribute="1" defaultMemberUniqueName="[Zomato_Clean_Dataset].[Is_delivering_now].[All]" allUniqueName="[Zomato_Clean_Dataset].[Is_delivering_now].[All]" dimensionUniqueName="[Zomato_Clean_Dataset]" displayFolder="" count="0" memberValueDatatype="130" unbalanced="0"/>
    <cacheHierarchy uniqueName="[Zomato_Clean_Dataset].[Switch_to_order_menu]" caption="Switch_to_order_menu" attribute="1" defaultMemberUniqueName="[Zomato_Clean_Dataset].[Switch_to_order_menu].[All]" allUniqueName="[Zomato_Clean_Dataset].[Switch_to_order_menu].[All]" dimensionUniqueName="[Zomato_Clean_Dataset]" displayFolder="" count="0" memberValueDatatype="130" unbalanced="0"/>
    <cacheHierarchy uniqueName="[Zomato_Clean_Dataset].[Price_range]" caption="Price_range" attribute="1" defaultMemberUniqueName="[Zomato_Clean_Dataset].[Price_range].[All]" allUniqueName="[Zomato_Clean_Dataset].[Price_range].[All]" dimensionUniqueName="[Zomato_Clean_Dataset]" displayFolder="" count="0" memberValueDatatype="20" unbalanced="0"/>
    <cacheHierarchy uniqueName="[Zomato_Clean_Dataset].[Votes]" caption="Votes" attribute="1" defaultMemberUniqueName="[Zomato_Clean_Dataset].[Votes].[All]" allUniqueName="[Zomato_Clean_Dataset].[Votes].[All]" dimensionUniqueName="[Zomato_Clean_Dataset]" displayFolder="" count="0" memberValueDatatype="20" unbalanced="0"/>
    <cacheHierarchy uniqueName="[Zomato_Clean_Dataset].[Average_Cost_for_two]" caption="Average_Cost_for_two" attribute="1" defaultMemberUniqueName="[Zomato_Clean_Dataset].[Average_Cost_for_two].[All]" allUniqueName="[Zomato_Clean_Dataset].[Average_Cost_for_two].[All]" dimensionUniqueName="[Zomato_Clean_Dataset]" displayFolder="" count="0" memberValueDatatype="20" unbalanced="0"/>
    <cacheHierarchy uniqueName="[Zomato_Clean_Dataset].[Rating]" caption="Rating" attribute="1" defaultMemberUniqueName="[Zomato_Clean_Dataset].[Rating].[All]" allUniqueName="[Zomato_Clean_Dataset].[Rating].[All]" dimensionUniqueName="[Zomato_Clean_Dataset]" displayFolder="" count="0" memberValueDatatype="5" unbalanced="0"/>
    <cacheHierarchy uniqueName="[Zomato_Clean_Dataset].[Datekey]" caption="Datekey" attribute="1" time="1" defaultMemberUniqueName="[Zomato_Clean_Dataset].[Datekey].[All]" allUniqueName="[Zomato_Clean_Dataset].[Datekey].[All]" dimensionUniqueName="[Zomato_Clean_Dataset]" displayFolder="" count="0" memberValueDatatype="7" unbalanced="0"/>
    <cacheHierarchy uniqueName="[Zomato_Cleaned_Dataset].[RestaurantID]" caption="RestaurantID" attribute="1" defaultMemberUniqueName="[Zomato_Cleaned_Dataset].[RestaurantID].[All]" allUniqueName="[Zomato_Cleaned_Dataset].[RestaurantID].[All]" dimensionUniqueName="[Zomato_Cleaned_Dataset]" displayFolder="" count="0" memberValueDatatype="20" unbalanced="0"/>
    <cacheHierarchy uniqueName="[Zomato_Cleaned_Dataset].[RestaurantName]" caption="RestaurantName" attribute="1" defaultMemberUniqueName="[Zomato_Cleaned_Dataset].[RestaurantName].[All]" allUniqueName="[Zomato_Cleaned_Dataset].[RestaurantName].[All]" dimensionUniqueName="[Zomato_Cleaned_Dataset]" displayFolder="" count="0" memberValueDatatype="130" unbalanced="0"/>
    <cacheHierarchy uniqueName="[Zomato_Cleaned_Dataset].[CountryCode]" caption="CountryCode" attribute="1" defaultMemberUniqueName="[Zomato_Cleaned_Dataset].[CountryCode].[All]" allUniqueName="[Zomato_Cleaned_Dataset].[CountryCode].[All]" dimensionUniqueName="[Zomato_Cleaned_Dataset]" displayFolder="" count="0" memberValueDatatype="20" unbalanced="0"/>
    <cacheHierarchy uniqueName="[Zomato_Cleaned_Dataset].[City]" caption="City" attribute="1" defaultMemberUniqueName="[Zomato_Cleaned_Dataset].[City].[All]" allUniqueName="[Zomato_Cleaned_Dataset].[City].[All]" dimensionUniqueName="[Zomato_Cleaned_Dataset]" displayFolder="" count="0" memberValueDatatype="130" unbalanced="0"/>
    <cacheHierarchy uniqueName="[Zomato_Cleaned_Dataset].[Address]" caption="Address" attribute="1" defaultMemberUniqueName="[Zomato_Cleaned_Dataset].[Address].[All]" allUniqueName="[Zomato_Cleaned_Dataset].[Address].[All]" dimensionUniqueName="[Zomato_Cleaned_Dataset]" displayFolder="" count="0" memberValueDatatype="130" unbalanced="0"/>
    <cacheHierarchy uniqueName="[Zomato_Cleaned_Dataset].[Locality]" caption="Locality" attribute="1" defaultMemberUniqueName="[Zomato_Cleaned_Dataset].[Locality].[All]" allUniqueName="[Zomato_Cleaned_Dataset].[Locality].[All]" dimensionUniqueName="[Zomato_Cleaned_Dataset]" displayFolder="" count="0" memberValueDatatype="130" unbalanced="0"/>
    <cacheHierarchy uniqueName="[Zomato_Cleaned_Dataset].[LocalityVerbose]" caption="LocalityVerbose" attribute="1" defaultMemberUniqueName="[Zomato_Cleaned_Dataset].[LocalityVerbose].[All]" allUniqueName="[Zomato_Cleaned_Dataset].[LocalityVerbose].[All]" dimensionUniqueName="[Zomato_Cleaned_Dataset]" displayFolder="" count="0" memberValueDatatype="130" unbalanced="0"/>
    <cacheHierarchy uniqueName="[Zomato_Cleaned_Dataset].[Longitude]" caption="Longitude" attribute="1" defaultMemberUniqueName="[Zomato_Cleaned_Dataset].[Longitude].[All]" allUniqueName="[Zomato_Cleaned_Dataset].[Longitude].[All]" dimensionUniqueName="[Zomato_Cleaned_Dataset]" displayFolder="" count="0" memberValueDatatype="5" unbalanced="0"/>
    <cacheHierarchy uniqueName="[Zomato_Cleaned_Dataset].[Latitude]" caption="Latitude" attribute="1" defaultMemberUniqueName="[Zomato_Cleaned_Dataset].[Latitude].[All]" allUniqueName="[Zomato_Cleaned_Dataset].[Latitude].[All]" dimensionUniqueName="[Zomato_Cleaned_Dataset]" displayFolder="" count="0" memberValueDatatype="5" unbalanced="0"/>
    <cacheHierarchy uniqueName="[Zomato_Cleaned_Dataset].[Cuisines]" caption="Cuisines" attribute="1" defaultMemberUniqueName="[Zomato_Cleaned_Dataset].[Cuisines].[All]" allUniqueName="[Zomato_Cleaned_Dataset].[Cuisines].[All]" dimensionUniqueName="[Zomato_Cleaned_Dataset]" displayFolder="" count="0" memberValueDatatype="130" unbalanced="0"/>
    <cacheHierarchy uniqueName="[Zomato_Cleaned_Dataset].[Currency]" caption="Currency" attribute="1" defaultMemberUniqueName="[Zomato_Cleaned_Dataset].[Currency].[All]" allUniqueName="[Zomato_Cleaned_Dataset].[Currency].[All]" dimensionUniqueName="[Zomato_Cleaned_Dataset]" displayFolder="" count="0" memberValueDatatype="130" unbalanced="0"/>
    <cacheHierarchy uniqueName="[Zomato_Cleaned_Dataset].[Has_Table_booking]" caption="Has_Table_booking" attribute="1" defaultMemberUniqueName="[Zomato_Cleaned_Dataset].[Has_Table_booking].[All]" allUniqueName="[Zomato_Cleaned_Dataset].[Has_Table_booking].[All]" dimensionUniqueName="[Zomato_Cleaned_Dataset]" displayFolder="" count="0" memberValueDatatype="130" unbalanced="0"/>
    <cacheHierarchy uniqueName="[Zomato_Cleaned_Dataset].[Has_Online_delivery]" caption="Has_Online_delivery" attribute="1" defaultMemberUniqueName="[Zomato_Cleaned_Dataset].[Has_Online_delivery].[All]" allUniqueName="[Zomato_Cleaned_Dataset].[Has_Online_delivery].[All]" dimensionUniqueName="[Zomato_Cleaned_Dataset]" displayFolder="" count="0" memberValueDatatype="130" unbalanced="0"/>
    <cacheHierarchy uniqueName="[Zomato_Cleaned_Dataset].[Is_delivering_now]" caption="Is_delivering_now" attribute="1" defaultMemberUniqueName="[Zomato_Cleaned_Dataset].[Is_delivering_now].[All]" allUniqueName="[Zomato_Cleaned_Dataset].[Is_delivering_now].[All]" dimensionUniqueName="[Zomato_Cleaned_Dataset]" displayFolder="" count="0" memberValueDatatype="130" unbalanced="0"/>
    <cacheHierarchy uniqueName="[Zomato_Cleaned_Dataset].[Switch_to_order_menu]" caption="Switch_to_order_menu" attribute="1" defaultMemberUniqueName="[Zomato_Cleaned_Dataset].[Switch_to_order_menu].[All]" allUniqueName="[Zomato_Cleaned_Dataset].[Switch_to_order_menu].[All]" dimensionUniqueName="[Zomato_Cleaned_Dataset]" displayFolder="" count="0" memberValueDatatype="130" unbalanced="0"/>
    <cacheHierarchy uniqueName="[Zomato_Cleaned_Dataset].[Price_range]" caption="Price_range" attribute="1" defaultMemberUniqueName="[Zomato_Cleaned_Dataset].[Price_range].[All]" allUniqueName="[Zomato_Cleaned_Dataset].[Price_range].[All]" dimensionUniqueName="[Zomato_Cleaned_Dataset]" displayFolder="" count="0" memberValueDatatype="20" unbalanced="0"/>
    <cacheHierarchy uniqueName="[Zomato_Cleaned_Dataset].[Votes]" caption="Votes" attribute="1" defaultMemberUniqueName="[Zomato_Cleaned_Dataset].[Votes].[All]" allUniqueName="[Zomato_Cleaned_Dataset].[Votes].[All]" dimensionUniqueName="[Zomato_Cleaned_Dataset]" displayFolder="" count="0" memberValueDatatype="20" unbalanced="0"/>
    <cacheHierarchy uniqueName="[Zomato_Cleaned_Dataset].[Average_Cost_for_two]" caption="Average_Cost_for_two" attribute="1" defaultMemberUniqueName="[Zomato_Cleaned_Dataset].[Average_Cost_for_two].[All]" allUniqueName="[Zomato_Cleaned_Dataset].[Average_Cost_for_two].[All]" dimensionUniqueName="[Zomato_Cleaned_Dataset]" displayFolder="" count="0" memberValueDatatype="20" unbalanced="0"/>
    <cacheHierarchy uniqueName="[Zomato_Cleaned_Dataset].[Rating]" caption="Rating" attribute="1" defaultMemberUniqueName="[Zomato_Cleaned_Dataset].[Rating].[All]" allUniqueName="[Zomato_Cleaned_Dataset].[Rating].[All]" dimensionUniqueName="[Zomato_Cleaned_Dataset]" displayFolder="" count="0" memberValueDatatype="5" unbalanced="0"/>
    <cacheHierarchy uniqueName="[Zomato_Cleaned_Dataset].[DateKey_Opening]" caption="DateKey_Opening" attribute="1" time="1" defaultMemberUniqueName="[Zomato_Cleaned_Dataset].[DateKey_Opening].[All]" allUniqueName="[Zomato_Cleaned_Dataset].[DateKey_Opening].[All]" dimensionUniqueName="[Zomato_Cleaned_Dataset]" displayFolder="" count="0" memberValueDatatype="7"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2]" caption="__XL_Count Table2" measure="1" displayFolder="" measureGroup="Table2" count="0" hidden="1"/>
    <cacheHierarchy uniqueName="[Measures].[__XL_Count Zomato_Clean_Dataset]" caption="__XL_Count Zomato_Clean_Dataset" measure="1" displayFolder="" measureGroup="Zomato_Clean_Dataset" count="0" hidden="1"/>
    <cacheHierarchy uniqueName="[Measures].[__XL_Count Zomato_Cleaned_Dataset]" caption="__XL_Count Zomato_Cleaned_Dataset" measure="1" displayFolder="" measureGroup="Zomato_Cleaned_Dataset" count="0" hidden="1"/>
    <cacheHierarchy uniqueName="[Measures].[__XL_Count CountryTable]" caption="__XL_Count CountryTable" measure="1" displayFolder="" measureGroup="CountryTabl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Row Labels]" caption="Count of Row Label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Row Labels 2]" caption="Count of Row Labels 2" measure="1" displayFolder="" measureGroup="Range 1"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ange 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2" count="0" hidden="1">
      <extLst>
        <ext xmlns:x15="http://schemas.microsoft.com/office/spreadsheetml/2010/11/main" uri="{B97F6D7D-B522-45F9-BDA1-12C45D357490}">
          <x15:cacheHierarchy aggregatedColumn="14"/>
        </ext>
      </extLst>
    </cacheHierarchy>
    <cacheHierarchy uniqueName="[Measures].[Sum of Rating 2]" caption="Sum of Rating 2" measure="1" displayFolder="" measureGroup="Zomato_Clean_Dataset" count="0" hidden="1">
      <extLst>
        <ext xmlns:x15="http://schemas.microsoft.com/office/spreadsheetml/2010/11/main" uri="{B97F6D7D-B522-45F9-BDA1-12C45D357490}">
          <x15:cacheHierarchy aggregatedColumn="34"/>
        </ext>
      </extLst>
    </cacheHierarchy>
    <cacheHierarchy uniqueName="[Measures].[Average of Rating 2]" caption="Average of Rating 2" measure="1" displayFolder="" measureGroup="Zomato_Clean_Dataset" count="0" hidden="1">
      <extLst>
        <ext xmlns:x15="http://schemas.microsoft.com/office/spreadsheetml/2010/11/main" uri="{B97F6D7D-B522-45F9-BDA1-12C45D357490}">
          <x15:cacheHierarchy aggregatedColumn="34"/>
        </ext>
      </extLst>
    </cacheHierarchy>
    <cacheHierarchy uniqueName="[Measures].[Sum of Votes]" caption="Sum of Votes" measure="1" displayFolder="" measureGroup="Zomato_Clean_Dataset" count="0" hidden="1">
      <extLst>
        <ext xmlns:x15="http://schemas.microsoft.com/office/spreadsheetml/2010/11/main" uri="{B97F6D7D-B522-45F9-BDA1-12C45D357490}">
          <x15:cacheHierarchy aggregatedColumn="32"/>
        </ext>
      </extLst>
    </cacheHierarchy>
    <cacheHierarchy uniqueName="[Measures].[Count of Votes]" caption="Count of Votes" measure="1" displayFolder="" measureGroup="Zomato_Clean_Dataset" count="0" hidden="1">
      <extLst>
        <ext xmlns:x15="http://schemas.microsoft.com/office/spreadsheetml/2010/11/main" uri="{B97F6D7D-B522-45F9-BDA1-12C45D357490}">
          <x15:cacheHierarchy aggregatedColumn="32"/>
        </ext>
      </extLst>
    </cacheHierarchy>
    <cacheHierarchy uniqueName="[Measures].[Sum of RestaurantID]" caption="Sum of RestaurantID" measure="1" displayFolder="" measureGroup="Zomato_Clean_Dataset" count="0" hidden="1">
      <extLst>
        <ext xmlns:x15="http://schemas.microsoft.com/office/spreadsheetml/2010/11/main" uri="{B97F6D7D-B522-45F9-BDA1-12C45D357490}">
          <x15:cacheHierarchy aggregatedColumn="17"/>
        </ext>
      </extLst>
    </cacheHierarchy>
    <cacheHierarchy uniqueName="[Measures].[Count of RestaurantID]" caption="Count of RestaurantID" measure="1" displayFolder="" measureGroup="Zomato_Clean_Dataset" count="0" hidden="1">
      <extLst>
        <ext xmlns:x15="http://schemas.microsoft.com/office/spreadsheetml/2010/11/main" uri="{B97F6D7D-B522-45F9-BDA1-12C45D357490}">
          <x15:cacheHierarchy aggregatedColumn="17"/>
        </ext>
      </extLst>
    </cacheHierarchy>
    <cacheHierarchy uniqueName="[Measures].[Sum of CountryCode]" caption="Sum of CountryCode" measure="1" displayFolder="" measureGroup="Zomato_Clean_Dataset" count="0" hidden="1">
      <extLst>
        <ext xmlns:x15="http://schemas.microsoft.com/office/spreadsheetml/2010/11/main" uri="{B97F6D7D-B522-45F9-BDA1-12C45D357490}">
          <x15:cacheHierarchy aggregatedColumn="19"/>
        </ext>
      </extLst>
    </cacheHierarchy>
    <cacheHierarchy uniqueName="[Measures].[Distinct Count of CountryCode]" caption="Distinct Count of CountryCode" measure="1" displayFolder="" measureGroup="Zomato_Clean_Dataset" count="0" hidden="1">
      <extLst>
        <ext xmlns:x15="http://schemas.microsoft.com/office/spreadsheetml/2010/11/main" uri="{B97F6D7D-B522-45F9-BDA1-12C45D357490}">
          <x15:cacheHierarchy aggregatedColumn="19"/>
        </ext>
      </extLst>
    </cacheHierarchy>
    <cacheHierarchy uniqueName="[Measures].[Count of City]" caption="Count of City" measure="1" displayFolder="" measureGroup="Zomato_Clean_Dataset"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Zomato_Clean_Dataset" count="0" hidden="1">
      <extLst>
        <ext xmlns:x15="http://schemas.microsoft.com/office/spreadsheetml/2010/11/main" uri="{B97F6D7D-B522-45F9-BDA1-12C45D357490}">
          <x15:cacheHierarchy aggregatedColumn="21"/>
        </ext>
      </extLst>
    </cacheHierarchy>
  </cacheHierarchies>
  <kpis count="0"/>
  <dimensions count="9">
    <dimension name="Calendar_Table" uniqueName="[Calendar_Table]" caption="Calendar_Table"/>
    <dimension name="CountryTable" uniqueName="[CountryTable]" caption="CountryTable"/>
    <dimension measure="1" name="Measures" uniqueName="[Measures]" caption="Measures"/>
    <dimension name="Range" uniqueName="[Range]" caption="Range"/>
    <dimension name="Range 1" uniqueName="[Range 1]" caption="Range 1"/>
    <dimension name="Range 2" uniqueName="[Range 2]" caption="Range 2"/>
    <dimension name="Table2" uniqueName="[Table2]" caption="Table2"/>
    <dimension name="Zomato_Clean_Dataset" uniqueName="[Zomato_Clean_Dataset]" caption="Zomato_Clean_Dataset"/>
    <dimension name="Zomato_Cleaned_Dataset" uniqueName="[Zomato_Cleaned_Dataset]" caption="Zomato_Cleaned_Dataset"/>
  </dimensions>
  <measureGroups count="8">
    <measureGroup name="Calendar_Table" caption="Calendar_Table"/>
    <measureGroup name="CountryTable" caption="CountryTable"/>
    <measureGroup name="Range" caption="Range"/>
    <measureGroup name="Range 1" caption="Range 1"/>
    <measureGroup name="Range 2" caption="Range 2"/>
    <measureGroup name="Table2" caption="Table2"/>
    <measureGroup name="Zomato_Clean_Dataset" caption="Zomato_Clean_Dataset"/>
    <measureGroup name="Zomato_Cleaned_Dataset" caption="Zomato_Cleaned_Dataset"/>
  </measureGroups>
  <maps count="10">
    <map measureGroup="0" dimension="0"/>
    <map measureGroup="1" dimension="1"/>
    <map measureGroup="2" dimension="3"/>
    <map measureGroup="3" dimension="4"/>
    <map measureGroup="4" dimension="5"/>
    <map measureGroup="5" dimension="6"/>
    <map measureGroup="6" dimension="7"/>
    <map measureGroup="7" dimension="0"/>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027.671309722224" backgroundQuery="1" createdVersion="8" refreshedVersion="8" minRefreshableVersion="3" recordCount="0" supportSubquery="1" supportAdvancedDrill="1" xr:uid="{94BDB626-F873-4F7C-9443-115B50CB7C36}">
  <cacheSource type="external" connectionId="5"/>
  <cacheFields count="2">
    <cacheField name="[Measures].[Count of Row Labels 2]" caption="Count of Row Labels 2" numFmtId="0" hierarchy="66" level="32767"/>
    <cacheField name="[Zomato_Clean_Dataset].[RestaurantID].[RestaurantID]" caption="RestaurantID" numFmtId="0" hierarchy="17" level="1">
      <sharedItems containsSemiMixedTypes="0" containsNonDate="0" containsString="0"/>
    </cacheField>
  </cacheFields>
  <cacheHierarchies count="79">
    <cacheHierarchy uniqueName="[Calendar_Table].[DateKey_Opening]" caption="DateKey_Opening" attribute="1" time="1" defaultMemberUniqueName="[Calendar_Table].[DateKey_Opening].[All]" allUniqueName="[Calendar_Table].[DateKey_Opening].[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Month_No]" caption="Month_No" attribute="1" defaultMemberUniqueName="[Calendar_Table].[Month_No].[All]" allUniqueName="[Calendar_Table].[Month_No].[All]" dimensionUniqueName="[Calendar_Table]" displayFolder="" count="0" memberValueDatatype="20" unbalanced="0"/>
    <cacheHierarchy uniqueName="[Calendar_Table].[Month_Name]" caption="Month_Name" attribute="1" defaultMemberUniqueName="[Calendar_Table].[Month_Name].[All]" allUniqueName="[Calendar_Table].[Month_Name].[All]" dimensionUniqueName="[Calendar_Table]" displayFolder="" count="0" memberValueDatatype="13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Year_Month]" caption="Year_Month" attribute="1" time="1" defaultMemberUniqueName="[Calendar_Table].[Year_Month].[All]" allUniqueName="[Calendar_Table].[Year_Month].[All]" dimensionUniqueName="[Calendar_Table]" displayFolder="" count="0" memberValueDatatype="7" unbalanced="0"/>
    <cacheHierarchy uniqueName="[Calendar_Table].[Weekday_No]" caption="Weekday_No" attribute="1" defaultMemberUniqueName="[Calendar_Table].[Weekday_No].[All]" allUniqueName="[Calendar_Table].[Weekday_No].[All]" dimensionUniqueName="[Calendar_Table]" displayFolder="" count="0" memberValueDatatype="20" unbalanced="0"/>
    <cacheHierarchy uniqueName="[Calendar_Table].[Weekday_Name]" caption="Weekday_Name" attribute="1" defaultMemberUniqueName="[Calendar_Table].[Weekday_Name].[All]" allUniqueName="[Calendar_Table].[Weekday_Name].[All]" dimensionUniqueName="[Calendar_Table]" displayFolder="" count="0" memberValueDatatype="130" unbalanced="0"/>
    <cacheHierarchy uniqueName="[Calendar_Table].[Financial_Month]" caption="Financial_Month" attribute="1" defaultMemberUniqueName="[Calendar_Table].[Financial_Month].[All]" allUniqueName="[Calendar_Table].[Financial_Month].[All]" dimensionUniqueName="[Calendar_Table]" displayFolder="" count="0" memberValueDatatype="130" unbalanced="0"/>
    <cacheHierarchy uniqueName="[Calendar_Table].[Financial_Quarter]" caption="Financial_Quarter" attribute="1" defaultMemberUniqueName="[Calendar_Table].[Financial_Quarter].[All]" allUniqueName="[Calendar_Table].[Financial_Quarter].[All]" dimensionUniqueName="[Calendar_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 1].[Row Labels]" caption="Row Labels" attribute="1" defaultMemberUniqueName="[Range 1].[Row Labels].[All]" allUniqueName="[Range 1].[Row Labels].[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5" unbalanced="0"/>
    <cacheHierarchy uniqueName="[Table2].[CountryCode]" caption="CountryCode" attribute="1" defaultMemberUniqueName="[Table2].[CountryCode].[All]" allUniqueName="[Table2].[CountryCode].[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Zomato_Clean_Dataset].[RestaurantID]" caption="RestaurantID" attribute="1" defaultMemberUniqueName="[Zomato_Clean_Dataset].[RestaurantID].[All]" allUniqueName="[Zomato_Clean_Dataset].[RestaurantID].[All]" dimensionUniqueName="[Zomato_Clean_Dataset]" displayFolder="" count="2" memberValueDatatype="20" unbalanced="0">
      <fieldsUsage count="2">
        <fieldUsage x="-1"/>
        <fieldUsage x="1"/>
      </fieldsUsage>
    </cacheHierarchy>
    <cacheHierarchy uniqueName="[Zomato_Clean_Dataset].[RestaurantName]" caption="RestaurantName" attribute="1" defaultMemberUniqueName="[Zomato_Clean_Dataset].[RestaurantName].[All]" allUniqueName="[Zomato_Clean_Dataset].[RestaurantName].[All]" dimensionUniqueName="[Zomato_Clean_Dataset]" displayFolder="" count="0" memberValueDatatype="130" unbalanced="0"/>
    <cacheHierarchy uniqueName="[Zomato_Clean_Dataset].[CountryCode]" caption="CountryCode" attribute="1" defaultMemberUniqueName="[Zomato_Clean_Dataset].[CountryCode].[All]" allUniqueName="[Zomato_Clean_Dataset].[CountryCode].[All]" dimensionUniqueName="[Zomato_Clean_Dataset]" displayFolder="" count="0" memberValueDatatype="20" unbalanced="0"/>
    <cacheHierarchy uniqueName="[Zomato_Clean_Dataset].[CountryName]" caption="CountryName" attribute="1" defaultMemberUniqueName="[Zomato_Clean_Dataset].[CountryName].[All]" allUniqueName="[Zomato_Clean_Dataset].[CountryName].[All]" dimensionUniqueName="[Zomato_Clean_Dataset]" displayFolder="" count="0" memberValueDatatype="130" unbalanced="0"/>
    <cacheHierarchy uniqueName="[Zomato_Clean_Dataset].[City]" caption="City" attribute="1" defaultMemberUniqueName="[Zomato_Clean_Dataset].[City].[All]" allUniqueName="[Zomato_Clean_Dataset].[City].[All]" dimensionUniqueName="[Zomato_Clean_Dataset]" displayFolder="" count="0" memberValueDatatype="130" unbalanced="0"/>
    <cacheHierarchy uniqueName="[Zomato_Clean_Dataset].[Locality]" caption="Locality" attribute="1" defaultMemberUniqueName="[Zomato_Clean_Dataset].[Locality].[All]" allUniqueName="[Zomato_Clean_Dataset].[Locality].[All]" dimensionUniqueName="[Zomato_Clean_Dataset]" displayFolder="" count="0" memberValueDatatype="130" unbalanced="0"/>
    <cacheHierarchy uniqueName="[Zomato_Clean_Dataset].[Longitude]" caption="Longitude" attribute="1" defaultMemberUniqueName="[Zomato_Clean_Dataset].[Longitude].[All]" allUniqueName="[Zomato_Clean_Dataset].[Longitude].[All]" dimensionUniqueName="[Zomato_Clean_Dataset]" displayFolder="" count="0" memberValueDatatype="5" unbalanced="0"/>
    <cacheHierarchy uniqueName="[Zomato_Clean_Dataset].[Latitude]" caption="Latitude" attribute="1" defaultMemberUniqueName="[Zomato_Clean_Dataset].[Latitude].[All]" allUniqueName="[Zomato_Clean_Dataset].[Latitude].[All]" dimensionUniqueName="[Zomato_Clean_Dataset]" displayFolder="" count="0" memberValueDatatype="5" unbalanced="0"/>
    <cacheHierarchy uniqueName="[Zomato_Clean_Dataset].[Cuisines]" caption="Cuisines" attribute="1" defaultMemberUniqueName="[Zomato_Clean_Dataset].[Cuisines].[All]" allUniqueName="[Zomato_Clean_Dataset].[Cuisines].[All]" dimensionUniqueName="[Zomato_Clean_Dataset]" displayFolder="" count="0" memberValueDatatype="130" unbalanced="0"/>
    <cacheHierarchy uniqueName="[Zomato_Clean_Dataset].[Currency]" caption="Currency" attribute="1" defaultMemberUniqueName="[Zomato_Clean_Dataset].[Currency].[All]" allUniqueName="[Zomato_Clean_Dataset].[Currency].[All]" dimensionUniqueName="[Zomato_Clean_Dataset]" displayFolder="" count="0" memberValueDatatype="130" unbalanced="0"/>
    <cacheHierarchy uniqueName="[Zomato_Clean_Dataset].[Has_Table_booking]" caption="Has_Table_booking" attribute="1" defaultMemberUniqueName="[Zomato_Clean_Dataset].[Has_Table_booking].[All]" allUniqueName="[Zomato_Clean_Dataset].[Has_Table_booking].[All]" dimensionUniqueName="[Zomato_Clean_Dataset]" displayFolder="" count="0" memberValueDatatype="130" unbalanced="0"/>
    <cacheHierarchy uniqueName="[Zomato_Clean_Dataset].[Has_Online_delivery]" caption="Has_Online_delivery" attribute="1" defaultMemberUniqueName="[Zomato_Clean_Dataset].[Has_Online_delivery].[All]" allUniqueName="[Zomato_Clean_Dataset].[Has_Online_delivery].[All]" dimensionUniqueName="[Zomato_Clean_Dataset]" displayFolder="" count="0" memberValueDatatype="130" unbalanced="0"/>
    <cacheHierarchy uniqueName="[Zomato_Clean_Dataset].[Is_delivering_now]" caption="Is_delivering_now" attribute="1" defaultMemberUniqueName="[Zomato_Clean_Dataset].[Is_delivering_now].[All]" allUniqueName="[Zomato_Clean_Dataset].[Is_delivering_now].[All]" dimensionUniqueName="[Zomato_Clean_Dataset]" displayFolder="" count="0" memberValueDatatype="130" unbalanced="0"/>
    <cacheHierarchy uniqueName="[Zomato_Clean_Dataset].[Switch_to_order_menu]" caption="Switch_to_order_menu" attribute="1" defaultMemberUniqueName="[Zomato_Clean_Dataset].[Switch_to_order_menu].[All]" allUniqueName="[Zomato_Clean_Dataset].[Switch_to_order_menu].[All]" dimensionUniqueName="[Zomato_Clean_Dataset]" displayFolder="" count="0" memberValueDatatype="130" unbalanced="0"/>
    <cacheHierarchy uniqueName="[Zomato_Clean_Dataset].[Price_range]" caption="Price_range" attribute="1" defaultMemberUniqueName="[Zomato_Clean_Dataset].[Price_range].[All]" allUniqueName="[Zomato_Clean_Dataset].[Price_range].[All]" dimensionUniqueName="[Zomato_Clean_Dataset]" displayFolder="" count="0" memberValueDatatype="20" unbalanced="0"/>
    <cacheHierarchy uniqueName="[Zomato_Clean_Dataset].[Votes]" caption="Votes" attribute="1" defaultMemberUniqueName="[Zomato_Clean_Dataset].[Votes].[All]" allUniqueName="[Zomato_Clean_Dataset].[Votes].[All]" dimensionUniqueName="[Zomato_Clean_Dataset]" displayFolder="" count="0" memberValueDatatype="20" unbalanced="0"/>
    <cacheHierarchy uniqueName="[Zomato_Clean_Dataset].[Average_Cost_for_two]" caption="Average_Cost_for_two" attribute="1" defaultMemberUniqueName="[Zomato_Clean_Dataset].[Average_Cost_for_two].[All]" allUniqueName="[Zomato_Clean_Dataset].[Average_Cost_for_two].[All]" dimensionUniqueName="[Zomato_Clean_Dataset]" displayFolder="" count="0" memberValueDatatype="20" unbalanced="0"/>
    <cacheHierarchy uniqueName="[Zomato_Clean_Dataset].[Rating]" caption="Rating" attribute="1" defaultMemberUniqueName="[Zomato_Clean_Dataset].[Rating].[All]" allUniqueName="[Zomato_Clean_Dataset].[Rating].[All]" dimensionUniqueName="[Zomato_Clean_Dataset]" displayFolder="" count="0" memberValueDatatype="5" unbalanced="0"/>
    <cacheHierarchy uniqueName="[Zomato_Clean_Dataset].[Datekey]" caption="Datekey" attribute="1" time="1" defaultMemberUniqueName="[Zomato_Clean_Dataset].[Datekey].[All]" allUniqueName="[Zomato_Clean_Dataset].[Datekey].[All]" dimensionUniqueName="[Zomato_Clean_Dataset]" displayFolder="" count="0" memberValueDatatype="7" unbalanced="0"/>
    <cacheHierarchy uniqueName="[Zomato_Cleaned_Dataset].[RestaurantID]" caption="RestaurantID" attribute="1" defaultMemberUniqueName="[Zomato_Cleaned_Dataset].[RestaurantID].[All]" allUniqueName="[Zomato_Cleaned_Dataset].[RestaurantID].[All]" dimensionUniqueName="[Zomato_Cleaned_Dataset]" displayFolder="" count="0" memberValueDatatype="20" unbalanced="0"/>
    <cacheHierarchy uniqueName="[Zomato_Cleaned_Dataset].[RestaurantName]" caption="RestaurantName" attribute="1" defaultMemberUniqueName="[Zomato_Cleaned_Dataset].[RestaurantName].[All]" allUniqueName="[Zomato_Cleaned_Dataset].[RestaurantName].[All]" dimensionUniqueName="[Zomato_Cleaned_Dataset]" displayFolder="" count="0" memberValueDatatype="130" unbalanced="0"/>
    <cacheHierarchy uniqueName="[Zomato_Cleaned_Dataset].[CountryCode]" caption="CountryCode" attribute="1" defaultMemberUniqueName="[Zomato_Cleaned_Dataset].[CountryCode].[All]" allUniqueName="[Zomato_Cleaned_Dataset].[CountryCode].[All]" dimensionUniqueName="[Zomato_Cleaned_Dataset]" displayFolder="" count="0" memberValueDatatype="20" unbalanced="0"/>
    <cacheHierarchy uniqueName="[Zomato_Cleaned_Dataset].[City]" caption="City" attribute="1" defaultMemberUniqueName="[Zomato_Cleaned_Dataset].[City].[All]" allUniqueName="[Zomato_Cleaned_Dataset].[City].[All]" dimensionUniqueName="[Zomato_Cleaned_Dataset]" displayFolder="" count="0" memberValueDatatype="130" unbalanced="0"/>
    <cacheHierarchy uniqueName="[Zomato_Cleaned_Dataset].[Address]" caption="Address" attribute="1" defaultMemberUniqueName="[Zomato_Cleaned_Dataset].[Address].[All]" allUniqueName="[Zomato_Cleaned_Dataset].[Address].[All]" dimensionUniqueName="[Zomato_Cleaned_Dataset]" displayFolder="" count="0" memberValueDatatype="130" unbalanced="0"/>
    <cacheHierarchy uniqueName="[Zomato_Cleaned_Dataset].[Locality]" caption="Locality" attribute="1" defaultMemberUniqueName="[Zomato_Cleaned_Dataset].[Locality].[All]" allUniqueName="[Zomato_Cleaned_Dataset].[Locality].[All]" dimensionUniqueName="[Zomato_Cleaned_Dataset]" displayFolder="" count="0" memberValueDatatype="130" unbalanced="0"/>
    <cacheHierarchy uniqueName="[Zomato_Cleaned_Dataset].[LocalityVerbose]" caption="LocalityVerbose" attribute="1" defaultMemberUniqueName="[Zomato_Cleaned_Dataset].[LocalityVerbose].[All]" allUniqueName="[Zomato_Cleaned_Dataset].[LocalityVerbose].[All]" dimensionUniqueName="[Zomato_Cleaned_Dataset]" displayFolder="" count="0" memberValueDatatype="130" unbalanced="0"/>
    <cacheHierarchy uniqueName="[Zomato_Cleaned_Dataset].[Longitude]" caption="Longitude" attribute="1" defaultMemberUniqueName="[Zomato_Cleaned_Dataset].[Longitude].[All]" allUniqueName="[Zomato_Cleaned_Dataset].[Longitude].[All]" dimensionUniqueName="[Zomato_Cleaned_Dataset]" displayFolder="" count="0" memberValueDatatype="5" unbalanced="0"/>
    <cacheHierarchy uniqueName="[Zomato_Cleaned_Dataset].[Latitude]" caption="Latitude" attribute="1" defaultMemberUniqueName="[Zomato_Cleaned_Dataset].[Latitude].[All]" allUniqueName="[Zomato_Cleaned_Dataset].[Latitude].[All]" dimensionUniqueName="[Zomato_Cleaned_Dataset]" displayFolder="" count="0" memberValueDatatype="5" unbalanced="0"/>
    <cacheHierarchy uniqueName="[Zomato_Cleaned_Dataset].[Cuisines]" caption="Cuisines" attribute="1" defaultMemberUniqueName="[Zomato_Cleaned_Dataset].[Cuisines].[All]" allUniqueName="[Zomato_Cleaned_Dataset].[Cuisines].[All]" dimensionUniqueName="[Zomato_Cleaned_Dataset]" displayFolder="" count="0" memberValueDatatype="130" unbalanced="0"/>
    <cacheHierarchy uniqueName="[Zomato_Cleaned_Dataset].[Currency]" caption="Currency" attribute="1" defaultMemberUniqueName="[Zomato_Cleaned_Dataset].[Currency].[All]" allUniqueName="[Zomato_Cleaned_Dataset].[Currency].[All]" dimensionUniqueName="[Zomato_Cleaned_Dataset]" displayFolder="" count="0" memberValueDatatype="130" unbalanced="0"/>
    <cacheHierarchy uniqueName="[Zomato_Cleaned_Dataset].[Has_Table_booking]" caption="Has_Table_booking" attribute="1" defaultMemberUniqueName="[Zomato_Cleaned_Dataset].[Has_Table_booking].[All]" allUniqueName="[Zomato_Cleaned_Dataset].[Has_Table_booking].[All]" dimensionUniqueName="[Zomato_Cleaned_Dataset]" displayFolder="" count="0" memberValueDatatype="130" unbalanced="0"/>
    <cacheHierarchy uniqueName="[Zomato_Cleaned_Dataset].[Has_Online_delivery]" caption="Has_Online_delivery" attribute="1" defaultMemberUniqueName="[Zomato_Cleaned_Dataset].[Has_Online_delivery].[All]" allUniqueName="[Zomato_Cleaned_Dataset].[Has_Online_delivery].[All]" dimensionUniqueName="[Zomato_Cleaned_Dataset]" displayFolder="" count="0" memberValueDatatype="130" unbalanced="0"/>
    <cacheHierarchy uniqueName="[Zomato_Cleaned_Dataset].[Is_delivering_now]" caption="Is_delivering_now" attribute="1" defaultMemberUniqueName="[Zomato_Cleaned_Dataset].[Is_delivering_now].[All]" allUniqueName="[Zomato_Cleaned_Dataset].[Is_delivering_now].[All]" dimensionUniqueName="[Zomato_Cleaned_Dataset]" displayFolder="" count="0" memberValueDatatype="130" unbalanced="0"/>
    <cacheHierarchy uniqueName="[Zomato_Cleaned_Dataset].[Switch_to_order_menu]" caption="Switch_to_order_menu" attribute="1" defaultMemberUniqueName="[Zomato_Cleaned_Dataset].[Switch_to_order_menu].[All]" allUniqueName="[Zomato_Cleaned_Dataset].[Switch_to_order_menu].[All]" dimensionUniqueName="[Zomato_Cleaned_Dataset]" displayFolder="" count="0" memberValueDatatype="130" unbalanced="0"/>
    <cacheHierarchy uniqueName="[Zomato_Cleaned_Dataset].[Price_range]" caption="Price_range" attribute="1" defaultMemberUniqueName="[Zomato_Cleaned_Dataset].[Price_range].[All]" allUniqueName="[Zomato_Cleaned_Dataset].[Price_range].[All]" dimensionUniqueName="[Zomato_Cleaned_Dataset]" displayFolder="" count="0" memberValueDatatype="20" unbalanced="0"/>
    <cacheHierarchy uniqueName="[Zomato_Cleaned_Dataset].[Votes]" caption="Votes" attribute="1" defaultMemberUniqueName="[Zomato_Cleaned_Dataset].[Votes].[All]" allUniqueName="[Zomato_Cleaned_Dataset].[Votes].[All]" dimensionUniqueName="[Zomato_Cleaned_Dataset]" displayFolder="" count="0" memberValueDatatype="20" unbalanced="0"/>
    <cacheHierarchy uniqueName="[Zomato_Cleaned_Dataset].[Average_Cost_for_two]" caption="Average_Cost_for_two" attribute="1" defaultMemberUniqueName="[Zomato_Cleaned_Dataset].[Average_Cost_for_two].[All]" allUniqueName="[Zomato_Cleaned_Dataset].[Average_Cost_for_two].[All]" dimensionUniqueName="[Zomato_Cleaned_Dataset]" displayFolder="" count="0" memberValueDatatype="20" unbalanced="0"/>
    <cacheHierarchy uniqueName="[Zomato_Cleaned_Dataset].[Rating]" caption="Rating" attribute="1" defaultMemberUniqueName="[Zomato_Cleaned_Dataset].[Rating].[All]" allUniqueName="[Zomato_Cleaned_Dataset].[Rating].[All]" dimensionUniqueName="[Zomato_Cleaned_Dataset]" displayFolder="" count="0" memberValueDatatype="5" unbalanced="0"/>
    <cacheHierarchy uniqueName="[Zomato_Cleaned_Dataset].[DateKey_Opening]" caption="DateKey_Opening" attribute="1" time="1" defaultMemberUniqueName="[Zomato_Cleaned_Dataset].[DateKey_Opening].[All]" allUniqueName="[Zomato_Cleaned_Dataset].[DateKey_Opening].[All]" dimensionUniqueName="[Zomato_Cleaned_Dataset]" displayFolder="" count="0" memberValueDatatype="7"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2]" caption="__XL_Count Table2" measure="1" displayFolder="" measureGroup="Table2" count="0" hidden="1"/>
    <cacheHierarchy uniqueName="[Measures].[__XL_Count Zomato_Clean_Dataset]" caption="__XL_Count Zomato_Clean_Dataset" measure="1" displayFolder="" measureGroup="Zomato_Clean_Dataset" count="0" hidden="1"/>
    <cacheHierarchy uniqueName="[Measures].[__XL_Count Zomato_Cleaned_Dataset]" caption="__XL_Count Zomato_Cleaned_Dataset" measure="1" displayFolder="" measureGroup="Zomato_Cleaned_Dataset" count="0" hidden="1"/>
    <cacheHierarchy uniqueName="[Measures].[__XL_Count CountryTable]" caption="__XL_Count CountryTable" measure="1" displayFolder="" measureGroup="CountryTabl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12"/>
        </ext>
      </extLst>
    </cacheHierarchy>
    <cacheHierarchy uniqueName="[Measures].[Count of Row Labels 2]" caption="Count of Row Labels 2" measure="1" displayFolder="" measureGroup="Range 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Rating]" caption="Sum of Rating" measure="1" displayFolder="" measureGroup="Range 2"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2" count="0" hidden="1">
      <extLst>
        <ext xmlns:x15="http://schemas.microsoft.com/office/spreadsheetml/2010/11/main" uri="{B97F6D7D-B522-45F9-BDA1-12C45D357490}">
          <x15:cacheHierarchy aggregatedColumn="14"/>
        </ext>
      </extLst>
    </cacheHierarchy>
    <cacheHierarchy uniqueName="[Measures].[Sum of Rating 2]" caption="Sum of Rating 2" measure="1" displayFolder="" measureGroup="Zomato_Clean_Dataset" count="0" hidden="1">
      <extLst>
        <ext xmlns:x15="http://schemas.microsoft.com/office/spreadsheetml/2010/11/main" uri="{B97F6D7D-B522-45F9-BDA1-12C45D357490}">
          <x15:cacheHierarchy aggregatedColumn="34"/>
        </ext>
      </extLst>
    </cacheHierarchy>
    <cacheHierarchy uniqueName="[Measures].[Average of Rating 2]" caption="Average of Rating 2" measure="1" displayFolder="" measureGroup="Zomato_Clean_Dataset" count="0" hidden="1">
      <extLst>
        <ext xmlns:x15="http://schemas.microsoft.com/office/spreadsheetml/2010/11/main" uri="{B97F6D7D-B522-45F9-BDA1-12C45D357490}">
          <x15:cacheHierarchy aggregatedColumn="34"/>
        </ext>
      </extLst>
    </cacheHierarchy>
    <cacheHierarchy uniqueName="[Measures].[Sum of Votes]" caption="Sum of Votes" measure="1" displayFolder="" measureGroup="Zomato_Clean_Dataset" count="0" hidden="1">
      <extLst>
        <ext xmlns:x15="http://schemas.microsoft.com/office/spreadsheetml/2010/11/main" uri="{B97F6D7D-B522-45F9-BDA1-12C45D357490}">
          <x15:cacheHierarchy aggregatedColumn="32"/>
        </ext>
      </extLst>
    </cacheHierarchy>
    <cacheHierarchy uniqueName="[Measures].[Count of Votes]" caption="Count of Votes" measure="1" displayFolder="" measureGroup="Zomato_Clean_Dataset" count="0" hidden="1">
      <extLst>
        <ext xmlns:x15="http://schemas.microsoft.com/office/spreadsheetml/2010/11/main" uri="{B97F6D7D-B522-45F9-BDA1-12C45D357490}">
          <x15:cacheHierarchy aggregatedColumn="32"/>
        </ext>
      </extLst>
    </cacheHierarchy>
    <cacheHierarchy uniqueName="[Measures].[Sum of RestaurantID]" caption="Sum of RestaurantID" measure="1" displayFolder="" measureGroup="Zomato_Clean_Dataset" count="0" hidden="1">
      <extLst>
        <ext xmlns:x15="http://schemas.microsoft.com/office/spreadsheetml/2010/11/main" uri="{B97F6D7D-B522-45F9-BDA1-12C45D357490}">
          <x15:cacheHierarchy aggregatedColumn="17"/>
        </ext>
      </extLst>
    </cacheHierarchy>
    <cacheHierarchy uniqueName="[Measures].[Count of RestaurantID]" caption="Count of RestaurantID" measure="1" displayFolder="" measureGroup="Zomato_Clean_Dataset" count="0" hidden="1">
      <extLst>
        <ext xmlns:x15="http://schemas.microsoft.com/office/spreadsheetml/2010/11/main" uri="{B97F6D7D-B522-45F9-BDA1-12C45D357490}">
          <x15:cacheHierarchy aggregatedColumn="17"/>
        </ext>
      </extLst>
    </cacheHierarchy>
    <cacheHierarchy uniqueName="[Measures].[Sum of CountryCode]" caption="Sum of CountryCode" measure="1" displayFolder="" measureGroup="Zomato_Clean_Dataset" count="0" hidden="1">
      <extLst>
        <ext xmlns:x15="http://schemas.microsoft.com/office/spreadsheetml/2010/11/main" uri="{B97F6D7D-B522-45F9-BDA1-12C45D357490}">
          <x15:cacheHierarchy aggregatedColumn="19"/>
        </ext>
      </extLst>
    </cacheHierarchy>
    <cacheHierarchy uniqueName="[Measures].[Distinct Count of CountryCode]" caption="Distinct Count of CountryCode" measure="1" displayFolder="" measureGroup="Zomato_Clean_Dataset" count="0" hidden="1">
      <extLst>
        <ext xmlns:x15="http://schemas.microsoft.com/office/spreadsheetml/2010/11/main" uri="{B97F6D7D-B522-45F9-BDA1-12C45D357490}">
          <x15:cacheHierarchy aggregatedColumn="19"/>
        </ext>
      </extLst>
    </cacheHierarchy>
    <cacheHierarchy uniqueName="[Measures].[Count of City]" caption="Count of City" measure="1" displayFolder="" measureGroup="Zomato_Clean_Dataset"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Zomato_Clean_Dataset" count="0" hidden="1">
      <extLst>
        <ext xmlns:x15="http://schemas.microsoft.com/office/spreadsheetml/2010/11/main" uri="{B97F6D7D-B522-45F9-BDA1-12C45D357490}">
          <x15:cacheHierarchy aggregatedColumn="21"/>
        </ext>
      </extLst>
    </cacheHierarchy>
  </cacheHierarchies>
  <kpis count="0"/>
  <dimensions count="9">
    <dimension name="Calendar_Table" uniqueName="[Calendar_Table]" caption="Calendar_Table"/>
    <dimension name="CountryTable" uniqueName="[CountryTable]" caption="CountryTable"/>
    <dimension measure="1" name="Measures" uniqueName="[Measures]" caption="Measures"/>
    <dimension name="Range" uniqueName="[Range]" caption="Range"/>
    <dimension name="Range 1" uniqueName="[Range 1]" caption="Range 1"/>
    <dimension name="Range 2" uniqueName="[Range 2]" caption="Range 2"/>
    <dimension name="Table2" uniqueName="[Table2]" caption="Table2"/>
    <dimension name="Zomato_Clean_Dataset" uniqueName="[Zomato_Clean_Dataset]" caption="Zomato_Clean_Dataset"/>
    <dimension name="Zomato_Cleaned_Dataset" uniqueName="[Zomato_Cleaned_Dataset]" caption="Zomato_Cleaned_Dataset"/>
  </dimensions>
  <measureGroups count="8">
    <measureGroup name="Calendar_Table" caption="Calendar_Table"/>
    <measureGroup name="CountryTable" caption="CountryTable"/>
    <measureGroup name="Range" caption="Range"/>
    <measureGroup name="Range 1" caption="Range 1"/>
    <measureGroup name="Range 2" caption="Range 2"/>
    <measureGroup name="Table2" caption="Table2"/>
    <measureGroup name="Zomato_Clean_Dataset" caption="Zomato_Clean_Dataset"/>
    <measureGroup name="Zomato_Cleaned_Dataset" caption="Zomato_Cleaned_Dataset"/>
  </measureGroups>
  <maps count="10">
    <map measureGroup="0" dimension="0"/>
    <map measureGroup="1" dimension="1"/>
    <map measureGroup="2" dimension="3"/>
    <map measureGroup="3" dimension="4"/>
    <map measureGroup="4" dimension="5"/>
    <map measureGroup="5" dimension="6"/>
    <map measureGroup="6" dimension="7"/>
    <map measureGroup="7" dimension="0"/>
    <map measureGroup="7" dimension="1"/>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027.671639236112" backgroundQuery="1" createdVersion="8" refreshedVersion="8" minRefreshableVersion="3" recordCount="0" supportSubquery="1" supportAdvancedDrill="1" xr:uid="{DAC9CE85-AE8D-4C3F-9347-88F7AE89C36D}">
  <cacheSource type="external" connectionId="5"/>
  <cacheFields count="0"/>
  <cacheHierarchies count="36">
    <cacheHierarchy uniqueName="[Calendar_Table].[DateKey_Opening]" caption="DateKey_Opening" attribute="1" time="1" defaultMemberUniqueName="[Calendar_Table].[DateKey_Opening].[All]" allUniqueName="[Calendar_Table].[DateKey_Opening].[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Month_No]" caption="Month_No" attribute="1" defaultMemberUniqueName="[Calendar_Table].[Month_No].[All]" allUniqueName="[Calendar_Table].[Month_No].[All]" dimensionUniqueName="[Calendar_Table]" displayFolder="" count="0" memberValueDatatype="20" unbalanced="0"/>
    <cacheHierarchy uniqueName="[Calendar_Table].[Month_Name]" caption="Month_Name" attribute="1" defaultMemberUniqueName="[Calendar_Table].[Month_Name].[All]" allUniqueName="[Calendar_Table].[Month_Name].[All]" dimensionUniqueName="[Calendar_Table]" displayFolder="" count="0" memberValueDatatype="130" unbalanced="0"/>
    <cacheHierarchy uniqueName="[Calendar_Table].[Quarter]" caption="Quarter" attribute="1" defaultMemberUniqueName="[Calendar_Table].[Quarter].[All]" allUniqueName="[Calendar_Table].[Quarter].[All]" dimensionUniqueName="[Calendar_Table]" displayFolder="" count="0" memberValueDatatype="130" unbalanced="0"/>
    <cacheHierarchy uniqueName="[Calendar_Table].[Year_Month]" caption="Year_Month" attribute="1" time="1" defaultMemberUniqueName="[Calendar_Table].[Year_Month].[All]" allUniqueName="[Calendar_Table].[Year_Month].[All]" dimensionUniqueName="[Calendar_Table]" displayFolder="" count="0" memberValueDatatype="7" unbalanced="0"/>
    <cacheHierarchy uniqueName="[Calendar_Table].[Weekday_No]" caption="Weekday_No" attribute="1" defaultMemberUniqueName="[Calendar_Table].[Weekday_No].[All]" allUniqueName="[Calendar_Table].[Weekday_No].[All]" dimensionUniqueName="[Calendar_Table]" displayFolder="" count="0" memberValueDatatype="20" unbalanced="0"/>
    <cacheHierarchy uniqueName="[Calendar_Table].[Weekday_Name]" caption="Weekday_Name" attribute="1" defaultMemberUniqueName="[Calendar_Table].[Weekday_Name].[All]" allUniqueName="[Calendar_Table].[Weekday_Name].[All]" dimensionUniqueName="[Calendar_Table]" displayFolder="" count="0" memberValueDatatype="130" unbalanced="0"/>
    <cacheHierarchy uniqueName="[Calendar_Table].[Financial_Month]" caption="Financial_Month" attribute="1" defaultMemberUniqueName="[Calendar_Table].[Financial_Month].[All]" allUniqueName="[Calendar_Table].[Financial_Month].[All]" dimensionUniqueName="[Calendar_Table]" displayFolder="" count="0" memberValueDatatype="130" unbalanced="0"/>
    <cacheHierarchy uniqueName="[Calendar_Table].[Financial_Quarter]" caption="Financial_Quarter" attribute="1" defaultMemberUniqueName="[Calendar_Table].[Financial_Quarter].[All]" allUniqueName="[Calendar_Table].[Financial_Quarter].[All]" dimensionUniqueName="[Calendar_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Zomato_Cleaned_Dataset].[RestaurantID]" caption="RestaurantID" attribute="1" defaultMemberUniqueName="[Zomato_Cleaned_Dataset].[RestaurantID].[All]" allUniqueName="[Zomato_Cleaned_Dataset].[RestaurantID].[All]" dimensionUniqueName="[Zomato_Cleaned_Dataset]" displayFolder="" count="0" memberValueDatatype="20" unbalanced="0"/>
    <cacheHierarchy uniqueName="[Zomato_Cleaned_Dataset].[RestaurantName]" caption="RestaurantName" attribute="1" defaultMemberUniqueName="[Zomato_Cleaned_Dataset].[RestaurantName].[All]" allUniqueName="[Zomato_Cleaned_Dataset].[RestaurantName].[All]" dimensionUniqueName="[Zomato_Cleaned_Dataset]" displayFolder="" count="0" memberValueDatatype="130" unbalanced="0"/>
    <cacheHierarchy uniqueName="[Zomato_Cleaned_Dataset].[CountryCode]" caption="CountryCode" attribute="1" defaultMemberUniqueName="[Zomato_Cleaned_Dataset].[CountryCode].[All]" allUniqueName="[Zomato_Cleaned_Dataset].[CountryCode].[All]" dimensionUniqueName="[Zomato_Cleaned_Dataset]" displayFolder="" count="0" memberValueDatatype="20" unbalanced="0"/>
    <cacheHierarchy uniqueName="[Zomato_Cleaned_Dataset].[City]" caption="City" attribute="1" defaultMemberUniqueName="[Zomato_Cleaned_Dataset].[City].[All]" allUniqueName="[Zomato_Cleaned_Dataset].[City].[All]" dimensionUniqueName="[Zomato_Cleaned_Dataset]" displayFolder="" count="0" memberValueDatatype="130" unbalanced="0"/>
    <cacheHierarchy uniqueName="[Zomato_Cleaned_Dataset].[Address]" caption="Address" attribute="1" defaultMemberUniqueName="[Zomato_Cleaned_Dataset].[Address].[All]" allUniqueName="[Zomato_Cleaned_Dataset].[Address].[All]" dimensionUniqueName="[Zomato_Cleaned_Dataset]" displayFolder="" count="0" memberValueDatatype="130" unbalanced="0"/>
    <cacheHierarchy uniqueName="[Zomato_Cleaned_Dataset].[Locality]" caption="Locality" attribute="1" defaultMemberUniqueName="[Zomato_Cleaned_Dataset].[Locality].[All]" allUniqueName="[Zomato_Cleaned_Dataset].[Locality].[All]" dimensionUniqueName="[Zomato_Cleaned_Dataset]" displayFolder="" count="0" memberValueDatatype="130" unbalanced="0"/>
    <cacheHierarchy uniqueName="[Zomato_Cleaned_Dataset].[LocalityVerbose]" caption="LocalityVerbose" attribute="1" defaultMemberUniqueName="[Zomato_Cleaned_Dataset].[LocalityVerbose].[All]" allUniqueName="[Zomato_Cleaned_Dataset].[LocalityVerbose].[All]" dimensionUniqueName="[Zomato_Cleaned_Dataset]" displayFolder="" count="0" memberValueDatatype="130" unbalanced="0"/>
    <cacheHierarchy uniqueName="[Zomato_Cleaned_Dataset].[Longitude]" caption="Longitude" attribute="1" defaultMemberUniqueName="[Zomato_Cleaned_Dataset].[Longitude].[All]" allUniqueName="[Zomato_Cleaned_Dataset].[Longitude].[All]" dimensionUniqueName="[Zomato_Cleaned_Dataset]" displayFolder="" count="0" memberValueDatatype="5" unbalanced="0"/>
    <cacheHierarchy uniqueName="[Zomato_Cleaned_Dataset].[Latitude]" caption="Latitude" attribute="1" defaultMemberUniqueName="[Zomato_Cleaned_Dataset].[Latitude].[All]" allUniqueName="[Zomato_Cleaned_Dataset].[Latitude].[All]" dimensionUniqueName="[Zomato_Cleaned_Dataset]" displayFolder="" count="0" memberValueDatatype="5" unbalanced="0"/>
    <cacheHierarchy uniqueName="[Zomato_Cleaned_Dataset].[Cuisines]" caption="Cuisines" attribute="1" defaultMemberUniqueName="[Zomato_Cleaned_Dataset].[Cuisines].[All]" allUniqueName="[Zomato_Cleaned_Dataset].[Cuisines].[All]" dimensionUniqueName="[Zomato_Cleaned_Dataset]" displayFolder="" count="0" memberValueDatatype="130" unbalanced="0"/>
    <cacheHierarchy uniqueName="[Zomato_Cleaned_Dataset].[Currency]" caption="Currency" attribute="1" defaultMemberUniqueName="[Zomato_Cleaned_Dataset].[Currency].[All]" allUniqueName="[Zomato_Cleaned_Dataset].[Currency].[All]" dimensionUniqueName="[Zomato_Cleaned_Dataset]" displayFolder="" count="0" memberValueDatatype="130" unbalanced="0"/>
    <cacheHierarchy uniqueName="[Zomato_Cleaned_Dataset].[Has_Table_booking]" caption="Has_Table_booking" attribute="1" defaultMemberUniqueName="[Zomato_Cleaned_Dataset].[Has_Table_booking].[All]" allUniqueName="[Zomato_Cleaned_Dataset].[Has_Table_booking].[All]" dimensionUniqueName="[Zomato_Cleaned_Dataset]" displayFolder="" count="0" memberValueDatatype="130" unbalanced="0"/>
    <cacheHierarchy uniqueName="[Zomato_Cleaned_Dataset].[Has_Online_delivery]" caption="Has_Online_delivery" attribute="1" defaultMemberUniqueName="[Zomato_Cleaned_Dataset].[Has_Online_delivery].[All]" allUniqueName="[Zomato_Cleaned_Dataset].[Has_Online_delivery].[All]" dimensionUniqueName="[Zomato_Cleaned_Dataset]" displayFolder="" count="0" memberValueDatatype="130" unbalanced="0"/>
    <cacheHierarchy uniqueName="[Zomato_Cleaned_Dataset].[Is_delivering_now]" caption="Is_delivering_now" attribute="1" defaultMemberUniqueName="[Zomato_Cleaned_Dataset].[Is_delivering_now].[All]" allUniqueName="[Zomato_Cleaned_Dataset].[Is_delivering_now].[All]" dimensionUniqueName="[Zomato_Cleaned_Dataset]" displayFolder="" count="0" memberValueDatatype="130" unbalanced="0"/>
    <cacheHierarchy uniqueName="[Zomato_Cleaned_Dataset].[Switch_to_order_menu]" caption="Switch_to_order_menu" attribute="1" defaultMemberUniqueName="[Zomato_Cleaned_Dataset].[Switch_to_order_menu].[All]" allUniqueName="[Zomato_Cleaned_Dataset].[Switch_to_order_menu].[All]" dimensionUniqueName="[Zomato_Cleaned_Dataset]" displayFolder="" count="0" memberValueDatatype="130" unbalanced="0"/>
    <cacheHierarchy uniqueName="[Zomato_Cleaned_Dataset].[Price_range]" caption="Price_range" attribute="1" defaultMemberUniqueName="[Zomato_Cleaned_Dataset].[Price_range].[All]" allUniqueName="[Zomato_Cleaned_Dataset].[Price_range].[All]" dimensionUniqueName="[Zomato_Cleaned_Dataset]" displayFolder="" count="0" memberValueDatatype="20" unbalanced="0"/>
    <cacheHierarchy uniqueName="[Zomato_Cleaned_Dataset].[Votes]" caption="Votes" attribute="1" defaultMemberUniqueName="[Zomato_Cleaned_Dataset].[Votes].[All]" allUniqueName="[Zomato_Cleaned_Dataset].[Votes].[All]" dimensionUniqueName="[Zomato_Cleaned_Dataset]" displayFolder="" count="0" memberValueDatatype="20" unbalanced="0"/>
    <cacheHierarchy uniqueName="[Zomato_Cleaned_Dataset].[Average_Cost_for_two]" caption="Average_Cost_for_two" attribute="1" defaultMemberUniqueName="[Zomato_Cleaned_Dataset].[Average_Cost_for_two].[All]" allUniqueName="[Zomato_Cleaned_Dataset].[Average_Cost_for_two].[All]" dimensionUniqueName="[Zomato_Cleaned_Dataset]" displayFolder="" count="0" memberValueDatatype="20" unbalanced="0"/>
    <cacheHierarchy uniqueName="[Zomato_Cleaned_Dataset].[Rating]" caption="Rating" attribute="1" defaultMemberUniqueName="[Zomato_Cleaned_Dataset].[Rating].[All]" allUniqueName="[Zomato_Cleaned_Dataset].[Rating].[All]" dimensionUniqueName="[Zomato_Cleaned_Dataset]" displayFolder="" count="0" memberValueDatatype="5" unbalanced="0"/>
    <cacheHierarchy uniqueName="[Zomato_Cleaned_Dataset].[DateKey_Opening]" caption="DateKey_Opening" attribute="1" time="1" defaultMemberUniqueName="[Zomato_Cleaned_Dataset].[DateKey_Opening].[All]" allUniqueName="[Zomato_Cleaned_Dataset].[DateKey_Opening].[All]" dimensionUniqueName="[Zomato_Cleaned_Dataset]" displayFolder="" count="0" memberValueDatatype="7" unbalanced="0"/>
    <cacheHierarchy uniqueName="[Measures].[__XL_Count Zomato_Cleaned_Dataset]" caption="__XL_Count Zomato_Cleaned_Dataset" measure="1" displayFolder="" measureGroup="Zomato_Cleaned_Dataset" count="0" hidden="1"/>
    <cacheHierarchy uniqueName="[Measures].[__XL_Count CountryTable]" caption="__XL_Count CountryTable" measure="1" displayFolder="" measureGroup="CountryTabl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ountryTable" uniqueName="[CountryTable]" caption="CountryTable"/>
    <dimension measure="1" name="Measures" uniqueName="[Measures]" caption="Measures"/>
    <dimension name="Zomato_Cleaned_Dataset" uniqueName="[Zomato_Cleaned_Dataset]" caption="Zomato_Cleaned_Dataset"/>
  </dimensions>
  <measureGroups count="3">
    <measureGroup name="Calendar_Table" caption="Calendar_Table"/>
    <measureGroup name="CountryTable" caption="CountryTable"/>
    <measureGroup name="Zomato_Cleaned_Dataset" caption="Zomato_Cleaned_Datase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2">
  <r>
    <n v="18435314"/>
    <x v="0"/>
    <n v="1"/>
    <x v="0"/>
    <x v="0"/>
    <s v="Geeta Colony"/>
    <n v="77.276768899999993"/>
    <n v="28.650775299999999"/>
    <x v="0"/>
    <x v="0"/>
    <x v="0"/>
    <x v="0"/>
    <s v="No"/>
    <s v="No"/>
    <n v="1"/>
    <n v="0"/>
    <x v="0"/>
    <x v="0"/>
    <x v="0"/>
  </r>
  <r>
    <n v="18378015"/>
    <x v="1"/>
    <n v="1"/>
    <x v="0"/>
    <x v="0"/>
    <s v="Geeta Colony"/>
    <n v="77.275051590000004"/>
    <n v="28.658215559999999"/>
    <x v="0"/>
    <x v="0"/>
    <x v="0"/>
    <x v="0"/>
    <s v="No"/>
    <s v="No"/>
    <n v="1"/>
    <n v="0"/>
    <x v="1"/>
    <x v="0"/>
    <x v="1"/>
  </r>
  <r>
    <n v="18424905"/>
    <x v="2"/>
    <n v="1"/>
    <x v="0"/>
    <x v="0"/>
    <s v="Lajpat Nagar 1"/>
    <n v="77.241312199999996"/>
    <n v="28.578310699999999"/>
    <x v="0"/>
    <x v="0"/>
    <x v="0"/>
    <x v="1"/>
    <s v="No"/>
    <s v="No"/>
    <n v="1"/>
    <n v="0"/>
    <x v="2"/>
    <x v="0"/>
    <x v="2"/>
  </r>
  <r>
    <n v="18180072"/>
    <x v="3"/>
    <n v="1"/>
    <x v="0"/>
    <x v="0"/>
    <s v="Mahipalpur"/>
    <n v="77.123932300000007"/>
    <n v="28.543586900000001"/>
    <x v="0"/>
    <x v="0"/>
    <x v="0"/>
    <x v="0"/>
    <s v="No"/>
    <s v="No"/>
    <n v="1"/>
    <n v="0"/>
    <x v="3"/>
    <x v="0"/>
    <x v="3"/>
  </r>
  <r>
    <n v="18415377"/>
    <x v="4"/>
    <n v="1"/>
    <x v="0"/>
    <x v="0"/>
    <s v="Mahipalpur"/>
    <n v="77.129706100000007"/>
    <n v="28.541368599999998"/>
    <x v="0"/>
    <x v="0"/>
    <x v="0"/>
    <x v="0"/>
    <s v="No"/>
    <s v="No"/>
    <n v="1"/>
    <n v="0"/>
    <x v="4"/>
    <x v="0"/>
    <x v="4"/>
  </r>
  <r>
    <n v="18421485"/>
    <x v="5"/>
    <n v="1"/>
    <x v="0"/>
    <x v="0"/>
    <s v="Mukherjee Nagar"/>
    <n v="77.208135100000007"/>
    <n v="28.699566000000001"/>
    <x v="0"/>
    <x v="0"/>
    <x v="0"/>
    <x v="0"/>
    <s v="No"/>
    <s v="No"/>
    <n v="1"/>
    <n v="0"/>
    <x v="3"/>
    <x v="0"/>
    <x v="5"/>
  </r>
  <r>
    <n v="312413"/>
    <x v="6"/>
    <n v="1"/>
    <x v="0"/>
    <x v="0"/>
    <s v="Mukherjee Nagar"/>
    <n v="77.219094200000001"/>
    <n v="28.7094798"/>
    <x v="0"/>
    <x v="0"/>
    <x v="0"/>
    <x v="0"/>
    <s v="No"/>
    <s v="No"/>
    <n v="1"/>
    <n v="0"/>
    <x v="1"/>
    <x v="0"/>
    <x v="6"/>
  </r>
  <r>
    <n v="303497"/>
    <x v="7"/>
    <n v="1"/>
    <x v="0"/>
    <x v="0"/>
    <s v="Najafgarh"/>
    <n v="76.974892199999999"/>
    <n v="28.611253600000001"/>
    <x v="0"/>
    <x v="0"/>
    <x v="0"/>
    <x v="0"/>
    <s v="No"/>
    <s v="No"/>
    <n v="1"/>
    <n v="0"/>
    <x v="4"/>
    <x v="0"/>
    <x v="7"/>
  </r>
  <r>
    <n v="18354644"/>
    <x v="8"/>
    <n v="1"/>
    <x v="0"/>
    <x v="0"/>
    <s v="New Friends Colony"/>
    <n v="77.272761990000006"/>
    <n v="28.560770739999999"/>
    <x v="0"/>
    <x v="0"/>
    <x v="0"/>
    <x v="0"/>
    <s v="No"/>
    <s v="No"/>
    <n v="1"/>
    <n v="0"/>
    <x v="3"/>
    <x v="0"/>
    <x v="8"/>
  </r>
  <r>
    <n v="18366001"/>
    <x v="9"/>
    <n v="1"/>
    <x v="0"/>
    <x v="0"/>
    <s v="Palam"/>
    <n v="77.090279899999999"/>
    <n v="28.582897800000001"/>
    <x v="0"/>
    <x v="0"/>
    <x v="0"/>
    <x v="0"/>
    <s v="No"/>
    <s v="No"/>
    <n v="1"/>
    <n v="0"/>
    <x v="1"/>
    <x v="0"/>
    <x v="7"/>
  </r>
  <r>
    <n v="18486845"/>
    <x v="10"/>
    <n v="1"/>
    <x v="0"/>
    <x v="0"/>
    <s v="R K Puram"/>
    <n v="77.174118300000004"/>
    <n v="28.5771926"/>
    <x v="0"/>
    <x v="0"/>
    <x v="0"/>
    <x v="0"/>
    <s v="No"/>
    <s v="No"/>
    <n v="1"/>
    <n v="0"/>
    <x v="3"/>
    <x v="0"/>
    <x v="9"/>
  </r>
  <r>
    <n v="18424202"/>
    <x v="11"/>
    <n v="1"/>
    <x v="0"/>
    <x v="0"/>
    <s v="Vasundhara Enclave"/>
    <n v="77.3085095"/>
    <n v="28.589376300000001"/>
    <x v="0"/>
    <x v="0"/>
    <x v="0"/>
    <x v="0"/>
    <s v="No"/>
    <s v="No"/>
    <n v="1"/>
    <n v="0"/>
    <x v="5"/>
    <x v="0"/>
    <x v="10"/>
  </r>
  <r>
    <n v="18472678"/>
    <x v="12"/>
    <n v="1"/>
    <x v="0"/>
    <x v="0"/>
    <s v="Defence Colony"/>
    <n v="77.225420200000002"/>
    <n v="28.572860800000001"/>
    <x v="0"/>
    <x v="0"/>
    <x v="0"/>
    <x v="0"/>
    <s v="No"/>
    <s v="No"/>
    <n v="1"/>
    <n v="0"/>
    <x v="0"/>
    <x v="0"/>
    <x v="11"/>
  </r>
  <r>
    <n v="18209806"/>
    <x v="13"/>
    <n v="1"/>
    <x v="0"/>
    <x v="0"/>
    <s v="Dilshad Garden"/>
    <n v="77.308209050000002"/>
    <n v="28.677885629999999"/>
    <x v="0"/>
    <x v="0"/>
    <x v="0"/>
    <x v="0"/>
    <s v="No"/>
    <s v="No"/>
    <n v="1"/>
    <n v="0"/>
    <x v="6"/>
    <x v="0"/>
    <x v="12"/>
  </r>
  <r>
    <n v="18286922"/>
    <x v="14"/>
    <n v="1"/>
    <x v="0"/>
    <x v="0"/>
    <s v="Jangpura"/>
    <n v="77.247999199999995"/>
    <n v="28.583243100000001"/>
    <x v="0"/>
    <x v="0"/>
    <x v="0"/>
    <x v="0"/>
    <s v="No"/>
    <s v="No"/>
    <n v="1"/>
    <n v="0"/>
    <x v="2"/>
    <x v="0"/>
    <x v="13"/>
  </r>
  <r>
    <n v="18458302"/>
    <x v="15"/>
    <n v="1"/>
    <x v="0"/>
    <x v="0"/>
    <s v="Jangpura"/>
    <n v="77.247475199999997"/>
    <n v="28.583978200000001"/>
    <x v="0"/>
    <x v="0"/>
    <x v="0"/>
    <x v="0"/>
    <s v="No"/>
    <s v="No"/>
    <n v="1"/>
    <n v="0"/>
    <x v="0"/>
    <x v="0"/>
    <x v="14"/>
  </r>
  <r>
    <n v="7362"/>
    <x v="16"/>
    <n v="1"/>
    <x v="0"/>
    <x v="0"/>
    <s v="Mahipalpur"/>
    <n v="77.123033399999997"/>
    <n v="28.545113799999999"/>
    <x v="0"/>
    <x v="0"/>
    <x v="0"/>
    <x v="0"/>
    <s v="No"/>
    <s v="No"/>
    <n v="1"/>
    <n v="0"/>
    <x v="1"/>
    <x v="0"/>
    <x v="15"/>
  </r>
  <r>
    <n v="18466400"/>
    <x v="17"/>
    <n v="1"/>
    <x v="0"/>
    <x v="0"/>
    <s v="Mukherjee Nagar"/>
    <n v="77.209115400000002"/>
    <n v="28.714679199999999"/>
    <x v="0"/>
    <x v="0"/>
    <x v="0"/>
    <x v="0"/>
    <s v="No"/>
    <s v="No"/>
    <n v="1"/>
    <n v="0"/>
    <x v="0"/>
    <x v="0"/>
    <x v="16"/>
  </r>
  <r>
    <n v="18361779"/>
    <x v="18"/>
    <n v="1"/>
    <x v="0"/>
    <x v="0"/>
    <s v="Mukherjee Nagar"/>
    <n v="77.218713300000005"/>
    <n v="28.709235799999998"/>
    <x v="0"/>
    <x v="0"/>
    <x v="0"/>
    <x v="0"/>
    <s v="No"/>
    <s v="No"/>
    <n v="1"/>
    <n v="0"/>
    <x v="3"/>
    <x v="0"/>
    <x v="17"/>
  </r>
  <r>
    <n v="18354672"/>
    <x v="19"/>
    <n v="1"/>
    <x v="0"/>
    <x v="0"/>
    <s v="Najafgarh"/>
    <n v="76.989027800000002"/>
    <n v="28.599615400000001"/>
    <x v="0"/>
    <x v="0"/>
    <x v="0"/>
    <x v="0"/>
    <s v="No"/>
    <s v="No"/>
    <n v="1"/>
    <n v="0"/>
    <x v="4"/>
    <x v="0"/>
    <x v="18"/>
  </r>
  <r>
    <n v="18464641"/>
    <x v="20"/>
    <n v="1"/>
    <x v="0"/>
    <x v="0"/>
    <s v="Nangloi"/>
    <n v="77.062470759999997"/>
    <n v="28.67583363"/>
    <x v="0"/>
    <x v="0"/>
    <x v="0"/>
    <x v="0"/>
    <s v="No"/>
    <s v="No"/>
    <n v="1"/>
    <n v="0"/>
    <x v="7"/>
    <x v="0"/>
    <x v="19"/>
  </r>
  <r>
    <n v="18312665"/>
    <x v="21"/>
    <n v="1"/>
    <x v="0"/>
    <x v="0"/>
    <s v="Nangloi"/>
    <n v="77.068857100000002"/>
    <n v="28.682375199999999"/>
    <x v="0"/>
    <x v="0"/>
    <x v="0"/>
    <x v="0"/>
    <s v="No"/>
    <s v="No"/>
    <n v="2"/>
    <n v="0"/>
    <x v="8"/>
    <x v="0"/>
    <x v="20"/>
  </r>
  <r>
    <n v="18312572"/>
    <x v="22"/>
    <n v="1"/>
    <x v="0"/>
    <x v="0"/>
    <s v="Naraina"/>
    <n v="77.136474399999997"/>
    <n v="28.620517499999998"/>
    <x v="0"/>
    <x v="0"/>
    <x v="0"/>
    <x v="0"/>
    <s v="No"/>
    <s v="No"/>
    <n v="1"/>
    <n v="0"/>
    <x v="1"/>
    <x v="0"/>
    <x v="21"/>
  </r>
  <r>
    <n v="18349241"/>
    <x v="23"/>
    <n v="1"/>
    <x v="0"/>
    <x v="0"/>
    <s v="Naraina"/>
    <n v="0"/>
    <n v="0"/>
    <x v="0"/>
    <x v="0"/>
    <x v="0"/>
    <x v="0"/>
    <s v="No"/>
    <s v="No"/>
    <n v="1"/>
    <n v="0"/>
    <x v="1"/>
    <x v="0"/>
    <x v="22"/>
  </r>
  <r>
    <n v="18355121"/>
    <x v="24"/>
    <n v="1"/>
    <x v="0"/>
    <x v="0"/>
    <s v="Nehru Place"/>
    <n v="77.2511121"/>
    <n v="28.5471678"/>
    <x v="0"/>
    <x v="0"/>
    <x v="0"/>
    <x v="0"/>
    <s v="No"/>
    <s v="No"/>
    <n v="1"/>
    <n v="0"/>
    <x v="2"/>
    <x v="0"/>
    <x v="23"/>
  </r>
  <r>
    <n v="18289272"/>
    <x v="25"/>
    <n v="1"/>
    <x v="0"/>
    <x v="0"/>
    <s v="Pandav Nagar"/>
    <n v="77.285781099999994"/>
    <n v="28.6238533"/>
    <x v="0"/>
    <x v="0"/>
    <x v="0"/>
    <x v="0"/>
    <s v="No"/>
    <s v="No"/>
    <n v="1"/>
    <n v="0"/>
    <x v="1"/>
    <x v="0"/>
    <x v="24"/>
  </r>
  <r>
    <n v="18449949"/>
    <x v="26"/>
    <n v="1"/>
    <x v="0"/>
    <x v="0"/>
    <s v="Pandav Nagar"/>
    <n v="0"/>
    <n v="0"/>
    <x v="0"/>
    <x v="0"/>
    <x v="0"/>
    <x v="0"/>
    <s v="No"/>
    <s v="No"/>
    <n v="1"/>
    <n v="0"/>
    <x v="4"/>
    <x v="0"/>
    <x v="25"/>
  </r>
  <r>
    <n v="18451571"/>
    <x v="27"/>
    <n v="1"/>
    <x v="0"/>
    <x v="0"/>
    <s v="Pitampura"/>
    <n v="77.141746999999995"/>
    <n v="28.712164999999999"/>
    <x v="0"/>
    <x v="0"/>
    <x v="0"/>
    <x v="0"/>
    <s v="No"/>
    <s v="No"/>
    <n v="1"/>
    <n v="0"/>
    <x v="1"/>
    <x v="0"/>
    <x v="26"/>
  </r>
  <r>
    <n v="18446496"/>
    <x v="28"/>
    <n v="1"/>
    <x v="0"/>
    <x v="0"/>
    <s v="Geeta Colony"/>
    <n v="0"/>
    <n v="0"/>
    <x v="0"/>
    <x v="0"/>
    <x v="0"/>
    <x v="0"/>
    <s v="No"/>
    <s v="No"/>
    <n v="1"/>
    <n v="0"/>
    <x v="3"/>
    <x v="0"/>
    <x v="27"/>
  </r>
  <r>
    <n v="18357972"/>
    <x v="29"/>
    <n v="1"/>
    <x v="0"/>
    <x v="0"/>
    <s v="Mayur Vihar Phase 1"/>
    <n v="0"/>
    <n v="0"/>
    <x v="0"/>
    <x v="0"/>
    <x v="0"/>
    <x v="0"/>
    <s v="No"/>
    <s v="No"/>
    <n v="1"/>
    <n v="0"/>
    <x v="0"/>
    <x v="0"/>
    <x v="28"/>
  </r>
  <r>
    <n v="18375383"/>
    <x v="30"/>
    <n v="1"/>
    <x v="0"/>
    <x v="0"/>
    <s v="Mayur Vihar Phase 3"/>
    <n v="77.339138610000006"/>
    <n v="28.60797505"/>
    <x v="0"/>
    <x v="0"/>
    <x v="0"/>
    <x v="0"/>
    <s v="No"/>
    <s v="No"/>
    <n v="2"/>
    <n v="0"/>
    <x v="9"/>
    <x v="0"/>
    <x v="29"/>
  </r>
  <r>
    <n v="18236975"/>
    <x v="31"/>
    <n v="1"/>
    <x v="0"/>
    <x v="0"/>
    <s v="Moti Nagar"/>
    <n v="0"/>
    <n v="0"/>
    <x v="0"/>
    <x v="0"/>
    <x v="0"/>
    <x v="0"/>
    <s v="No"/>
    <s v="No"/>
    <n v="2"/>
    <n v="0"/>
    <x v="9"/>
    <x v="0"/>
    <x v="30"/>
  </r>
  <r>
    <n v="18361767"/>
    <x v="32"/>
    <n v="1"/>
    <x v="0"/>
    <x v="0"/>
    <s v="Mukherjee Nagar"/>
    <n v="77.218737599999997"/>
    <n v="28.709987900000002"/>
    <x v="0"/>
    <x v="0"/>
    <x v="0"/>
    <x v="0"/>
    <s v="No"/>
    <s v="No"/>
    <n v="1"/>
    <n v="0"/>
    <x v="4"/>
    <x v="0"/>
    <x v="31"/>
  </r>
  <r>
    <n v="304610"/>
    <x v="33"/>
    <n v="1"/>
    <x v="0"/>
    <x v="0"/>
    <s v="Najafgarh"/>
    <n v="77.007655099999994"/>
    <n v="28.616441300000002"/>
    <x v="0"/>
    <x v="0"/>
    <x v="0"/>
    <x v="0"/>
    <s v="No"/>
    <s v="No"/>
    <n v="1"/>
    <n v="0"/>
    <x v="0"/>
    <x v="0"/>
    <x v="32"/>
  </r>
  <r>
    <n v="18352268"/>
    <x v="34"/>
    <n v="1"/>
    <x v="0"/>
    <x v="0"/>
    <s v="R K Puram"/>
    <n v="77.176150500000006"/>
    <n v="28.565974700000002"/>
    <x v="0"/>
    <x v="0"/>
    <x v="0"/>
    <x v="0"/>
    <s v="No"/>
    <s v="No"/>
    <n v="2"/>
    <n v="0"/>
    <x v="9"/>
    <x v="0"/>
    <x v="33"/>
  </r>
  <r>
    <n v="18352180"/>
    <x v="35"/>
    <n v="1"/>
    <x v="0"/>
    <x v="0"/>
    <s v="R K Puram"/>
    <n v="77.100442459999996"/>
    <n v="28.60913476"/>
    <x v="0"/>
    <x v="0"/>
    <x v="0"/>
    <x v="0"/>
    <s v="No"/>
    <s v="No"/>
    <n v="1"/>
    <n v="0"/>
    <x v="1"/>
    <x v="0"/>
    <x v="34"/>
  </r>
  <r>
    <n v="18354987"/>
    <x v="36"/>
    <n v="1"/>
    <x v="0"/>
    <x v="0"/>
    <s v="Sainik Farms"/>
    <n v="77.204675449999996"/>
    <n v="28.514531309999999"/>
    <x v="0"/>
    <x v="0"/>
    <x v="0"/>
    <x v="0"/>
    <s v="No"/>
    <s v="No"/>
    <n v="1"/>
    <n v="0"/>
    <x v="7"/>
    <x v="0"/>
    <x v="35"/>
  </r>
  <r>
    <n v="18355147"/>
    <x v="37"/>
    <n v="1"/>
    <x v="0"/>
    <x v="0"/>
    <s v="Sainik Farms"/>
    <n v="77.198560009999994"/>
    <n v="28.517847639999999"/>
    <x v="0"/>
    <x v="0"/>
    <x v="0"/>
    <x v="0"/>
    <s v="No"/>
    <s v="No"/>
    <n v="1"/>
    <n v="0"/>
    <x v="3"/>
    <x v="0"/>
    <x v="36"/>
  </r>
  <r>
    <n v="18361206"/>
    <x v="38"/>
    <n v="1"/>
    <x v="0"/>
    <x v="0"/>
    <s v="Civil Lines"/>
    <n v="77.221249900000004"/>
    <n v="28.6919529"/>
    <x v="0"/>
    <x v="0"/>
    <x v="0"/>
    <x v="0"/>
    <s v="No"/>
    <s v="No"/>
    <n v="1"/>
    <n v="0"/>
    <x v="3"/>
    <x v="0"/>
    <x v="37"/>
  </r>
  <r>
    <n v="18292467"/>
    <x v="39"/>
    <n v="1"/>
    <x v="0"/>
    <x v="0"/>
    <s v="Daryaganj"/>
    <n v="77.243613600000003"/>
    <n v="28.645085300000002"/>
    <x v="0"/>
    <x v="0"/>
    <x v="0"/>
    <x v="0"/>
    <s v="No"/>
    <s v="No"/>
    <n v="1"/>
    <n v="0"/>
    <x v="1"/>
    <x v="0"/>
    <x v="38"/>
  </r>
  <r>
    <n v="18378032"/>
    <x v="40"/>
    <n v="1"/>
    <x v="0"/>
    <x v="0"/>
    <s v="Dilshad Garden"/>
    <n v="77.319460699999993"/>
    <n v="28.680372599999998"/>
    <x v="0"/>
    <x v="0"/>
    <x v="0"/>
    <x v="0"/>
    <s v="No"/>
    <s v="No"/>
    <n v="2"/>
    <n v="0"/>
    <x v="9"/>
    <x v="0"/>
    <x v="39"/>
  </r>
  <r>
    <n v="18449634"/>
    <x v="41"/>
    <n v="1"/>
    <x v="0"/>
    <x v="0"/>
    <s v="Gujranwala Town"/>
    <n v="77.192143900000005"/>
    <n v="28.6990208"/>
    <x v="0"/>
    <x v="0"/>
    <x v="0"/>
    <x v="0"/>
    <s v="No"/>
    <s v="No"/>
    <n v="1"/>
    <n v="0"/>
    <x v="2"/>
    <x v="0"/>
    <x v="40"/>
  </r>
  <r>
    <n v="18424902"/>
    <x v="42"/>
    <n v="1"/>
    <x v="0"/>
    <x v="0"/>
    <s v="Hauz Khas"/>
    <n v="77.209381500000006"/>
    <n v="28.560508500000001"/>
    <x v="0"/>
    <x v="0"/>
    <x v="0"/>
    <x v="0"/>
    <s v="No"/>
    <s v="No"/>
    <n v="1"/>
    <n v="0"/>
    <x v="3"/>
    <x v="0"/>
    <x v="41"/>
  </r>
  <r>
    <n v="18421482"/>
    <x v="43"/>
    <n v="1"/>
    <x v="0"/>
    <x v="0"/>
    <s v="Krishna Nagar"/>
    <n v="77.2822453"/>
    <n v="28.655521400000001"/>
    <x v="0"/>
    <x v="0"/>
    <x v="0"/>
    <x v="0"/>
    <s v="No"/>
    <s v="No"/>
    <n v="1"/>
    <n v="0"/>
    <x v="1"/>
    <x v="0"/>
    <x v="42"/>
  </r>
  <r>
    <n v="18425148"/>
    <x v="44"/>
    <n v="1"/>
    <x v="0"/>
    <x v="0"/>
    <s v="Lajpat Nagar 1"/>
    <n v="77.242322299999998"/>
    <n v="28.575525500000001"/>
    <x v="0"/>
    <x v="0"/>
    <x v="0"/>
    <x v="0"/>
    <s v="No"/>
    <s v="No"/>
    <n v="1"/>
    <n v="0"/>
    <x v="1"/>
    <x v="0"/>
    <x v="43"/>
  </r>
  <r>
    <n v="18410302"/>
    <x v="45"/>
    <n v="1"/>
    <x v="0"/>
    <x v="0"/>
    <s v="Lajpat Nagar 1"/>
    <n v="0"/>
    <n v="0"/>
    <x v="0"/>
    <x v="0"/>
    <x v="0"/>
    <x v="0"/>
    <s v="No"/>
    <s v="No"/>
    <n v="2"/>
    <n v="0"/>
    <x v="9"/>
    <x v="0"/>
    <x v="44"/>
  </r>
  <r>
    <n v="8033"/>
    <x v="46"/>
    <n v="1"/>
    <x v="0"/>
    <x v="0"/>
    <s v="Mayur Vihar Phase 1"/>
    <n v="77.309342599999994"/>
    <n v="28.5905357"/>
    <x v="0"/>
    <x v="0"/>
    <x v="0"/>
    <x v="0"/>
    <s v="No"/>
    <s v="No"/>
    <n v="1"/>
    <n v="0"/>
    <x v="3"/>
    <x v="0"/>
    <x v="45"/>
  </r>
  <r>
    <n v="18440429"/>
    <x v="47"/>
    <n v="1"/>
    <x v="0"/>
    <x v="0"/>
    <s v="Mayur Vihar Phase 2"/>
    <n v="77.309447899999995"/>
    <n v="28.6232139"/>
    <x v="0"/>
    <x v="0"/>
    <x v="0"/>
    <x v="0"/>
    <s v="No"/>
    <s v="No"/>
    <n v="1"/>
    <n v="0"/>
    <x v="0"/>
    <x v="0"/>
    <x v="46"/>
  </r>
  <r>
    <n v="18489545"/>
    <x v="48"/>
    <n v="1"/>
    <x v="0"/>
    <x v="0"/>
    <s v="MG Road"/>
    <n v="77.126808999999994"/>
    <n v="28.5456553"/>
    <x v="0"/>
    <x v="0"/>
    <x v="0"/>
    <x v="0"/>
    <s v="No"/>
    <s v="No"/>
    <n v="1"/>
    <n v="0"/>
    <x v="1"/>
    <x v="0"/>
    <x v="47"/>
  </r>
  <r>
    <n v="18489852"/>
    <x v="49"/>
    <n v="1"/>
    <x v="0"/>
    <x v="0"/>
    <s v="MG Road"/>
    <n v="77.160628700000004"/>
    <n v="28.494947799999998"/>
    <x v="0"/>
    <x v="0"/>
    <x v="0"/>
    <x v="0"/>
    <s v="No"/>
    <s v="No"/>
    <n v="1"/>
    <n v="0"/>
    <x v="1"/>
    <x v="0"/>
    <x v="48"/>
  </r>
  <r>
    <n v="18449786"/>
    <x v="50"/>
    <n v="1"/>
    <x v="0"/>
    <x v="0"/>
    <s v="Mukherjee Nagar"/>
    <n v="77.218771099999998"/>
    <n v="28.709168300000002"/>
    <x v="0"/>
    <x v="0"/>
    <x v="0"/>
    <x v="0"/>
    <s v="No"/>
    <s v="No"/>
    <n v="1"/>
    <n v="0"/>
    <x v="3"/>
    <x v="0"/>
    <x v="49"/>
  </r>
  <r>
    <n v="18361771"/>
    <x v="51"/>
    <n v="1"/>
    <x v="0"/>
    <x v="0"/>
    <s v="Mukherjee Nagar"/>
    <n v="77.218804199999994"/>
    <n v="28.7089927"/>
    <x v="0"/>
    <x v="0"/>
    <x v="0"/>
    <x v="0"/>
    <s v="No"/>
    <s v="No"/>
    <n v="1"/>
    <n v="0"/>
    <x v="0"/>
    <x v="0"/>
    <x v="50"/>
  </r>
  <r>
    <n v="18449667"/>
    <x v="52"/>
    <n v="1"/>
    <x v="0"/>
    <x v="0"/>
    <s v="Mukherjee Nagar"/>
    <n v="77.2188953"/>
    <n v="28.7093068"/>
    <x v="0"/>
    <x v="0"/>
    <x v="0"/>
    <x v="0"/>
    <s v="No"/>
    <s v="No"/>
    <n v="1"/>
    <n v="0"/>
    <x v="1"/>
    <x v="0"/>
    <x v="51"/>
  </r>
  <r>
    <n v="18017260"/>
    <x v="53"/>
    <n v="1"/>
    <x v="0"/>
    <x v="0"/>
    <s v="Nangloi"/>
    <n v="77.068146600000006"/>
    <n v="28.681843199999999"/>
    <x v="0"/>
    <x v="0"/>
    <x v="0"/>
    <x v="0"/>
    <s v="No"/>
    <s v="No"/>
    <n v="1"/>
    <n v="0"/>
    <x v="0"/>
    <x v="0"/>
    <x v="52"/>
  </r>
  <r>
    <n v="18432628"/>
    <x v="54"/>
    <n v="1"/>
    <x v="0"/>
    <x v="0"/>
    <s v="Okhla Phase 1"/>
    <n v="0"/>
    <n v="0"/>
    <x v="0"/>
    <x v="0"/>
    <x v="0"/>
    <x v="0"/>
    <s v="No"/>
    <s v="No"/>
    <n v="2"/>
    <n v="0"/>
    <x v="9"/>
    <x v="0"/>
    <x v="53"/>
  </r>
  <r>
    <n v="18466429"/>
    <x v="55"/>
    <n v="1"/>
    <x v="0"/>
    <x v="0"/>
    <s v="Palam"/>
    <n v="77.087563799999998"/>
    <n v="28.586730200000002"/>
    <x v="0"/>
    <x v="0"/>
    <x v="0"/>
    <x v="0"/>
    <s v="No"/>
    <s v="No"/>
    <n v="1"/>
    <n v="0"/>
    <x v="3"/>
    <x v="0"/>
    <x v="54"/>
  </r>
  <r>
    <n v="18312463"/>
    <x v="56"/>
    <n v="1"/>
    <x v="0"/>
    <x v="0"/>
    <s v="Qutab Institutional Area"/>
    <n v="77.186375999999996"/>
    <n v="28.5424845"/>
    <x v="0"/>
    <x v="0"/>
    <x v="0"/>
    <x v="0"/>
    <s v="No"/>
    <s v="No"/>
    <n v="1"/>
    <n v="0"/>
    <x v="7"/>
    <x v="0"/>
    <x v="55"/>
  </r>
  <r>
    <n v="18306540"/>
    <x v="57"/>
    <n v="1"/>
    <x v="0"/>
    <x v="0"/>
    <s v="Qutab Institutional Area"/>
    <n v="0"/>
    <n v="0"/>
    <x v="0"/>
    <x v="0"/>
    <x v="0"/>
    <x v="0"/>
    <s v="No"/>
    <s v="No"/>
    <n v="1"/>
    <n v="0"/>
    <x v="7"/>
    <x v="0"/>
    <x v="56"/>
  </r>
  <r>
    <n v="18355145"/>
    <x v="58"/>
    <n v="1"/>
    <x v="0"/>
    <x v="0"/>
    <s v="Sainik Farms"/>
    <n v="77.197037530000003"/>
    <n v="28.50085983"/>
    <x v="0"/>
    <x v="0"/>
    <x v="0"/>
    <x v="0"/>
    <s v="No"/>
    <s v="No"/>
    <n v="1"/>
    <n v="0"/>
    <x v="4"/>
    <x v="0"/>
    <x v="57"/>
  </r>
  <r>
    <n v="18357948"/>
    <x v="59"/>
    <n v="1"/>
    <x v="0"/>
    <x v="0"/>
    <s v="Sarita Vihar"/>
    <n v="77.297664100000006"/>
    <n v="28.532347999999999"/>
    <x v="0"/>
    <x v="0"/>
    <x v="0"/>
    <x v="0"/>
    <s v="No"/>
    <s v="No"/>
    <n v="1"/>
    <n v="0"/>
    <x v="0"/>
    <x v="0"/>
    <x v="58"/>
  </r>
  <r>
    <n v="18455547"/>
    <x v="60"/>
    <n v="1"/>
    <x v="0"/>
    <x v="0"/>
    <s v="Subhash Nagar"/>
    <n v="77.119405400000005"/>
    <n v="28.634274000000001"/>
    <x v="0"/>
    <x v="0"/>
    <x v="0"/>
    <x v="0"/>
    <s v="No"/>
    <s v="No"/>
    <n v="1"/>
    <n v="0"/>
    <x v="1"/>
    <x v="0"/>
    <x v="59"/>
  </r>
  <r>
    <n v="305567"/>
    <x v="61"/>
    <n v="1"/>
    <x v="0"/>
    <x v="0"/>
    <s v="Subhash Nagar"/>
    <n v="77.107723399999998"/>
    <n v="28.638614199999999"/>
    <x v="0"/>
    <x v="0"/>
    <x v="0"/>
    <x v="0"/>
    <s v="No"/>
    <s v="No"/>
    <n v="1"/>
    <n v="0"/>
    <x v="4"/>
    <x v="0"/>
    <x v="60"/>
  </r>
  <r>
    <n v="18445361"/>
    <x v="62"/>
    <n v="1"/>
    <x v="0"/>
    <x v="0"/>
    <s v="Vivek Vihar"/>
    <n v="0"/>
    <n v="0"/>
    <x v="0"/>
    <x v="0"/>
    <x v="0"/>
    <x v="0"/>
    <s v="No"/>
    <s v="No"/>
    <n v="1"/>
    <n v="0"/>
    <x v="2"/>
    <x v="0"/>
    <x v="54"/>
  </r>
  <r>
    <n v="18472628"/>
    <x v="63"/>
    <n v="1"/>
    <x v="0"/>
    <x v="0"/>
    <s v="Geeta Colony"/>
    <n v="0"/>
    <n v="0"/>
    <x v="0"/>
    <x v="0"/>
    <x v="0"/>
    <x v="0"/>
    <s v="No"/>
    <s v="No"/>
    <n v="1"/>
    <n v="0"/>
    <x v="7"/>
    <x v="0"/>
    <x v="61"/>
  </r>
  <r>
    <n v="18454468"/>
    <x v="64"/>
    <n v="1"/>
    <x v="0"/>
    <x v="0"/>
    <s v="Jama Masjid"/>
    <n v="77.233391600000004"/>
    <n v="28.649302299999999"/>
    <x v="0"/>
    <x v="0"/>
    <x v="0"/>
    <x v="0"/>
    <s v="No"/>
    <s v="No"/>
    <n v="1"/>
    <n v="0"/>
    <x v="2"/>
    <x v="0"/>
    <x v="62"/>
  </r>
  <r>
    <n v="18416845"/>
    <x v="65"/>
    <n v="1"/>
    <x v="0"/>
    <x v="0"/>
    <s v="Mahipalpur"/>
    <n v="77.125460500000003"/>
    <n v="28.545974099999999"/>
    <x v="0"/>
    <x v="0"/>
    <x v="0"/>
    <x v="0"/>
    <s v="No"/>
    <s v="No"/>
    <n v="1"/>
    <n v="0"/>
    <x v="7"/>
    <x v="0"/>
    <x v="63"/>
  </r>
  <r>
    <n v="18414467"/>
    <x v="66"/>
    <n v="1"/>
    <x v="0"/>
    <x v="0"/>
    <s v="Mahipalpur"/>
    <n v="77.116735199999994"/>
    <n v="28.538613300000002"/>
    <x v="0"/>
    <x v="0"/>
    <x v="0"/>
    <x v="0"/>
    <s v="No"/>
    <s v="No"/>
    <n v="1"/>
    <n v="0"/>
    <x v="3"/>
    <x v="0"/>
    <x v="64"/>
  </r>
  <r>
    <n v="18460302"/>
    <x v="67"/>
    <n v="1"/>
    <x v="0"/>
    <x v="0"/>
    <s v="Naraina"/>
    <n v="77.147043400000001"/>
    <n v="28.627144099999999"/>
    <x v="0"/>
    <x v="0"/>
    <x v="0"/>
    <x v="0"/>
    <s v="No"/>
    <s v="No"/>
    <n v="1"/>
    <n v="0"/>
    <x v="0"/>
    <x v="0"/>
    <x v="65"/>
  </r>
  <r>
    <n v="18396955"/>
    <x v="68"/>
    <n v="1"/>
    <x v="0"/>
    <x v="0"/>
    <s v="Preet Vihar"/>
    <n v="77.290961600000003"/>
    <n v="28.634305000000001"/>
    <x v="0"/>
    <x v="0"/>
    <x v="0"/>
    <x v="0"/>
    <s v="No"/>
    <s v="No"/>
    <n v="1"/>
    <n v="0"/>
    <x v="0"/>
    <x v="0"/>
    <x v="66"/>
  </r>
  <r>
    <n v="18470757"/>
    <x v="69"/>
    <n v="1"/>
    <x v="0"/>
    <x v="0"/>
    <s v="Sainik Farms"/>
    <n v="77.204631599999999"/>
    <n v="28.514460700000001"/>
    <x v="0"/>
    <x v="0"/>
    <x v="0"/>
    <x v="0"/>
    <s v="No"/>
    <s v="No"/>
    <n v="1"/>
    <n v="0"/>
    <x v="7"/>
    <x v="0"/>
    <x v="67"/>
  </r>
  <r>
    <n v="18355143"/>
    <x v="70"/>
    <n v="1"/>
    <x v="0"/>
    <x v="0"/>
    <s v="Sainik Farms"/>
    <n v="77.196735779999997"/>
    <n v="28.500506850000001"/>
    <x v="0"/>
    <x v="0"/>
    <x v="0"/>
    <x v="0"/>
    <s v="No"/>
    <s v="No"/>
    <n v="1"/>
    <n v="0"/>
    <x v="3"/>
    <x v="0"/>
    <x v="68"/>
  </r>
  <r>
    <n v="18489535"/>
    <x v="71"/>
    <n v="1"/>
    <x v="0"/>
    <x v="0"/>
    <s v="Shalimar Bagh"/>
    <n v="0"/>
    <n v="0"/>
    <x v="0"/>
    <x v="0"/>
    <x v="0"/>
    <x v="0"/>
    <s v="No"/>
    <s v="No"/>
    <n v="1"/>
    <n v="0"/>
    <x v="2"/>
    <x v="0"/>
    <x v="69"/>
  </r>
  <r>
    <n v="18424638"/>
    <x v="72"/>
    <n v="1"/>
    <x v="0"/>
    <x v="0"/>
    <s v="Vasundhara Enclave"/>
    <n v="77.307439200000005"/>
    <n v="28.5908336"/>
    <x v="0"/>
    <x v="0"/>
    <x v="0"/>
    <x v="0"/>
    <s v="No"/>
    <s v="No"/>
    <n v="1"/>
    <n v="0"/>
    <x v="4"/>
    <x v="0"/>
    <x v="70"/>
  </r>
  <r>
    <n v="18424656"/>
    <x v="73"/>
    <n v="1"/>
    <x v="0"/>
    <x v="0"/>
    <s v="Vasundhara Enclave"/>
    <n v="77.306574499999996"/>
    <n v="28.591447299999999"/>
    <x v="0"/>
    <x v="0"/>
    <x v="0"/>
    <x v="0"/>
    <s v="No"/>
    <s v="No"/>
    <n v="1"/>
    <n v="0"/>
    <x v="1"/>
    <x v="0"/>
    <x v="71"/>
  </r>
  <r>
    <n v="18396171"/>
    <x v="74"/>
    <n v="1"/>
    <x v="0"/>
    <x v="0"/>
    <s v="Chittaranjan Park"/>
    <n v="77.249960189999996"/>
    <n v="28.54047929"/>
    <x v="0"/>
    <x v="0"/>
    <x v="0"/>
    <x v="0"/>
    <s v="No"/>
    <s v="No"/>
    <n v="1"/>
    <n v="0"/>
    <x v="2"/>
    <x v="0"/>
    <x v="72"/>
  </r>
  <r>
    <n v="18352684"/>
    <x v="75"/>
    <n v="1"/>
    <x v="0"/>
    <x v="0"/>
    <s v="Hauz Khas"/>
    <n v="77.204342299999993"/>
    <n v="28.541870599999999"/>
    <x v="0"/>
    <x v="0"/>
    <x v="0"/>
    <x v="0"/>
    <s v="No"/>
    <s v="No"/>
    <n v="1"/>
    <n v="0"/>
    <x v="5"/>
    <x v="0"/>
    <x v="73"/>
  </r>
  <r>
    <n v="18441696"/>
    <x v="76"/>
    <n v="1"/>
    <x v="0"/>
    <x v="0"/>
    <s v="IP Extension"/>
    <n v="77.299597300000002"/>
    <n v="28.630479000000001"/>
    <x v="0"/>
    <x v="0"/>
    <x v="1"/>
    <x v="0"/>
    <s v="No"/>
    <s v="No"/>
    <n v="2"/>
    <n v="0"/>
    <x v="9"/>
    <x v="0"/>
    <x v="74"/>
  </r>
  <r>
    <n v="312000"/>
    <x v="77"/>
    <n v="1"/>
    <x v="0"/>
    <x v="0"/>
    <s v="Karol Bagh"/>
    <n v="77.203284100000005"/>
    <n v="28.6585277"/>
    <x v="0"/>
    <x v="0"/>
    <x v="0"/>
    <x v="0"/>
    <s v="No"/>
    <s v="No"/>
    <n v="1"/>
    <n v="0"/>
    <x v="0"/>
    <x v="0"/>
    <x v="75"/>
  </r>
  <r>
    <n v="18377904"/>
    <x v="78"/>
    <n v="1"/>
    <x v="0"/>
    <x v="0"/>
    <s v="Krishna Nagar"/>
    <n v="77.282151060000004"/>
    <n v="28.65558682"/>
    <x v="0"/>
    <x v="0"/>
    <x v="0"/>
    <x v="0"/>
    <s v="No"/>
    <s v="No"/>
    <n v="1"/>
    <n v="0"/>
    <x v="1"/>
    <x v="0"/>
    <x v="76"/>
  </r>
  <r>
    <n v="18264993"/>
    <x v="79"/>
    <n v="1"/>
    <x v="0"/>
    <x v="0"/>
    <s v="Lajpat Nagar 1"/>
    <n v="77.239215259999995"/>
    <n v="28.578657199999999"/>
    <x v="0"/>
    <x v="0"/>
    <x v="0"/>
    <x v="1"/>
    <s v="No"/>
    <s v="No"/>
    <n v="1"/>
    <n v="0"/>
    <x v="2"/>
    <x v="0"/>
    <x v="77"/>
  </r>
  <r>
    <n v="18358663"/>
    <x v="80"/>
    <n v="1"/>
    <x v="0"/>
    <x v="0"/>
    <s v="Mahipalpur"/>
    <n v="77.118140600000004"/>
    <n v="28.541511700000001"/>
    <x v="0"/>
    <x v="0"/>
    <x v="0"/>
    <x v="0"/>
    <s v="No"/>
    <s v="No"/>
    <n v="1"/>
    <n v="0"/>
    <x v="4"/>
    <x v="0"/>
    <x v="78"/>
  </r>
  <r>
    <n v="18489836"/>
    <x v="81"/>
    <n v="1"/>
    <x v="0"/>
    <x v="0"/>
    <s v="MG Road"/>
    <n v="77.168211700000001"/>
    <n v="28.502029100000001"/>
    <x v="0"/>
    <x v="0"/>
    <x v="0"/>
    <x v="0"/>
    <s v="No"/>
    <s v="No"/>
    <n v="1"/>
    <n v="0"/>
    <x v="6"/>
    <x v="0"/>
    <x v="79"/>
  </r>
  <r>
    <n v="18466408"/>
    <x v="82"/>
    <n v="1"/>
    <x v="0"/>
    <x v="0"/>
    <s v="Mukherjee Nagar"/>
    <n v="77.209096799999998"/>
    <n v="28.714216499999999"/>
    <x v="0"/>
    <x v="0"/>
    <x v="0"/>
    <x v="0"/>
    <s v="No"/>
    <s v="No"/>
    <n v="1"/>
    <n v="0"/>
    <x v="2"/>
    <x v="0"/>
    <x v="80"/>
  </r>
  <r>
    <n v="18449657"/>
    <x v="83"/>
    <n v="1"/>
    <x v="0"/>
    <x v="0"/>
    <s v="Mukherjee Nagar"/>
    <n v="77.216090100000002"/>
    <n v="28.711733200000001"/>
    <x v="0"/>
    <x v="0"/>
    <x v="0"/>
    <x v="0"/>
    <s v="No"/>
    <s v="No"/>
    <n v="2"/>
    <n v="0"/>
    <x v="9"/>
    <x v="0"/>
    <x v="81"/>
  </r>
  <r>
    <n v="18449661"/>
    <x v="84"/>
    <n v="1"/>
    <x v="0"/>
    <x v="0"/>
    <s v="Mukherjee Nagar"/>
    <n v="77.219281199999998"/>
    <n v="28.709556899999999"/>
    <x v="0"/>
    <x v="0"/>
    <x v="0"/>
    <x v="0"/>
    <s v="No"/>
    <s v="No"/>
    <n v="1"/>
    <n v="0"/>
    <x v="3"/>
    <x v="0"/>
    <x v="82"/>
  </r>
  <r>
    <n v="18354998"/>
    <x v="85"/>
    <n v="1"/>
    <x v="0"/>
    <x v="0"/>
    <s v="Munirka"/>
    <n v="77.170643299999995"/>
    <n v="28.558083799999999"/>
    <x v="0"/>
    <x v="0"/>
    <x v="0"/>
    <x v="0"/>
    <s v="No"/>
    <s v="No"/>
    <n v="1"/>
    <n v="0"/>
    <x v="3"/>
    <x v="0"/>
    <x v="83"/>
  </r>
  <r>
    <n v="18423905"/>
    <x v="86"/>
    <n v="1"/>
    <x v="0"/>
    <x v="0"/>
    <s v="Munirka"/>
    <n v="77.171618600000002"/>
    <n v="28.556676499999998"/>
    <x v="0"/>
    <x v="0"/>
    <x v="0"/>
    <x v="0"/>
    <s v="No"/>
    <s v="No"/>
    <n v="1"/>
    <n v="0"/>
    <x v="1"/>
    <x v="0"/>
    <x v="84"/>
  </r>
  <r>
    <n v="18432200"/>
    <x v="87"/>
    <n v="1"/>
    <x v="0"/>
    <x v="0"/>
    <s v="Najafgarh"/>
    <n v="76.987242100000003"/>
    <n v="28.6210795"/>
    <x v="0"/>
    <x v="0"/>
    <x v="1"/>
    <x v="0"/>
    <s v="No"/>
    <s v="No"/>
    <n v="2"/>
    <n v="0"/>
    <x v="10"/>
    <x v="0"/>
    <x v="85"/>
  </r>
  <r>
    <n v="306710"/>
    <x v="88"/>
    <n v="1"/>
    <x v="0"/>
    <x v="0"/>
    <s v="Najafgarh"/>
    <n v="76.990904499999999"/>
    <n v="28.612347400000001"/>
    <x v="0"/>
    <x v="0"/>
    <x v="0"/>
    <x v="0"/>
    <s v="No"/>
    <s v="No"/>
    <n v="1"/>
    <n v="0"/>
    <x v="3"/>
    <x v="0"/>
    <x v="86"/>
  </r>
  <r>
    <n v="18478963"/>
    <x v="89"/>
    <n v="1"/>
    <x v="0"/>
    <x v="0"/>
    <s v="Nehru Place"/>
    <n v="77.250954699999994"/>
    <n v="28.547175500000002"/>
    <x v="0"/>
    <x v="0"/>
    <x v="0"/>
    <x v="0"/>
    <s v="No"/>
    <s v="No"/>
    <n v="1"/>
    <n v="0"/>
    <x v="1"/>
    <x v="0"/>
    <x v="87"/>
  </r>
  <r>
    <n v="17989108"/>
    <x v="90"/>
    <n v="1"/>
    <x v="0"/>
    <x v="0"/>
    <s v="Palam"/>
    <n v="77.068836399999995"/>
    <n v="28.6029698"/>
    <x v="0"/>
    <x v="0"/>
    <x v="0"/>
    <x v="0"/>
    <s v="No"/>
    <s v="No"/>
    <n v="1"/>
    <n v="0"/>
    <x v="4"/>
    <x v="0"/>
    <x v="88"/>
  </r>
  <r>
    <n v="6249"/>
    <x v="91"/>
    <n v="1"/>
    <x v="0"/>
    <x v="0"/>
    <s v="Preet Vihar"/>
    <n v="77.294599099999999"/>
    <n v="28.639815200000001"/>
    <x v="0"/>
    <x v="0"/>
    <x v="0"/>
    <x v="0"/>
    <s v="No"/>
    <s v="No"/>
    <n v="1"/>
    <n v="0"/>
    <x v="4"/>
    <x v="0"/>
    <x v="89"/>
  </r>
  <r>
    <n v="18273597"/>
    <x v="92"/>
    <n v="1"/>
    <x v="0"/>
    <x v="0"/>
    <s v="Shalimar Bagh"/>
    <n v="77.160514399999997"/>
    <n v="28.689630099999999"/>
    <x v="0"/>
    <x v="0"/>
    <x v="0"/>
    <x v="0"/>
    <s v="No"/>
    <s v="No"/>
    <n v="1"/>
    <n v="0"/>
    <x v="11"/>
    <x v="0"/>
    <x v="90"/>
  </r>
  <r>
    <n v="18455549"/>
    <x v="93"/>
    <n v="1"/>
    <x v="0"/>
    <x v="0"/>
    <s v="Subhash Nagar"/>
    <n v="77.1126948"/>
    <n v="28.634074099999999"/>
    <x v="0"/>
    <x v="0"/>
    <x v="0"/>
    <x v="0"/>
    <s v="No"/>
    <s v="No"/>
    <n v="1"/>
    <n v="0"/>
    <x v="0"/>
    <x v="0"/>
    <x v="91"/>
  </r>
  <r>
    <n v="18423889"/>
    <x v="94"/>
    <n v="1"/>
    <x v="0"/>
    <x v="0"/>
    <s v="Vasundhara Enclave"/>
    <n v="77.306238100000002"/>
    <n v="28.589196099999999"/>
    <x v="0"/>
    <x v="0"/>
    <x v="0"/>
    <x v="0"/>
    <s v="No"/>
    <s v="No"/>
    <n v="1"/>
    <n v="0"/>
    <x v="3"/>
    <x v="0"/>
    <x v="92"/>
  </r>
  <r>
    <n v="18424650"/>
    <x v="95"/>
    <n v="1"/>
    <x v="0"/>
    <x v="0"/>
    <s v="Vasundhara Enclave"/>
    <n v="77.307187799999994"/>
    <n v="28.5908905"/>
    <x v="0"/>
    <x v="0"/>
    <x v="0"/>
    <x v="0"/>
    <s v="No"/>
    <s v="No"/>
    <n v="2"/>
    <n v="0"/>
    <x v="9"/>
    <x v="0"/>
    <x v="93"/>
  </r>
  <r>
    <n v="18489513"/>
    <x v="96"/>
    <n v="1"/>
    <x v="0"/>
    <x v="0"/>
    <s v="Alaknanda"/>
    <n v="77.248174000000006"/>
    <n v="28.526931000000001"/>
    <x v="0"/>
    <x v="0"/>
    <x v="0"/>
    <x v="0"/>
    <s v="No"/>
    <s v="No"/>
    <n v="1"/>
    <n v="0"/>
    <x v="2"/>
    <x v="0"/>
    <x v="94"/>
  </r>
  <r>
    <n v="18378037"/>
    <x v="97"/>
    <n v="1"/>
    <x v="0"/>
    <x v="0"/>
    <s v="Dilshad Garden"/>
    <n v="77.309518310000001"/>
    <n v="28.68780825"/>
    <x v="0"/>
    <x v="0"/>
    <x v="0"/>
    <x v="0"/>
    <s v="No"/>
    <s v="No"/>
    <n v="1"/>
    <n v="0"/>
    <x v="2"/>
    <x v="0"/>
    <x v="95"/>
  </r>
  <r>
    <n v="18124389"/>
    <x v="98"/>
    <n v="1"/>
    <x v="0"/>
    <x v="0"/>
    <s v="GTB Nagar"/>
    <n v="77.205080800000005"/>
    <n v="28.697930499999998"/>
    <x v="0"/>
    <x v="0"/>
    <x v="0"/>
    <x v="0"/>
    <s v="No"/>
    <s v="No"/>
    <n v="1"/>
    <n v="0"/>
    <x v="3"/>
    <x v="0"/>
    <x v="96"/>
  </r>
  <r>
    <n v="18451575"/>
    <x v="99"/>
    <n v="1"/>
    <x v="0"/>
    <x v="0"/>
    <s v="Jama Masjid"/>
    <n v="77.235565199999996"/>
    <n v="28.649865500000001"/>
    <x v="0"/>
    <x v="0"/>
    <x v="0"/>
    <x v="0"/>
    <s v="No"/>
    <s v="No"/>
    <n v="1"/>
    <n v="0"/>
    <x v="2"/>
    <x v="0"/>
    <x v="97"/>
  </r>
  <r>
    <n v="18292453"/>
    <x v="100"/>
    <n v="1"/>
    <x v="0"/>
    <x v="0"/>
    <s v="Mayur Vihar Phase 1"/>
    <n v="77.296163000000007"/>
    <n v="28.605170900000001"/>
    <x v="0"/>
    <x v="0"/>
    <x v="0"/>
    <x v="0"/>
    <s v="No"/>
    <s v="No"/>
    <n v="1"/>
    <n v="0"/>
    <x v="1"/>
    <x v="0"/>
    <x v="98"/>
  </r>
  <r>
    <n v="308110"/>
    <x v="101"/>
    <n v="1"/>
    <x v="0"/>
    <x v="0"/>
    <s v="Moti Nagar"/>
    <n v="77.146171100000004"/>
    <n v="28.6621083"/>
    <x v="0"/>
    <x v="0"/>
    <x v="0"/>
    <x v="0"/>
    <s v="No"/>
    <s v="No"/>
    <n v="1"/>
    <n v="0"/>
    <x v="2"/>
    <x v="0"/>
    <x v="99"/>
  </r>
  <r>
    <n v="18466675"/>
    <x v="102"/>
    <n v="1"/>
    <x v="0"/>
    <x v="0"/>
    <s v="Mukherjee Nagar"/>
    <n v="0"/>
    <n v="0"/>
    <x v="0"/>
    <x v="0"/>
    <x v="0"/>
    <x v="0"/>
    <s v="No"/>
    <s v="No"/>
    <n v="1"/>
    <n v="0"/>
    <x v="1"/>
    <x v="0"/>
    <x v="100"/>
  </r>
  <r>
    <n v="18361217"/>
    <x v="103"/>
    <n v="1"/>
    <x v="0"/>
    <x v="0"/>
    <s v="Najafgarh"/>
    <n v="76.9638597"/>
    <n v="28.609072000000001"/>
    <x v="0"/>
    <x v="0"/>
    <x v="0"/>
    <x v="0"/>
    <s v="No"/>
    <s v="No"/>
    <n v="1"/>
    <n v="0"/>
    <x v="6"/>
    <x v="0"/>
    <x v="101"/>
  </r>
  <r>
    <n v="9271"/>
    <x v="104"/>
    <n v="1"/>
    <x v="0"/>
    <x v="0"/>
    <s v="Najafgarh"/>
    <n v="76.985621499999993"/>
    <n v="28.6100946"/>
    <x v="0"/>
    <x v="0"/>
    <x v="0"/>
    <x v="0"/>
    <s v="No"/>
    <s v="No"/>
    <n v="1"/>
    <n v="0"/>
    <x v="5"/>
    <x v="0"/>
    <x v="102"/>
  </r>
  <r>
    <n v="18360900"/>
    <x v="105"/>
    <n v="1"/>
    <x v="0"/>
    <x v="0"/>
    <s v="Okhla Phase 1"/>
    <n v="77.288526399999995"/>
    <n v="28.500364300000001"/>
    <x v="0"/>
    <x v="0"/>
    <x v="0"/>
    <x v="0"/>
    <s v="No"/>
    <s v="No"/>
    <n v="1"/>
    <n v="0"/>
    <x v="0"/>
    <x v="0"/>
    <x v="103"/>
  </r>
  <r>
    <n v="18492960"/>
    <x v="106"/>
    <n v="1"/>
    <x v="0"/>
    <x v="0"/>
    <s v="Sainik Farms"/>
    <n v="0"/>
    <n v="0"/>
    <x v="0"/>
    <x v="0"/>
    <x v="0"/>
    <x v="0"/>
    <s v="No"/>
    <s v="No"/>
    <n v="1"/>
    <n v="0"/>
    <x v="1"/>
    <x v="0"/>
    <x v="104"/>
  </r>
  <r>
    <n v="18390309"/>
    <x v="107"/>
    <n v="1"/>
    <x v="0"/>
    <x v="0"/>
    <s v="Sarita Vihar"/>
    <n v="77.296325499999995"/>
    <n v="28.537419199999999"/>
    <x v="0"/>
    <x v="0"/>
    <x v="0"/>
    <x v="0"/>
    <s v="No"/>
    <s v="No"/>
    <n v="1"/>
    <n v="0"/>
    <x v="4"/>
    <x v="0"/>
    <x v="105"/>
  </r>
  <r>
    <n v="18377898"/>
    <x v="108"/>
    <n v="1"/>
    <x v="0"/>
    <x v="0"/>
    <s v="Vasundhara Enclave"/>
    <n v="77.306627399999996"/>
    <n v="28.5914444"/>
    <x v="0"/>
    <x v="0"/>
    <x v="0"/>
    <x v="0"/>
    <s v="No"/>
    <s v="No"/>
    <n v="1"/>
    <n v="0"/>
    <x v="1"/>
    <x v="0"/>
    <x v="106"/>
  </r>
  <r>
    <n v="18375413"/>
    <x v="109"/>
    <n v="1"/>
    <x v="0"/>
    <x v="0"/>
    <s v="Ashok Vihar Phase 1"/>
    <n v="0"/>
    <n v="0"/>
    <x v="0"/>
    <x v="0"/>
    <x v="0"/>
    <x v="0"/>
    <s v="No"/>
    <s v="No"/>
    <n v="2"/>
    <n v="0"/>
    <x v="8"/>
    <x v="0"/>
    <x v="107"/>
  </r>
  <r>
    <n v="302871"/>
    <x v="110"/>
    <n v="1"/>
    <x v="0"/>
    <x v="0"/>
    <s v="Chandni Chowk"/>
    <n v="77.231668900000003"/>
    <n v="28.657385600000001"/>
    <x v="0"/>
    <x v="0"/>
    <x v="0"/>
    <x v="0"/>
    <s v="No"/>
    <s v="No"/>
    <n v="1"/>
    <n v="0"/>
    <x v="2"/>
    <x v="0"/>
    <x v="108"/>
  </r>
  <r>
    <n v="6678"/>
    <x v="111"/>
    <n v="1"/>
    <x v="0"/>
    <x v="0"/>
    <s v="Daryaganj"/>
    <n v="77.235710499999996"/>
    <n v="28.641017300000001"/>
    <x v="0"/>
    <x v="0"/>
    <x v="0"/>
    <x v="0"/>
    <s v="No"/>
    <s v="No"/>
    <n v="1"/>
    <n v="0"/>
    <x v="4"/>
    <x v="0"/>
    <x v="109"/>
  </r>
  <r>
    <n v="18292472"/>
    <x v="48"/>
    <n v="1"/>
    <x v="0"/>
    <x v="0"/>
    <s v="Daryaganj"/>
    <n v="77.240290799999997"/>
    <n v="28.645127200000001"/>
    <x v="0"/>
    <x v="0"/>
    <x v="0"/>
    <x v="0"/>
    <s v="No"/>
    <s v="No"/>
    <n v="1"/>
    <n v="0"/>
    <x v="2"/>
    <x v="0"/>
    <x v="110"/>
  </r>
  <r>
    <n v="18362795"/>
    <x v="112"/>
    <n v="1"/>
    <x v="0"/>
    <x v="0"/>
    <s v="East of Kailash"/>
    <n v="0"/>
    <n v="0"/>
    <x v="0"/>
    <x v="0"/>
    <x v="0"/>
    <x v="0"/>
    <s v="No"/>
    <s v="No"/>
    <n v="1"/>
    <n v="0"/>
    <x v="1"/>
    <x v="0"/>
    <x v="109"/>
  </r>
  <r>
    <n v="18455553"/>
    <x v="113"/>
    <n v="1"/>
    <x v="0"/>
    <x v="0"/>
    <s v="Geeta Colony"/>
    <n v="0"/>
    <n v="0"/>
    <x v="0"/>
    <x v="0"/>
    <x v="0"/>
    <x v="0"/>
    <s v="No"/>
    <s v="No"/>
    <n v="2"/>
    <n v="0"/>
    <x v="12"/>
    <x v="0"/>
    <x v="111"/>
  </r>
  <r>
    <n v="18418234"/>
    <x v="114"/>
    <n v="1"/>
    <x v="0"/>
    <x v="0"/>
    <s v="Geeta Colony"/>
    <n v="77.2741884"/>
    <n v="28.654310800000001"/>
    <x v="0"/>
    <x v="0"/>
    <x v="0"/>
    <x v="0"/>
    <s v="No"/>
    <s v="No"/>
    <n v="1"/>
    <n v="0"/>
    <x v="0"/>
    <x v="0"/>
    <x v="112"/>
  </r>
  <r>
    <n v="18312623"/>
    <x v="115"/>
    <n v="1"/>
    <x v="0"/>
    <x v="0"/>
    <s v="Hotel Classic Diplomat, Mahipalpur"/>
    <n v="77.125999899999997"/>
    <n v="28.547907800000001"/>
    <x v="0"/>
    <x v="0"/>
    <x v="1"/>
    <x v="0"/>
    <s v="No"/>
    <s v="No"/>
    <n v="2"/>
    <n v="0"/>
    <x v="13"/>
    <x v="0"/>
    <x v="112"/>
  </r>
  <r>
    <n v="18414503"/>
    <x v="116"/>
    <n v="1"/>
    <x v="0"/>
    <x v="0"/>
    <s v="JNU"/>
    <n v="77.181002599999999"/>
    <n v="28.548871399999999"/>
    <x v="0"/>
    <x v="0"/>
    <x v="0"/>
    <x v="0"/>
    <s v="No"/>
    <s v="No"/>
    <n v="1"/>
    <n v="0"/>
    <x v="2"/>
    <x v="0"/>
    <x v="113"/>
  </r>
  <r>
    <n v="18376513"/>
    <x v="117"/>
    <n v="1"/>
    <x v="0"/>
    <x v="0"/>
    <s v="Krishna Nagar"/>
    <n v="77.273094900000004"/>
    <n v="28.659009399999999"/>
    <x v="0"/>
    <x v="0"/>
    <x v="0"/>
    <x v="0"/>
    <s v="No"/>
    <s v="No"/>
    <n v="1"/>
    <n v="0"/>
    <x v="7"/>
    <x v="0"/>
    <x v="114"/>
  </r>
  <r>
    <n v="18361765"/>
    <x v="118"/>
    <n v="1"/>
    <x v="0"/>
    <x v="0"/>
    <s v="Mukherjee Nagar"/>
    <n v="77.221468200000004"/>
    <n v="28.7115817"/>
    <x v="0"/>
    <x v="0"/>
    <x v="0"/>
    <x v="0"/>
    <s v="No"/>
    <s v="No"/>
    <n v="1"/>
    <n v="0"/>
    <x v="1"/>
    <x v="0"/>
    <x v="115"/>
  </r>
  <r>
    <n v="18241864"/>
    <x v="119"/>
    <n v="1"/>
    <x v="0"/>
    <x v="0"/>
    <s v="Mukherjee Nagar"/>
    <n v="77.218586099999996"/>
    <n v="28.7094348"/>
    <x v="0"/>
    <x v="0"/>
    <x v="0"/>
    <x v="0"/>
    <s v="No"/>
    <s v="No"/>
    <n v="1"/>
    <n v="0"/>
    <x v="3"/>
    <x v="0"/>
    <x v="116"/>
  </r>
  <r>
    <n v="18228878"/>
    <x v="120"/>
    <n v="1"/>
    <x v="0"/>
    <x v="0"/>
    <s v="Palam"/>
    <n v="77.097634799999994"/>
    <n v="28.5955838"/>
    <x v="0"/>
    <x v="0"/>
    <x v="0"/>
    <x v="0"/>
    <s v="No"/>
    <s v="No"/>
    <n v="1"/>
    <n v="0"/>
    <x v="0"/>
    <x v="0"/>
    <x v="117"/>
  </r>
  <r>
    <n v="5463"/>
    <x v="121"/>
    <n v="1"/>
    <x v="0"/>
    <x v="0"/>
    <s v="Daryaganj"/>
    <n v="77.240021299999995"/>
    <n v="28.641159300000002"/>
    <x v="0"/>
    <x v="0"/>
    <x v="0"/>
    <x v="0"/>
    <s v="No"/>
    <s v="No"/>
    <n v="1"/>
    <n v="0"/>
    <x v="4"/>
    <x v="0"/>
    <x v="118"/>
  </r>
  <r>
    <n v="18356776"/>
    <x v="122"/>
    <n v="1"/>
    <x v="0"/>
    <x v="0"/>
    <s v="East of Kailash"/>
    <n v="77.250769210000001"/>
    <n v="28.55558547"/>
    <x v="0"/>
    <x v="0"/>
    <x v="0"/>
    <x v="0"/>
    <s v="No"/>
    <s v="No"/>
    <n v="1"/>
    <n v="0"/>
    <x v="3"/>
    <x v="0"/>
    <x v="119"/>
  </r>
  <r>
    <n v="18349764"/>
    <x v="123"/>
    <n v="1"/>
    <x v="0"/>
    <x v="0"/>
    <s v="Krishna Nagar"/>
    <n v="0"/>
    <n v="0"/>
    <x v="0"/>
    <x v="0"/>
    <x v="0"/>
    <x v="0"/>
    <s v="No"/>
    <s v="No"/>
    <n v="2"/>
    <n v="0"/>
    <x v="12"/>
    <x v="0"/>
    <x v="120"/>
  </r>
  <r>
    <n v="18415370"/>
    <x v="124"/>
    <n v="1"/>
    <x v="0"/>
    <x v="0"/>
    <s v="Lado Sarai"/>
    <n v="77.194120400000003"/>
    <n v="28.527892699999999"/>
    <x v="0"/>
    <x v="0"/>
    <x v="0"/>
    <x v="0"/>
    <s v="No"/>
    <s v="No"/>
    <n v="2"/>
    <n v="0"/>
    <x v="12"/>
    <x v="0"/>
    <x v="121"/>
  </r>
  <r>
    <n v="18485962"/>
    <x v="125"/>
    <n v="1"/>
    <x v="0"/>
    <x v="0"/>
    <s v="Mukherjee Nagar"/>
    <n v="77.211145040000005"/>
    <n v="28.70302109"/>
    <x v="0"/>
    <x v="0"/>
    <x v="0"/>
    <x v="0"/>
    <s v="No"/>
    <s v="No"/>
    <n v="1"/>
    <n v="0"/>
    <x v="3"/>
    <x v="0"/>
    <x v="122"/>
  </r>
  <r>
    <n v="18378051"/>
    <x v="126"/>
    <n v="1"/>
    <x v="0"/>
    <x v="0"/>
    <s v="Nangloi"/>
    <n v="77.067284400000005"/>
    <n v="28.681275599999999"/>
    <x v="0"/>
    <x v="0"/>
    <x v="0"/>
    <x v="0"/>
    <s v="No"/>
    <s v="No"/>
    <n v="1"/>
    <n v="0"/>
    <x v="7"/>
    <x v="0"/>
    <x v="123"/>
  </r>
  <r>
    <n v="18441669"/>
    <x v="127"/>
    <n v="1"/>
    <x v="0"/>
    <x v="0"/>
    <s v="Preet Vihar"/>
    <n v="77.294355899999999"/>
    <n v="28.640598300000001"/>
    <x v="0"/>
    <x v="0"/>
    <x v="0"/>
    <x v="0"/>
    <s v="No"/>
    <s v="No"/>
    <n v="1"/>
    <n v="0"/>
    <x v="0"/>
    <x v="0"/>
    <x v="124"/>
  </r>
  <r>
    <n v="18489530"/>
    <x v="128"/>
    <n v="1"/>
    <x v="0"/>
    <x v="0"/>
    <s v="R K Puram"/>
    <n v="77.167512500000001"/>
    <n v="28.565241199999999"/>
    <x v="0"/>
    <x v="0"/>
    <x v="0"/>
    <x v="0"/>
    <s v="No"/>
    <s v="No"/>
    <n v="1"/>
    <n v="0"/>
    <x v="1"/>
    <x v="0"/>
    <x v="125"/>
  </r>
  <r>
    <n v="18390082"/>
    <x v="129"/>
    <n v="1"/>
    <x v="0"/>
    <x v="0"/>
    <s v="Daryaganj"/>
    <n v="77.242049600000001"/>
    <n v="28.644812200000001"/>
    <x v="0"/>
    <x v="0"/>
    <x v="0"/>
    <x v="0"/>
    <s v="No"/>
    <s v="No"/>
    <n v="1"/>
    <n v="0"/>
    <x v="3"/>
    <x v="0"/>
    <x v="126"/>
  </r>
  <r>
    <n v="18449652"/>
    <x v="130"/>
    <n v="1"/>
    <x v="0"/>
    <x v="0"/>
    <s v="Daryaganj"/>
    <n v="0"/>
    <n v="0"/>
    <x v="0"/>
    <x v="0"/>
    <x v="0"/>
    <x v="0"/>
    <s v="No"/>
    <s v="No"/>
    <n v="1"/>
    <n v="0"/>
    <x v="0"/>
    <x v="0"/>
    <x v="127"/>
  </r>
  <r>
    <n v="18288623"/>
    <x v="131"/>
    <n v="1"/>
    <x v="0"/>
    <x v="0"/>
    <s v="Daryaganj"/>
    <n v="77.240442799999997"/>
    <n v="28.648229199999999"/>
    <x v="0"/>
    <x v="0"/>
    <x v="0"/>
    <x v="0"/>
    <s v="No"/>
    <s v="No"/>
    <n v="1"/>
    <n v="0"/>
    <x v="1"/>
    <x v="0"/>
    <x v="128"/>
  </r>
  <r>
    <n v="18435822"/>
    <x v="132"/>
    <n v="1"/>
    <x v="0"/>
    <x v="0"/>
    <s v="Dilshad Garden"/>
    <n v="77.318203199999999"/>
    <n v="28.680840499999999"/>
    <x v="0"/>
    <x v="0"/>
    <x v="0"/>
    <x v="0"/>
    <s v="No"/>
    <s v="No"/>
    <n v="1"/>
    <n v="0"/>
    <x v="0"/>
    <x v="0"/>
    <x v="129"/>
  </r>
  <r>
    <n v="18435787"/>
    <x v="133"/>
    <n v="1"/>
    <x v="0"/>
    <x v="0"/>
    <s v="Geeta Colony"/>
    <n v="77.270594700000004"/>
    <n v="28.656203000000001"/>
    <x v="0"/>
    <x v="0"/>
    <x v="0"/>
    <x v="0"/>
    <s v="No"/>
    <s v="No"/>
    <n v="1"/>
    <n v="0"/>
    <x v="1"/>
    <x v="0"/>
    <x v="130"/>
  </r>
  <r>
    <n v="18425757"/>
    <x v="134"/>
    <n v="1"/>
    <x v="0"/>
    <x v="0"/>
    <s v="Hauz Khas"/>
    <n v="77.209842499999993"/>
    <n v="28.560244999999998"/>
    <x v="0"/>
    <x v="0"/>
    <x v="0"/>
    <x v="0"/>
    <s v="No"/>
    <s v="No"/>
    <n v="1"/>
    <n v="0"/>
    <x v="1"/>
    <x v="0"/>
    <x v="131"/>
  </r>
  <r>
    <n v="18425738"/>
    <x v="135"/>
    <n v="1"/>
    <x v="0"/>
    <x v="0"/>
    <s v="Hauz Khas"/>
    <n v="77.2081917"/>
    <n v="28.560847500000001"/>
    <x v="0"/>
    <x v="0"/>
    <x v="0"/>
    <x v="0"/>
    <s v="No"/>
    <s v="No"/>
    <n v="1"/>
    <n v="0"/>
    <x v="7"/>
    <x v="0"/>
    <x v="132"/>
  </r>
  <r>
    <n v="18423101"/>
    <x v="136"/>
    <n v="1"/>
    <x v="0"/>
    <x v="0"/>
    <s v="Krishna Nagar"/>
    <n v="77.277779600000002"/>
    <n v="28.652501600000001"/>
    <x v="0"/>
    <x v="0"/>
    <x v="0"/>
    <x v="0"/>
    <s v="No"/>
    <s v="No"/>
    <n v="2"/>
    <n v="0"/>
    <x v="14"/>
    <x v="0"/>
    <x v="133"/>
  </r>
  <r>
    <n v="18429161"/>
    <x v="137"/>
    <n v="1"/>
    <x v="0"/>
    <x v="0"/>
    <s v="Lajpat Nagar 1"/>
    <n v="77.252946899999998"/>
    <n v="28.569441000000001"/>
    <x v="0"/>
    <x v="0"/>
    <x v="0"/>
    <x v="0"/>
    <s v="No"/>
    <s v="No"/>
    <n v="1"/>
    <n v="0"/>
    <x v="4"/>
    <x v="0"/>
    <x v="134"/>
  </r>
  <r>
    <n v="18403469"/>
    <x v="138"/>
    <n v="1"/>
    <x v="0"/>
    <x v="0"/>
    <s v="Mahipalpur"/>
    <n v="77.123842400000001"/>
    <n v="28.544653700000001"/>
    <x v="0"/>
    <x v="0"/>
    <x v="0"/>
    <x v="0"/>
    <s v="No"/>
    <s v="No"/>
    <n v="2"/>
    <n v="0"/>
    <x v="9"/>
    <x v="0"/>
    <x v="135"/>
  </r>
  <r>
    <n v="18489534"/>
    <x v="139"/>
    <n v="1"/>
    <x v="0"/>
    <x v="0"/>
    <s v="Mahipalpur"/>
    <n v="77.127922699999999"/>
    <n v="28.549416000000001"/>
    <x v="0"/>
    <x v="0"/>
    <x v="0"/>
    <x v="0"/>
    <s v="No"/>
    <s v="No"/>
    <n v="1"/>
    <n v="0"/>
    <x v="6"/>
    <x v="0"/>
    <x v="136"/>
  </r>
  <r>
    <n v="18489832"/>
    <x v="140"/>
    <n v="1"/>
    <x v="0"/>
    <x v="0"/>
    <s v="MG Road"/>
    <n v="77.144485599999996"/>
    <n v="28.4945886"/>
    <x v="0"/>
    <x v="0"/>
    <x v="0"/>
    <x v="0"/>
    <s v="No"/>
    <s v="No"/>
    <n v="1"/>
    <n v="0"/>
    <x v="3"/>
    <x v="0"/>
    <x v="137"/>
  </r>
  <r>
    <n v="18471235"/>
    <x v="141"/>
    <n v="1"/>
    <x v="0"/>
    <x v="0"/>
    <s v="Najafgarh"/>
    <n v="77.012197999999998"/>
    <n v="28.618063899999999"/>
    <x v="0"/>
    <x v="0"/>
    <x v="0"/>
    <x v="0"/>
    <s v="No"/>
    <s v="No"/>
    <n v="1"/>
    <n v="0"/>
    <x v="6"/>
    <x v="0"/>
    <x v="138"/>
  </r>
  <r>
    <n v="18469981"/>
    <x v="142"/>
    <n v="1"/>
    <x v="0"/>
    <x v="0"/>
    <s v="Najafgarh"/>
    <n v="77.009408300000004"/>
    <n v="28.617030499999998"/>
    <x v="0"/>
    <x v="0"/>
    <x v="0"/>
    <x v="0"/>
    <s v="No"/>
    <s v="No"/>
    <n v="1"/>
    <n v="0"/>
    <x v="6"/>
    <x v="0"/>
    <x v="139"/>
  </r>
  <r>
    <n v="312848"/>
    <x v="143"/>
    <n v="1"/>
    <x v="0"/>
    <x v="0"/>
    <s v="Naraina"/>
    <n v="77.146539000000004"/>
    <n v="28.629667699999999"/>
    <x v="0"/>
    <x v="0"/>
    <x v="0"/>
    <x v="0"/>
    <s v="No"/>
    <s v="No"/>
    <n v="1"/>
    <n v="0"/>
    <x v="6"/>
    <x v="0"/>
    <x v="139"/>
  </r>
  <r>
    <n v="18439705"/>
    <x v="144"/>
    <n v="1"/>
    <x v="0"/>
    <x v="0"/>
    <s v="Qutab Institutional Area"/>
    <n v="77.189514000000003"/>
    <n v="28.546945000000001"/>
    <x v="0"/>
    <x v="0"/>
    <x v="0"/>
    <x v="0"/>
    <s v="No"/>
    <s v="No"/>
    <n v="2"/>
    <n v="0"/>
    <x v="9"/>
    <x v="0"/>
    <x v="140"/>
  </r>
  <r>
    <n v="18418243"/>
    <x v="145"/>
    <n v="1"/>
    <x v="0"/>
    <x v="0"/>
    <s v="Shakarpur"/>
    <n v="77.281618899999998"/>
    <n v="28.6316688"/>
    <x v="0"/>
    <x v="0"/>
    <x v="0"/>
    <x v="0"/>
    <s v="No"/>
    <s v="No"/>
    <n v="1"/>
    <n v="0"/>
    <x v="1"/>
    <x v="0"/>
    <x v="139"/>
  </r>
  <r>
    <n v="18429577"/>
    <x v="146"/>
    <n v="1"/>
    <x v="0"/>
    <x v="0"/>
    <s v="Dilshad Garden"/>
    <n v="77.315164100000004"/>
    <n v="28.678464600000002"/>
    <x v="0"/>
    <x v="0"/>
    <x v="0"/>
    <x v="0"/>
    <s v="No"/>
    <s v="No"/>
    <n v="1"/>
    <n v="0"/>
    <x v="1"/>
    <x v="0"/>
    <x v="141"/>
  </r>
  <r>
    <n v="18421462"/>
    <x v="147"/>
    <n v="1"/>
    <x v="0"/>
    <x v="0"/>
    <s v="Geeta Colony"/>
    <n v="77.274346699999995"/>
    <n v="28.654138199999998"/>
    <x v="0"/>
    <x v="0"/>
    <x v="0"/>
    <x v="0"/>
    <s v="No"/>
    <s v="No"/>
    <n v="1"/>
    <n v="0"/>
    <x v="6"/>
    <x v="0"/>
    <x v="142"/>
  </r>
  <r>
    <n v="18464633"/>
    <x v="148"/>
    <n v="1"/>
    <x v="0"/>
    <x v="0"/>
    <s v="Gujranwala Town"/>
    <n v="77.191812900000002"/>
    <n v="28.698855699999999"/>
    <x v="0"/>
    <x v="0"/>
    <x v="0"/>
    <x v="0"/>
    <s v="No"/>
    <s v="No"/>
    <n v="1"/>
    <n v="0"/>
    <x v="2"/>
    <x v="0"/>
    <x v="143"/>
  </r>
  <r>
    <n v="18423145"/>
    <x v="149"/>
    <n v="1"/>
    <x v="0"/>
    <x v="0"/>
    <s v="Lodhi Road"/>
    <n v="77.228435500000003"/>
    <n v="28.582345700000001"/>
    <x v="0"/>
    <x v="0"/>
    <x v="0"/>
    <x v="0"/>
    <s v="No"/>
    <s v="No"/>
    <n v="1"/>
    <n v="0"/>
    <x v="2"/>
    <x v="0"/>
    <x v="144"/>
  </r>
  <r>
    <n v="18358661"/>
    <x v="150"/>
    <n v="1"/>
    <x v="0"/>
    <x v="0"/>
    <s v="Mahipalpur"/>
    <n v="77.122853599999999"/>
    <n v="28.545455100000002"/>
    <x v="0"/>
    <x v="0"/>
    <x v="0"/>
    <x v="0"/>
    <s v="No"/>
    <s v="No"/>
    <n v="1"/>
    <n v="0"/>
    <x v="7"/>
    <x v="0"/>
    <x v="145"/>
  </r>
  <r>
    <n v="18342574"/>
    <x v="151"/>
    <n v="1"/>
    <x v="0"/>
    <x v="0"/>
    <s v="Moti Nagar"/>
    <n v="77.142185400000002"/>
    <n v="28.6575323"/>
    <x v="0"/>
    <x v="0"/>
    <x v="0"/>
    <x v="0"/>
    <s v="No"/>
    <s v="No"/>
    <n v="2"/>
    <n v="0"/>
    <x v="9"/>
    <x v="0"/>
    <x v="146"/>
  </r>
  <r>
    <n v="18449664"/>
    <x v="152"/>
    <n v="1"/>
    <x v="0"/>
    <x v="0"/>
    <s v="Mukherjee Nagar"/>
    <n v="77.218799599999997"/>
    <n v="28.709364300000001"/>
    <x v="0"/>
    <x v="0"/>
    <x v="0"/>
    <x v="0"/>
    <s v="No"/>
    <s v="No"/>
    <n v="1"/>
    <n v="0"/>
    <x v="1"/>
    <x v="0"/>
    <x v="147"/>
  </r>
  <r>
    <n v="306177"/>
    <x v="153"/>
    <n v="1"/>
    <x v="0"/>
    <x v="0"/>
    <s v="Nangloi"/>
    <n v="77.071968799999993"/>
    <n v="28.69123205"/>
    <x v="0"/>
    <x v="0"/>
    <x v="0"/>
    <x v="0"/>
    <s v="No"/>
    <s v="No"/>
    <n v="1"/>
    <n v="0"/>
    <x v="1"/>
    <x v="0"/>
    <x v="148"/>
  </r>
  <r>
    <n v="18424661"/>
    <x v="154"/>
    <n v="1"/>
    <x v="0"/>
    <x v="0"/>
    <s v="Vasundhara Enclave"/>
    <n v="77.315990799999994"/>
    <n v="28.601005000000001"/>
    <x v="0"/>
    <x v="0"/>
    <x v="0"/>
    <x v="0"/>
    <s v="No"/>
    <s v="No"/>
    <n v="1"/>
    <n v="0"/>
    <x v="6"/>
    <x v="0"/>
    <x v="149"/>
  </r>
  <r>
    <n v="18423118"/>
    <x v="155"/>
    <n v="1"/>
    <x v="0"/>
    <x v="0"/>
    <s v="Vasundhara Enclave"/>
    <n v="77.306207119999996"/>
    <n v="28.589083800000001"/>
    <x v="0"/>
    <x v="0"/>
    <x v="0"/>
    <x v="0"/>
    <s v="No"/>
    <s v="No"/>
    <n v="1"/>
    <n v="0"/>
    <x v="2"/>
    <x v="0"/>
    <x v="150"/>
  </r>
  <r>
    <n v="18457050"/>
    <x v="156"/>
    <n v="1"/>
    <x v="0"/>
    <x v="0"/>
    <s v="Ashok Vihar Phase 1"/>
    <n v="77.172466299999996"/>
    <n v="28.6802986"/>
    <x v="0"/>
    <x v="0"/>
    <x v="0"/>
    <x v="0"/>
    <s v="No"/>
    <s v="No"/>
    <n v="1"/>
    <n v="0"/>
    <x v="1"/>
    <x v="0"/>
    <x v="151"/>
  </r>
  <r>
    <n v="18420653"/>
    <x v="157"/>
    <n v="1"/>
    <x v="0"/>
    <x v="0"/>
    <s v="Delhi University-GTB Nagar"/>
    <n v="77.202745100000001"/>
    <n v="28.6949307"/>
    <x v="0"/>
    <x v="0"/>
    <x v="0"/>
    <x v="0"/>
    <s v="No"/>
    <s v="No"/>
    <n v="1"/>
    <n v="0"/>
    <x v="7"/>
    <x v="0"/>
    <x v="152"/>
  </r>
  <r>
    <n v="18361755"/>
    <x v="158"/>
    <n v="1"/>
    <x v="0"/>
    <x v="0"/>
    <s v="GTB Nagar"/>
    <n v="77.204811300000003"/>
    <n v="28.6990689"/>
    <x v="0"/>
    <x v="0"/>
    <x v="0"/>
    <x v="0"/>
    <s v="No"/>
    <s v="No"/>
    <n v="1"/>
    <n v="0"/>
    <x v="1"/>
    <x v="0"/>
    <x v="153"/>
  </r>
  <r>
    <n v="18481278"/>
    <x v="159"/>
    <n v="1"/>
    <x v="0"/>
    <x v="0"/>
    <s v="India Gate"/>
    <n v="77.198163300000004"/>
    <n v="28.608673199999998"/>
    <x v="0"/>
    <x v="0"/>
    <x v="0"/>
    <x v="0"/>
    <s v="No"/>
    <s v="No"/>
    <n v="1"/>
    <n v="0"/>
    <x v="2"/>
    <x v="0"/>
    <x v="154"/>
  </r>
  <r>
    <n v="18425740"/>
    <x v="160"/>
    <n v="1"/>
    <x v="0"/>
    <x v="0"/>
    <s v="Kailash Colony"/>
    <n v="77.241099000000006"/>
    <n v="28.552715800000001"/>
    <x v="0"/>
    <x v="0"/>
    <x v="0"/>
    <x v="0"/>
    <s v="No"/>
    <s v="No"/>
    <n v="1"/>
    <n v="0"/>
    <x v="3"/>
    <x v="0"/>
    <x v="155"/>
  </r>
  <r>
    <n v="18357541"/>
    <x v="161"/>
    <n v="1"/>
    <x v="0"/>
    <x v="0"/>
    <s v="Mahipalpur"/>
    <n v="77.124854200000001"/>
    <n v="28.543052500000002"/>
    <x v="0"/>
    <x v="0"/>
    <x v="0"/>
    <x v="0"/>
    <s v="No"/>
    <s v="No"/>
    <n v="1"/>
    <n v="0"/>
    <x v="0"/>
    <x v="0"/>
    <x v="156"/>
  </r>
  <r>
    <n v="312970"/>
    <x v="162"/>
    <n v="1"/>
    <x v="0"/>
    <x v="0"/>
    <s v="Mahipalpur"/>
    <n v="77.123123199999995"/>
    <n v="28.543598899999999"/>
    <x v="0"/>
    <x v="0"/>
    <x v="0"/>
    <x v="0"/>
    <s v="No"/>
    <s v="No"/>
    <n v="1"/>
    <n v="0"/>
    <x v="0"/>
    <x v="0"/>
    <x v="157"/>
  </r>
  <r>
    <n v="18449653"/>
    <x v="163"/>
    <n v="1"/>
    <x v="0"/>
    <x v="0"/>
    <s v="Mukherjee Nagar"/>
    <n v="77.216399499999994"/>
    <n v="28.714029799999999"/>
    <x v="0"/>
    <x v="0"/>
    <x v="0"/>
    <x v="0"/>
    <s v="No"/>
    <s v="No"/>
    <n v="1"/>
    <n v="0"/>
    <x v="3"/>
    <x v="0"/>
    <x v="158"/>
  </r>
  <r>
    <n v="18357954"/>
    <x v="164"/>
    <n v="1"/>
    <x v="0"/>
    <x v="0"/>
    <s v="Mukherjee Nagar"/>
    <n v="77.215591000000003"/>
    <n v="28.7126375"/>
    <x v="0"/>
    <x v="0"/>
    <x v="0"/>
    <x v="0"/>
    <s v="No"/>
    <s v="No"/>
    <n v="1"/>
    <n v="0"/>
    <x v="0"/>
    <x v="0"/>
    <x v="159"/>
  </r>
  <r>
    <n v="305699"/>
    <x v="165"/>
    <n v="1"/>
    <x v="0"/>
    <x v="0"/>
    <s v="Nangloi"/>
    <n v="77.069503400000002"/>
    <n v="28.6819199"/>
    <x v="0"/>
    <x v="0"/>
    <x v="0"/>
    <x v="0"/>
    <s v="No"/>
    <s v="No"/>
    <n v="1"/>
    <n v="0"/>
    <x v="3"/>
    <x v="0"/>
    <x v="160"/>
  </r>
  <r>
    <n v="304831"/>
    <x v="166"/>
    <n v="1"/>
    <x v="0"/>
    <x v="0"/>
    <s v="Nangloi"/>
    <n v="77.070099970000001"/>
    <n v="28.686543230000002"/>
    <x v="0"/>
    <x v="0"/>
    <x v="0"/>
    <x v="0"/>
    <s v="No"/>
    <s v="No"/>
    <n v="1"/>
    <n v="0"/>
    <x v="1"/>
    <x v="0"/>
    <x v="161"/>
  </r>
  <r>
    <n v="304782"/>
    <x v="167"/>
    <n v="1"/>
    <x v="0"/>
    <x v="0"/>
    <s v="Nangloi"/>
    <n v="77.072183300000006"/>
    <n v="28.653602200000002"/>
    <x v="0"/>
    <x v="0"/>
    <x v="0"/>
    <x v="0"/>
    <s v="No"/>
    <s v="No"/>
    <n v="1"/>
    <n v="0"/>
    <x v="4"/>
    <x v="0"/>
    <x v="162"/>
  </r>
  <r>
    <n v="18368003"/>
    <x v="168"/>
    <n v="1"/>
    <x v="0"/>
    <x v="0"/>
    <s v="Palam"/>
    <n v="77.086465899999993"/>
    <n v="28.5931848"/>
    <x v="0"/>
    <x v="0"/>
    <x v="0"/>
    <x v="0"/>
    <s v="No"/>
    <s v="No"/>
    <n v="1"/>
    <n v="0"/>
    <x v="3"/>
    <x v="0"/>
    <x v="163"/>
  </r>
  <r>
    <n v="18244429"/>
    <x v="169"/>
    <n v="1"/>
    <x v="0"/>
    <x v="0"/>
    <s v="Pandav Nagar"/>
    <n v="77.283378600000006"/>
    <n v="28.618065699999999"/>
    <x v="0"/>
    <x v="0"/>
    <x v="0"/>
    <x v="0"/>
    <s v="No"/>
    <s v="No"/>
    <n v="1"/>
    <n v="0"/>
    <x v="1"/>
    <x v="0"/>
    <x v="164"/>
  </r>
  <r>
    <n v="18357819"/>
    <x v="170"/>
    <n v="1"/>
    <x v="0"/>
    <x v="0"/>
    <s v="Sarita Vihar"/>
    <n v="77.292120100000005"/>
    <n v="28.532938999999999"/>
    <x v="0"/>
    <x v="0"/>
    <x v="0"/>
    <x v="0"/>
    <s v="No"/>
    <s v="No"/>
    <n v="1"/>
    <n v="0"/>
    <x v="1"/>
    <x v="0"/>
    <x v="165"/>
  </r>
  <r>
    <n v="18430907"/>
    <x v="171"/>
    <n v="1"/>
    <x v="0"/>
    <x v="0"/>
    <s v="Subhash Nagar"/>
    <n v="77.109014700000003"/>
    <n v="28.6350391"/>
    <x v="0"/>
    <x v="0"/>
    <x v="0"/>
    <x v="0"/>
    <s v="No"/>
    <s v="No"/>
    <n v="1"/>
    <n v="0"/>
    <x v="1"/>
    <x v="0"/>
    <x v="166"/>
  </r>
  <r>
    <n v="18424640"/>
    <x v="172"/>
    <n v="1"/>
    <x v="0"/>
    <x v="0"/>
    <s v="Vasundhara Enclave"/>
    <n v="77.307643780000006"/>
    <n v="28.590866649999999"/>
    <x v="0"/>
    <x v="0"/>
    <x v="0"/>
    <x v="0"/>
    <s v="No"/>
    <s v="No"/>
    <n v="1"/>
    <n v="0"/>
    <x v="4"/>
    <x v="0"/>
    <x v="167"/>
  </r>
  <r>
    <n v="18421058"/>
    <x v="173"/>
    <n v="1"/>
    <x v="0"/>
    <x v="0"/>
    <s v="Anand Vihar"/>
    <n v="77.306611500000002"/>
    <n v="28.6595859"/>
    <x v="1"/>
    <x v="0"/>
    <x v="0"/>
    <x v="0"/>
    <s v="No"/>
    <s v="No"/>
    <n v="2"/>
    <n v="0"/>
    <x v="12"/>
    <x v="0"/>
    <x v="168"/>
  </r>
  <r>
    <n v="18397709"/>
    <x v="174"/>
    <n v="1"/>
    <x v="0"/>
    <x v="0"/>
    <s v="Daryaganj"/>
    <n v="77.241413300000005"/>
    <n v="28.644472499999999"/>
    <x v="2"/>
    <x v="0"/>
    <x v="0"/>
    <x v="0"/>
    <s v="No"/>
    <s v="No"/>
    <n v="2"/>
    <n v="0"/>
    <x v="9"/>
    <x v="0"/>
    <x v="169"/>
  </r>
  <r>
    <n v="18472618"/>
    <x v="175"/>
    <n v="1"/>
    <x v="0"/>
    <x v="0"/>
    <s v="Hauz Khas"/>
    <n v="77.210757999999998"/>
    <n v="28.562321799999999"/>
    <x v="3"/>
    <x v="0"/>
    <x v="0"/>
    <x v="0"/>
    <s v="No"/>
    <s v="No"/>
    <n v="2"/>
    <n v="0"/>
    <x v="9"/>
    <x v="0"/>
    <x v="170"/>
  </r>
  <r>
    <n v="18418229"/>
    <x v="176"/>
    <n v="1"/>
    <x v="0"/>
    <x v="0"/>
    <s v="Hauz Khas"/>
    <n v="77.194613810000007"/>
    <n v="28.55510074"/>
    <x v="4"/>
    <x v="0"/>
    <x v="0"/>
    <x v="0"/>
    <s v="No"/>
    <s v="No"/>
    <n v="3"/>
    <n v="0"/>
    <x v="15"/>
    <x v="0"/>
    <x v="171"/>
  </r>
  <r>
    <n v="18445784"/>
    <x v="177"/>
    <n v="1"/>
    <x v="0"/>
    <x v="0"/>
    <s v="Lawrence Road"/>
    <n v="77.159526600000007"/>
    <n v="28.688928700000002"/>
    <x v="3"/>
    <x v="0"/>
    <x v="0"/>
    <x v="0"/>
    <s v="No"/>
    <s v="No"/>
    <n v="2"/>
    <n v="0"/>
    <x v="10"/>
    <x v="0"/>
    <x v="172"/>
  </r>
  <r>
    <n v="18435820"/>
    <x v="178"/>
    <n v="1"/>
    <x v="0"/>
    <x v="0"/>
    <s v="Palate of Delhi, Chanakyapuri"/>
    <n v="77.162132"/>
    <n v="28.5921448"/>
    <x v="5"/>
    <x v="0"/>
    <x v="0"/>
    <x v="0"/>
    <s v="No"/>
    <s v="No"/>
    <n v="2"/>
    <n v="0"/>
    <x v="12"/>
    <x v="0"/>
    <x v="173"/>
  </r>
  <r>
    <n v="18441688"/>
    <x v="179"/>
    <n v="1"/>
    <x v="0"/>
    <x v="0"/>
    <s v="Shalimar Bagh"/>
    <n v="77.162671200000005"/>
    <n v="28.706672099999999"/>
    <x v="6"/>
    <x v="0"/>
    <x v="0"/>
    <x v="0"/>
    <s v="No"/>
    <s v="No"/>
    <n v="2"/>
    <n v="0"/>
    <x v="9"/>
    <x v="0"/>
    <x v="174"/>
  </r>
  <r>
    <n v="18337885"/>
    <x v="180"/>
    <n v="1"/>
    <x v="0"/>
    <x v="0"/>
    <s v="Aerocity"/>
    <n v="77.087896999999998"/>
    <n v="28.554462999999998"/>
    <x v="7"/>
    <x v="0"/>
    <x v="0"/>
    <x v="0"/>
    <s v="No"/>
    <s v="No"/>
    <n v="2"/>
    <n v="0"/>
    <x v="13"/>
    <x v="0"/>
    <x v="175"/>
  </r>
  <r>
    <n v="18462588"/>
    <x v="181"/>
    <n v="1"/>
    <x v="0"/>
    <x v="0"/>
    <s v="Ashok Vihar Phase 1"/>
    <n v="77.173682200000002"/>
    <n v="28.687276900000001"/>
    <x v="8"/>
    <x v="0"/>
    <x v="0"/>
    <x v="0"/>
    <s v="No"/>
    <s v="No"/>
    <n v="2"/>
    <n v="0"/>
    <x v="10"/>
    <x v="0"/>
    <x v="176"/>
  </r>
  <r>
    <n v="18424635"/>
    <x v="182"/>
    <n v="1"/>
    <x v="0"/>
    <x v="0"/>
    <s v="Majnu ka Tila"/>
    <n v="77.227896599999994"/>
    <n v="28.700827499999999"/>
    <x v="9"/>
    <x v="0"/>
    <x v="0"/>
    <x v="0"/>
    <s v="No"/>
    <s v="No"/>
    <n v="2"/>
    <n v="0"/>
    <x v="9"/>
    <x v="0"/>
    <x v="177"/>
  </r>
  <r>
    <n v="18467388"/>
    <x v="183"/>
    <n v="1"/>
    <x v="0"/>
    <x v="0"/>
    <s v="MG Road"/>
    <n v="77.160488299999997"/>
    <n v="28.4968258"/>
    <x v="10"/>
    <x v="0"/>
    <x v="1"/>
    <x v="0"/>
    <s v="No"/>
    <s v="No"/>
    <n v="3"/>
    <n v="0"/>
    <x v="15"/>
    <x v="0"/>
    <x v="178"/>
  </r>
  <r>
    <n v="17060320"/>
    <x v="184"/>
    <n v="216"/>
    <x v="1"/>
    <x v="1"/>
    <s v="Disney: Downtown Disney"/>
    <n v="-81.517724999999999"/>
    <n v="28.371338000000002"/>
    <x v="11"/>
    <x v="1"/>
    <x v="0"/>
    <x v="0"/>
    <s v="No"/>
    <s v="No"/>
    <n v="4"/>
    <n v="782"/>
    <x v="5"/>
    <x v="1"/>
    <x v="179"/>
  </r>
  <r>
    <n v="18479008"/>
    <x v="185"/>
    <n v="1"/>
    <x v="0"/>
    <x v="0"/>
    <s v="Rajendra Place"/>
    <n v="77.177473000000006"/>
    <n v="28.643173999999998"/>
    <x v="12"/>
    <x v="0"/>
    <x v="0"/>
    <x v="0"/>
    <s v="No"/>
    <s v="No"/>
    <n v="2"/>
    <n v="0"/>
    <x v="9"/>
    <x v="0"/>
    <x v="180"/>
  </r>
  <r>
    <n v="18347812"/>
    <x v="186"/>
    <n v="1"/>
    <x v="0"/>
    <x v="0"/>
    <s v="Anand Vihar"/>
    <n v="77.305648099999999"/>
    <n v="28.6600976"/>
    <x v="13"/>
    <x v="0"/>
    <x v="0"/>
    <x v="0"/>
    <s v="No"/>
    <s v="No"/>
    <n v="2"/>
    <n v="0"/>
    <x v="9"/>
    <x v="0"/>
    <x v="181"/>
  </r>
  <r>
    <n v="18446423"/>
    <x v="187"/>
    <n v="1"/>
    <x v="0"/>
    <x v="0"/>
    <s v="Ashok Vihar Phase 1"/>
    <n v="77.173140200000006"/>
    <n v="28.687035300000002"/>
    <x v="2"/>
    <x v="0"/>
    <x v="0"/>
    <x v="0"/>
    <s v="No"/>
    <s v="No"/>
    <n v="2"/>
    <n v="0"/>
    <x v="9"/>
    <x v="0"/>
    <x v="182"/>
  </r>
  <r>
    <n v="18455513"/>
    <x v="188"/>
    <n v="1"/>
    <x v="0"/>
    <x v="0"/>
    <s v="GTB Nagar"/>
    <n v="77.202770400000006"/>
    <n v="28.7075633"/>
    <x v="2"/>
    <x v="0"/>
    <x v="0"/>
    <x v="0"/>
    <s v="No"/>
    <s v="No"/>
    <n v="2"/>
    <n v="0"/>
    <x v="9"/>
    <x v="0"/>
    <x v="183"/>
  </r>
  <r>
    <n v="18313119"/>
    <x v="189"/>
    <n v="1"/>
    <x v="0"/>
    <x v="0"/>
    <s v="Jangpura"/>
    <n v="77.2463975"/>
    <n v="28.5812764"/>
    <x v="14"/>
    <x v="0"/>
    <x v="0"/>
    <x v="0"/>
    <s v="No"/>
    <s v="No"/>
    <n v="2"/>
    <n v="0"/>
    <x v="9"/>
    <x v="0"/>
    <x v="184"/>
  </r>
  <r>
    <n v="18449620"/>
    <x v="190"/>
    <n v="1"/>
    <x v="0"/>
    <x v="0"/>
    <s v="Kailash Colony"/>
    <n v="77.243649000000005"/>
    <n v="28.553673"/>
    <x v="15"/>
    <x v="0"/>
    <x v="1"/>
    <x v="0"/>
    <s v="No"/>
    <s v="No"/>
    <n v="3"/>
    <n v="0"/>
    <x v="16"/>
    <x v="0"/>
    <x v="185"/>
  </r>
  <r>
    <n v="18272389"/>
    <x v="191"/>
    <n v="1"/>
    <x v="0"/>
    <x v="0"/>
    <s v="Majnu ka Tila"/>
    <n v="77.227447499999997"/>
    <n v="28.700068099999999"/>
    <x v="16"/>
    <x v="0"/>
    <x v="0"/>
    <x v="0"/>
    <s v="No"/>
    <s v="No"/>
    <n v="2"/>
    <n v="0"/>
    <x v="9"/>
    <x v="0"/>
    <x v="186"/>
  </r>
  <r>
    <n v="18317483"/>
    <x v="192"/>
    <n v="1"/>
    <x v="0"/>
    <x v="0"/>
    <s v="MGM Club, Daryaganj"/>
    <n v="77.2431646"/>
    <n v="28.646386499999998"/>
    <x v="7"/>
    <x v="0"/>
    <x v="0"/>
    <x v="0"/>
    <s v="No"/>
    <s v="No"/>
    <n v="3"/>
    <n v="0"/>
    <x v="15"/>
    <x v="0"/>
    <x v="187"/>
  </r>
  <r>
    <n v="18369764"/>
    <x v="193"/>
    <n v="1"/>
    <x v="0"/>
    <x v="0"/>
    <s v="Palam"/>
    <n v="77.091898200000003"/>
    <n v="28.586573900000001"/>
    <x v="8"/>
    <x v="0"/>
    <x v="0"/>
    <x v="0"/>
    <s v="No"/>
    <s v="No"/>
    <n v="2"/>
    <n v="0"/>
    <x v="14"/>
    <x v="0"/>
    <x v="188"/>
  </r>
  <r>
    <n v="18430898"/>
    <x v="194"/>
    <n v="1"/>
    <x v="0"/>
    <x v="0"/>
    <s v="Subhash Nagar"/>
    <n v="77.1126948"/>
    <n v="28.637298600000001"/>
    <x v="7"/>
    <x v="0"/>
    <x v="0"/>
    <x v="0"/>
    <s v="No"/>
    <s v="No"/>
    <n v="2"/>
    <n v="0"/>
    <x v="9"/>
    <x v="0"/>
    <x v="189"/>
  </r>
  <r>
    <n v="18428216"/>
    <x v="195"/>
    <n v="1"/>
    <x v="0"/>
    <x v="0"/>
    <s v="Anand Vihar"/>
    <n v="77.306685400000006"/>
    <n v="28.659580699999999"/>
    <x v="17"/>
    <x v="0"/>
    <x v="0"/>
    <x v="0"/>
    <s v="No"/>
    <s v="No"/>
    <n v="2"/>
    <n v="0"/>
    <x v="9"/>
    <x v="0"/>
    <x v="190"/>
  </r>
  <r>
    <n v="18435830"/>
    <x v="196"/>
    <n v="1"/>
    <x v="0"/>
    <x v="0"/>
    <s v="Kailash Colony"/>
    <n v="77.238585999999998"/>
    <n v="28.555917999999998"/>
    <x v="18"/>
    <x v="0"/>
    <x v="1"/>
    <x v="1"/>
    <s v="No"/>
    <s v="No"/>
    <n v="2"/>
    <n v="0"/>
    <x v="17"/>
    <x v="0"/>
    <x v="191"/>
  </r>
  <r>
    <n v="18357956"/>
    <x v="197"/>
    <n v="1"/>
    <x v="0"/>
    <x v="0"/>
    <s v="Defence Colony"/>
    <n v="77.227293500000002"/>
    <n v="28.572911300000001"/>
    <x v="19"/>
    <x v="0"/>
    <x v="0"/>
    <x v="0"/>
    <s v="No"/>
    <s v="No"/>
    <n v="2"/>
    <n v="0"/>
    <x v="9"/>
    <x v="0"/>
    <x v="192"/>
  </r>
  <r>
    <n v="305153"/>
    <x v="198"/>
    <n v="1"/>
    <x v="0"/>
    <x v="0"/>
    <s v="Mahipalpur"/>
    <n v="77.125029900000001"/>
    <n v="28.5472207"/>
    <x v="20"/>
    <x v="0"/>
    <x v="0"/>
    <x v="0"/>
    <s v="No"/>
    <s v="No"/>
    <n v="2"/>
    <n v="0"/>
    <x v="8"/>
    <x v="0"/>
    <x v="193"/>
  </r>
  <r>
    <n v="18340302"/>
    <x v="199"/>
    <n v="1"/>
    <x v="0"/>
    <x v="0"/>
    <s v="MG Road"/>
    <n v="77.150134100000002"/>
    <n v="28.494510300000002"/>
    <x v="21"/>
    <x v="0"/>
    <x v="0"/>
    <x v="1"/>
    <s v="No"/>
    <s v="No"/>
    <n v="2"/>
    <n v="0"/>
    <x v="12"/>
    <x v="0"/>
    <x v="194"/>
  </r>
  <r>
    <n v="18397621"/>
    <x v="200"/>
    <n v="1"/>
    <x v="0"/>
    <x v="0"/>
    <s v="Pride Plaza Hotel, Aerocity"/>
    <n v="77.122934000000001"/>
    <n v="28.552710999999999"/>
    <x v="22"/>
    <x v="0"/>
    <x v="0"/>
    <x v="0"/>
    <s v="No"/>
    <s v="No"/>
    <n v="2"/>
    <n v="0"/>
    <x v="9"/>
    <x v="0"/>
    <x v="195"/>
  </r>
  <r>
    <n v="18472665"/>
    <x v="201"/>
    <n v="1"/>
    <x v="0"/>
    <x v="0"/>
    <s v="R K Puram"/>
    <n v="77.167133500000006"/>
    <n v="28.5724166"/>
    <x v="23"/>
    <x v="0"/>
    <x v="0"/>
    <x v="1"/>
    <s v="No"/>
    <s v="No"/>
    <n v="2"/>
    <n v="0"/>
    <x v="12"/>
    <x v="0"/>
    <x v="196"/>
  </r>
  <r>
    <n v="18357568"/>
    <x v="202"/>
    <n v="1"/>
    <x v="0"/>
    <x v="0"/>
    <s v="Sarojini Nagar"/>
    <n v="77.193671199999997"/>
    <n v="28.5699787"/>
    <x v="24"/>
    <x v="0"/>
    <x v="0"/>
    <x v="0"/>
    <s v="No"/>
    <s v="No"/>
    <n v="2"/>
    <n v="0"/>
    <x v="12"/>
    <x v="0"/>
    <x v="197"/>
  </r>
  <r>
    <n v="18492103"/>
    <x v="203"/>
    <n v="1"/>
    <x v="0"/>
    <x v="0"/>
    <s v="Subhash Nagar"/>
    <n v="77.114537799999994"/>
    <n v="28.636983300000001"/>
    <x v="2"/>
    <x v="0"/>
    <x v="0"/>
    <x v="0"/>
    <s v="No"/>
    <s v="No"/>
    <n v="2"/>
    <n v="0"/>
    <x v="9"/>
    <x v="0"/>
    <x v="198"/>
  </r>
  <r>
    <n v="18424642"/>
    <x v="204"/>
    <n v="1"/>
    <x v="0"/>
    <x v="0"/>
    <s v="Dilshad Garden"/>
    <n v="77.310444680000003"/>
    <n v="28.688452959999999"/>
    <x v="25"/>
    <x v="0"/>
    <x v="0"/>
    <x v="0"/>
    <s v="No"/>
    <s v="No"/>
    <n v="2"/>
    <n v="0"/>
    <x v="9"/>
    <x v="0"/>
    <x v="199"/>
  </r>
  <r>
    <n v="311666"/>
    <x v="205"/>
    <n v="1"/>
    <x v="0"/>
    <x v="0"/>
    <s v="Mahipalpur"/>
    <n v="77.123752499999995"/>
    <n v="28.543479999999999"/>
    <x v="24"/>
    <x v="0"/>
    <x v="0"/>
    <x v="0"/>
    <s v="No"/>
    <s v="No"/>
    <n v="2"/>
    <n v="0"/>
    <x v="9"/>
    <x v="0"/>
    <x v="200"/>
  </r>
  <r>
    <n v="18446867"/>
    <x v="206"/>
    <n v="1"/>
    <x v="0"/>
    <x v="0"/>
    <s v="MG Road"/>
    <n v="77.162105999999994"/>
    <n v="28.496089099999999"/>
    <x v="22"/>
    <x v="0"/>
    <x v="0"/>
    <x v="0"/>
    <s v="No"/>
    <s v="No"/>
    <n v="2"/>
    <n v="0"/>
    <x v="9"/>
    <x v="0"/>
    <x v="201"/>
  </r>
  <r>
    <n v="18438424"/>
    <x v="207"/>
    <n v="1"/>
    <x v="0"/>
    <x v="0"/>
    <s v="Palate of Delhi, Chanakyapuri"/>
    <n v="77.162042099999994"/>
    <n v="28.592136199999999"/>
    <x v="26"/>
    <x v="0"/>
    <x v="0"/>
    <x v="0"/>
    <s v="No"/>
    <s v="No"/>
    <n v="2"/>
    <n v="0"/>
    <x v="12"/>
    <x v="0"/>
    <x v="202"/>
  </r>
  <r>
    <n v="17059541"/>
    <x v="208"/>
    <n v="216"/>
    <x v="1"/>
    <x v="1"/>
    <s v="I-Drive/Universal"/>
    <n v="-81.471446999999998"/>
    <n v="28.433235"/>
    <x v="27"/>
    <x v="1"/>
    <x v="0"/>
    <x v="0"/>
    <s v="No"/>
    <s v="No"/>
    <n v="4"/>
    <n v="886"/>
    <x v="5"/>
    <x v="2"/>
    <x v="203"/>
  </r>
  <r>
    <n v="18153555"/>
    <x v="209"/>
    <n v="1"/>
    <x v="0"/>
    <x v="0"/>
    <s v="Shalimar Bagh"/>
    <n v="77.166800600000002"/>
    <n v="28.708473699999999"/>
    <x v="28"/>
    <x v="0"/>
    <x v="0"/>
    <x v="0"/>
    <s v="No"/>
    <s v="No"/>
    <n v="2"/>
    <n v="0"/>
    <x v="12"/>
    <x v="0"/>
    <x v="204"/>
  </r>
  <r>
    <n v="18429376"/>
    <x v="210"/>
    <n v="1"/>
    <x v="0"/>
    <x v="0"/>
    <s v="Zakir Nagar"/>
    <n v="77.277897499999995"/>
    <n v="28.5665297"/>
    <x v="14"/>
    <x v="0"/>
    <x v="0"/>
    <x v="0"/>
    <s v="No"/>
    <s v="No"/>
    <n v="2"/>
    <n v="0"/>
    <x v="12"/>
    <x v="0"/>
    <x v="205"/>
  </r>
  <r>
    <n v="18441542"/>
    <x v="211"/>
    <n v="1"/>
    <x v="0"/>
    <x v="0"/>
    <s v="Zakir Nagar"/>
    <n v="77.285720740000002"/>
    <n v="28.56527732"/>
    <x v="24"/>
    <x v="0"/>
    <x v="0"/>
    <x v="0"/>
    <s v="No"/>
    <s v="No"/>
    <n v="2"/>
    <n v="0"/>
    <x v="9"/>
    <x v="0"/>
    <x v="206"/>
  </r>
  <r>
    <n v="311544"/>
    <x v="212"/>
    <n v="1"/>
    <x v="0"/>
    <x v="0"/>
    <s v="Anand Vihar"/>
    <n v="77.317026799999994"/>
    <n v="28.662202400000002"/>
    <x v="21"/>
    <x v="0"/>
    <x v="0"/>
    <x v="0"/>
    <s v="No"/>
    <s v="No"/>
    <n v="2"/>
    <n v="0"/>
    <x v="9"/>
    <x v="0"/>
    <x v="207"/>
  </r>
  <r>
    <n v="18430569"/>
    <x v="213"/>
    <n v="1"/>
    <x v="0"/>
    <x v="0"/>
    <s v="Najafgarh"/>
    <n v="77.011751899999993"/>
    <n v="28.617963899999999"/>
    <x v="2"/>
    <x v="0"/>
    <x v="1"/>
    <x v="0"/>
    <s v="No"/>
    <s v="No"/>
    <n v="2"/>
    <n v="0"/>
    <x v="13"/>
    <x v="0"/>
    <x v="208"/>
  </r>
  <r>
    <n v="18014151"/>
    <x v="214"/>
    <n v="1"/>
    <x v="0"/>
    <x v="0"/>
    <s v="Narela"/>
    <n v="77.035102780000003"/>
    <n v="28.79751667"/>
    <x v="29"/>
    <x v="0"/>
    <x v="0"/>
    <x v="0"/>
    <s v="No"/>
    <s v="No"/>
    <n v="2"/>
    <n v="0"/>
    <x v="9"/>
    <x v="0"/>
    <x v="209"/>
  </r>
  <r>
    <n v="18435289"/>
    <x v="215"/>
    <n v="1"/>
    <x v="0"/>
    <x v="0"/>
    <s v="Palate of Delhi, Chanakyapuri"/>
    <n v="77.162221900000006"/>
    <n v="28.592153499999998"/>
    <x v="30"/>
    <x v="0"/>
    <x v="0"/>
    <x v="0"/>
    <s v="No"/>
    <s v="No"/>
    <n v="2"/>
    <n v="0"/>
    <x v="10"/>
    <x v="0"/>
    <x v="210"/>
  </r>
  <r>
    <n v="18355117"/>
    <x v="216"/>
    <n v="1"/>
    <x v="0"/>
    <x v="0"/>
    <s v="East of Kailash"/>
    <n v="77.249722820000002"/>
    <n v="28.555668520000001"/>
    <x v="14"/>
    <x v="0"/>
    <x v="0"/>
    <x v="0"/>
    <s v="No"/>
    <s v="No"/>
    <n v="2"/>
    <n v="0"/>
    <x v="9"/>
    <x v="0"/>
    <x v="211"/>
  </r>
  <r>
    <n v="18492048"/>
    <x v="217"/>
    <n v="1"/>
    <x v="0"/>
    <x v="0"/>
    <s v="GTB Nagar"/>
    <n v="77.208793999999997"/>
    <n v="28.694348000000002"/>
    <x v="31"/>
    <x v="0"/>
    <x v="0"/>
    <x v="0"/>
    <s v="No"/>
    <s v="No"/>
    <n v="2"/>
    <n v="0"/>
    <x v="9"/>
    <x v="0"/>
    <x v="212"/>
  </r>
  <r>
    <n v="18358665"/>
    <x v="218"/>
    <n v="1"/>
    <x v="0"/>
    <x v="0"/>
    <s v="Mahipalpur"/>
    <n v="77.113773600000002"/>
    <n v="28.535442100000001"/>
    <x v="32"/>
    <x v="0"/>
    <x v="0"/>
    <x v="0"/>
    <s v="No"/>
    <s v="No"/>
    <n v="3"/>
    <n v="0"/>
    <x v="15"/>
    <x v="0"/>
    <x v="213"/>
  </r>
  <r>
    <n v="18489842"/>
    <x v="219"/>
    <n v="1"/>
    <x v="0"/>
    <x v="0"/>
    <s v="Mehrauli"/>
    <n v="77.181864899999994"/>
    <n v="28.522205100000001"/>
    <x v="7"/>
    <x v="0"/>
    <x v="0"/>
    <x v="0"/>
    <s v="No"/>
    <s v="No"/>
    <n v="2"/>
    <n v="0"/>
    <x v="9"/>
    <x v="0"/>
    <x v="214"/>
  </r>
  <r>
    <n v="18317473"/>
    <x v="220"/>
    <n v="1"/>
    <x v="0"/>
    <x v="0"/>
    <s v="MGM Club, Daryaganj"/>
    <n v="77.243074800000002"/>
    <n v="28.6464675"/>
    <x v="33"/>
    <x v="0"/>
    <x v="1"/>
    <x v="0"/>
    <s v="No"/>
    <s v="No"/>
    <n v="3"/>
    <n v="0"/>
    <x v="15"/>
    <x v="0"/>
    <x v="215"/>
  </r>
  <r>
    <n v="18232109"/>
    <x v="221"/>
    <n v="1"/>
    <x v="0"/>
    <x v="0"/>
    <s v="Pandav Nagar"/>
    <n v="77.284728299999998"/>
    <n v="28.6213841"/>
    <x v="23"/>
    <x v="0"/>
    <x v="0"/>
    <x v="0"/>
    <s v="No"/>
    <s v="No"/>
    <n v="2"/>
    <n v="0"/>
    <x v="9"/>
    <x v="0"/>
    <x v="216"/>
  </r>
  <r>
    <n v="18438896"/>
    <x v="222"/>
    <n v="1"/>
    <x v="0"/>
    <x v="0"/>
    <s v="Rajendra Place"/>
    <n v="77.177471999999995"/>
    <n v="28.643167999999999"/>
    <x v="12"/>
    <x v="0"/>
    <x v="0"/>
    <x v="0"/>
    <s v="No"/>
    <s v="No"/>
    <n v="2"/>
    <n v="0"/>
    <x v="9"/>
    <x v="0"/>
    <x v="116"/>
  </r>
  <r>
    <n v="18357941"/>
    <x v="223"/>
    <n v="1"/>
    <x v="0"/>
    <x v="0"/>
    <s v="Sarita Vihar"/>
    <n v="77.299100300000006"/>
    <n v="28.5335599"/>
    <x v="8"/>
    <x v="0"/>
    <x v="0"/>
    <x v="0"/>
    <s v="No"/>
    <s v="No"/>
    <n v="2"/>
    <n v="0"/>
    <x v="18"/>
    <x v="0"/>
    <x v="217"/>
  </r>
  <r>
    <n v="18446485"/>
    <x v="224"/>
    <n v="1"/>
    <x v="0"/>
    <x v="0"/>
    <s v="Worldmark 1, Aerocity"/>
    <n v="77.121423710000002"/>
    <n v="28.549895459999998"/>
    <x v="34"/>
    <x v="0"/>
    <x v="0"/>
    <x v="0"/>
    <s v="No"/>
    <s v="No"/>
    <n v="2"/>
    <n v="0"/>
    <x v="13"/>
    <x v="0"/>
    <x v="218"/>
  </r>
  <r>
    <n v="18435326"/>
    <x v="225"/>
    <n v="1"/>
    <x v="0"/>
    <x v="0"/>
    <s v="Narela"/>
    <n v="77.049525079999995"/>
    <n v="28.806198770000002"/>
    <x v="35"/>
    <x v="0"/>
    <x v="0"/>
    <x v="0"/>
    <s v="No"/>
    <s v="No"/>
    <n v="2"/>
    <n v="0"/>
    <x v="9"/>
    <x v="0"/>
    <x v="219"/>
  </r>
  <r>
    <n v="18372299"/>
    <x v="226"/>
    <n v="1"/>
    <x v="0"/>
    <x v="0"/>
    <s v="Pandav Nagar"/>
    <n v="77.284238099999996"/>
    <n v="28.618546299999998"/>
    <x v="5"/>
    <x v="0"/>
    <x v="0"/>
    <x v="0"/>
    <s v="No"/>
    <s v="No"/>
    <n v="2"/>
    <n v="0"/>
    <x v="12"/>
    <x v="0"/>
    <x v="220"/>
  </r>
  <r>
    <n v="18478389"/>
    <x v="227"/>
    <n v="1"/>
    <x v="0"/>
    <x v="0"/>
    <s v="R K Puram"/>
    <n v="77.178486699999993"/>
    <n v="28.575160100000002"/>
    <x v="21"/>
    <x v="0"/>
    <x v="0"/>
    <x v="0"/>
    <s v="No"/>
    <s v="No"/>
    <n v="2"/>
    <n v="0"/>
    <x v="9"/>
    <x v="0"/>
    <x v="221"/>
  </r>
  <r>
    <n v="18265712"/>
    <x v="228"/>
    <n v="1"/>
    <x v="0"/>
    <x v="0"/>
    <s v="Lajpat Nagar 1"/>
    <n v="77.243552390000005"/>
    <n v="28.57387443"/>
    <x v="24"/>
    <x v="0"/>
    <x v="0"/>
    <x v="0"/>
    <s v="No"/>
    <s v="No"/>
    <n v="2"/>
    <n v="0"/>
    <x v="9"/>
    <x v="0"/>
    <x v="222"/>
  </r>
  <r>
    <n v="18375201"/>
    <x v="229"/>
    <n v="1"/>
    <x v="0"/>
    <x v="0"/>
    <s v="Mehrauli"/>
    <n v="77.190167299999999"/>
    <n v="28.526619199999999"/>
    <x v="31"/>
    <x v="0"/>
    <x v="0"/>
    <x v="0"/>
    <s v="No"/>
    <s v="No"/>
    <n v="2"/>
    <n v="0"/>
    <x v="10"/>
    <x v="0"/>
    <x v="223"/>
  </r>
  <r>
    <n v="18419424"/>
    <x v="230"/>
    <n v="1"/>
    <x v="0"/>
    <x v="0"/>
    <s v="Vasundhara Enclave"/>
    <n v="77.307288819999997"/>
    <n v="28.591555799999998"/>
    <x v="2"/>
    <x v="0"/>
    <x v="0"/>
    <x v="0"/>
    <s v="No"/>
    <s v="No"/>
    <n v="2"/>
    <n v="0"/>
    <x v="9"/>
    <x v="0"/>
    <x v="224"/>
  </r>
  <r>
    <n v="18414469"/>
    <x v="231"/>
    <n v="1"/>
    <x v="0"/>
    <x v="0"/>
    <s v="East of Kailash"/>
    <n v="77.246045300000006"/>
    <n v="28.559078100000001"/>
    <x v="36"/>
    <x v="0"/>
    <x v="0"/>
    <x v="0"/>
    <s v="No"/>
    <s v="No"/>
    <n v="2"/>
    <n v="0"/>
    <x v="9"/>
    <x v="0"/>
    <x v="225"/>
  </r>
  <r>
    <n v="18464637"/>
    <x v="232"/>
    <n v="1"/>
    <x v="0"/>
    <x v="0"/>
    <s v="Gujranwala Town"/>
    <n v="77.192035200000007"/>
    <n v="28.698891"/>
    <x v="2"/>
    <x v="0"/>
    <x v="0"/>
    <x v="0"/>
    <s v="No"/>
    <s v="No"/>
    <n v="2"/>
    <n v="0"/>
    <x v="12"/>
    <x v="0"/>
    <x v="226"/>
  </r>
  <r>
    <n v="18458658"/>
    <x v="233"/>
    <n v="1"/>
    <x v="0"/>
    <x v="0"/>
    <s v="Kamla Nagar"/>
    <n v="77.196096999999995"/>
    <n v="28.6689477"/>
    <x v="24"/>
    <x v="0"/>
    <x v="0"/>
    <x v="0"/>
    <s v="No"/>
    <s v="No"/>
    <n v="2"/>
    <n v="0"/>
    <x v="9"/>
    <x v="0"/>
    <x v="227"/>
  </r>
  <r>
    <n v="18361932"/>
    <x v="199"/>
    <n v="1"/>
    <x v="0"/>
    <x v="0"/>
    <s v="Mahipalpur"/>
    <n v="77.1333427"/>
    <n v="28.548914700000001"/>
    <x v="21"/>
    <x v="0"/>
    <x v="0"/>
    <x v="1"/>
    <s v="No"/>
    <s v="No"/>
    <n v="2"/>
    <n v="0"/>
    <x v="12"/>
    <x v="0"/>
    <x v="228"/>
  </r>
  <r>
    <n v="18313112"/>
    <x v="234"/>
    <n v="1"/>
    <x v="0"/>
    <x v="0"/>
    <s v="Mahipalpur"/>
    <n v="77.129370899999998"/>
    <n v="28.550516500000001"/>
    <x v="8"/>
    <x v="0"/>
    <x v="1"/>
    <x v="0"/>
    <s v="No"/>
    <s v="No"/>
    <n v="3"/>
    <n v="0"/>
    <x v="15"/>
    <x v="0"/>
    <x v="229"/>
  </r>
  <r>
    <n v="18434343"/>
    <x v="235"/>
    <n v="1"/>
    <x v="0"/>
    <x v="0"/>
    <s v="R K Puram"/>
    <n v="77.1760606"/>
    <n v="28.5660557"/>
    <x v="2"/>
    <x v="0"/>
    <x v="0"/>
    <x v="1"/>
    <s v="No"/>
    <s v="No"/>
    <n v="2"/>
    <n v="0"/>
    <x v="9"/>
    <x v="0"/>
    <x v="230"/>
  </r>
  <r>
    <n v="18469940"/>
    <x v="236"/>
    <n v="1"/>
    <x v="0"/>
    <x v="0"/>
    <s v="Connaught Place"/>
    <n v="77.229470000000006"/>
    <n v="28.637043999999999"/>
    <x v="30"/>
    <x v="0"/>
    <x v="0"/>
    <x v="1"/>
    <s v="No"/>
    <s v="No"/>
    <n v="2"/>
    <n v="0"/>
    <x v="9"/>
    <x v="0"/>
    <x v="231"/>
  </r>
  <r>
    <n v="18312598"/>
    <x v="237"/>
    <n v="1"/>
    <x v="0"/>
    <x v="0"/>
    <s v="East of Kailash"/>
    <n v="77.244648799999993"/>
    <n v="28.556257299999999"/>
    <x v="21"/>
    <x v="0"/>
    <x v="0"/>
    <x v="0"/>
    <s v="No"/>
    <s v="No"/>
    <n v="2"/>
    <n v="0"/>
    <x v="9"/>
    <x v="0"/>
    <x v="232"/>
  </r>
  <r>
    <n v="18261164"/>
    <x v="238"/>
    <n v="1"/>
    <x v="0"/>
    <x v="0"/>
    <s v="Majnu ka Tila"/>
    <n v="77.228255899999994"/>
    <n v="28.701847000000001"/>
    <x v="37"/>
    <x v="0"/>
    <x v="0"/>
    <x v="0"/>
    <s v="No"/>
    <s v="No"/>
    <n v="2"/>
    <n v="0"/>
    <x v="14"/>
    <x v="0"/>
    <x v="166"/>
  </r>
  <r>
    <n v="18354996"/>
    <x v="239"/>
    <n v="1"/>
    <x v="0"/>
    <x v="0"/>
    <s v="Munirka"/>
    <n v="77.170693"/>
    <n v="28.558862300000001"/>
    <x v="19"/>
    <x v="0"/>
    <x v="0"/>
    <x v="0"/>
    <s v="No"/>
    <s v="No"/>
    <n v="2"/>
    <n v="0"/>
    <x v="9"/>
    <x v="0"/>
    <x v="233"/>
  </r>
  <r>
    <n v="18440160"/>
    <x v="240"/>
    <n v="1"/>
    <x v="0"/>
    <x v="0"/>
    <s v="Sainik Farms"/>
    <n v="77.214375000000004"/>
    <n v="28.507952"/>
    <x v="2"/>
    <x v="0"/>
    <x v="0"/>
    <x v="1"/>
    <s v="No"/>
    <s v="No"/>
    <n v="2"/>
    <n v="0"/>
    <x v="13"/>
    <x v="0"/>
    <x v="234"/>
  </r>
  <r>
    <n v="18335692"/>
    <x v="241"/>
    <n v="1"/>
    <x v="0"/>
    <x v="0"/>
    <s v="Anand Vihar"/>
    <n v="77.314780299999995"/>
    <n v="28.651996100000002"/>
    <x v="22"/>
    <x v="0"/>
    <x v="0"/>
    <x v="0"/>
    <s v="No"/>
    <s v="No"/>
    <n v="1"/>
    <n v="0"/>
    <x v="6"/>
    <x v="0"/>
    <x v="235"/>
  </r>
  <r>
    <n v="18460325"/>
    <x v="242"/>
    <n v="1"/>
    <x v="0"/>
    <x v="0"/>
    <s v="Kamla Nagar"/>
    <n v="77.207901399999997"/>
    <n v="28.6766471"/>
    <x v="14"/>
    <x v="0"/>
    <x v="0"/>
    <x v="0"/>
    <s v="No"/>
    <s v="No"/>
    <n v="1"/>
    <n v="0"/>
    <x v="2"/>
    <x v="0"/>
    <x v="236"/>
  </r>
  <r>
    <n v="18294237"/>
    <x v="243"/>
    <n v="1"/>
    <x v="0"/>
    <x v="0"/>
    <s v="Lajpat Nagar 1"/>
    <n v="77.241595390000001"/>
    <n v="28.575914879999999"/>
    <x v="14"/>
    <x v="0"/>
    <x v="0"/>
    <x v="0"/>
    <s v="No"/>
    <s v="No"/>
    <n v="1"/>
    <n v="0"/>
    <x v="6"/>
    <x v="0"/>
    <x v="237"/>
  </r>
  <r>
    <n v="18449646"/>
    <x v="244"/>
    <n v="1"/>
    <x v="0"/>
    <x v="0"/>
    <s v="Lawrence Road"/>
    <n v="77.155584500000003"/>
    <n v="28.683434800000001"/>
    <x v="38"/>
    <x v="0"/>
    <x v="0"/>
    <x v="0"/>
    <s v="No"/>
    <s v="No"/>
    <n v="1"/>
    <n v="0"/>
    <x v="6"/>
    <x v="0"/>
    <x v="238"/>
  </r>
  <r>
    <n v="18421464"/>
    <x v="245"/>
    <n v="1"/>
    <x v="0"/>
    <x v="0"/>
    <s v="Laxmi Nagar"/>
    <n v="77.276253299999993"/>
    <n v="28.6302238"/>
    <x v="12"/>
    <x v="0"/>
    <x v="0"/>
    <x v="0"/>
    <s v="No"/>
    <s v="No"/>
    <n v="1"/>
    <n v="0"/>
    <x v="7"/>
    <x v="0"/>
    <x v="239"/>
  </r>
  <r>
    <n v="18440394"/>
    <x v="246"/>
    <n v="1"/>
    <x v="0"/>
    <x v="0"/>
    <s v="Laxmi Nagar"/>
    <n v="77.277773300000007"/>
    <n v="28.630200599999998"/>
    <x v="39"/>
    <x v="0"/>
    <x v="0"/>
    <x v="0"/>
    <s v="No"/>
    <s v="No"/>
    <n v="1"/>
    <n v="0"/>
    <x v="7"/>
    <x v="0"/>
    <x v="240"/>
  </r>
  <r>
    <n v="18489804"/>
    <x v="247"/>
    <n v="1"/>
    <x v="0"/>
    <x v="0"/>
    <s v="MG Road"/>
    <n v="77.145707900000005"/>
    <n v="28.4946506"/>
    <x v="40"/>
    <x v="0"/>
    <x v="0"/>
    <x v="0"/>
    <s v="No"/>
    <s v="No"/>
    <n v="1"/>
    <n v="0"/>
    <x v="4"/>
    <x v="0"/>
    <x v="240"/>
  </r>
  <r>
    <n v="18425772"/>
    <x v="248"/>
    <n v="1"/>
    <x v="0"/>
    <x v="0"/>
    <s v="Munirka"/>
    <n v="77.171921499999996"/>
    <n v="28.5564964"/>
    <x v="12"/>
    <x v="0"/>
    <x v="0"/>
    <x v="0"/>
    <s v="No"/>
    <s v="No"/>
    <n v="1"/>
    <n v="0"/>
    <x v="3"/>
    <x v="0"/>
    <x v="241"/>
  </r>
  <r>
    <n v="9173"/>
    <x v="249"/>
    <n v="1"/>
    <x v="0"/>
    <x v="0"/>
    <s v="Nangloi"/>
    <n v="77.0625067"/>
    <n v="28.676145500000001"/>
    <x v="41"/>
    <x v="0"/>
    <x v="0"/>
    <x v="0"/>
    <s v="No"/>
    <s v="No"/>
    <n v="1"/>
    <n v="0"/>
    <x v="3"/>
    <x v="0"/>
    <x v="242"/>
  </r>
  <r>
    <n v="18466389"/>
    <x v="250"/>
    <n v="1"/>
    <x v="0"/>
    <x v="0"/>
    <s v="Nangloi"/>
    <n v="77.081715610000003"/>
    <n v="28.692523779999998"/>
    <x v="23"/>
    <x v="0"/>
    <x v="0"/>
    <x v="0"/>
    <s v="No"/>
    <s v="No"/>
    <n v="1"/>
    <n v="0"/>
    <x v="6"/>
    <x v="0"/>
    <x v="243"/>
  </r>
  <r>
    <n v="18434504"/>
    <x v="251"/>
    <n v="1"/>
    <x v="0"/>
    <x v="0"/>
    <s v="Nizamuddin"/>
    <n v="77.244062600000007"/>
    <n v="28.591272"/>
    <x v="14"/>
    <x v="0"/>
    <x v="0"/>
    <x v="0"/>
    <s v="No"/>
    <s v="No"/>
    <n v="1"/>
    <n v="0"/>
    <x v="2"/>
    <x v="0"/>
    <x v="244"/>
  </r>
  <r>
    <n v="18396418"/>
    <x v="252"/>
    <n v="1"/>
    <x v="0"/>
    <x v="0"/>
    <s v="Sarojini Nagar"/>
    <n v="77.193975300000005"/>
    <n v="28.569660200000001"/>
    <x v="42"/>
    <x v="0"/>
    <x v="0"/>
    <x v="0"/>
    <s v="No"/>
    <s v="No"/>
    <n v="1"/>
    <n v="0"/>
    <x v="2"/>
    <x v="0"/>
    <x v="174"/>
  </r>
  <r>
    <n v="18438465"/>
    <x v="253"/>
    <n v="1"/>
    <x v="0"/>
    <x v="0"/>
    <s v="Shakarpur"/>
    <n v="77.2788374"/>
    <n v="28.628244299999999"/>
    <x v="43"/>
    <x v="0"/>
    <x v="0"/>
    <x v="0"/>
    <s v="No"/>
    <s v="No"/>
    <n v="1"/>
    <n v="0"/>
    <x v="4"/>
    <x v="0"/>
    <x v="245"/>
  </r>
  <r>
    <n v="18492045"/>
    <x v="254"/>
    <n v="1"/>
    <x v="0"/>
    <x v="0"/>
    <s v="Subhash Nagar"/>
    <n v="77.113421000000002"/>
    <n v="28.638041600000001"/>
    <x v="38"/>
    <x v="0"/>
    <x v="0"/>
    <x v="0"/>
    <s v="No"/>
    <s v="No"/>
    <n v="1"/>
    <n v="0"/>
    <x v="2"/>
    <x v="0"/>
    <x v="246"/>
  </r>
  <r>
    <n v="18292478"/>
    <x v="255"/>
    <n v="1"/>
    <x v="0"/>
    <x v="0"/>
    <s v="Tagore Garden"/>
    <n v="77.106470900000005"/>
    <n v="28.642331200000001"/>
    <x v="44"/>
    <x v="0"/>
    <x v="0"/>
    <x v="0"/>
    <s v="No"/>
    <s v="No"/>
    <n v="1"/>
    <n v="0"/>
    <x v="19"/>
    <x v="0"/>
    <x v="247"/>
  </r>
  <r>
    <n v="18227685"/>
    <x v="256"/>
    <n v="1"/>
    <x v="0"/>
    <x v="0"/>
    <s v="Vasant Vihar"/>
    <n v="77.163678219999994"/>
    <n v="28.557475790000002"/>
    <x v="45"/>
    <x v="0"/>
    <x v="0"/>
    <x v="0"/>
    <s v="No"/>
    <s v="No"/>
    <n v="1"/>
    <n v="0"/>
    <x v="6"/>
    <x v="0"/>
    <x v="248"/>
  </r>
  <r>
    <n v="18420697"/>
    <x v="120"/>
    <n v="1"/>
    <x v="0"/>
    <x v="0"/>
    <s v="Vasundhara Enclave"/>
    <n v="77.314332800000003"/>
    <n v="28.601764899999999"/>
    <x v="46"/>
    <x v="0"/>
    <x v="0"/>
    <x v="0"/>
    <s v="No"/>
    <s v="No"/>
    <n v="1"/>
    <n v="0"/>
    <x v="4"/>
    <x v="0"/>
    <x v="249"/>
  </r>
  <r>
    <n v="18424188"/>
    <x v="257"/>
    <n v="1"/>
    <x v="0"/>
    <x v="0"/>
    <s v="Vasundhara Enclave"/>
    <n v="77.306225229999995"/>
    <n v="28.589036700000001"/>
    <x v="23"/>
    <x v="0"/>
    <x v="0"/>
    <x v="0"/>
    <s v="No"/>
    <s v="No"/>
    <n v="1"/>
    <n v="0"/>
    <x v="3"/>
    <x v="0"/>
    <x v="250"/>
  </r>
  <r>
    <n v="18421467"/>
    <x v="258"/>
    <n v="1"/>
    <x v="0"/>
    <x v="0"/>
    <s v="Vivek Vihar"/>
    <n v="77.318120149999999"/>
    <n v="28.671329450000002"/>
    <x v="19"/>
    <x v="0"/>
    <x v="0"/>
    <x v="0"/>
    <s v="No"/>
    <s v="No"/>
    <n v="1"/>
    <n v="0"/>
    <x v="4"/>
    <x v="0"/>
    <x v="251"/>
  </r>
  <r>
    <n v="18424867"/>
    <x v="259"/>
    <n v="1"/>
    <x v="0"/>
    <x v="0"/>
    <s v="Civil Lines"/>
    <n v="77.221339799999996"/>
    <n v="28.7008282"/>
    <x v="19"/>
    <x v="0"/>
    <x v="0"/>
    <x v="0"/>
    <s v="No"/>
    <s v="No"/>
    <n v="1"/>
    <n v="0"/>
    <x v="4"/>
    <x v="0"/>
    <x v="252"/>
  </r>
  <r>
    <n v="18472675"/>
    <x v="260"/>
    <n v="1"/>
    <x v="0"/>
    <x v="0"/>
    <s v="Defence Colony"/>
    <n v="77.228615199999993"/>
    <n v="28.574027300000001"/>
    <x v="47"/>
    <x v="0"/>
    <x v="0"/>
    <x v="0"/>
    <s v="No"/>
    <s v="No"/>
    <n v="1"/>
    <n v="0"/>
    <x v="4"/>
    <x v="0"/>
    <x v="253"/>
  </r>
  <r>
    <n v="18481294"/>
    <x v="261"/>
    <n v="1"/>
    <x v="0"/>
    <x v="0"/>
    <s v="Green Park"/>
    <n v="77.209703399999995"/>
    <n v="28.560101"/>
    <x v="48"/>
    <x v="0"/>
    <x v="0"/>
    <x v="0"/>
    <s v="No"/>
    <s v="No"/>
    <n v="1"/>
    <n v="0"/>
    <x v="3"/>
    <x v="0"/>
    <x v="254"/>
  </r>
  <r>
    <n v="18432941"/>
    <x v="262"/>
    <n v="1"/>
    <x v="0"/>
    <x v="0"/>
    <s v="IP Extension"/>
    <n v="77.297446399999998"/>
    <n v="28.634633099999999"/>
    <x v="49"/>
    <x v="0"/>
    <x v="0"/>
    <x v="0"/>
    <s v="No"/>
    <s v="No"/>
    <n v="1"/>
    <n v="0"/>
    <x v="2"/>
    <x v="0"/>
    <x v="255"/>
  </r>
  <r>
    <n v="18414511"/>
    <x v="263"/>
    <n v="1"/>
    <x v="0"/>
    <x v="0"/>
    <s v="Mahipalpur"/>
    <n v="77.128131400000001"/>
    <n v="28.5470234"/>
    <x v="3"/>
    <x v="0"/>
    <x v="0"/>
    <x v="0"/>
    <s v="No"/>
    <s v="No"/>
    <n v="1"/>
    <n v="0"/>
    <x v="7"/>
    <x v="0"/>
    <x v="256"/>
  </r>
  <r>
    <n v="18357534"/>
    <x v="264"/>
    <n v="1"/>
    <x v="0"/>
    <x v="0"/>
    <s v="Mahipalpur"/>
    <n v="77.124927900000003"/>
    <n v="28.5429013"/>
    <x v="50"/>
    <x v="0"/>
    <x v="0"/>
    <x v="0"/>
    <s v="No"/>
    <s v="No"/>
    <n v="1"/>
    <n v="0"/>
    <x v="7"/>
    <x v="0"/>
    <x v="257"/>
  </r>
  <r>
    <n v="18471263"/>
    <x v="265"/>
    <n v="1"/>
    <x v="0"/>
    <x v="0"/>
    <s v="Najafgarh"/>
    <n v="77.002568499999995"/>
    <n v="28.560520400000001"/>
    <x v="51"/>
    <x v="0"/>
    <x v="0"/>
    <x v="0"/>
    <s v="No"/>
    <s v="No"/>
    <n v="1"/>
    <n v="0"/>
    <x v="7"/>
    <x v="0"/>
    <x v="258"/>
  </r>
  <r>
    <n v="18398504"/>
    <x v="266"/>
    <n v="1"/>
    <x v="0"/>
    <x v="0"/>
    <s v="Naraina"/>
    <n v="77.148079999999993"/>
    <n v="28.632241799999999"/>
    <x v="41"/>
    <x v="0"/>
    <x v="0"/>
    <x v="0"/>
    <s v="No"/>
    <s v="No"/>
    <n v="1"/>
    <n v="0"/>
    <x v="3"/>
    <x v="0"/>
    <x v="259"/>
  </r>
  <r>
    <n v="18371399"/>
    <x v="267"/>
    <n v="1"/>
    <x v="0"/>
    <x v="0"/>
    <s v="Naraina"/>
    <n v="77.135818400000005"/>
    <n v="28.622348899999999"/>
    <x v="52"/>
    <x v="0"/>
    <x v="0"/>
    <x v="0"/>
    <s v="No"/>
    <s v="No"/>
    <n v="1"/>
    <n v="0"/>
    <x v="4"/>
    <x v="0"/>
    <x v="260"/>
  </r>
  <r>
    <n v="18429186"/>
    <x v="268"/>
    <n v="1"/>
    <x v="0"/>
    <x v="0"/>
    <s v="Naraina"/>
    <n v="77.136377600000003"/>
    <n v="28.621365900000001"/>
    <x v="14"/>
    <x v="0"/>
    <x v="0"/>
    <x v="0"/>
    <s v="No"/>
    <s v="No"/>
    <n v="1"/>
    <n v="0"/>
    <x v="6"/>
    <x v="0"/>
    <x v="261"/>
  </r>
  <r>
    <n v="18406823"/>
    <x v="269"/>
    <n v="1"/>
    <x v="0"/>
    <x v="0"/>
    <s v="Palam"/>
    <n v="77.076291999999995"/>
    <n v="28.6069426"/>
    <x v="12"/>
    <x v="0"/>
    <x v="0"/>
    <x v="0"/>
    <s v="No"/>
    <s v="No"/>
    <n v="1"/>
    <n v="0"/>
    <x v="4"/>
    <x v="0"/>
    <x v="262"/>
  </r>
  <r>
    <n v="18440169"/>
    <x v="270"/>
    <n v="1"/>
    <x v="0"/>
    <x v="0"/>
    <s v="Pandav Nagar"/>
    <n v="77.285816499999996"/>
    <n v="28.619226399999999"/>
    <x v="3"/>
    <x v="0"/>
    <x v="0"/>
    <x v="0"/>
    <s v="No"/>
    <s v="No"/>
    <n v="1"/>
    <n v="0"/>
    <x v="6"/>
    <x v="0"/>
    <x v="263"/>
  </r>
  <r>
    <n v="18435210"/>
    <x v="271"/>
    <n v="1"/>
    <x v="0"/>
    <x v="0"/>
    <s v="Prashant Vihar"/>
    <n v="77.137118799999996"/>
    <n v="28.713232300000001"/>
    <x v="3"/>
    <x v="0"/>
    <x v="0"/>
    <x v="0"/>
    <s v="No"/>
    <s v="No"/>
    <n v="1"/>
    <n v="0"/>
    <x v="2"/>
    <x v="0"/>
    <x v="264"/>
  </r>
  <r>
    <n v="18486857"/>
    <x v="272"/>
    <n v="1"/>
    <x v="0"/>
    <x v="0"/>
    <s v="R K Puram"/>
    <n v="77.174083800000005"/>
    <n v="28.576800299999999"/>
    <x v="47"/>
    <x v="0"/>
    <x v="0"/>
    <x v="0"/>
    <s v="No"/>
    <s v="No"/>
    <n v="1"/>
    <n v="0"/>
    <x v="4"/>
    <x v="0"/>
    <x v="265"/>
  </r>
  <r>
    <n v="18409190"/>
    <x v="273"/>
    <n v="1"/>
    <x v="0"/>
    <x v="0"/>
    <s v="Saket"/>
    <n v="77.198219370000004"/>
    <n v="28.51756924"/>
    <x v="53"/>
    <x v="0"/>
    <x v="0"/>
    <x v="0"/>
    <s v="No"/>
    <s v="No"/>
    <n v="1"/>
    <n v="0"/>
    <x v="3"/>
    <x v="0"/>
    <x v="266"/>
  </r>
  <r>
    <n v="18438438"/>
    <x v="274"/>
    <n v="1"/>
    <x v="0"/>
    <x v="0"/>
    <s v="Shakarpur"/>
    <n v="77.279870500000001"/>
    <n v="28.6270083"/>
    <x v="22"/>
    <x v="0"/>
    <x v="0"/>
    <x v="0"/>
    <s v="No"/>
    <s v="No"/>
    <n v="1"/>
    <n v="0"/>
    <x v="6"/>
    <x v="0"/>
    <x v="267"/>
  </r>
  <r>
    <n v="18175302"/>
    <x v="275"/>
    <n v="1"/>
    <x v="0"/>
    <x v="0"/>
    <s v="South Extension 1"/>
    <n v="77.224988499999995"/>
    <n v="28.568337700000001"/>
    <x v="25"/>
    <x v="0"/>
    <x v="0"/>
    <x v="0"/>
    <s v="No"/>
    <s v="No"/>
    <n v="1"/>
    <n v="0"/>
    <x v="7"/>
    <x v="0"/>
    <x v="268"/>
  </r>
  <r>
    <n v="18377909"/>
    <x v="276"/>
    <n v="1"/>
    <x v="0"/>
    <x v="0"/>
    <s v="Vasundhara Enclave"/>
    <n v="77.322240199999996"/>
    <n v="28.601361900000001"/>
    <x v="38"/>
    <x v="0"/>
    <x v="0"/>
    <x v="0"/>
    <s v="No"/>
    <s v="No"/>
    <n v="1"/>
    <n v="0"/>
    <x v="6"/>
    <x v="0"/>
    <x v="176"/>
  </r>
  <r>
    <n v="18449640"/>
    <x v="277"/>
    <n v="1"/>
    <x v="0"/>
    <x v="0"/>
    <s v="Daryaganj"/>
    <n v="77.240096100000002"/>
    <n v="28.647771800000001"/>
    <x v="45"/>
    <x v="0"/>
    <x v="0"/>
    <x v="0"/>
    <s v="No"/>
    <s v="No"/>
    <n v="1"/>
    <n v="0"/>
    <x v="3"/>
    <x v="0"/>
    <x v="269"/>
  </r>
  <r>
    <n v="18435819"/>
    <x v="278"/>
    <n v="1"/>
    <x v="0"/>
    <x v="0"/>
    <s v="Dilshad Garden"/>
    <n v="77.320049800000007"/>
    <n v="28.680645599999998"/>
    <x v="36"/>
    <x v="0"/>
    <x v="0"/>
    <x v="0"/>
    <s v="No"/>
    <s v="No"/>
    <n v="1"/>
    <n v="0"/>
    <x v="6"/>
    <x v="0"/>
    <x v="270"/>
  </r>
  <r>
    <n v="18361741"/>
    <x v="279"/>
    <n v="1"/>
    <x v="0"/>
    <x v="0"/>
    <s v="Gujranwala Town"/>
    <n v="77.192005399999999"/>
    <n v="28.698261599999999"/>
    <x v="54"/>
    <x v="0"/>
    <x v="0"/>
    <x v="0"/>
    <s v="No"/>
    <s v="No"/>
    <n v="1"/>
    <n v="0"/>
    <x v="3"/>
    <x v="0"/>
    <x v="271"/>
  </r>
  <r>
    <n v="18424643"/>
    <x v="280"/>
    <n v="1"/>
    <x v="0"/>
    <x v="0"/>
    <s v="Majnu ka Tila"/>
    <n v="77.228076299999998"/>
    <n v="28.7008446"/>
    <x v="55"/>
    <x v="0"/>
    <x v="0"/>
    <x v="0"/>
    <s v="No"/>
    <s v="No"/>
    <n v="1"/>
    <n v="0"/>
    <x v="2"/>
    <x v="0"/>
    <x v="272"/>
  </r>
  <r>
    <n v="309101"/>
    <x v="281"/>
    <n v="1"/>
    <x v="0"/>
    <x v="0"/>
    <s v="Majnu ka Tila"/>
    <n v="77.227716999999998"/>
    <n v="28.701437299999998"/>
    <x v="56"/>
    <x v="0"/>
    <x v="0"/>
    <x v="0"/>
    <s v="No"/>
    <s v="No"/>
    <n v="1"/>
    <n v="0"/>
    <x v="2"/>
    <x v="0"/>
    <x v="273"/>
  </r>
  <r>
    <n v="18272376"/>
    <x v="282"/>
    <n v="1"/>
    <x v="0"/>
    <x v="0"/>
    <s v="Majnu ka Tila"/>
    <n v="77.227627200000001"/>
    <n v="28.701160000000002"/>
    <x v="47"/>
    <x v="0"/>
    <x v="0"/>
    <x v="0"/>
    <s v="No"/>
    <s v="No"/>
    <n v="1"/>
    <n v="0"/>
    <x v="7"/>
    <x v="0"/>
    <x v="274"/>
  </r>
  <r>
    <n v="18317329"/>
    <x v="283"/>
    <n v="1"/>
    <x v="0"/>
    <x v="0"/>
    <s v="Mayur Vihar Phase 1"/>
    <n v="77.295835100000005"/>
    <n v="28.609786199999999"/>
    <x v="3"/>
    <x v="0"/>
    <x v="0"/>
    <x v="0"/>
    <s v="No"/>
    <s v="No"/>
    <n v="1"/>
    <n v="0"/>
    <x v="2"/>
    <x v="0"/>
    <x v="275"/>
  </r>
  <r>
    <n v="18363044"/>
    <x v="284"/>
    <n v="1"/>
    <x v="0"/>
    <x v="0"/>
    <s v="Mukherjee Nagar"/>
    <n v="77.218465300000005"/>
    <n v="28.709273899999999"/>
    <x v="57"/>
    <x v="0"/>
    <x v="0"/>
    <x v="0"/>
    <s v="No"/>
    <s v="No"/>
    <n v="1"/>
    <n v="0"/>
    <x v="3"/>
    <x v="0"/>
    <x v="276"/>
  </r>
  <r>
    <n v="18421461"/>
    <x v="285"/>
    <n v="1"/>
    <x v="0"/>
    <x v="0"/>
    <s v="Mukherjee Nagar"/>
    <n v="77.208094000000003"/>
    <n v="28.710251400000001"/>
    <x v="48"/>
    <x v="0"/>
    <x v="0"/>
    <x v="0"/>
    <s v="No"/>
    <s v="No"/>
    <n v="1"/>
    <n v="0"/>
    <x v="3"/>
    <x v="0"/>
    <x v="277"/>
  </r>
  <r>
    <n v="18432214"/>
    <x v="286"/>
    <n v="1"/>
    <x v="0"/>
    <x v="0"/>
    <s v="Najafgarh"/>
    <n v="76.993522100000007"/>
    <n v="28.590601700000001"/>
    <x v="14"/>
    <x v="0"/>
    <x v="0"/>
    <x v="0"/>
    <s v="No"/>
    <s v="No"/>
    <n v="1"/>
    <n v="0"/>
    <x v="2"/>
    <x v="0"/>
    <x v="278"/>
  </r>
  <r>
    <n v="304405"/>
    <x v="287"/>
    <n v="1"/>
    <x v="0"/>
    <x v="0"/>
    <s v="Najafgarh"/>
    <n v="76.983818099999993"/>
    <n v="28.616977899999998"/>
    <x v="57"/>
    <x v="0"/>
    <x v="0"/>
    <x v="0"/>
    <s v="No"/>
    <s v="No"/>
    <n v="1"/>
    <n v="0"/>
    <x v="3"/>
    <x v="0"/>
    <x v="279"/>
  </r>
  <r>
    <n v="18464636"/>
    <x v="288"/>
    <n v="1"/>
    <x v="0"/>
    <x v="0"/>
    <s v="Nangloi"/>
    <n v="77.065404430000001"/>
    <n v="28.678973970000001"/>
    <x v="12"/>
    <x v="0"/>
    <x v="0"/>
    <x v="0"/>
    <s v="No"/>
    <s v="No"/>
    <n v="1"/>
    <n v="0"/>
    <x v="6"/>
    <x v="0"/>
    <x v="280"/>
  </r>
  <r>
    <n v="18431187"/>
    <x v="36"/>
    <n v="1"/>
    <x v="0"/>
    <x v="0"/>
    <s v="Naraina"/>
    <n v="77.136291799999995"/>
    <n v="28.622018199999999"/>
    <x v="19"/>
    <x v="0"/>
    <x v="0"/>
    <x v="0"/>
    <s v="No"/>
    <s v="No"/>
    <n v="1"/>
    <n v="0"/>
    <x v="2"/>
    <x v="0"/>
    <x v="34"/>
  </r>
  <r>
    <n v="18431105"/>
    <x v="289"/>
    <n v="1"/>
    <x v="0"/>
    <x v="0"/>
    <s v="Palam"/>
    <n v="77.084754700000005"/>
    <n v="28.596289800000001"/>
    <x v="42"/>
    <x v="0"/>
    <x v="0"/>
    <x v="0"/>
    <s v="No"/>
    <s v="No"/>
    <n v="1"/>
    <n v="0"/>
    <x v="2"/>
    <x v="0"/>
    <x v="281"/>
  </r>
  <r>
    <n v="18432030"/>
    <x v="290"/>
    <n v="1"/>
    <x v="0"/>
    <x v="0"/>
    <s v="Pandav Nagar"/>
    <n v="77.284739299999998"/>
    <n v="28.6213874"/>
    <x v="3"/>
    <x v="0"/>
    <x v="0"/>
    <x v="0"/>
    <s v="No"/>
    <s v="No"/>
    <n v="1"/>
    <n v="0"/>
    <x v="7"/>
    <x v="0"/>
    <x v="282"/>
  </r>
  <r>
    <n v="18363081"/>
    <x v="291"/>
    <n v="1"/>
    <x v="0"/>
    <x v="0"/>
    <s v="Pitampura"/>
    <n v="77.135520400000004"/>
    <n v="28.708512899999999"/>
    <x v="58"/>
    <x v="0"/>
    <x v="0"/>
    <x v="0"/>
    <s v="No"/>
    <s v="No"/>
    <n v="1"/>
    <n v="0"/>
    <x v="11"/>
    <x v="0"/>
    <x v="283"/>
  </r>
  <r>
    <n v="18441685"/>
    <x v="292"/>
    <n v="1"/>
    <x v="0"/>
    <x v="0"/>
    <s v="Preet Vihar"/>
    <n v="77.290977100000006"/>
    <n v="28.634267399999999"/>
    <x v="12"/>
    <x v="0"/>
    <x v="0"/>
    <x v="0"/>
    <s v="No"/>
    <s v="No"/>
    <n v="1"/>
    <n v="0"/>
    <x v="6"/>
    <x v="0"/>
    <x v="284"/>
  </r>
  <r>
    <n v="7809"/>
    <x v="293"/>
    <n v="1"/>
    <x v="0"/>
    <x v="0"/>
    <s v="Qutab Institutional Area"/>
    <n v="77.185627800000006"/>
    <n v="28.542263999999999"/>
    <x v="38"/>
    <x v="0"/>
    <x v="0"/>
    <x v="0"/>
    <s v="No"/>
    <s v="No"/>
    <n v="1"/>
    <n v="0"/>
    <x v="3"/>
    <x v="0"/>
    <x v="285"/>
  </r>
  <r>
    <n v="18445764"/>
    <x v="294"/>
    <n v="1"/>
    <x v="0"/>
    <x v="0"/>
    <s v="Shalimar Bagh"/>
    <n v="77.162808200000001"/>
    <n v="28.706208100000001"/>
    <x v="3"/>
    <x v="0"/>
    <x v="0"/>
    <x v="0"/>
    <s v="No"/>
    <s v="No"/>
    <n v="1"/>
    <n v="0"/>
    <x v="2"/>
    <x v="0"/>
    <x v="286"/>
  </r>
  <r>
    <n v="18431145"/>
    <x v="295"/>
    <n v="1"/>
    <x v="0"/>
    <x v="0"/>
    <s v="Subhash Nagar"/>
    <n v="77.105592099999996"/>
    <n v="28.639212300000001"/>
    <x v="43"/>
    <x v="0"/>
    <x v="0"/>
    <x v="0"/>
    <s v="No"/>
    <s v="No"/>
    <n v="1"/>
    <n v="0"/>
    <x v="3"/>
    <x v="0"/>
    <x v="185"/>
  </r>
  <r>
    <n v="18455551"/>
    <x v="296"/>
    <n v="1"/>
    <x v="0"/>
    <x v="0"/>
    <s v="Subhash Nagar"/>
    <n v="77.112830400000007"/>
    <n v="28.638209199999999"/>
    <x v="12"/>
    <x v="0"/>
    <x v="0"/>
    <x v="0"/>
    <s v="No"/>
    <s v="No"/>
    <n v="1"/>
    <n v="0"/>
    <x v="4"/>
    <x v="0"/>
    <x v="287"/>
  </r>
  <r>
    <n v="18372694"/>
    <x v="297"/>
    <n v="1"/>
    <x v="0"/>
    <x v="0"/>
    <s v="Vasundhara Enclave"/>
    <n v="77.306842799999998"/>
    <n v="28.591180479999998"/>
    <x v="43"/>
    <x v="0"/>
    <x v="0"/>
    <x v="0"/>
    <s v="No"/>
    <s v="No"/>
    <n v="1"/>
    <n v="0"/>
    <x v="5"/>
    <x v="0"/>
    <x v="188"/>
  </r>
  <r>
    <n v="18168147"/>
    <x v="298"/>
    <n v="1"/>
    <x v="0"/>
    <x v="0"/>
    <s v="Zakir Nagar"/>
    <n v="77.283826770000005"/>
    <n v="28.566188969999999"/>
    <x v="19"/>
    <x v="0"/>
    <x v="0"/>
    <x v="0"/>
    <s v="No"/>
    <s v="No"/>
    <n v="1"/>
    <n v="0"/>
    <x v="7"/>
    <x v="0"/>
    <x v="34"/>
  </r>
  <r>
    <n v="18401128"/>
    <x v="299"/>
    <n v="1"/>
    <x v="0"/>
    <x v="0"/>
    <s v="Alaknanda"/>
    <n v="77.25"/>
    <n v="28.52"/>
    <x v="59"/>
    <x v="0"/>
    <x v="0"/>
    <x v="0"/>
    <s v="No"/>
    <s v="No"/>
    <n v="1"/>
    <n v="0"/>
    <x v="2"/>
    <x v="0"/>
    <x v="288"/>
  </r>
  <r>
    <n v="18421463"/>
    <x v="300"/>
    <n v="1"/>
    <x v="0"/>
    <x v="0"/>
    <s v="Anand Vihar"/>
    <n v="77.318020300000001"/>
    <n v="28.663686599999998"/>
    <x v="22"/>
    <x v="0"/>
    <x v="0"/>
    <x v="0"/>
    <s v="No"/>
    <s v="No"/>
    <n v="1"/>
    <n v="0"/>
    <x v="4"/>
    <x v="0"/>
    <x v="289"/>
  </r>
  <r>
    <n v="18395538"/>
    <x v="301"/>
    <n v="1"/>
    <x v="0"/>
    <x v="0"/>
    <s v="Ashok Vihar Phase 1"/>
    <n v="77.180000000000007"/>
    <n v="28.67"/>
    <x v="57"/>
    <x v="0"/>
    <x v="0"/>
    <x v="0"/>
    <s v="No"/>
    <s v="No"/>
    <n v="1"/>
    <n v="0"/>
    <x v="4"/>
    <x v="0"/>
    <x v="290"/>
  </r>
  <r>
    <n v="18351471"/>
    <x v="302"/>
    <n v="1"/>
    <x v="0"/>
    <x v="0"/>
    <s v="Daryaganj"/>
    <n v="77.24033283"/>
    <n v="28.643904200000001"/>
    <x v="14"/>
    <x v="0"/>
    <x v="0"/>
    <x v="0"/>
    <s v="No"/>
    <s v="No"/>
    <n v="1"/>
    <n v="0"/>
    <x v="2"/>
    <x v="0"/>
    <x v="38"/>
  </r>
  <r>
    <n v="18426904"/>
    <x v="303"/>
    <n v="1"/>
    <x v="0"/>
    <x v="0"/>
    <s v="Delhi University-GTB Nagar"/>
    <n v="77.205260499999994"/>
    <n v="28.701440399999999"/>
    <x v="43"/>
    <x v="0"/>
    <x v="0"/>
    <x v="0"/>
    <s v="No"/>
    <s v="No"/>
    <n v="1"/>
    <n v="0"/>
    <x v="5"/>
    <x v="0"/>
    <x v="291"/>
  </r>
  <r>
    <n v="18424625"/>
    <x v="304"/>
    <n v="1"/>
    <x v="0"/>
    <x v="0"/>
    <s v="Dilshad Garden"/>
    <n v="77.318038700000002"/>
    <n v="28.680646800000002"/>
    <x v="12"/>
    <x v="0"/>
    <x v="0"/>
    <x v="0"/>
    <s v="No"/>
    <s v="No"/>
    <n v="1"/>
    <n v="0"/>
    <x v="6"/>
    <x v="0"/>
    <x v="37"/>
  </r>
  <r>
    <n v="18419919"/>
    <x v="305"/>
    <n v="1"/>
    <x v="0"/>
    <x v="0"/>
    <s v="Jangpura"/>
    <n v="77.258251000000001"/>
    <n v="28.579265800000002"/>
    <x v="41"/>
    <x v="0"/>
    <x v="0"/>
    <x v="0"/>
    <s v="No"/>
    <s v="No"/>
    <n v="1"/>
    <n v="0"/>
    <x v="3"/>
    <x v="0"/>
    <x v="292"/>
  </r>
  <r>
    <n v="18394362"/>
    <x v="306"/>
    <n v="1"/>
    <x v="0"/>
    <x v="0"/>
    <s v="Janpath"/>
    <n v="77.209997049999998"/>
    <n v="28.62569483"/>
    <x v="22"/>
    <x v="0"/>
    <x v="0"/>
    <x v="0"/>
    <s v="No"/>
    <s v="No"/>
    <n v="1"/>
    <n v="0"/>
    <x v="2"/>
    <x v="0"/>
    <x v="293"/>
  </r>
  <r>
    <n v="18261956"/>
    <x v="307"/>
    <n v="1"/>
    <x v="0"/>
    <x v="0"/>
    <s v="Krishna Nagar"/>
    <n v="77.28"/>
    <n v="28.66"/>
    <x v="43"/>
    <x v="0"/>
    <x v="0"/>
    <x v="0"/>
    <s v="No"/>
    <s v="No"/>
    <n v="1"/>
    <n v="0"/>
    <x v="3"/>
    <x v="0"/>
    <x v="40"/>
  </r>
  <r>
    <n v="302473"/>
    <x v="308"/>
    <n v="1"/>
    <x v="0"/>
    <x v="0"/>
    <s v="Mahipalpur"/>
    <n v="77.107737299999997"/>
    <n v="28.533242099999999"/>
    <x v="60"/>
    <x v="0"/>
    <x v="0"/>
    <x v="0"/>
    <s v="No"/>
    <s v="No"/>
    <n v="1"/>
    <n v="0"/>
    <x v="6"/>
    <x v="0"/>
    <x v="294"/>
  </r>
  <r>
    <n v="18478990"/>
    <x v="309"/>
    <n v="1"/>
    <x v="0"/>
    <x v="0"/>
    <s v="Mehrauli"/>
    <n v="77.181848599999995"/>
    <n v="28.522229599999999"/>
    <x v="47"/>
    <x v="0"/>
    <x v="0"/>
    <x v="0"/>
    <s v="No"/>
    <s v="No"/>
    <n v="1"/>
    <n v="0"/>
    <x v="6"/>
    <x v="0"/>
    <x v="295"/>
  </r>
  <r>
    <n v="18449629"/>
    <x v="310"/>
    <n v="1"/>
    <x v="0"/>
    <x v="0"/>
    <s v="Moti Nagar"/>
    <n v="77.142203699999996"/>
    <n v="28.657602199999999"/>
    <x v="61"/>
    <x v="0"/>
    <x v="0"/>
    <x v="0"/>
    <s v="No"/>
    <s v="No"/>
    <n v="1"/>
    <n v="0"/>
    <x v="2"/>
    <x v="0"/>
    <x v="296"/>
  </r>
  <r>
    <n v="18361211"/>
    <x v="311"/>
    <n v="1"/>
    <x v="0"/>
    <x v="0"/>
    <s v="Najafgarh"/>
    <n v="76.965494100000001"/>
    <n v="28.6090439"/>
    <x v="19"/>
    <x v="0"/>
    <x v="0"/>
    <x v="0"/>
    <s v="No"/>
    <s v="No"/>
    <n v="1"/>
    <n v="0"/>
    <x v="4"/>
    <x v="0"/>
    <x v="297"/>
  </r>
  <r>
    <n v="18358168"/>
    <x v="312"/>
    <n v="1"/>
    <x v="0"/>
    <x v="0"/>
    <s v="Okhla Phase 1"/>
    <n v="77.287242230000004"/>
    <n v="28.501294430000002"/>
    <x v="62"/>
    <x v="0"/>
    <x v="0"/>
    <x v="0"/>
    <s v="No"/>
    <s v="No"/>
    <n v="1"/>
    <n v="0"/>
    <x v="6"/>
    <x v="0"/>
    <x v="298"/>
  </r>
  <r>
    <n v="18440163"/>
    <x v="313"/>
    <n v="1"/>
    <x v="0"/>
    <x v="0"/>
    <s v="Pandav Nagar"/>
    <n v="77.280265999999997"/>
    <n v="28.6193685"/>
    <x v="24"/>
    <x v="0"/>
    <x v="0"/>
    <x v="0"/>
    <s v="No"/>
    <s v="No"/>
    <n v="1"/>
    <n v="0"/>
    <x v="7"/>
    <x v="0"/>
    <x v="299"/>
  </r>
  <r>
    <n v="18489533"/>
    <x v="314"/>
    <n v="1"/>
    <x v="0"/>
    <x v="0"/>
    <s v="Sainik Farms"/>
    <n v="77.205884100000006"/>
    <n v="28.516729999999999"/>
    <x v="8"/>
    <x v="0"/>
    <x v="0"/>
    <x v="0"/>
    <s v="No"/>
    <s v="No"/>
    <n v="1"/>
    <n v="0"/>
    <x v="7"/>
    <x v="0"/>
    <x v="300"/>
  </r>
  <r>
    <n v="18424654"/>
    <x v="315"/>
    <n v="1"/>
    <x v="0"/>
    <x v="0"/>
    <s v="Vasundhara Enclave"/>
    <n v="77.306774700000005"/>
    <n v="28.590096500000001"/>
    <x v="63"/>
    <x v="0"/>
    <x v="0"/>
    <x v="0"/>
    <s v="No"/>
    <s v="No"/>
    <n v="1"/>
    <n v="0"/>
    <x v="4"/>
    <x v="0"/>
    <x v="301"/>
  </r>
  <r>
    <n v="18466972"/>
    <x v="316"/>
    <n v="1"/>
    <x v="0"/>
    <x v="0"/>
    <s v="Zakir Nagar"/>
    <n v="77.27981217"/>
    <n v="28.567442490000001"/>
    <x v="21"/>
    <x v="0"/>
    <x v="0"/>
    <x v="0"/>
    <s v="No"/>
    <s v="No"/>
    <n v="1"/>
    <n v="0"/>
    <x v="7"/>
    <x v="0"/>
    <x v="302"/>
  </r>
  <r>
    <n v="18466396"/>
    <x v="317"/>
    <n v="1"/>
    <x v="0"/>
    <x v="0"/>
    <s v="Chandni Chowk"/>
    <n v="77.231996100000003"/>
    <n v="28.657430399999999"/>
    <x v="43"/>
    <x v="0"/>
    <x v="0"/>
    <x v="0"/>
    <s v="No"/>
    <s v="No"/>
    <n v="1"/>
    <n v="0"/>
    <x v="3"/>
    <x v="0"/>
    <x v="303"/>
  </r>
  <r>
    <n v="18435806"/>
    <x v="318"/>
    <n v="1"/>
    <x v="0"/>
    <x v="0"/>
    <s v="Dilshad Garden"/>
    <n v="77.324351800000002"/>
    <n v="28.686955600000001"/>
    <x v="19"/>
    <x v="0"/>
    <x v="0"/>
    <x v="0"/>
    <s v="No"/>
    <s v="No"/>
    <n v="1"/>
    <n v="0"/>
    <x v="2"/>
    <x v="0"/>
    <x v="304"/>
  </r>
  <r>
    <n v="18435303"/>
    <x v="319"/>
    <n v="1"/>
    <x v="0"/>
    <x v="0"/>
    <s v="Geeta Colony"/>
    <n v="77.276569300000006"/>
    <n v="28.650919699999999"/>
    <x v="43"/>
    <x v="0"/>
    <x v="0"/>
    <x v="0"/>
    <s v="No"/>
    <s v="No"/>
    <n v="1"/>
    <n v="0"/>
    <x v="6"/>
    <x v="0"/>
    <x v="305"/>
  </r>
  <r>
    <n v="18168122"/>
    <x v="320"/>
    <n v="1"/>
    <x v="0"/>
    <x v="0"/>
    <s v="Mehrauli"/>
    <n v="77.193738400000001"/>
    <n v="28.527825"/>
    <x v="64"/>
    <x v="0"/>
    <x v="0"/>
    <x v="0"/>
    <s v="No"/>
    <s v="No"/>
    <n v="1"/>
    <n v="0"/>
    <x v="6"/>
    <x v="0"/>
    <x v="306"/>
  </r>
  <r>
    <n v="18489541"/>
    <x v="120"/>
    <n v="1"/>
    <x v="0"/>
    <x v="0"/>
    <s v="MG Road"/>
    <n v="77.145957699999997"/>
    <n v="28.493198"/>
    <x v="65"/>
    <x v="0"/>
    <x v="0"/>
    <x v="0"/>
    <s v="No"/>
    <s v="No"/>
    <n v="1"/>
    <n v="0"/>
    <x v="6"/>
    <x v="0"/>
    <x v="307"/>
  </r>
  <r>
    <n v="18451166"/>
    <x v="321"/>
    <n v="1"/>
    <x v="0"/>
    <x v="0"/>
    <s v="Moti Nagar"/>
    <n v="77.141968300000002"/>
    <n v="28.658236599999999"/>
    <x v="38"/>
    <x v="0"/>
    <x v="0"/>
    <x v="0"/>
    <s v="No"/>
    <s v="No"/>
    <n v="1"/>
    <n v="0"/>
    <x v="6"/>
    <x v="0"/>
    <x v="308"/>
  </r>
  <r>
    <n v="310952"/>
    <x v="322"/>
    <n v="1"/>
    <x v="0"/>
    <x v="0"/>
    <s v="Mukherjee Nagar"/>
    <n v="77.218824699999999"/>
    <n v="28.709185399999999"/>
    <x v="12"/>
    <x v="0"/>
    <x v="0"/>
    <x v="0"/>
    <s v="No"/>
    <s v="No"/>
    <n v="1"/>
    <n v="0"/>
    <x v="5"/>
    <x v="0"/>
    <x v="309"/>
  </r>
  <r>
    <n v="18468524"/>
    <x v="323"/>
    <n v="1"/>
    <x v="0"/>
    <x v="0"/>
    <s v="Munirka"/>
    <n v="77.190167299999999"/>
    <n v="28.526619199999999"/>
    <x v="66"/>
    <x v="0"/>
    <x v="0"/>
    <x v="0"/>
    <s v="No"/>
    <s v="No"/>
    <n v="1"/>
    <n v="0"/>
    <x v="6"/>
    <x v="0"/>
    <x v="310"/>
  </r>
  <r>
    <n v="9194"/>
    <x v="324"/>
    <n v="1"/>
    <x v="0"/>
    <x v="0"/>
    <s v="Nangloi"/>
    <n v="77.066295100000005"/>
    <n v="28.680105600000001"/>
    <x v="22"/>
    <x v="0"/>
    <x v="0"/>
    <x v="0"/>
    <s v="No"/>
    <s v="No"/>
    <n v="1"/>
    <n v="0"/>
    <x v="3"/>
    <x v="0"/>
    <x v="62"/>
  </r>
  <r>
    <n v="18371391"/>
    <x v="325"/>
    <n v="1"/>
    <x v="0"/>
    <x v="0"/>
    <s v="Nangloi"/>
    <n v="77.064275600000002"/>
    <n v="28.677968499999999"/>
    <x v="43"/>
    <x v="0"/>
    <x v="0"/>
    <x v="0"/>
    <s v="No"/>
    <s v="No"/>
    <n v="1"/>
    <n v="0"/>
    <x v="3"/>
    <x v="0"/>
    <x v="311"/>
  </r>
  <r>
    <n v="18421038"/>
    <x v="326"/>
    <n v="1"/>
    <x v="0"/>
    <x v="0"/>
    <s v="Qutab Institutional Area"/>
    <n v="77.181133000000003"/>
    <n v="28.537381"/>
    <x v="7"/>
    <x v="0"/>
    <x v="0"/>
    <x v="0"/>
    <s v="No"/>
    <s v="No"/>
    <n v="1"/>
    <n v="0"/>
    <x v="11"/>
    <x v="0"/>
    <x v="312"/>
  </r>
  <r>
    <n v="18412894"/>
    <x v="327"/>
    <n v="1"/>
    <x v="0"/>
    <x v="0"/>
    <s v="Qutab Institutional Area"/>
    <n v="77.185551500000003"/>
    <n v="28.540851400000001"/>
    <x v="42"/>
    <x v="0"/>
    <x v="0"/>
    <x v="0"/>
    <s v="No"/>
    <s v="No"/>
    <n v="1"/>
    <n v="0"/>
    <x v="3"/>
    <x v="0"/>
    <x v="313"/>
  </r>
  <r>
    <n v="18423857"/>
    <x v="328"/>
    <n v="1"/>
    <x v="0"/>
    <x v="0"/>
    <s v="Shahdara"/>
    <n v="77.293983699999998"/>
    <n v="28.689384700000002"/>
    <x v="57"/>
    <x v="0"/>
    <x v="0"/>
    <x v="0"/>
    <s v="No"/>
    <s v="No"/>
    <n v="1"/>
    <n v="0"/>
    <x v="4"/>
    <x v="0"/>
    <x v="314"/>
  </r>
  <r>
    <n v="18291209"/>
    <x v="329"/>
    <n v="1"/>
    <x v="0"/>
    <x v="0"/>
    <s v="Shakarpur"/>
    <n v="77.2774778"/>
    <n v="28.630775799999999"/>
    <x v="67"/>
    <x v="0"/>
    <x v="0"/>
    <x v="0"/>
    <s v="No"/>
    <s v="No"/>
    <n v="1"/>
    <n v="0"/>
    <x v="6"/>
    <x v="0"/>
    <x v="315"/>
  </r>
  <r>
    <n v="18420433"/>
    <x v="330"/>
    <n v="1"/>
    <x v="0"/>
    <x v="0"/>
    <s v="East Patel Nagar"/>
    <n v="77.173859399999998"/>
    <n v="28.644729900000002"/>
    <x v="7"/>
    <x v="0"/>
    <x v="0"/>
    <x v="0"/>
    <s v="No"/>
    <s v="No"/>
    <n v="1"/>
    <n v="0"/>
    <x v="2"/>
    <x v="0"/>
    <x v="316"/>
  </r>
  <r>
    <n v="18336472"/>
    <x v="331"/>
    <n v="1"/>
    <x v="0"/>
    <x v="0"/>
    <s v="Hauz Khas"/>
    <n v="77.209928399999995"/>
    <n v="28.5600874"/>
    <x v="25"/>
    <x v="0"/>
    <x v="0"/>
    <x v="0"/>
    <s v="No"/>
    <s v="No"/>
    <n v="1"/>
    <n v="0"/>
    <x v="6"/>
    <x v="0"/>
    <x v="317"/>
  </r>
  <r>
    <n v="18419915"/>
    <x v="332"/>
    <n v="1"/>
    <x v="0"/>
    <x v="0"/>
    <s v="Jangpura"/>
    <n v="77.262304999999998"/>
    <n v="28.576460699999998"/>
    <x v="8"/>
    <x v="0"/>
    <x v="0"/>
    <x v="0"/>
    <s v="No"/>
    <s v="No"/>
    <n v="1"/>
    <n v="0"/>
    <x v="7"/>
    <x v="0"/>
    <x v="318"/>
  </r>
  <r>
    <n v="18416842"/>
    <x v="333"/>
    <n v="1"/>
    <x v="0"/>
    <x v="0"/>
    <s v="Mahipalpur"/>
    <n v="77.125280700000005"/>
    <n v="28.545777600000001"/>
    <x v="23"/>
    <x v="0"/>
    <x v="0"/>
    <x v="0"/>
    <s v="No"/>
    <s v="No"/>
    <n v="1"/>
    <n v="0"/>
    <x v="7"/>
    <x v="0"/>
    <x v="86"/>
  </r>
  <r>
    <n v="18492029"/>
    <x v="148"/>
    <n v="1"/>
    <x v="0"/>
    <x v="0"/>
    <s v="MG Road"/>
    <n v="77.148213400000003"/>
    <n v="28.493234099999999"/>
    <x v="24"/>
    <x v="0"/>
    <x v="0"/>
    <x v="0"/>
    <s v="No"/>
    <s v="No"/>
    <n v="1"/>
    <n v="0"/>
    <x v="2"/>
    <x v="0"/>
    <x v="319"/>
  </r>
  <r>
    <n v="18352672"/>
    <x v="334"/>
    <n v="1"/>
    <x v="0"/>
    <x v="0"/>
    <s v="MG Road"/>
    <n v="77.125762399999999"/>
    <n v="28.479847800000002"/>
    <x v="47"/>
    <x v="0"/>
    <x v="0"/>
    <x v="0"/>
    <s v="No"/>
    <s v="No"/>
    <n v="1"/>
    <n v="0"/>
    <x v="4"/>
    <x v="0"/>
    <x v="320"/>
  </r>
  <r>
    <n v="18492033"/>
    <x v="335"/>
    <n v="1"/>
    <x v="0"/>
    <x v="0"/>
    <s v="MG Road"/>
    <n v="77.146535799999995"/>
    <n v="28.4925721"/>
    <x v="14"/>
    <x v="0"/>
    <x v="0"/>
    <x v="0"/>
    <s v="No"/>
    <s v="No"/>
    <n v="1"/>
    <n v="0"/>
    <x v="7"/>
    <x v="0"/>
    <x v="321"/>
  </r>
  <r>
    <n v="18472683"/>
    <x v="336"/>
    <n v="1"/>
    <x v="0"/>
    <x v="0"/>
    <s v="Munirka"/>
    <n v="77.174227200000004"/>
    <n v="28.5560668"/>
    <x v="64"/>
    <x v="0"/>
    <x v="0"/>
    <x v="0"/>
    <s v="No"/>
    <s v="No"/>
    <n v="1"/>
    <n v="0"/>
    <x v="2"/>
    <x v="0"/>
    <x v="322"/>
  </r>
  <r>
    <n v="306678"/>
    <x v="337"/>
    <n v="1"/>
    <x v="0"/>
    <x v="0"/>
    <s v="Najafgarh"/>
    <n v="76.986939599999999"/>
    <n v="28.605341200000002"/>
    <x v="41"/>
    <x v="0"/>
    <x v="0"/>
    <x v="0"/>
    <s v="No"/>
    <s v="No"/>
    <n v="1"/>
    <n v="0"/>
    <x v="3"/>
    <x v="0"/>
    <x v="323"/>
  </r>
  <r>
    <n v="18359302"/>
    <x v="338"/>
    <n v="1"/>
    <x v="0"/>
    <x v="0"/>
    <s v="Najafgarh"/>
    <n v="77.000357899999997"/>
    <n v="28.6315566"/>
    <x v="38"/>
    <x v="0"/>
    <x v="0"/>
    <x v="0"/>
    <s v="No"/>
    <s v="No"/>
    <n v="1"/>
    <n v="0"/>
    <x v="6"/>
    <x v="0"/>
    <x v="324"/>
  </r>
  <r>
    <n v="18352275"/>
    <x v="339"/>
    <n v="1"/>
    <x v="0"/>
    <x v="0"/>
    <s v="Najafgarh"/>
    <n v="76.973646900000006"/>
    <n v="28.615987199999999"/>
    <x v="19"/>
    <x v="0"/>
    <x v="0"/>
    <x v="0"/>
    <s v="No"/>
    <s v="No"/>
    <n v="1"/>
    <n v="0"/>
    <x v="6"/>
    <x v="0"/>
    <x v="206"/>
  </r>
  <r>
    <n v="18322599"/>
    <x v="340"/>
    <n v="1"/>
    <x v="0"/>
    <x v="0"/>
    <s v="Nangloi"/>
    <n v="77.040839599999998"/>
    <n v="28.682118200000001"/>
    <x v="68"/>
    <x v="0"/>
    <x v="0"/>
    <x v="0"/>
    <s v="No"/>
    <s v="No"/>
    <n v="1"/>
    <n v="0"/>
    <x v="7"/>
    <x v="0"/>
    <x v="325"/>
  </r>
  <r>
    <n v="304888"/>
    <x v="341"/>
    <n v="1"/>
    <x v="0"/>
    <x v="0"/>
    <s v="Nangloi"/>
    <n v="77.069083199999994"/>
    <n v="28.683329700000002"/>
    <x v="69"/>
    <x v="0"/>
    <x v="0"/>
    <x v="0"/>
    <s v="No"/>
    <s v="No"/>
    <n v="1"/>
    <n v="0"/>
    <x v="4"/>
    <x v="0"/>
    <x v="77"/>
  </r>
  <r>
    <n v="18372324"/>
    <x v="342"/>
    <n v="1"/>
    <x v="0"/>
    <x v="0"/>
    <s v="Palam"/>
    <n v="77.091750599999997"/>
    <n v="28.586167700000001"/>
    <x v="19"/>
    <x v="0"/>
    <x v="0"/>
    <x v="0"/>
    <s v="No"/>
    <s v="No"/>
    <n v="1"/>
    <n v="0"/>
    <x v="6"/>
    <x v="0"/>
    <x v="326"/>
  </r>
  <r>
    <n v="18361222"/>
    <x v="343"/>
    <n v="1"/>
    <x v="0"/>
    <x v="0"/>
    <s v="Pitampura"/>
    <n v="77.143728300000006"/>
    <n v="28.7100972"/>
    <x v="14"/>
    <x v="0"/>
    <x v="0"/>
    <x v="0"/>
    <s v="No"/>
    <s v="No"/>
    <n v="1"/>
    <n v="0"/>
    <x v="2"/>
    <x v="0"/>
    <x v="327"/>
  </r>
  <r>
    <n v="18357943"/>
    <x v="344"/>
    <n v="1"/>
    <x v="0"/>
    <x v="0"/>
    <s v="Sarita Vihar"/>
    <n v="77.299058500000001"/>
    <n v="28.533458700000001"/>
    <x v="14"/>
    <x v="0"/>
    <x v="0"/>
    <x v="0"/>
    <s v="No"/>
    <s v="No"/>
    <n v="1"/>
    <n v="0"/>
    <x v="2"/>
    <x v="0"/>
    <x v="204"/>
  </r>
  <r>
    <n v="18365986"/>
    <x v="345"/>
    <n v="1"/>
    <x v="0"/>
    <x v="0"/>
    <s v="Subhash Nagar"/>
    <n v="77.111492999999996"/>
    <n v="28.634183100000001"/>
    <x v="19"/>
    <x v="0"/>
    <x v="0"/>
    <x v="0"/>
    <s v="No"/>
    <s v="No"/>
    <n v="1"/>
    <n v="0"/>
    <x v="6"/>
    <x v="0"/>
    <x v="328"/>
  </r>
  <r>
    <n v="18455545"/>
    <x v="346"/>
    <n v="1"/>
    <x v="0"/>
    <x v="0"/>
    <s v="Subhash Nagar"/>
    <n v="77.118410299999994"/>
    <n v="28.635169399999999"/>
    <x v="44"/>
    <x v="0"/>
    <x v="0"/>
    <x v="0"/>
    <s v="No"/>
    <s v="No"/>
    <n v="1"/>
    <n v="0"/>
    <x v="5"/>
    <x v="0"/>
    <x v="329"/>
  </r>
  <r>
    <n v="18366008"/>
    <x v="347"/>
    <n v="1"/>
    <x v="0"/>
    <x v="0"/>
    <s v="Subhash Nagar"/>
    <n v="77.118178799999995"/>
    <n v="28.636034899999999"/>
    <x v="41"/>
    <x v="0"/>
    <x v="0"/>
    <x v="0"/>
    <s v="No"/>
    <s v="No"/>
    <n v="1"/>
    <n v="0"/>
    <x v="3"/>
    <x v="0"/>
    <x v="324"/>
  </r>
  <r>
    <n v="18291232"/>
    <x v="348"/>
    <n v="1"/>
    <x v="0"/>
    <x v="0"/>
    <s v="Vivek Vihar"/>
    <n v="77.318204309999999"/>
    <n v="28.671486829999999"/>
    <x v="21"/>
    <x v="0"/>
    <x v="0"/>
    <x v="0"/>
    <s v="No"/>
    <s v="No"/>
    <n v="1"/>
    <n v="0"/>
    <x v="6"/>
    <x v="0"/>
    <x v="330"/>
  </r>
  <r>
    <n v="18378043"/>
    <x v="349"/>
    <n v="1"/>
    <x v="0"/>
    <x v="0"/>
    <s v="Dilshad Garden"/>
    <n v="77.317993900000005"/>
    <n v="28.6806874"/>
    <x v="5"/>
    <x v="0"/>
    <x v="0"/>
    <x v="0"/>
    <s v="No"/>
    <s v="No"/>
    <n v="1"/>
    <n v="0"/>
    <x v="2"/>
    <x v="0"/>
    <x v="98"/>
  </r>
  <r>
    <n v="18463985"/>
    <x v="350"/>
    <n v="1"/>
    <x v="0"/>
    <x v="0"/>
    <s v="GTB Nagar"/>
    <n v="77.204517800000005"/>
    <n v="28.696112400000001"/>
    <x v="43"/>
    <x v="0"/>
    <x v="0"/>
    <x v="0"/>
    <s v="No"/>
    <s v="No"/>
    <n v="1"/>
    <n v="0"/>
    <x v="3"/>
    <x v="0"/>
    <x v="331"/>
  </r>
  <r>
    <n v="18391757"/>
    <x v="351"/>
    <n v="1"/>
    <x v="0"/>
    <x v="0"/>
    <s v="Majnu ka Tila"/>
    <n v="77.228749899999997"/>
    <n v="28.702476300000001"/>
    <x v="44"/>
    <x v="0"/>
    <x v="0"/>
    <x v="0"/>
    <s v="No"/>
    <s v="No"/>
    <n v="1"/>
    <n v="0"/>
    <x v="6"/>
    <x v="0"/>
    <x v="332"/>
  </r>
  <r>
    <n v="310988"/>
    <x v="352"/>
    <n v="1"/>
    <x v="0"/>
    <x v="0"/>
    <s v="Mukherjee Nagar"/>
    <n v="77.218824699999999"/>
    <n v="28.709454000000001"/>
    <x v="70"/>
    <x v="0"/>
    <x v="0"/>
    <x v="0"/>
    <s v="No"/>
    <s v="No"/>
    <n v="1"/>
    <n v="0"/>
    <x v="5"/>
    <x v="0"/>
    <x v="333"/>
  </r>
  <r>
    <n v="18425768"/>
    <x v="353"/>
    <n v="1"/>
    <x v="0"/>
    <x v="0"/>
    <s v="Munirka"/>
    <n v="77.171811099999999"/>
    <n v="28.556816399999999"/>
    <x v="22"/>
    <x v="0"/>
    <x v="0"/>
    <x v="0"/>
    <s v="No"/>
    <s v="No"/>
    <n v="1"/>
    <n v="0"/>
    <x v="3"/>
    <x v="0"/>
    <x v="334"/>
  </r>
  <r>
    <n v="18432222"/>
    <x v="354"/>
    <n v="1"/>
    <x v="0"/>
    <x v="0"/>
    <s v="Najafgarh"/>
    <n v="77.002449499999997"/>
    <n v="28.560789700000001"/>
    <x v="71"/>
    <x v="0"/>
    <x v="0"/>
    <x v="0"/>
    <s v="No"/>
    <s v="No"/>
    <n v="1"/>
    <n v="0"/>
    <x v="2"/>
    <x v="0"/>
    <x v="335"/>
  </r>
  <r>
    <n v="18261161"/>
    <x v="355"/>
    <n v="1"/>
    <x v="0"/>
    <x v="0"/>
    <s v="Nangloi"/>
    <n v="77.062679599999996"/>
    <n v="28.6763063"/>
    <x v="2"/>
    <x v="0"/>
    <x v="0"/>
    <x v="0"/>
    <s v="No"/>
    <s v="No"/>
    <n v="1"/>
    <n v="0"/>
    <x v="2"/>
    <x v="0"/>
    <x v="336"/>
  </r>
  <r>
    <n v="18368023"/>
    <x v="356"/>
    <n v="1"/>
    <x v="0"/>
    <x v="0"/>
    <s v="Rajendra Place"/>
    <n v="77.177357599999993"/>
    <n v="28.644438699999998"/>
    <x v="43"/>
    <x v="0"/>
    <x v="0"/>
    <x v="0"/>
    <s v="No"/>
    <s v="No"/>
    <n v="1"/>
    <n v="0"/>
    <x v="2"/>
    <x v="0"/>
    <x v="337"/>
  </r>
  <r>
    <n v="18291456"/>
    <x v="357"/>
    <n v="1"/>
    <x v="0"/>
    <x v="0"/>
    <s v="Subhash Nagar"/>
    <n v="77.105131999999998"/>
    <n v="28.640729499999999"/>
    <x v="12"/>
    <x v="0"/>
    <x v="0"/>
    <x v="0"/>
    <s v="No"/>
    <s v="No"/>
    <n v="1"/>
    <n v="0"/>
    <x v="3"/>
    <x v="0"/>
    <x v="338"/>
  </r>
  <r>
    <n v="18354667"/>
    <x v="358"/>
    <n v="1"/>
    <x v="0"/>
    <x v="0"/>
    <s v="Alaknanda"/>
    <n v="77.250120120000005"/>
    <n v="28.529909499999999"/>
    <x v="72"/>
    <x v="0"/>
    <x v="0"/>
    <x v="0"/>
    <s v="No"/>
    <s v="No"/>
    <n v="1"/>
    <n v="0"/>
    <x v="7"/>
    <x v="0"/>
    <x v="339"/>
  </r>
  <r>
    <n v="18421693"/>
    <x v="359"/>
    <n v="1"/>
    <x v="0"/>
    <x v="0"/>
    <s v="Anand Vihar"/>
    <n v="77.306842099999997"/>
    <n v="28.659420600000001"/>
    <x v="22"/>
    <x v="0"/>
    <x v="0"/>
    <x v="0"/>
    <s v="No"/>
    <s v="No"/>
    <n v="1"/>
    <n v="0"/>
    <x v="3"/>
    <x v="0"/>
    <x v="218"/>
  </r>
  <r>
    <n v="18458325"/>
    <x v="360"/>
    <n v="1"/>
    <x v="0"/>
    <x v="0"/>
    <s v="Ashok Vihar Phase 1"/>
    <n v="77.173230099999998"/>
    <n v="28.687312599999998"/>
    <x v="12"/>
    <x v="0"/>
    <x v="0"/>
    <x v="0"/>
    <s v="No"/>
    <s v="No"/>
    <n v="1"/>
    <n v="0"/>
    <x v="3"/>
    <x v="0"/>
    <x v="340"/>
  </r>
  <r>
    <n v="18382583"/>
    <x v="361"/>
    <n v="1"/>
    <x v="0"/>
    <x v="0"/>
    <s v="Barakhamba Road"/>
    <n v="77.224393699999993"/>
    <n v="28.633756200000001"/>
    <x v="21"/>
    <x v="0"/>
    <x v="0"/>
    <x v="0"/>
    <s v="No"/>
    <s v="No"/>
    <n v="1"/>
    <n v="0"/>
    <x v="7"/>
    <x v="0"/>
    <x v="341"/>
  </r>
  <r>
    <n v="18261146"/>
    <x v="362"/>
    <n v="1"/>
    <x v="0"/>
    <x v="0"/>
    <s v="Civil Lines"/>
    <n v="77.222247699999997"/>
    <n v="28.702812399999999"/>
    <x v="12"/>
    <x v="0"/>
    <x v="0"/>
    <x v="0"/>
    <s v="No"/>
    <s v="No"/>
    <n v="1"/>
    <n v="0"/>
    <x v="4"/>
    <x v="0"/>
    <x v="339"/>
  </r>
  <r>
    <n v="18355127"/>
    <x v="363"/>
    <n v="1"/>
    <x v="0"/>
    <x v="0"/>
    <s v="Defence Colony"/>
    <n v="77.228615199999993"/>
    <n v="28.5741169"/>
    <x v="14"/>
    <x v="0"/>
    <x v="0"/>
    <x v="0"/>
    <s v="No"/>
    <s v="No"/>
    <n v="1"/>
    <n v="0"/>
    <x v="2"/>
    <x v="0"/>
    <x v="342"/>
  </r>
  <r>
    <n v="18441698"/>
    <x v="364"/>
    <n v="1"/>
    <x v="0"/>
    <x v="0"/>
    <s v="IP Extension"/>
    <n v="77.293457599999996"/>
    <n v="28.6219398"/>
    <x v="43"/>
    <x v="0"/>
    <x v="0"/>
    <x v="0"/>
    <s v="No"/>
    <s v="No"/>
    <n v="1"/>
    <n v="0"/>
    <x v="4"/>
    <x v="0"/>
    <x v="343"/>
  </r>
  <r>
    <n v="18222598"/>
    <x v="365"/>
    <n v="1"/>
    <x v="0"/>
    <x v="0"/>
    <s v="Krishna Nagar"/>
    <n v="77.285269"/>
    <n v="28.651043999999999"/>
    <x v="42"/>
    <x v="0"/>
    <x v="0"/>
    <x v="0"/>
    <s v="No"/>
    <s v="No"/>
    <n v="1"/>
    <n v="0"/>
    <x v="6"/>
    <x v="0"/>
    <x v="344"/>
  </r>
  <r>
    <n v="305181"/>
    <x v="366"/>
    <n v="1"/>
    <x v="0"/>
    <x v="0"/>
    <s v="Mahipalpur"/>
    <n v="77.124291900000003"/>
    <n v="28.543442200000001"/>
    <x v="57"/>
    <x v="0"/>
    <x v="0"/>
    <x v="0"/>
    <s v="No"/>
    <s v="No"/>
    <n v="1"/>
    <n v="0"/>
    <x v="4"/>
    <x v="0"/>
    <x v="345"/>
  </r>
  <r>
    <n v="18451158"/>
    <x v="367"/>
    <n v="1"/>
    <x v="0"/>
    <x v="0"/>
    <s v="Moti Nagar"/>
    <n v="77.138996599999999"/>
    <n v="28.659473599999998"/>
    <x v="73"/>
    <x v="0"/>
    <x v="0"/>
    <x v="0"/>
    <s v="No"/>
    <s v="No"/>
    <n v="1"/>
    <n v="0"/>
    <x v="6"/>
    <x v="0"/>
    <x v="346"/>
  </r>
  <r>
    <n v="18430900"/>
    <x v="368"/>
    <n v="1"/>
    <x v="0"/>
    <x v="0"/>
    <s v="Najafgarh"/>
    <n v="77.0006609"/>
    <n v="28.5910291"/>
    <x v="22"/>
    <x v="0"/>
    <x v="0"/>
    <x v="0"/>
    <s v="No"/>
    <s v="No"/>
    <n v="1"/>
    <n v="0"/>
    <x v="2"/>
    <x v="0"/>
    <x v="347"/>
  </r>
  <r>
    <n v="18435332"/>
    <x v="369"/>
    <n v="1"/>
    <x v="0"/>
    <x v="0"/>
    <s v="Nangloi"/>
    <n v="77.082076700000002"/>
    <n v="28.692797500000001"/>
    <x v="74"/>
    <x v="0"/>
    <x v="0"/>
    <x v="0"/>
    <s v="No"/>
    <s v="No"/>
    <n v="1"/>
    <n v="0"/>
    <x v="11"/>
    <x v="0"/>
    <x v="217"/>
  </r>
  <r>
    <n v="18464640"/>
    <x v="370"/>
    <n v="1"/>
    <x v="0"/>
    <x v="0"/>
    <s v="Nangloi"/>
    <n v="77.064136079999997"/>
    <n v="28.677998290000001"/>
    <x v="5"/>
    <x v="0"/>
    <x v="0"/>
    <x v="0"/>
    <s v="No"/>
    <s v="No"/>
    <n v="1"/>
    <n v="0"/>
    <x v="7"/>
    <x v="0"/>
    <x v="348"/>
  </r>
  <r>
    <n v="18369770"/>
    <x v="371"/>
    <n v="1"/>
    <x v="0"/>
    <x v="0"/>
    <s v="Naraina"/>
    <n v="77.146859500000005"/>
    <n v="28.631496200000001"/>
    <x v="19"/>
    <x v="0"/>
    <x v="0"/>
    <x v="0"/>
    <s v="No"/>
    <s v="No"/>
    <n v="1"/>
    <n v="0"/>
    <x v="4"/>
    <x v="0"/>
    <x v="349"/>
  </r>
  <r>
    <n v="18435322"/>
    <x v="372"/>
    <n v="1"/>
    <x v="0"/>
    <x v="0"/>
    <s v="Narela"/>
    <n v="77.088029199999994"/>
    <n v="28.851928470000001"/>
    <x v="12"/>
    <x v="0"/>
    <x v="0"/>
    <x v="0"/>
    <s v="No"/>
    <s v="No"/>
    <n v="1"/>
    <n v="0"/>
    <x v="11"/>
    <x v="0"/>
    <x v="350"/>
  </r>
  <r>
    <n v="18431173"/>
    <x v="373"/>
    <n v="1"/>
    <x v="0"/>
    <x v="0"/>
    <s v="Palam"/>
    <n v="77.083122000000003"/>
    <n v="28.609319299999999"/>
    <x v="68"/>
    <x v="0"/>
    <x v="0"/>
    <x v="0"/>
    <s v="No"/>
    <s v="No"/>
    <n v="1"/>
    <n v="0"/>
    <x v="2"/>
    <x v="0"/>
    <x v="351"/>
  </r>
  <r>
    <n v="18359282"/>
    <x v="374"/>
    <n v="1"/>
    <x v="0"/>
    <x v="0"/>
    <s v="Pitampura"/>
    <n v="77.142694399999996"/>
    <n v="28.706485600000001"/>
    <x v="19"/>
    <x v="0"/>
    <x v="0"/>
    <x v="0"/>
    <s v="No"/>
    <s v="No"/>
    <n v="1"/>
    <n v="0"/>
    <x v="6"/>
    <x v="0"/>
    <x v="352"/>
  </r>
  <r>
    <n v="18312459"/>
    <x v="375"/>
    <n v="1"/>
    <x v="0"/>
    <x v="0"/>
    <s v="Qutab Institutional Area"/>
    <n v="77.186087409999999"/>
    <n v="28.54186954"/>
    <x v="3"/>
    <x v="0"/>
    <x v="0"/>
    <x v="0"/>
    <s v="No"/>
    <s v="No"/>
    <n v="1"/>
    <n v="0"/>
    <x v="4"/>
    <x v="0"/>
    <x v="353"/>
  </r>
  <r>
    <n v="18303708"/>
    <x v="376"/>
    <n v="1"/>
    <x v="0"/>
    <x v="0"/>
    <s v="Sainik Farms"/>
    <n v="77.19935864"/>
    <n v="28.517254609999998"/>
    <x v="19"/>
    <x v="0"/>
    <x v="0"/>
    <x v="0"/>
    <s v="No"/>
    <s v="No"/>
    <n v="1"/>
    <n v="0"/>
    <x v="6"/>
    <x v="0"/>
    <x v="113"/>
  </r>
  <r>
    <n v="18441706"/>
    <x v="377"/>
    <n v="1"/>
    <x v="0"/>
    <x v="0"/>
    <s v="Shakarpur"/>
    <n v="77.2819954"/>
    <n v="28.632240599999999"/>
    <x v="12"/>
    <x v="0"/>
    <x v="0"/>
    <x v="0"/>
    <s v="No"/>
    <s v="No"/>
    <n v="1"/>
    <n v="0"/>
    <x v="6"/>
    <x v="0"/>
    <x v="354"/>
  </r>
  <r>
    <n v="18441700"/>
    <x v="378"/>
    <n v="1"/>
    <x v="0"/>
    <x v="0"/>
    <s v="Shakarpur"/>
    <n v="77.280182999999994"/>
    <n v="28.626381200000001"/>
    <x v="20"/>
    <x v="0"/>
    <x v="0"/>
    <x v="0"/>
    <s v="No"/>
    <s v="No"/>
    <n v="1"/>
    <n v="0"/>
    <x v="6"/>
    <x v="0"/>
    <x v="355"/>
  </r>
  <r>
    <n v="18424582"/>
    <x v="379"/>
    <n v="1"/>
    <x v="0"/>
    <x v="0"/>
    <s v="Vasundhara Enclave"/>
    <n v="77.320502289999993"/>
    <n v="28.600122240000001"/>
    <x v="75"/>
    <x v="0"/>
    <x v="0"/>
    <x v="0"/>
    <s v="No"/>
    <s v="No"/>
    <n v="1"/>
    <n v="0"/>
    <x v="4"/>
    <x v="0"/>
    <x v="356"/>
  </r>
  <r>
    <n v="18424192"/>
    <x v="380"/>
    <n v="1"/>
    <x v="0"/>
    <x v="0"/>
    <s v="Vasundhara Enclave"/>
    <n v="77.308095399999999"/>
    <n v="28.589276040000001"/>
    <x v="76"/>
    <x v="0"/>
    <x v="0"/>
    <x v="0"/>
    <s v="No"/>
    <s v="No"/>
    <n v="1"/>
    <n v="0"/>
    <x v="4"/>
    <x v="0"/>
    <x v="357"/>
  </r>
  <r>
    <n v="18429375"/>
    <x v="381"/>
    <n v="1"/>
    <x v="0"/>
    <x v="0"/>
    <s v="Zakir Nagar"/>
    <n v="77.279778980000003"/>
    <n v="28.56732117"/>
    <x v="14"/>
    <x v="0"/>
    <x v="0"/>
    <x v="0"/>
    <s v="No"/>
    <s v="No"/>
    <n v="1"/>
    <n v="0"/>
    <x v="6"/>
    <x v="0"/>
    <x v="358"/>
  </r>
  <r>
    <n v="312338"/>
    <x v="382"/>
    <n v="1"/>
    <x v="0"/>
    <x v="0"/>
    <s v="Ashok Vihar Phase 1"/>
    <n v="77.173068799999996"/>
    <n v="28.687254299999999"/>
    <x v="59"/>
    <x v="0"/>
    <x v="0"/>
    <x v="0"/>
    <s v="No"/>
    <s v="No"/>
    <n v="1"/>
    <n v="0"/>
    <x v="2"/>
    <x v="0"/>
    <x v="359"/>
  </r>
  <r>
    <n v="18469659"/>
    <x v="383"/>
    <n v="1"/>
    <x v="0"/>
    <x v="0"/>
    <s v="Chanakyapuri"/>
    <n v="77.198046899999994"/>
    <n v="28.598696199999999"/>
    <x v="77"/>
    <x v="0"/>
    <x v="0"/>
    <x v="0"/>
    <s v="No"/>
    <s v="No"/>
    <n v="1"/>
    <n v="0"/>
    <x v="7"/>
    <x v="0"/>
    <x v="360"/>
  </r>
  <r>
    <n v="18438446"/>
    <x v="384"/>
    <n v="1"/>
    <x v="0"/>
    <x v="0"/>
    <s v="Geeta Colony"/>
    <n v="77.266521299999994"/>
    <n v="28.6598571"/>
    <x v="64"/>
    <x v="0"/>
    <x v="0"/>
    <x v="0"/>
    <s v="No"/>
    <s v="No"/>
    <n v="1"/>
    <n v="0"/>
    <x v="6"/>
    <x v="0"/>
    <x v="361"/>
  </r>
  <r>
    <n v="18421470"/>
    <x v="385"/>
    <n v="1"/>
    <x v="0"/>
    <x v="0"/>
    <s v="Geeta Colony"/>
    <n v="77.276678899999993"/>
    <n v="28.654576800000001"/>
    <x v="3"/>
    <x v="0"/>
    <x v="0"/>
    <x v="0"/>
    <s v="No"/>
    <s v="No"/>
    <n v="1"/>
    <n v="0"/>
    <x v="7"/>
    <x v="0"/>
    <x v="221"/>
  </r>
  <r>
    <n v="18423892"/>
    <x v="386"/>
    <n v="1"/>
    <x v="0"/>
    <x v="0"/>
    <s v="Krishna Nagar"/>
    <n v="77.284218800000005"/>
    <n v="28.657607500000001"/>
    <x v="78"/>
    <x v="0"/>
    <x v="0"/>
    <x v="0"/>
    <s v="No"/>
    <s v="No"/>
    <n v="1"/>
    <n v="0"/>
    <x v="7"/>
    <x v="0"/>
    <x v="362"/>
  </r>
  <r>
    <n v="18423103"/>
    <x v="387"/>
    <n v="1"/>
    <x v="0"/>
    <x v="0"/>
    <s v="Krishna Nagar"/>
    <n v="77.277766700000001"/>
    <n v="28.653084499999999"/>
    <x v="41"/>
    <x v="0"/>
    <x v="0"/>
    <x v="0"/>
    <s v="No"/>
    <s v="No"/>
    <n v="1"/>
    <n v="0"/>
    <x v="3"/>
    <x v="0"/>
    <x v="363"/>
  </r>
  <r>
    <n v="304469"/>
    <x v="388"/>
    <n v="1"/>
    <x v="0"/>
    <x v="0"/>
    <s v="Moti Nagar"/>
    <n v="77.1400711"/>
    <n v="28.657078800000001"/>
    <x v="41"/>
    <x v="0"/>
    <x v="0"/>
    <x v="0"/>
    <s v="No"/>
    <s v="No"/>
    <n v="1"/>
    <n v="0"/>
    <x v="3"/>
    <x v="0"/>
    <x v="364"/>
  </r>
  <r>
    <n v="18425178"/>
    <x v="389"/>
    <n v="1"/>
    <x v="0"/>
    <x v="0"/>
    <s v="Munirka"/>
    <n v="77.170798599999998"/>
    <n v="28.5587394"/>
    <x v="79"/>
    <x v="0"/>
    <x v="0"/>
    <x v="0"/>
    <s v="No"/>
    <s v="No"/>
    <n v="1"/>
    <n v="0"/>
    <x v="3"/>
    <x v="0"/>
    <x v="365"/>
  </r>
  <r>
    <n v="18261710"/>
    <x v="390"/>
    <n v="1"/>
    <x v="0"/>
    <x v="0"/>
    <s v="Nangloi"/>
    <n v="77.03108288"/>
    <n v="28.68202569"/>
    <x v="25"/>
    <x v="0"/>
    <x v="0"/>
    <x v="0"/>
    <s v="No"/>
    <s v="No"/>
    <n v="1"/>
    <n v="0"/>
    <x v="2"/>
    <x v="0"/>
    <x v="366"/>
  </r>
  <r>
    <n v="18261719"/>
    <x v="391"/>
    <n v="1"/>
    <x v="0"/>
    <x v="0"/>
    <s v="Nangloi"/>
    <n v="77.071354299999996"/>
    <n v="28.652987400000001"/>
    <x v="72"/>
    <x v="0"/>
    <x v="0"/>
    <x v="0"/>
    <s v="No"/>
    <s v="No"/>
    <n v="1"/>
    <n v="0"/>
    <x v="7"/>
    <x v="0"/>
    <x v="367"/>
  </r>
  <r>
    <n v="18464634"/>
    <x v="392"/>
    <n v="1"/>
    <x v="0"/>
    <x v="0"/>
    <s v="Nangloi"/>
    <n v="77.069317440000006"/>
    <n v="28.68172684"/>
    <x v="38"/>
    <x v="0"/>
    <x v="0"/>
    <x v="0"/>
    <s v="No"/>
    <s v="No"/>
    <n v="1"/>
    <n v="0"/>
    <x v="6"/>
    <x v="0"/>
    <x v="368"/>
  </r>
  <r>
    <n v="18378581"/>
    <x v="393"/>
    <n v="1"/>
    <x v="0"/>
    <x v="0"/>
    <s v="Palam"/>
    <n v="77.101590999999999"/>
    <n v="28.6006231"/>
    <x v="25"/>
    <x v="0"/>
    <x v="0"/>
    <x v="0"/>
    <s v="No"/>
    <s v="No"/>
    <n v="1"/>
    <n v="0"/>
    <x v="7"/>
    <x v="0"/>
    <x v="369"/>
  </r>
  <r>
    <n v="18435829"/>
    <x v="394"/>
    <n v="1"/>
    <x v="0"/>
    <x v="0"/>
    <s v="Palate of Delhi, Chanakyapuri"/>
    <n v="77.162132"/>
    <n v="28.5921448"/>
    <x v="38"/>
    <x v="0"/>
    <x v="0"/>
    <x v="0"/>
    <s v="No"/>
    <s v="No"/>
    <n v="1"/>
    <n v="0"/>
    <x v="7"/>
    <x v="0"/>
    <x v="370"/>
  </r>
  <r>
    <n v="18393448"/>
    <x v="395"/>
    <n v="1"/>
    <x v="0"/>
    <x v="0"/>
    <s v="Pandav Nagar"/>
    <n v="77.284705500000001"/>
    <n v="28.621369900000001"/>
    <x v="80"/>
    <x v="0"/>
    <x v="0"/>
    <x v="0"/>
    <s v="No"/>
    <s v="No"/>
    <n v="1"/>
    <n v="0"/>
    <x v="6"/>
    <x v="0"/>
    <x v="371"/>
  </r>
  <r>
    <n v="18359285"/>
    <x v="396"/>
    <n v="1"/>
    <x v="0"/>
    <x v="0"/>
    <s v="Prashant Vihar"/>
    <n v="77.134322299999994"/>
    <n v="28.715580599999999"/>
    <x v="81"/>
    <x v="0"/>
    <x v="0"/>
    <x v="0"/>
    <s v="No"/>
    <s v="No"/>
    <n v="1"/>
    <n v="0"/>
    <x v="6"/>
    <x v="0"/>
    <x v="372"/>
  </r>
  <r>
    <n v="18441566"/>
    <x v="397"/>
    <n v="1"/>
    <x v="0"/>
    <x v="0"/>
    <s v="Preet Vihar"/>
    <n v="77.295977500000006"/>
    <n v="28.642467100000001"/>
    <x v="19"/>
    <x v="0"/>
    <x v="0"/>
    <x v="0"/>
    <s v="No"/>
    <s v="No"/>
    <n v="1"/>
    <n v="0"/>
    <x v="6"/>
    <x v="0"/>
    <x v="373"/>
  </r>
  <r>
    <n v="18424648"/>
    <x v="120"/>
    <n v="1"/>
    <x v="0"/>
    <x v="0"/>
    <s v="Vasundhara Enclave"/>
    <n v="77.307202889999999"/>
    <n v="28.590801590000002"/>
    <x v="57"/>
    <x v="0"/>
    <x v="0"/>
    <x v="0"/>
    <s v="No"/>
    <s v="No"/>
    <n v="1"/>
    <n v="0"/>
    <x v="3"/>
    <x v="0"/>
    <x v="374"/>
  </r>
  <r>
    <n v="18377900"/>
    <x v="398"/>
    <n v="1"/>
    <x v="0"/>
    <x v="0"/>
    <s v="Vasundhara Enclave"/>
    <n v="77.30676837"/>
    <n v="28.591333259999999"/>
    <x v="14"/>
    <x v="0"/>
    <x v="0"/>
    <x v="0"/>
    <s v="No"/>
    <s v="No"/>
    <n v="1"/>
    <n v="0"/>
    <x v="2"/>
    <x v="0"/>
    <x v="375"/>
  </r>
  <r>
    <n v="18424200"/>
    <x v="399"/>
    <n v="1"/>
    <x v="0"/>
    <x v="0"/>
    <s v="Vasundhara Enclave"/>
    <n v="77.308075099999996"/>
    <n v="28.589743200000001"/>
    <x v="23"/>
    <x v="0"/>
    <x v="0"/>
    <x v="0"/>
    <s v="No"/>
    <s v="No"/>
    <n v="1"/>
    <n v="0"/>
    <x v="4"/>
    <x v="0"/>
    <x v="376"/>
  </r>
  <r>
    <n v="18418262"/>
    <x v="400"/>
    <n v="1"/>
    <x v="0"/>
    <x v="0"/>
    <s v="Vivek Vihar"/>
    <n v="77.318279070000003"/>
    <n v="28.67127679"/>
    <x v="82"/>
    <x v="0"/>
    <x v="0"/>
    <x v="0"/>
    <s v="No"/>
    <s v="No"/>
    <n v="1"/>
    <n v="0"/>
    <x v="4"/>
    <x v="0"/>
    <x v="377"/>
  </r>
  <r>
    <n v="18421457"/>
    <x v="401"/>
    <n v="1"/>
    <x v="0"/>
    <x v="0"/>
    <s v="Anand Vihar"/>
    <n v="77.317114599999996"/>
    <n v="28.660359400000001"/>
    <x v="43"/>
    <x v="0"/>
    <x v="0"/>
    <x v="0"/>
    <s v="No"/>
    <s v="No"/>
    <n v="1"/>
    <n v="0"/>
    <x v="3"/>
    <x v="0"/>
    <x v="378"/>
  </r>
  <r>
    <n v="18446396"/>
    <x v="402"/>
    <n v="1"/>
    <x v="0"/>
    <x v="0"/>
    <s v="Ashok Vihar Phase 1"/>
    <n v="77.172323000000006"/>
    <n v="28.694039"/>
    <x v="61"/>
    <x v="0"/>
    <x v="0"/>
    <x v="0"/>
    <s v="No"/>
    <s v="No"/>
    <n v="1"/>
    <n v="0"/>
    <x v="6"/>
    <x v="0"/>
    <x v="379"/>
  </r>
  <r>
    <n v="18265385"/>
    <x v="403"/>
    <n v="1"/>
    <x v="0"/>
    <x v="0"/>
    <s v="Dilshad Garden"/>
    <n v="77.31474"/>
    <n v="28.678966200000001"/>
    <x v="57"/>
    <x v="0"/>
    <x v="0"/>
    <x v="0"/>
    <s v="No"/>
    <s v="No"/>
    <n v="1"/>
    <n v="0"/>
    <x v="4"/>
    <x v="0"/>
    <x v="128"/>
  </r>
  <r>
    <n v="18273530"/>
    <x v="404"/>
    <n v="1"/>
    <x v="0"/>
    <x v="0"/>
    <s v="Majnu ka Tila"/>
    <n v="77.2275645"/>
    <n v="28.700346400000001"/>
    <x v="83"/>
    <x v="0"/>
    <x v="0"/>
    <x v="0"/>
    <s v="No"/>
    <s v="No"/>
    <n v="1"/>
    <n v="0"/>
    <x v="2"/>
    <x v="0"/>
    <x v="380"/>
  </r>
  <r>
    <n v="18492025"/>
    <x v="405"/>
    <n v="1"/>
    <x v="0"/>
    <x v="0"/>
    <s v="MG Road"/>
    <n v="77.165108200000006"/>
    <n v="28.494040699999999"/>
    <x v="84"/>
    <x v="0"/>
    <x v="0"/>
    <x v="0"/>
    <s v="No"/>
    <s v="No"/>
    <n v="1"/>
    <n v="0"/>
    <x v="2"/>
    <x v="0"/>
    <x v="381"/>
  </r>
  <r>
    <n v="18489819"/>
    <x v="406"/>
    <n v="1"/>
    <x v="0"/>
    <x v="0"/>
    <s v="MG Road"/>
    <n v="77.1451213"/>
    <n v="28.494083100000001"/>
    <x v="19"/>
    <x v="0"/>
    <x v="0"/>
    <x v="0"/>
    <s v="No"/>
    <s v="No"/>
    <n v="1"/>
    <n v="0"/>
    <x v="4"/>
    <x v="0"/>
    <x v="382"/>
  </r>
  <r>
    <n v="18034037"/>
    <x v="407"/>
    <n v="1"/>
    <x v="0"/>
    <x v="0"/>
    <s v="MG Road"/>
    <n v="77.164632999999995"/>
    <n v="28.4932439"/>
    <x v="85"/>
    <x v="0"/>
    <x v="0"/>
    <x v="0"/>
    <s v="No"/>
    <s v="No"/>
    <n v="1"/>
    <n v="0"/>
    <x v="7"/>
    <x v="0"/>
    <x v="383"/>
  </r>
  <r>
    <n v="18261151"/>
    <x v="408"/>
    <n v="1"/>
    <x v="0"/>
    <x v="0"/>
    <s v="Nangloi"/>
    <n v="77.070058599999996"/>
    <n v="28.6521647"/>
    <x v="49"/>
    <x v="0"/>
    <x v="0"/>
    <x v="0"/>
    <s v="No"/>
    <s v="No"/>
    <n v="1"/>
    <n v="0"/>
    <x v="2"/>
    <x v="0"/>
    <x v="384"/>
  </r>
  <r>
    <n v="18466387"/>
    <x v="409"/>
    <n v="1"/>
    <x v="0"/>
    <x v="0"/>
    <s v="Nangloi"/>
    <n v="77.060346120000005"/>
    <n v="28.66742137"/>
    <x v="86"/>
    <x v="0"/>
    <x v="0"/>
    <x v="0"/>
    <s v="No"/>
    <s v="No"/>
    <n v="1"/>
    <n v="0"/>
    <x v="6"/>
    <x v="0"/>
    <x v="385"/>
  </r>
  <r>
    <n v="18371405"/>
    <x v="410"/>
    <n v="1"/>
    <x v="0"/>
    <x v="0"/>
    <s v="Naraina"/>
    <n v="77.137827999999999"/>
    <n v="28.631952500000001"/>
    <x v="60"/>
    <x v="0"/>
    <x v="0"/>
    <x v="0"/>
    <s v="No"/>
    <s v="No"/>
    <n v="1"/>
    <n v="0"/>
    <x v="4"/>
    <x v="0"/>
    <x v="386"/>
  </r>
  <r>
    <n v="18464625"/>
    <x v="411"/>
    <n v="1"/>
    <x v="0"/>
    <x v="0"/>
    <s v="Narela"/>
    <n v="77.127316519999994"/>
    <n v="28.840614670000001"/>
    <x v="87"/>
    <x v="0"/>
    <x v="0"/>
    <x v="0"/>
    <s v="No"/>
    <s v="No"/>
    <n v="1"/>
    <n v="0"/>
    <x v="7"/>
    <x v="0"/>
    <x v="130"/>
  </r>
  <r>
    <n v="18435330"/>
    <x v="412"/>
    <n v="1"/>
    <x v="0"/>
    <x v="0"/>
    <s v="Narela"/>
    <n v="77.035600299999999"/>
    <n v="28.8002781"/>
    <x v="12"/>
    <x v="0"/>
    <x v="0"/>
    <x v="0"/>
    <s v="No"/>
    <s v="No"/>
    <n v="1"/>
    <n v="0"/>
    <x v="6"/>
    <x v="0"/>
    <x v="387"/>
  </r>
  <r>
    <n v="18375378"/>
    <x v="413"/>
    <n v="1"/>
    <x v="0"/>
    <x v="0"/>
    <s v="Narela"/>
    <n v="77.089508100000003"/>
    <n v="28.855103450000001"/>
    <x v="45"/>
    <x v="0"/>
    <x v="0"/>
    <x v="0"/>
    <s v="No"/>
    <s v="No"/>
    <n v="1"/>
    <n v="0"/>
    <x v="2"/>
    <x v="0"/>
    <x v="388"/>
  </r>
  <r>
    <n v="18293989"/>
    <x v="414"/>
    <n v="1"/>
    <x v="0"/>
    <x v="0"/>
    <s v="Pandav Nagar"/>
    <n v="77.292413859999996"/>
    <n v="28.622352490000001"/>
    <x v="22"/>
    <x v="0"/>
    <x v="0"/>
    <x v="0"/>
    <s v="No"/>
    <s v="No"/>
    <n v="1"/>
    <n v="0"/>
    <x v="6"/>
    <x v="0"/>
    <x v="389"/>
  </r>
  <r>
    <n v="18427212"/>
    <x v="415"/>
    <n v="1"/>
    <x v="0"/>
    <x v="0"/>
    <s v="R K Puram"/>
    <n v="77.167254299999996"/>
    <n v="28.5652136"/>
    <x v="88"/>
    <x v="0"/>
    <x v="0"/>
    <x v="0"/>
    <s v="No"/>
    <s v="No"/>
    <n v="1"/>
    <n v="0"/>
    <x v="7"/>
    <x v="0"/>
    <x v="390"/>
  </r>
  <r>
    <n v="18486867"/>
    <x v="416"/>
    <n v="1"/>
    <x v="0"/>
    <x v="0"/>
    <s v="R K Puram"/>
    <n v="77.178459399999994"/>
    <n v="28.564245799999998"/>
    <x v="23"/>
    <x v="0"/>
    <x v="0"/>
    <x v="0"/>
    <s v="No"/>
    <s v="No"/>
    <n v="1"/>
    <n v="0"/>
    <x v="3"/>
    <x v="0"/>
    <x v="383"/>
  </r>
  <r>
    <n v="18465571"/>
    <x v="417"/>
    <n v="1"/>
    <x v="0"/>
    <x v="0"/>
    <s v="Sainik Farms"/>
    <n v="77.223386640000001"/>
    <n v="28.51195551"/>
    <x v="89"/>
    <x v="0"/>
    <x v="0"/>
    <x v="0"/>
    <s v="No"/>
    <s v="No"/>
    <n v="1"/>
    <n v="0"/>
    <x v="2"/>
    <x v="0"/>
    <x v="379"/>
  </r>
  <r>
    <n v="18451605"/>
    <x v="418"/>
    <n v="1"/>
    <x v="0"/>
    <x v="0"/>
    <s v="Subhash Nagar"/>
    <n v="77.118178799999995"/>
    <n v="28.635766199999999"/>
    <x v="90"/>
    <x v="0"/>
    <x v="0"/>
    <x v="0"/>
    <s v="No"/>
    <s v="No"/>
    <n v="1"/>
    <n v="0"/>
    <x v="6"/>
    <x v="0"/>
    <x v="391"/>
  </r>
  <r>
    <n v="18451597"/>
    <x v="419"/>
    <n v="1"/>
    <x v="0"/>
    <x v="0"/>
    <s v="Subhash Nagar"/>
    <n v="77.121210399999995"/>
    <n v="28.637074999999999"/>
    <x v="59"/>
    <x v="0"/>
    <x v="0"/>
    <x v="0"/>
    <s v="No"/>
    <s v="No"/>
    <n v="1"/>
    <n v="0"/>
    <x v="7"/>
    <x v="0"/>
    <x v="392"/>
  </r>
  <r>
    <n v="18492057"/>
    <x v="420"/>
    <n v="1"/>
    <x v="0"/>
    <x v="0"/>
    <s v="Subhash Nagar"/>
    <n v="77.105552299999999"/>
    <n v="28.639812899999999"/>
    <x v="12"/>
    <x v="0"/>
    <x v="0"/>
    <x v="0"/>
    <s v="No"/>
    <s v="No"/>
    <n v="1"/>
    <n v="0"/>
    <x v="5"/>
    <x v="0"/>
    <x v="393"/>
  </r>
  <r>
    <n v="18375387"/>
    <x v="421"/>
    <n v="1"/>
    <x v="0"/>
    <x v="0"/>
    <s v="Vasundhara Enclave"/>
    <n v="77.305842999999996"/>
    <n v="28.592301800000001"/>
    <x v="5"/>
    <x v="0"/>
    <x v="0"/>
    <x v="0"/>
    <s v="No"/>
    <s v="No"/>
    <n v="1"/>
    <n v="0"/>
    <x v="2"/>
    <x v="0"/>
    <x v="394"/>
  </r>
  <r>
    <n v="18144471"/>
    <x v="422"/>
    <n v="1"/>
    <x v="0"/>
    <x v="0"/>
    <s v="Zakir Nagar"/>
    <n v="77.281200889999994"/>
    <n v="28.567175710000001"/>
    <x v="30"/>
    <x v="0"/>
    <x v="0"/>
    <x v="0"/>
    <s v="No"/>
    <s v="No"/>
    <n v="1"/>
    <n v="0"/>
    <x v="11"/>
    <x v="0"/>
    <x v="395"/>
  </r>
  <r>
    <n v="18425711"/>
    <x v="423"/>
    <n v="1"/>
    <x v="0"/>
    <x v="0"/>
    <s v="Chandni Chowk"/>
    <n v="77.233824400000003"/>
    <n v="28.653111800000001"/>
    <x v="41"/>
    <x v="0"/>
    <x v="0"/>
    <x v="0"/>
    <s v="No"/>
    <s v="No"/>
    <n v="1"/>
    <n v="0"/>
    <x v="5"/>
    <x v="0"/>
    <x v="396"/>
  </r>
  <r>
    <n v="18421487"/>
    <x v="424"/>
    <n v="1"/>
    <x v="0"/>
    <x v="0"/>
    <s v="Delhi University-GTB Nagar"/>
    <n v="77.207606900000002"/>
    <n v="28.698460000000001"/>
    <x v="14"/>
    <x v="0"/>
    <x v="0"/>
    <x v="0"/>
    <s v="No"/>
    <s v="No"/>
    <n v="1"/>
    <n v="0"/>
    <x v="2"/>
    <x v="0"/>
    <x v="397"/>
  </r>
  <r>
    <n v="18472605"/>
    <x v="425"/>
    <n v="1"/>
    <x v="0"/>
    <x v="0"/>
    <s v="Hauz Khas"/>
    <n v="77.209752499999993"/>
    <n v="28.560154900000001"/>
    <x v="12"/>
    <x v="0"/>
    <x v="0"/>
    <x v="0"/>
    <s v="No"/>
    <s v="No"/>
    <n v="1"/>
    <n v="0"/>
    <x v="6"/>
    <x v="0"/>
    <x v="398"/>
  </r>
  <r>
    <n v="18419906"/>
    <x v="426"/>
    <n v="1"/>
    <x v="0"/>
    <x v="0"/>
    <s v="Jangpura"/>
    <n v="77.260316200000005"/>
    <n v="28.5798205"/>
    <x v="90"/>
    <x v="0"/>
    <x v="0"/>
    <x v="1"/>
    <s v="No"/>
    <s v="No"/>
    <n v="1"/>
    <n v="0"/>
    <x v="6"/>
    <x v="0"/>
    <x v="396"/>
  </r>
  <r>
    <n v="18452241"/>
    <x v="427"/>
    <n v="1"/>
    <x v="0"/>
    <x v="0"/>
    <s v="Kailash Colony"/>
    <n v="77.240111099999993"/>
    <n v="28.553518400000002"/>
    <x v="12"/>
    <x v="0"/>
    <x v="0"/>
    <x v="0"/>
    <s v="No"/>
    <s v="No"/>
    <n v="1"/>
    <n v="0"/>
    <x v="2"/>
    <x v="0"/>
    <x v="399"/>
  </r>
  <r>
    <n v="18376495"/>
    <x v="428"/>
    <n v="1"/>
    <x v="0"/>
    <x v="0"/>
    <s v="Krishna Nagar"/>
    <n v="77.283497530000005"/>
    <n v="28.657481220000001"/>
    <x v="91"/>
    <x v="0"/>
    <x v="0"/>
    <x v="0"/>
    <s v="No"/>
    <s v="No"/>
    <n v="1"/>
    <n v="0"/>
    <x v="4"/>
    <x v="0"/>
    <x v="226"/>
  </r>
  <r>
    <n v="18378861"/>
    <x v="429"/>
    <n v="1"/>
    <x v="0"/>
    <x v="0"/>
    <s v="Lawrence Road"/>
    <n v="77.157638599999999"/>
    <n v="28.691861500000002"/>
    <x v="47"/>
    <x v="0"/>
    <x v="0"/>
    <x v="0"/>
    <s v="No"/>
    <s v="No"/>
    <n v="1"/>
    <n v="0"/>
    <x v="2"/>
    <x v="0"/>
    <x v="400"/>
  </r>
  <r>
    <n v="18356819"/>
    <x v="430"/>
    <n v="1"/>
    <x v="0"/>
    <x v="0"/>
    <s v="Mahipalpur"/>
    <n v="77.125056000000001"/>
    <n v="28.543829200000001"/>
    <x v="29"/>
    <x v="0"/>
    <x v="0"/>
    <x v="0"/>
    <s v="No"/>
    <s v="No"/>
    <n v="1"/>
    <n v="0"/>
    <x v="6"/>
    <x v="0"/>
    <x v="401"/>
  </r>
  <r>
    <n v="18489802"/>
    <x v="431"/>
    <n v="1"/>
    <x v="0"/>
    <x v="0"/>
    <s v="MG Road"/>
    <n v="77.145735799999997"/>
    <n v="28.493668499999998"/>
    <x v="24"/>
    <x v="0"/>
    <x v="0"/>
    <x v="0"/>
    <s v="No"/>
    <s v="No"/>
    <n v="1"/>
    <n v="0"/>
    <x v="7"/>
    <x v="0"/>
    <x v="402"/>
  </r>
  <r>
    <n v="304573"/>
    <x v="406"/>
    <n v="1"/>
    <x v="0"/>
    <x v="0"/>
    <s v="Moti Nagar"/>
    <n v="77.142823399999997"/>
    <n v="28.658818700000001"/>
    <x v="60"/>
    <x v="0"/>
    <x v="0"/>
    <x v="0"/>
    <s v="No"/>
    <s v="No"/>
    <n v="1"/>
    <n v="0"/>
    <x v="7"/>
    <x v="0"/>
    <x v="403"/>
  </r>
  <r>
    <n v="18466410"/>
    <x v="432"/>
    <n v="1"/>
    <x v="0"/>
    <x v="0"/>
    <s v="Mukherjee Nagar"/>
    <n v="77.208773399999998"/>
    <n v="28.7130677"/>
    <x v="43"/>
    <x v="0"/>
    <x v="0"/>
    <x v="0"/>
    <s v="No"/>
    <s v="No"/>
    <n v="1"/>
    <n v="0"/>
    <x v="5"/>
    <x v="0"/>
    <x v="404"/>
  </r>
  <r>
    <n v="18354994"/>
    <x v="433"/>
    <n v="1"/>
    <x v="0"/>
    <x v="0"/>
    <s v="Munirka"/>
    <n v="77.172967499999999"/>
    <n v="28.556829799999999"/>
    <x v="25"/>
    <x v="0"/>
    <x v="0"/>
    <x v="0"/>
    <s v="No"/>
    <s v="No"/>
    <n v="1"/>
    <n v="0"/>
    <x v="2"/>
    <x v="0"/>
    <x v="405"/>
  </r>
  <r>
    <n v="18429155"/>
    <x v="407"/>
    <n v="1"/>
    <x v="0"/>
    <x v="0"/>
    <s v="Najafgarh"/>
    <n v="76.985842399999996"/>
    <n v="28.607232799999998"/>
    <x v="85"/>
    <x v="0"/>
    <x v="0"/>
    <x v="0"/>
    <s v="No"/>
    <s v="No"/>
    <n v="1"/>
    <n v="0"/>
    <x v="7"/>
    <x v="0"/>
    <x v="406"/>
  </r>
  <r>
    <n v="18471319"/>
    <x v="434"/>
    <n v="1"/>
    <x v="0"/>
    <x v="0"/>
    <s v="Najafgarh"/>
    <n v="76.985377099999994"/>
    <n v="28.609584399999999"/>
    <x v="92"/>
    <x v="0"/>
    <x v="0"/>
    <x v="0"/>
    <s v="No"/>
    <s v="No"/>
    <n v="1"/>
    <n v="0"/>
    <x v="6"/>
    <x v="0"/>
    <x v="407"/>
  </r>
  <r>
    <n v="304809"/>
    <x v="435"/>
    <n v="1"/>
    <x v="0"/>
    <x v="0"/>
    <s v="Nangloi"/>
    <n v="77.081957680000002"/>
    <n v="28.692733480000001"/>
    <x v="41"/>
    <x v="0"/>
    <x v="0"/>
    <x v="0"/>
    <s v="No"/>
    <s v="No"/>
    <n v="1"/>
    <n v="0"/>
    <x v="3"/>
    <x v="0"/>
    <x v="408"/>
  </r>
  <r>
    <n v="9181"/>
    <x v="436"/>
    <n v="1"/>
    <x v="0"/>
    <x v="0"/>
    <s v="Nangloi"/>
    <n v="77.064245720000002"/>
    <n v="28.677840920000001"/>
    <x v="93"/>
    <x v="0"/>
    <x v="0"/>
    <x v="0"/>
    <s v="No"/>
    <s v="No"/>
    <n v="1"/>
    <n v="0"/>
    <x v="3"/>
    <x v="0"/>
    <x v="409"/>
  </r>
  <r>
    <n v="9226"/>
    <x v="437"/>
    <n v="1"/>
    <x v="0"/>
    <x v="0"/>
    <s v="Nangloi"/>
    <n v="77.066474999999997"/>
    <n v="28.6803916"/>
    <x v="21"/>
    <x v="0"/>
    <x v="0"/>
    <x v="0"/>
    <s v="No"/>
    <s v="No"/>
    <n v="1"/>
    <n v="0"/>
    <x v="3"/>
    <x v="0"/>
    <x v="410"/>
  </r>
  <r>
    <n v="18355004"/>
    <x v="438"/>
    <n v="1"/>
    <x v="0"/>
    <x v="0"/>
    <s v="Okhla Phase 2"/>
    <n v="77.278398999999993"/>
    <n v="28.534414600000002"/>
    <x v="62"/>
    <x v="0"/>
    <x v="0"/>
    <x v="0"/>
    <s v="No"/>
    <s v="No"/>
    <n v="1"/>
    <n v="0"/>
    <x v="3"/>
    <x v="0"/>
    <x v="411"/>
  </r>
  <r>
    <n v="18440436"/>
    <x v="439"/>
    <n v="1"/>
    <x v="0"/>
    <x v="0"/>
    <s v="Pandav Nagar"/>
    <n v="77.284954900000002"/>
    <n v="28.6210849"/>
    <x v="23"/>
    <x v="0"/>
    <x v="0"/>
    <x v="0"/>
    <s v="No"/>
    <s v="No"/>
    <n v="1"/>
    <n v="0"/>
    <x v="7"/>
    <x v="0"/>
    <x v="412"/>
  </r>
  <r>
    <n v="18163895"/>
    <x v="326"/>
    <n v="1"/>
    <x v="0"/>
    <x v="0"/>
    <s v="Shakarpur"/>
    <n v="77.281378700000005"/>
    <n v="28.6329113"/>
    <x v="7"/>
    <x v="0"/>
    <x v="0"/>
    <x v="0"/>
    <s v="No"/>
    <s v="No"/>
    <n v="1"/>
    <n v="0"/>
    <x v="11"/>
    <x v="0"/>
    <x v="413"/>
  </r>
  <r>
    <n v="18445788"/>
    <x v="440"/>
    <n v="1"/>
    <x v="0"/>
    <x v="0"/>
    <s v="Shalimar Bagh"/>
    <n v="77.156637900000007"/>
    <n v="28.715400899999999"/>
    <x v="94"/>
    <x v="0"/>
    <x v="0"/>
    <x v="0"/>
    <s v="No"/>
    <s v="No"/>
    <n v="1"/>
    <n v="0"/>
    <x v="2"/>
    <x v="0"/>
    <x v="414"/>
  </r>
  <r>
    <n v="18381265"/>
    <x v="441"/>
    <n v="1"/>
    <x v="0"/>
    <x v="0"/>
    <s v="Uttam Nagar"/>
    <n v="77.061798100000004"/>
    <n v="28.619941499999999"/>
    <x v="38"/>
    <x v="0"/>
    <x v="0"/>
    <x v="0"/>
    <s v="No"/>
    <s v="No"/>
    <n v="1"/>
    <n v="0"/>
    <x v="6"/>
    <x v="0"/>
    <x v="415"/>
  </r>
  <r>
    <n v="18424208"/>
    <x v="442"/>
    <n v="1"/>
    <x v="0"/>
    <x v="0"/>
    <s v="Vasundhara Enclave"/>
    <n v="77.308379709999997"/>
    <n v="28.58980772"/>
    <x v="76"/>
    <x v="0"/>
    <x v="0"/>
    <x v="0"/>
    <s v="No"/>
    <s v="No"/>
    <n v="1"/>
    <n v="0"/>
    <x v="4"/>
    <x v="0"/>
    <x v="414"/>
  </r>
  <r>
    <n v="18252382"/>
    <x v="443"/>
    <n v="1"/>
    <x v="0"/>
    <x v="0"/>
    <s v="Yusuf Sarai"/>
    <n v="77.2084945"/>
    <n v="28.557769199999999"/>
    <x v="12"/>
    <x v="0"/>
    <x v="0"/>
    <x v="0"/>
    <s v="No"/>
    <s v="No"/>
    <n v="1"/>
    <n v="0"/>
    <x v="7"/>
    <x v="0"/>
    <x v="416"/>
  </r>
  <r>
    <n v="18478997"/>
    <x v="444"/>
    <n v="1"/>
    <x v="0"/>
    <x v="0"/>
    <s v="Yusuf Sarai"/>
    <n v="77.2132249"/>
    <n v="28.5616007"/>
    <x v="86"/>
    <x v="0"/>
    <x v="0"/>
    <x v="0"/>
    <s v="No"/>
    <s v="No"/>
    <n v="1"/>
    <n v="0"/>
    <x v="3"/>
    <x v="0"/>
    <x v="417"/>
  </r>
  <r>
    <n v="18361763"/>
    <x v="445"/>
    <n v="1"/>
    <x v="0"/>
    <x v="0"/>
    <s v="GTB Nagar"/>
    <n v="77.207736499999996"/>
    <n v="28.698456400000001"/>
    <x v="23"/>
    <x v="0"/>
    <x v="0"/>
    <x v="0"/>
    <s v="No"/>
    <s v="No"/>
    <n v="1"/>
    <n v="0"/>
    <x v="7"/>
    <x v="0"/>
    <x v="418"/>
  </r>
  <r>
    <n v="18464621"/>
    <x v="446"/>
    <n v="1"/>
    <x v="0"/>
    <x v="0"/>
    <s v="Gujranwala Town"/>
    <n v="77.189495399999998"/>
    <n v="28.701737399999999"/>
    <x v="43"/>
    <x v="0"/>
    <x v="0"/>
    <x v="0"/>
    <s v="No"/>
    <s v="No"/>
    <n v="1"/>
    <n v="0"/>
    <x v="3"/>
    <x v="0"/>
    <x v="419"/>
  </r>
  <r>
    <n v="18486830"/>
    <x v="447"/>
    <n v="1"/>
    <x v="0"/>
    <x v="0"/>
    <s v="Jangpura"/>
    <n v="77.249055400000003"/>
    <n v="28.582789399999999"/>
    <x v="43"/>
    <x v="0"/>
    <x v="0"/>
    <x v="0"/>
    <s v="No"/>
    <s v="No"/>
    <n v="1"/>
    <n v="0"/>
    <x v="3"/>
    <x v="0"/>
    <x v="420"/>
  </r>
  <r>
    <n v="18203154"/>
    <x v="448"/>
    <n v="1"/>
    <x v="0"/>
    <x v="0"/>
    <s v="Karol Bagh"/>
    <n v="77.202797899999993"/>
    <n v="28.658679809999999"/>
    <x v="19"/>
    <x v="0"/>
    <x v="0"/>
    <x v="0"/>
    <s v="No"/>
    <s v="No"/>
    <n v="1"/>
    <n v="0"/>
    <x v="4"/>
    <x v="0"/>
    <x v="421"/>
  </r>
  <r>
    <n v="18357561"/>
    <x v="449"/>
    <n v="1"/>
    <x v="0"/>
    <x v="0"/>
    <s v="Lawrence Road"/>
    <n v="77.158043000000006"/>
    <n v="28.691676399999999"/>
    <x v="22"/>
    <x v="0"/>
    <x v="0"/>
    <x v="0"/>
    <s v="No"/>
    <s v="No"/>
    <n v="1"/>
    <n v="0"/>
    <x v="3"/>
    <x v="0"/>
    <x v="159"/>
  </r>
  <r>
    <n v="18440186"/>
    <x v="450"/>
    <n v="1"/>
    <x v="0"/>
    <x v="0"/>
    <s v="Laxmi Nagar"/>
    <n v="77.277387099999999"/>
    <n v="28.630667599999999"/>
    <x v="64"/>
    <x v="0"/>
    <x v="0"/>
    <x v="0"/>
    <s v="No"/>
    <s v="No"/>
    <n v="1"/>
    <n v="0"/>
    <x v="6"/>
    <x v="0"/>
    <x v="422"/>
  </r>
  <r>
    <n v="18396177"/>
    <x v="451"/>
    <n v="1"/>
    <x v="0"/>
    <x v="0"/>
    <s v="Mukherjee Nagar"/>
    <n v="77.209042100000005"/>
    <n v="28.714082699999999"/>
    <x v="1"/>
    <x v="0"/>
    <x v="0"/>
    <x v="0"/>
    <s v="No"/>
    <s v="No"/>
    <n v="1"/>
    <n v="0"/>
    <x v="7"/>
    <x v="0"/>
    <x v="423"/>
  </r>
  <r>
    <n v="18449643"/>
    <x v="452"/>
    <n v="1"/>
    <x v="0"/>
    <x v="0"/>
    <s v="Mukherjee Nagar"/>
    <n v="77.214684399999996"/>
    <n v="28.712041599999999"/>
    <x v="91"/>
    <x v="0"/>
    <x v="0"/>
    <x v="0"/>
    <s v="No"/>
    <s v="No"/>
    <n v="1"/>
    <n v="0"/>
    <x v="4"/>
    <x v="0"/>
    <x v="424"/>
  </r>
  <r>
    <n v="18471270"/>
    <x v="453"/>
    <n v="1"/>
    <x v="0"/>
    <x v="0"/>
    <s v="Najafgarh"/>
    <n v="76.962270500000002"/>
    <n v="28.6361375"/>
    <x v="95"/>
    <x v="0"/>
    <x v="0"/>
    <x v="0"/>
    <s v="No"/>
    <s v="No"/>
    <n v="1"/>
    <n v="0"/>
    <x v="7"/>
    <x v="0"/>
    <x v="425"/>
  </r>
  <r>
    <n v="18352288"/>
    <x v="454"/>
    <n v="1"/>
    <x v="0"/>
    <x v="0"/>
    <s v="Najafgarh"/>
    <n v="76.985277699999997"/>
    <n v="28.609169699999999"/>
    <x v="96"/>
    <x v="0"/>
    <x v="0"/>
    <x v="0"/>
    <s v="No"/>
    <s v="No"/>
    <n v="1"/>
    <n v="0"/>
    <x v="2"/>
    <x v="0"/>
    <x v="426"/>
  </r>
  <r>
    <n v="18430570"/>
    <x v="455"/>
    <n v="1"/>
    <x v="0"/>
    <x v="0"/>
    <s v="Najafgarh"/>
    <n v="76.987929600000001"/>
    <n v="28.602467799999999"/>
    <x v="43"/>
    <x v="0"/>
    <x v="0"/>
    <x v="0"/>
    <s v="No"/>
    <s v="No"/>
    <n v="1"/>
    <n v="0"/>
    <x v="4"/>
    <x v="0"/>
    <x v="427"/>
  </r>
  <r>
    <n v="304822"/>
    <x v="456"/>
    <n v="1"/>
    <x v="0"/>
    <x v="0"/>
    <s v="Nangloi"/>
    <n v="77.029334750000004"/>
    <n v="28.68263808"/>
    <x v="57"/>
    <x v="0"/>
    <x v="0"/>
    <x v="0"/>
    <s v="No"/>
    <s v="No"/>
    <n v="1"/>
    <n v="0"/>
    <x v="3"/>
    <x v="0"/>
    <x v="428"/>
  </r>
  <r>
    <n v="18312662"/>
    <x v="457"/>
    <n v="1"/>
    <x v="0"/>
    <x v="0"/>
    <s v="Nangloi"/>
    <n v="77.028783899999993"/>
    <n v="28.68247071"/>
    <x v="43"/>
    <x v="0"/>
    <x v="0"/>
    <x v="0"/>
    <s v="No"/>
    <s v="No"/>
    <n v="1"/>
    <n v="0"/>
    <x v="3"/>
    <x v="0"/>
    <x v="429"/>
  </r>
  <r>
    <n v="18261708"/>
    <x v="458"/>
    <n v="1"/>
    <x v="0"/>
    <x v="0"/>
    <s v="Nangloi"/>
    <n v="77.0228319"/>
    <n v="28.646743799999999"/>
    <x v="3"/>
    <x v="0"/>
    <x v="0"/>
    <x v="0"/>
    <s v="No"/>
    <s v="No"/>
    <n v="1"/>
    <n v="0"/>
    <x v="2"/>
    <x v="0"/>
    <x v="163"/>
  </r>
  <r>
    <n v="18430905"/>
    <x v="459"/>
    <n v="1"/>
    <x v="0"/>
    <x v="0"/>
    <s v="Subhash Nagar"/>
    <n v="77.107929799999994"/>
    <n v="28.6360338"/>
    <x v="43"/>
    <x v="0"/>
    <x v="0"/>
    <x v="0"/>
    <s v="No"/>
    <s v="No"/>
    <n v="1"/>
    <n v="0"/>
    <x v="5"/>
    <x v="0"/>
    <x v="430"/>
  </r>
  <r>
    <n v="18356794"/>
    <x v="460"/>
    <n v="1"/>
    <x v="0"/>
    <x v="0"/>
    <s v="Tilak Nagar"/>
    <n v="77.101452899999998"/>
    <n v="28.644535099999999"/>
    <x v="3"/>
    <x v="0"/>
    <x v="0"/>
    <x v="0"/>
    <s v="No"/>
    <s v="No"/>
    <n v="1"/>
    <n v="0"/>
    <x v="6"/>
    <x v="0"/>
    <x v="431"/>
  </r>
  <r>
    <n v="18446390"/>
    <x v="461"/>
    <n v="1"/>
    <x v="0"/>
    <x v="0"/>
    <s v="Vivek Vihar"/>
    <n v="77.312115000000006"/>
    <n v="28.669246999999999"/>
    <x v="12"/>
    <x v="0"/>
    <x v="0"/>
    <x v="0"/>
    <s v="No"/>
    <s v="No"/>
    <n v="1"/>
    <n v="0"/>
    <x v="3"/>
    <x v="0"/>
    <x v="432"/>
  </r>
  <r>
    <n v="18420424"/>
    <x v="462"/>
    <n v="1"/>
    <x v="0"/>
    <x v="0"/>
    <s v="Vivek Vihar"/>
    <n v="77.318246889999998"/>
    <n v="28.666965690000001"/>
    <x v="64"/>
    <x v="0"/>
    <x v="0"/>
    <x v="0"/>
    <s v="No"/>
    <s v="No"/>
    <n v="1"/>
    <n v="0"/>
    <x v="6"/>
    <x v="0"/>
    <x v="433"/>
  </r>
  <r>
    <n v="18445274"/>
    <x v="463"/>
    <n v="1"/>
    <x v="0"/>
    <x v="0"/>
    <s v="Zakir Nagar"/>
    <n v="77.285065279999998"/>
    <n v="28.56624639"/>
    <x v="97"/>
    <x v="0"/>
    <x v="0"/>
    <x v="0"/>
    <s v="No"/>
    <s v="No"/>
    <n v="1"/>
    <n v="0"/>
    <x v="6"/>
    <x v="0"/>
    <x v="434"/>
  </r>
  <r>
    <n v="18454461"/>
    <x v="464"/>
    <n v="1"/>
    <x v="0"/>
    <x v="0"/>
    <s v="East of Kailash"/>
    <n v="77.250781000000003"/>
    <n v="28.560295"/>
    <x v="23"/>
    <x v="0"/>
    <x v="0"/>
    <x v="1"/>
    <s v="No"/>
    <s v="No"/>
    <n v="1"/>
    <n v="0"/>
    <x v="1"/>
    <x v="0"/>
    <x v="435"/>
  </r>
  <r>
    <n v="18412904"/>
    <x v="465"/>
    <n v="1"/>
    <x v="0"/>
    <x v="0"/>
    <s v="Green Park"/>
    <n v="77.204901100000001"/>
    <n v="28.557068000000001"/>
    <x v="98"/>
    <x v="0"/>
    <x v="0"/>
    <x v="1"/>
    <s v="No"/>
    <s v="No"/>
    <n v="1"/>
    <n v="0"/>
    <x v="1"/>
    <x v="0"/>
    <x v="391"/>
  </r>
  <r>
    <n v="18414481"/>
    <x v="465"/>
    <n v="1"/>
    <x v="0"/>
    <x v="0"/>
    <s v="Connaught Place"/>
    <n v="77.230410000000006"/>
    <n v="28.636975"/>
    <x v="98"/>
    <x v="0"/>
    <x v="0"/>
    <x v="1"/>
    <s v="No"/>
    <s v="No"/>
    <n v="1"/>
    <n v="0"/>
    <x v="1"/>
    <x v="0"/>
    <x v="436"/>
  </r>
  <r>
    <n v="18313109"/>
    <x v="466"/>
    <n v="1"/>
    <x v="0"/>
    <x v="0"/>
    <s v="Delhi Cantt."/>
    <n v="77.121707689999994"/>
    <n v="28.593463750000002"/>
    <x v="42"/>
    <x v="0"/>
    <x v="0"/>
    <x v="0"/>
    <s v="No"/>
    <s v="No"/>
    <n v="1"/>
    <n v="0"/>
    <x v="1"/>
    <x v="0"/>
    <x v="170"/>
  </r>
  <r>
    <n v="18463978"/>
    <x v="467"/>
    <n v="1"/>
    <x v="0"/>
    <x v="0"/>
    <s v="GTB Nagar"/>
    <n v="77.204818599999996"/>
    <n v="28.696101200000001"/>
    <x v="12"/>
    <x v="0"/>
    <x v="0"/>
    <x v="0"/>
    <s v="No"/>
    <s v="No"/>
    <n v="1"/>
    <n v="0"/>
    <x v="1"/>
    <x v="0"/>
    <x v="437"/>
  </r>
  <r>
    <n v="18396684"/>
    <x v="468"/>
    <n v="1"/>
    <x v="0"/>
    <x v="0"/>
    <s v="Karol Bagh"/>
    <n v="77.2"/>
    <n v="28.66"/>
    <x v="12"/>
    <x v="0"/>
    <x v="0"/>
    <x v="0"/>
    <s v="No"/>
    <s v="No"/>
    <n v="1"/>
    <n v="0"/>
    <x v="1"/>
    <x v="0"/>
    <x v="438"/>
  </r>
  <r>
    <n v="18415338"/>
    <x v="469"/>
    <n v="1"/>
    <x v="0"/>
    <x v="0"/>
    <s v="Mehrauli"/>
    <n v="77.192373000000003"/>
    <n v="28.527832799999999"/>
    <x v="12"/>
    <x v="0"/>
    <x v="0"/>
    <x v="0"/>
    <s v="No"/>
    <s v="No"/>
    <n v="1"/>
    <n v="0"/>
    <x v="1"/>
    <x v="0"/>
    <x v="439"/>
  </r>
  <r>
    <n v="18232989"/>
    <x v="470"/>
    <n v="1"/>
    <x v="0"/>
    <x v="0"/>
    <s v="MG Road"/>
    <n v="77.161854300000002"/>
    <n v="28.499730100000001"/>
    <x v="3"/>
    <x v="0"/>
    <x v="0"/>
    <x v="0"/>
    <s v="No"/>
    <s v="No"/>
    <n v="1"/>
    <n v="0"/>
    <x v="1"/>
    <x v="0"/>
    <x v="440"/>
  </r>
  <r>
    <n v="304753"/>
    <x v="471"/>
    <n v="1"/>
    <x v="0"/>
    <x v="0"/>
    <s v="Nangloi"/>
    <n v="77.054728229999995"/>
    <n v="28.682325120000002"/>
    <x v="99"/>
    <x v="0"/>
    <x v="0"/>
    <x v="0"/>
    <s v="No"/>
    <s v="No"/>
    <n v="1"/>
    <n v="0"/>
    <x v="1"/>
    <x v="0"/>
    <x v="441"/>
  </r>
  <r>
    <n v="18431177"/>
    <x v="472"/>
    <n v="1"/>
    <x v="0"/>
    <x v="0"/>
    <s v="Naraina"/>
    <n v="77.136787999999996"/>
    <n v="28.628682600000001"/>
    <x v="23"/>
    <x v="0"/>
    <x v="0"/>
    <x v="0"/>
    <s v="No"/>
    <s v="No"/>
    <n v="1"/>
    <n v="0"/>
    <x v="1"/>
    <x v="0"/>
    <x v="442"/>
  </r>
  <r>
    <n v="18363089"/>
    <x v="473"/>
    <n v="1"/>
    <x v="0"/>
    <x v="0"/>
    <s v="Wazirpur"/>
    <n v="77.163380900000007"/>
    <n v="28.679720100000001"/>
    <x v="44"/>
    <x v="0"/>
    <x v="0"/>
    <x v="0"/>
    <s v="No"/>
    <s v="No"/>
    <n v="1"/>
    <n v="0"/>
    <x v="1"/>
    <x v="0"/>
    <x v="443"/>
  </r>
  <r>
    <n v="18294257"/>
    <x v="474"/>
    <n v="1"/>
    <x v="0"/>
    <x v="0"/>
    <s v="Wazirpur"/>
    <n v="77.163659699999997"/>
    <n v="28.679274899999999"/>
    <x v="19"/>
    <x v="0"/>
    <x v="0"/>
    <x v="0"/>
    <s v="No"/>
    <s v="No"/>
    <n v="1"/>
    <n v="0"/>
    <x v="1"/>
    <x v="0"/>
    <x v="444"/>
  </r>
  <r>
    <n v="18377915"/>
    <x v="475"/>
    <n v="1"/>
    <x v="0"/>
    <x v="0"/>
    <s v="Anand Vihar"/>
    <n v="77.306240900000006"/>
    <n v="28.659532599999999"/>
    <x v="19"/>
    <x v="0"/>
    <x v="0"/>
    <x v="0"/>
    <s v="No"/>
    <s v="No"/>
    <n v="1"/>
    <n v="0"/>
    <x v="1"/>
    <x v="0"/>
    <x v="265"/>
  </r>
  <r>
    <n v="18481289"/>
    <x v="476"/>
    <n v="1"/>
    <x v="0"/>
    <x v="0"/>
    <s v="Green Park"/>
    <n v="77.202895499999997"/>
    <n v="28.557918799999999"/>
    <x v="100"/>
    <x v="0"/>
    <x v="0"/>
    <x v="0"/>
    <s v="No"/>
    <s v="No"/>
    <n v="1"/>
    <n v="0"/>
    <x v="1"/>
    <x v="0"/>
    <x v="445"/>
  </r>
  <r>
    <n v="18431175"/>
    <x v="477"/>
    <n v="1"/>
    <x v="0"/>
    <x v="0"/>
    <s v="GTB Nagar"/>
    <n v="77.205035899999999"/>
    <n v="28.694478100000001"/>
    <x v="12"/>
    <x v="0"/>
    <x v="0"/>
    <x v="0"/>
    <s v="No"/>
    <s v="No"/>
    <n v="1"/>
    <n v="0"/>
    <x v="1"/>
    <x v="0"/>
    <x v="446"/>
  </r>
  <r>
    <n v="18361743"/>
    <x v="478"/>
    <n v="1"/>
    <x v="0"/>
    <x v="0"/>
    <s v="Gujranwala Town"/>
    <n v="77.191982300000006"/>
    <n v="28.6982502"/>
    <x v="44"/>
    <x v="0"/>
    <x v="0"/>
    <x v="0"/>
    <s v="No"/>
    <s v="No"/>
    <n v="1"/>
    <n v="0"/>
    <x v="1"/>
    <x v="0"/>
    <x v="447"/>
  </r>
  <r>
    <n v="18364336"/>
    <x v="479"/>
    <n v="1"/>
    <x v="0"/>
    <x v="0"/>
    <s v="Gujranwala Town"/>
    <n v="77.189987599999995"/>
    <n v="28.694336499999999"/>
    <x v="21"/>
    <x v="0"/>
    <x v="0"/>
    <x v="0"/>
    <s v="No"/>
    <s v="No"/>
    <n v="1"/>
    <n v="0"/>
    <x v="1"/>
    <x v="0"/>
    <x v="448"/>
  </r>
  <r>
    <n v="18433297"/>
    <x v="480"/>
    <n v="1"/>
    <x v="0"/>
    <x v="0"/>
    <s v="Mehrauli"/>
    <n v="77.190347000000003"/>
    <n v="28.526546700000001"/>
    <x v="38"/>
    <x v="0"/>
    <x v="0"/>
    <x v="0"/>
    <s v="No"/>
    <s v="No"/>
    <n v="1"/>
    <n v="0"/>
    <x v="1"/>
    <x v="0"/>
    <x v="449"/>
  </r>
  <r>
    <n v="18449827"/>
    <x v="481"/>
    <n v="1"/>
    <x v="0"/>
    <x v="0"/>
    <s v="Moti Nagar"/>
    <n v="77.138929200000007"/>
    <n v="28.6576159"/>
    <x v="12"/>
    <x v="0"/>
    <x v="0"/>
    <x v="0"/>
    <s v="No"/>
    <s v="No"/>
    <n v="1"/>
    <n v="0"/>
    <x v="1"/>
    <x v="0"/>
    <x v="450"/>
  </r>
  <r>
    <n v="18471287"/>
    <x v="482"/>
    <n v="1"/>
    <x v="0"/>
    <x v="0"/>
    <s v="Najafgarh"/>
    <n v="76.962219099999999"/>
    <n v="28.635991300000001"/>
    <x v="12"/>
    <x v="0"/>
    <x v="0"/>
    <x v="0"/>
    <s v="No"/>
    <s v="No"/>
    <n v="1"/>
    <n v="0"/>
    <x v="1"/>
    <x v="0"/>
    <x v="451"/>
  </r>
  <r>
    <n v="18419871"/>
    <x v="483"/>
    <n v="1"/>
    <x v="0"/>
    <x v="0"/>
    <s v="Vivek Vihar"/>
    <n v="77.312132460000001"/>
    <n v="28.66842304"/>
    <x v="22"/>
    <x v="0"/>
    <x v="0"/>
    <x v="0"/>
    <s v="No"/>
    <s v="No"/>
    <n v="1"/>
    <n v="0"/>
    <x v="1"/>
    <x v="0"/>
    <x v="452"/>
  </r>
  <r>
    <n v="18424593"/>
    <x v="484"/>
    <n v="1"/>
    <x v="0"/>
    <x v="0"/>
    <s v="Green Park"/>
    <n v="77.2024756"/>
    <n v="28.5566575"/>
    <x v="43"/>
    <x v="0"/>
    <x v="0"/>
    <x v="0"/>
    <s v="No"/>
    <s v="No"/>
    <n v="1"/>
    <n v="0"/>
    <x v="1"/>
    <x v="0"/>
    <x v="284"/>
  </r>
  <r>
    <n v="18464647"/>
    <x v="485"/>
    <n v="1"/>
    <x v="0"/>
    <x v="0"/>
    <s v="Nangloi"/>
    <n v="77.023352759999995"/>
    <n v="28.647120560000001"/>
    <x v="101"/>
    <x v="0"/>
    <x v="0"/>
    <x v="0"/>
    <s v="No"/>
    <s v="No"/>
    <n v="1"/>
    <n v="0"/>
    <x v="1"/>
    <x v="0"/>
    <x v="453"/>
  </r>
  <r>
    <n v="313163"/>
    <x v="486"/>
    <n v="1"/>
    <x v="0"/>
    <x v="0"/>
    <s v="Naraina"/>
    <n v="77.141789720000006"/>
    <n v="28.628620099999999"/>
    <x v="21"/>
    <x v="0"/>
    <x v="0"/>
    <x v="0"/>
    <s v="No"/>
    <s v="No"/>
    <n v="1"/>
    <n v="0"/>
    <x v="1"/>
    <x v="0"/>
    <x v="454"/>
  </r>
  <r>
    <n v="18345771"/>
    <x v="487"/>
    <n v="1"/>
    <x v="0"/>
    <x v="0"/>
    <s v="Qutab Institutional Area"/>
    <n v="77.185693119999996"/>
    <n v="28.54150757"/>
    <x v="102"/>
    <x v="0"/>
    <x v="0"/>
    <x v="0"/>
    <s v="No"/>
    <s v="No"/>
    <n v="1"/>
    <n v="0"/>
    <x v="1"/>
    <x v="0"/>
    <x v="455"/>
  </r>
  <r>
    <n v="18441710"/>
    <x v="488"/>
    <n v="1"/>
    <x v="0"/>
    <x v="0"/>
    <s v="Shakarpur"/>
    <n v="77.280781300000001"/>
    <n v="28.630210699999999"/>
    <x v="64"/>
    <x v="0"/>
    <x v="0"/>
    <x v="0"/>
    <s v="No"/>
    <s v="No"/>
    <n v="1"/>
    <n v="0"/>
    <x v="1"/>
    <x v="0"/>
    <x v="456"/>
  </r>
  <r>
    <n v="18479000"/>
    <x v="489"/>
    <n v="1"/>
    <x v="0"/>
    <x v="0"/>
    <s v="Yusuf Sarai"/>
    <n v="77.207383199999995"/>
    <n v="28.559824299999999"/>
    <x v="64"/>
    <x v="0"/>
    <x v="0"/>
    <x v="0"/>
    <s v="No"/>
    <s v="No"/>
    <n v="1"/>
    <n v="0"/>
    <x v="1"/>
    <x v="0"/>
    <x v="457"/>
  </r>
  <r>
    <n v="18419897"/>
    <x v="490"/>
    <n v="1"/>
    <x v="0"/>
    <x v="0"/>
    <s v="Jangpura"/>
    <n v="77.262291700000006"/>
    <n v="28.577139800000001"/>
    <x v="14"/>
    <x v="0"/>
    <x v="0"/>
    <x v="0"/>
    <s v="No"/>
    <s v="No"/>
    <n v="1"/>
    <n v="0"/>
    <x v="1"/>
    <x v="0"/>
    <x v="458"/>
  </r>
  <r>
    <n v="18361199"/>
    <x v="369"/>
    <n v="1"/>
    <x v="0"/>
    <x v="0"/>
    <s v="Najafgarh"/>
    <n v="76.975968699999996"/>
    <n v="28.6157878"/>
    <x v="65"/>
    <x v="0"/>
    <x v="0"/>
    <x v="0"/>
    <s v="No"/>
    <s v="No"/>
    <n v="1"/>
    <n v="0"/>
    <x v="1"/>
    <x v="0"/>
    <x v="459"/>
  </r>
  <r>
    <n v="18359300"/>
    <x v="491"/>
    <n v="1"/>
    <x v="0"/>
    <x v="0"/>
    <s v="Prashant Vihar"/>
    <n v="77.134090099999995"/>
    <n v="28.7143111"/>
    <x v="22"/>
    <x v="0"/>
    <x v="0"/>
    <x v="0"/>
    <s v="No"/>
    <s v="No"/>
    <n v="1"/>
    <n v="0"/>
    <x v="1"/>
    <x v="0"/>
    <x v="460"/>
  </r>
  <r>
    <n v="18492065"/>
    <x v="492"/>
    <n v="1"/>
    <x v="0"/>
    <x v="0"/>
    <s v="Zakir Nagar"/>
    <n v="77.279663310000004"/>
    <n v="28.56771457"/>
    <x v="23"/>
    <x v="0"/>
    <x v="0"/>
    <x v="0"/>
    <s v="No"/>
    <s v="No"/>
    <n v="1"/>
    <n v="0"/>
    <x v="1"/>
    <x v="0"/>
    <x v="59"/>
  </r>
  <r>
    <n v="18462596"/>
    <x v="493"/>
    <n v="1"/>
    <x v="0"/>
    <x v="0"/>
    <s v="Chandni Chowk"/>
    <n v="77.233113000000003"/>
    <n v="28.652676700000001"/>
    <x v="12"/>
    <x v="0"/>
    <x v="0"/>
    <x v="0"/>
    <s v="No"/>
    <s v="No"/>
    <n v="1"/>
    <n v="0"/>
    <x v="1"/>
    <x v="0"/>
    <x v="461"/>
  </r>
  <r>
    <n v="18371416"/>
    <x v="494"/>
    <n v="1"/>
    <x v="0"/>
    <x v="0"/>
    <s v="Najafgarh"/>
    <n v="76.990688800000001"/>
    <n v="28.6125711"/>
    <x v="92"/>
    <x v="0"/>
    <x v="0"/>
    <x v="0"/>
    <s v="No"/>
    <s v="No"/>
    <n v="1"/>
    <n v="0"/>
    <x v="1"/>
    <x v="0"/>
    <x v="462"/>
  </r>
  <r>
    <n v="18435331"/>
    <x v="495"/>
    <n v="1"/>
    <x v="0"/>
    <x v="0"/>
    <s v="Geeta Colony"/>
    <n v="77.277205199999997"/>
    <n v="28.646523899999998"/>
    <x v="19"/>
    <x v="0"/>
    <x v="0"/>
    <x v="0"/>
    <s v="No"/>
    <s v="No"/>
    <n v="1"/>
    <n v="0"/>
    <x v="1"/>
    <x v="0"/>
    <x v="463"/>
  </r>
  <r>
    <n v="18258502"/>
    <x v="496"/>
    <n v="1"/>
    <x v="0"/>
    <x v="0"/>
    <s v="IP Extension"/>
    <n v="77.3065335"/>
    <n v="28.6304877"/>
    <x v="42"/>
    <x v="0"/>
    <x v="0"/>
    <x v="0"/>
    <s v="No"/>
    <s v="No"/>
    <n v="1"/>
    <n v="0"/>
    <x v="1"/>
    <x v="0"/>
    <x v="464"/>
  </r>
  <r>
    <n v="18481322"/>
    <x v="497"/>
    <n v="1"/>
    <x v="0"/>
    <x v="0"/>
    <s v="Jangpura"/>
    <n v="77.242221599999993"/>
    <n v="28.579400400000001"/>
    <x v="38"/>
    <x v="0"/>
    <x v="0"/>
    <x v="0"/>
    <s v="No"/>
    <s v="No"/>
    <n v="1"/>
    <n v="0"/>
    <x v="1"/>
    <x v="0"/>
    <x v="465"/>
  </r>
  <r>
    <n v="18458655"/>
    <x v="498"/>
    <n v="1"/>
    <x v="0"/>
    <x v="0"/>
    <s v="Kamla Nagar"/>
    <n v="77.199155899999994"/>
    <n v="28.667589299999999"/>
    <x v="19"/>
    <x v="0"/>
    <x v="0"/>
    <x v="0"/>
    <s v="No"/>
    <s v="No"/>
    <n v="1"/>
    <n v="0"/>
    <x v="1"/>
    <x v="0"/>
    <x v="466"/>
  </r>
  <r>
    <n v="18486869"/>
    <x v="499"/>
    <n v="1"/>
    <x v="0"/>
    <x v="0"/>
    <s v="R K Puram"/>
    <n v="77.188461899999993"/>
    <n v="28.565833300000001"/>
    <x v="19"/>
    <x v="0"/>
    <x v="0"/>
    <x v="0"/>
    <s v="No"/>
    <s v="No"/>
    <n v="1"/>
    <n v="0"/>
    <x v="1"/>
    <x v="0"/>
    <x v="467"/>
  </r>
  <r>
    <n v="18355137"/>
    <x v="500"/>
    <n v="1"/>
    <x v="0"/>
    <x v="0"/>
    <s v="Sainik Farms"/>
    <n v="77.206248599999995"/>
    <n v="28.5183803"/>
    <x v="3"/>
    <x v="0"/>
    <x v="0"/>
    <x v="0"/>
    <s v="No"/>
    <s v="No"/>
    <n v="1"/>
    <n v="0"/>
    <x v="1"/>
    <x v="0"/>
    <x v="468"/>
  </r>
  <r>
    <n v="18438463"/>
    <x v="501"/>
    <n v="1"/>
    <x v="0"/>
    <x v="0"/>
    <s v="Mayur Vihar Phase 1"/>
    <n v="77.308642199999994"/>
    <n v="28.589949699999998"/>
    <x v="19"/>
    <x v="0"/>
    <x v="0"/>
    <x v="0"/>
    <s v="No"/>
    <s v="No"/>
    <n v="1"/>
    <n v="0"/>
    <x v="1"/>
    <x v="0"/>
    <x v="469"/>
  </r>
  <r>
    <n v="18489825"/>
    <x v="502"/>
    <n v="1"/>
    <x v="0"/>
    <x v="0"/>
    <s v="MG Road"/>
    <n v="77.144937400000003"/>
    <n v="28.494130500000001"/>
    <x v="22"/>
    <x v="0"/>
    <x v="0"/>
    <x v="0"/>
    <s v="No"/>
    <s v="No"/>
    <n v="1"/>
    <n v="0"/>
    <x v="1"/>
    <x v="0"/>
    <x v="470"/>
  </r>
  <r>
    <n v="18489532"/>
    <x v="503"/>
    <n v="1"/>
    <x v="0"/>
    <x v="0"/>
    <s v="MG Road"/>
    <n v="77.124641999999994"/>
    <n v="28.480101399999999"/>
    <x v="24"/>
    <x v="0"/>
    <x v="0"/>
    <x v="0"/>
    <s v="No"/>
    <s v="No"/>
    <n v="1"/>
    <n v="0"/>
    <x v="1"/>
    <x v="0"/>
    <x v="100"/>
  </r>
  <r>
    <n v="18471254"/>
    <x v="504"/>
    <n v="1"/>
    <x v="0"/>
    <x v="0"/>
    <s v="Najafgarh"/>
    <n v="76.996793299999993"/>
    <n v="28.628356400000001"/>
    <x v="47"/>
    <x v="0"/>
    <x v="0"/>
    <x v="0"/>
    <s v="No"/>
    <s v="No"/>
    <n v="1"/>
    <n v="0"/>
    <x v="1"/>
    <x v="0"/>
    <x v="471"/>
  </r>
  <r>
    <n v="18465802"/>
    <x v="505"/>
    <n v="1"/>
    <x v="0"/>
    <x v="0"/>
    <s v="Saket"/>
    <n v="77.198194229999999"/>
    <n v="28.517519750000002"/>
    <x v="25"/>
    <x v="0"/>
    <x v="0"/>
    <x v="0"/>
    <s v="No"/>
    <s v="No"/>
    <n v="1"/>
    <n v="0"/>
    <x v="1"/>
    <x v="0"/>
    <x v="472"/>
  </r>
  <r>
    <n v="18357939"/>
    <x v="506"/>
    <n v="1"/>
    <x v="0"/>
    <x v="0"/>
    <s v="Sarita Vihar"/>
    <n v="77.298560699999996"/>
    <n v="28.5378528"/>
    <x v="64"/>
    <x v="0"/>
    <x v="0"/>
    <x v="0"/>
    <s v="No"/>
    <s v="No"/>
    <n v="1"/>
    <n v="0"/>
    <x v="1"/>
    <x v="0"/>
    <x v="473"/>
  </r>
  <r>
    <n v="18409189"/>
    <x v="507"/>
    <n v="1"/>
    <x v="0"/>
    <x v="0"/>
    <s v="Shakarpur"/>
    <n v="77.281354699999994"/>
    <n v="28.632921400000001"/>
    <x v="19"/>
    <x v="0"/>
    <x v="0"/>
    <x v="0"/>
    <s v="No"/>
    <s v="No"/>
    <n v="1"/>
    <n v="0"/>
    <x v="1"/>
    <x v="0"/>
    <x v="474"/>
  </r>
  <r>
    <n v="18388132"/>
    <x v="508"/>
    <n v="1"/>
    <x v="0"/>
    <x v="0"/>
    <s v="Delhi University-GTB Nagar"/>
    <n v="77.194615249999998"/>
    <n v="28.692485520000002"/>
    <x v="45"/>
    <x v="0"/>
    <x v="0"/>
    <x v="0"/>
    <s v="No"/>
    <s v="No"/>
    <n v="1"/>
    <n v="0"/>
    <x v="1"/>
    <x v="0"/>
    <x v="475"/>
  </r>
  <r>
    <n v="18425177"/>
    <x v="509"/>
    <n v="1"/>
    <x v="0"/>
    <x v="0"/>
    <s v="Green Park"/>
    <n v="77.205799499999998"/>
    <n v="28.5584086"/>
    <x v="103"/>
    <x v="0"/>
    <x v="0"/>
    <x v="0"/>
    <s v="No"/>
    <s v="No"/>
    <n v="1"/>
    <n v="0"/>
    <x v="1"/>
    <x v="0"/>
    <x v="476"/>
  </r>
  <r>
    <n v="18494989"/>
    <x v="510"/>
    <n v="1"/>
    <x v="0"/>
    <x v="0"/>
    <s v="Mayur Vihar Phase 1"/>
    <n v="77.295725140000002"/>
    <n v="28.606700499999999"/>
    <x v="104"/>
    <x v="0"/>
    <x v="0"/>
    <x v="0"/>
    <s v="No"/>
    <s v="No"/>
    <n v="1"/>
    <n v="0"/>
    <x v="1"/>
    <x v="0"/>
    <x v="477"/>
  </r>
  <r>
    <n v="18472695"/>
    <x v="511"/>
    <n v="1"/>
    <x v="0"/>
    <x v="0"/>
    <s v="Mehrauli"/>
    <n v="77.191900799999999"/>
    <n v="28.527972800000001"/>
    <x v="38"/>
    <x v="0"/>
    <x v="0"/>
    <x v="0"/>
    <s v="No"/>
    <s v="No"/>
    <n v="1"/>
    <n v="0"/>
    <x v="1"/>
    <x v="0"/>
    <x v="478"/>
  </r>
  <r>
    <n v="307560"/>
    <x v="512"/>
    <n v="1"/>
    <x v="0"/>
    <x v="0"/>
    <s v="Pacific Mall, Tagore Garden"/>
    <n v="77.1064559"/>
    <n v="28.642357799999999"/>
    <x v="61"/>
    <x v="0"/>
    <x v="0"/>
    <x v="0"/>
    <s v="No"/>
    <s v="No"/>
    <n v="1"/>
    <n v="0"/>
    <x v="1"/>
    <x v="0"/>
    <x v="479"/>
  </r>
  <r>
    <n v="313127"/>
    <x v="120"/>
    <n v="1"/>
    <x v="0"/>
    <x v="0"/>
    <s v="R K Puram"/>
    <n v="77.181990999999996"/>
    <n v="28.564740400000002"/>
    <x v="105"/>
    <x v="0"/>
    <x v="0"/>
    <x v="0"/>
    <s v="No"/>
    <s v="No"/>
    <n v="1"/>
    <n v="0"/>
    <x v="1"/>
    <x v="0"/>
    <x v="480"/>
  </r>
  <r>
    <n v="18128881"/>
    <x v="513"/>
    <n v="1"/>
    <x v="0"/>
    <x v="0"/>
    <s v="Dilshad Garden"/>
    <n v="77.322119799999996"/>
    <n v="28.676643899999998"/>
    <x v="12"/>
    <x v="0"/>
    <x v="0"/>
    <x v="0"/>
    <s v="No"/>
    <s v="No"/>
    <n v="1"/>
    <n v="0"/>
    <x v="1"/>
    <x v="0"/>
    <x v="374"/>
  </r>
  <r>
    <n v="18421474"/>
    <x v="514"/>
    <n v="1"/>
    <x v="0"/>
    <x v="0"/>
    <s v="Krishna Nagar"/>
    <n v="77.282146699999998"/>
    <n v="28.655136899999999"/>
    <x v="106"/>
    <x v="0"/>
    <x v="0"/>
    <x v="0"/>
    <s v="No"/>
    <s v="No"/>
    <n v="1"/>
    <n v="0"/>
    <x v="1"/>
    <x v="0"/>
    <x v="481"/>
  </r>
  <r>
    <n v="301786"/>
    <x v="515"/>
    <n v="1"/>
    <x v="0"/>
    <x v="0"/>
    <s v="Palam"/>
    <n v="77.100859999999997"/>
    <n v="28.597615000000001"/>
    <x v="12"/>
    <x v="0"/>
    <x v="0"/>
    <x v="0"/>
    <s v="No"/>
    <s v="No"/>
    <n v="1"/>
    <n v="0"/>
    <x v="1"/>
    <x v="0"/>
    <x v="482"/>
  </r>
  <r>
    <n v="18429149"/>
    <x v="516"/>
    <n v="1"/>
    <x v="0"/>
    <x v="0"/>
    <s v="Subhash Nagar"/>
    <n v="77.105592099999996"/>
    <n v="28.639391400000001"/>
    <x v="23"/>
    <x v="0"/>
    <x v="0"/>
    <x v="0"/>
    <s v="No"/>
    <s v="No"/>
    <n v="1"/>
    <n v="0"/>
    <x v="1"/>
    <x v="0"/>
    <x v="363"/>
  </r>
  <r>
    <n v="18420428"/>
    <x v="517"/>
    <n v="1"/>
    <x v="0"/>
    <x v="0"/>
    <s v="Vivek Vihar"/>
    <n v="77.318226769999995"/>
    <n v="28.667041000000001"/>
    <x v="12"/>
    <x v="0"/>
    <x v="0"/>
    <x v="0"/>
    <s v="No"/>
    <s v="No"/>
    <n v="1"/>
    <n v="0"/>
    <x v="1"/>
    <x v="0"/>
    <x v="483"/>
  </r>
  <r>
    <n v="18354330"/>
    <x v="518"/>
    <n v="1"/>
    <x v="0"/>
    <x v="0"/>
    <s v="Green Park"/>
    <n v="77.202433220000003"/>
    <n v="28.558979399999998"/>
    <x v="12"/>
    <x v="0"/>
    <x v="0"/>
    <x v="0"/>
    <s v="No"/>
    <s v="No"/>
    <n v="1"/>
    <n v="0"/>
    <x v="1"/>
    <x v="0"/>
    <x v="484"/>
  </r>
  <r>
    <n v="18472689"/>
    <x v="519"/>
    <n v="1"/>
    <x v="0"/>
    <x v="0"/>
    <s v="Lado Sarai"/>
    <n v="77.191888199999994"/>
    <n v="28.528098700000001"/>
    <x v="12"/>
    <x v="0"/>
    <x v="0"/>
    <x v="0"/>
    <s v="No"/>
    <s v="No"/>
    <n v="1"/>
    <n v="0"/>
    <x v="1"/>
    <x v="0"/>
    <x v="485"/>
  </r>
  <r>
    <n v="18451144"/>
    <x v="520"/>
    <n v="1"/>
    <x v="0"/>
    <x v="0"/>
    <s v="Moti Nagar"/>
    <n v="77.142458899999994"/>
    <n v="28.658598699999999"/>
    <x v="12"/>
    <x v="0"/>
    <x v="0"/>
    <x v="0"/>
    <s v="No"/>
    <s v="No"/>
    <n v="1"/>
    <n v="0"/>
    <x v="1"/>
    <x v="0"/>
    <x v="486"/>
  </r>
  <r>
    <n v="18431998"/>
    <x v="521"/>
    <n v="1"/>
    <x v="0"/>
    <x v="0"/>
    <s v="Najafgarh"/>
    <n v="76.9856999"/>
    <n v="28.613040900000001"/>
    <x v="101"/>
    <x v="0"/>
    <x v="0"/>
    <x v="0"/>
    <s v="No"/>
    <s v="No"/>
    <n v="1"/>
    <n v="0"/>
    <x v="1"/>
    <x v="0"/>
    <x v="487"/>
  </r>
  <r>
    <n v="18430576"/>
    <x v="522"/>
    <n v="1"/>
    <x v="0"/>
    <x v="0"/>
    <s v="Najafgarh"/>
    <n v="76.993457000000006"/>
    <n v="28.590548399999999"/>
    <x v="14"/>
    <x v="0"/>
    <x v="0"/>
    <x v="0"/>
    <s v="No"/>
    <s v="No"/>
    <n v="1"/>
    <n v="0"/>
    <x v="1"/>
    <x v="0"/>
    <x v="488"/>
  </r>
  <r>
    <n v="18462571"/>
    <x v="523"/>
    <n v="1"/>
    <x v="0"/>
    <x v="0"/>
    <s v="Naraina"/>
    <n v="77.1357857"/>
    <n v="28.622309600000001"/>
    <x v="38"/>
    <x v="0"/>
    <x v="0"/>
    <x v="0"/>
    <s v="No"/>
    <s v="No"/>
    <n v="1"/>
    <n v="0"/>
    <x v="1"/>
    <x v="0"/>
    <x v="489"/>
  </r>
  <r>
    <n v="306657"/>
    <x v="524"/>
    <n v="1"/>
    <x v="0"/>
    <x v="0"/>
    <s v="Palam"/>
    <n v="77.068668000000002"/>
    <n v="28.604047699999999"/>
    <x v="5"/>
    <x v="0"/>
    <x v="0"/>
    <x v="0"/>
    <s v="No"/>
    <s v="No"/>
    <n v="1"/>
    <n v="0"/>
    <x v="1"/>
    <x v="0"/>
    <x v="490"/>
  </r>
  <r>
    <n v="18486866"/>
    <x v="525"/>
    <n v="1"/>
    <x v="0"/>
    <x v="0"/>
    <s v="R K Puram"/>
    <n v="77.176240300000003"/>
    <n v="28.565983299999999"/>
    <x v="107"/>
    <x v="0"/>
    <x v="0"/>
    <x v="0"/>
    <s v="No"/>
    <s v="No"/>
    <n v="1"/>
    <n v="0"/>
    <x v="1"/>
    <x v="0"/>
    <x v="491"/>
  </r>
  <r>
    <n v="18447302"/>
    <x v="526"/>
    <n v="1"/>
    <x v="0"/>
    <x v="0"/>
    <s v="Jangpura"/>
    <n v="77.2569041"/>
    <n v="28.574476799999999"/>
    <x v="39"/>
    <x v="0"/>
    <x v="0"/>
    <x v="0"/>
    <s v="No"/>
    <s v="No"/>
    <n v="1"/>
    <n v="0"/>
    <x v="1"/>
    <x v="0"/>
    <x v="492"/>
  </r>
  <r>
    <n v="18486879"/>
    <x v="527"/>
    <n v="1"/>
    <x v="0"/>
    <x v="0"/>
    <s v="MG Road"/>
    <n v="77.160367199999996"/>
    <n v="28.497583500000001"/>
    <x v="108"/>
    <x v="0"/>
    <x v="0"/>
    <x v="0"/>
    <s v="No"/>
    <s v="No"/>
    <n v="1"/>
    <n v="0"/>
    <x v="1"/>
    <x v="0"/>
    <x v="493"/>
  </r>
  <r>
    <n v="18313125"/>
    <x v="528"/>
    <n v="1"/>
    <x v="0"/>
    <x v="0"/>
    <s v="Najafgarh"/>
    <n v="76.962124399999993"/>
    <n v="28.636080799999998"/>
    <x v="109"/>
    <x v="0"/>
    <x v="0"/>
    <x v="0"/>
    <s v="No"/>
    <s v="No"/>
    <n v="1"/>
    <n v="0"/>
    <x v="1"/>
    <x v="0"/>
    <x v="494"/>
  </r>
  <r>
    <n v="312161"/>
    <x v="529"/>
    <n v="1"/>
    <x v="0"/>
    <x v="0"/>
    <s v="Palam"/>
    <n v="77.091004100000006"/>
    <n v="28.588500100000001"/>
    <x v="110"/>
    <x v="0"/>
    <x v="0"/>
    <x v="0"/>
    <s v="No"/>
    <s v="No"/>
    <n v="1"/>
    <n v="0"/>
    <x v="1"/>
    <x v="0"/>
    <x v="495"/>
  </r>
  <r>
    <n v="308832"/>
    <x v="530"/>
    <n v="1"/>
    <x v="0"/>
    <x v="0"/>
    <s v="Preet Vihar"/>
    <n v="77.290953500000001"/>
    <n v="28.634276700000001"/>
    <x v="111"/>
    <x v="0"/>
    <x v="0"/>
    <x v="0"/>
    <s v="No"/>
    <s v="No"/>
    <n v="1"/>
    <n v="0"/>
    <x v="1"/>
    <x v="0"/>
    <x v="496"/>
  </r>
  <r>
    <n v="18449638"/>
    <x v="531"/>
    <n v="1"/>
    <x v="0"/>
    <x v="0"/>
    <s v="Daryaganj"/>
    <n v="77.235813300000004"/>
    <n v="28.641303400000002"/>
    <x v="12"/>
    <x v="0"/>
    <x v="0"/>
    <x v="0"/>
    <s v="No"/>
    <s v="No"/>
    <n v="1"/>
    <n v="0"/>
    <x v="1"/>
    <x v="0"/>
    <x v="497"/>
  </r>
  <r>
    <n v="18433871"/>
    <x v="532"/>
    <n v="1"/>
    <x v="0"/>
    <x v="0"/>
    <s v="Krishna Nagar"/>
    <n v="77.283182800000006"/>
    <n v="28.659873000000001"/>
    <x v="43"/>
    <x v="0"/>
    <x v="0"/>
    <x v="0"/>
    <s v="No"/>
    <s v="No"/>
    <n v="1"/>
    <n v="0"/>
    <x v="1"/>
    <x v="0"/>
    <x v="498"/>
  </r>
  <r>
    <n v="18421459"/>
    <x v="384"/>
    <n v="1"/>
    <x v="0"/>
    <x v="0"/>
    <s v="Mukherjee Nagar"/>
    <n v="77.215701499999994"/>
    <n v="28.7105709"/>
    <x v="6"/>
    <x v="0"/>
    <x v="0"/>
    <x v="0"/>
    <s v="No"/>
    <s v="No"/>
    <n v="1"/>
    <n v="0"/>
    <x v="1"/>
    <x v="0"/>
    <x v="499"/>
  </r>
  <r>
    <n v="18294222"/>
    <x v="533"/>
    <n v="1"/>
    <x v="0"/>
    <x v="0"/>
    <s v="Pandav Nagar"/>
    <n v="77.283732560000004"/>
    <n v="28.621039889999999"/>
    <x v="112"/>
    <x v="0"/>
    <x v="0"/>
    <x v="0"/>
    <s v="No"/>
    <s v="No"/>
    <n v="1"/>
    <n v="0"/>
    <x v="1"/>
    <x v="0"/>
    <x v="500"/>
  </r>
  <r>
    <n v="18378023"/>
    <x v="534"/>
    <n v="1"/>
    <x v="0"/>
    <x v="0"/>
    <s v="Preet Vihar"/>
    <n v="77.295989899999995"/>
    <n v="28.642851799999999"/>
    <x v="19"/>
    <x v="0"/>
    <x v="0"/>
    <x v="0"/>
    <s v="No"/>
    <s v="No"/>
    <n v="1"/>
    <n v="0"/>
    <x v="1"/>
    <x v="0"/>
    <x v="501"/>
  </r>
  <r>
    <n v="18492061"/>
    <x v="535"/>
    <n v="1"/>
    <x v="0"/>
    <x v="0"/>
    <s v="Zakir Nagar"/>
    <n v="77.278844570000004"/>
    <n v="28.567200150000001"/>
    <x v="22"/>
    <x v="0"/>
    <x v="0"/>
    <x v="0"/>
    <s v="No"/>
    <s v="No"/>
    <n v="1"/>
    <n v="0"/>
    <x v="1"/>
    <x v="0"/>
    <x v="502"/>
  </r>
  <r>
    <n v="18425777"/>
    <x v="536"/>
    <n v="1"/>
    <x v="0"/>
    <x v="0"/>
    <s v="Lajpat Nagar 1"/>
    <n v="77.242740699999999"/>
    <n v="28.575344099999999"/>
    <x v="22"/>
    <x v="0"/>
    <x v="0"/>
    <x v="1"/>
    <s v="No"/>
    <s v="No"/>
    <n v="1"/>
    <n v="0"/>
    <x v="0"/>
    <x v="0"/>
    <x v="503"/>
  </r>
  <r>
    <n v="18445804"/>
    <x v="537"/>
    <n v="1"/>
    <x v="0"/>
    <x v="0"/>
    <s v="Anand Vihar"/>
    <n v="77.306541699999997"/>
    <n v="28.657924699999999"/>
    <x v="38"/>
    <x v="0"/>
    <x v="0"/>
    <x v="0"/>
    <s v="No"/>
    <s v="No"/>
    <n v="1"/>
    <n v="0"/>
    <x v="0"/>
    <x v="0"/>
    <x v="251"/>
  </r>
  <r>
    <n v="18273526"/>
    <x v="538"/>
    <n v="1"/>
    <x v="0"/>
    <x v="0"/>
    <s v="Majnu ka Tila"/>
    <n v="77.227537299999995"/>
    <n v="28.6998976"/>
    <x v="19"/>
    <x v="0"/>
    <x v="0"/>
    <x v="0"/>
    <s v="No"/>
    <s v="No"/>
    <n v="1"/>
    <n v="0"/>
    <x v="0"/>
    <x v="0"/>
    <x v="504"/>
  </r>
  <r>
    <n v="18446424"/>
    <x v="539"/>
    <n v="1"/>
    <x v="0"/>
    <x v="0"/>
    <s v="Majnu ka Tila"/>
    <n v="77.227492400000003"/>
    <n v="28.699848500000002"/>
    <x v="113"/>
    <x v="0"/>
    <x v="0"/>
    <x v="0"/>
    <s v="No"/>
    <s v="No"/>
    <n v="1"/>
    <n v="0"/>
    <x v="0"/>
    <x v="0"/>
    <x v="505"/>
  </r>
  <r>
    <n v="18469823"/>
    <x v="540"/>
    <n v="1"/>
    <x v="0"/>
    <x v="0"/>
    <s v="Mayur Vihar Phase 1"/>
    <n v="77.294978439999994"/>
    <n v="28.607248439999999"/>
    <x v="21"/>
    <x v="0"/>
    <x v="0"/>
    <x v="0"/>
    <s v="No"/>
    <s v="No"/>
    <n v="1"/>
    <n v="0"/>
    <x v="0"/>
    <x v="0"/>
    <x v="506"/>
  </r>
  <r>
    <n v="18464649"/>
    <x v="541"/>
    <n v="1"/>
    <x v="0"/>
    <x v="0"/>
    <s v="Nangloi"/>
    <n v="77.02514146"/>
    <n v="28.646695980000001"/>
    <x v="114"/>
    <x v="0"/>
    <x v="0"/>
    <x v="0"/>
    <s v="No"/>
    <s v="No"/>
    <n v="1"/>
    <n v="0"/>
    <x v="0"/>
    <x v="0"/>
    <x v="507"/>
  </r>
  <r>
    <n v="18464638"/>
    <x v="542"/>
    <n v="1"/>
    <x v="0"/>
    <x v="0"/>
    <s v="Nangloi"/>
    <n v="77.065434600000003"/>
    <n v="28.67898074"/>
    <x v="47"/>
    <x v="0"/>
    <x v="0"/>
    <x v="0"/>
    <s v="No"/>
    <s v="No"/>
    <n v="1"/>
    <n v="0"/>
    <x v="0"/>
    <x v="0"/>
    <x v="508"/>
  </r>
  <r>
    <n v="18409206"/>
    <x v="543"/>
    <n v="1"/>
    <x v="0"/>
    <x v="0"/>
    <s v="Vasundhara Enclave"/>
    <n v="77.304435999999995"/>
    <n v="28.583352999999999"/>
    <x v="101"/>
    <x v="0"/>
    <x v="0"/>
    <x v="0"/>
    <s v="No"/>
    <s v="No"/>
    <n v="1"/>
    <n v="0"/>
    <x v="0"/>
    <x v="0"/>
    <x v="509"/>
  </r>
  <r>
    <n v="18492052"/>
    <x v="544"/>
    <n v="1"/>
    <x v="0"/>
    <x v="0"/>
    <s v="Kailash Colony"/>
    <n v="77.235575800000007"/>
    <n v="28.5565383"/>
    <x v="115"/>
    <x v="0"/>
    <x v="0"/>
    <x v="0"/>
    <s v="No"/>
    <s v="No"/>
    <n v="1"/>
    <n v="0"/>
    <x v="0"/>
    <x v="0"/>
    <x v="510"/>
  </r>
  <r>
    <n v="18433869"/>
    <x v="545"/>
    <n v="1"/>
    <x v="0"/>
    <x v="0"/>
    <s v="Krishna Nagar"/>
    <n v="77.2825524"/>
    <n v="28.660629"/>
    <x v="5"/>
    <x v="0"/>
    <x v="0"/>
    <x v="0"/>
    <s v="No"/>
    <s v="No"/>
    <n v="1"/>
    <n v="0"/>
    <x v="0"/>
    <x v="0"/>
    <x v="511"/>
  </r>
  <r>
    <n v="18431979"/>
    <x v="546"/>
    <n v="1"/>
    <x v="0"/>
    <x v="0"/>
    <s v="Krishna Nagar"/>
    <n v="77.2833009"/>
    <n v="28.659970000000001"/>
    <x v="116"/>
    <x v="0"/>
    <x v="0"/>
    <x v="0"/>
    <s v="No"/>
    <s v="No"/>
    <n v="1"/>
    <n v="0"/>
    <x v="0"/>
    <x v="0"/>
    <x v="252"/>
  </r>
  <r>
    <n v="18379056"/>
    <x v="547"/>
    <n v="1"/>
    <x v="0"/>
    <x v="0"/>
    <s v="Mayur Vihar Phase 2"/>
    <n v="77.309697999999997"/>
    <n v="28.623975000000002"/>
    <x v="22"/>
    <x v="0"/>
    <x v="0"/>
    <x v="0"/>
    <s v="No"/>
    <s v="No"/>
    <n v="1"/>
    <n v="0"/>
    <x v="0"/>
    <x v="0"/>
    <x v="512"/>
  </r>
  <r>
    <n v="18425175"/>
    <x v="548"/>
    <n v="1"/>
    <x v="0"/>
    <x v="0"/>
    <s v="Munirka"/>
    <n v="77.170904800000002"/>
    <n v="28.556923600000001"/>
    <x v="19"/>
    <x v="0"/>
    <x v="0"/>
    <x v="0"/>
    <s v="No"/>
    <s v="No"/>
    <n v="1"/>
    <n v="0"/>
    <x v="0"/>
    <x v="0"/>
    <x v="513"/>
  </r>
  <r>
    <n v="18460299"/>
    <x v="549"/>
    <n v="1"/>
    <x v="0"/>
    <x v="0"/>
    <s v="Naraina"/>
    <n v="77.146546900000004"/>
    <n v="28.630884099999999"/>
    <x v="19"/>
    <x v="0"/>
    <x v="0"/>
    <x v="0"/>
    <s v="No"/>
    <s v="No"/>
    <n v="1"/>
    <n v="0"/>
    <x v="0"/>
    <x v="0"/>
    <x v="514"/>
  </r>
  <r>
    <n v="18216703"/>
    <x v="550"/>
    <n v="1"/>
    <x v="0"/>
    <x v="0"/>
    <s v="Prashant Vihar"/>
    <n v="77.137595700000006"/>
    <n v="28.7124101"/>
    <x v="19"/>
    <x v="0"/>
    <x v="0"/>
    <x v="0"/>
    <s v="No"/>
    <s v="No"/>
    <n v="1"/>
    <n v="0"/>
    <x v="0"/>
    <x v="0"/>
    <x v="515"/>
  </r>
  <r>
    <n v="18377880"/>
    <x v="551"/>
    <n v="1"/>
    <x v="0"/>
    <x v="0"/>
    <s v="Shakarpur"/>
    <n v="77.282453200000006"/>
    <n v="28.632852"/>
    <x v="5"/>
    <x v="0"/>
    <x v="0"/>
    <x v="0"/>
    <s v="No"/>
    <s v="No"/>
    <n v="1"/>
    <n v="0"/>
    <x v="0"/>
    <x v="0"/>
    <x v="516"/>
  </r>
  <r>
    <n v="18421471"/>
    <x v="552"/>
    <n v="1"/>
    <x v="0"/>
    <x v="0"/>
    <s v="Vivek Vihar"/>
    <n v="77.311921569999996"/>
    <n v="28.66958297"/>
    <x v="22"/>
    <x v="0"/>
    <x v="0"/>
    <x v="0"/>
    <s v="No"/>
    <s v="No"/>
    <n v="1"/>
    <n v="0"/>
    <x v="0"/>
    <x v="0"/>
    <x v="517"/>
  </r>
  <r>
    <n v="18478723"/>
    <x v="553"/>
    <n v="1"/>
    <x v="0"/>
    <x v="0"/>
    <s v="Delhi Cantt."/>
    <n v="77.137545220000007"/>
    <n v="28.560505979999999"/>
    <x v="29"/>
    <x v="0"/>
    <x v="0"/>
    <x v="0"/>
    <s v="No"/>
    <s v="No"/>
    <n v="1"/>
    <n v="0"/>
    <x v="0"/>
    <x v="0"/>
    <x v="518"/>
  </r>
  <r>
    <n v="18481273"/>
    <x v="554"/>
    <n v="1"/>
    <x v="0"/>
    <x v="0"/>
    <s v="Jangpura"/>
    <n v="77.246764499999998"/>
    <n v="28.581424899999998"/>
    <x v="117"/>
    <x v="0"/>
    <x v="0"/>
    <x v="0"/>
    <s v="No"/>
    <s v="No"/>
    <n v="1"/>
    <n v="0"/>
    <x v="0"/>
    <x v="0"/>
    <x v="519"/>
  </r>
  <r>
    <n v="18445793"/>
    <x v="555"/>
    <n v="1"/>
    <x v="0"/>
    <x v="0"/>
    <s v="Lawrence Road"/>
    <n v="77.157779899999994"/>
    <n v="28.690152000000001"/>
    <x v="90"/>
    <x v="0"/>
    <x v="0"/>
    <x v="0"/>
    <s v="No"/>
    <s v="No"/>
    <n v="1"/>
    <n v="0"/>
    <x v="0"/>
    <x v="0"/>
    <x v="520"/>
  </r>
  <r>
    <n v="18424639"/>
    <x v="556"/>
    <n v="1"/>
    <x v="0"/>
    <x v="0"/>
    <s v="Majnu ka Tila"/>
    <n v="77.227986400000006"/>
    <n v="28.7008361"/>
    <x v="71"/>
    <x v="0"/>
    <x v="0"/>
    <x v="0"/>
    <s v="No"/>
    <s v="No"/>
    <n v="1"/>
    <n v="0"/>
    <x v="0"/>
    <x v="0"/>
    <x v="521"/>
  </r>
  <r>
    <n v="18430579"/>
    <x v="557"/>
    <n v="1"/>
    <x v="0"/>
    <x v="0"/>
    <s v="Najafgarh"/>
    <n v="77.000584099999998"/>
    <n v="28.565314300000001"/>
    <x v="19"/>
    <x v="0"/>
    <x v="0"/>
    <x v="0"/>
    <s v="No"/>
    <s v="No"/>
    <n v="1"/>
    <n v="0"/>
    <x v="0"/>
    <x v="0"/>
    <x v="522"/>
  </r>
  <r>
    <n v="18378016"/>
    <x v="365"/>
    <n v="1"/>
    <x v="0"/>
    <x v="0"/>
    <s v="Preet Vihar"/>
    <n v="77.290784599999995"/>
    <n v="28.640916000000001"/>
    <x v="99"/>
    <x v="0"/>
    <x v="0"/>
    <x v="0"/>
    <s v="No"/>
    <s v="No"/>
    <n v="1"/>
    <n v="0"/>
    <x v="0"/>
    <x v="0"/>
    <x v="523"/>
  </r>
  <r>
    <n v="18312639"/>
    <x v="558"/>
    <n v="1"/>
    <x v="0"/>
    <x v="0"/>
    <s v="South Extension 1"/>
    <n v="77.220800800000006"/>
    <n v="28.573283100000001"/>
    <x v="12"/>
    <x v="0"/>
    <x v="0"/>
    <x v="0"/>
    <s v="No"/>
    <s v="No"/>
    <n v="1"/>
    <n v="0"/>
    <x v="0"/>
    <x v="0"/>
    <x v="524"/>
  </r>
  <r>
    <n v="18466402"/>
    <x v="559"/>
    <n v="1"/>
    <x v="0"/>
    <x v="0"/>
    <s v="Chandni Chowk"/>
    <n v="77.231961200000001"/>
    <n v="28.657297199999999"/>
    <x v="19"/>
    <x v="0"/>
    <x v="0"/>
    <x v="0"/>
    <s v="No"/>
    <s v="No"/>
    <n v="1"/>
    <n v="0"/>
    <x v="0"/>
    <x v="0"/>
    <x v="48"/>
  </r>
  <r>
    <n v="18250897"/>
    <x v="560"/>
    <n v="1"/>
    <x v="0"/>
    <x v="0"/>
    <s v="Green Park"/>
    <n v="77.203915600000002"/>
    <n v="28.5608042"/>
    <x v="22"/>
    <x v="0"/>
    <x v="0"/>
    <x v="0"/>
    <s v="No"/>
    <s v="No"/>
    <n v="1"/>
    <n v="0"/>
    <x v="0"/>
    <x v="0"/>
    <x v="525"/>
  </r>
  <r>
    <n v="18444040"/>
    <x v="561"/>
    <n v="1"/>
    <x v="0"/>
    <x v="0"/>
    <s v="Lodhi Road"/>
    <n v="77.216173499999996"/>
    <n v="28.582340800000001"/>
    <x v="19"/>
    <x v="0"/>
    <x v="0"/>
    <x v="0"/>
    <s v="No"/>
    <s v="No"/>
    <n v="1"/>
    <n v="0"/>
    <x v="0"/>
    <x v="0"/>
    <x v="526"/>
  </r>
  <r>
    <n v="18471313"/>
    <x v="562"/>
    <n v="1"/>
    <x v="0"/>
    <x v="0"/>
    <s v="Najafgarh"/>
    <n v="76.985612900000007"/>
    <n v="28.608855200000001"/>
    <x v="14"/>
    <x v="0"/>
    <x v="0"/>
    <x v="0"/>
    <s v="No"/>
    <s v="No"/>
    <n v="1"/>
    <n v="0"/>
    <x v="0"/>
    <x v="0"/>
    <x v="298"/>
  </r>
  <r>
    <n v="18472680"/>
    <x v="563"/>
    <n v="1"/>
    <x v="0"/>
    <x v="0"/>
    <s v="Okhla Phase 1"/>
    <n v="77.287153000000004"/>
    <n v="28.501478500000001"/>
    <x v="22"/>
    <x v="0"/>
    <x v="0"/>
    <x v="0"/>
    <s v="No"/>
    <s v="No"/>
    <n v="1"/>
    <n v="0"/>
    <x v="0"/>
    <x v="0"/>
    <x v="527"/>
  </r>
  <r>
    <n v="18421030"/>
    <x v="564"/>
    <n v="1"/>
    <x v="0"/>
    <x v="0"/>
    <s v="Preet Vihar"/>
    <n v="77.288592100000002"/>
    <n v="28.637819499999999"/>
    <x v="19"/>
    <x v="0"/>
    <x v="0"/>
    <x v="0"/>
    <s v="No"/>
    <s v="No"/>
    <n v="1"/>
    <n v="0"/>
    <x v="0"/>
    <x v="0"/>
    <x v="528"/>
  </r>
  <r>
    <n v="18361757"/>
    <x v="565"/>
    <n v="1"/>
    <x v="0"/>
    <x v="0"/>
    <s v="Shalimar Bagh"/>
    <n v="77.154988599999996"/>
    <n v="28.7096363"/>
    <x v="19"/>
    <x v="0"/>
    <x v="0"/>
    <x v="0"/>
    <s v="No"/>
    <s v="No"/>
    <n v="1"/>
    <n v="0"/>
    <x v="0"/>
    <x v="0"/>
    <x v="529"/>
  </r>
  <r>
    <n v="18430902"/>
    <x v="566"/>
    <n v="1"/>
    <x v="0"/>
    <x v="0"/>
    <s v="Subhash Nagar"/>
    <n v="77.107839799999994"/>
    <n v="28.6361147"/>
    <x v="118"/>
    <x v="0"/>
    <x v="0"/>
    <x v="0"/>
    <s v="No"/>
    <s v="No"/>
    <n v="1"/>
    <n v="0"/>
    <x v="0"/>
    <x v="0"/>
    <x v="288"/>
  </r>
  <r>
    <n v="18370535"/>
    <x v="379"/>
    <n v="1"/>
    <x v="0"/>
    <x v="0"/>
    <s v="DLF South Square, Sarojini Nagar"/>
    <n v="77.194929000000002"/>
    <n v="28.5761036"/>
    <x v="119"/>
    <x v="0"/>
    <x v="0"/>
    <x v="0"/>
    <s v="No"/>
    <s v="No"/>
    <n v="1"/>
    <n v="0"/>
    <x v="0"/>
    <x v="0"/>
    <x v="530"/>
  </r>
  <r>
    <n v="18446419"/>
    <x v="567"/>
    <n v="1"/>
    <x v="0"/>
    <x v="0"/>
    <s v="Majnu ka Tila"/>
    <n v="77.228480399999995"/>
    <n v="28.702719200000001"/>
    <x v="120"/>
    <x v="0"/>
    <x v="0"/>
    <x v="0"/>
    <s v="No"/>
    <s v="No"/>
    <n v="1"/>
    <n v="0"/>
    <x v="0"/>
    <x v="0"/>
    <x v="531"/>
  </r>
  <r>
    <n v="18449647"/>
    <x v="568"/>
    <n v="1"/>
    <x v="0"/>
    <x v="0"/>
    <s v="Mukherjee Nagar"/>
    <n v="77.214813399999997"/>
    <n v="28.711985500000001"/>
    <x v="12"/>
    <x v="0"/>
    <x v="0"/>
    <x v="0"/>
    <s v="No"/>
    <s v="No"/>
    <n v="1"/>
    <n v="0"/>
    <x v="0"/>
    <x v="0"/>
    <x v="532"/>
  </r>
  <r>
    <n v="18430911"/>
    <x v="569"/>
    <n v="1"/>
    <x v="0"/>
    <x v="0"/>
    <s v="Najafgarh"/>
    <n v="76.985841500000006"/>
    <n v="28.613519499999999"/>
    <x v="38"/>
    <x v="0"/>
    <x v="0"/>
    <x v="0"/>
    <s v="No"/>
    <s v="No"/>
    <n v="1"/>
    <n v="0"/>
    <x v="0"/>
    <x v="0"/>
    <x v="533"/>
  </r>
  <r>
    <n v="18416741"/>
    <x v="570"/>
    <n v="1"/>
    <x v="0"/>
    <x v="0"/>
    <s v="Naraina"/>
    <n v="77.135084300000003"/>
    <n v="28.626792600000002"/>
    <x v="12"/>
    <x v="0"/>
    <x v="0"/>
    <x v="0"/>
    <s v="No"/>
    <s v="No"/>
    <n v="1"/>
    <n v="0"/>
    <x v="0"/>
    <x v="0"/>
    <x v="193"/>
  </r>
  <r>
    <n v="18425152"/>
    <x v="571"/>
    <n v="1"/>
    <x v="0"/>
    <x v="0"/>
    <s v="INA"/>
    <n v="77.209572399999999"/>
    <n v="28.578038599999999"/>
    <x v="38"/>
    <x v="0"/>
    <x v="0"/>
    <x v="0"/>
    <s v="No"/>
    <s v="No"/>
    <n v="1"/>
    <n v="0"/>
    <x v="0"/>
    <x v="0"/>
    <x v="534"/>
  </r>
  <r>
    <n v="18428622"/>
    <x v="572"/>
    <n v="1"/>
    <x v="0"/>
    <x v="0"/>
    <s v="IP Extension"/>
    <n v="77.299502399999994"/>
    <n v="28.636224599999998"/>
    <x v="21"/>
    <x v="0"/>
    <x v="0"/>
    <x v="0"/>
    <s v="No"/>
    <s v="No"/>
    <n v="1"/>
    <n v="0"/>
    <x v="0"/>
    <x v="0"/>
    <x v="535"/>
  </r>
  <r>
    <n v="18294233"/>
    <x v="573"/>
    <n v="1"/>
    <x v="0"/>
    <x v="0"/>
    <s v="Jangpura"/>
    <n v="77.248732399999994"/>
    <n v="28.5852629"/>
    <x v="14"/>
    <x v="0"/>
    <x v="0"/>
    <x v="0"/>
    <s v="No"/>
    <s v="No"/>
    <n v="1"/>
    <n v="0"/>
    <x v="0"/>
    <x v="0"/>
    <x v="536"/>
  </r>
  <r>
    <n v="18409180"/>
    <x v="543"/>
    <n v="1"/>
    <x v="0"/>
    <x v="0"/>
    <s v="Okhla Phase 1"/>
    <n v="77.272907099999998"/>
    <n v="28.527525600000001"/>
    <x v="101"/>
    <x v="0"/>
    <x v="0"/>
    <x v="0"/>
    <s v="No"/>
    <s v="No"/>
    <n v="1"/>
    <n v="0"/>
    <x v="0"/>
    <x v="0"/>
    <x v="537"/>
  </r>
  <r>
    <n v="18312627"/>
    <x v="574"/>
    <n v="1"/>
    <x v="0"/>
    <x v="0"/>
    <s v="Subhash Nagar"/>
    <n v="77.113593800000004"/>
    <n v="28.6342502"/>
    <x v="12"/>
    <x v="0"/>
    <x v="0"/>
    <x v="0"/>
    <s v="No"/>
    <s v="No"/>
    <n v="1"/>
    <n v="0"/>
    <x v="0"/>
    <x v="0"/>
    <x v="538"/>
  </r>
  <r>
    <n v="18377901"/>
    <x v="575"/>
    <n v="1"/>
    <x v="0"/>
    <x v="0"/>
    <s v="Vivek Vihar"/>
    <n v="77.318271030000005"/>
    <n v="28.671268260000002"/>
    <x v="45"/>
    <x v="0"/>
    <x v="0"/>
    <x v="0"/>
    <s v="No"/>
    <s v="No"/>
    <n v="1"/>
    <n v="0"/>
    <x v="0"/>
    <x v="0"/>
    <x v="539"/>
  </r>
  <r>
    <n v="18358162"/>
    <x v="576"/>
    <n v="1"/>
    <x v="0"/>
    <x v="0"/>
    <s v="East of Kailash"/>
    <n v="77.243822629999997"/>
    <n v="28.55974625"/>
    <x v="19"/>
    <x v="0"/>
    <x v="0"/>
    <x v="0"/>
    <s v="No"/>
    <s v="No"/>
    <n v="1"/>
    <n v="0"/>
    <x v="0"/>
    <x v="0"/>
    <x v="540"/>
  </r>
  <r>
    <n v="18431181"/>
    <x v="577"/>
    <n v="1"/>
    <x v="0"/>
    <x v="0"/>
    <s v="Naraina"/>
    <n v="77.146828999999997"/>
    <n v="28.6312058"/>
    <x v="19"/>
    <x v="0"/>
    <x v="0"/>
    <x v="0"/>
    <s v="No"/>
    <s v="No"/>
    <n v="1"/>
    <n v="0"/>
    <x v="0"/>
    <x v="0"/>
    <x v="470"/>
  </r>
  <r>
    <n v="18357551"/>
    <x v="406"/>
    <n v="1"/>
    <x v="0"/>
    <x v="0"/>
    <s v="Okhla Phase 1"/>
    <n v="77.287260669999995"/>
    <n v="28.50184423"/>
    <x v="90"/>
    <x v="0"/>
    <x v="0"/>
    <x v="0"/>
    <s v="No"/>
    <s v="No"/>
    <n v="1"/>
    <n v="0"/>
    <x v="0"/>
    <x v="0"/>
    <x v="541"/>
  </r>
  <r>
    <n v="18486878"/>
    <x v="578"/>
    <n v="1"/>
    <x v="0"/>
    <x v="0"/>
    <s v="Sarojini Nagar"/>
    <n v="77.1935675"/>
    <n v="28.569475499999999"/>
    <x v="14"/>
    <x v="0"/>
    <x v="0"/>
    <x v="0"/>
    <s v="No"/>
    <s v="No"/>
    <n v="1"/>
    <n v="0"/>
    <x v="0"/>
    <x v="0"/>
    <x v="542"/>
  </r>
  <r>
    <n v="18435823"/>
    <x v="579"/>
    <n v="1"/>
    <x v="0"/>
    <x v="0"/>
    <s v="Shahdara"/>
    <n v="77.292032300000002"/>
    <n v="28.687657699999999"/>
    <x v="14"/>
    <x v="0"/>
    <x v="0"/>
    <x v="0"/>
    <s v="No"/>
    <s v="No"/>
    <n v="1"/>
    <n v="0"/>
    <x v="0"/>
    <x v="0"/>
    <x v="543"/>
  </r>
  <r>
    <n v="18337895"/>
    <x v="558"/>
    <n v="1"/>
    <x v="0"/>
    <x v="0"/>
    <s v="South Extension 1"/>
    <n v="77.220551599999993"/>
    <n v="28.573310599999999"/>
    <x v="12"/>
    <x v="0"/>
    <x v="0"/>
    <x v="0"/>
    <s v="No"/>
    <s v="No"/>
    <n v="1"/>
    <n v="0"/>
    <x v="0"/>
    <x v="0"/>
    <x v="544"/>
  </r>
  <r>
    <n v="18416747"/>
    <x v="255"/>
    <n v="1"/>
    <x v="0"/>
    <x v="0"/>
    <s v="Worldmark 1, Aerocity"/>
    <n v="77.121659840000007"/>
    <n v="28.550528620000001"/>
    <x v="121"/>
    <x v="0"/>
    <x v="0"/>
    <x v="0"/>
    <s v="No"/>
    <s v="No"/>
    <n v="1"/>
    <n v="0"/>
    <x v="0"/>
    <x v="0"/>
    <x v="98"/>
  </r>
  <r>
    <n v="18261688"/>
    <x v="580"/>
    <n v="1"/>
    <x v="0"/>
    <x v="0"/>
    <s v="Jama Masjid"/>
    <n v="77.236209599999995"/>
    <n v="28.649822400000001"/>
    <x v="14"/>
    <x v="0"/>
    <x v="0"/>
    <x v="0"/>
    <s v="No"/>
    <s v="No"/>
    <n v="1"/>
    <n v="0"/>
    <x v="0"/>
    <x v="0"/>
    <x v="545"/>
  </r>
  <r>
    <n v="18441680"/>
    <x v="581"/>
    <n v="1"/>
    <x v="0"/>
    <x v="0"/>
    <s v="Laxmi Nagar"/>
    <n v="77.276253299999993"/>
    <n v="28.6302238"/>
    <x v="25"/>
    <x v="0"/>
    <x v="0"/>
    <x v="0"/>
    <s v="No"/>
    <s v="No"/>
    <n v="1"/>
    <n v="0"/>
    <x v="0"/>
    <x v="0"/>
    <x v="546"/>
  </r>
  <r>
    <n v="18478992"/>
    <x v="582"/>
    <n v="1"/>
    <x v="0"/>
    <x v="0"/>
    <s v="Mehrauli"/>
    <n v="77.179902200000001"/>
    <n v="28.521324199999999"/>
    <x v="25"/>
    <x v="0"/>
    <x v="0"/>
    <x v="0"/>
    <s v="No"/>
    <s v="No"/>
    <n v="1"/>
    <n v="0"/>
    <x v="0"/>
    <x v="0"/>
    <x v="547"/>
  </r>
  <r>
    <n v="18451179"/>
    <x v="583"/>
    <n v="1"/>
    <x v="0"/>
    <x v="0"/>
    <s v="Moti Nagar"/>
    <n v="77.1411461"/>
    <n v="28.658171400000001"/>
    <x v="38"/>
    <x v="0"/>
    <x v="0"/>
    <x v="0"/>
    <s v="No"/>
    <s v="No"/>
    <n v="1"/>
    <n v="0"/>
    <x v="0"/>
    <x v="0"/>
    <x v="548"/>
  </r>
  <r>
    <n v="18464648"/>
    <x v="584"/>
    <n v="1"/>
    <x v="0"/>
    <x v="0"/>
    <s v="Narela"/>
    <n v="77.090813330000003"/>
    <n v="28.840568560000001"/>
    <x v="25"/>
    <x v="0"/>
    <x v="0"/>
    <x v="0"/>
    <s v="No"/>
    <s v="No"/>
    <n v="1"/>
    <n v="0"/>
    <x v="0"/>
    <x v="0"/>
    <x v="549"/>
  </r>
  <r>
    <n v="18464629"/>
    <x v="585"/>
    <n v="1"/>
    <x v="0"/>
    <x v="0"/>
    <s v="Narela"/>
    <n v="77.089527880000006"/>
    <n v="28.855172159999999"/>
    <x v="25"/>
    <x v="0"/>
    <x v="0"/>
    <x v="0"/>
    <s v="No"/>
    <s v="No"/>
    <n v="1"/>
    <n v="0"/>
    <x v="0"/>
    <x v="0"/>
    <x v="550"/>
  </r>
  <r>
    <n v="18489523"/>
    <x v="586"/>
    <n v="1"/>
    <x v="0"/>
    <x v="0"/>
    <s v="Sainik Farms"/>
    <n v="77.206068999999999"/>
    <n v="28.5172873"/>
    <x v="42"/>
    <x v="0"/>
    <x v="0"/>
    <x v="0"/>
    <s v="No"/>
    <s v="No"/>
    <n v="1"/>
    <n v="0"/>
    <x v="0"/>
    <x v="0"/>
    <x v="112"/>
  </r>
  <r>
    <n v="18472599"/>
    <x v="587"/>
    <n v="1"/>
    <x v="0"/>
    <x v="0"/>
    <s v="Tagore Garden"/>
    <n v="77.116232400000001"/>
    <n v="28.645696900000001"/>
    <x v="24"/>
    <x v="0"/>
    <x v="0"/>
    <x v="0"/>
    <s v="No"/>
    <s v="No"/>
    <n v="1"/>
    <n v="0"/>
    <x v="0"/>
    <x v="0"/>
    <x v="551"/>
  </r>
  <r>
    <n v="18463988"/>
    <x v="588"/>
    <n v="1"/>
    <x v="0"/>
    <x v="0"/>
    <s v="Delhi University-GTB Nagar"/>
    <n v="77.205097300000006"/>
    <n v="28.697983900000001"/>
    <x v="38"/>
    <x v="0"/>
    <x v="0"/>
    <x v="0"/>
    <s v="No"/>
    <s v="No"/>
    <n v="1"/>
    <n v="0"/>
    <x v="0"/>
    <x v="0"/>
    <x v="552"/>
  </r>
  <r>
    <n v="18355115"/>
    <x v="589"/>
    <n v="1"/>
    <x v="0"/>
    <x v="0"/>
    <s v="East of Kailash"/>
    <n v="77.249575289999996"/>
    <n v="28.555502130000001"/>
    <x v="19"/>
    <x v="0"/>
    <x v="0"/>
    <x v="0"/>
    <s v="No"/>
    <s v="No"/>
    <n v="1"/>
    <n v="0"/>
    <x v="0"/>
    <x v="0"/>
    <x v="553"/>
  </r>
  <r>
    <n v="18429151"/>
    <x v="590"/>
    <n v="1"/>
    <x v="0"/>
    <x v="0"/>
    <s v="Lajpat Nagar 1"/>
    <n v="77.253359500000002"/>
    <n v="28.5690147"/>
    <x v="19"/>
    <x v="0"/>
    <x v="0"/>
    <x v="0"/>
    <s v="No"/>
    <s v="No"/>
    <n v="1"/>
    <n v="0"/>
    <x v="0"/>
    <x v="0"/>
    <x v="554"/>
  </r>
  <r>
    <n v="18421492"/>
    <x v="591"/>
    <n v="1"/>
    <x v="0"/>
    <x v="0"/>
    <s v="Mayur Vihar Phase 1"/>
    <n v="77.296009299999994"/>
    <n v="28.6073214"/>
    <x v="122"/>
    <x v="0"/>
    <x v="0"/>
    <x v="0"/>
    <s v="No"/>
    <s v="No"/>
    <n v="1"/>
    <n v="0"/>
    <x v="0"/>
    <x v="0"/>
    <x v="555"/>
  </r>
  <r>
    <n v="18375395"/>
    <x v="592"/>
    <n v="1"/>
    <x v="0"/>
    <x v="0"/>
    <s v="Mayur Vihar Phase 3"/>
    <n v="77.337106500000004"/>
    <n v="28.61364897"/>
    <x v="5"/>
    <x v="0"/>
    <x v="0"/>
    <x v="0"/>
    <s v="No"/>
    <s v="No"/>
    <n v="1"/>
    <n v="0"/>
    <x v="0"/>
    <x v="0"/>
    <x v="556"/>
  </r>
  <r>
    <n v="18449639"/>
    <x v="593"/>
    <n v="1"/>
    <x v="0"/>
    <x v="0"/>
    <s v="Mukherjee Nagar"/>
    <n v="77.2156916"/>
    <n v="28.710328799999999"/>
    <x v="3"/>
    <x v="0"/>
    <x v="0"/>
    <x v="0"/>
    <s v="No"/>
    <s v="No"/>
    <n v="1"/>
    <n v="0"/>
    <x v="0"/>
    <x v="0"/>
    <x v="557"/>
  </r>
  <r>
    <n v="310889"/>
    <x v="594"/>
    <n v="1"/>
    <x v="0"/>
    <x v="0"/>
    <s v="Preet Vihar"/>
    <n v="77.294134499999998"/>
    <n v="28.6401732"/>
    <x v="38"/>
    <x v="0"/>
    <x v="0"/>
    <x v="0"/>
    <s v="No"/>
    <s v="No"/>
    <n v="1"/>
    <n v="0"/>
    <x v="0"/>
    <x v="0"/>
    <x v="558"/>
  </r>
  <r>
    <n v="18396151"/>
    <x v="595"/>
    <n v="1"/>
    <x v="0"/>
    <x v="0"/>
    <s v="R K Puram"/>
    <n v="77.179385300000007"/>
    <n v="28.562609299999998"/>
    <x v="38"/>
    <x v="0"/>
    <x v="0"/>
    <x v="0"/>
    <s v="No"/>
    <s v="No"/>
    <n v="1"/>
    <n v="0"/>
    <x v="0"/>
    <x v="0"/>
    <x v="559"/>
  </r>
  <r>
    <n v="18418263"/>
    <x v="596"/>
    <n v="1"/>
    <x v="0"/>
    <x v="0"/>
    <s v="Anand Vihar"/>
    <n v="77.318115800000001"/>
    <n v="28.6640178"/>
    <x v="22"/>
    <x v="0"/>
    <x v="0"/>
    <x v="0"/>
    <s v="No"/>
    <s v="No"/>
    <n v="1"/>
    <n v="0"/>
    <x v="0"/>
    <x v="0"/>
    <x v="560"/>
  </r>
  <r>
    <n v="18424863"/>
    <x v="597"/>
    <n v="1"/>
    <x v="0"/>
    <x v="0"/>
    <s v="Civil Lines"/>
    <n v="77.2224176"/>
    <n v="28.672627500000001"/>
    <x v="45"/>
    <x v="0"/>
    <x v="0"/>
    <x v="0"/>
    <s v="No"/>
    <s v="No"/>
    <n v="1"/>
    <n v="0"/>
    <x v="0"/>
    <x v="0"/>
    <x v="561"/>
  </r>
  <r>
    <n v="18435816"/>
    <x v="598"/>
    <n v="1"/>
    <x v="0"/>
    <x v="0"/>
    <s v="Dilshad Garden"/>
    <n v="77.3227227"/>
    <n v="28.685952700000001"/>
    <x v="25"/>
    <x v="0"/>
    <x v="0"/>
    <x v="0"/>
    <s v="No"/>
    <s v="No"/>
    <n v="1"/>
    <n v="0"/>
    <x v="0"/>
    <x v="0"/>
    <x v="562"/>
  </r>
  <r>
    <n v="18419901"/>
    <x v="599"/>
    <n v="1"/>
    <x v="0"/>
    <x v="0"/>
    <s v="Jangpura"/>
    <n v="77.258520399999995"/>
    <n v="28.5791121"/>
    <x v="19"/>
    <x v="0"/>
    <x v="0"/>
    <x v="0"/>
    <s v="No"/>
    <s v="No"/>
    <n v="1"/>
    <n v="0"/>
    <x v="0"/>
    <x v="0"/>
    <x v="560"/>
  </r>
  <r>
    <n v="18409207"/>
    <x v="543"/>
    <n v="1"/>
    <x v="0"/>
    <x v="0"/>
    <s v="Mehrauli"/>
    <n v="77.189848499999997"/>
    <n v="28.523913400000001"/>
    <x v="101"/>
    <x v="0"/>
    <x v="0"/>
    <x v="0"/>
    <s v="No"/>
    <s v="No"/>
    <n v="1"/>
    <n v="0"/>
    <x v="0"/>
    <x v="0"/>
    <x v="563"/>
  </r>
  <r>
    <n v="18361200"/>
    <x v="600"/>
    <n v="1"/>
    <x v="0"/>
    <x v="0"/>
    <s v="Najafgarh"/>
    <n v="76.9711827"/>
    <n v="28.610199600000001"/>
    <x v="3"/>
    <x v="0"/>
    <x v="0"/>
    <x v="0"/>
    <s v="No"/>
    <s v="No"/>
    <n v="1"/>
    <n v="0"/>
    <x v="0"/>
    <x v="0"/>
    <x v="564"/>
  </r>
  <r>
    <n v="18375389"/>
    <x v="601"/>
    <n v="1"/>
    <x v="0"/>
    <x v="0"/>
    <s v="Nangloi"/>
    <n v="77.040718049999995"/>
    <n v="28.682094509999999"/>
    <x v="123"/>
    <x v="0"/>
    <x v="0"/>
    <x v="0"/>
    <s v="No"/>
    <s v="No"/>
    <n v="1"/>
    <n v="0"/>
    <x v="0"/>
    <x v="0"/>
    <x v="565"/>
  </r>
  <r>
    <n v="18393288"/>
    <x v="602"/>
    <n v="1"/>
    <x v="0"/>
    <x v="0"/>
    <s v="Naraina"/>
    <n v="77.136863300000002"/>
    <n v="28.628125699999998"/>
    <x v="59"/>
    <x v="0"/>
    <x v="0"/>
    <x v="0"/>
    <s v="No"/>
    <s v="No"/>
    <n v="1"/>
    <n v="0"/>
    <x v="0"/>
    <x v="0"/>
    <x v="566"/>
  </r>
  <r>
    <n v="18352220"/>
    <x v="603"/>
    <n v="1"/>
    <x v="0"/>
    <x v="0"/>
    <s v="Prashant Vihar"/>
    <n v="77.134584500000003"/>
    <n v="28.715477799999999"/>
    <x v="21"/>
    <x v="0"/>
    <x v="0"/>
    <x v="0"/>
    <s v="No"/>
    <s v="No"/>
    <n v="1"/>
    <n v="0"/>
    <x v="0"/>
    <x v="0"/>
    <x v="567"/>
  </r>
  <r>
    <n v="18438448"/>
    <x v="604"/>
    <n v="1"/>
    <x v="0"/>
    <x v="0"/>
    <s v="Shakarpur"/>
    <n v="77.279126300000001"/>
    <n v="28.626912099999998"/>
    <x v="38"/>
    <x v="0"/>
    <x v="0"/>
    <x v="0"/>
    <s v="No"/>
    <s v="No"/>
    <n v="1"/>
    <n v="0"/>
    <x v="0"/>
    <x v="0"/>
    <x v="390"/>
  </r>
  <r>
    <n v="18376475"/>
    <x v="605"/>
    <n v="1"/>
    <x v="0"/>
    <x v="0"/>
    <s v="Dilshad Garden"/>
    <n v="77.322859280000003"/>
    <n v="28.683930790000002"/>
    <x v="19"/>
    <x v="0"/>
    <x v="0"/>
    <x v="0"/>
    <s v="No"/>
    <s v="No"/>
    <n v="1"/>
    <n v="0"/>
    <x v="0"/>
    <x v="0"/>
    <x v="568"/>
  </r>
  <r>
    <n v="18272391"/>
    <x v="606"/>
    <n v="1"/>
    <x v="0"/>
    <x v="0"/>
    <s v="Majnu ka Tila"/>
    <n v="77.227627200000001"/>
    <n v="28.7003539"/>
    <x v="3"/>
    <x v="0"/>
    <x v="0"/>
    <x v="0"/>
    <s v="No"/>
    <s v="No"/>
    <n v="1"/>
    <n v="0"/>
    <x v="0"/>
    <x v="0"/>
    <x v="495"/>
  </r>
  <r>
    <n v="18424171"/>
    <x v="607"/>
    <n v="1"/>
    <x v="0"/>
    <x v="0"/>
    <s v="Mukherjee Nagar"/>
    <n v="77.215591000000003"/>
    <n v="28.712279299999999"/>
    <x v="29"/>
    <x v="0"/>
    <x v="0"/>
    <x v="0"/>
    <s v="No"/>
    <s v="No"/>
    <n v="1"/>
    <n v="0"/>
    <x v="0"/>
    <x v="0"/>
    <x v="569"/>
  </r>
  <r>
    <n v="18354988"/>
    <x v="608"/>
    <n v="1"/>
    <x v="0"/>
    <x v="0"/>
    <s v="Munirka"/>
    <n v="77.172186699999997"/>
    <n v="28.556300700000001"/>
    <x v="3"/>
    <x v="0"/>
    <x v="0"/>
    <x v="0"/>
    <s v="No"/>
    <s v="No"/>
    <n v="1"/>
    <n v="0"/>
    <x v="0"/>
    <x v="0"/>
    <x v="570"/>
  </r>
  <r>
    <n v="18429188"/>
    <x v="609"/>
    <n v="1"/>
    <x v="0"/>
    <x v="0"/>
    <s v="Okhla Phase 1"/>
    <n v="77.287036999999998"/>
    <n v="28.501280999999999"/>
    <x v="29"/>
    <x v="0"/>
    <x v="0"/>
    <x v="0"/>
    <s v="No"/>
    <s v="No"/>
    <n v="1"/>
    <n v="0"/>
    <x v="0"/>
    <x v="0"/>
    <x v="571"/>
  </r>
  <r>
    <n v="18441677"/>
    <x v="610"/>
    <n v="1"/>
    <x v="0"/>
    <x v="0"/>
    <s v="Vikas Marg"/>
    <n v="77.277689800000005"/>
    <n v="28.630718699999999"/>
    <x v="90"/>
    <x v="0"/>
    <x v="0"/>
    <x v="0"/>
    <s v="No"/>
    <s v="No"/>
    <n v="1"/>
    <n v="0"/>
    <x v="0"/>
    <x v="0"/>
    <x v="572"/>
  </r>
  <r>
    <n v="18361208"/>
    <x v="578"/>
    <n v="1"/>
    <x v="0"/>
    <x v="0"/>
    <s v="Civil Lines"/>
    <n v="77.221147099999996"/>
    <n v="28.6917878"/>
    <x v="103"/>
    <x v="0"/>
    <x v="0"/>
    <x v="0"/>
    <s v="No"/>
    <s v="No"/>
    <n v="1"/>
    <n v="0"/>
    <x v="0"/>
    <x v="0"/>
    <x v="573"/>
  </r>
  <r>
    <n v="18359292"/>
    <x v="36"/>
    <n v="1"/>
    <x v="0"/>
    <x v="0"/>
    <s v="Fun City Mall, Prashant Vihar"/>
    <n v="77.135977800000006"/>
    <n v="28.712433499999999"/>
    <x v="27"/>
    <x v="0"/>
    <x v="0"/>
    <x v="0"/>
    <s v="No"/>
    <s v="No"/>
    <n v="1"/>
    <n v="0"/>
    <x v="0"/>
    <x v="0"/>
    <x v="574"/>
  </r>
  <r>
    <n v="18479001"/>
    <x v="611"/>
    <n v="1"/>
    <x v="0"/>
    <x v="0"/>
    <s v="Jangpura"/>
    <n v="77.246894100000006"/>
    <n v="28.581515100000001"/>
    <x v="14"/>
    <x v="0"/>
    <x v="0"/>
    <x v="0"/>
    <s v="No"/>
    <s v="No"/>
    <n v="1"/>
    <n v="0"/>
    <x v="0"/>
    <x v="0"/>
    <x v="575"/>
  </r>
  <r>
    <n v="18489807"/>
    <x v="612"/>
    <n v="1"/>
    <x v="0"/>
    <x v="0"/>
    <s v="Mahipalpur"/>
    <n v="77.124150400000005"/>
    <n v="28.5434269"/>
    <x v="8"/>
    <x v="0"/>
    <x v="0"/>
    <x v="0"/>
    <s v="No"/>
    <s v="No"/>
    <n v="1"/>
    <n v="0"/>
    <x v="0"/>
    <x v="0"/>
    <x v="576"/>
  </r>
  <r>
    <n v="18446411"/>
    <x v="613"/>
    <n v="1"/>
    <x v="0"/>
    <x v="0"/>
    <s v="Majnu ka Tila"/>
    <n v="77.228345700000006"/>
    <n v="28.702840699999999"/>
    <x v="120"/>
    <x v="0"/>
    <x v="0"/>
    <x v="0"/>
    <s v="No"/>
    <s v="No"/>
    <n v="1"/>
    <n v="0"/>
    <x v="0"/>
    <x v="0"/>
    <x v="577"/>
  </r>
  <r>
    <n v="18424646"/>
    <x v="614"/>
    <n v="1"/>
    <x v="0"/>
    <x v="0"/>
    <s v="Majnu ka Tila"/>
    <n v="77.228166099999996"/>
    <n v="28.701032300000001"/>
    <x v="124"/>
    <x v="0"/>
    <x v="0"/>
    <x v="0"/>
    <s v="No"/>
    <s v="No"/>
    <n v="1"/>
    <n v="0"/>
    <x v="0"/>
    <x v="0"/>
    <x v="578"/>
  </r>
  <r>
    <n v="18371414"/>
    <x v="151"/>
    <n v="1"/>
    <x v="0"/>
    <x v="0"/>
    <s v="Najafgarh"/>
    <n v="76.996956100000006"/>
    <n v="28.591004300000002"/>
    <x v="24"/>
    <x v="0"/>
    <x v="0"/>
    <x v="0"/>
    <s v="No"/>
    <s v="No"/>
    <n v="1"/>
    <n v="0"/>
    <x v="0"/>
    <x v="0"/>
    <x v="579"/>
  </r>
  <r>
    <n v="18352287"/>
    <x v="615"/>
    <n v="1"/>
    <x v="0"/>
    <x v="0"/>
    <s v="Najafgarh"/>
    <n v="76.988617099999999"/>
    <n v="28.601061000000001"/>
    <x v="19"/>
    <x v="0"/>
    <x v="0"/>
    <x v="0"/>
    <s v="No"/>
    <s v="No"/>
    <n v="1"/>
    <n v="0"/>
    <x v="0"/>
    <x v="0"/>
    <x v="580"/>
  </r>
  <r>
    <n v="18461352"/>
    <x v="616"/>
    <n v="1"/>
    <x v="0"/>
    <x v="0"/>
    <s v="R K Puram"/>
    <n v="77.178576899999996"/>
    <n v="28.563554700000001"/>
    <x v="2"/>
    <x v="0"/>
    <x v="0"/>
    <x v="0"/>
    <s v="No"/>
    <s v="No"/>
    <n v="1"/>
    <n v="0"/>
    <x v="0"/>
    <x v="0"/>
    <x v="581"/>
  </r>
  <r>
    <n v="18376497"/>
    <x v="617"/>
    <n v="1"/>
    <x v="0"/>
    <x v="0"/>
    <s v="Vasundhara Enclave"/>
    <n v="77.307897600000004"/>
    <n v="28.5901234"/>
    <x v="68"/>
    <x v="0"/>
    <x v="0"/>
    <x v="0"/>
    <s v="No"/>
    <s v="No"/>
    <n v="1"/>
    <n v="0"/>
    <x v="0"/>
    <x v="0"/>
    <x v="421"/>
  </r>
  <r>
    <n v="18421469"/>
    <x v="249"/>
    <n v="1"/>
    <x v="0"/>
    <x v="0"/>
    <s v="Vivek Vihar"/>
    <n v="77.312163299999995"/>
    <n v="28.669827130000002"/>
    <x v="41"/>
    <x v="0"/>
    <x v="0"/>
    <x v="0"/>
    <s v="No"/>
    <s v="No"/>
    <n v="1"/>
    <n v="0"/>
    <x v="0"/>
    <x v="0"/>
    <x v="582"/>
  </r>
  <r>
    <n v="18478967"/>
    <x v="618"/>
    <n v="1"/>
    <x v="0"/>
    <x v="0"/>
    <s v="Yusuf Sarai"/>
    <n v="77.207416499999994"/>
    <n v="28.5612517"/>
    <x v="125"/>
    <x v="0"/>
    <x v="0"/>
    <x v="0"/>
    <s v="No"/>
    <s v="No"/>
    <n v="1"/>
    <n v="0"/>
    <x v="0"/>
    <x v="0"/>
    <x v="578"/>
  </r>
  <r>
    <n v="18481317"/>
    <x v="619"/>
    <n v="1"/>
    <x v="0"/>
    <x v="0"/>
    <s v="ibis New Delhi, Aerocity"/>
    <n v="0"/>
    <n v="0"/>
    <x v="61"/>
    <x v="0"/>
    <x v="0"/>
    <x v="0"/>
    <s v="No"/>
    <s v="No"/>
    <n v="1"/>
    <n v="0"/>
    <x v="0"/>
    <x v="0"/>
    <x v="506"/>
  </r>
  <r>
    <n v="18380392"/>
    <x v="620"/>
    <n v="1"/>
    <x v="0"/>
    <x v="0"/>
    <s v="Janpath"/>
    <n v="0"/>
    <n v="0"/>
    <x v="126"/>
    <x v="0"/>
    <x v="0"/>
    <x v="0"/>
    <s v="No"/>
    <s v="No"/>
    <n v="1"/>
    <n v="0"/>
    <x v="6"/>
    <x v="0"/>
    <x v="583"/>
  </r>
  <r>
    <n v="18427203"/>
    <x v="621"/>
    <n v="1"/>
    <x v="0"/>
    <x v="0"/>
    <s v="Mahipalpur"/>
    <n v="0"/>
    <n v="0"/>
    <x v="49"/>
    <x v="0"/>
    <x v="0"/>
    <x v="0"/>
    <s v="No"/>
    <s v="No"/>
    <n v="2"/>
    <n v="0"/>
    <x v="12"/>
    <x v="0"/>
    <x v="584"/>
  </r>
  <r>
    <n v="18471278"/>
    <x v="622"/>
    <n v="1"/>
    <x v="0"/>
    <x v="0"/>
    <s v="Sainik Farms"/>
    <n v="0"/>
    <n v="0"/>
    <x v="127"/>
    <x v="0"/>
    <x v="0"/>
    <x v="0"/>
    <s v="No"/>
    <s v="No"/>
    <n v="1"/>
    <n v="0"/>
    <x v="1"/>
    <x v="0"/>
    <x v="585"/>
  </r>
  <r>
    <n v="18425318"/>
    <x v="623"/>
    <n v="1"/>
    <x v="0"/>
    <x v="0"/>
    <s v="Vasundhara Enclave"/>
    <n v="0"/>
    <n v="0"/>
    <x v="22"/>
    <x v="0"/>
    <x v="0"/>
    <x v="0"/>
    <s v="No"/>
    <s v="No"/>
    <n v="1"/>
    <n v="0"/>
    <x v="0"/>
    <x v="0"/>
    <x v="586"/>
  </r>
  <r>
    <n v="18434964"/>
    <x v="624"/>
    <n v="1"/>
    <x v="0"/>
    <x v="0"/>
    <s v="Vasundhara Enclave"/>
    <n v="0"/>
    <n v="0"/>
    <x v="23"/>
    <x v="0"/>
    <x v="0"/>
    <x v="0"/>
    <s v="No"/>
    <s v="No"/>
    <n v="1"/>
    <n v="0"/>
    <x v="4"/>
    <x v="0"/>
    <x v="587"/>
  </r>
  <r>
    <n v="18349925"/>
    <x v="625"/>
    <n v="1"/>
    <x v="0"/>
    <x v="0"/>
    <s v="Zakir Nagar"/>
    <n v="0"/>
    <n v="0"/>
    <x v="19"/>
    <x v="0"/>
    <x v="0"/>
    <x v="0"/>
    <s v="No"/>
    <s v="No"/>
    <n v="1"/>
    <n v="0"/>
    <x v="1"/>
    <x v="0"/>
    <x v="588"/>
  </r>
  <r>
    <n v="18361522"/>
    <x v="626"/>
    <n v="1"/>
    <x v="0"/>
    <x v="0"/>
    <s v="Alaknanda"/>
    <n v="0"/>
    <n v="0"/>
    <x v="101"/>
    <x v="0"/>
    <x v="0"/>
    <x v="0"/>
    <s v="No"/>
    <s v="No"/>
    <n v="1"/>
    <n v="0"/>
    <x v="2"/>
    <x v="0"/>
    <x v="589"/>
  </r>
  <r>
    <n v="18472613"/>
    <x v="627"/>
    <n v="1"/>
    <x v="0"/>
    <x v="0"/>
    <s v="Geeta Colony"/>
    <n v="0"/>
    <n v="0"/>
    <x v="128"/>
    <x v="0"/>
    <x v="0"/>
    <x v="0"/>
    <s v="No"/>
    <s v="No"/>
    <n v="1"/>
    <n v="0"/>
    <x v="2"/>
    <x v="0"/>
    <x v="590"/>
  </r>
  <r>
    <n v="18469838"/>
    <x v="628"/>
    <n v="1"/>
    <x v="0"/>
    <x v="0"/>
    <s v="Krishna Nagar"/>
    <n v="0"/>
    <n v="0"/>
    <x v="129"/>
    <x v="0"/>
    <x v="0"/>
    <x v="0"/>
    <s v="No"/>
    <s v="No"/>
    <n v="1"/>
    <n v="0"/>
    <x v="0"/>
    <x v="0"/>
    <x v="591"/>
  </r>
  <r>
    <n v="18421494"/>
    <x v="629"/>
    <n v="1"/>
    <x v="0"/>
    <x v="0"/>
    <s v="Mayur Vihar Phase 1"/>
    <n v="0"/>
    <n v="0"/>
    <x v="64"/>
    <x v="0"/>
    <x v="0"/>
    <x v="0"/>
    <s v="No"/>
    <s v="No"/>
    <n v="1"/>
    <n v="0"/>
    <x v="4"/>
    <x v="0"/>
    <x v="592"/>
  </r>
  <r>
    <n v="311821"/>
    <x v="630"/>
    <n v="1"/>
    <x v="0"/>
    <x v="0"/>
    <s v="Sainik Farms"/>
    <n v="0"/>
    <n v="0"/>
    <x v="21"/>
    <x v="0"/>
    <x v="0"/>
    <x v="0"/>
    <s v="No"/>
    <s v="No"/>
    <n v="1"/>
    <n v="0"/>
    <x v="2"/>
    <x v="0"/>
    <x v="593"/>
  </r>
  <r>
    <n v="18397698"/>
    <x v="631"/>
    <n v="1"/>
    <x v="0"/>
    <x v="0"/>
    <s v="Vasant Vihar"/>
    <n v="0"/>
    <n v="0"/>
    <x v="130"/>
    <x v="0"/>
    <x v="0"/>
    <x v="0"/>
    <s v="No"/>
    <s v="No"/>
    <n v="2"/>
    <n v="0"/>
    <x v="12"/>
    <x v="0"/>
    <x v="594"/>
  </r>
  <r>
    <n v="18499493"/>
    <x v="632"/>
    <n v="1"/>
    <x v="0"/>
    <x v="0"/>
    <s v="Vasundhara Enclave"/>
    <n v="0"/>
    <n v="0"/>
    <x v="25"/>
    <x v="0"/>
    <x v="0"/>
    <x v="0"/>
    <s v="No"/>
    <s v="No"/>
    <n v="2"/>
    <n v="0"/>
    <x v="9"/>
    <x v="0"/>
    <x v="595"/>
  </r>
  <r>
    <n v="18384143"/>
    <x v="633"/>
    <n v="1"/>
    <x v="0"/>
    <x v="0"/>
    <s v="Krishna Nagar"/>
    <n v="0"/>
    <n v="0"/>
    <x v="24"/>
    <x v="0"/>
    <x v="0"/>
    <x v="0"/>
    <s v="No"/>
    <s v="No"/>
    <n v="1"/>
    <n v="0"/>
    <x v="7"/>
    <x v="0"/>
    <x v="596"/>
  </r>
  <r>
    <n v="18462257"/>
    <x v="634"/>
    <n v="1"/>
    <x v="0"/>
    <x v="0"/>
    <s v="Subhash Nagar"/>
    <n v="0"/>
    <n v="0"/>
    <x v="19"/>
    <x v="0"/>
    <x v="0"/>
    <x v="0"/>
    <s v="No"/>
    <s v="No"/>
    <n v="1"/>
    <n v="0"/>
    <x v="1"/>
    <x v="0"/>
    <x v="27"/>
  </r>
  <r>
    <n v="18481320"/>
    <x v="635"/>
    <n v="1"/>
    <x v="0"/>
    <x v="0"/>
    <s v="Chittaranjan Park"/>
    <n v="0"/>
    <n v="0"/>
    <x v="3"/>
    <x v="0"/>
    <x v="0"/>
    <x v="0"/>
    <s v="No"/>
    <s v="No"/>
    <n v="1"/>
    <n v="0"/>
    <x v="2"/>
    <x v="0"/>
    <x v="597"/>
  </r>
  <r>
    <n v="18345506"/>
    <x v="636"/>
    <n v="1"/>
    <x v="0"/>
    <x v="0"/>
    <s v="Daryaganj"/>
    <n v="0"/>
    <n v="0"/>
    <x v="14"/>
    <x v="0"/>
    <x v="0"/>
    <x v="0"/>
    <s v="No"/>
    <s v="No"/>
    <n v="1"/>
    <n v="0"/>
    <x v="2"/>
    <x v="0"/>
    <x v="598"/>
  </r>
  <r>
    <n v="18430894"/>
    <x v="637"/>
    <n v="1"/>
    <x v="0"/>
    <x v="0"/>
    <s v="Green Park"/>
    <n v="0"/>
    <n v="0"/>
    <x v="21"/>
    <x v="0"/>
    <x v="0"/>
    <x v="0"/>
    <s v="No"/>
    <s v="No"/>
    <n v="2"/>
    <n v="0"/>
    <x v="14"/>
    <x v="0"/>
    <x v="289"/>
  </r>
  <r>
    <n v="18456744"/>
    <x v="638"/>
    <n v="1"/>
    <x v="0"/>
    <x v="0"/>
    <s v="New Friends Colony"/>
    <n v="0"/>
    <n v="0"/>
    <x v="131"/>
    <x v="0"/>
    <x v="0"/>
    <x v="0"/>
    <s v="No"/>
    <s v="No"/>
    <n v="1"/>
    <n v="0"/>
    <x v="2"/>
    <x v="0"/>
    <x v="459"/>
  </r>
  <r>
    <n v="18479012"/>
    <x v="639"/>
    <n v="1"/>
    <x v="0"/>
    <x v="0"/>
    <s v="Rajendra Place"/>
    <n v="0"/>
    <n v="0"/>
    <x v="19"/>
    <x v="0"/>
    <x v="0"/>
    <x v="0"/>
    <s v="No"/>
    <s v="No"/>
    <n v="2"/>
    <n v="0"/>
    <x v="9"/>
    <x v="0"/>
    <x v="599"/>
  </r>
  <r>
    <n v="18419682"/>
    <x v="640"/>
    <n v="1"/>
    <x v="0"/>
    <x v="0"/>
    <s v="Sainik Farms"/>
    <n v="0"/>
    <n v="0"/>
    <x v="101"/>
    <x v="0"/>
    <x v="0"/>
    <x v="0"/>
    <s v="No"/>
    <s v="No"/>
    <n v="1"/>
    <n v="0"/>
    <x v="0"/>
    <x v="0"/>
    <x v="599"/>
  </r>
  <r>
    <n v="18432109"/>
    <x v="641"/>
    <n v="1"/>
    <x v="0"/>
    <x v="0"/>
    <s v="Shahdara"/>
    <n v="0"/>
    <n v="0"/>
    <x v="21"/>
    <x v="0"/>
    <x v="0"/>
    <x v="0"/>
    <s v="No"/>
    <s v="No"/>
    <n v="2"/>
    <n v="0"/>
    <x v="9"/>
    <x v="0"/>
    <x v="600"/>
  </r>
  <r>
    <n v="18446815"/>
    <x v="642"/>
    <n v="1"/>
    <x v="0"/>
    <x v="0"/>
    <s v="Kalkaji"/>
    <n v="0"/>
    <n v="0"/>
    <x v="19"/>
    <x v="0"/>
    <x v="0"/>
    <x v="0"/>
    <s v="No"/>
    <s v="No"/>
    <n v="1"/>
    <n v="0"/>
    <x v="1"/>
    <x v="0"/>
    <x v="601"/>
  </r>
  <r>
    <n v="18323603"/>
    <x v="643"/>
    <n v="1"/>
    <x v="0"/>
    <x v="0"/>
    <s v="Lajpat Nagar 1"/>
    <n v="0"/>
    <n v="0"/>
    <x v="21"/>
    <x v="0"/>
    <x v="0"/>
    <x v="0"/>
    <s v="No"/>
    <s v="No"/>
    <n v="1"/>
    <n v="0"/>
    <x v="0"/>
    <x v="0"/>
    <x v="602"/>
  </r>
  <r>
    <n v="18458348"/>
    <x v="644"/>
    <n v="1"/>
    <x v="0"/>
    <x v="0"/>
    <s v="Lawrence Road"/>
    <n v="0"/>
    <n v="0"/>
    <x v="57"/>
    <x v="0"/>
    <x v="0"/>
    <x v="0"/>
    <s v="No"/>
    <s v="No"/>
    <n v="1"/>
    <n v="0"/>
    <x v="0"/>
    <x v="0"/>
    <x v="603"/>
  </r>
  <r>
    <n v="18481209"/>
    <x v="645"/>
    <n v="1"/>
    <x v="0"/>
    <x v="0"/>
    <s v="Majnu ka Tila"/>
    <n v="0"/>
    <n v="0"/>
    <x v="132"/>
    <x v="0"/>
    <x v="0"/>
    <x v="0"/>
    <s v="No"/>
    <s v="No"/>
    <n v="2"/>
    <n v="0"/>
    <x v="12"/>
    <x v="0"/>
    <x v="604"/>
  </r>
  <r>
    <n v="18442896"/>
    <x v="646"/>
    <n v="1"/>
    <x v="0"/>
    <x v="0"/>
    <s v="Mayur Vihar Phase 1"/>
    <n v="0"/>
    <n v="0"/>
    <x v="47"/>
    <x v="0"/>
    <x v="0"/>
    <x v="0"/>
    <s v="No"/>
    <s v="No"/>
    <n v="1"/>
    <n v="0"/>
    <x v="4"/>
    <x v="0"/>
    <x v="605"/>
  </r>
  <r>
    <n v="18499474"/>
    <x v="215"/>
    <n v="1"/>
    <x v="0"/>
    <x v="0"/>
    <s v="Pandav Nagar"/>
    <n v="0"/>
    <n v="0"/>
    <x v="30"/>
    <x v="0"/>
    <x v="0"/>
    <x v="0"/>
    <s v="No"/>
    <s v="No"/>
    <n v="2"/>
    <n v="0"/>
    <x v="10"/>
    <x v="0"/>
    <x v="606"/>
  </r>
  <r>
    <n v="18414500"/>
    <x v="647"/>
    <n v="1"/>
    <x v="0"/>
    <x v="0"/>
    <s v="Sainik Farms"/>
    <n v="0"/>
    <n v="0"/>
    <x v="29"/>
    <x v="0"/>
    <x v="0"/>
    <x v="0"/>
    <s v="No"/>
    <s v="No"/>
    <n v="1"/>
    <n v="0"/>
    <x v="0"/>
    <x v="0"/>
    <x v="607"/>
  </r>
  <r>
    <n v="18424207"/>
    <x v="648"/>
    <n v="1"/>
    <x v="0"/>
    <x v="0"/>
    <s v="Vasundhara Enclave"/>
    <n v="0"/>
    <n v="0"/>
    <x v="57"/>
    <x v="0"/>
    <x v="0"/>
    <x v="0"/>
    <s v="No"/>
    <s v="No"/>
    <n v="1"/>
    <n v="0"/>
    <x v="4"/>
    <x v="0"/>
    <x v="608"/>
  </r>
  <r>
    <n v="18429386"/>
    <x v="649"/>
    <n v="1"/>
    <x v="0"/>
    <x v="0"/>
    <s v="Vasundhara Enclave"/>
    <n v="0"/>
    <n v="0"/>
    <x v="133"/>
    <x v="0"/>
    <x v="0"/>
    <x v="0"/>
    <s v="No"/>
    <s v="No"/>
    <n v="1"/>
    <n v="0"/>
    <x v="3"/>
    <x v="0"/>
    <x v="196"/>
  </r>
  <r>
    <n v="18418276"/>
    <x v="650"/>
    <n v="1"/>
    <x v="0"/>
    <x v="0"/>
    <s v="Vivek Vihar"/>
    <n v="0"/>
    <n v="0"/>
    <x v="49"/>
    <x v="0"/>
    <x v="0"/>
    <x v="0"/>
    <s v="No"/>
    <s v="No"/>
    <n v="2"/>
    <n v="0"/>
    <x v="9"/>
    <x v="0"/>
    <x v="607"/>
  </r>
  <r>
    <n v="18466971"/>
    <x v="326"/>
    <n v="1"/>
    <x v="0"/>
    <x v="0"/>
    <s v="Daryaganj"/>
    <n v="0"/>
    <n v="0"/>
    <x v="7"/>
    <x v="0"/>
    <x v="0"/>
    <x v="0"/>
    <s v="No"/>
    <s v="No"/>
    <n v="1"/>
    <n v="0"/>
    <x v="11"/>
    <x v="0"/>
    <x v="609"/>
  </r>
  <r>
    <n v="18331598"/>
    <x v="651"/>
    <n v="1"/>
    <x v="0"/>
    <x v="0"/>
    <s v="East of Kailash"/>
    <n v="0"/>
    <n v="0"/>
    <x v="20"/>
    <x v="0"/>
    <x v="0"/>
    <x v="0"/>
    <s v="No"/>
    <s v="No"/>
    <n v="1"/>
    <n v="0"/>
    <x v="11"/>
    <x v="0"/>
    <x v="610"/>
  </r>
  <r>
    <n v="18472612"/>
    <x v="652"/>
    <n v="1"/>
    <x v="0"/>
    <x v="0"/>
    <s v="Mayur Vihar Phase 1"/>
    <n v="0"/>
    <n v="0"/>
    <x v="68"/>
    <x v="0"/>
    <x v="0"/>
    <x v="0"/>
    <s v="No"/>
    <s v="No"/>
    <n v="1"/>
    <n v="0"/>
    <x v="1"/>
    <x v="0"/>
    <x v="611"/>
  </r>
  <r>
    <n v="18434072"/>
    <x v="653"/>
    <n v="1"/>
    <x v="0"/>
    <x v="0"/>
    <s v="Nangloi"/>
    <n v="0"/>
    <n v="0"/>
    <x v="3"/>
    <x v="0"/>
    <x v="0"/>
    <x v="0"/>
    <s v="No"/>
    <s v="No"/>
    <n v="1"/>
    <n v="0"/>
    <x v="1"/>
    <x v="0"/>
    <x v="612"/>
  </r>
  <r>
    <n v="18398593"/>
    <x v="654"/>
    <n v="1"/>
    <x v="0"/>
    <x v="0"/>
    <s v="Qutab Institutional Area"/>
    <n v="0"/>
    <n v="0"/>
    <x v="3"/>
    <x v="0"/>
    <x v="0"/>
    <x v="0"/>
    <s v="No"/>
    <s v="No"/>
    <n v="2"/>
    <n v="0"/>
    <x v="9"/>
    <x v="0"/>
    <x v="613"/>
  </r>
  <r>
    <n v="18463999"/>
    <x v="655"/>
    <n v="1"/>
    <x v="0"/>
    <x v="0"/>
    <s v="Shakarpur"/>
    <n v="0"/>
    <n v="0"/>
    <x v="22"/>
    <x v="0"/>
    <x v="0"/>
    <x v="0"/>
    <s v="No"/>
    <s v="No"/>
    <n v="2"/>
    <n v="0"/>
    <x v="9"/>
    <x v="0"/>
    <x v="614"/>
  </r>
  <r>
    <n v="305402"/>
    <x v="656"/>
    <n v="1"/>
    <x v="0"/>
    <x v="0"/>
    <s v="East of Kailash"/>
    <n v="0"/>
    <n v="0"/>
    <x v="21"/>
    <x v="0"/>
    <x v="0"/>
    <x v="0"/>
    <s v="No"/>
    <s v="No"/>
    <n v="2"/>
    <n v="0"/>
    <x v="9"/>
    <x v="0"/>
    <x v="615"/>
  </r>
  <r>
    <n v="18415664"/>
    <x v="657"/>
    <n v="1"/>
    <x v="0"/>
    <x v="0"/>
    <s v="East of Kailash"/>
    <n v="0"/>
    <n v="0"/>
    <x v="22"/>
    <x v="0"/>
    <x v="0"/>
    <x v="0"/>
    <s v="No"/>
    <s v="No"/>
    <n v="1"/>
    <n v="0"/>
    <x v="6"/>
    <x v="0"/>
    <x v="616"/>
  </r>
  <r>
    <n v="18057803"/>
    <x v="658"/>
    <n v="1"/>
    <x v="0"/>
    <x v="0"/>
    <s v="Mayur Vihar Phase 1"/>
    <n v="0"/>
    <n v="0"/>
    <x v="21"/>
    <x v="0"/>
    <x v="0"/>
    <x v="0"/>
    <s v="No"/>
    <s v="No"/>
    <n v="1"/>
    <n v="0"/>
    <x v="0"/>
    <x v="0"/>
    <x v="617"/>
  </r>
  <r>
    <n v="18360957"/>
    <x v="659"/>
    <n v="1"/>
    <x v="0"/>
    <x v="0"/>
    <s v="Mayur Vihar Phase 1"/>
    <n v="0"/>
    <n v="0"/>
    <x v="21"/>
    <x v="0"/>
    <x v="0"/>
    <x v="0"/>
    <s v="No"/>
    <s v="No"/>
    <n v="1"/>
    <n v="0"/>
    <x v="0"/>
    <x v="0"/>
    <x v="618"/>
  </r>
  <r>
    <n v="18474850"/>
    <x v="660"/>
    <n v="1"/>
    <x v="0"/>
    <x v="0"/>
    <s v="Naraina"/>
    <n v="0"/>
    <n v="0"/>
    <x v="134"/>
    <x v="0"/>
    <x v="0"/>
    <x v="0"/>
    <s v="No"/>
    <s v="No"/>
    <n v="1"/>
    <n v="0"/>
    <x v="4"/>
    <x v="0"/>
    <x v="619"/>
  </r>
  <r>
    <n v="18469682"/>
    <x v="661"/>
    <n v="1"/>
    <x v="0"/>
    <x v="0"/>
    <s v="Chandni Chowk"/>
    <n v="0"/>
    <n v="0"/>
    <x v="103"/>
    <x v="0"/>
    <x v="0"/>
    <x v="0"/>
    <s v="No"/>
    <s v="No"/>
    <n v="1"/>
    <n v="0"/>
    <x v="0"/>
    <x v="0"/>
    <x v="620"/>
  </r>
  <r>
    <n v="18427222"/>
    <x v="662"/>
    <n v="1"/>
    <x v="0"/>
    <x v="0"/>
    <s v="East of Kailash"/>
    <n v="0"/>
    <n v="0"/>
    <x v="12"/>
    <x v="0"/>
    <x v="0"/>
    <x v="0"/>
    <s v="No"/>
    <s v="No"/>
    <n v="1"/>
    <n v="0"/>
    <x v="0"/>
    <x v="0"/>
    <x v="621"/>
  </r>
  <r>
    <n v="18499482"/>
    <x v="663"/>
    <n v="1"/>
    <x v="0"/>
    <x v="0"/>
    <s v="GTB Nagar"/>
    <n v="0"/>
    <n v="0"/>
    <x v="135"/>
    <x v="0"/>
    <x v="0"/>
    <x v="0"/>
    <s v="No"/>
    <s v="No"/>
    <n v="2"/>
    <n v="0"/>
    <x v="9"/>
    <x v="0"/>
    <x v="622"/>
  </r>
  <r>
    <n v="18479003"/>
    <x v="664"/>
    <n v="1"/>
    <x v="0"/>
    <x v="0"/>
    <s v="Mayur Vihar Phase 1"/>
    <n v="0"/>
    <n v="0"/>
    <x v="8"/>
    <x v="0"/>
    <x v="0"/>
    <x v="0"/>
    <s v="No"/>
    <s v="No"/>
    <n v="2"/>
    <n v="0"/>
    <x v="14"/>
    <x v="0"/>
    <x v="623"/>
  </r>
  <r>
    <n v="18391689"/>
    <x v="665"/>
    <n v="1"/>
    <x v="0"/>
    <x v="0"/>
    <s v="Moti Nagar"/>
    <n v="0"/>
    <n v="0"/>
    <x v="43"/>
    <x v="0"/>
    <x v="0"/>
    <x v="0"/>
    <s v="No"/>
    <s v="No"/>
    <n v="1"/>
    <n v="0"/>
    <x v="6"/>
    <x v="0"/>
    <x v="624"/>
  </r>
  <r>
    <n v="18214206"/>
    <x v="666"/>
    <n v="1"/>
    <x v="0"/>
    <x v="0"/>
    <s v="Shalimar Bagh"/>
    <n v="0"/>
    <n v="0"/>
    <x v="42"/>
    <x v="0"/>
    <x v="0"/>
    <x v="0"/>
    <s v="No"/>
    <s v="No"/>
    <n v="1"/>
    <n v="0"/>
    <x v="0"/>
    <x v="0"/>
    <x v="625"/>
  </r>
  <r>
    <n v="18492527"/>
    <x v="667"/>
    <n v="1"/>
    <x v="0"/>
    <x v="0"/>
    <s v="Daryaganj"/>
    <n v="0"/>
    <n v="0"/>
    <x v="2"/>
    <x v="0"/>
    <x v="0"/>
    <x v="0"/>
    <s v="No"/>
    <s v="No"/>
    <n v="1"/>
    <n v="0"/>
    <x v="2"/>
    <x v="0"/>
    <x v="626"/>
  </r>
  <r>
    <n v="18464687"/>
    <x v="668"/>
    <n v="1"/>
    <x v="0"/>
    <x v="0"/>
    <s v="IP Extension"/>
    <n v="0"/>
    <n v="0"/>
    <x v="46"/>
    <x v="0"/>
    <x v="0"/>
    <x v="0"/>
    <s v="No"/>
    <s v="No"/>
    <n v="2"/>
    <n v="0"/>
    <x v="9"/>
    <x v="0"/>
    <x v="627"/>
  </r>
  <r>
    <n v="18493572"/>
    <x v="669"/>
    <n v="1"/>
    <x v="0"/>
    <x v="0"/>
    <s v="IP Extension"/>
    <n v="0"/>
    <n v="0"/>
    <x v="136"/>
    <x v="0"/>
    <x v="0"/>
    <x v="0"/>
    <s v="No"/>
    <s v="No"/>
    <n v="1"/>
    <n v="0"/>
    <x v="7"/>
    <x v="0"/>
    <x v="628"/>
  </r>
  <r>
    <n v="18025119"/>
    <x v="670"/>
    <n v="1"/>
    <x v="0"/>
    <x v="0"/>
    <s v="Munirka"/>
    <n v="0"/>
    <n v="0"/>
    <x v="14"/>
    <x v="0"/>
    <x v="0"/>
    <x v="0"/>
    <s v="No"/>
    <s v="No"/>
    <n v="1"/>
    <n v="0"/>
    <x v="0"/>
    <x v="0"/>
    <x v="629"/>
  </r>
  <r>
    <n v="18415363"/>
    <x v="671"/>
    <n v="1"/>
    <x v="0"/>
    <x v="0"/>
    <s v="Vasant Vihar"/>
    <n v="0"/>
    <n v="0"/>
    <x v="22"/>
    <x v="0"/>
    <x v="0"/>
    <x v="0"/>
    <s v="No"/>
    <s v="No"/>
    <n v="1"/>
    <n v="0"/>
    <x v="1"/>
    <x v="0"/>
    <x v="630"/>
  </r>
  <r>
    <n v="18429388"/>
    <x v="672"/>
    <n v="1"/>
    <x v="0"/>
    <x v="0"/>
    <s v="Vasundhara Enclave"/>
    <n v="0"/>
    <n v="0"/>
    <x v="53"/>
    <x v="0"/>
    <x v="0"/>
    <x v="0"/>
    <s v="No"/>
    <s v="No"/>
    <n v="1"/>
    <n v="0"/>
    <x v="1"/>
    <x v="0"/>
    <x v="631"/>
  </r>
  <r>
    <n v="18492957"/>
    <x v="673"/>
    <n v="1"/>
    <x v="0"/>
    <x v="0"/>
    <s v="IP Extension"/>
    <n v="0"/>
    <n v="0"/>
    <x v="21"/>
    <x v="0"/>
    <x v="0"/>
    <x v="0"/>
    <s v="No"/>
    <s v="No"/>
    <n v="1"/>
    <n v="0"/>
    <x v="7"/>
    <x v="0"/>
    <x v="632"/>
  </r>
  <r>
    <n v="18408033"/>
    <x v="674"/>
    <n v="1"/>
    <x v="0"/>
    <x v="0"/>
    <s v="Mahipalpur"/>
    <n v="0"/>
    <n v="0"/>
    <x v="43"/>
    <x v="0"/>
    <x v="0"/>
    <x v="0"/>
    <s v="No"/>
    <s v="No"/>
    <n v="1"/>
    <n v="0"/>
    <x v="4"/>
    <x v="0"/>
    <x v="633"/>
  </r>
  <r>
    <n v="18410370"/>
    <x v="675"/>
    <n v="1"/>
    <x v="0"/>
    <x v="0"/>
    <s v="Moti Nagar"/>
    <n v="0"/>
    <n v="0"/>
    <x v="43"/>
    <x v="0"/>
    <x v="0"/>
    <x v="0"/>
    <s v="No"/>
    <s v="No"/>
    <n v="1"/>
    <n v="0"/>
    <x v="3"/>
    <x v="0"/>
    <x v="634"/>
  </r>
  <r>
    <n v="18459030"/>
    <x v="676"/>
    <n v="1"/>
    <x v="0"/>
    <x v="0"/>
    <s v="Tilak Marg"/>
    <n v="0"/>
    <n v="0"/>
    <x v="12"/>
    <x v="0"/>
    <x v="0"/>
    <x v="0"/>
    <s v="No"/>
    <s v="No"/>
    <n v="1"/>
    <n v="0"/>
    <x v="1"/>
    <x v="0"/>
    <x v="635"/>
  </r>
  <r>
    <n v="18492083"/>
    <x v="677"/>
    <n v="1"/>
    <x v="0"/>
    <x v="0"/>
    <s v="Vasant Vihar"/>
    <n v="0"/>
    <n v="0"/>
    <x v="42"/>
    <x v="0"/>
    <x v="0"/>
    <x v="0"/>
    <s v="No"/>
    <s v="No"/>
    <n v="2"/>
    <n v="0"/>
    <x v="12"/>
    <x v="0"/>
    <x v="636"/>
  </r>
  <r>
    <n v="18499026"/>
    <x v="678"/>
    <n v="1"/>
    <x v="0"/>
    <x v="0"/>
    <s v="Vasundhara Enclave"/>
    <n v="0"/>
    <n v="0"/>
    <x v="22"/>
    <x v="0"/>
    <x v="0"/>
    <x v="0"/>
    <s v="No"/>
    <s v="No"/>
    <n v="1"/>
    <n v="0"/>
    <x v="0"/>
    <x v="0"/>
    <x v="637"/>
  </r>
  <r>
    <n v="18432652"/>
    <x v="679"/>
    <n v="1"/>
    <x v="0"/>
    <x v="0"/>
    <s v="East of Kailash"/>
    <n v="0"/>
    <n v="0"/>
    <x v="25"/>
    <x v="0"/>
    <x v="0"/>
    <x v="0"/>
    <s v="No"/>
    <s v="No"/>
    <n v="1"/>
    <n v="0"/>
    <x v="2"/>
    <x v="0"/>
    <x v="638"/>
  </r>
  <r>
    <n v="18458659"/>
    <x v="680"/>
    <n v="1"/>
    <x v="0"/>
    <x v="0"/>
    <s v="Lajpat Nagar 1"/>
    <n v="0"/>
    <n v="0"/>
    <x v="22"/>
    <x v="0"/>
    <x v="0"/>
    <x v="0"/>
    <s v="No"/>
    <s v="No"/>
    <n v="1"/>
    <n v="0"/>
    <x v="2"/>
    <x v="0"/>
    <x v="402"/>
  </r>
  <r>
    <n v="18492652"/>
    <x v="681"/>
    <n v="1"/>
    <x v="0"/>
    <x v="0"/>
    <s v="Sarojini Nagar"/>
    <n v="0"/>
    <n v="0"/>
    <x v="81"/>
    <x v="0"/>
    <x v="0"/>
    <x v="0"/>
    <s v="No"/>
    <s v="No"/>
    <n v="1"/>
    <n v="0"/>
    <x v="4"/>
    <x v="0"/>
    <x v="639"/>
  </r>
  <r>
    <n v="18471314"/>
    <x v="682"/>
    <n v="1"/>
    <x v="0"/>
    <x v="0"/>
    <s v="Chittaranjan Park"/>
    <n v="0"/>
    <n v="0"/>
    <x v="21"/>
    <x v="0"/>
    <x v="0"/>
    <x v="0"/>
    <s v="No"/>
    <s v="No"/>
    <n v="2"/>
    <n v="0"/>
    <x v="9"/>
    <x v="0"/>
    <x v="640"/>
  </r>
  <r>
    <n v="18489526"/>
    <x v="683"/>
    <n v="1"/>
    <x v="0"/>
    <x v="0"/>
    <s v="Mayur Vihar Phase 1"/>
    <n v="0"/>
    <n v="0"/>
    <x v="12"/>
    <x v="0"/>
    <x v="0"/>
    <x v="0"/>
    <s v="No"/>
    <s v="No"/>
    <n v="1"/>
    <n v="0"/>
    <x v="0"/>
    <x v="0"/>
    <x v="153"/>
  </r>
  <r>
    <n v="18382047"/>
    <x v="684"/>
    <n v="1"/>
    <x v="0"/>
    <x v="0"/>
    <s v="Preet Vihar"/>
    <n v="0"/>
    <n v="0"/>
    <x v="14"/>
    <x v="0"/>
    <x v="0"/>
    <x v="0"/>
    <s v="No"/>
    <s v="No"/>
    <n v="1"/>
    <n v="0"/>
    <x v="2"/>
    <x v="0"/>
    <x v="641"/>
  </r>
  <r>
    <n v="18441532"/>
    <x v="685"/>
    <n v="1"/>
    <x v="0"/>
    <x v="0"/>
    <s v="Subhash Nagar"/>
    <n v="0"/>
    <n v="0"/>
    <x v="3"/>
    <x v="0"/>
    <x v="1"/>
    <x v="0"/>
    <s v="No"/>
    <s v="No"/>
    <n v="2"/>
    <n v="0"/>
    <x v="13"/>
    <x v="0"/>
    <x v="642"/>
  </r>
  <r>
    <n v="18472660"/>
    <x v="686"/>
    <n v="1"/>
    <x v="0"/>
    <x v="0"/>
    <s v="Subhash Nagar"/>
    <n v="0"/>
    <n v="0"/>
    <x v="25"/>
    <x v="0"/>
    <x v="0"/>
    <x v="0"/>
    <s v="No"/>
    <s v="No"/>
    <n v="1"/>
    <n v="0"/>
    <x v="4"/>
    <x v="0"/>
    <x v="643"/>
  </r>
  <r>
    <n v="18396190"/>
    <x v="687"/>
    <n v="1"/>
    <x v="0"/>
    <x v="0"/>
    <s v="Vasundhara Enclave"/>
    <n v="0"/>
    <n v="0"/>
    <x v="25"/>
    <x v="0"/>
    <x v="0"/>
    <x v="0"/>
    <s v="No"/>
    <s v="No"/>
    <n v="1"/>
    <n v="0"/>
    <x v="2"/>
    <x v="0"/>
    <x v="644"/>
  </r>
  <r>
    <n v="313304"/>
    <x v="688"/>
    <n v="1"/>
    <x v="0"/>
    <x v="0"/>
    <s v="Hauz Khas Village"/>
    <n v="77.194528899999995"/>
    <n v="28.554171100000001"/>
    <x v="137"/>
    <x v="0"/>
    <x v="0"/>
    <x v="1"/>
    <s v="Yes"/>
    <s v="No"/>
    <n v="1"/>
    <n v="454"/>
    <x v="2"/>
    <x v="3"/>
    <x v="645"/>
  </r>
  <r>
    <n v="18358184"/>
    <x v="689"/>
    <n v="1"/>
    <x v="0"/>
    <x v="0"/>
    <s v="Naraina"/>
    <n v="77.136724000000001"/>
    <n v="28.628252799999999"/>
    <x v="2"/>
    <x v="0"/>
    <x v="0"/>
    <x v="1"/>
    <s v="Yes"/>
    <s v="No"/>
    <n v="2"/>
    <n v="23"/>
    <x v="9"/>
    <x v="4"/>
    <x v="646"/>
  </r>
  <r>
    <n v="18238968"/>
    <x v="690"/>
    <n v="1"/>
    <x v="0"/>
    <x v="0"/>
    <s v="Janakpuri"/>
    <n v="77.0887484"/>
    <n v="28.6202711"/>
    <x v="3"/>
    <x v="0"/>
    <x v="0"/>
    <x v="1"/>
    <s v="Yes"/>
    <s v="No"/>
    <n v="2"/>
    <n v="102"/>
    <x v="13"/>
    <x v="4"/>
    <x v="647"/>
  </r>
  <r>
    <n v="18458347"/>
    <x v="691"/>
    <n v="1"/>
    <x v="0"/>
    <x v="0"/>
    <s v="Kamla Nagar"/>
    <n v="77.20392846"/>
    <n v="28.68086237"/>
    <x v="138"/>
    <x v="0"/>
    <x v="0"/>
    <x v="1"/>
    <s v="Yes"/>
    <s v="No"/>
    <n v="2"/>
    <n v="41"/>
    <x v="20"/>
    <x v="5"/>
    <x v="648"/>
  </r>
  <r>
    <n v="308156"/>
    <x v="692"/>
    <n v="1"/>
    <x v="0"/>
    <x v="0"/>
    <s v="Kirti Nagar"/>
    <n v="77.143890299999995"/>
    <n v="28.6521954"/>
    <x v="139"/>
    <x v="0"/>
    <x v="0"/>
    <x v="1"/>
    <s v="Yes"/>
    <s v="No"/>
    <n v="2"/>
    <n v="46"/>
    <x v="14"/>
    <x v="6"/>
    <x v="649"/>
  </r>
  <r>
    <n v="309365"/>
    <x v="691"/>
    <n v="1"/>
    <x v="0"/>
    <x v="0"/>
    <s v="R K Puram"/>
    <n v="77.175630999999996"/>
    <n v="28.567461000000002"/>
    <x v="138"/>
    <x v="0"/>
    <x v="0"/>
    <x v="1"/>
    <s v="Yes"/>
    <s v="No"/>
    <n v="2"/>
    <n v="447"/>
    <x v="20"/>
    <x v="7"/>
    <x v="650"/>
  </r>
  <r>
    <n v="310665"/>
    <x v="693"/>
    <n v="1"/>
    <x v="0"/>
    <x v="0"/>
    <s v="Malviya Nagar"/>
    <n v="77.209681900000007"/>
    <n v="28.534082000000001"/>
    <x v="8"/>
    <x v="0"/>
    <x v="0"/>
    <x v="1"/>
    <s v="Yes"/>
    <s v="No"/>
    <n v="2"/>
    <n v="485"/>
    <x v="12"/>
    <x v="4"/>
    <x v="324"/>
  </r>
  <r>
    <n v="311209"/>
    <x v="691"/>
    <n v="1"/>
    <x v="0"/>
    <x v="0"/>
    <s v="Pitampura"/>
    <n v="77.140472000000003"/>
    <n v="28.704628599999999"/>
    <x v="138"/>
    <x v="0"/>
    <x v="0"/>
    <x v="1"/>
    <s v="Yes"/>
    <s v="No"/>
    <n v="2"/>
    <n v="379"/>
    <x v="20"/>
    <x v="7"/>
    <x v="651"/>
  </r>
  <r>
    <n v="311836"/>
    <x v="691"/>
    <n v="1"/>
    <x v="0"/>
    <x v="0"/>
    <s v="Punjabi Bagh"/>
    <n v="77.133071869999995"/>
    <n v="28.670562260000001"/>
    <x v="138"/>
    <x v="0"/>
    <x v="0"/>
    <x v="1"/>
    <s v="Yes"/>
    <s v="No"/>
    <n v="2"/>
    <n v="203"/>
    <x v="20"/>
    <x v="7"/>
    <x v="652"/>
  </r>
  <r>
    <n v="18421049"/>
    <x v="694"/>
    <n v="1"/>
    <x v="0"/>
    <x v="0"/>
    <s v="Janakpuri"/>
    <n v="77.090075600000006"/>
    <n v="28.612278700000001"/>
    <x v="140"/>
    <x v="0"/>
    <x v="0"/>
    <x v="1"/>
    <s v="Yes"/>
    <s v="No"/>
    <n v="2"/>
    <n v="50"/>
    <x v="13"/>
    <x v="8"/>
    <x v="346"/>
  </r>
  <r>
    <n v="18425764"/>
    <x v="695"/>
    <n v="1"/>
    <x v="0"/>
    <x v="0"/>
    <s v="Karol Bagh"/>
    <n v="77.196503770000007"/>
    <n v="28.64966566"/>
    <x v="141"/>
    <x v="0"/>
    <x v="0"/>
    <x v="1"/>
    <s v="Yes"/>
    <s v="No"/>
    <n v="2"/>
    <n v="44"/>
    <x v="8"/>
    <x v="4"/>
    <x v="553"/>
  </r>
  <r>
    <n v="18427200"/>
    <x v="695"/>
    <n v="1"/>
    <x v="0"/>
    <x v="0"/>
    <s v="Rajinder Nagar"/>
    <n v="77.178993000000006"/>
    <n v="28.635268"/>
    <x v="141"/>
    <x v="0"/>
    <x v="0"/>
    <x v="1"/>
    <s v="Yes"/>
    <s v="No"/>
    <n v="2"/>
    <n v="38"/>
    <x v="8"/>
    <x v="9"/>
    <x v="653"/>
  </r>
  <r>
    <n v="17953899"/>
    <x v="696"/>
    <n v="1"/>
    <x v="0"/>
    <x v="0"/>
    <s v="Chittaranjan Park"/>
    <n v="77.256422299999997"/>
    <n v="28.537497900000002"/>
    <x v="8"/>
    <x v="0"/>
    <x v="1"/>
    <x v="1"/>
    <s v="Yes"/>
    <s v="No"/>
    <n v="3"/>
    <n v="70"/>
    <x v="15"/>
    <x v="10"/>
    <x v="654"/>
  </r>
  <r>
    <n v="18322671"/>
    <x v="697"/>
    <n v="1"/>
    <x v="0"/>
    <x v="0"/>
    <s v="Malviya Nagar"/>
    <n v="77.215501200000006"/>
    <n v="28.5354885"/>
    <x v="8"/>
    <x v="0"/>
    <x v="0"/>
    <x v="1"/>
    <s v="Yes"/>
    <s v="No"/>
    <n v="2"/>
    <n v="134"/>
    <x v="12"/>
    <x v="11"/>
    <x v="655"/>
  </r>
  <r>
    <n v="312576"/>
    <x v="698"/>
    <n v="1"/>
    <x v="0"/>
    <x v="0"/>
    <s v="Model Town 1"/>
    <n v="77.195771699999995"/>
    <n v="28.7053075"/>
    <x v="38"/>
    <x v="0"/>
    <x v="0"/>
    <x v="1"/>
    <s v="Yes"/>
    <s v="No"/>
    <n v="1"/>
    <n v="727"/>
    <x v="7"/>
    <x v="5"/>
    <x v="656"/>
  </r>
  <r>
    <n v="7601102"/>
    <x v="699"/>
    <n v="215"/>
    <x v="2"/>
    <x v="2"/>
    <s v="New Town"/>
    <n v="-3.2031589999999999"/>
    <n v="55.952221000000002"/>
    <x v="142"/>
    <x v="2"/>
    <x v="1"/>
    <x v="0"/>
    <s v="No"/>
    <s v="No"/>
    <n v="4"/>
    <n v="61"/>
    <x v="5"/>
    <x v="1"/>
    <x v="657"/>
  </r>
  <r>
    <n v="7600921"/>
    <x v="700"/>
    <n v="215"/>
    <x v="2"/>
    <x v="2"/>
    <s v="Twelve Picardy Place, New Town"/>
    <n v="-3.1868539999999999"/>
    <n v="55.957033000000003"/>
    <x v="143"/>
    <x v="2"/>
    <x v="0"/>
    <x v="0"/>
    <s v="No"/>
    <s v="No"/>
    <n v="4"/>
    <n v="64"/>
    <x v="21"/>
    <x v="12"/>
    <x v="658"/>
  </r>
  <r>
    <n v="17060516"/>
    <x v="701"/>
    <n v="216"/>
    <x v="1"/>
    <x v="1"/>
    <s v="Restaurant Row"/>
    <n v="-81.487977999999998"/>
    <n v="28.448174999999999"/>
    <x v="89"/>
    <x v="1"/>
    <x v="0"/>
    <x v="0"/>
    <s v="No"/>
    <s v="No"/>
    <n v="4"/>
    <n v="1685"/>
    <x v="22"/>
    <x v="2"/>
    <x v="659"/>
  </r>
  <r>
    <n v="18482983"/>
    <x v="702"/>
    <n v="184"/>
    <x v="3"/>
    <x v="3"/>
    <s v="Neil Road, Outram"/>
    <n v="103.84092099999999"/>
    <n v="1.2783731819999999"/>
    <x v="144"/>
    <x v="1"/>
    <x v="0"/>
    <x v="0"/>
    <s v="No"/>
    <s v="No"/>
    <n v="4"/>
    <n v="33"/>
    <x v="22"/>
    <x v="13"/>
    <x v="660"/>
  </r>
  <r>
    <n v="18479742"/>
    <x v="703"/>
    <n v="184"/>
    <x v="3"/>
    <x v="3"/>
    <s v="North Bridge Road, Rochor"/>
    <n v="103.85842959999999"/>
    <n v="1.3017071680000001"/>
    <x v="145"/>
    <x v="1"/>
    <x v="0"/>
    <x v="0"/>
    <s v="No"/>
    <s v="No"/>
    <n v="4"/>
    <n v="32"/>
    <x v="22"/>
    <x v="11"/>
    <x v="661"/>
  </r>
  <r>
    <n v="17616222"/>
    <x v="704"/>
    <n v="216"/>
    <x v="1"/>
    <x v="4"/>
    <s v="Savannah"/>
    <n v="-81.090800000000002"/>
    <n v="32.0809"/>
    <x v="89"/>
    <x v="1"/>
    <x v="0"/>
    <x v="0"/>
    <s v="No"/>
    <s v="No"/>
    <n v="4"/>
    <n v="558"/>
    <x v="23"/>
    <x v="14"/>
    <x v="662"/>
  </r>
  <r>
    <n v="3339"/>
    <x v="705"/>
    <n v="1"/>
    <x v="0"/>
    <x v="0"/>
    <s v="Jangpura"/>
    <n v="77.245050500000005"/>
    <n v="28.582851300000002"/>
    <x v="2"/>
    <x v="0"/>
    <x v="0"/>
    <x v="1"/>
    <s v="No"/>
    <s v="No"/>
    <n v="2"/>
    <n v="107"/>
    <x v="17"/>
    <x v="9"/>
    <x v="663"/>
  </r>
  <r>
    <n v="619"/>
    <x v="706"/>
    <n v="1"/>
    <x v="0"/>
    <x v="0"/>
    <s v="Janpath"/>
    <n v="77.220289260000001"/>
    <n v="28.62642941"/>
    <x v="7"/>
    <x v="0"/>
    <x v="0"/>
    <x v="0"/>
    <s v="No"/>
    <s v="No"/>
    <n v="2"/>
    <n v="81"/>
    <x v="18"/>
    <x v="15"/>
    <x v="664"/>
  </r>
  <r>
    <n v="17621552"/>
    <x v="707"/>
    <n v="216"/>
    <x v="1"/>
    <x v="5"/>
    <s v="South Sioux City"/>
    <n v="-96.409202800000003"/>
    <n v="42.485607999999999"/>
    <x v="146"/>
    <x v="1"/>
    <x v="0"/>
    <x v="0"/>
    <s v="No"/>
    <s v="No"/>
    <n v="4"/>
    <n v="58"/>
    <x v="23"/>
    <x v="9"/>
    <x v="438"/>
  </r>
  <r>
    <n v="305871"/>
    <x v="708"/>
    <n v="1"/>
    <x v="0"/>
    <x v="0"/>
    <s v="Malviya Nagar"/>
    <n v="77.213534600000003"/>
    <n v="28.538886000000002"/>
    <x v="147"/>
    <x v="0"/>
    <x v="0"/>
    <x v="1"/>
    <s v="No"/>
    <s v="No"/>
    <n v="2"/>
    <n v="268"/>
    <x v="24"/>
    <x v="7"/>
    <x v="665"/>
  </r>
  <r>
    <n v="17092293"/>
    <x v="709"/>
    <n v="216"/>
    <x v="1"/>
    <x v="6"/>
    <s v="Hyde Park"/>
    <n v="-82.482962000000001"/>
    <n v="27.931515999999998"/>
    <x v="148"/>
    <x v="1"/>
    <x v="0"/>
    <x v="0"/>
    <s v="No"/>
    <s v="No"/>
    <n v="4"/>
    <n v="3157"/>
    <x v="23"/>
    <x v="16"/>
    <x v="666"/>
  </r>
  <r>
    <n v="7077"/>
    <x v="706"/>
    <n v="1"/>
    <x v="0"/>
    <x v="0"/>
    <s v="Pacific Mall, Tagore Garden"/>
    <n v="77.106881799999996"/>
    <n v="28.641797700000001"/>
    <x v="7"/>
    <x v="0"/>
    <x v="0"/>
    <x v="0"/>
    <s v="No"/>
    <s v="No"/>
    <n v="2"/>
    <n v="29"/>
    <x v="18"/>
    <x v="17"/>
    <x v="504"/>
  </r>
  <r>
    <n v="345"/>
    <x v="710"/>
    <n v="1"/>
    <x v="0"/>
    <x v="0"/>
    <s v="R K Puram"/>
    <n v="77.173859100000001"/>
    <n v="28.572432299999999"/>
    <x v="2"/>
    <x v="0"/>
    <x v="1"/>
    <x v="1"/>
    <s v="No"/>
    <s v="No"/>
    <n v="2"/>
    <n v="67"/>
    <x v="17"/>
    <x v="11"/>
    <x v="250"/>
  </r>
  <r>
    <n v="17678216"/>
    <x v="711"/>
    <n v="216"/>
    <x v="1"/>
    <x v="7"/>
    <s v="Valdosta"/>
    <n v="-83.318957999999995"/>
    <n v="30.841546999999998"/>
    <x v="149"/>
    <x v="1"/>
    <x v="0"/>
    <x v="0"/>
    <s v="No"/>
    <s v="No"/>
    <n v="4"/>
    <n v="208"/>
    <x v="23"/>
    <x v="9"/>
    <x v="455"/>
  </r>
  <r>
    <n v="2730"/>
    <x v="712"/>
    <n v="1"/>
    <x v="0"/>
    <x v="0"/>
    <s v="The Imperial, Janpath"/>
    <n v="77.218187"/>
    <n v="28.625444999999999"/>
    <x v="150"/>
    <x v="0"/>
    <x v="0"/>
    <x v="0"/>
    <s v="No"/>
    <s v="No"/>
    <n v="2"/>
    <n v="45"/>
    <x v="17"/>
    <x v="5"/>
    <x v="667"/>
  </r>
  <r>
    <n v="8842"/>
    <x v="713"/>
    <n v="1"/>
    <x v="0"/>
    <x v="0"/>
    <s v="The Lalit New Delhi, Barakhamba Road"/>
    <n v="77.227629460000003"/>
    <n v="28.631102670000001"/>
    <x v="21"/>
    <x v="0"/>
    <x v="0"/>
    <x v="0"/>
    <s v="No"/>
    <s v="No"/>
    <n v="2"/>
    <n v="46"/>
    <x v="17"/>
    <x v="15"/>
    <x v="668"/>
  </r>
  <r>
    <n v="17303545"/>
    <x v="714"/>
    <n v="216"/>
    <x v="1"/>
    <x v="8"/>
    <s v="Boise"/>
    <n v="-116.2064"/>
    <n v="43.615699999999997"/>
    <x v="146"/>
    <x v="1"/>
    <x v="0"/>
    <x v="0"/>
    <s v="No"/>
    <s v="No"/>
    <n v="4"/>
    <n v="379"/>
    <x v="23"/>
    <x v="3"/>
    <x v="669"/>
  </r>
  <r>
    <n v="18369756"/>
    <x v="715"/>
    <n v="1"/>
    <x v="0"/>
    <x v="0"/>
    <s v="Vasant Kunj"/>
    <n v="77.165296929999997"/>
    <n v="28.523319919999999"/>
    <x v="151"/>
    <x v="0"/>
    <x v="0"/>
    <x v="1"/>
    <s v="No"/>
    <s v="No"/>
    <n v="2"/>
    <n v="123"/>
    <x v="24"/>
    <x v="5"/>
    <x v="670"/>
  </r>
  <r>
    <n v="18350121"/>
    <x v="716"/>
    <n v="1"/>
    <x v="0"/>
    <x v="0"/>
    <s v="Vasant Square Mall, Vasant Kunj"/>
    <n v="77.156967100000003"/>
    <n v="28.525147799999999"/>
    <x v="152"/>
    <x v="0"/>
    <x v="0"/>
    <x v="1"/>
    <s v="No"/>
    <s v="No"/>
    <n v="2"/>
    <n v="105"/>
    <x v="18"/>
    <x v="3"/>
    <x v="671"/>
  </r>
  <r>
    <n v="852"/>
    <x v="717"/>
    <n v="1"/>
    <x v="0"/>
    <x v="0"/>
    <s v="Chanakyapuri"/>
    <n v="77.191558000000001"/>
    <n v="28.584320200000001"/>
    <x v="19"/>
    <x v="0"/>
    <x v="1"/>
    <x v="0"/>
    <s v="No"/>
    <s v="No"/>
    <n v="2"/>
    <n v="17"/>
    <x v="17"/>
    <x v="11"/>
    <x v="672"/>
  </r>
  <r>
    <n v="3039"/>
    <x v="718"/>
    <n v="1"/>
    <x v="0"/>
    <x v="0"/>
    <s v="Defence Colony"/>
    <n v="77.234003999999999"/>
    <n v="28.566742099999999"/>
    <x v="47"/>
    <x v="0"/>
    <x v="0"/>
    <x v="1"/>
    <s v="No"/>
    <s v="No"/>
    <n v="2"/>
    <n v="303"/>
    <x v="17"/>
    <x v="5"/>
    <x v="673"/>
  </r>
  <r>
    <n v="309882"/>
    <x v="719"/>
    <n v="1"/>
    <x v="0"/>
    <x v="0"/>
    <s v="Defence Colony"/>
    <n v="77.230456000000004"/>
    <n v="28.573742599999999"/>
    <x v="153"/>
    <x v="0"/>
    <x v="1"/>
    <x v="1"/>
    <s v="No"/>
    <s v="No"/>
    <n v="2"/>
    <n v="769"/>
    <x v="17"/>
    <x v="14"/>
    <x v="674"/>
  </r>
  <r>
    <n v="17142792"/>
    <x v="720"/>
    <n v="216"/>
    <x v="1"/>
    <x v="9"/>
    <s v="Paia"/>
    <n v="-156.366445"/>
    <n v="20.929621999999998"/>
    <x v="154"/>
    <x v="1"/>
    <x v="0"/>
    <x v="0"/>
    <s v="No"/>
    <s v="No"/>
    <n v="4"/>
    <n v="1343"/>
    <x v="23"/>
    <x v="18"/>
    <x v="675"/>
  </r>
  <r>
    <n v="17141990"/>
    <x v="721"/>
    <n v="216"/>
    <x v="1"/>
    <x v="9"/>
    <s v="Waikiki"/>
    <n v="-157.82719599999999"/>
    <n v="21.277583"/>
    <x v="155"/>
    <x v="1"/>
    <x v="0"/>
    <x v="0"/>
    <s v="No"/>
    <s v="No"/>
    <n v="4"/>
    <n v="1492"/>
    <x v="23"/>
    <x v="2"/>
    <x v="676"/>
  </r>
  <r>
    <n v="17500847"/>
    <x v="722"/>
    <n v="216"/>
    <x v="1"/>
    <x v="10"/>
    <s v="Macon"/>
    <n v="-83.787993"/>
    <n v="32.928494999999998"/>
    <x v="156"/>
    <x v="1"/>
    <x v="0"/>
    <x v="0"/>
    <s v="No"/>
    <s v="No"/>
    <n v="4"/>
    <n v="379"/>
    <x v="23"/>
    <x v="12"/>
    <x v="677"/>
  </r>
  <r>
    <n v="17143282"/>
    <x v="723"/>
    <n v="216"/>
    <x v="1"/>
    <x v="9"/>
    <s v="Waikiki"/>
    <n v="-157.831176"/>
    <n v="21.279153999999998"/>
    <x v="157"/>
    <x v="1"/>
    <x v="0"/>
    <x v="0"/>
    <s v="No"/>
    <s v="No"/>
    <n v="4"/>
    <n v="531"/>
    <x v="23"/>
    <x v="12"/>
    <x v="678"/>
  </r>
  <r>
    <n v="17342775"/>
    <x v="724"/>
    <n v="216"/>
    <x v="1"/>
    <x v="11"/>
    <s v="Dubuque"/>
    <n v="-90.658987999999994"/>
    <n v="42.496378"/>
    <x v="146"/>
    <x v="1"/>
    <x v="0"/>
    <x v="0"/>
    <s v="No"/>
    <s v="No"/>
    <n v="4"/>
    <n v="72"/>
    <x v="23"/>
    <x v="7"/>
    <x v="679"/>
  </r>
  <r>
    <n v="17102579"/>
    <x v="725"/>
    <n v="216"/>
    <x v="1"/>
    <x v="6"/>
    <s v="Hyde Park"/>
    <n v="-82.469306000000003"/>
    <n v="27.944244000000001"/>
    <x v="158"/>
    <x v="1"/>
    <x v="0"/>
    <x v="0"/>
    <s v="No"/>
    <s v="No"/>
    <n v="4"/>
    <n v="373"/>
    <x v="23"/>
    <x v="3"/>
    <x v="680"/>
  </r>
  <r>
    <n v="17284403"/>
    <x v="726"/>
    <n v="216"/>
    <x v="1"/>
    <x v="12"/>
    <s v="Albany"/>
    <n v="-84.223277999999993"/>
    <n v="31.612120999999998"/>
    <x v="159"/>
    <x v="1"/>
    <x v="0"/>
    <x v="0"/>
    <s v="No"/>
    <s v="No"/>
    <n v="4"/>
    <n v="51"/>
    <x v="23"/>
    <x v="9"/>
    <x v="556"/>
  </r>
  <r>
    <n v="17304691"/>
    <x v="727"/>
    <n v="216"/>
    <x v="1"/>
    <x v="8"/>
    <s v="Boise"/>
    <n v="-116.185034"/>
    <n v="43.597234999999998"/>
    <x v="160"/>
    <x v="1"/>
    <x v="0"/>
    <x v="0"/>
    <s v="No"/>
    <s v="No"/>
    <n v="4"/>
    <n v="538"/>
    <x v="23"/>
    <x v="14"/>
    <x v="681"/>
  </r>
  <r>
    <n v="17211719"/>
    <x v="728"/>
    <n v="216"/>
    <x v="1"/>
    <x v="13"/>
    <s v="Princeton"/>
    <n v="-74.651139000000001"/>
    <n v="40.352384999999998"/>
    <x v="161"/>
    <x v="1"/>
    <x v="0"/>
    <x v="0"/>
    <s v="No"/>
    <s v="No"/>
    <n v="4"/>
    <n v="542"/>
    <x v="23"/>
    <x v="19"/>
    <x v="682"/>
  </r>
  <r>
    <n v="17616400"/>
    <x v="729"/>
    <n v="216"/>
    <x v="1"/>
    <x v="4"/>
    <s v="Savannah"/>
    <n v="-81.092483999999999"/>
    <n v="32.081394000000003"/>
    <x v="162"/>
    <x v="1"/>
    <x v="0"/>
    <x v="0"/>
    <s v="No"/>
    <s v="No"/>
    <n v="4"/>
    <n v="687"/>
    <x v="23"/>
    <x v="19"/>
    <x v="683"/>
  </r>
  <r>
    <n v="18254534"/>
    <x v="730"/>
    <n v="1"/>
    <x v="0"/>
    <x v="0"/>
    <s v="Malviya Nagar"/>
    <n v="77.213321300000004"/>
    <n v="28.5393306"/>
    <x v="8"/>
    <x v="0"/>
    <x v="1"/>
    <x v="1"/>
    <s v="No"/>
    <s v="No"/>
    <n v="2"/>
    <n v="99"/>
    <x v="24"/>
    <x v="9"/>
    <x v="684"/>
  </r>
  <r>
    <n v="17616205"/>
    <x v="731"/>
    <n v="216"/>
    <x v="1"/>
    <x v="4"/>
    <s v="Savannah"/>
    <n v="-81.089699999999993"/>
    <n v="32.079799999999999"/>
    <x v="163"/>
    <x v="1"/>
    <x v="0"/>
    <x v="0"/>
    <s v="No"/>
    <s v="No"/>
    <n v="4"/>
    <n v="1803"/>
    <x v="23"/>
    <x v="2"/>
    <x v="685"/>
  </r>
  <r>
    <n v="9740"/>
    <x v="732"/>
    <n v="1"/>
    <x v="0"/>
    <x v="0"/>
    <s v="Mayur Vihar Phase 3"/>
    <n v="77.332861699999995"/>
    <n v="28.607170199999999"/>
    <x v="15"/>
    <x v="0"/>
    <x v="1"/>
    <x v="0"/>
    <s v="No"/>
    <s v="No"/>
    <n v="2"/>
    <n v="25"/>
    <x v="17"/>
    <x v="10"/>
    <x v="447"/>
  </r>
  <r>
    <n v="302162"/>
    <x v="733"/>
    <n v="1"/>
    <x v="0"/>
    <x v="0"/>
    <s v="Paharganj"/>
    <n v="77.213390950000004"/>
    <n v="28.640842580000001"/>
    <x v="164"/>
    <x v="0"/>
    <x v="1"/>
    <x v="0"/>
    <s v="No"/>
    <s v="No"/>
    <n v="2"/>
    <n v="32"/>
    <x v="17"/>
    <x v="20"/>
    <x v="12"/>
  </r>
  <r>
    <n v="17334752"/>
    <x v="734"/>
    <n v="216"/>
    <x v="1"/>
    <x v="14"/>
    <s v="Davenport"/>
    <n v="-90.573700000000002"/>
    <n v="41.522300000000001"/>
    <x v="165"/>
    <x v="1"/>
    <x v="0"/>
    <x v="0"/>
    <s v="No"/>
    <s v="No"/>
    <n v="4"/>
    <n v="201"/>
    <x v="23"/>
    <x v="21"/>
    <x v="686"/>
  </r>
  <r>
    <n v="974"/>
    <x v="735"/>
    <n v="1"/>
    <x v="0"/>
    <x v="0"/>
    <s v="Rajouri Garden"/>
    <n v="77.120212600000002"/>
    <n v="28.638550200000001"/>
    <x v="2"/>
    <x v="0"/>
    <x v="0"/>
    <x v="1"/>
    <s v="No"/>
    <s v="No"/>
    <n v="2"/>
    <n v="53"/>
    <x v="18"/>
    <x v="4"/>
    <x v="177"/>
  </r>
  <r>
    <n v="17259169"/>
    <x v="736"/>
    <n v="216"/>
    <x v="1"/>
    <x v="15"/>
    <s v="Fairground"/>
    <n v="-93.577382999999998"/>
    <n v="41.601415000000003"/>
    <x v="166"/>
    <x v="1"/>
    <x v="0"/>
    <x v="0"/>
    <s v="No"/>
    <s v="No"/>
    <n v="4"/>
    <n v="476"/>
    <x v="23"/>
    <x v="14"/>
    <x v="687"/>
  </r>
  <r>
    <n v="5846"/>
    <x v="737"/>
    <n v="1"/>
    <x v="0"/>
    <x v="0"/>
    <s v="Safdarjung"/>
    <n v="77.194801569999996"/>
    <n v="28.56721546"/>
    <x v="49"/>
    <x v="0"/>
    <x v="0"/>
    <x v="1"/>
    <s v="No"/>
    <s v="No"/>
    <n v="2"/>
    <n v="64"/>
    <x v="17"/>
    <x v="10"/>
    <x v="688"/>
  </r>
  <r>
    <n v="18400746"/>
    <x v="738"/>
    <n v="1"/>
    <x v="0"/>
    <x v="0"/>
    <s v="Shahpur Jat"/>
    <n v="77.213614800000002"/>
    <n v="28.549114100000001"/>
    <x v="2"/>
    <x v="0"/>
    <x v="0"/>
    <x v="1"/>
    <s v="No"/>
    <s v="No"/>
    <n v="2"/>
    <n v="52"/>
    <x v="18"/>
    <x v="2"/>
    <x v="689"/>
  </r>
  <r>
    <n v="17500695"/>
    <x v="739"/>
    <n v="216"/>
    <x v="1"/>
    <x v="10"/>
    <s v="Macon"/>
    <n v="-83.627600000000001"/>
    <n v="32.837499999999999"/>
    <x v="167"/>
    <x v="1"/>
    <x v="0"/>
    <x v="0"/>
    <s v="No"/>
    <s v="No"/>
    <n v="4"/>
    <n v="195"/>
    <x v="23"/>
    <x v="19"/>
    <x v="690"/>
  </r>
  <r>
    <n v="18352214"/>
    <x v="740"/>
    <n v="1"/>
    <x v="0"/>
    <x v="0"/>
    <s v="South Extension 2"/>
    <n v="77.220127199999993"/>
    <n v="28.5677962"/>
    <x v="49"/>
    <x v="0"/>
    <x v="0"/>
    <x v="0"/>
    <s v="No"/>
    <s v="No"/>
    <n v="2"/>
    <n v="40"/>
    <x v="17"/>
    <x v="9"/>
    <x v="691"/>
  </r>
  <r>
    <n v="16654702"/>
    <x v="741"/>
    <n v="37"/>
    <x v="4"/>
    <x v="16"/>
    <s v="Vineland Station"/>
    <n v="-79.379146500000004"/>
    <n v="43.186869700000003"/>
    <x v="168"/>
    <x v="1"/>
    <x v="0"/>
    <x v="0"/>
    <s v="No"/>
    <s v="No"/>
    <n v="4"/>
    <n v="204"/>
    <x v="23"/>
    <x v="1"/>
    <x v="217"/>
  </r>
  <r>
    <n v="6800569"/>
    <x v="699"/>
    <n v="215"/>
    <x v="2"/>
    <x v="17"/>
    <s v="Market Street"/>
    <n v="-2.2435049999999999"/>
    <n v="53.481740000000002"/>
    <x v="142"/>
    <x v="2"/>
    <x v="1"/>
    <x v="0"/>
    <s v="No"/>
    <s v="No"/>
    <n v="4"/>
    <n v="422"/>
    <x v="23"/>
    <x v="1"/>
    <x v="692"/>
  </r>
  <r>
    <n v="18383350"/>
    <x v="742"/>
    <n v="148"/>
    <x v="5"/>
    <x v="18"/>
    <s v="Newmarket"/>
    <n v="174.777987"/>
    <n v="-36.865650000000002"/>
    <x v="169"/>
    <x v="3"/>
    <x v="0"/>
    <x v="0"/>
    <s v="No"/>
    <s v="No"/>
    <n v="4"/>
    <n v="86"/>
    <x v="23"/>
    <x v="9"/>
    <x v="693"/>
  </r>
  <r>
    <n v="7100171"/>
    <x v="743"/>
    <n v="148"/>
    <x v="5"/>
    <x v="19"/>
    <s v="Te Aro"/>
    <n v="174.77500000000001"/>
    <n v="-41.294833330000003"/>
    <x v="27"/>
    <x v="3"/>
    <x v="0"/>
    <x v="0"/>
    <s v="No"/>
    <s v="No"/>
    <n v="4"/>
    <n v="152"/>
    <x v="23"/>
    <x v="8"/>
    <x v="694"/>
  </r>
  <r>
    <n v="7100938"/>
    <x v="744"/>
    <n v="148"/>
    <x v="5"/>
    <x v="19"/>
    <s v="Wellington Central"/>
    <n v="174.77922369999999"/>
    <n v="-41.283033809999999"/>
    <x v="170"/>
    <x v="3"/>
    <x v="0"/>
    <x v="0"/>
    <s v="No"/>
    <s v="No"/>
    <n v="4"/>
    <n v="131"/>
    <x v="23"/>
    <x v="21"/>
    <x v="695"/>
  </r>
  <r>
    <n v="18287390"/>
    <x v="745"/>
    <n v="1"/>
    <x v="0"/>
    <x v="0"/>
    <s v="Vasant Kunj"/>
    <n v="77.161192819999997"/>
    <n v="28.51901836"/>
    <x v="171"/>
    <x v="0"/>
    <x v="1"/>
    <x v="1"/>
    <s v="No"/>
    <s v="No"/>
    <n v="2"/>
    <n v="43"/>
    <x v="17"/>
    <x v="5"/>
    <x v="696"/>
  </r>
  <r>
    <n v="1060"/>
    <x v="746"/>
    <n v="1"/>
    <x v="0"/>
    <x v="0"/>
    <s v="Vasant Kunj"/>
    <n v="77.161180200000004"/>
    <n v="28.519172999999999"/>
    <x v="172"/>
    <x v="0"/>
    <x v="1"/>
    <x v="1"/>
    <s v="No"/>
    <s v="No"/>
    <n v="2"/>
    <n v="286"/>
    <x v="17"/>
    <x v="5"/>
    <x v="697"/>
  </r>
  <r>
    <n v="304262"/>
    <x v="747"/>
    <n v="1"/>
    <x v="0"/>
    <x v="0"/>
    <s v="Delhi University-GTB Nagar"/>
    <n v="77.2041921"/>
    <n v="28.694815899999998"/>
    <x v="173"/>
    <x v="0"/>
    <x v="0"/>
    <x v="0"/>
    <s v="No"/>
    <s v="No"/>
    <n v="2"/>
    <n v="4085"/>
    <x v="17"/>
    <x v="1"/>
    <x v="187"/>
  </r>
  <r>
    <n v="18491227"/>
    <x v="748"/>
    <n v="1"/>
    <x v="0"/>
    <x v="0"/>
    <s v="East Patel Nagar"/>
    <n v="0"/>
    <n v="0"/>
    <x v="174"/>
    <x v="0"/>
    <x v="0"/>
    <x v="0"/>
    <s v="No"/>
    <s v="No"/>
    <n v="2"/>
    <n v="1"/>
    <x v="17"/>
    <x v="0"/>
    <x v="31"/>
  </r>
  <r>
    <n v="18483252"/>
    <x v="749"/>
    <n v="184"/>
    <x v="3"/>
    <x v="3"/>
    <s v="Victoria, Rochor"/>
    <n v="103.8519943"/>
    <n v="1.2997077260000001"/>
    <x v="175"/>
    <x v="1"/>
    <x v="0"/>
    <x v="0"/>
    <s v="No"/>
    <s v="No"/>
    <n v="4"/>
    <n v="33"/>
    <x v="25"/>
    <x v="11"/>
    <x v="698"/>
  </r>
  <r>
    <n v="311515"/>
    <x v="750"/>
    <n v="1"/>
    <x v="0"/>
    <x v="0"/>
    <s v="Greater Kailash (GK) 1"/>
    <n v="77.235050400000006"/>
    <n v="28.5502088"/>
    <x v="176"/>
    <x v="0"/>
    <x v="0"/>
    <x v="1"/>
    <s v="No"/>
    <s v="No"/>
    <n v="2"/>
    <n v="199"/>
    <x v="24"/>
    <x v="4"/>
    <x v="699"/>
  </r>
  <r>
    <n v="18268706"/>
    <x v="715"/>
    <n v="1"/>
    <x v="0"/>
    <x v="0"/>
    <s v="Greater Kailash (GK) 1"/>
    <n v="77.244457980000007"/>
    <n v="28.547633909999998"/>
    <x v="151"/>
    <x v="0"/>
    <x v="0"/>
    <x v="1"/>
    <s v="No"/>
    <s v="No"/>
    <n v="2"/>
    <n v="349"/>
    <x v="24"/>
    <x v="3"/>
    <x v="276"/>
  </r>
  <r>
    <n v="18479690"/>
    <x v="751"/>
    <n v="184"/>
    <x v="3"/>
    <x v="3"/>
    <s v="Lavender, Kallang"/>
    <n v="103.86211950000001"/>
    <n v="1.3106683160000001"/>
    <x v="177"/>
    <x v="1"/>
    <x v="0"/>
    <x v="0"/>
    <s v="No"/>
    <s v="No"/>
    <n v="4"/>
    <n v="30"/>
    <x v="26"/>
    <x v="11"/>
    <x v="681"/>
  </r>
  <r>
    <n v="304635"/>
    <x v="752"/>
    <n v="1"/>
    <x v="0"/>
    <x v="0"/>
    <s v="Greater Kailash (GK) 2"/>
    <n v="77.2425286"/>
    <n v="28.533764300000001"/>
    <x v="178"/>
    <x v="0"/>
    <x v="0"/>
    <x v="1"/>
    <s v="No"/>
    <s v="No"/>
    <n v="2"/>
    <n v="352"/>
    <x v="17"/>
    <x v="9"/>
    <x v="700"/>
  </r>
  <r>
    <n v="312011"/>
    <x v="753"/>
    <n v="1"/>
    <x v="0"/>
    <x v="0"/>
    <s v="Green Park"/>
    <n v="0"/>
    <n v="0"/>
    <x v="21"/>
    <x v="0"/>
    <x v="0"/>
    <x v="0"/>
    <s v="No"/>
    <s v="No"/>
    <n v="2"/>
    <n v="38"/>
    <x v="27"/>
    <x v="7"/>
    <x v="701"/>
  </r>
  <r>
    <n v="18483389"/>
    <x v="754"/>
    <n v="184"/>
    <x v="3"/>
    <x v="3"/>
    <s v="Chinatown, Outram"/>
    <n v="103.84166879999999"/>
    <n v="1.2805029910000001"/>
    <x v="89"/>
    <x v="1"/>
    <x v="0"/>
    <x v="0"/>
    <s v="No"/>
    <s v="No"/>
    <n v="4"/>
    <n v="34"/>
    <x v="26"/>
    <x v="13"/>
    <x v="702"/>
  </r>
  <r>
    <n v="6118140"/>
    <x v="755"/>
    <n v="215"/>
    <x v="2"/>
    <x v="20"/>
    <s v="Albemarle Street, Mayfair"/>
    <n v="-0.14164499999999999"/>
    <n v="51.508515000000003"/>
    <x v="179"/>
    <x v="2"/>
    <x v="1"/>
    <x v="0"/>
    <s v="No"/>
    <s v="No"/>
    <n v="4"/>
    <n v="214"/>
    <x v="26"/>
    <x v="16"/>
    <x v="703"/>
  </r>
  <r>
    <n v="310529"/>
    <x v="756"/>
    <n v="1"/>
    <x v="0"/>
    <x v="0"/>
    <s v="JMD Kohinoor Mall, Greater Kailash"/>
    <n v="77.238615899999999"/>
    <n v="28.536716899999998"/>
    <x v="2"/>
    <x v="0"/>
    <x v="1"/>
    <x v="1"/>
    <s v="No"/>
    <s v="No"/>
    <n v="2"/>
    <n v="23"/>
    <x v="17"/>
    <x v="11"/>
    <x v="704"/>
  </r>
  <r>
    <n v="307911"/>
    <x v="757"/>
    <n v="1"/>
    <x v="0"/>
    <x v="0"/>
    <s v="Punjabi Bagh"/>
    <n v="77.129039500000005"/>
    <n v="28.674090750000001"/>
    <x v="21"/>
    <x v="0"/>
    <x v="0"/>
    <x v="0"/>
    <s v="No"/>
    <s v="No"/>
    <n v="2"/>
    <n v="147"/>
    <x v="18"/>
    <x v="19"/>
    <x v="272"/>
  </r>
  <r>
    <n v="7101310"/>
    <x v="758"/>
    <n v="148"/>
    <x v="5"/>
    <x v="19"/>
    <s v="Te Aro"/>
    <n v="174.775296"/>
    <n v="-41.294153999999999"/>
    <x v="180"/>
    <x v="3"/>
    <x v="0"/>
    <x v="0"/>
    <s v="No"/>
    <s v="No"/>
    <n v="4"/>
    <n v="113"/>
    <x v="26"/>
    <x v="12"/>
    <x v="705"/>
  </r>
  <r>
    <n v="6900388"/>
    <x v="759"/>
    <n v="215"/>
    <x v="2"/>
    <x v="21"/>
    <s v="Jewellery Quarter"/>
    <n v="-1.9075960000000001"/>
    <n v="52.485014999999997"/>
    <x v="181"/>
    <x v="2"/>
    <x v="0"/>
    <x v="0"/>
    <s v="No"/>
    <s v="No"/>
    <n v="4"/>
    <n v="213"/>
    <x v="26"/>
    <x v="14"/>
    <x v="706"/>
  </r>
  <r>
    <n v="18420467"/>
    <x v="760"/>
    <n v="1"/>
    <x v="0"/>
    <x v="0"/>
    <s v="Rajinder Nagar"/>
    <n v="77.1804858"/>
    <n v="28.638169300000001"/>
    <x v="42"/>
    <x v="0"/>
    <x v="0"/>
    <x v="1"/>
    <s v="No"/>
    <s v="No"/>
    <n v="2"/>
    <n v="101"/>
    <x v="18"/>
    <x v="14"/>
    <x v="707"/>
  </r>
  <r>
    <n v="313311"/>
    <x v="42"/>
    <n v="1"/>
    <x v="0"/>
    <x v="0"/>
    <s v="Saket"/>
    <n v="77.213402000000002"/>
    <n v="28.524625"/>
    <x v="182"/>
    <x v="0"/>
    <x v="0"/>
    <x v="1"/>
    <s v="No"/>
    <s v="No"/>
    <n v="2"/>
    <n v="305"/>
    <x v="18"/>
    <x v="3"/>
    <x v="272"/>
  </r>
  <r>
    <n v="7101000"/>
    <x v="761"/>
    <n v="148"/>
    <x v="5"/>
    <x v="19"/>
    <s v="Te Aro"/>
    <n v="174.77500499999999"/>
    <n v="-41.294401999999998"/>
    <x v="183"/>
    <x v="3"/>
    <x v="0"/>
    <x v="0"/>
    <s v="No"/>
    <s v="No"/>
    <n v="4"/>
    <n v="146"/>
    <x v="26"/>
    <x v="12"/>
    <x v="708"/>
  </r>
  <r>
    <n v="6800892"/>
    <x v="762"/>
    <n v="215"/>
    <x v="2"/>
    <x v="17"/>
    <s v="Spinningfields"/>
    <n v="-2.247633"/>
    <n v="53.482261000000001"/>
    <x v="184"/>
    <x v="2"/>
    <x v="0"/>
    <x v="0"/>
    <s v="No"/>
    <s v="No"/>
    <n v="4"/>
    <n v="602"/>
    <x v="26"/>
    <x v="8"/>
    <x v="709"/>
  </r>
  <r>
    <n v="6801867"/>
    <x v="763"/>
    <n v="215"/>
    <x v="2"/>
    <x v="17"/>
    <s v="Deansgate"/>
    <n v="-2.2508059999999999"/>
    <n v="53.48124"/>
    <x v="185"/>
    <x v="2"/>
    <x v="0"/>
    <x v="0"/>
    <s v="No"/>
    <s v="No"/>
    <n v="4"/>
    <n v="52"/>
    <x v="28"/>
    <x v="19"/>
    <x v="710"/>
  </r>
  <r>
    <n v="6103902"/>
    <x v="764"/>
    <n v="215"/>
    <x v="2"/>
    <x v="20"/>
    <s v="Broadwick Street, Soho"/>
    <n v="-0.13522899999999999"/>
    <n v="51.513739000000001"/>
    <x v="186"/>
    <x v="2"/>
    <x v="1"/>
    <x v="0"/>
    <s v="No"/>
    <s v="No"/>
    <n v="4"/>
    <n v="1326"/>
    <x v="29"/>
    <x v="16"/>
    <x v="161"/>
  </r>
  <r>
    <n v="7601241"/>
    <x v="765"/>
    <n v="215"/>
    <x v="2"/>
    <x v="2"/>
    <s v="Leith"/>
    <n v="-3.1727780000000001"/>
    <n v="55.976979999999998"/>
    <x v="187"/>
    <x v="2"/>
    <x v="0"/>
    <x v="0"/>
    <s v="No"/>
    <s v="No"/>
    <n v="4"/>
    <n v="275"/>
    <x v="29"/>
    <x v="2"/>
    <x v="588"/>
  </r>
  <r>
    <n v="7000095"/>
    <x v="766"/>
    <n v="148"/>
    <x v="5"/>
    <x v="18"/>
    <s v="Federal Street"/>
    <n v="174.76252700000001"/>
    <n v="-36.848987999999999"/>
    <x v="188"/>
    <x v="3"/>
    <x v="0"/>
    <x v="0"/>
    <s v="No"/>
    <s v="No"/>
    <n v="4"/>
    <n v="598"/>
    <x v="29"/>
    <x v="22"/>
    <x v="711"/>
  </r>
  <r>
    <n v="18419011"/>
    <x v="767"/>
    <n v="148"/>
    <x v="5"/>
    <x v="18"/>
    <s v="Lorne Street"/>
    <n v="174.76576700000001"/>
    <n v="-36.850141190000002"/>
    <x v="189"/>
    <x v="3"/>
    <x v="0"/>
    <x v="0"/>
    <s v="No"/>
    <s v="No"/>
    <n v="4"/>
    <n v="61"/>
    <x v="29"/>
    <x v="12"/>
    <x v="712"/>
  </r>
  <r>
    <n v="7006107"/>
    <x v="768"/>
    <n v="148"/>
    <x v="5"/>
    <x v="18"/>
    <s v="Mt Eden"/>
    <n v="174.76235399999999"/>
    <n v="-36.882604000000001"/>
    <x v="190"/>
    <x v="3"/>
    <x v="0"/>
    <x v="0"/>
    <s v="No"/>
    <s v="No"/>
    <n v="4"/>
    <n v="271"/>
    <x v="29"/>
    <x v="12"/>
    <x v="639"/>
  </r>
  <r>
    <n v="7100788"/>
    <x v="769"/>
    <n v="148"/>
    <x v="5"/>
    <x v="19"/>
    <s v="Wellington Central"/>
    <n v="174.77916669999999"/>
    <n v="-41.284833329999998"/>
    <x v="188"/>
    <x v="3"/>
    <x v="0"/>
    <x v="0"/>
    <s v="No"/>
    <s v="No"/>
    <n v="4"/>
    <n v="229"/>
    <x v="29"/>
    <x v="14"/>
    <x v="713"/>
  </r>
  <r>
    <n v="18482938"/>
    <x v="770"/>
    <n v="184"/>
    <x v="3"/>
    <x v="3"/>
    <s v="Robertson Quay, Singapore River"/>
    <n v="103.83916499999999"/>
    <n v="1.290083898"/>
    <x v="191"/>
    <x v="1"/>
    <x v="0"/>
    <x v="0"/>
    <s v="No"/>
    <s v="No"/>
    <n v="4"/>
    <n v="30"/>
    <x v="30"/>
    <x v="11"/>
    <x v="714"/>
  </r>
  <r>
    <n v="17060869"/>
    <x v="771"/>
    <n v="216"/>
    <x v="1"/>
    <x v="1"/>
    <s v="I-Drive/Universal"/>
    <n v="-81.451072499999995"/>
    <n v="28.4676808"/>
    <x v="192"/>
    <x v="1"/>
    <x v="0"/>
    <x v="0"/>
    <s v="No"/>
    <s v="No"/>
    <n v="4"/>
    <n v="2324"/>
    <x v="3"/>
    <x v="23"/>
    <x v="715"/>
  </r>
  <r>
    <n v="302438"/>
    <x v="772"/>
    <n v="1"/>
    <x v="0"/>
    <x v="0"/>
    <s v="Vasant Vihar"/>
    <n v="77.155388889999998"/>
    <n v="28.561413890000001"/>
    <x v="193"/>
    <x v="0"/>
    <x v="1"/>
    <x v="0"/>
    <s v="No"/>
    <s v="No"/>
    <n v="2"/>
    <n v="6"/>
    <x v="17"/>
    <x v="20"/>
    <x v="185"/>
  </r>
  <r>
    <n v="18371408"/>
    <x v="773"/>
    <n v="1"/>
    <x v="0"/>
    <x v="0"/>
    <s v="Vasant Vihar"/>
    <n v="77.161681000000002"/>
    <n v="28.572130999999999"/>
    <x v="30"/>
    <x v="0"/>
    <x v="0"/>
    <x v="1"/>
    <s v="No"/>
    <s v="No"/>
    <n v="2"/>
    <n v="21"/>
    <x v="17"/>
    <x v="9"/>
    <x v="716"/>
  </r>
  <r>
    <n v="18273624"/>
    <x v="774"/>
    <n v="1"/>
    <x v="0"/>
    <x v="0"/>
    <s v="Vijay Nagar"/>
    <n v="77.204338399999997"/>
    <n v="28.6944707"/>
    <x v="194"/>
    <x v="0"/>
    <x v="0"/>
    <x v="0"/>
    <s v="No"/>
    <s v="No"/>
    <n v="2"/>
    <n v="1136"/>
    <x v="17"/>
    <x v="23"/>
    <x v="717"/>
  </r>
  <r>
    <n v="311661"/>
    <x v="775"/>
    <n v="1"/>
    <x v="0"/>
    <x v="0"/>
    <s v="Defence Colony"/>
    <n v="77.230411500000002"/>
    <n v="28.5731228"/>
    <x v="195"/>
    <x v="0"/>
    <x v="0"/>
    <x v="1"/>
    <s v="No"/>
    <s v="No"/>
    <n v="2"/>
    <n v="192"/>
    <x v="17"/>
    <x v="5"/>
    <x v="718"/>
  </r>
  <r>
    <n v="18483714"/>
    <x v="776"/>
    <n v="184"/>
    <x v="3"/>
    <x v="3"/>
    <s v="Hillcrest, Bukit Timah"/>
    <n v="103.8070809"/>
    <n v="1.3311283970000001"/>
    <x v="27"/>
    <x v="1"/>
    <x v="0"/>
    <x v="0"/>
    <s v="No"/>
    <s v="No"/>
    <n v="4"/>
    <n v="35"/>
    <x v="3"/>
    <x v="14"/>
    <x v="336"/>
  </r>
  <r>
    <n v="2899"/>
    <x v="777"/>
    <n v="1"/>
    <x v="0"/>
    <x v="0"/>
    <s v="Green Park"/>
    <n v="77.204676500000005"/>
    <n v="28.553057899999999"/>
    <x v="24"/>
    <x v="0"/>
    <x v="1"/>
    <x v="1"/>
    <s v="No"/>
    <s v="No"/>
    <n v="2"/>
    <n v="235"/>
    <x v="18"/>
    <x v="15"/>
    <x v="460"/>
  </r>
  <r>
    <n v="5600959"/>
    <x v="778"/>
    <n v="214"/>
    <x v="6"/>
    <x v="22"/>
    <s v="Al Majaz"/>
    <n v="55.375521069999998"/>
    <n v="25.328134989999999"/>
    <x v="196"/>
    <x v="4"/>
    <x v="0"/>
    <x v="1"/>
    <s v="No"/>
    <s v="No"/>
    <n v="4"/>
    <n v="449"/>
    <x v="3"/>
    <x v="14"/>
    <x v="719"/>
  </r>
  <r>
    <n v="7600914"/>
    <x v="779"/>
    <n v="215"/>
    <x v="2"/>
    <x v="2"/>
    <s v="Old Town"/>
    <n v="-3.1957499999999999"/>
    <n v="55.948280560000001"/>
    <x v="197"/>
    <x v="2"/>
    <x v="1"/>
    <x v="0"/>
    <s v="No"/>
    <s v="No"/>
    <n v="4"/>
    <n v="200"/>
    <x v="3"/>
    <x v="14"/>
    <x v="720"/>
  </r>
  <r>
    <n v="311267"/>
    <x v="780"/>
    <n v="1"/>
    <x v="0"/>
    <x v="0"/>
    <s v="Kalkaji"/>
    <n v="77.258164730000004"/>
    <n v="28.540196009999999"/>
    <x v="30"/>
    <x v="0"/>
    <x v="0"/>
    <x v="1"/>
    <s v="No"/>
    <s v="No"/>
    <n v="2"/>
    <n v="492"/>
    <x v="17"/>
    <x v="5"/>
    <x v="49"/>
  </r>
  <r>
    <n v="2411"/>
    <x v="781"/>
    <n v="1"/>
    <x v="0"/>
    <x v="0"/>
    <s v="Karol Bagh"/>
    <n v="77.188639899999998"/>
    <n v="28.647094200000002"/>
    <x v="130"/>
    <x v="0"/>
    <x v="1"/>
    <x v="1"/>
    <s v="No"/>
    <s v="No"/>
    <n v="2"/>
    <n v="68"/>
    <x v="18"/>
    <x v="6"/>
    <x v="721"/>
  </r>
  <r>
    <n v="6103868"/>
    <x v="782"/>
    <n v="215"/>
    <x v="2"/>
    <x v="20"/>
    <s v="Mayfair"/>
    <n v="-0.143259"/>
    <n v="51.508811000000001"/>
    <x v="198"/>
    <x v="2"/>
    <x v="1"/>
    <x v="0"/>
    <s v="No"/>
    <s v="No"/>
    <n v="4"/>
    <n v="311"/>
    <x v="3"/>
    <x v="2"/>
    <x v="722"/>
  </r>
  <r>
    <n v="6702797"/>
    <x v="783"/>
    <n v="30"/>
    <x v="7"/>
    <x v="23"/>
    <s v="Consolaí_í£o"/>
    <n v="-46.657522999999998"/>
    <n v="-23.556709999999999"/>
    <x v="199"/>
    <x v="5"/>
    <x v="0"/>
    <x v="0"/>
    <s v="No"/>
    <s v="No"/>
    <n v="4"/>
    <n v="15"/>
    <x v="3"/>
    <x v="14"/>
    <x v="723"/>
  </r>
  <r>
    <n v="6113857"/>
    <x v="784"/>
    <n v="215"/>
    <x v="2"/>
    <x v="20"/>
    <s v="Conduit Street, Mayfair"/>
    <n v="-0.14155699999999999"/>
    <n v="51.512669000000002"/>
    <x v="200"/>
    <x v="2"/>
    <x v="0"/>
    <x v="0"/>
    <s v="No"/>
    <s v="No"/>
    <n v="4"/>
    <n v="148"/>
    <x v="3"/>
    <x v="8"/>
    <x v="724"/>
  </r>
  <r>
    <n v="7300955"/>
    <x v="785"/>
    <n v="30"/>
    <x v="7"/>
    <x v="24"/>
    <s v="Gíçvea"/>
    <n v="-43.227041999999997"/>
    <n v="-22.973507000000001"/>
    <x v="201"/>
    <x v="5"/>
    <x v="0"/>
    <x v="0"/>
    <s v="No"/>
    <s v="No"/>
    <n v="4"/>
    <n v="40"/>
    <x v="3"/>
    <x v="18"/>
    <x v="725"/>
  </r>
  <r>
    <n v="18222554"/>
    <x v="786"/>
    <n v="1"/>
    <x v="0"/>
    <x v="0"/>
    <s v="Preet Vihar"/>
    <n v="77.291233500000004"/>
    <n v="28.634549100000001"/>
    <x v="7"/>
    <x v="0"/>
    <x v="0"/>
    <x v="0"/>
    <s v="No"/>
    <s v="No"/>
    <n v="2"/>
    <n v="100"/>
    <x v="24"/>
    <x v="7"/>
    <x v="53"/>
  </r>
  <r>
    <n v="18228854"/>
    <x v="787"/>
    <n v="1"/>
    <x v="0"/>
    <x v="0"/>
    <s v="Punjabi Bagh"/>
    <n v="77.132701389999994"/>
    <n v="28.670649040000001"/>
    <x v="49"/>
    <x v="0"/>
    <x v="0"/>
    <x v="1"/>
    <s v="No"/>
    <s v="No"/>
    <n v="2"/>
    <n v="27"/>
    <x v="18"/>
    <x v="4"/>
    <x v="529"/>
  </r>
  <r>
    <n v="18469965"/>
    <x v="788"/>
    <n v="1"/>
    <x v="0"/>
    <x v="0"/>
    <s v="Sainik Farms"/>
    <n v="77.223190000000002"/>
    <n v="28.535748999999999"/>
    <x v="202"/>
    <x v="0"/>
    <x v="0"/>
    <x v="0"/>
    <s v="No"/>
    <s v="No"/>
    <n v="2"/>
    <n v="1"/>
    <x v="24"/>
    <x v="0"/>
    <x v="726"/>
  </r>
  <r>
    <n v="7304307"/>
    <x v="789"/>
    <n v="30"/>
    <x v="7"/>
    <x v="24"/>
    <s v="Centro"/>
    <n v="-43.178826000000001"/>
    <n v="-22.905293"/>
    <x v="203"/>
    <x v="5"/>
    <x v="0"/>
    <x v="0"/>
    <s v="No"/>
    <s v="No"/>
    <n v="4"/>
    <n v="29"/>
    <x v="3"/>
    <x v="22"/>
    <x v="727"/>
  </r>
  <r>
    <n v="7001208"/>
    <x v="790"/>
    <n v="148"/>
    <x v="5"/>
    <x v="18"/>
    <s v="Mission Bay"/>
    <n v="174.83208930000001"/>
    <n v="-36.848315190000001"/>
    <x v="204"/>
    <x v="3"/>
    <x v="0"/>
    <x v="0"/>
    <s v="No"/>
    <s v="No"/>
    <n v="4"/>
    <n v="402"/>
    <x v="3"/>
    <x v="24"/>
    <x v="728"/>
  </r>
  <r>
    <n v="6601515"/>
    <x v="791"/>
    <n v="30"/>
    <x v="7"/>
    <x v="25"/>
    <s v="íguas Claras"/>
    <n v="-48.018999999999998"/>
    <n v="-15.83716667"/>
    <x v="5"/>
    <x v="5"/>
    <x v="0"/>
    <x v="0"/>
    <s v="No"/>
    <s v="No"/>
    <n v="4"/>
    <n v="9"/>
    <x v="3"/>
    <x v="13"/>
    <x v="729"/>
  </r>
  <r>
    <n v="6709580"/>
    <x v="792"/>
    <n v="30"/>
    <x v="7"/>
    <x v="23"/>
    <s v="Vila Maria"/>
    <n v="-46.581671999999998"/>
    <n v="-23.486535"/>
    <x v="205"/>
    <x v="5"/>
    <x v="0"/>
    <x v="0"/>
    <s v="No"/>
    <s v="No"/>
    <n v="4"/>
    <n v="22"/>
    <x v="3"/>
    <x v="2"/>
    <x v="730"/>
  </r>
  <r>
    <n v="7100660"/>
    <x v="793"/>
    <n v="148"/>
    <x v="5"/>
    <x v="19"/>
    <s v="Te Aro"/>
    <n v="174.78066670000001"/>
    <n v="-41.292999999999999"/>
    <x v="202"/>
    <x v="3"/>
    <x v="0"/>
    <x v="0"/>
    <s v="No"/>
    <s v="No"/>
    <n v="4"/>
    <n v="143"/>
    <x v="3"/>
    <x v="1"/>
    <x v="731"/>
  </r>
  <r>
    <n v="6601862"/>
    <x v="794"/>
    <n v="30"/>
    <x v="7"/>
    <x v="25"/>
    <s v="Lago Sul"/>
    <n v="-47.872359000000003"/>
    <n v="-15.860621"/>
    <x v="206"/>
    <x v="5"/>
    <x v="0"/>
    <x v="0"/>
    <s v="No"/>
    <s v="No"/>
    <n v="4"/>
    <n v="5"/>
    <x v="3"/>
    <x v="7"/>
    <x v="732"/>
  </r>
  <r>
    <n v="6601602"/>
    <x v="795"/>
    <n v="30"/>
    <x v="7"/>
    <x v="25"/>
    <s v="íguas Claras"/>
    <n v="-48.016666669999999"/>
    <n v="-15.83483333"/>
    <x v="207"/>
    <x v="5"/>
    <x v="0"/>
    <x v="0"/>
    <s v="No"/>
    <s v="No"/>
    <n v="4"/>
    <n v="29"/>
    <x v="3"/>
    <x v="1"/>
    <x v="733"/>
  </r>
  <r>
    <n v="7100811"/>
    <x v="796"/>
    <n v="148"/>
    <x v="5"/>
    <x v="19"/>
    <s v="Te Aro"/>
    <n v="174.77549999999999"/>
    <n v="-41.293833329999998"/>
    <x v="208"/>
    <x v="3"/>
    <x v="0"/>
    <x v="0"/>
    <s v="No"/>
    <s v="No"/>
    <n v="4"/>
    <n v="170"/>
    <x v="31"/>
    <x v="12"/>
    <x v="666"/>
  </r>
  <r>
    <n v="4101"/>
    <x v="797"/>
    <n v="1"/>
    <x v="0"/>
    <x v="0"/>
    <s v="The Suryaa New Delhi, New Friends Colony"/>
    <n v="77.269538890000007"/>
    <n v="28.561094440000002"/>
    <x v="13"/>
    <x v="0"/>
    <x v="0"/>
    <x v="0"/>
    <s v="No"/>
    <s v="No"/>
    <n v="2"/>
    <n v="19"/>
    <x v="17"/>
    <x v="15"/>
    <x v="711"/>
  </r>
  <r>
    <n v="18268134"/>
    <x v="798"/>
    <n v="214"/>
    <x v="6"/>
    <x v="22"/>
    <s v="Al Majaz"/>
    <n v="55.384748879999997"/>
    <n v="25.324513530000001"/>
    <x v="209"/>
    <x v="4"/>
    <x v="0"/>
    <x v="1"/>
    <s v="No"/>
    <s v="No"/>
    <n v="4"/>
    <n v="69"/>
    <x v="32"/>
    <x v="3"/>
    <x v="734"/>
  </r>
  <r>
    <n v="7101081"/>
    <x v="799"/>
    <n v="148"/>
    <x v="5"/>
    <x v="19"/>
    <s v="Wellington Central"/>
    <n v="174.7774651"/>
    <n v="-41.284960920000003"/>
    <x v="204"/>
    <x v="3"/>
    <x v="0"/>
    <x v="0"/>
    <s v="No"/>
    <s v="No"/>
    <n v="4"/>
    <n v="141"/>
    <x v="32"/>
    <x v="1"/>
    <x v="735"/>
  </r>
  <r>
    <n v="404"/>
    <x v="800"/>
    <n v="1"/>
    <x v="0"/>
    <x v="0"/>
    <s v="V3S Mall, Laxmi Nagar"/>
    <n v="77.286034400000005"/>
    <n v="28.636703700000002"/>
    <x v="19"/>
    <x v="0"/>
    <x v="1"/>
    <x v="1"/>
    <s v="No"/>
    <s v="No"/>
    <n v="2"/>
    <n v="191"/>
    <x v="17"/>
    <x v="25"/>
    <x v="736"/>
  </r>
  <r>
    <n v="18218321"/>
    <x v="801"/>
    <n v="1"/>
    <x v="0"/>
    <x v="0"/>
    <s v="Vasant Kunj"/>
    <n v="77.161150899999996"/>
    <n v="28.5191138"/>
    <x v="14"/>
    <x v="0"/>
    <x v="1"/>
    <x v="1"/>
    <s v="No"/>
    <s v="No"/>
    <n v="2"/>
    <n v="95"/>
    <x v="17"/>
    <x v="9"/>
    <x v="737"/>
  </r>
  <r>
    <n v="18287378"/>
    <x v="802"/>
    <n v="1"/>
    <x v="0"/>
    <x v="0"/>
    <s v="Vikaspuri"/>
    <n v="77.075977359999996"/>
    <n v="28.63884135"/>
    <x v="25"/>
    <x v="0"/>
    <x v="0"/>
    <x v="0"/>
    <s v="No"/>
    <s v="No"/>
    <n v="2"/>
    <n v="20"/>
    <x v="18"/>
    <x v="11"/>
    <x v="738"/>
  </r>
  <r>
    <n v="310816"/>
    <x v="803"/>
    <n v="1"/>
    <x v="0"/>
    <x v="0"/>
    <s v="Defence Colony"/>
    <n v="77.230346699999998"/>
    <n v="28.572941100000001"/>
    <x v="210"/>
    <x v="0"/>
    <x v="1"/>
    <x v="1"/>
    <s v="No"/>
    <s v="No"/>
    <n v="2"/>
    <n v="306"/>
    <x v="17"/>
    <x v="5"/>
    <x v="739"/>
  </r>
  <r>
    <n v="3167"/>
    <x v="804"/>
    <n v="1"/>
    <x v="0"/>
    <x v="0"/>
    <s v="Dilli Haat, INA"/>
    <n v="77.206967300000002"/>
    <n v="28.573308900000001"/>
    <x v="2"/>
    <x v="0"/>
    <x v="0"/>
    <x v="0"/>
    <s v="No"/>
    <s v="No"/>
    <n v="2"/>
    <n v="26"/>
    <x v="18"/>
    <x v="11"/>
    <x v="740"/>
  </r>
  <r>
    <n v="3814"/>
    <x v="805"/>
    <n v="1"/>
    <x v="0"/>
    <x v="0"/>
    <s v="DLF Place Mall, Saket"/>
    <n v="77.21593738"/>
    <n v="28.528880879999999"/>
    <x v="211"/>
    <x v="0"/>
    <x v="0"/>
    <x v="1"/>
    <s v="No"/>
    <s v="No"/>
    <n v="2"/>
    <n v="246"/>
    <x v="24"/>
    <x v="9"/>
    <x v="729"/>
  </r>
  <r>
    <n v="5602942"/>
    <x v="806"/>
    <n v="214"/>
    <x v="6"/>
    <x v="22"/>
    <s v="University City"/>
    <n v="55.460279"/>
    <n v="25.310369000000001"/>
    <x v="7"/>
    <x v="4"/>
    <x v="0"/>
    <x v="0"/>
    <s v="No"/>
    <s v="No"/>
    <n v="4"/>
    <n v="43"/>
    <x v="32"/>
    <x v="12"/>
    <x v="741"/>
  </r>
  <r>
    <n v="18255631"/>
    <x v="807"/>
    <n v="14"/>
    <x v="8"/>
    <x v="26"/>
    <s v="Paynesville"/>
    <n v="147.72278320000001"/>
    <n v="-37.919415399999998"/>
    <x v="212"/>
    <x v="1"/>
    <x v="0"/>
    <x v="0"/>
    <s v="No"/>
    <s v="No"/>
    <n v="4"/>
    <n v="16"/>
    <x v="19"/>
    <x v="17"/>
    <x v="468"/>
  </r>
  <r>
    <n v="18456764"/>
    <x v="808"/>
    <n v="1"/>
    <x v="0"/>
    <x v="0"/>
    <s v="Greater Kailash (GK) 1"/>
    <n v="77.239931499999997"/>
    <n v="28.557714499999999"/>
    <x v="213"/>
    <x v="0"/>
    <x v="0"/>
    <x v="1"/>
    <s v="No"/>
    <s v="No"/>
    <n v="2"/>
    <n v="42"/>
    <x v="20"/>
    <x v="2"/>
    <x v="742"/>
  </r>
  <r>
    <n v="5600457"/>
    <x v="809"/>
    <n v="214"/>
    <x v="6"/>
    <x v="22"/>
    <s v="Abu Shagara"/>
    <n v="55.392696260000001"/>
    <n v="25.333203950000001"/>
    <x v="214"/>
    <x v="4"/>
    <x v="0"/>
    <x v="1"/>
    <s v="No"/>
    <s v="No"/>
    <n v="4"/>
    <n v="372"/>
    <x v="19"/>
    <x v="14"/>
    <x v="743"/>
  </r>
  <r>
    <n v="18380149"/>
    <x v="810"/>
    <n v="1"/>
    <x v="0"/>
    <x v="0"/>
    <s v="Greater Kailash (GK) 2"/>
    <n v="77.242911100000001"/>
    <n v="28.533943600000001"/>
    <x v="215"/>
    <x v="0"/>
    <x v="1"/>
    <x v="0"/>
    <s v="No"/>
    <s v="No"/>
    <n v="2"/>
    <n v="47"/>
    <x v="17"/>
    <x v="19"/>
    <x v="62"/>
  </r>
  <r>
    <n v="18481309"/>
    <x v="811"/>
    <n v="1"/>
    <x v="0"/>
    <x v="0"/>
    <s v="GTB Nagar"/>
    <n v="0"/>
    <n v="0"/>
    <x v="15"/>
    <x v="0"/>
    <x v="0"/>
    <x v="0"/>
    <s v="No"/>
    <s v="No"/>
    <n v="2"/>
    <n v="2"/>
    <x v="17"/>
    <x v="0"/>
    <x v="694"/>
  </r>
  <r>
    <n v="652"/>
    <x v="706"/>
    <n v="1"/>
    <x v="0"/>
    <x v="0"/>
    <s v="Hauz Khas"/>
    <n v="77.207687399999998"/>
    <n v="28.551083500000001"/>
    <x v="7"/>
    <x v="0"/>
    <x v="0"/>
    <x v="0"/>
    <s v="No"/>
    <s v="No"/>
    <n v="2"/>
    <n v="76"/>
    <x v="18"/>
    <x v="17"/>
    <x v="744"/>
  </r>
  <r>
    <n v="6102866"/>
    <x v="812"/>
    <n v="215"/>
    <x v="2"/>
    <x v="20"/>
    <s v="Mayfair"/>
    <n v="-0.14486099999999999"/>
    <n v="51.510342000000001"/>
    <x v="186"/>
    <x v="2"/>
    <x v="1"/>
    <x v="0"/>
    <s v="No"/>
    <s v="No"/>
    <n v="4"/>
    <n v="395"/>
    <x v="19"/>
    <x v="22"/>
    <x v="745"/>
  </r>
  <r>
    <n v="7300868"/>
    <x v="813"/>
    <n v="30"/>
    <x v="7"/>
    <x v="24"/>
    <s v="Leblon"/>
    <n v="-43.225666670000003"/>
    <n v="-22.985166670000002"/>
    <x v="216"/>
    <x v="5"/>
    <x v="0"/>
    <x v="0"/>
    <s v="No"/>
    <s v="No"/>
    <n v="4"/>
    <n v="13"/>
    <x v="19"/>
    <x v="2"/>
    <x v="673"/>
  </r>
  <r>
    <n v="5916112"/>
    <x v="814"/>
    <n v="208"/>
    <x v="9"/>
    <x v="27"/>
    <s v="Kuruí_eôme"/>
    <n v="29.036019"/>
    <n v="41.057979000000003"/>
    <x v="217"/>
    <x v="6"/>
    <x v="0"/>
    <x v="0"/>
    <s v="No"/>
    <s v="No"/>
    <n v="4"/>
    <n v="901"/>
    <x v="19"/>
    <x v="19"/>
    <x v="21"/>
  </r>
  <r>
    <n v="6700846"/>
    <x v="815"/>
    <n v="30"/>
    <x v="7"/>
    <x v="23"/>
    <s v="Jardim Paulista"/>
    <n v="-46.657418"/>
    <n v="-23.571638"/>
    <x v="218"/>
    <x v="5"/>
    <x v="0"/>
    <x v="0"/>
    <s v="No"/>
    <s v="No"/>
    <n v="4"/>
    <n v="9"/>
    <x v="19"/>
    <x v="9"/>
    <x v="746"/>
  </r>
  <r>
    <n v="7003682"/>
    <x v="816"/>
    <n v="148"/>
    <x v="5"/>
    <x v="18"/>
    <s v="Wynyard Quarter"/>
    <n v="174.75702329999999"/>
    <n v="-36.841091759999998"/>
    <x v="27"/>
    <x v="3"/>
    <x v="0"/>
    <x v="0"/>
    <s v="No"/>
    <s v="No"/>
    <n v="4"/>
    <n v="413"/>
    <x v="19"/>
    <x v="23"/>
    <x v="747"/>
  </r>
  <r>
    <n v="6701257"/>
    <x v="817"/>
    <n v="30"/>
    <x v="7"/>
    <x v="23"/>
    <s v="Pinheiros"/>
    <n v="-46.681333330000001"/>
    <n v="-23.564833329999999"/>
    <x v="219"/>
    <x v="5"/>
    <x v="0"/>
    <x v="0"/>
    <s v="No"/>
    <s v="No"/>
    <n v="4"/>
    <n v="68"/>
    <x v="19"/>
    <x v="1"/>
    <x v="748"/>
  </r>
  <r>
    <n v="6900674"/>
    <x v="818"/>
    <n v="215"/>
    <x v="2"/>
    <x v="21"/>
    <s v="Colmore Business District"/>
    <n v="-1.901843"/>
    <n v="52.483643000000001"/>
    <x v="220"/>
    <x v="2"/>
    <x v="0"/>
    <x v="0"/>
    <s v="No"/>
    <s v="No"/>
    <n v="4"/>
    <n v="265"/>
    <x v="19"/>
    <x v="8"/>
    <x v="749"/>
  </r>
  <r>
    <n v="7300515"/>
    <x v="819"/>
    <n v="30"/>
    <x v="7"/>
    <x v="24"/>
    <s v="Ipanema"/>
    <n v="-43.203000000000003"/>
    <n v="-22.98533333"/>
    <x v="201"/>
    <x v="5"/>
    <x v="0"/>
    <x v="0"/>
    <s v="No"/>
    <s v="No"/>
    <n v="4"/>
    <n v="49"/>
    <x v="19"/>
    <x v="18"/>
    <x v="750"/>
  </r>
  <r>
    <n v="18455531"/>
    <x v="715"/>
    <n v="1"/>
    <x v="0"/>
    <x v="0"/>
    <s v="Malviya Nagar"/>
    <n v="77.210346310000006"/>
    <n v="28.534490439999999"/>
    <x v="151"/>
    <x v="0"/>
    <x v="0"/>
    <x v="1"/>
    <s v="No"/>
    <s v="No"/>
    <n v="2"/>
    <n v="50"/>
    <x v="24"/>
    <x v="3"/>
    <x v="751"/>
  </r>
  <r>
    <n v="306555"/>
    <x v="820"/>
    <n v="1"/>
    <x v="0"/>
    <x v="0"/>
    <s v="Mayur Vihar Phase 3"/>
    <n v="77.339088099999998"/>
    <n v="28.6076461"/>
    <x v="25"/>
    <x v="0"/>
    <x v="1"/>
    <x v="0"/>
    <s v="No"/>
    <s v="No"/>
    <n v="2"/>
    <n v="26"/>
    <x v="17"/>
    <x v="15"/>
    <x v="314"/>
  </r>
  <r>
    <n v="3094"/>
    <x v="820"/>
    <n v="1"/>
    <x v="0"/>
    <x v="0"/>
    <s v="Paharganj"/>
    <n v="77.217927000000003"/>
    <n v="28.645035"/>
    <x v="8"/>
    <x v="0"/>
    <x v="1"/>
    <x v="0"/>
    <s v="No"/>
    <s v="No"/>
    <n v="2"/>
    <n v="11"/>
    <x v="17"/>
    <x v="10"/>
    <x v="752"/>
  </r>
  <r>
    <n v="301227"/>
    <x v="821"/>
    <n v="1"/>
    <x v="0"/>
    <x v="0"/>
    <s v="R K Puram"/>
    <n v="77.1761056"/>
    <n v="28.575066799999998"/>
    <x v="8"/>
    <x v="0"/>
    <x v="0"/>
    <x v="1"/>
    <s v="No"/>
    <s v="No"/>
    <n v="2"/>
    <n v="30"/>
    <x v="18"/>
    <x v="26"/>
    <x v="608"/>
  </r>
  <r>
    <n v="18241878"/>
    <x v="822"/>
    <n v="1"/>
    <x v="0"/>
    <x v="0"/>
    <s v="Rajouri Garden"/>
    <n v="77.120290100000005"/>
    <n v="28.638939300000001"/>
    <x v="24"/>
    <x v="0"/>
    <x v="0"/>
    <x v="1"/>
    <s v="No"/>
    <s v="No"/>
    <n v="2"/>
    <n v="25"/>
    <x v="18"/>
    <x v="17"/>
    <x v="753"/>
  </r>
  <r>
    <n v="6713413"/>
    <x v="823"/>
    <n v="30"/>
    <x v="7"/>
    <x v="23"/>
    <s v="Itaim Bibi"/>
    <n v="-46.675109999999997"/>
    <n v="-23.582135000000001"/>
    <x v="221"/>
    <x v="5"/>
    <x v="0"/>
    <x v="0"/>
    <s v="No"/>
    <s v="No"/>
    <n v="4"/>
    <n v="30"/>
    <x v="19"/>
    <x v="23"/>
    <x v="754"/>
  </r>
  <r>
    <n v="6713772"/>
    <x v="824"/>
    <n v="30"/>
    <x v="7"/>
    <x v="23"/>
    <s v="Vila SíÇnia"/>
    <n v="-46.746957999999999"/>
    <n v="-23.609207000000001"/>
    <x v="222"/>
    <x v="5"/>
    <x v="0"/>
    <x v="0"/>
    <s v="No"/>
    <s v="No"/>
    <n v="4"/>
    <n v="11"/>
    <x v="19"/>
    <x v="14"/>
    <x v="755"/>
  </r>
  <r>
    <n v="5601404"/>
    <x v="825"/>
    <n v="214"/>
    <x v="6"/>
    <x v="22"/>
    <s v="Halwan Suburb"/>
    <n v="55.399227439999997"/>
    <n v="25.348390770000002"/>
    <x v="147"/>
    <x v="4"/>
    <x v="0"/>
    <x v="1"/>
    <s v="No"/>
    <s v="No"/>
    <n v="4"/>
    <n v="227"/>
    <x v="33"/>
    <x v="5"/>
    <x v="756"/>
  </r>
  <r>
    <n v="5927248"/>
    <x v="826"/>
    <n v="208"/>
    <x v="9"/>
    <x v="27"/>
    <s v="Caddebostan"/>
    <n v="29.07411609"/>
    <n v="40.963934559999998"/>
    <x v="223"/>
    <x v="6"/>
    <x v="0"/>
    <x v="0"/>
    <s v="No"/>
    <s v="No"/>
    <n v="4"/>
    <n v="522"/>
    <x v="33"/>
    <x v="18"/>
    <x v="757"/>
  </r>
  <r>
    <n v="7303219"/>
    <x v="827"/>
    <n v="30"/>
    <x v="7"/>
    <x v="24"/>
    <s v="Barra da Tijuca"/>
    <n v="-43.377000000000002"/>
    <n v="-23.011500000000002"/>
    <x v="224"/>
    <x v="5"/>
    <x v="0"/>
    <x v="0"/>
    <s v="No"/>
    <s v="No"/>
    <n v="4"/>
    <n v="7"/>
    <x v="34"/>
    <x v="19"/>
    <x v="758"/>
  </r>
  <r>
    <n v="6706211"/>
    <x v="828"/>
    <n v="30"/>
    <x v="7"/>
    <x v="23"/>
    <s v="Repí_blica"/>
    <n v="-46.641594439999999"/>
    <n v="-23.54664167"/>
    <x v="225"/>
    <x v="5"/>
    <x v="0"/>
    <x v="0"/>
    <s v="No"/>
    <s v="No"/>
    <n v="4"/>
    <n v="46"/>
    <x v="4"/>
    <x v="1"/>
    <x v="759"/>
  </r>
  <r>
    <n v="823"/>
    <x v="829"/>
    <n v="1"/>
    <x v="0"/>
    <x v="0"/>
    <s v="Chanakyapuri"/>
    <n v="77.191874400000003"/>
    <n v="28.584146400000002"/>
    <x v="25"/>
    <x v="0"/>
    <x v="0"/>
    <x v="1"/>
    <s v="No"/>
    <s v="No"/>
    <n v="2"/>
    <n v="85"/>
    <x v="24"/>
    <x v="15"/>
    <x v="760"/>
  </r>
  <r>
    <n v="7304312"/>
    <x v="830"/>
    <n v="30"/>
    <x v="7"/>
    <x v="24"/>
    <s v="Le Monde, Barra da Tijuca"/>
    <n v="-43.348791669999997"/>
    <n v="-22.999911109999999"/>
    <x v="27"/>
    <x v="5"/>
    <x v="0"/>
    <x v="0"/>
    <s v="No"/>
    <s v="No"/>
    <n v="4"/>
    <n v="5"/>
    <x v="4"/>
    <x v="19"/>
    <x v="694"/>
  </r>
  <r>
    <n v="602"/>
    <x v="706"/>
    <n v="1"/>
    <x v="0"/>
    <x v="0"/>
    <s v="Community Centre, New Friends Colony"/>
    <n v="77.269033699999994"/>
    <n v="28.562628"/>
    <x v="7"/>
    <x v="0"/>
    <x v="0"/>
    <x v="0"/>
    <s v="No"/>
    <s v="No"/>
    <n v="2"/>
    <n v="42"/>
    <x v="18"/>
    <x v="11"/>
    <x v="761"/>
  </r>
  <r>
    <n v="6601595"/>
    <x v="831"/>
    <n v="30"/>
    <x v="7"/>
    <x v="25"/>
    <s v="ParkShopping, Guaríç I"/>
    <n v="-47.956283329999998"/>
    <n v="-15.83451389"/>
    <x v="226"/>
    <x v="5"/>
    <x v="0"/>
    <x v="0"/>
    <s v="No"/>
    <s v="No"/>
    <n v="4"/>
    <n v="10"/>
    <x v="4"/>
    <x v="19"/>
    <x v="613"/>
  </r>
  <r>
    <n v="18312632"/>
    <x v="788"/>
    <n v="1"/>
    <x v="0"/>
    <x v="0"/>
    <s v="Greater Kailash (GK) 1"/>
    <n v="77.236708739999997"/>
    <n v="28.549542049999999"/>
    <x v="202"/>
    <x v="0"/>
    <x v="0"/>
    <x v="1"/>
    <s v="No"/>
    <s v="No"/>
    <n v="2"/>
    <n v="253"/>
    <x v="24"/>
    <x v="14"/>
    <x v="762"/>
  </r>
  <r>
    <n v="5602377"/>
    <x v="832"/>
    <n v="214"/>
    <x v="6"/>
    <x v="22"/>
    <s v="University City"/>
    <n v="55.45834266"/>
    <n v="25.308412300000001"/>
    <x v="227"/>
    <x v="4"/>
    <x v="0"/>
    <x v="0"/>
    <s v="No"/>
    <s v="No"/>
    <n v="4"/>
    <n v="143"/>
    <x v="4"/>
    <x v="8"/>
    <x v="763"/>
  </r>
  <r>
    <n v="18426586"/>
    <x v="833"/>
    <n v="166"/>
    <x v="10"/>
    <x v="28"/>
    <s v="Ain Khalid"/>
    <n v="51.506824999999999"/>
    <n v="25.224394"/>
    <x v="228"/>
    <x v="7"/>
    <x v="0"/>
    <x v="0"/>
    <s v="No"/>
    <s v="No"/>
    <n v="4"/>
    <n v="74"/>
    <x v="4"/>
    <x v="4"/>
    <x v="764"/>
  </r>
  <r>
    <n v="18350118"/>
    <x v="834"/>
    <n v="1"/>
    <x v="0"/>
    <x v="0"/>
    <s v="Kirti Nagar"/>
    <n v="77.137323100000003"/>
    <n v="28.654595700000002"/>
    <x v="229"/>
    <x v="0"/>
    <x v="0"/>
    <x v="0"/>
    <s v="No"/>
    <s v="No"/>
    <n v="2"/>
    <n v="4"/>
    <x v="18"/>
    <x v="10"/>
    <x v="468"/>
  </r>
  <r>
    <n v="17957917"/>
    <x v="835"/>
    <n v="166"/>
    <x v="10"/>
    <x v="28"/>
    <s v="Ghanem Business Center, Fereej Bin Mahmoud"/>
    <n v="51.512681999999998"/>
    <n v="25.274457000000002"/>
    <x v="230"/>
    <x v="7"/>
    <x v="0"/>
    <x v="0"/>
    <s v="No"/>
    <s v="No"/>
    <n v="4"/>
    <n v="180"/>
    <x v="4"/>
    <x v="19"/>
    <x v="765"/>
  </r>
  <r>
    <n v="18233599"/>
    <x v="836"/>
    <n v="1"/>
    <x v="0"/>
    <x v="0"/>
    <s v="Malviya Nagar"/>
    <n v="77.206334699999999"/>
    <n v="28.533526899999998"/>
    <x v="231"/>
    <x v="0"/>
    <x v="1"/>
    <x v="1"/>
    <s v="No"/>
    <s v="No"/>
    <n v="2"/>
    <n v="155"/>
    <x v="24"/>
    <x v="4"/>
    <x v="766"/>
  </r>
  <r>
    <n v="313206"/>
    <x v="718"/>
    <n v="1"/>
    <x v="0"/>
    <x v="0"/>
    <s v="Malviya Nagar"/>
    <n v="77.214540900000003"/>
    <n v="28.538490199999998"/>
    <x v="47"/>
    <x v="0"/>
    <x v="1"/>
    <x v="1"/>
    <s v="No"/>
    <s v="No"/>
    <n v="2"/>
    <n v="153"/>
    <x v="17"/>
    <x v="19"/>
    <x v="317"/>
  </r>
  <r>
    <n v="6000409"/>
    <x v="837"/>
    <n v="208"/>
    <x v="9"/>
    <x v="29"/>
    <s v="Gazi Osman Paôa"/>
    <n v="32.865683330000003"/>
    <n v="39.897872219999996"/>
    <x v="232"/>
    <x v="6"/>
    <x v="0"/>
    <x v="0"/>
    <s v="No"/>
    <s v="No"/>
    <n v="4"/>
    <n v="115"/>
    <x v="4"/>
    <x v="2"/>
    <x v="767"/>
  </r>
  <r>
    <n v="558"/>
    <x v="838"/>
    <n v="1"/>
    <x v="0"/>
    <x v="0"/>
    <s v="Naraina"/>
    <n v="77.1381832"/>
    <n v="28.6327034"/>
    <x v="20"/>
    <x v="0"/>
    <x v="0"/>
    <x v="0"/>
    <s v="No"/>
    <s v="No"/>
    <n v="2"/>
    <n v="12"/>
    <x v="17"/>
    <x v="27"/>
    <x v="330"/>
  </r>
  <r>
    <n v="6600083"/>
    <x v="839"/>
    <n v="30"/>
    <x v="7"/>
    <x v="25"/>
    <s v="Asa Sul"/>
    <n v="-47.923666670000003"/>
    <n v="-15.83133333"/>
    <x v="27"/>
    <x v="5"/>
    <x v="0"/>
    <x v="0"/>
    <s v="No"/>
    <s v="No"/>
    <n v="4"/>
    <n v="12"/>
    <x v="4"/>
    <x v="14"/>
    <x v="768"/>
  </r>
  <r>
    <n v="18261165"/>
    <x v="840"/>
    <n v="1"/>
    <x v="0"/>
    <x v="0"/>
    <s v="Paharganj"/>
    <n v="77.215582990000001"/>
    <n v="28.641411659999999"/>
    <x v="233"/>
    <x v="0"/>
    <x v="1"/>
    <x v="0"/>
    <s v="No"/>
    <s v="No"/>
    <n v="2"/>
    <n v="8"/>
    <x v="24"/>
    <x v="10"/>
    <x v="769"/>
  </r>
  <r>
    <n v="18216942"/>
    <x v="841"/>
    <n v="1"/>
    <x v="0"/>
    <x v="0"/>
    <s v="Panchsheel Park"/>
    <n v="77.211242299999995"/>
    <n v="28.548080599999999"/>
    <x v="147"/>
    <x v="0"/>
    <x v="0"/>
    <x v="1"/>
    <s v="No"/>
    <s v="No"/>
    <n v="2"/>
    <n v="108"/>
    <x v="17"/>
    <x v="1"/>
    <x v="535"/>
  </r>
  <r>
    <n v="18287382"/>
    <x v="752"/>
    <n v="1"/>
    <x v="0"/>
    <x v="0"/>
    <s v="Punjabi Bagh"/>
    <n v="77.125594879999994"/>
    <n v="28.66624642"/>
    <x v="178"/>
    <x v="0"/>
    <x v="1"/>
    <x v="1"/>
    <s v="No"/>
    <s v="No"/>
    <n v="2"/>
    <n v="64"/>
    <x v="17"/>
    <x v="7"/>
    <x v="770"/>
  </r>
  <r>
    <n v="5600701"/>
    <x v="842"/>
    <n v="214"/>
    <x v="6"/>
    <x v="22"/>
    <s v="Al Qasba, Al Khan"/>
    <n v="55.376027000000001"/>
    <n v="25.321889939999998"/>
    <x v="234"/>
    <x v="4"/>
    <x v="0"/>
    <x v="1"/>
    <s v="No"/>
    <s v="No"/>
    <n v="4"/>
    <n v="265"/>
    <x v="35"/>
    <x v="12"/>
    <x v="771"/>
  </r>
  <r>
    <n v="6800782"/>
    <x v="843"/>
    <n v="215"/>
    <x v="2"/>
    <x v="17"/>
    <s v="The Midland, Deansgate"/>
    <n v="-2.2450770000000002"/>
    <n v="53.477153999999999"/>
    <x v="235"/>
    <x v="2"/>
    <x v="0"/>
    <x v="0"/>
    <s v="No"/>
    <s v="No"/>
    <n v="4"/>
    <n v="114"/>
    <x v="35"/>
    <x v="1"/>
    <x v="772"/>
  </r>
  <r>
    <n v="313269"/>
    <x v="844"/>
    <n v="1"/>
    <x v="0"/>
    <x v="0"/>
    <s v="Safdarjung"/>
    <n v="77.195728270000004"/>
    <n v="28.55933546"/>
    <x v="236"/>
    <x v="0"/>
    <x v="1"/>
    <x v="1"/>
    <s v="No"/>
    <s v="No"/>
    <n v="2"/>
    <n v="647"/>
    <x v="17"/>
    <x v="14"/>
    <x v="773"/>
  </r>
  <r>
    <n v="18336481"/>
    <x v="845"/>
    <n v="1"/>
    <x v="0"/>
    <x v="0"/>
    <s v="SDA"/>
    <n v="77.196995400000006"/>
    <n v="28.546723"/>
    <x v="237"/>
    <x v="0"/>
    <x v="0"/>
    <x v="1"/>
    <s v="No"/>
    <s v="No"/>
    <n v="2"/>
    <n v="69"/>
    <x v="24"/>
    <x v="4"/>
    <x v="774"/>
  </r>
  <r>
    <n v="18318801"/>
    <x v="846"/>
    <n v="166"/>
    <x v="10"/>
    <x v="28"/>
    <s v="Umm Ghuwailina"/>
    <n v="51.546714000000001"/>
    <n v="25.283010900000001"/>
    <x v="181"/>
    <x v="7"/>
    <x v="0"/>
    <x v="0"/>
    <s v="No"/>
    <s v="No"/>
    <n v="4"/>
    <n v="109"/>
    <x v="35"/>
    <x v="3"/>
    <x v="775"/>
  </r>
  <r>
    <n v="6201312"/>
    <x v="847"/>
    <n v="166"/>
    <x v="10"/>
    <x v="28"/>
    <s v="Al Hilal"/>
    <n v="51.498153000000002"/>
    <n v="25.264116099999999"/>
    <x v="238"/>
    <x v="7"/>
    <x v="0"/>
    <x v="0"/>
    <s v="No"/>
    <s v="No"/>
    <n v="4"/>
    <n v="189"/>
    <x v="36"/>
    <x v="12"/>
    <x v="776"/>
  </r>
  <r>
    <n v="7300483"/>
    <x v="848"/>
    <n v="30"/>
    <x v="7"/>
    <x v="24"/>
    <s v="Ipanema"/>
    <n v="-43.205208329999998"/>
    <n v="-22.985319440000001"/>
    <x v="199"/>
    <x v="5"/>
    <x v="0"/>
    <x v="0"/>
    <s v="No"/>
    <s v="No"/>
    <n v="4"/>
    <n v="21"/>
    <x v="36"/>
    <x v="23"/>
    <x v="777"/>
  </r>
  <r>
    <n v="18322518"/>
    <x v="849"/>
    <n v="1"/>
    <x v="0"/>
    <x v="0"/>
    <s v="The India Mall, New Friends Colony"/>
    <n v="77.268944529999999"/>
    <n v="28.561611469999999"/>
    <x v="2"/>
    <x v="0"/>
    <x v="1"/>
    <x v="0"/>
    <s v="No"/>
    <s v="No"/>
    <n v="2"/>
    <n v="21"/>
    <x v="17"/>
    <x v="15"/>
    <x v="613"/>
  </r>
  <r>
    <n v="7300612"/>
    <x v="850"/>
    <n v="30"/>
    <x v="7"/>
    <x v="24"/>
    <s v="Copacabana"/>
    <n v="-43.176000000000002"/>
    <n v="-22.965166669999999"/>
    <x v="209"/>
    <x v="5"/>
    <x v="0"/>
    <x v="0"/>
    <s v="No"/>
    <s v="No"/>
    <n v="4"/>
    <n v="11"/>
    <x v="36"/>
    <x v="12"/>
    <x v="778"/>
  </r>
  <r>
    <n v="5915807"/>
    <x v="851"/>
    <n v="208"/>
    <x v="9"/>
    <x v="27"/>
    <s v="Kuruí_eôme"/>
    <n v="29.03464001"/>
    <n v="41.055817150000003"/>
    <x v="239"/>
    <x v="6"/>
    <x v="0"/>
    <x v="0"/>
    <s v="No"/>
    <s v="No"/>
    <n v="4"/>
    <n v="661"/>
    <x v="36"/>
    <x v="21"/>
    <x v="779"/>
  </r>
  <r>
    <n v="18277098"/>
    <x v="852"/>
    <n v="214"/>
    <x v="6"/>
    <x v="30"/>
    <s v="Al Wahda Mall, Al Wahda"/>
    <n v="54.37500816"/>
    <n v="24.470835820000001"/>
    <x v="202"/>
    <x v="4"/>
    <x v="0"/>
    <x v="0"/>
    <s v="No"/>
    <s v="No"/>
    <n v="4"/>
    <n v="81"/>
    <x v="37"/>
    <x v="23"/>
    <x v="780"/>
  </r>
  <r>
    <n v="18241524"/>
    <x v="853"/>
    <n v="1"/>
    <x v="0"/>
    <x v="0"/>
    <s v="Vijay Nagar"/>
    <n v="77.203995500000005"/>
    <n v="28.694717499999999"/>
    <x v="240"/>
    <x v="0"/>
    <x v="0"/>
    <x v="0"/>
    <s v="No"/>
    <s v="No"/>
    <n v="2"/>
    <n v="506"/>
    <x v="17"/>
    <x v="14"/>
    <x v="781"/>
  </r>
  <r>
    <n v="18249122"/>
    <x v="196"/>
    <n v="1"/>
    <x v="0"/>
    <x v="0"/>
    <s v="Barakhamba Road"/>
    <n v="77.232181999999995"/>
    <n v="28.629199199999999"/>
    <x v="18"/>
    <x v="0"/>
    <x v="0"/>
    <x v="1"/>
    <s v="No"/>
    <s v="No"/>
    <n v="2"/>
    <n v="55"/>
    <x v="18"/>
    <x v="24"/>
    <x v="782"/>
  </r>
  <r>
    <n v="60"/>
    <x v="710"/>
    <n v="1"/>
    <x v="0"/>
    <x v="0"/>
    <s v="Defence Colony"/>
    <n v="77.230591099999998"/>
    <n v="28.574036199999998"/>
    <x v="2"/>
    <x v="0"/>
    <x v="1"/>
    <x v="0"/>
    <s v="No"/>
    <s v="No"/>
    <n v="2"/>
    <n v="600"/>
    <x v="17"/>
    <x v="11"/>
    <x v="101"/>
  </r>
  <r>
    <n v="7001670"/>
    <x v="854"/>
    <n v="148"/>
    <x v="5"/>
    <x v="18"/>
    <s v="The Langham Hotel, Auckland CBD"/>
    <n v="174.76407800000001"/>
    <n v="-36.857474000000003"/>
    <x v="204"/>
    <x v="3"/>
    <x v="0"/>
    <x v="0"/>
    <s v="No"/>
    <s v="No"/>
    <n v="4"/>
    <n v="412"/>
    <x v="38"/>
    <x v="16"/>
    <x v="783"/>
  </r>
  <r>
    <n v="18212135"/>
    <x v="855"/>
    <n v="214"/>
    <x v="6"/>
    <x v="30"/>
    <s v="Abu Dhabi Mall, Tourist Club Area  (Al Zahiyah)"/>
    <n v="54.382797289999999"/>
    <n v="24.495503070000002"/>
    <x v="89"/>
    <x v="4"/>
    <x v="0"/>
    <x v="0"/>
    <s v="No"/>
    <s v="No"/>
    <n v="4"/>
    <n v="207"/>
    <x v="38"/>
    <x v="23"/>
    <x v="784"/>
  </r>
  <r>
    <n v="5702574"/>
    <x v="856"/>
    <n v="214"/>
    <x v="6"/>
    <x v="30"/>
    <s v="Yas Mall, Yas Island"/>
    <n v="54.606853610000002"/>
    <n v="24.49053138"/>
    <x v="241"/>
    <x v="4"/>
    <x v="0"/>
    <x v="0"/>
    <s v="No"/>
    <s v="No"/>
    <n v="4"/>
    <n v="586"/>
    <x v="1"/>
    <x v="23"/>
    <x v="785"/>
  </r>
  <r>
    <n v="6201972"/>
    <x v="857"/>
    <n v="166"/>
    <x v="10"/>
    <x v="28"/>
    <s v="The Gate, Dafna"/>
    <n v="51.526653000000003"/>
    <n v="25.323260600000001"/>
    <x v="242"/>
    <x v="7"/>
    <x v="0"/>
    <x v="0"/>
    <s v="No"/>
    <s v="No"/>
    <n v="4"/>
    <n v="197"/>
    <x v="1"/>
    <x v="3"/>
    <x v="786"/>
  </r>
  <r>
    <n v="309820"/>
    <x v="775"/>
    <n v="1"/>
    <x v="0"/>
    <x v="0"/>
    <s v="Greater Kailash (GK) 1"/>
    <n v="77.233465199999998"/>
    <n v="28.549928099999999"/>
    <x v="195"/>
    <x v="0"/>
    <x v="0"/>
    <x v="1"/>
    <s v="No"/>
    <s v="No"/>
    <n v="2"/>
    <n v="323"/>
    <x v="17"/>
    <x v="21"/>
    <x v="787"/>
  </r>
  <r>
    <n v="6601218"/>
    <x v="858"/>
    <n v="30"/>
    <x v="7"/>
    <x v="25"/>
    <s v="Asa Sul"/>
    <n v="-47.910166670000002"/>
    <n v="-15.82733333"/>
    <x v="10"/>
    <x v="5"/>
    <x v="0"/>
    <x v="0"/>
    <s v="No"/>
    <s v="No"/>
    <n v="4"/>
    <n v="5"/>
    <x v="1"/>
    <x v="21"/>
    <x v="788"/>
  </r>
  <r>
    <n v="6700402"/>
    <x v="859"/>
    <n v="30"/>
    <x v="7"/>
    <x v="23"/>
    <s v="Jardim Paulista"/>
    <n v="-46.666041"/>
    <n v="-23.561568000000001"/>
    <x v="235"/>
    <x v="5"/>
    <x v="0"/>
    <x v="0"/>
    <s v="No"/>
    <s v="No"/>
    <n v="4"/>
    <n v="73"/>
    <x v="1"/>
    <x v="4"/>
    <x v="148"/>
  </r>
  <r>
    <n v="7100119"/>
    <x v="860"/>
    <n v="148"/>
    <x v="5"/>
    <x v="19"/>
    <s v="Te Aro"/>
    <n v="174.78242700000001"/>
    <n v="-41.291773999999997"/>
    <x v="243"/>
    <x v="3"/>
    <x v="0"/>
    <x v="0"/>
    <s v="No"/>
    <s v="No"/>
    <n v="4"/>
    <n v="125"/>
    <x v="1"/>
    <x v="2"/>
    <x v="789"/>
  </r>
  <r>
    <n v="18484464"/>
    <x v="861"/>
    <n v="184"/>
    <x v="3"/>
    <x v="3"/>
    <s v="Marina Centre, Downtown Core"/>
    <n v="103.859955"/>
    <n v="1.2905804999999999"/>
    <x v="244"/>
    <x v="1"/>
    <x v="0"/>
    <x v="0"/>
    <s v="No"/>
    <s v="No"/>
    <n v="4"/>
    <n v="30"/>
    <x v="39"/>
    <x v="5"/>
    <x v="790"/>
  </r>
  <r>
    <n v="18369763"/>
    <x v="780"/>
    <n v="1"/>
    <x v="0"/>
    <x v="0"/>
    <s v="Jangpura"/>
    <n v="77.248822200000006"/>
    <n v="28.5853611"/>
    <x v="30"/>
    <x v="0"/>
    <x v="0"/>
    <x v="1"/>
    <s v="No"/>
    <s v="No"/>
    <n v="2"/>
    <n v="55"/>
    <x v="17"/>
    <x v="3"/>
    <x v="791"/>
  </r>
  <r>
    <n v="6200383"/>
    <x v="862"/>
    <n v="166"/>
    <x v="10"/>
    <x v="28"/>
    <s v="Al Nasr"/>
    <n v="51.507617799999998"/>
    <n v="25.277422399999999"/>
    <x v="245"/>
    <x v="7"/>
    <x v="0"/>
    <x v="0"/>
    <s v="No"/>
    <s v="No"/>
    <n v="4"/>
    <n v="155"/>
    <x v="39"/>
    <x v="5"/>
    <x v="792"/>
  </r>
  <r>
    <n v="6600427"/>
    <x v="863"/>
    <n v="30"/>
    <x v="7"/>
    <x v="25"/>
    <s v="Setor De Clubes Esportivos Sul"/>
    <n v="-47.868499999999997"/>
    <n v="-15.819000000000001"/>
    <x v="158"/>
    <x v="5"/>
    <x v="0"/>
    <x v="0"/>
    <s v="No"/>
    <s v="No"/>
    <n v="4"/>
    <n v="30"/>
    <x v="40"/>
    <x v="18"/>
    <x v="195"/>
  </r>
  <r>
    <n v="5701446"/>
    <x v="864"/>
    <n v="214"/>
    <x v="6"/>
    <x v="30"/>
    <s v="Al Wahda Mall, Al Wahda"/>
    <n v="54.373322049999999"/>
    <n v="24.469369830000002"/>
    <x v="210"/>
    <x v="4"/>
    <x v="0"/>
    <x v="0"/>
    <s v="No"/>
    <s v="No"/>
    <n v="4"/>
    <n v="422"/>
    <x v="40"/>
    <x v="14"/>
    <x v="73"/>
  </r>
  <r>
    <n v="6601589"/>
    <x v="863"/>
    <n v="30"/>
    <x v="7"/>
    <x v="25"/>
    <s v="Brasí_lia Shopping, Asa Norte"/>
    <n v="-47.889000000000003"/>
    <n v="-15.7865"/>
    <x v="158"/>
    <x v="5"/>
    <x v="0"/>
    <x v="0"/>
    <s v="No"/>
    <s v="No"/>
    <n v="4"/>
    <n v="17"/>
    <x v="40"/>
    <x v="12"/>
    <x v="793"/>
  </r>
  <r>
    <n v="6711666"/>
    <x v="865"/>
    <n v="30"/>
    <x v="7"/>
    <x v="23"/>
    <s v="Moema"/>
    <n v="-46.671333330000003"/>
    <n v="-23.592333329999999"/>
    <x v="246"/>
    <x v="5"/>
    <x v="0"/>
    <x v="0"/>
    <s v="No"/>
    <s v="No"/>
    <n v="4"/>
    <n v="12"/>
    <x v="40"/>
    <x v="3"/>
    <x v="794"/>
  </r>
  <r>
    <n v="6113680"/>
    <x v="866"/>
    <n v="215"/>
    <x v="2"/>
    <x v="20"/>
    <s v="Chelsea"/>
    <n v="-0.16209200000000001"/>
    <n v="51.485509"/>
    <x v="235"/>
    <x v="2"/>
    <x v="0"/>
    <x v="0"/>
    <s v="No"/>
    <s v="No"/>
    <n v="4"/>
    <n v="320"/>
    <x v="40"/>
    <x v="16"/>
    <x v="795"/>
  </r>
  <r>
    <n v="6601158"/>
    <x v="867"/>
    <n v="30"/>
    <x v="7"/>
    <x v="25"/>
    <s v="Pontí£o Lago Sul, Lago Sul"/>
    <n v="-47.872833329999999"/>
    <n v="-15.82566667"/>
    <x v="161"/>
    <x v="5"/>
    <x v="0"/>
    <x v="0"/>
    <s v="No"/>
    <s v="No"/>
    <n v="4"/>
    <n v="6"/>
    <x v="41"/>
    <x v="11"/>
    <x v="796"/>
  </r>
  <r>
    <n v="3494"/>
    <x v="868"/>
    <n v="1"/>
    <x v="0"/>
    <x v="0"/>
    <s v="Lodhi Colony"/>
    <n v="77.220531399999999"/>
    <n v="28.583743699999999"/>
    <x v="49"/>
    <x v="0"/>
    <x v="1"/>
    <x v="0"/>
    <s v="No"/>
    <s v="No"/>
    <n v="2"/>
    <n v="55"/>
    <x v="24"/>
    <x v="28"/>
    <x v="797"/>
  </r>
  <r>
    <n v="310848"/>
    <x v="705"/>
    <n v="1"/>
    <x v="0"/>
    <x v="0"/>
    <s v="Malviya Nagar"/>
    <n v="77.213550600000005"/>
    <n v="28.538685099999999"/>
    <x v="8"/>
    <x v="0"/>
    <x v="0"/>
    <x v="1"/>
    <s v="No"/>
    <s v="No"/>
    <n v="2"/>
    <n v="226"/>
    <x v="17"/>
    <x v="9"/>
    <x v="99"/>
  </r>
  <r>
    <n v="572"/>
    <x v="869"/>
    <n v="1"/>
    <x v="0"/>
    <x v="0"/>
    <s v="PVR Anupam Complex"/>
    <n v="77.207000800000003"/>
    <n v="28.522916800000001"/>
    <x v="8"/>
    <x v="0"/>
    <x v="1"/>
    <x v="0"/>
    <s v="No"/>
    <s v="No"/>
    <n v="2"/>
    <n v="151"/>
    <x v="24"/>
    <x v="13"/>
    <x v="798"/>
  </r>
  <r>
    <n v="3131"/>
    <x v="870"/>
    <n v="1"/>
    <x v="0"/>
    <x v="0"/>
    <s v="Rajinder Nagar"/>
    <n v="77.181764200000003"/>
    <n v="28.637329099999999"/>
    <x v="49"/>
    <x v="0"/>
    <x v="1"/>
    <x v="0"/>
    <s v="No"/>
    <s v="No"/>
    <n v="2"/>
    <n v="169"/>
    <x v="17"/>
    <x v="17"/>
    <x v="799"/>
  </r>
  <r>
    <n v="300258"/>
    <x v="706"/>
    <n v="1"/>
    <x v="0"/>
    <x v="0"/>
    <s v="Safdarjung"/>
    <n v="77.195909999999998"/>
    <n v="28.559014000000001"/>
    <x v="7"/>
    <x v="0"/>
    <x v="0"/>
    <x v="0"/>
    <s v="No"/>
    <s v="No"/>
    <n v="2"/>
    <n v="32"/>
    <x v="18"/>
    <x v="28"/>
    <x v="800"/>
  </r>
  <r>
    <n v="5600556"/>
    <x v="871"/>
    <n v="214"/>
    <x v="6"/>
    <x v="22"/>
    <s v="Majaz Waterfront, Al Majaz 3"/>
    <n v="55.387817660000003"/>
    <n v="25.327744970000001"/>
    <x v="191"/>
    <x v="4"/>
    <x v="0"/>
    <x v="1"/>
    <s v="No"/>
    <s v="No"/>
    <n v="4"/>
    <n v="357"/>
    <x v="6"/>
    <x v="3"/>
    <x v="584"/>
  </r>
  <r>
    <n v="5601521"/>
    <x v="862"/>
    <n v="214"/>
    <x v="6"/>
    <x v="22"/>
    <s v="Sahara Centre, Al Nahda"/>
    <n v="55.37353624"/>
    <n v="25.297822870000001"/>
    <x v="247"/>
    <x v="4"/>
    <x v="0"/>
    <x v="1"/>
    <s v="No"/>
    <s v="No"/>
    <n v="4"/>
    <n v="197"/>
    <x v="6"/>
    <x v="14"/>
    <x v="801"/>
  </r>
  <r>
    <n v="305763"/>
    <x v="872"/>
    <n v="1"/>
    <x v="0"/>
    <x v="0"/>
    <s v="South Extension 1"/>
    <n v="77.221204999999998"/>
    <n v="28.572380500000001"/>
    <x v="248"/>
    <x v="0"/>
    <x v="0"/>
    <x v="1"/>
    <s v="No"/>
    <s v="No"/>
    <n v="2"/>
    <n v="174"/>
    <x v="17"/>
    <x v="9"/>
    <x v="336"/>
  </r>
  <r>
    <n v="5701052"/>
    <x v="862"/>
    <n v="214"/>
    <x v="6"/>
    <x v="30"/>
    <s v="Mushrif Mall, Al Mushrif"/>
    <n v="54.413141459999999"/>
    <n v="24.43409939"/>
    <x v="249"/>
    <x v="4"/>
    <x v="0"/>
    <x v="1"/>
    <s v="No"/>
    <s v="No"/>
    <n v="4"/>
    <n v="205"/>
    <x v="6"/>
    <x v="19"/>
    <x v="802"/>
  </r>
  <r>
    <n v="18431179"/>
    <x v="873"/>
    <n v="1"/>
    <x v="0"/>
    <x v="0"/>
    <s v="Vasant Kunj"/>
    <n v="77.166526000000005"/>
    <n v="28.519511000000001"/>
    <x v="2"/>
    <x v="0"/>
    <x v="0"/>
    <x v="1"/>
    <s v="No"/>
    <s v="No"/>
    <n v="2"/>
    <n v="62"/>
    <x v="17"/>
    <x v="12"/>
    <x v="803"/>
  </r>
  <r>
    <n v="18295472"/>
    <x v="755"/>
    <n v="166"/>
    <x v="10"/>
    <x v="28"/>
    <s v="Souq Waqif"/>
    <n v="51.533316499999998"/>
    <n v="25.289411099999999"/>
    <x v="181"/>
    <x v="7"/>
    <x v="1"/>
    <x v="0"/>
    <s v="No"/>
    <s v="No"/>
    <n v="4"/>
    <n v="114"/>
    <x v="6"/>
    <x v="16"/>
    <x v="638"/>
  </r>
  <r>
    <n v="6202039"/>
    <x v="874"/>
    <n v="166"/>
    <x v="10"/>
    <x v="28"/>
    <s v="Barwa Towers, Al Sadd"/>
    <n v="51.505052890000002"/>
    <n v="25.285996260000001"/>
    <x v="19"/>
    <x v="7"/>
    <x v="0"/>
    <x v="0"/>
    <s v="No"/>
    <s v="No"/>
    <n v="4"/>
    <n v="182"/>
    <x v="6"/>
    <x v="18"/>
    <x v="804"/>
  </r>
  <r>
    <n v="18425995"/>
    <x v="875"/>
    <n v="166"/>
    <x v="10"/>
    <x v="28"/>
    <s v="Mall of Qatar, Al Gharafa"/>
    <n v="51.350047099999998"/>
    <n v="25.327332599999998"/>
    <x v="250"/>
    <x v="7"/>
    <x v="0"/>
    <x v="0"/>
    <s v="No"/>
    <s v="No"/>
    <n v="4"/>
    <n v="41"/>
    <x v="6"/>
    <x v="19"/>
    <x v="805"/>
  </r>
  <r>
    <n v="18161577"/>
    <x v="876"/>
    <n v="1"/>
    <x v="0"/>
    <x v="0"/>
    <s v="Delhi University-GTB Nagar"/>
    <n v="77.204141300000003"/>
    <n v="28.694839000000002"/>
    <x v="251"/>
    <x v="0"/>
    <x v="1"/>
    <x v="1"/>
    <s v="No"/>
    <s v="No"/>
    <n v="2"/>
    <n v="1071"/>
    <x v="17"/>
    <x v="23"/>
    <x v="806"/>
  </r>
  <r>
    <n v="7300004"/>
    <x v="877"/>
    <n v="30"/>
    <x v="7"/>
    <x v="24"/>
    <s v="Leblon"/>
    <n v="-43.226999999999997"/>
    <n v="-22.98416667"/>
    <x v="10"/>
    <x v="5"/>
    <x v="0"/>
    <x v="0"/>
    <s v="No"/>
    <s v="No"/>
    <n v="4"/>
    <n v="25"/>
    <x v="6"/>
    <x v="23"/>
    <x v="807"/>
  </r>
  <r>
    <n v="7302140"/>
    <x v="878"/>
    <n v="30"/>
    <x v="7"/>
    <x v="24"/>
    <s v="Leme"/>
    <n v="-43.171263889999999"/>
    <n v="-22.96337222"/>
    <x v="252"/>
    <x v="5"/>
    <x v="0"/>
    <x v="0"/>
    <s v="No"/>
    <s v="No"/>
    <n v="4"/>
    <n v="8"/>
    <x v="6"/>
    <x v="12"/>
    <x v="808"/>
  </r>
  <r>
    <n v="5701917"/>
    <x v="879"/>
    <n v="214"/>
    <x v="6"/>
    <x v="30"/>
    <s v="World Trade Center Mall, Al Markaziya"/>
    <n v="54.357828939999997"/>
    <n v="24.48761082"/>
    <x v="19"/>
    <x v="4"/>
    <x v="0"/>
    <x v="0"/>
    <s v="No"/>
    <s v="No"/>
    <n v="4"/>
    <n v="435"/>
    <x v="6"/>
    <x v="12"/>
    <x v="809"/>
  </r>
  <r>
    <n v="6706313"/>
    <x v="880"/>
    <n v="30"/>
    <x v="7"/>
    <x v="23"/>
    <s v="Bela Vista, Centro"/>
    <n v="-46.645166670000002"/>
    <n v="-23.550666669999998"/>
    <x v="210"/>
    <x v="5"/>
    <x v="0"/>
    <x v="0"/>
    <s v="No"/>
    <s v="No"/>
    <n v="4"/>
    <n v="49"/>
    <x v="6"/>
    <x v="8"/>
    <x v="103"/>
  </r>
  <r>
    <n v="6704326"/>
    <x v="881"/>
    <n v="30"/>
    <x v="7"/>
    <x v="23"/>
    <s v="Bela Vista, Centro"/>
    <n v="-46.646333329999997"/>
    <n v="-23.559000000000001"/>
    <x v="253"/>
    <x v="5"/>
    <x v="0"/>
    <x v="0"/>
    <s v="No"/>
    <s v="No"/>
    <n v="4"/>
    <n v="17"/>
    <x v="6"/>
    <x v="2"/>
    <x v="810"/>
  </r>
  <r>
    <n v="5704255"/>
    <x v="882"/>
    <n v="214"/>
    <x v="6"/>
    <x v="30"/>
    <s v="Abu Dhabi Mall, Tourist Club Area  (Al Zahiyah)"/>
    <n v="54.382946160000003"/>
    <n v="24.495692529999999"/>
    <x v="89"/>
    <x v="4"/>
    <x v="0"/>
    <x v="1"/>
    <s v="No"/>
    <s v="No"/>
    <n v="4"/>
    <n v="376"/>
    <x v="42"/>
    <x v="23"/>
    <x v="779"/>
  </r>
  <r>
    <n v="18484349"/>
    <x v="883"/>
    <n v="184"/>
    <x v="3"/>
    <x v="3"/>
    <s v="Bayfront Subzone, Downtown Core"/>
    <n v="103.8594222"/>
    <n v="1.285476931"/>
    <x v="254"/>
    <x v="1"/>
    <x v="0"/>
    <x v="0"/>
    <s v="No"/>
    <s v="No"/>
    <n v="4"/>
    <n v="33"/>
    <x v="43"/>
    <x v="19"/>
    <x v="811"/>
  </r>
  <r>
    <n v="18458339"/>
    <x v="691"/>
    <n v="1"/>
    <x v="0"/>
    <x v="0"/>
    <s v="Malviya Nagar"/>
    <n v="77.210558879999994"/>
    <n v="28.533957300000001"/>
    <x v="138"/>
    <x v="0"/>
    <x v="0"/>
    <x v="1"/>
    <s v="No"/>
    <s v="No"/>
    <n v="2"/>
    <n v="41"/>
    <x v="20"/>
    <x v="21"/>
    <x v="812"/>
  </r>
  <r>
    <n v="18483372"/>
    <x v="884"/>
    <n v="184"/>
    <x v="3"/>
    <x v="3"/>
    <s v="Bayfront Avenue, Downtown Core"/>
    <n v="103.8600048"/>
    <n v="1.2826607999999999"/>
    <x v="255"/>
    <x v="1"/>
    <x v="0"/>
    <x v="0"/>
    <s v="No"/>
    <s v="No"/>
    <n v="4"/>
    <n v="34"/>
    <x v="0"/>
    <x v="4"/>
    <x v="813"/>
  </r>
  <r>
    <n v="18204494"/>
    <x v="885"/>
    <n v="1"/>
    <x v="0"/>
    <x v="0"/>
    <s v="Paharganj"/>
    <n v="77.212264759999996"/>
    <n v="28.645339830000001"/>
    <x v="31"/>
    <x v="0"/>
    <x v="1"/>
    <x v="0"/>
    <s v="No"/>
    <s v="No"/>
    <n v="2"/>
    <n v="10"/>
    <x v="17"/>
    <x v="10"/>
    <x v="814"/>
  </r>
  <r>
    <n v="311440"/>
    <x v="196"/>
    <n v="1"/>
    <x v="0"/>
    <x v="0"/>
    <s v="Select Citywalk Mall, Saket"/>
    <n v="77.219618370000006"/>
    <n v="28.528767179999999"/>
    <x v="18"/>
    <x v="0"/>
    <x v="0"/>
    <x v="1"/>
    <s v="No"/>
    <s v="No"/>
    <n v="2"/>
    <n v="122"/>
    <x v="17"/>
    <x v="29"/>
    <x v="815"/>
  </r>
  <r>
    <n v="18421026"/>
    <x v="886"/>
    <n v="1"/>
    <x v="0"/>
    <x v="0"/>
    <s v="Shahpur Jat"/>
    <n v="77.2154563"/>
    <n v="28.549244699999999"/>
    <x v="7"/>
    <x v="0"/>
    <x v="0"/>
    <x v="1"/>
    <s v="No"/>
    <s v="No"/>
    <n v="2"/>
    <n v="55"/>
    <x v="17"/>
    <x v="19"/>
    <x v="816"/>
  </r>
  <r>
    <n v="18483051"/>
    <x v="887"/>
    <n v="184"/>
    <x v="3"/>
    <x v="3"/>
    <s v="Marina Centre, Downtown Core"/>
    <n v="103.8601766"/>
    <n v="1.290800881"/>
    <x v="256"/>
    <x v="1"/>
    <x v="0"/>
    <x v="0"/>
    <s v="No"/>
    <s v="No"/>
    <n v="4"/>
    <n v="34"/>
    <x v="0"/>
    <x v="3"/>
    <x v="151"/>
  </r>
  <r>
    <n v="6700475"/>
    <x v="888"/>
    <n v="30"/>
    <x v="7"/>
    <x v="23"/>
    <s v="Hotel Unique, Jardim Paulista"/>
    <n v="-46.666851000000001"/>
    <n v="-23.581688"/>
    <x v="257"/>
    <x v="5"/>
    <x v="0"/>
    <x v="0"/>
    <s v="No"/>
    <s v="No"/>
    <n v="4"/>
    <n v="59"/>
    <x v="0"/>
    <x v="22"/>
    <x v="817"/>
  </r>
  <r>
    <n v="6517396"/>
    <x v="889"/>
    <n v="189"/>
    <x v="11"/>
    <x v="31"/>
    <s v="Greenside"/>
    <n v="28.011058999999999"/>
    <n v="-26.14658"/>
    <x v="258"/>
    <x v="8"/>
    <x v="0"/>
    <x v="0"/>
    <s v="No"/>
    <s v="No"/>
    <n v="4"/>
    <n v="180"/>
    <x v="0"/>
    <x v="1"/>
    <x v="521"/>
  </r>
  <r>
    <n v="18107765"/>
    <x v="890"/>
    <n v="166"/>
    <x v="10"/>
    <x v="28"/>
    <s v="Al Emadi Financial Square, Al Hilal"/>
    <n v="51.527455699999997"/>
    <n v="25.2625016"/>
    <x v="181"/>
    <x v="7"/>
    <x v="0"/>
    <x v="0"/>
    <s v="No"/>
    <s v="No"/>
    <n v="4"/>
    <n v="348"/>
    <x v="0"/>
    <x v="23"/>
    <x v="818"/>
  </r>
  <r>
    <n v="18337845"/>
    <x v="891"/>
    <n v="189"/>
    <x v="11"/>
    <x v="32"/>
    <s v="Cavendish Square, Claremont"/>
    <n v="18.46489381"/>
    <n v="-33.979757020000001"/>
    <x v="259"/>
    <x v="8"/>
    <x v="0"/>
    <x v="0"/>
    <s v="No"/>
    <s v="No"/>
    <n v="4"/>
    <n v="88"/>
    <x v="0"/>
    <x v="14"/>
    <x v="819"/>
  </r>
  <r>
    <n v="18199742"/>
    <x v="892"/>
    <n v="189"/>
    <x v="11"/>
    <x v="33"/>
    <s v="Garsfontein"/>
    <n v="28.287113999999999"/>
    <n v="-25.80283"/>
    <x v="237"/>
    <x v="8"/>
    <x v="0"/>
    <x v="0"/>
    <s v="No"/>
    <s v="No"/>
    <n v="4"/>
    <n v="116"/>
    <x v="0"/>
    <x v="1"/>
    <x v="820"/>
  </r>
  <r>
    <n v="201531"/>
    <x v="893"/>
    <n v="214"/>
    <x v="6"/>
    <x v="34"/>
    <s v="Festival City"/>
    <n v="55.351477750000001"/>
    <n v="25.22399154"/>
    <x v="260"/>
    <x v="4"/>
    <x v="0"/>
    <x v="0"/>
    <s v="No"/>
    <s v="No"/>
    <n v="4"/>
    <n v="1388"/>
    <x v="0"/>
    <x v="8"/>
    <x v="821"/>
  </r>
  <r>
    <n v="7302898"/>
    <x v="894"/>
    <n v="30"/>
    <x v="7"/>
    <x v="24"/>
    <s v="Santa Teresa"/>
    <n v="-43.187369439999998"/>
    <n v="-22.924813889999999"/>
    <x v="199"/>
    <x v="5"/>
    <x v="0"/>
    <x v="0"/>
    <s v="No"/>
    <s v="No"/>
    <n v="4"/>
    <n v="44"/>
    <x v="0"/>
    <x v="16"/>
    <x v="571"/>
  </r>
  <r>
    <n v="6702159"/>
    <x v="895"/>
    <n v="30"/>
    <x v="7"/>
    <x v="23"/>
    <s v="Jardim Paulista"/>
    <n v="-46.669833330000003"/>
    <n v="-23.5655"/>
    <x v="261"/>
    <x v="5"/>
    <x v="0"/>
    <x v="0"/>
    <s v="No"/>
    <s v="No"/>
    <n v="4"/>
    <n v="39"/>
    <x v="0"/>
    <x v="1"/>
    <x v="822"/>
  </r>
  <r>
    <n v="6517404"/>
    <x v="896"/>
    <n v="189"/>
    <x v="11"/>
    <x v="35"/>
    <s v="Pineslopes Shopping Centre, Fourways"/>
    <n v="28.014748999999998"/>
    <n v="-26.021362"/>
    <x v="167"/>
    <x v="8"/>
    <x v="0"/>
    <x v="0"/>
    <s v="No"/>
    <s v="No"/>
    <n v="4"/>
    <n v="90"/>
    <x v="0"/>
    <x v="2"/>
    <x v="230"/>
  </r>
  <r>
    <n v="310169"/>
    <x v="897"/>
    <n v="1"/>
    <x v="0"/>
    <x v="0"/>
    <s v="Vasant Square Mall, Vasant Kunj"/>
    <n v="77.156655599999993"/>
    <n v="28.524986500000001"/>
    <x v="2"/>
    <x v="0"/>
    <x v="1"/>
    <x v="1"/>
    <s v="No"/>
    <s v="No"/>
    <n v="2"/>
    <n v="364"/>
    <x v="24"/>
    <x v="21"/>
    <x v="823"/>
  </r>
  <r>
    <n v="18238595"/>
    <x v="898"/>
    <n v="189"/>
    <x v="11"/>
    <x v="33"/>
    <s v="Glenfair Boulevard, Lynnwood"/>
    <n v="28.280436999999999"/>
    <n v="-25.765656"/>
    <x v="262"/>
    <x v="8"/>
    <x v="0"/>
    <x v="0"/>
    <s v="No"/>
    <s v="No"/>
    <n v="4"/>
    <n v="57"/>
    <x v="0"/>
    <x v="5"/>
    <x v="824"/>
  </r>
  <r>
    <n v="2893"/>
    <x v="899"/>
    <n v="1"/>
    <x v="0"/>
    <x v="0"/>
    <s v="DLF Promenade Mall, Vasant Kunj"/>
    <n v="77.155498829999999"/>
    <n v="28.542737519999999"/>
    <x v="12"/>
    <x v="0"/>
    <x v="0"/>
    <x v="1"/>
    <s v="No"/>
    <s v="No"/>
    <n v="2"/>
    <n v="161"/>
    <x v="18"/>
    <x v="7"/>
    <x v="825"/>
  </r>
  <r>
    <n v="18483085"/>
    <x v="900"/>
    <n v="184"/>
    <x v="3"/>
    <x v="3"/>
    <s v="Duxton Hill, Outram"/>
    <n v="103.84302219999999"/>
    <n v="1.2794436300000001"/>
    <x v="235"/>
    <x v="1"/>
    <x v="0"/>
    <x v="0"/>
    <s v="No"/>
    <s v="No"/>
    <n v="4"/>
    <n v="33"/>
    <x v="44"/>
    <x v="3"/>
    <x v="118"/>
  </r>
  <r>
    <n v="18318846"/>
    <x v="901"/>
    <n v="189"/>
    <x v="11"/>
    <x v="33"/>
    <s v="Lynnwood"/>
    <n v="28.298356999999999"/>
    <n v="-25.765751999999999"/>
    <x v="263"/>
    <x v="8"/>
    <x v="0"/>
    <x v="0"/>
    <s v="No"/>
    <s v="No"/>
    <n v="4"/>
    <n v="43"/>
    <x v="45"/>
    <x v="1"/>
    <x v="826"/>
  </r>
  <r>
    <n v="3173"/>
    <x v="213"/>
    <n v="1"/>
    <x v="0"/>
    <x v="0"/>
    <s v="Karkardooma"/>
    <n v="77.304735899999997"/>
    <n v="28.649656"/>
    <x v="2"/>
    <x v="0"/>
    <x v="1"/>
    <x v="1"/>
    <s v="No"/>
    <s v="No"/>
    <n v="2"/>
    <n v="192"/>
    <x v="24"/>
    <x v="17"/>
    <x v="827"/>
  </r>
  <r>
    <n v="303704"/>
    <x v="902"/>
    <n v="1"/>
    <x v="0"/>
    <x v="0"/>
    <s v="Karol Bagh"/>
    <n v="77.183988580000005"/>
    <n v="28.648379290000001"/>
    <x v="264"/>
    <x v="0"/>
    <x v="1"/>
    <x v="1"/>
    <s v="No"/>
    <s v="No"/>
    <n v="2"/>
    <n v="134"/>
    <x v="18"/>
    <x v="13"/>
    <x v="828"/>
  </r>
  <r>
    <n v="1931"/>
    <x v="903"/>
    <n v="1"/>
    <x v="0"/>
    <x v="0"/>
    <s v="Karol Bagh"/>
    <n v="77.188507770000001"/>
    <n v="28.647724329999999"/>
    <x v="8"/>
    <x v="0"/>
    <x v="1"/>
    <x v="0"/>
    <s v="No"/>
    <s v="No"/>
    <n v="2"/>
    <n v="84"/>
    <x v="17"/>
    <x v="6"/>
    <x v="829"/>
  </r>
  <r>
    <n v="6401789"/>
    <x v="904"/>
    <n v="189"/>
    <x v="11"/>
    <x v="32"/>
    <s v="V &amp; A Waterfront"/>
    <n v="18.421341000000002"/>
    <n v="-33.902335999999998"/>
    <x v="265"/>
    <x v="8"/>
    <x v="0"/>
    <x v="0"/>
    <s v="No"/>
    <s v="No"/>
    <n v="4"/>
    <n v="374"/>
    <x v="45"/>
    <x v="14"/>
    <x v="830"/>
  </r>
  <r>
    <n v="310666"/>
    <x v="905"/>
    <n v="1"/>
    <x v="0"/>
    <x v="0"/>
    <s v="Naraina"/>
    <n v="77.138417500000003"/>
    <n v="28.630949300000001"/>
    <x v="25"/>
    <x v="0"/>
    <x v="0"/>
    <x v="0"/>
    <s v="No"/>
    <s v="No"/>
    <n v="2"/>
    <n v="8"/>
    <x v="18"/>
    <x v="27"/>
    <x v="831"/>
  </r>
  <r>
    <n v="75031"/>
    <x v="906"/>
    <n v="189"/>
    <x v="11"/>
    <x v="33"/>
    <s v="Brooklyn"/>
    <n v="28.235482000000001"/>
    <n v="-25.771335000000001"/>
    <x v="181"/>
    <x v="8"/>
    <x v="0"/>
    <x v="0"/>
    <s v="No"/>
    <s v="No"/>
    <n v="4"/>
    <n v="147"/>
    <x v="45"/>
    <x v="2"/>
    <x v="208"/>
  </r>
  <r>
    <n v="5703500"/>
    <x v="907"/>
    <n v="214"/>
    <x v="6"/>
    <x v="30"/>
    <s v="Venetian Village, Al Maqtaa"/>
    <n v="54.487213699999998"/>
    <n v="24.410614800000001"/>
    <x v="266"/>
    <x v="4"/>
    <x v="1"/>
    <x v="0"/>
    <s v="No"/>
    <s v="No"/>
    <n v="4"/>
    <n v="216"/>
    <x v="46"/>
    <x v="18"/>
    <x v="688"/>
  </r>
  <r>
    <n v="6516432"/>
    <x v="908"/>
    <n v="189"/>
    <x v="11"/>
    <x v="35"/>
    <s v="Pineslopes Shopping Centre, Fourways"/>
    <n v="28.014375000000001"/>
    <n v="-26.021111000000001"/>
    <x v="237"/>
    <x v="8"/>
    <x v="0"/>
    <x v="0"/>
    <s v="No"/>
    <s v="No"/>
    <n v="4"/>
    <n v="488"/>
    <x v="46"/>
    <x v="1"/>
    <x v="349"/>
  </r>
  <r>
    <n v="5700052"/>
    <x v="909"/>
    <n v="214"/>
    <x v="6"/>
    <x v="30"/>
    <s v="Crowne Plaza Abu Dhabi, Al Markaziya"/>
    <n v="54.365693999999998"/>
    <n v="24.491235"/>
    <x v="267"/>
    <x v="4"/>
    <x v="1"/>
    <x v="1"/>
    <s v="No"/>
    <s v="No"/>
    <n v="4"/>
    <n v="246"/>
    <x v="7"/>
    <x v="2"/>
    <x v="832"/>
  </r>
  <r>
    <n v="6502688"/>
    <x v="910"/>
    <n v="189"/>
    <x v="11"/>
    <x v="31"/>
    <s v="Parkhurst"/>
    <n v="28.017548000000001"/>
    <n v="-26.138396"/>
    <x v="268"/>
    <x v="8"/>
    <x v="0"/>
    <x v="0"/>
    <s v="No"/>
    <s v="No"/>
    <n v="4"/>
    <n v="1207"/>
    <x v="7"/>
    <x v="14"/>
    <x v="188"/>
  </r>
  <r>
    <n v="6502341"/>
    <x v="911"/>
    <n v="189"/>
    <x v="11"/>
    <x v="31"/>
    <s v="Parkhurst"/>
    <n v="28.017146"/>
    <n v="-26.140464000000001"/>
    <x v="260"/>
    <x v="8"/>
    <x v="0"/>
    <x v="0"/>
    <s v="No"/>
    <s v="No"/>
    <n v="4"/>
    <n v="1024"/>
    <x v="7"/>
    <x v="14"/>
    <x v="833"/>
  </r>
  <r>
    <n v="6600116"/>
    <x v="912"/>
    <n v="30"/>
    <x v="7"/>
    <x v="25"/>
    <s v="Shopping Iguatemi, Lago Norte"/>
    <n v="-47.885812000000001"/>
    <n v="-15.720117999999999"/>
    <x v="27"/>
    <x v="5"/>
    <x v="0"/>
    <x v="0"/>
    <s v="No"/>
    <s v="No"/>
    <n v="4"/>
    <n v="8"/>
    <x v="7"/>
    <x v="15"/>
    <x v="834"/>
  </r>
  <r>
    <n v="6515130"/>
    <x v="913"/>
    <n v="189"/>
    <x v="11"/>
    <x v="31"/>
    <s v="Parkhurst"/>
    <n v="28.018021999999998"/>
    <n v="-26.137391000000001"/>
    <x v="269"/>
    <x v="8"/>
    <x v="0"/>
    <x v="0"/>
    <s v="No"/>
    <s v="No"/>
    <n v="4"/>
    <n v="861"/>
    <x v="7"/>
    <x v="19"/>
    <x v="835"/>
  </r>
  <r>
    <n v="3383"/>
    <x v="914"/>
    <n v="1"/>
    <x v="0"/>
    <x v="0"/>
    <s v="Uday Park"/>
    <n v="77.2182605"/>
    <n v="28.560757200000001"/>
    <x v="270"/>
    <x v="0"/>
    <x v="0"/>
    <x v="0"/>
    <s v="No"/>
    <s v="No"/>
    <n v="2"/>
    <n v="104"/>
    <x v="18"/>
    <x v="4"/>
    <x v="836"/>
  </r>
  <r>
    <n v="306841"/>
    <x v="915"/>
    <n v="1"/>
    <x v="0"/>
    <x v="0"/>
    <s v="Ashok Vihar Phase 3"/>
    <n v="77.178049200000004"/>
    <n v="28.692485099999999"/>
    <x v="24"/>
    <x v="0"/>
    <x v="0"/>
    <x v="0"/>
    <s v="No"/>
    <s v="No"/>
    <n v="2"/>
    <n v="34"/>
    <x v="18"/>
    <x v="7"/>
    <x v="837"/>
  </r>
  <r>
    <n v="6401054"/>
    <x v="916"/>
    <n v="189"/>
    <x v="11"/>
    <x v="32"/>
    <s v="Gardens"/>
    <n v="18.412500000000001"/>
    <n v="-33.9285"/>
    <x v="271"/>
    <x v="8"/>
    <x v="0"/>
    <x v="0"/>
    <s v="No"/>
    <s v="No"/>
    <n v="4"/>
    <n v="356"/>
    <x v="7"/>
    <x v="8"/>
    <x v="838"/>
  </r>
  <r>
    <n v="18199767"/>
    <x v="917"/>
    <n v="189"/>
    <x v="11"/>
    <x v="33"/>
    <s v="Brooklyn"/>
    <n v="28.230606000000002"/>
    <n v="-25.772303999999998"/>
    <x v="272"/>
    <x v="8"/>
    <x v="0"/>
    <x v="0"/>
    <s v="No"/>
    <s v="No"/>
    <n v="4"/>
    <n v="84"/>
    <x v="47"/>
    <x v="14"/>
    <x v="839"/>
  </r>
  <r>
    <n v="309072"/>
    <x v="918"/>
    <n v="1"/>
    <x v="0"/>
    <x v="0"/>
    <s v="Greater Kailash (GK) 2"/>
    <n v="77.239122199999997"/>
    <n v="28.5375972"/>
    <x v="147"/>
    <x v="0"/>
    <x v="1"/>
    <x v="1"/>
    <s v="No"/>
    <s v="No"/>
    <n v="2"/>
    <n v="77"/>
    <x v="20"/>
    <x v="4"/>
    <x v="840"/>
  </r>
  <r>
    <n v="6502857"/>
    <x v="919"/>
    <n v="189"/>
    <x v="11"/>
    <x v="35"/>
    <s v="Waterfall Corner Mall, Midrand"/>
    <n v="28.089877999999999"/>
    <n v="-26.021719999999998"/>
    <x v="210"/>
    <x v="8"/>
    <x v="0"/>
    <x v="0"/>
    <s v="No"/>
    <s v="No"/>
    <n v="4"/>
    <n v="390"/>
    <x v="47"/>
    <x v="5"/>
    <x v="841"/>
  </r>
  <r>
    <n v="6401732"/>
    <x v="920"/>
    <n v="189"/>
    <x v="11"/>
    <x v="32"/>
    <s v="CBD"/>
    <n v="18.41789313"/>
    <n v="-33.921543329999999"/>
    <x v="273"/>
    <x v="8"/>
    <x v="0"/>
    <x v="0"/>
    <s v="No"/>
    <s v="No"/>
    <n v="4"/>
    <n v="255"/>
    <x v="47"/>
    <x v="21"/>
    <x v="842"/>
  </r>
  <r>
    <n v="306107"/>
    <x v="921"/>
    <n v="1"/>
    <x v="0"/>
    <x v="0"/>
    <s v="Mayur Vihar Phase 1"/>
    <n v="77.296412700000005"/>
    <n v="28.592181400000001"/>
    <x v="49"/>
    <x v="0"/>
    <x v="1"/>
    <x v="1"/>
    <s v="No"/>
    <s v="No"/>
    <n v="2"/>
    <n v="77"/>
    <x v="17"/>
    <x v="13"/>
    <x v="843"/>
  </r>
  <r>
    <n v="18241861"/>
    <x v="922"/>
    <n v="1"/>
    <x v="0"/>
    <x v="0"/>
    <s v="Moti Nagar"/>
    <n v="77.143372400000004"/>
    <n v="28.658820599999999"/>
    <x v="20"/>
    <x v="0"/>
    <x v="1"/>
    <x v="0"/>
    <s v="No"/>
    <s v="No"/>
    <n v="2"/>
    <n v="8"/>
    <x v="17"/>
    <x v="10"/>
    <x v="844"/>
  </r>
  <r>
    <n v="18228903"/>
    <x v="923"/>
    <n v="1"/>
    <x v="0"/>
    <x v="0"/>
    <s v="New Friends Colony"/>
    <n v="0"/>
    <n v="0"/>
    <x v="274"/>
    <x v="0"/>
    <x v="1"/>
    <x v="0"/>
    <s v="No"/>
    <s v="No"/>
    <n v="2"/>
    <n v="4"/>
    <x v="18"/>
    <x v="27"/>
    <x v="845"/>
  </r>
  <r>
    <n v="75728"/>
    <x v="924"/>
    <n v="189"/>
    <x v="11"/>
    <x v="33"/>
    <s v="Faerie Glen"/>
    <n v="28.331762999999999"/>
    <n v="-25.798166999999999"/>
    <x v="275"/>
    <x v="8"/>
    <x v="0"/>
    <x v="0"/>
    <s v="No"/>
    <s v="No"/>
    <n v="4"/>
    <n v="150"/>
    <x v="48"/>
    <x v="3"/>
    <x v="846"/>
  </r>
  <r>
    <n v="18376948"/>
    <x v="925"/>
    <n v="189"/>
    <x v="11"/>
    <x v="33"/>
    <s v="Menlyn Maine, Waterkloof Glen"/>
    <n v="28.283895999999999"/>
    <n v="-25.786066999999999"/>
    <x v="276"/>
    <x v="8"/>
    <x v="0"/>
    <x v="0"/>
    <s v="No"/>
    <s v="No"/>
    <n v="4"/>
    <n v="153"/>
    <x v="2"/>
    <x v="3"/>
    <x v="847"/>
  </r>
  <r>
    <n v="1054"/>
    <x v="926"/>
    <n v="1"/>
    <x v="0"/>
    <x v="0"/>
    <s v="Punjabi Bagh"/>
    <n v="77.127890179999994"/>
    <n v="28.666421750000001"/>
    <x v="2"/>
    <x v="0"/>
    <x v="0"/>
    <x v="1"/>
    <s v="No"/>
    <s v="No"/>
    <n v="2"/>
    <n v="198"/>
    <x v="24"/>
    <x v="7"/>
    <x v="655"/>
  </r>
  <r>
    <n v="18232108"/>
    <x v="775"/>
    <n v="1"/>
    <x v="0"/>
    <x v="0"/>
    <s v="Punjabi Bagh"/>
    <n v="77.120023930000002"/>
    <n v="28.66714249"/>
    <x v="195"/>
    <x v="0"/>
    <x v="0"/>
    <x v="1"/>
    <s v="No"/>
    <s v="No"/>
    <n v="2"/>
    <n v="75"/>
    <x v="17"/>
    <x v="3"/>
    <x v="848"/>
  </r>
  <r>
    <n v="6515339"/>
    <x v="927"/>
    <n v="189"/>
    <x v="11"/>
    <x v="35"/>
    <s v="Bryanston Shopping Centre, Bryanston"/>
    <n v="28.027725"/>
    <n v="-26.074876"/>
    <x v="277"/>
    <x v="8"/>
    <x v="0"/>
    <x v="0"/>
    <s v="No"/>
    <s v="No"/>
    <n v="4"/>
    <n v="499"/>
    <x v="2"/>
    <x v="2"/>
    <x v="849"/>
  </r>
  <r>
    <n v="300300"/>
    <x v="928"/>
    <n v="1"/>
    <x v="0"/>
    <x v="0"/>
    <s v="Rajinder Nagar"/>
    <n v="77.181997699999997"/>
    <n v="28.637497799999998"/>
    <x v="19"/>
    <x v="0"/>
    <x v="0"/>
    <x v="0"/>
    <s v="No"/>
    <s v="No"/>
    <n v="2"/>
    <n v="58"/>
    <x v="18"/>
    <x v="10"/>
    <x v="850"/>
  </r>
  <r>
    <n v="313296"/>
    <x v="929"/>
    <n v="1"/>
    <x v="0"/>
    <x v="0"/>
    <s v="Satyaniketan"/>
    <n v="77.169186400000001"/>
    <n v="28.588832700000001"/>
    <x v="278"/>
    <x v="0"/>
    <x v="1"/>
    <x v="1"/>
    <s v="No"/>
    <s v="No"/>
    <n v="2"/>
    <n v="117"/>
    <x v="18"/>
    <x v="3"/>
    <x v="851"/>
  </r>
  <r>
    <n v="6201360"/>
    <x v="930"/>
    <n v="166"/>
    <x v="10"/>
    <x v="28"/>
    <s v="Umm Ghuwailina"/>
    <n v="51.544575909999999"/>
    <n v="25.273019739999999"/>
    <x v="27"/>
    <x v="7"/>
    <x v="0"/>
    <x v="0"/>
    <s v="No"/>
    <s v="No"/>
    <n v="4"/>
    <n v="145"/>
    <x v="2"/>
    <x v="8"/>
    <x v="852"/>
  </r>
  <r>
    <n v="6517568"/>
    <x v="931"/>
    <n v="189"/>
    <x v="11"/>
    <x v="35"/>
    <s v="Melrose Arch, Melrose"/>
    <n v="28.068062000000001"/>
    <n v="-26.13233"/>
    <x v="27"/>
    <x v="8"/>
    <x v="0"/>
    <x v="0"/>
    <s v="No"/>
    <s v="No"/>
    <n v="4"/>
    <n v="251"/>
    <x v="2"/>
    <x v="14"/>
    <x v="513"/>
  </r>
  <r>
    <n v="6516831"/>
    <x v="932"/>
    <n v="189"/>
    <x v="11"/>
    <x v="35"/>
    <s v="Nelson Mandela Square, Sandown"/>
    <n v="28.05466667"/>
    <n v="-26.107500000000002"/>
    <x v="279"/>
    <x v="8"/>
    <x v="0"/>
    <x v="0"/>
    <s v="No"/>
    <s v="No"/>
    <n v="4"/>
    <n v="430"/>
    <x v="2"/>
    <x v="1"/>
    <x v="853"/>
  </r>
  <r>
    <n v="75764"/>
    <x v="933"/>
    <n v="189"/>
    <x v="11"/>
    <x v="33"/>
    <s v="The Club Centre, Hazelwood, Near Waterkloof"/>
    <n v="28.256921999999999"/>
    <n v="-25.777898"/>
    <x v="280"/>
    <x v="8"/>
    <x v="0"/>
    <x v="0"/>
    <s v="No"/>
    <s v="No"/>
    <n v="4"/>
    <n v="232"/>
    <x v="2"/>
    <x v="14"/>
    <x v="854"/>
  </r>
  <r>
    <n v="6000019"/>
    <x v="934"/>
    <n v="208"/>
    <x v="9"/>
    <x v="29"/>
    <s v="Gazi Osman Paôa"/>
    <n v="32.864833330000003"/>
    <n v="39.899666670000002"/>
    <x v="167"/>
    <x v="6"/>
    <x v="0"/>
    <x v="0"/>
    <s v="No"/>
    <s v="No"/>
    <n v="4"/>
    <n v="97"/>
    <x v="2"/>
    <x v="14"/>
    <x v="855"/>
  </r>
  <r>
    <n v="307195"/>
    <x v="935"/>
    <n v="1"/>
    <x v="0"/>
    <x v="0"/>
    <s v="Vikaspuri"/>
    <n v="77.074749100000005"/>
    <n v="28.639014899999999"/>
    <x v="38"/>
    <x v="0"/>
    <x v="1"/>
    <x v="0"/>
    <s v="No"/>
    <s v="No"/>
    <n v="2"/>
    <n v="16"/>
    <x v="24"/>
    <x v="15"/>
    <x v="856"/>
  </r>
  <r>
    <n v="307383"/>
    <x v="732"/>
    <n v="1"/>
    <x v="0"/>
    <x v="0"/>
    <s v="Aerocity"/>
    <n v="77.120642000000004"/>
    <n v="28.551690000000001"/>
    <x v="15"/>
    <x v="0"/>
    <x v="1"/>
    <x v="0"/>
    <s v="No"/>
    <s v="No"/>
    <n v="2"/>
    <n v="26"/>
    <x v="17"/>
    <x v="11"/>
    <x v="142"/>
  </r>
  <r>
    <n v="6705858"/>
    <x v="936"/>
    <n v="30"/>
    <x v="7"/>
    <x v="23"/>
    <s v="Repí_blica"/>
    <n v="-46.643425000000001"/>
    <n v="-23.545162999999999"/>
    <x v="27"/>
    <x v="5"/>
    <x v="0"/>
    <x v="0"/>
    <s v="No"/>
    <s v="No"/>
    <n v="4"/>
    <n v="37"/>
    <x v="2"/>
    <x v="2"/>
    <x v="857"/>
  </r>
  <r>
    <n v="75026"/>
    <x v="937"/>
    <n v="189"/>
    <x v="11"/>
    <x v="33"/>
    <s v="Menlyn Shopping Centre, Menlyn"/>
    <n v="28.275005"/>
    <n v="-25.782734999999999"/>
    <x v="281"/>
    <x v="8"/>
    <x v="0"/>
    <x v="0"/>
    <s v="No"/>
    <s v="No"/>
    <n v="4"/>
    <n v="235"/>
    <x v="49"/>
    <x v="19"/>
    <x v="858"/>
  </r>
  <r>
    <n v="18483222"/>
    <x v="938"/>
    <n v="184"/>
    <x v="3"/>
    <x v="3"/>
    <s v="City Hall, Downtown Core"/>
    <n v="103.8536048"/>
    <n v="1.2932206980000001"/>
    <x v="235"/>
    <x v="1"/>
    <x v="0"/>
    <x v="0"/>
    <s v="No"/>
    <s v="No"/>
    <n v="4"/>
    <n v="35"/>
    <x v="50"/>
    <x v="5"/>
    <x v="859"/>
  </r>
  <r>
    <n v="18261203"/>
    <x v="939"/>
    <n v="166"/>
    <x v="10"/>
    <x v="28"/>
    <s v="The Westin Doha Hotel &amp; Spa, Fereej Bin Mahmoud"/>
    <n v="51.512909000000001"/>
    <n v="25.27618"/>
    <x v="142"/>
    <x v="7"/>
    <x v="0"/>
    <x v="0"/>
    <s v="No"/>
    <s v="No"/>
    <n v="4"/>
    <n v="73"/>
    <x v="51"/>
    <x v="1"/>
    <x v="860"/>
  </r>
  <r>
    <n v="7681"/>
    <x v="940"/>
    <n v="1"/>
    <x v="0"/>
    <x v="0"/>
    <s v="Delhi University-GTB Nagar"/>
    <n v="77.208808899999994"/>
    <n v="28.701287199999999"/>
    <x v="282"/>
    <x v="0"/>
    <x v="1"/>
    <x v="0"/>
    <s v="No"/>
    <s v="No"/>
    <n v="2"/>
    <n v="82"/>
    <x v="17"/>
    <x v="10"/>
    <x v="861"/>
  </r>
  <r>
    <n v="312345"/>
    <x v="941"/>
    <n v="1"/>
    <x v="0"/>
    <x v="0"/>
    <s v="Delhi University-GTB Nagar"/>
    <n v="77.204317200000006"/>
    <n v="28.6949468"/>
    <x v="283"/>
    <x v="0"/>
    <x v="0"/>
    <x v="1"/>
    <s v="No"/>
    <s v="No"/>
    <n v="2"/>
    <n v="1537"/>
    <x v="24"/>
    <x v="2"/>
    <x v="862"/>
  </r>
  <r>
    <n v="6402163"/>
    <x v="942"/>
    <n v="189"/>
    <x v="11"/>
    <x v="32"/>
    <s v="V &amp; A Waterfront"/>
    <n v="18.415163"/>
    <n v="-33.901746000000003"/>
    <x v="284"/>
    <x v="8"/>
    <x v="0"/>
    <x v="0"/>
    <s v="No"/>
    <s v="No"/>
    <n v="4"/>
    <n v="280"/>
    <x v="11"/>
    <x v="5"/>
    <x v="863"/>
  </r>
  <r>
    <n v="18241514"/>
    <x v="943"/>
    <n v="1"/>
    <x v="0"/>
    <x v="0"/>
    <s v="Jasola"/>
    <n v="77.287556699999996"/>
    <n v="28.537363200000001"/>
    <x v="2"/>
    <x v="0"/>
    <x v="1"/>
    <x v="1"/>
    <s v="No"/>
    <s v="No"/>
    <n v="2"/>
    <n v="26"/>
    <x v="20"/>
    <x v="27"/>
    <x v="864"/>
  </r>
  <r>
    <n v="18349796"/>
    <x v="944"/>
    <n v="1"/>
    <x v="0"/>
    <x v="0"/>
    <s v="Karol Bagh"/>
    <n v="77.189205810000004"/>
    <n v="28.649024829999998"/>
    <x v="285"/>
    <x v="0"/>
    <x v="1"/>
    <x v="1"/>
    <s v="No"/>
    <s v="No"/>
    <n v="2"/>
    <n v="43"/>
    <x v="17"/>
    <x v="7"/>
    <x v="404"/>
  </r>
  <r>
    <n v="75576"/>
    <x v="945"/>
    <n v="189"/>
    <x v="11"/>
    <x v="33"/>
    <s v="The Club Centre, Hazelwood, Near Waterkloof"/>
    <n v="28.257131000000001"/>
    <n v="-25.778386999999999"/>
    <x v="286"/>
    <x v="8"/>
    <x v="0"/>
    <x v="0"/>
    <s v="No"/>
    <s v="No"/>
    <n v="4"/>
    <n v="287"/>
    <x v="11"/>
    <x v="8"/>
    <x v="865"/>
  </r>
  <r>
    <n v="75027"/>
    <x v="946"/>
    <n v="189"/>
    <x v="11"/>
    <x v="33"/>
    <s v="Brooklyn"/>
    <n v="28.23604667"/>
    <n v="-25.77074833"/>
    <x v="287"/>
    <x v="8"/>
    <x v="0"/>
    <x v="0"/>
    <s v="No"/>
    <s v="No"/>
    <n v="4"/>
    <n v="373"/>
    <x v="11"/>
    <x v="16"/>
    <x v="514"/>
  </r>
  <r>
    <n v="18433897"/>
    <x v="947"/>
    <n v="1"/>
    <x v="0"/>
    <x v="0"/>
    <s v="Palate of Delhi, Chanakyapuri"/>
    <n v="77.162221900000006"/>
    <n v="28.592153499999998"/>
    <x v="147"/>
    <x v="0"/>
    <x v="0"/>
    <x v="0"/>
    <s v="No"/>
    <s v="No"/>
    <n v="2"/>
    <n v="2"/>
    <x v="17"/>
    <x v="0"/>
    <x v="866"/>
  </r>
  <r>
    <n v="6515135"/>
    <x v="948"/>
    <n v="189"/>
    <x v="11"/>
    <x v="35"/>
    <s v="Post Office Center, Illovo"/>
    <n v="28.050844999999999"/>
    <n v="-26.129002"/>
    <x v="271"/>
    <x v="8"/>
    <x v="0"/>
    <x v="0"/>
    <s v="No"/>
    <s v="No"/>
    <n v="4"/>
    <n v="743"/>
    <x v="11"/>
    <x v="2"/>
    <x v="867"/>
  </r>
  <r>
    <n v="18204217"/>
    <x v="949"/>
    <n v="189"/>
    <x v="11"/>
    <x v="35"/>
    <s v="Bryanston"/>
    <n v="28.023028780000001"/>
    <n v="-26.051982290000002"/>
    <x v="288"/>
    <x v="8"/>
    <x v="0"/>
    <x v="0"/>
    <s v="No"/>
    <s v="No"/>
    <n v="4"/>
    <n v="542"/>
    <x v="11"/>
    <x v="22"/>
    <x v="868"/>
  </r>
  <r>
    <n v="18496057"/>
    <x v="950"/>
    <n v="184"/>
    <x v="3"/>
    <x v="3"/>
    <s v="Cantonment Road, Outram"/>
    <n v="103.84036020000001"/>
    <n v="1.279419756"/>
    <x v="289"/>
    <x v="1"/>
    <x v="0"/>
    <x v="0"/>
    <s v="No"/>
    <s v="No"/>
    <n v="4"/>
    <n v="33"/>
    <x v="9"/>
    <x v="5"/>
    <x v="869"/>
  </r>
  <r>
    <n v="18253896"/>
    <x v="951"/>
    <n v="214"/>
    <x v="6"/>
    <x v="30"/>
    <s v="World Trade Center Mall, Al Markaziya"/>
    <n v="54.358147000000002"/>
    <n v="24.488161000000002"/>
    <x v="181"/>
    <x v="4"/>
    <x v="1"/>
    <x v="0"/>
    <s v="No"/>
    <s v="No"/>
    <n v="4"/>
    <n v="201"/>
    <x v="9"/>
    <x v="16"/>
    <x v="10"/>
  </r>
  <r>
    <n v="18254160"/>
    <x v="952"/>
    <n v="214"/>
    <x v="6"/>
    <x v="34"/>
    <s v="DIFC"/>
    <n v="55.281965999999997"/>
    <n v="25.211182999999998"/>
    <x v="181"/>
    <x v="4"/>
    <x v="1"/>
    <x v="0"/>
    <s v="No"/>
    <s v="No"/>
    <n v="4"/>
    <n v="322"/>
    <x v="9"/>
    <x v="18"/>
    <x v="870"/>
  </r>
  <r>
    <n v="208850"/>
    <x v="953"/>
    <n v="214"/>
    <x v="6"/>
    <x v="34"/>
    <s v="Nassima Royal Hotel, Trade Centre Area"/>
    <n v="55.282567780000001"/>
    <n v="25.22347744"/>
    <x v="181"/>
    <x v="4"/>
    <x v="1"/>
    <x v="0"/>
    <s v="No"/>
    <s v="No"/>
    <n v="4"/>
    <n v="1352"/>
    <x v="9"/>
    <x v="18"/>
    <x v="871"/>
  </r>
  <r>
    <n v="307571"/>
    <x v="954"/>
    <n v="1"/>
    <x v="0"/>
    <x v="0"/>
    <s v="Satyaniketan"/>
    <n v="77.168871899999999"/>
    <n v="28.588668200000001"/>
    <x v="290"/>
    <x v="0"/>
    <x v="1"/>
    <x v="1"/>
    <s v="No"/>
    <s v="No"/>
    <n v="2"/>
    <n v="1479"/>
    <x v="24"/>
    <x v="14"/>
    <x v="872"/>
  </r>
  <r>
    <n v="6201431"/>
    <x v="955"/>
    <n v="166"/>
    <x v="10"/>
    <x v="28"/>
    <s v="Hotel Intercontinental Doha, Westbay"/>
    <n v="51.530045999999999"/>
    <n v="25.348621999999999"/>
    <x v="158"/>
    <x v="7"/>
    <x v="0"/>
    <x v="0"/>
    <s v="No"/>
    <s v="No"/>
    <n v="4"/>
    <n v="58"/>
    <x v="9"/>
    <x v="21"/>
    <x v="873"/>
  </r>
  <r>
    <n v="6400191"/>
    <x v="956"/>
    <n v="189"/>
    <x v="11"/>
    <x v="32"/>
    <s v="Green Point"/>
    <n v="18.418015"/>
    <n v="-33.912585"/>
    <x v="291"/>
    <x v="8"/>
    <x v="0"/>
    <x v="0"/>
    <s v="No"/>
    <s v="No"/>
    <n v="4"/>
    <n v="619"/>
    <x v="9"/>
    <x v="5"/>
    <x v="115"/>
  </r>
  <r>
    <n v="18445944"/>
    <x v="957"/>
    <n v="189"/>
    <x v="11"/>
    <x v="33"/>
    <s v="Faerie Glen"/>
    <n v="28.332470879999999"/>
    <n v="-25.798502939999999"/>
    <x v="292"/>
    <x v="8"/>
    <x v="0"/>
    <x v="0"/>
    <s v="No"/>
    <s v="No"/>
    <n v="4"/>
    <n v="20"/>
    <x v="9"/>
    <x v="12"/>
    <x v="874"/>
  </r>
  <r>
    <n v="6516766"/>
    <x v="958"/>
    <n v="189"/>
    <x v="11"/>
    <x v="31"/>
    <s v="Parktown North"/>
    <n v="28.025193000000002"/>
    <n v="-26.1440716"/>
    <x v="89"/>
    <x v="8"/>
    <x v="1"/>
    <x v="0"/>
    <s v="No"/>
    <s v="No"/>
    <n v="4"/>
    <n v="212"/>
    <x v="52"/>
    <x v="12"/>
    <x v="875"/>
  </r>
  <r>
    <n v="6400621"/>
    <x v="959"/>
    <n v="189"/>
    <x v="11"/>
    <x v="32"/>
    <s v="One and Only Hotel, V &amp; A Waterfront"/>
    <n v="18.416435"/>
    <n v="-33.908602999999999"/>
    <x v="293"/>
    <x v="8"/>
    <x v="1"/>
    <x v="0"/>
    <s v="No"/>
    <s v="No"/>
    <n v="4"/>
    <n v="110"/>
    <x v="53"/>
    <x v="19"/>
    <x v="876"/>
  </r>
  <r>
    <n v="6501141"/>
    <x v="960"/>
    <n v="189"/>
    <x v="11"/>
    <x v="35"/>
    <s v="Nicolway Shopping Centre, Bryanston"/>
    <n v="28.021000000000001"/>
    <n v="-26.05233333"/>
    <x v="294"/>
    <x v="8"/>
    <x v="0"/>
    <x v="0"/>
    <s v="No"/>
    <s v="No"/>
    <n v="4"/>
    <n v="892"/>
    <x v="54"/>
    <x v="23"/>
    <x v="877"/>
  </r>
  <r>
    <n v="6201130"/>
    <x v="961"/>
    <n v="166"/>
    <x v="10"/>
    <x v="28"/>
    <s v="The St. Regis, Westbay"/>
    <n v="51.530127"/>
    <n v="25.350325000000002"/>
    <x v="158"/>
    <x v="7"/>
    <x v="0"/>
    <x v="0"/>
    <s v="No"/>
    <s v="No"/>
    <n v="4"/>
    <n v="67"/>
    <x v="14"/>
    <x v="2"/>
    <x v="580"/>
  </r>
  <r>
    <n v="6400217"/>
    <x v="962"/>
    <n v="189"/>
    <x v="11"/>
    <x v="32"/>
    <s v="Victoria Wharf, V &amp; A Waterfront"/>
    <n v="18.420999999999999"/>
    <n v="-33.904166670000002"/>
    <x v="295"/>
    <x v="8"/>
    <x v="0"/>
    <x v="0"/>
    <s v="No"/>
    <s v="No"/>
    <n v="4"/>
    <n v="466"/>
    <x v="55"/>
    <x v="2"/>
    <x v="878"/>
  </r>
  <r>
    <n v="847"/>
    <x v="963"/>
    <n v="1"/>
    <x v="0"/>
    <x v="0"/>
    <s v="Chanakyapuri"/>
    <n v="77.191694699999999"/>
    <n v="28.584308499999999"/>
    <x v="25"/>
    <x v="0"/>
    <x v="0"/>
    <x v="0"/>
    <s v="No"/>
    <s v="No"/>
    <n v="2"/>
    <n v="60"/>
    <x v="17"/>
    <x v="4"/>
    <x v="879"/>
  </r>
  <r>
    <n v="75380"/>
    <x v="964"/>
    <n v="189"/>
    <x v="11"/>
    <x v="33"/>
    <s v="Menlyn Boutique Hotel, Menlyn"/>
    <n v="28.270627000000001"/>
    <n v="-25.780358"/>
    <x v="215"/>
    <x v="8"/>
    <x v="0"/>
    <x v="0"/>
    <s v="No"/>
    <s v="No"/>
    <n v="4"/>
    <n v="84"/>
    <x v="12"/>
    <x v="2"/>
    <x v="880"/>
  </r>
  <r>
    <n v="18339373"/>
    <x v="965"/>
    <n v="189"/>
    <x v="11"/>
    <x v="36"/>
    <s v="Marshalltown"/>
    <n v="28.031863000000001"/>
    <n v="-26.207090999999998"/>
    <x v="296"/>
    <x v="8"/>
    <x v="0"/>
    <x v="0"/>
    <s v="No"/>
    <s v="No"/>
    <n v="4"/>
    <n v="194"/>
    <x v="10"/>
    <x v="18"/>
    <x v="881"/>
  </r>
  <r>
    <n v="311962"/>
    <x v="966"/>
    <n v="1"/>
    <x v="0"/>
    <x v="0"/>
    <s v="Delhi University-GTB Nagar"/>
    <n v="77.204541800000001"/>
    <n v="28.697072899999998"/>
    <x v="66"/>
    <x v="0"/>
    <x v="1"/>
    <x v="0"/>
    <s v="No"/>
    <s v="No"/>
    <n v="2"/>
    <n v="113"/>
    <x v="24"/>
    <x v="15"/>
    <x v="232"/>
  </r>
  <r>
    <n v="18370704"/>
    <x v="967"/>
    <n v="189"/>
    <x v="11"/>
    <x v="31"/>
    <s v="Rosebank"/>
    <n v="28.036199440000001"/>
    <n v="-26.143388139999999"/>
    <x v="297"/>
    <x v="8"/>
    <x v="0"/>
    <x v="0"/>
    <s v="No"/>
    <s v="No"/>
    <n v="4"/>
    <n v="222"/>
    <x v="56"/>
    <x v="8"/>
    <x v="882"/>
  </r>
  <r>
    <n v="651"/>
    <x v="706"/>
    <n v="1"/>
    <x v="0"/>
    <x v="0"/>
    <s v="Greater Kailash (GK) 1"/>
    <n v="77.236518799999999"/>
    <n v="28.549770299999999"/>
    <x v="7"/>
    <x v="0"/>
    <x v="0"/>
    <x v="0"/>
    <s v="No"/>
    <s v="No"/>
    <n v="2"/>
    <n v="70"/>
    <x v="18"/>
    <x v="17"/>
    <x v="883"/>
  </r>
  <r>
    <n v="18418209"/>
    <x v="968"/>
    <n v="1"/>
    <x v="0"/>
    <x v="0"/>
    <s v="Greater Kailash (GK) 1"/>
    <n v="77.244433000000001"/>
    <n v="28.547270000000001"/>
    <x v="120"/>
    <x v="0"/>
    <x v="0"/>
    <x v="1"/>
    <s v="No"/>
    <s v="No"/>
    <n v="2"/>
    <n v="62"/>
    <x v="18"/>
    <x v="19"/>
    <x v="884"/>
  </r>
  <r>
    <n v="3500018"/>
    <x v="969"/>
    <n v="1"/>
    <x v="0"/>
    <x v="37"/>
    <s v="Hathibarkala Salwala"/>
    <n v="78.060220999999999"/>
    <n v="30.340722"/>
    <x v="31"/>
    <x v="0"/>
    <x v="0"/>
    <x v="0"/>
    <s v="No"/>
    <s v="No"/>
    <n v="4"/>
    <n v="173"/>
    <x v="15"/>
    <x v="3"/>
    <x v="885"/>
  </r>
  <r>
    <n v="16512336"/>
    <x v="970"/>
    <n v="1"/>
    <x v="0"/>
    <x v="38"/>
    <s v="Baga"/>
    <n v="73.763633330000005"/>
    <n v="15.556561110000001"/>
    <x v="298"/>
    <x v="0"/>
    <x v="0"/>
    <x v="0"/>
    <s v="No"/>
    <s v="No"/>
    <n v="4"/>
    <n v="856"/>
    <x v="15"/>
    <x v="12"/>
    <x v="886"/>
  </r>
  <r>
    <n v="1600280"/>
    <x v="971"/>
    <n v="1"/>
    <x v="0"/>
    <x v="39"/>
    <s v="Anand Wali Goan"/>
    <n v="73.742106219999997"/>
    <n v="20.01361026"/>
    <x v="299"/>
    <x v="0"/>
    <x v="0"/>
    <x v="0"/>
    <s v="No"/>
    <s v="No"/>
    <n v="4"/>
    <n v="91"/>
    <x v="15"/>
    <x v="7"/>
    <x v="887"/>
  </r>
  <r>
    <n v="2400195"/>
    <x v="972"/>
    <n v="1"/>
    <x v="0"/>
    <x v="40"/>
    <s v="Civil Lines"/>
    <n v="81.836166669999997"/>
    <n v="25.44987222"/>
    <x v="300"/>
    <x v="0"/>
    <x v="0"/>
    <x v="0"/>
    <s v="No"/>
    <s v="No"/>
    <n v="4"/>
    <n v="59"/>
    <x v="15"/>
    <x v="7"/>
    <x v="888"/>
  </r>
  <r>
    <n v="3700009"/>
    <x v="973"/>
    <n v="1"/>
    <x v="0"/>
    <x v="41"/>
    <s v="Auroville"/>
    <n v="79.828950000000006"/>
    <n v="11.99078611"/>
    <x v="236"/>
    <x v="0"/>
    <x v="0"/>
    <x v="0"/>
    <s v="No"/>
    <s v="No"/>
    <n v="4"/>
    <n v="513"/>
    <x v="15"/>
    <x v="5"/>
    <x v="889"/>
  </r>
  <r>
    <n v="1600298"/>
    <x v="974"/>
    <n v="1"/>
    <x v="0"/>
    <x v="39"/>
    <s v="Satpur"/>
    <n v="0"/>
    <n v="0"/>
    <x v="0"/>
    <x v="0"/>
    <x v="0"/>
    <x v="0"/>
    <s v="No"/>
    <s v="No"/>
    <n v="4"/>
    <n v="33"/>
    <x v="15"/>
    <x v="15"/>
    <x v="890"/>
  </r>
  <r>
    <n v="3900055"/>
    <x v="975"/>
    <n v="1"/>
    <x v="0"/>
    <x v="42"/>
    <s v="Shivala"/>
    <n v="0"/>
    <n v="0"/>
    <x v="301"/>
    <x v="0"/>
    <x v="0"/>
    <x v="0"/>
    <s v="No"/>
    <s v="No"/>
    <n v="4"/>
    <n v="83"/>
    <x v="15"/>
    <x v="9"/>
    <x v="891"/>
  </r>
  <r>
    <n v="4311"/>
    <x v="976"/>
    <n v="1"/>
    <x v="0"/>
    <x v="0"/>
    <s v="Mahipalpur"/>
    <n v="77.122943500000005"/>
    <n v="28.545553300000002"/>
    <x v="302"/>
    <x v="0"/>
    <x v="1"/>
    <x v="0"/>
    <s v="No"/>
    <s v="No"/>
    <n v="2"/>
    <n v="10"/>
    <x v="17"/>
    <x v="27"/>
    <x v="879"/>
  </r>
  <r>
    <n v="312715"/>
    <x v="977"/>
    <n v="1"/>
    <x v="0"/>
    <x v="0"/>
    <s v="Mayur Vihar Phase 1"/>
    <n v="77.301098179999997"/>
    <n v="28.589186250000001"/>
    <x v="2"/>
    <x v="0"/>
    <x v="1"/>
    <x v="0"/>
    <s v="No"/>
    <s v="No"/>
    <n v="2"/>
    <n v="29"/>
    <x v="18"/>
    <x v="6"/>
    <x v="892"/>
  </r>
  <r>
    <n v="308051"/>
    <x v="978"/>
    <n v="1"/>
    <x v="0"/>
    <x v="0"/>
    <s v="Rajinder Nagar"/>
    <n v="77.184328300000004"/>
    <n v="28.6360505"/>
    <x v="2"/>
    <x v="0"/>
    <x v="0"/>
    <x v="1"/>
    <s v="No"/>
    <s v="No"/>
    <n v="2"/>
    <n v="58"/>
    <x v="24"/>
    <x v="4"/>
    <x v="893"/>
  </r>
  <r>
    <n v="130275"/>
    <x v="979"/>
    <n v="1"/>
    <x v="0"/>
    <x v="38"/>
    <s v="Anjuna"/>
    <n v="73.743605560000006"/>
    <n v="15.585658329999999"/>
    <x v="12"/>
    <x v="0"/>
    <x v="0"/>
    <x v="0"/>
    <s v="No"/>
    <s v="No"/>
    <n v="4"/>
    <n v="415"/>
    <x v="57"/>
    <x v="22"/>
    <x v="894"/>
  </r>
  <r>
    <n v="1275"/>
    <x v="980"/>
    <n v="1"/>
    <x v="0"/>
    <x v="0"/>
    <s v="Star City Mall, Mayur Vihar Phase 1"/>
    <n v="77.296560700000001"/>
    <n v="28.592418599999998"/>
    <x v="8"/>
    <x v="0"/>
    <x v="1"/>
    <x v="1"/>
    <s v="No"/>
    <s v="No"/>
    <n v="2"/>
    <n v="117"/>
    <x v="24"/>
    <x v="28"/>
    <x v="895"/>
  </r>
  <r>
    <n v="130535"/>
    <x v="981"/>
    <n v="1"/>
    <x v="0"/>
    <x v="38"/>
    <s v="Cavelossim"/>
    <n v="73.950888890000002"/>
    <n v="15.15794444"/>
    <x v="303"/>
    <x v="0"/>
    <x v="0"/>
    <x v="0"/>
    <s v="No"/>
    <s v="No"/>
    <n v="4"/>
    <n v="555"/>
    <x v="57"/>
    <x v="23"/>
    <x v="896"/>
  </r>
  <r>
    <n v="18337788"/>
    <x v="982"/>
    <n v="1"/>
    <x v="0"/>
    <x v="0"/>
    <s v="Vasant Kunj"/>
    <n v="77.165414999999996"/>
    <n v="28.514648999999999"/>
    <x v="304"/>
    <x v="0"/>
    <x v="0"/>
    <x v="1"/>
    <s v="No"/>
    <s v="No"/>
    <n v="2"/>
    <n v="191"/>
    <x v="20"/>
    <x v="3"/>
    <x v="897"/>
  </r>
  <r>
    <n v="6286"/>
    <x v="983"/>
    <n v="1"/>
    <x v="0"/>
    <x v="0"/>
    <s v="Barakhamba Road"/>
    <n v="77.231967900000001"/>
    <n v="28.6295216"/>
    <x v="68"/>
    <x v="0"/>
    <x v="0"/>
    <x v="0"/>
    <s v="No"/>
    <s v="No"/>
    <n v="2"/>
    <n v="70"/>
    <x v="14"/>
    <x v="11"/>
    <x v="168"/>
  </r>
  <r>
    <n v="1030"/>
    <x v="984"/>
    <n v="1"/>
    <x v="0"/>
    <x v="0"/>
    <s v="Malviya Nagar"/>
    <n v="77.212114099999994"/>
    <n v="28.536674000000001"/>
    <x v="305"/>
    <x v="0"/>
    <x v="0"/>
    <x v="1"/>
    <s v="No"/>
    <s v="No"/>
    <n v="2"/>
    <n v="137"/>
    <x v="14"/>
    <x v="26"/>
    <x v="898"/>
  </r>
  <r>
    <n v="307026"/>
    <x v="985"/>
    <n v="1"/>
    <x v="0"/>
    <x v="0"/>
    <s v="Prashant Vihar"/>
    <n v="77.136921599999994"/>
    <n v="28.712837700000001"/>
    <x v="25"/>
    <x v="0"/>
    <x v="0"/>
    <x v="0"/>
    <s v="No"/>
    <s v="No"/>
    <n v="2"/>
    <n v="19"/>
    <x v="14"/>
    <x v="11"/>
    <x v="899"/>
  </r>
  <r>
    <n v="495"/>
    <x v="986"/>
    <n v="1"/>
    <x v="0"/>
    <x v="0"/>
    <s v="Punjabi Bagh"/>
    <n v="77.121560500000001"/>
    <n v="28.666603850000001"/>
    <x v="306"/>
    <x v="0"/>
    <x v="0"/>
    <x v="1"/>
    <s v="No"/>
    <s v="No"/>
    <n v="2"/>
    <n v="129"/>
    <x v="14"/>
    <x v="11"/>
    <x v="900"/>
  </r>
  <r>
    <n v="5366"/>
    <x v="987"/>
    <n v="1"/>
    <x v="0"/>
    <x v="0"/>
    <s v="Netaji Subhash Place"/>
    <n v="77.152246199999993"/>
    <n v="28.691343700000001"/>
    <x v="2"/>
    <x v="0"/>
    <x v="0"/>
    <x v="0"/>
    <s v="No"/>
    <s v="No"/>
    <n v="2"/>
    <n v="45"/>
    <x v="14"/>
    <x v="20"/>
    <x v="11"/>
  </r>
  <r>
    <n v="310896"/>
    <x v="988"/>
    <n v="1"/>
    <x v="0"/>
    <x v="0"/>
    <s v="Preet Vihar"/>
    <n v="77.295927899999995"/>
    <n v="28.642510900000001"/>
    <x v="25"/>
    <x v="0"/>
    <x v="0"/>
    <x v="1"/>
    <s v="No"/>
    <s v="No"/>
    <n v="2"/>
    <n v="62"/>
    <x v="14"/>
    <x v="26"/>
    <x v="901"/>
  </r>
  <r>
    <n v="4053"/>
    <x v="986"/>
    <n v="1"/>
    <x v="0"/>
    <x v="0"/>
    <s v="Chandni Chowk"/>
    <n v="77.224417599999995"/>
    <n v="28.656671100000001"/>
    <x v="307"/>
    <x v="0"/>
    <x v="0"/>
    <x v="0"/>
    <s v="No"/>
    <s v="No"/>
    <n v="2"/>
    <n v="42"/>
    <x v="14"/>
    <x v="27"/>
    <x v="902"/>
  </r>
  <r>
    <n v="3401"/>
    <x v="989"/>
    <n v="1"/>
    <x v="0"/>
    <x v="0"/>
    <s v="Delhi University-GTB Nagar"/>
    <n v="77.204210000000003"/>
    <n v="28.695921800000001"/>
    <x v="308"/>
    <x v="0"/>
    <x v="0"/>
    <x v="1"/>
    <s v="No"/>
    <s v="No"/>
    <n v="2"/>
    <n v="484"/>
    <x v="14"/>
    <x v="21"/>
    <x v="285"/>
  </r>
  <r>
    <n v="5996"/>
    <x v="990"/>
    <n v="1"/>
    <x v="0"/>
    <x v="0"/>
    <s v="Geeta Colony"/>
    <n v="77.270808400000007"/>
    <n v="28.652966200000002"/>
    <x v="309"/>
    <x v="0"/>
    <x v="0"/>
    <x v="0"/>
    <s v="No"/>
    <s v="No"/>
    <n v="2"/>
    <n v="8"/>
    <x v="14"/>
    <x v="27"/>
    <x v="858"/>
  </r>
  <r>
    <n v="3363"/>
    <x v="991"/>
    <n v="1"/>
    <x v="0"/>
    <x v="0"/>
    <s v="GTB Nagar"/>
    <n v="77.205350300000006"/>
    <n v="28.698762299999999"/>
    <x v="8"/>
    <x v="0"/>
    <x v="0"/>
    <x v="0"/>
    <s v="No"/>
    <s v="No"/>
    <n v="2"/>
    <n v="90"/>
    <x v="14"/>
    <x v="9"/>
    <x v="903"/>
  </r>
  <r>
    <n v="301823"/>
    <x v="992"/>
    <n v="1"/>
    <x v="0"/>
    <x v="0"/>
    <s v="Jail Road"/>
    <n v="77.111209299999999"/>
    <n v="28.624962199999999"/>
    <x v="2"/>
    <x v="0"/>
    <x v="0"/>
    <x v="0"/>
    <s v="No"/>
    <s v="No"/>
    <n v="2"/>
    <n v="14"/>
    <x v="14"/>
    <x v="13"/>
    <x v="904"/>
  </r>
  <r>
    <n v="310253"/>
    <x v="993"/>
    <n v="1"/>
    <x v="0"/>
    <x v="0"/>
    <s v="Kirti Nagar"/>
    <n v="77.150114099999996"/>
    <n v="28.656397200000001"/>
    <x v="31"/>
    <x v="0"/>
    <x v="0"/>
    <x v="1"/>
    <s v="No"/>
    <s v="No"/>
    <n v="2"/>
    <n v="41"/>
    <x v="14"/>
    <x v="6"/>
    <x v="905"/>
  </r>
  <r>
    <n v="18025111"/>
    <x v="994"/>
    <n v="1"/>
    <x v="0"/>
    <x v="0"/>
    <s v="Mahipalpur"/>
    <n v="77.124022199999999"/>
    <n v="28.543326700000001"/>
    <x v="310"/>
    <x v="0"/>
    <x v="0"/>
    <x v="0"/>
    <s v="No"/>
    <s v="No"/>
    <n v="2"/>
    <n v="5"/>
    <x v="14"/>
    <x v="10"/>
    <x v="906"/>
  </r>
  <r>
    <n v="311379"/>
    <x v="995"/>
    <n v="1"/>
    <x v="0"/>
    <x v="0"/>
    <s v="Paschim Vihar"/>
    <n v="77.100579699999997"/>
    <n v="28.662676600000001"/>
    <x v="2"/>
    <x v="0"/>
    <x v="0"/>
    <x v="1"/>
    <s v="No"/>
    <s v="No"/>
    <n v="2"/>
    <n v="105"/>
    <x v="14"/>
    <x v="5"/>
    <x v="907"/>
  </r>
  <r>
    <n v="9622"/>
    <x v="996"/>
    <n v="1"/>
    <x v="0"/>
    <x v="0"/>
    <s v="Kalkaji"/>
    <n v="77.249257450000002"/>
    <n v="28.54313277"/>
    <x v="2"/>
    <x v="0"/>
    <x v="0"/>
    <x v="1"/>
    <s v="No"/>
    <s v="No"/>
    <n v="2"/>
    <n v="52"/>
    <x v="14"/>
    <x v="6"/>
    <x v="908"/>
  </r>
  <r>
    <n v="8991"/>
    <x v="997"/>
    <n v="1"/>
    <x v="0"/>
    <x v="0"/>
    <s v="Kamla Nagar"/>
    <n v="77.199953300000004"/>
    <n v="28.6799319"/>
    <x v="311"/>
    <x v="0"/>
    <x v="0"/>
    <x v="1"/>
    <s v="No"/>
    <s v="No"/>
    <n v="2"/>
    <n v="145"/>
    <x v="14"/>
    <x v="15"/>
    <x v="909"/>
  </r>
  <r>
    <n v="492"/>
    <x v="986"/>
    <n v="1"/>
    <x v="0"/>
    <x v="0"/>
    <s v="Netaji Subhash Place"/>
    <n v="77.152022000000002"/>
    <n v="28.6912959"/>
    <x v="312"/>
    <x v="0"/>
    <x v="0"/>
    <x v="1"/>
    <s v="No"/>
    <s v="No"/>
    <n v="2"/>
    <n v="89"/>
    <x v="14"/>
    <x v="4"/>
    <x v="299"/>
  </r>
  <r>
    <n v="307114"/>
    <x v="998"/>
    <n v="1"/>
    <x v="0"/>
    <x v="0"/>
    <s v="Paharganj"/>
    <n v="77.213341670000005"/>
    <n v="28.641069439999999"/>
    <x v="313"/>
    <x v="0"/>
    <x v="0"/>
    <x v="0"/>
    <s v="No"/>
    <s v="No"/>
    <n v="2"/>
    <n v="18"/>
    <x v="14"/>
    <x v="11"/>
    <x v="910"/>
  </r>
  <r>
    <n v="3504"/>
    <x v="999"/>
    <n v="1"/>
    <x v="0"/>
    <x v="0"/>
    <s v="Chittaranjan Park"/>
    <n v="77.253248580000005"/>
    <n v="28.536380250000001"/>
    <x v="2"/>
    <x v="0"/>
    <x v="0"/>
    <x v="0"/>
    <s v="No"/>
    <s v="No"/>
    <n v="2"/>
    <n v="70"/>
    <x v="14"/>
    <x v="6"/>
    <x v="911"/>
  </r>
  <r>
    <n v="305303"/>
    <x v="986"/>
    <n v="1"/>
    <x v="0"/>
    <x v="0"/>
    <s v="Greater Kailash (GK) 2"/>
    <n v="77.238936699999996"/>
    <n v="28.537319100000001"/>
    <x v="312"/>
    <x v="0"/>
    <x v="0"/>
    <x v="1"/>
    <s v="No"/>
    <s v="No"/>
    <n v="2"/>
    <n v="272"/>
    <x v="14"/>
    <x v="9"/>
    <x v="912"/>
  </r>
  <r>
    <n v="2649"/>
    <x v="1000"/>
    <n v="1"/>
    <x v="0"/>
    <x v="0"/>
    <s v="Greater Kailash (GK) 2"/>
    <n v="77.240035300000002"/>
    <n v="28.538810099999999"/>
    <x v="21"/>
    <x v="0"/>
    <x v="0"/>
    <x v="1"/>
    <s v="No"/>
    <s v="No"/>
    <n v="2"/>
    <n v="1125"/>
    <x v="14"/>
    <x v="12"/>
    <x v="913"/>
  </r>
  <r>
    <n v="18294251"/>
    <x v="1001"/>
    <n v="1"/>
    <x v="0"/>
    <x v="0"/>
    <s v="Punjabi Bagh"/>
    <n v="77.133776620000006"/>
    <n v="28.670646099999999"/>
    <x v="62"/>
    <x v="0"/>
    <x v="0"/>
    <x v="1"/>
    <s v="No"/>
    <s v="No"/>
    <n v="2"/>
    <n v="68"/>
    <x v="14"/>
    <x v="7"/>
    <x v="914"/>
  </r>
  <r>
    <n v="18336204"/>
    <x v="1002"/>
    <n v="1"/>
    <x v="0"/>
    <x v="0"/>
    <s v="Satyaniketan"/>
    <n v="77.167739600000004"/>
    <n v="28.588052300000001"/>
    <x v="314"/>
    <x v="0"/>
    <x v="0"/>
    <x v="0"/>
    <s v="No"/>
    <s v="No"/>
    <n v="2"/>
    <n v="83"/>
    <x v="14"/>
    <x v="7"/>
    <x v="744"/>
  </r>
  <r>
    <n v="18082089"/>
    <x v="1003"/>
    <n v="1"/>
    <x v="0"/>
    <x v="0"/>
    <s v="Chandni Chowk"/>
    <n v="77.223360700000001"/>
    <n v="28.6566379"/>
    <x v="315"/>
    <x v="0"/>
    <x v="0"/>
    <x v="0"/>
    <s v="No"/>
    <s v="No"/>
    <n v="2"/>
    <n v="10"/>
    <x v="14"/>
    <x v="15"/>
    <x v="915"/>
  </r>
  <r>
    <n v="18201995"/>
    <x v="1004"/>
    <n v="1"/>
    <x v="0"/>
    <x v="0"/>
    <s v="Kirti Nagar"/>
    <n v="77.130673999999999"/>
    <n v="28.648973900000001"/>
    <x v="316"/>
    <x v="0"/>
    <x v="0"/>
    <x v="0"/>
    <s v="No"/>
    <s v="No"/>
    <n v="2"/>
    <n v="20"/>
    <x v="14"/>
    <x v="13"/>
    <x v="916"/>
  </r>
  <r>
    <n v="301530"/>
    <x v="626"/>
    <n v="1"/>
    <x v="0"/>
    <x v="0"/>
    <s v="Lawrence Road"/>
    <n v="77.161360200000004"/>
    <n v="28.689126999999999"/>
    <x v="47"/>
    <x v="0"/>
    <x v="0"/>
    <x v="0"/>
    <s v="No"/>
    <s v="No"/>
    <n v="2"/>
    <n v="20"/>
    <x v="14"/>
    <x v="13"/>
    <x v="917"/>
  </r>
  <r>
    <n v="18273548"/>
    <x v="1005"/>
    <n v="1"/>
    <x v="0"/>
    <x v="0"/>
    <s v="Mayur Vihar Phase 1"/>
    <n v="77.294967200000002"/>
    <n v="28.597776"/>
    <x v="317"/>
    <x v="0"/>
    <x v="0"/>
    <x v="0"/>
    <s v="No"/>
    <s v="No"/>
    <n v="2"/>
    <n v="57"/>
    <x v="14"/>
    <x v="21"/>
    <x v="317"/>
  </r>
  <r>
    <n v="18383522"/>
    <x v="1006"/>
    <n v="1"/>
    <x v="0"/>
    <x v="0"/>
    <s v="Munirka"/>
    <n v="77.168279100000007"/>
    <n v="28.5532273"/>
    <x v="21"/>
    <x v="0"/>
    <x v="0"/>
    <x v="1"/>
    <s v="No"/>
    <s v="No"/>
    <n v="2"/>
    <n v="21"/>
    <x v="14"/>
    <x v="21"/>
    <x v="536"/>
  </r>
  <r>
    <n v="3894"/>
    <x v="1007"/>
    <n v="1"/>
    <x v="0"/>
    <x v="0"/>
    <s v="D Mall, Netaji Subhash Place"/>
    <n v="77.151886700000006"/>
    <n v="28.691935999999998"/>
    <x v="318"/>
    <x v="0"/>
    <x v="0"/>
    <x v="0"/>
    <s v="No"/>
    <s v="No"/>
    <n v="2"/>
    <n v="262"/>
    <x v="14"/>
    <x v="21"/>
    <x v="918"/>
  </r>
  <r>
    <n v="312400"/>
    <x v="986"/>
    <n v="1"/>
    <x v="0"/>
    <x v="0"/>
    <s v="Gujranwala Town"/>
    <n v="77.188999300000006"/>
    <n v="28.694779199999999"/>
    <x v="319"/>
    <x v="0"/>
    <x v="0"/>
    <x v="0"/>
    <s v="No"/>
    <s v="No"/>
    <n v="2"/>
    <n v="63"/>
    <x v="14"/>
    <x v="11"/>
    <x v="919"/>
  </r>
  <r>
    <n v="18414495"/>
    <x v="1008"/>
    <n v="1"/>
    <x v="0"/>
    <x v="0"/>
    <s v="Kalkaji"/>
    <n v="77.255332600000003"/>
    <n v="28.541561900000001"/>
    <x v="8"/>
    <x v="0"/>
    <x v="0"/>
    <x v="1"/>
    <s v="No"/>
    <s v="No"/>
    <n v="2"/>
    <n v="20"/>
    <x v="14"/>
    <x v="4"/>
    <x v="920"/>
  </r>
  <r>
    <n v="9001"/>
    <x v="987"/>
    <n v="1"/>
    <x v="0"/>
    <x v="0"/>
    <s v="Kamla Nagar"/>
    <n v="77.207839000000007"/>
    <n v="28.677096800000001"/>
    <x v="2"/>
    <x v="0"/>
    <x v="0"/>
    <x v="0"/>
    <s v="No"/>
    <s v="No"/>
    <n v="2"/>
    <n v="69"/>
    <x v="14"/>
    <x v="13"/>
    <x v="921"/>
  </r>
  <r>
    <n v="17953929"/>
    <x v="1009"/>
    <n v="1"/>
    <x v="0"/>
    <x v="0"/>
    <s v="Nehru Place"/>
    <n v="77.251246800000004"/>
    <n v="28.547315099999999"/>
    <x v="47"/>
    <x v="0"/>
    <x v="0"/>
    <x v="0"/>
    <s v="No"/>
    <s v="No"/>
    <n v="2"/>
    <n v="1"/>
    <x v="14"/>
    <x v="0"/>
    <x v="922"/>
  </r>
  <r>
    <n v="497"/>
    <x v="986"/>
    <n v="1"/>
    <x v="0"/>
    <x v="0"/>
    <s v="Rajouri Garden"/>
    <n v="77.122739800000005"/>
    <n v="28.6485357"/>
    <x v="312"/>
    <x v="0"/>
    <x v="0"/>
    <x v="0"/>
    <s v="No"/>
    <s v="No"/>
    <n v="2"/>
    <n v="334"/>
    <x v="14"/>
    <x v="5"/>
    <x v="923"/>
  </r>
  <r>
    <n v="311674"/>
    <x v="1010"/>
    <n v="1"/>
    <x v="0"/>
    <x v="0"/>
    <s v="Delhi University-GTB Nagar"/>
    <n v="77.207685999999995"/>
    <n v="28.695940700000001"/>
    <x v="320"/>
    <x v="0"/>
    <x v="0"/>
    <x v="1"/>
    <s v="No"/>
    <s v="No"/>
    <n v="2"/>
    <n v="541"/>
    <x v="14"/>
    <x v="5"/>
    <x v="924"/>
  </r>
  <r>
    <n v="18271497"/>
    <x v="1006"/>
    <n v="1"/>
    <x v="0"/>
    <x v="0"/>
    <s v="Greater Kailash (GK) 1"/>
    <n v="77.240960999999999"/>
    <n v="28.5482151"/>
    <x v="21"/>
    <x v="0"/>
    <x v="0"/>
    <x v="1"/>
    <s v="No"/>
    <s v="No"/>
    <n v="2"/>
    <n v="160"/>
    <x v="14"/>
    <x v="14"/>
    <x v="925"/>
  </r>
  <r>
    <n v="302488"/>
    <x v="1011"/>
    <n v="1"/>
    <x v="0"/>
    <x v="0"/>
    <s v="Karkardooma"/>
    <n v="77.305037799999994"/>
    <n v="28.651549500000002"/>
    <x v="8"/>
    <x v="0"/>
    <x v="0"/>
    <x v="0"/>
    <s v="No"/>
    <s v="No"/>
    <n v="2"/>
    <n v="87"/>
    <x v="14"/>
    <x v="15"/>
    <x v="926"/>
  </r>
  <r>
    <n v="18261149"/>
    <x v="1012"/>
    <n v="1"/>
    <x v="0"/>
    <x v="0"/>
    <s v="Rajinder Nagar"/>
    <n v="77.184583099999998"/>
    <n v="28.640753199999999"/>
    <x v="321"/>
    <x v="0"/>
    <x v="0"/>
    <x v="1"/>
    <s v="No"/>
    <s v="No"/>
    <n v="2"/>
    <n v="126"/>
    <x v="14"/>
    <x v="9"/>
    <x v="348"/>
  </r>
  <r>
    <n v="18216936"/>
    <x v="1013"/>
    <n v="1"/>
    <x v="0"/>
    <x v="0"/>
    <s v="SDA"/>
    <n v="77.1969505"/>
    <n v="28.546763500000001"/>
    <x v="49"/>
    <x v="0"/>
    <x v="0"/>
    <x v="1"/>
    <s v="No"/>
    <s v="No"/>
    <n v="2"/>
    <n v="40"/>
    <x v="14"/>
    <x v="28"/>
    <x v="927"/>
  </r>
  <r>
    <n v="302433"/>
    <x v="1014"/>
    <n v="1"/>
    <x v="0"/>
    <x v="0"/>
    <s v="Shahdara"/>
    <n v="77.276474699999994"/>
    <n v="28.686874"/>
    <x v="2"/>
    <x v="0"/>
    <x v="0"/>
    <x v="0"/>
    <s v="No"/>
    <s v="No"/>
    <n v="2"/>
    <n v="14"/>
    <x v="14"/>
    <x v="10"/>
    <x v="353"/>
  </r>
  <r>
    <n v="18208886"/>
    <x v="1015"/>
    <n v="1"/>
    <x v="0"/>
    <x v="0"/>
    <s v="Greater Kailash (GK) 2"/>
    <n v="77.242277799999997"/>
    <n v="28.533560999999999"/>
    <x v="64"/>
    <x v="0"/>
    <x v="0"/>
    <x v="0"/>
    <s v="No"/>
    <s v="No"/>
    <n v="2"/>
    <n v="400"/>
    <x v="14"/>
    <x v="2"/>
    <x v="733"/>
  </r>
  <r>
    <n v="18285180"/>
    <x v="1016"/>
    <n v="1"/>
    <x v="0"/>
    <x v="0"/>
    <s v="Jasola"/>
    <n v="77.290084300000004"/>
    <n v="28.539857300000001"/>
    <x v="19"/>
    <x v="0"/>
    <x v="0"/>
    <x v="1"/>
    <s v="No"/>
    <s v="No"/>
    <n v="2"/>
    <n v="80"/>
    <x v="14"/>
    <x v="5"/>
    <x v="119"/>
  </r>
  <r>
    <n v="300020"/>
    <x v="1017"/>
    <n v="1"/>
    <x v="0"/>
    <x v="0"/>
    <s v="New Friends Colony"/>
    <n v="77.266891970000003"/>
    <n v="28.570838999999999"/>
    <x v="2"/>
    <x v="0"/>
    <x v="0"/>
    <x v="0"/>
    <s v="No"/>
    <s v="No"/>
    <n v="2"/>
    <n v="6"/>
    <x v="14"/>
    <x v="20"/>
    <x v="928"/>
  </r>
  <r>
    <n v="6359"/>
    <x v="1018"/>
    <n v="1"/>
    <x v="0"/>
    <x v="0"/>
    <s v="Paharganj"/>
    <n v="77.215981670000005"/>
    <n v="28.64583167"/>
    <x v="31"/>
    <x v="0"/>
    <x v="0"/>
    <x v="0"/>
    <s v="No"/>
    <s v="No"/>
    <n v="2"/>
    <n v="7"/>
    <x v="14"/>
    <x v="20"/>
    <x v="929"/>
  </r>
  <r>
    <n v="18281954"/>
    <x v="1019"/>
    <n v="1"/>
    <x v="0"/>
    <x v="0"/>
    <s v="Rajouri Garden"/>
    <n v="77.122529099999994"/>
    <n v="28.6468913"/>
    <x v="322"/>
    <x v="0"/>
    <x v="0"/>
    <x v="1"/>
    <s v="No"/>
    <s v="No"/>
    <n v="2"/>
    <n v="81"/>
    <x v="14"/>
    <x v="21"/>
    <x v="930"/>
  </r>
  <r>
    <n v="303595"/>
    <x v="1020"/>
    <n v="1"/>
    <x v="0"/>
    <x v="0"/>
    <s v="Rohini"/>
    <n v="77.132022699999993"/>
    <n v="28.734165900000001"/>
    <x v="2"/>
    <x v="0"/>
    <x v="0"/>
    <x v="1"/>
    <s v="No"/>
    <s v="No"/>
    <n v="2"/>
    <n v="128"/>
    <x v="14"/>
    <x v="6"/>
    <x v="123"/>
  </r>
  <r>
    <n v="18247014"/>
    <x v="1021"/>
    <n v="1"/>
    <x v="0"/>
    <x v="0"/>
    <s v="Vikaspuri"/>
    <n v="77.075153599999993"/>
    <n v="28.639219799999999"/>
    <x v="45"/>
    <x v="0"/>
    <x v="0"/>
    <x v="0"/>
    <s v="No"/>
    <s v="No"/>
    <n v="2"/>
    <n v="23"/>
    <x v="14"/>
    <x v="4"/>
    <x v="931"/>
  </r>
  <r>
    <n v="491"/>
    <x v="986"/>
    <n v="1"/>
    <x v="0"/>
    <x v="0"/>
    <s v="Lajpat Nagar 2"/>
    <n v="77.239033399999997"/>
    <n v="28.571074899999999"/>
    <x v="312"/>
    <x v="0"/>
    <x v="0"/>
    <x v="1"/>
    <s v="No"/>
    <s v="No"/>
    <n v="2"/>
    <n v="269"/>
    <x v="14"/>
    <x v="21"/>
    <x v="932"/>
  </r>
  <r>
    <n v="18277019"/>
    <x v="1022"/>
    <n v="1"/>
    <x v="0"/>
    <x v="0"/>
    <s v="New Friends Colony"/>
    <n v="77.291132770000004"/>
    <n v="28.56298018"/>
    <x v="20"/>
    <x v="0"/>
    <x v="0"/>
    <x v="0"/>
    <s v="No"/>
    <s v="No"/>
    <n v="2"/>
    <n v="10"/>
    <x v="14"/>
    <x v="13"/>
    <x v="933"/>
  </r>
  <r>
    <n v="1775"/>
    <x v="1023"/>
    <n v="1"/>
    <x v="0"/>
    <x v="0"/>
    <s v="Safdarjung"/>
    <n v="77.199106599999993"/>
    <n v="28.565433599999999"/>
    <x v="323"/>
    <x v="0"/>
    <x v="0"/>
    <x v="1"/>
    <s v="No"/>
    <s v="No"/>
    <n v="2"/>
    <n v="90"/>
    <x v="14"/>
    <x v="27"/>
    <x v="129"/>
  </r>
  <r>
    <n v="309874"/>
    <x v="1024"/>
    <n v="1"/>
    <x v="0"/>
    <x v="0"/>
    <s v="Saket"/>
    <n v="77.212342879999994"/>
    <n v="28.519140910000001"/>
    <x v="30"/>
    <x v="0"/>
    <x v="0"/>
    <x v="0"/>
    <s v="No"/>
    <s v="No"/>
    <n v="2"/>
    <n v="15"/>
    <x v="14"/>
    <x v="10"/>
    <x v="934"/>
  </r>
  <r>
    <n v="18446491"/>
    <x v="986"/>
    <n v="1"/>
    <x v="0"/>
    <x v="0"/>
    <s v="Worldmark 1, Aerocity"/>
    <n v="77.121423710000002"/>
    <n v="28.549895459999998"/>
    <x v="312"/>
    <x v="0"/>
    <x v="0"/>
    <x v="0"/>
    <s v="No"/>
    <s v="No"/>
    <n v="2"/>
    <n v="3"/>
    <x v="14"/>
    <x v="0"/>
    <x v="837"/>
  </r>
  <r>
    <n v="305646"/>
    <x v="1000"/>
    <n v="1"/>
    <x v="0"/>
    <x v="0"/>
    <s v="Defence Colony"/>
    <n v="77.230142000000001"/>
    <n v="28.5739038"/>
    <x v="21"/>
    <x v="0"/>
    <x v="0"/>
    <x v="1"/>
    <s v="No"/>
    <s v="No"/>
    <n v="2"/>
    <n v="372"/>
    <x v="14"/>
    <x v="12"/>
    <x v="935"/>
  </r>
  <r>
    <n v="3700"/>
    <x v="1025"/>
    <n v="1"/>
    <x v="0"/>
    <x v="0"/>
    <s v="IP Extension"/>
    <n v="77.303105299999999"/>
    <n v="28.635191200000001"/>
    <x v="309"/>
    <x v="0"/>
    <x v="0"/>
    <x v="1"/>
    <s v="No"/>
    <s v="No"/>
    <n v="2"/>
    <n v="103"/>
    <x v="14"/>
    <x v="27"/>
    <x v="936"/>
  </r>
  <r>
    <n v="7906"/>
    <x v="1026"/>
    <n v="1"/>
    <x v="0"/>
    <x v="0"/>
    <s v="Lajpat Nagar 2"/>
    <n v="77.239841699999999"/>
    <n v="28.570345100000001"/>
    <x v="68"/>
    <x v="0"/>
    <x v="0"/>
    <x v="0"/>
    <s v="No"/>
    <s v="No"/>
    <n v="2"/>
    <n v="63"/>
    <x v="14"/>
    <x v="5"/>
    <x v="937"/>
  </r>
  <r>
    <n v="311593"/>
    <x v="1027"/>
    <n v="1"/>
    <x v="0"/>
    <x v="0"/>
    <s v="Lajpat Nagar 2"/>
    <n v="77.239213100000001"/>
    <n v="28.5711817"/>
    <x v="7"/>
    <x v="0"/>
    <x v="0"/>
    <x v="0"/>
    <s v="No"/>
    <s v="No"/>
    <n v="2"/>
    <n v="54"/>
    <x v="14"/>
    <x v="9"/>
    <x v="938"/>
  </r>
  <r>
    <n v="4056"/>
    <x v="986"/>
    <n v="1"/>
    <x v="0"/>
    <x v="0"/>
    <s v="Rohini"/>
    <n v="77.1159313"/>
    <n v="28.697879"/>
    <x v="324"/>
    <x v="0"/>
    <x v="0"/>
    <x v="1"/>
    <s v="No"/>
    <s v="No"/>
    <n v="2"/>
    <n v="110"/>
    <x v="14"/>
    <x v="4"/>
    <x v="939"/>
  </r>
  <r>
    <n v="18258757"/>
    <x v="1028"/>
    <n v="1"/>
    <x v="0"/>
    <x v="0"/>
    <s v="Aerocity"/>
    <n v="77.087896999999998"/>
    <n v="28.554462999999998"/>
    <x v="325"/>
    <x v="0"/>
    <x v="0"/>
    <x v="0"/>
    <s v="No"/>
    <s v="No"/>
    <n v="2"/>
    <n v="33"/>
    <x v="14"/>
    <x v="11"/>
    <x v="940"/>
  </r>
  <r>
    <n v="18216896"/>
    <x v="1029"/>
    <n v="1"/>
    <x v="0"/>
    <x v="0"/>
    <s v="Ashok Vihar Phase 2"/>
    <n v="77.178217200000006"/>
    <n v="28.693567000000002"/>
    <x v="20"/>
    <x v="0"/>
    <x v="0"/>
    <x v="1"/>
    <s v="No"/>
    <s v="No"/>
    <n v="2"/>
    <n v="41"/>
    <x v="14"/>
    <x v="28"/>
    <x v="941"/>
  </r>
  <r>
    <n v="306957"/>
    <x v="1030"/>
    <n v="1"/>
    <x v="0"/>
    <x v="0"/>
    <s v="Kalkaji"/>
    <n v="77.263941209999999"/>
    <n v="28.53706949"/>
    <x v="25"/>
    <x v="0"/>
    <x v="0"/>
    <x v="1"/>
    <s v="No"/>
    <s v="No"/>
    <n v="2"/>
    <n v="58"/>
    <x v="14"/>
    <x v="17"/>
    <x v="430"/>
  </r>
  <r>
    <n v="303635"/>
    <x v="1031"/>
    <n v="1"/>
    <x v="0"/>
    <x v="0"/>
    <s v="Kirti Nagar"/>
    <n v="77.140671800000007"/>
    <n v="28.656041500000001"/>
    <x v="38"/>
    <x v="0"/>
    <x v="0"/>
    <x v="0"/>
    <s v="No"/>
    <s v="No"/>
    <n v="2"/>
    <n v="49"/>
    <x v="14"/>
    <x v="17"/>
    <x v="695"/>
  </r>
  <r>
    <n v="9906"/>
    <x v="1032"/>
    <n v="1"/>
    <x v="0"/>
    <x v="0"/>
    <s v="Lajpat Nagar 1"/>
    <n v="77.241893110000007"/>
    <n v="28.57523591"/>
    <x v="25"/>
    <x v="0"/>
    <x v="0"/>
    <x v="0"/>
    <s v="No"/>
    <s v="No"/>
    <n v="2"/>
    <n v="40"/>
    <x v="14"/>
    <x v="15"/>
    <x v="419"/>
  </r>
  <r>
    <n v="302577"/>
    <x v="1033"/>
    <n v="1"/>
    <x v="0"/>
    <x v="0"/>
    <s v="Lajpat Nagar 2"/>
    <n v="77.244511700000004"/>
    <n v="28.5702514"/>
    <x v="117"/>
    <x v="0"/>
    <x v="0"/>
    <x v="1"/>
    <s v="No"/>
    <s v="No"/>
    <n v="2"/>
    <n v="39"/>
    <x v="14"/>
    <x v="20"/>
    <x v="942"/>
  </r>
  <r>
    <n v="310312"/>
    <x v="1001"/>
    <n v="1"/>
    <x v="0"/>
    <x v="0"/>
    <s v="Malviya Nagar"/>
    <n v="77.207931500000001"/>
    <n v="28.533006700000001"/>
    <x v="62"/>
    <x v="0"/>
    <x v="0"/>
    <x v="1"/>
    <s v="No"/>
    <s v="No"/>
    <n v="2"/>
    <n v="250"/>
    <x v="14"/>
    <x v="15"/>
    <x v="419"/>
  </r>
  <r>
    <n v="18022625"/>
    <x v="1034"/>
    <n v="1"/>
    <x v="0"/>
    <x v="0"/>
    <s v="Mayur Vihar Phase 1"/>
    <n v="77.295744299999996"/>
    <n v="28.6076829"/>
    <x v="102"/>
    <x v="0"/>
    <x v="0"/>
    <x v="1"/>
    <s v="No"/>
    <s v="No"/>
    <n v="2"/>
    <n v="33"/>
    <x v="14"/>
    <x v="4"/>
    <x v="784"/>
  </r>
  <r>
    <n v="308880"/>
    <x v="1035"/>
    <n v="1"/>
    <x v="0"/>
    <x v="0"/>
    <s v="Moti Nagar"/>
    <n v="77.141404800000004"/>
    <n v="28.6617937"/>
    <x v="326"/>
    <x v="0"/>
    <x v="0"/>
    <x v="0"/>
    <s v="No"/>
    <s v="No"/>
    <n v="2"/>
    <n v="8"/>
    <x v="14"/>
    <x v="20"/>
    <x v="431"/>
  </r>
  <r>
    <n v="3637"/>
    <x v="1036"/>
    <n v="1"/>
    <x v="0"/>
    <x v="0"/>
    <s v="Panchsheel Park"/>
    <n v="77.230150300000005"/>
    <n v="28.543918000000001"/>
    <x v="2"/>
    <x v="0"/>
    <x v="0"/>
    <x v="1"/>
    <s v="No"/>
    <s v="No"/>
    <n v="2"/>
    <n v="66"/>
    <x v="14"/>
    <x v="4"/>
    <x v="943"/>
  </r>
  <r>
    <n v="18279470"/>
    <x v="1029"/>
    <n v="1"/>
    <x v="0"/>
    <x v="0"/>
    <s v="Paschim Vihar"/>
    <n v="77.100608500000007"/>
    <n v="28.662205199999999"/>
    <x v="20"/>
    <x v="0"/>
    <x v="0"/>
    <x v="0"/>
    <s v="No"/>
    <s v="No"/>
    <n v="2"/>
    <n v="32"/>
    <x v="14"/>
    <x v="11"/>
    <x v="233"/>
  </r>
  <r>
    <n v="310807"/>
    <x v="1037"/>
    <n v="1"/>
    <x v="0"/>
    <x v="0"/>
    <s v="Shahdara"/>
    <n v="77.277016500000002"/>
    <n v="28.6982532"/>
    <x v="327"/>
    <x v="0"/>
    <x v="0"/>
    <x v="0"/>
    <s v="No"/>
    <s v="No"/>
    <n v="2"/>
    <n v="10"/>
    <x v="14"/>
    <x v="20"/>
    <x v="163"/>
  </r>
  <r>
    <n v="18381663"/>
    <x v="1038"/>
    <n v="1"/>
    <x v="0"/>
    <x v="0"/>
    <s v="Epicuria Food Mall, Nehru Place"/>
    <n v="77.2514264"/>
    <n v="28.551456000000002"/>
    <x v="2"/>
    <x v="0"/>
    <x v="0"/>
    <x v="1"/>
    <s v="No"/>
    <s v="No"/>
    <n v="2"/>
    <n v="23"/>
    <x v="8"/>
    <x v="7"/>
    <x v="671"/>
  </r>
  <r>
    <n v="310982"/>
    <x v="1039"/>
    <n v="1"/>
    <x v="0"/>
    <x v="0"/>
    <s v="Gujranwala Town"/>
    <n v="77.189807900000005"/>
    <n v="28.7014836"/>
    <x v="2"/>
    <x v="0"/>
    <x v="0"/>
    <x v="1"/>
    <s v="No"/>
    <s v="No"/>
    <n v="2"/>
    <n v="42"/>
    <x v="8"/>
    <x v="13"/>
    <x v="899"/>
  </r>
  <r>
    <n v="6256"/>
    <x v="1040"/>
    <n v="1"/>
    <x v="0"/>
    <x v="0"/>
    <s v="IP Extension"/>
    <n v="77.302834300000001"/>
    <n v="28.6335406"/>
    <x v="8"/>
    <x v="0"/>
    <x v="0"/>
    <x v="0"/>
    <s v="No"/>
    <s v="No"/>
    <n v="2"/>
    <n v="49"/>
    <x v="8"/>
    <x v="15"/>
    <x v="944"/>
  </r>
  <r>
    <n v="309807"/>
    <x v="1041"/>
    <n v="1"/>
    <x v="0"/>
    <x v="0"/>
    <s v="Janpath"/>
    <n v="77.219706889999998"/>
    <n v="28.625905270000001"/>
    <x v="328"/>
    <x v="0"/>
    <x v="0"/>
    <x v="1"/>
    <s v="No"/>
    <s v="No"/>
    <n v="2"/>
    <n v="223"/>
    <x v="8"/>
    <x v="21"/>
    <x v="945"/>
  </r>
  <r>
    <n v="9596"/>
    <x v="1042"/>
    <n v="1"/>
    <x v="0"/>
    <x v="0"/>
    <s v="Lajpat Nagar 2"/>
    <n v="77.246667000000002"/>
    <n v="28.565974400000002"/>
    <x v="2"/>
    <x v="0"/>
    <x v="0"/>
    <x v="1"/>
    <s v="No"/>
    <s v="No"/>
    <n v="2"/>
    <n v="59"/>
    <x v="8"/>
    <x v="4"/>
    <x v="946"/>
  </r>
  <r>
    <n v="3744"/>
    <x v="1043"/>
    <n v="1"/>
    <x v="0"/>
    <x v="0"/>
    <s v="Living Style Mall, Jasola"/>
    <n v="77.297236299999994"/>
    <n v="28.541319699999999"/>
    <x v="8"/>
    <x v="0"/>
    <x v="0"/>
    <x v="1"/>
    <s v="No"/>
    <s v="No"/>
    <n v="2"/>
    <n v="67"/>
    <x v="8"/>
    <x v="11"/>
    <x v="947"/>
  </r>
  <r>
    <n v="300957"/>
    <x v="1044"/>
    <n v="1"/>
    <x v="0"/>
    <x v="0"/>
    <s v="Mayur Vihar Phase 1"/>
    <n v="77.293258100000003"/>
    <n v="28.603087299999999"/>
    <x v="8"/>
    <x v="0"/>
    <x v="0"/>
    <x v="0"/>
    <s v="No"/>
    <s v="No"/>
    <n v="2"/>
    <n v="86"/>
    <x v="8"/>
    <x v="11"/>
    <x v="876"/>
  </r>
  <r>
    <n v="300959"/>
    <x v="1045"/>
    <n v="1"/>
    <x v="0"/>
    <x v="0"/>
    <s v="Mayur Vihar Phase 1"/>
    <n v="77.29358397"/>
    <n v="28.603188020000001"/>
    <x v="152"/>
    <x v="0"/>
    <x v="0"/>
    <x v="1"/>
    <s v="No"/>
    <s v="No"/>
    <n v="2"/>
    <n v="60"/>
    <x v="8"/>
    <x v="6"/>
    <x v="948"/>
  </r>
  <r>
    <n v="18337924"/>
    <x v="1046"/>
    <n v="1"/>
    <x v="0"/>
    <x v="0"/>
    <s v="Shahpur Jat"/>
    <n v="77.2137046"/>
    <n v="28.549033000000001"/>
    <x v="329"/>
    <x v="0"/>
    <x v="0"/>
    <x v="1"/>
    <s v="No"/>
    <s v="No"/>
    <n v="2"/>
    <n v="18"/>
    <x v="8"/>
    <x v="11"/>
    <x v="949"/>
  </r>
  <r>
    <n v="7873"/>
    <x v="1047"/>
    <n v="1"/>
    <x v="0"/>
    <x v="0"/>
    <s v="East of Kailash"/>
    <n v="77.256832680000002"/>
    <n v="28.559425269999998"/>
    <x v="2"/>
    <x v="0"/>
    <x v="0"/>
    <x v="1"/>
    <s v="No"/>
    <s v="No"/>
    <n v="2"/>
    <n v="61"/>
    <x v="8"/>
    <x v="15"/>
    <x v="950"/>
  </r>
  <r>
    <n v="511"/>
    <x v="1048"/>
    <n v="1"/>
    <x v="0"/>
    <x v="0"/>
    <s v="East Patel Nagar"/>
    <n v="77.173108299999996"/>
    <n v="28.645558900000001"/>
    <x v="7"/>
    <x v="0"/>
    <x v="0"/>
    <x v="0"/>
    <s v="No"/>
    <s v="No"/>
    <n v="2"/>
    <n v="44"/>
    <x v="8"/>
    <x v="11"/>
    <x v="951"/>
  </r>
  <r>
    <n v="309815"/>
    <x v="1049"/>
    <n v="1"/>
    <x v="0"/>
    <x v="0"/>
    <s v="Greater Kailash (GK) 2"/>
    <n v="77.240288820000004"/>
    <n v="28.54047022"/>
    <x v="330"/>
    <x v="0"/>
    <x v="0"/>
    <x v="1"/>
    <s v="No"/>
    <s v="No"/>
    <n v="2"/>
    <n v="312"/>
    <x v="8"/>
    <x v="5"/>
    <x v="952"/>
  </r>
  <r>
    <n v="306168"/>
    <x v="1050"/>
    <n v="1"/>
    <x v="0"/>
    <x v="0"/>
    <s v="Kirti Nagar"/>
    <n v="77.142851899999997"/>
    <n v="28.655266300000001"/>
    <x v="8"/>
    <x v="0"/>
    <x v="0"/>
    <x v="0"/>
    <s v="No"/>
    <s v="No"/>
    <n v="2"/>
    <n v="98"/>
    <x v="8"/>
    <x v="9"/>
    <x v="953"/>
  </r>
  <r>
    <n v="18334458"/>
    <x v="1038"/>
    <n v="1"/>
    <x v="0"/>
    <x v="0"/>
    <s v="Lajpat Nagar 2"/>
    <n v="77.241099000000006"/>
    <n v="28.5701061"/>
    <x v="24"/>
    <x v="0"/>
    <x v="0"/>
    <x v="1"/>
    <s v="No"/>
    <s v="No"/>
    <n v="2"/>
    <n v="31"/>
    <x v="8"/>
    <x v="20"/>
    <x v="954"/>
  </r>
  <r>
    <n v="1992"/>
    <x v="1051"/>
    <n v="1"/>
    <x v="0"/>
    <x v="0"/>
    <s v="Punjabi Bagh"/>
    <n v="77.121849510000004"/>
    <n v="28.666578250000001"/>
    <x v="8"/>
    <x v="0"/>
    <x v="0"/>
    <x v="1"/>
    <s v="No"/>
    <s v="No"/>
    <n v="2"/>
    <n v="150"/>
    <x v="8"/>
    <x v="9"/>
    <x v="452"/>
  </r>
  <r>
    <n v="7364"/>
    <x v="1038"/>
    <n v="1"/>
    <x v="0"/>
    <x v="0"/>
    <s v="Select Citywalk Mall, Saket"/>
    <n v="77.219363700000002"/>
    <n v="28.5281463"/>
    <x v="14"/>
    <x v="0"/>
    <x v="0"/>
    <x v="1"/>
    <s v="No"/>
    <s v="No"/>
    <n v="2"/>
    <n v="504"/>
    <x v="8"/>
    <x v="4"/>
    <x v="955"/>
  </r>
  <r>
    <n v="308697"/>
    <x v="1052"/>
    <n v="1"/>
    <x v="0"/>
    <x v="0"/>
    <s v="Vasant Square Mall, Vasant Kunj"/>
    <n v="77.156462599999998"/>
    <n v="28.5248609"/>
    <x v="331"/>
    <x v="0"/>
    <x v="0"/>
    <x v="1"/>
    <s v="No"/>
    <s v="No"/>
    <n v="2"/>
    <n v="199"/>
    <x v="8"/>
    <x v="15"/>
    <x v="885"/>
  </r>
  <r>
    <n v="311390"/>
    <x v="1053"/>
    <n v="1"/>
    <x v="0"/>
    <x v="0"/>
    <s v="Vikaspuri"/>
    <n v="77.067784219999993"/>
    <n v="28.627865549999999"/>
    <x v="30"/>
    <x v="0"/>
    <x v="0"/>
    <x v="0"/>
    <s v="No"/>
    <s v="No"/>
    <n v="2"/>
    <n v="24"/>
    <x v="8"/>
    <x v="13"/>
    <x v="23"/>
  </r>
  <r>
    <n v="308664"/>
    <x v="1054"/>
    <n v="1"/>
    <x v="0"/>
    <x v="0"/>
    <s v="Kalkaji"/>
    <n v="77.260126"/>
    <n v="28.537134000000002"/>
    <x v="23"/>
    <x v="0"/>
    <x v="0"/>
    <x v="0"/>
    <s v="No"/>
    <s v="No"/>
    <n v="2"/>
    <n v="26"/>
    <x v="8"/>
    <x v="11"/>
    <x v="30"/>
  </r>
  <r>
    <n v="309816"/>
    <x v="1049"/>
    <n v="1"/>
    <x v="0"/>
    <x v="0"/>
    <s v="Lajpat Nagar 1"/>
    <n v="77.239995449999995"/>
    <n v="28.574435340000001"/>
    <x v="330"/>
    <x v="0"/>
    <x v="0"/>
    <x v="1"/>
    <s v="No"/>
    <s v="No"/>
    <n v="2"/>
    <n v="270"/>
    <x v="8"/>
    <x v="21"/>
    <x v="956"/>
  </r>
  <r>
    <n v="18208912"/>
    <x v="1055"/>
    <n v="1"/>
    <x v="0"/>
    <x v="0"/>
    <s v="Malviya Nagar"/>
    <n v="77.212420100000003"/>
    <n v="28.535751300000001"/>
    <x v="19"/>
    <x v="0"/>
    <x v="0"/>
    <x v="1"/>
    <s v="No"/>
    <s v="No"/>
    <n v="2"/>
    <n v="306"/>
    <x v="8"/>
    <x v="5"/>
    <x v="957"/>
  </r>
  <r>
    <n v="306291"/>
    <x v="849"/>
    <n v="1"/>
    <x v="0"/>
    <x v="0"/>
    <s v="R K Puram"/>
    <n v="77.180733099999998"/>
    <n v="28.565068400000001"/>
    <x v="2"/>
    <x v="0"/>
    <x v="0"/>
    <x v="1"/>
    <s v="No"/>
    <s v="No"/>
    <n v="2"/>
    <n v="163"/>
    <x v="8"/>
    <x v="15"/>
    <x v="269"/>
  </r>
  <r>
    <n v="306028"/>
    <x v="1056"/>
    <n v="1"/>
    <x v="0"/>
    <x v="0"/>
    <s v="Chittaranjan Park"/>
    <n v="77.2487359"/>
    <n v="28.540398199999998"/>
    <x v="332"/>
    <x v="0"/>
    <x v="0"/>
    <x v="1"/>
    <s v="No"/>
    <s v="No"/>
    <n v="2"/>
    <n v="443"/>
    <x v="8"/>
    <x v="9"/>
    <x v="958"/>
  </r>
  <r>
    <n v="6475"/>
    <x v="1011"/>
    <n v="1"/>
    <x v="0"/>
    <x v="0"/>
    <s v="Malviya Nagar"/>
    <n v="77.212335300000007"/>
    <n v="28.536637299999999"/>
    <x v="8"/>
    <x v="0"/>
    <x v="0"/>
    <x v="0"/>
    <s v="No"/>
    <s v="No"/>
    <n v="2"/>
    <n v="427"/>
    <x v="8"/>
    <x v="7"/>
    <x v="959"/>
  </r>
  <r>
    <n v="1675"/>
    <x v="1057"/>
    <n v="1"/>
    <x v="0"/>
    <x v="0"/>
    <s v="South Extension 2"/>
    <n v="77.219000789999996"/>
    <n v="28.567766389999999"/>
    <x v="2"/>
    <x v="0"/>
    <x v="0"/>
    <x v="0"/>
    <s v="No"/>
    <s v="No"/>
    <n v="2"/>
    <n v="215"/>
    <x v="8"/>
    <x v="7"/>
    <x v="597"/>
  </r>
  <r>
    <n v="302682"/>
    <x v="1048"/>
    <n v="1"/>
    <x v="0"/>
    <x v="0"/>
    <s v="Friends Colony"/>
    <n v="77.268164999999996"/>
    <n v="28.570350999999999"/>
    <x v="7"/>
    <x v="0"/>
    <x v="0"/>
    <x v="0"/>
    <s v="No"/>
    <s v="No"/>
    <n v="2"/>
    <n v="15"/>
    <x v="8"/>
    <x v="11"/>
    <x v="960"/>
  </r>
  <r>
    <n v="844"/>
    <x v="1038"/>
    <n v="1"/>
    <x v="0"/>
    <x v="0"/>
    <s v="Khan Market"/>
    <n v="77.227312800000007"/>
    <n v="28.600745499999999"/>
    <x v="24"/>
    <x v="0"/>
    <x v="0"/>
    <x v="0"/>
    <s v="No"/>
    <s v="No"/>
    <n v="2"/>
    <n v="2860"/>
    <x v="8"/>
    <x v="21"/>
    <x v="841"/>
  </r>
  <r>
    <n v="535"/>
    <x v="1048"/>
    <n v="1"/>
    <x v="0"/>
    <x v="0"/>
    <s v="Vasant Vihar"/>
    <n v="77.164079880000003"/>
    <n v="28.557052909999999"/>
    <x v="7"/>
    <x v="0"/>
    <x v="0"/>
    <x v="1"/>
    <s v="No"/>
    <s v="No"/>
    <n v="2"/>
    <n v="47"/>
    <x v="8"/>
    <x v="15"/>
    <x v="961"/>
  </r>
  <r>
    <n v="6092"/>
    <x v="1058"/>
    <n v="1"/>
    <x v="0"/>
    <x v="0"/>
    <s v="Anand Vihar"/>
    <n v="77.3066776"/>
    <n v="28.6595993"/>
    <x v="333"/>
    <x v="0"/>
    <x v="0"/>
    <x v="1"/>
    <s v="No"/>
    <s v="No"/>
    <n v="2"/>
    <n v="220"/>
    <x v="8"/>
    <x v="9"/>
    <x v="962"/>
  </r>
  <r>
    <n v="18383512"/>
    <x v="1059"/>
    <n v="1"/>
    <x v="0"/>
    <x v="0"/>
    <s v="Greater Kailash (GK) 2"/>
    <n v="77.243148599999998"/>
    <n v="28.534239599999999"/>
    <x v="61"/>
    <x v="0"/>
    <x v="0"/>
    <x v="1"/>
    <s v="No"/>
    <s v="No"/>
    <n v="2"/>
    <n v="27"/>
    <x v="8"/>
    <x v="3"/>
    <x v="963"/>
  </r>
  <r>
    <n v="9644"/>
    <x v="1060"/>
    <n v="1"/>
    <x v="0"/>
    <x v="0"/>
    <s v="Kamla Nagar"/>
    <n v="77.201217799999995"/>
    <n v="28.6834998"/>
    <x v="334"/>
    <x v="0"/>
    <x v="0"/>
    <x v="1"/>
    <s v="No"/>
    <s v="No"/>
    <n v="2"/>
    <n v="393"/>
    <x v="8"/>
    <x v="21"/>
    <x v="539"/>
  </r>
  <r>
    <n v="300661"/>
    <x v="1039"/>
    <n v="1"/>
    <x v="0"/>
    <x v="0"/>
    <s v="Karol Bagh"/>
    <n v="77.200373859999999"/>
    <n v="28.65492631"/>
    <x v="2"/>
    <x v="0"/>
    <x v="0"/>
    <x v="1"/>
    <s v="No"/>
    <s v="No"/>
    <n v="2"/>
    <n v="456"/>
    <x v="8"/>
    <x v="21"/>
    <x v="964"/>
  </r>
  <r>
    <n v="2997"/>
    <x v="1061"/>
    <n v="1"/>
    <x v="0"/>
    <x v="0"/>
    <s v="Living Style Mall, Jasola"/>
    <n v="77.296874000000003"/>
    <n v="28.541138499999999"/>
    <x v="147"/>
    <x v="0"/>
    <x v="0"/>
    <x v="0"/>
    <s v="No"/>
    <s v="No"/>
    <n v="2"/>
    <n v="81"/>
    <x v="8"/>
    <x v="13"/>
    <x v="965"/>
  </r>
  <r>
    <n v="528"/>
    <x v="1048"/>
    <n v="1"/>
    <x v="0"/>
    <x v="0"/>
    <s v="SDA"/>
    <n v="77.196621800000003"/>
    <n v="28.546507800000001"/>
    <x v="7"/>
    <x v="0"/>
    <x v="0"/>
    <x v="1"/>
    <s v="No"/>
    <s v="No"/>
    <n v="2"/>
    <n v="104"/>
    <x v="8"/>
    <x v="7"/>
    <x v="966"/>
  </r>
  <r>
    <n v="18273623"/>
    <x v="1062"/>
    <n v="1"/>
    <x v="0"/>
    <x v="0"/>
    <s v="Living Style Mall, Jasola"/>
    <n v="77.297044200000002"/>
    <n v="28.541365899999999"/>
    <x v="8"/>
    <x v="0"/>
    <x v="0"/>
    <x v="0"/>
    <s v="No"/>
    <s v="No"/>
    <n v="2"/>
    <n v="15"/>
    <x v="8"/>
    <x v="13"/>
    <x v="967"/>
  </r>
  <r>
    <n v="18432219"/>
    <x v="1063"/>
    <n v="1"/>
    <x v="0"/>
    <x v="0"/>
    <s v="Malviya Nagar"/>
    <n v="77.206066300000003"/>
    <n v="28.5331227"/>
    <x v="2"/>
    <x v="0"/>
    <x v="0"/>
    <x v="1"/>
    <s v="No"/>
    <s v="No"/>
    <n v="2"/>
    <n v="75"/>
    <x v="8"/>
    <x v="5"/>
    <x v="968"/>
  </r>
  <r>
    <n v="7720"/>
    <x v="1064"/>
    <n v="1"/>
    <x v="0"/>
    <x v="0"/>
    <s v="New Friends Colony"/>
    <n v="77.268010790000005"/>
    <n v="28.569369699999999"/>
    <x v="8"/>
    <x v="0"/>
    <x v="0"/>
    <x v="1"/>
    <s v="No"/>
    <s v="No"/>
    <n v="2"/>
    <n v="62"/>
    <x v="8"/>
    <x v="15"/>
    <x v="969"/>
  </r>
  <r>
    <n v="3967"/>
    <x v="1065"/>
    <n v="1"/>
    <x v="0"/>
    <x v="0"/>
    <s v="Pitampura"/>
    <n v="77.139033900000001"/>
    <n v="28.6987597"/>
    <x v="2"/>
    <x v="0"/>
    <x v="0"/>
    <x v="1"/>
    <s v="No"/>
    <s v="No"/>
    <n v="2"/>
    <n v="113"/>
    <x v="8"/>
    <x v="17"/>
    <x v="970"/>
  </r>
  <r>
    <n v="18089255"/>
    <x v="1066"/>
    <n v="1"/>
    <x v="0"/>
    <x v="0"/>
    <s v="Vasant Kunj"/>
    <n v="77.1584474"/>
    <n v="28.5183003"/>
    <x v="335"/>
    <x v="0"/>
    <x v="0"/>
    <x v="1"/>
    <s v="No"/>
    <s v="No"/>
    <n v="2"/>
    <n v="122"/>
    <x v="8"/>
    <x v="5"/>
    <x v="971"/>
  </r>
  <r>
    <n v="18144479"/>
    <x v="1049"/>
    <n v="1"/>
    <x v="0"/>
    <x v="0"/>
    <s v="Vasant Kunj"/>
    <n v="77.152060500000005"/>
    <n v="28.533287900000001"/>
    <x v="19"/>
    <x v="0"/>
    <x v="0"/>
    <x v="1"/>
    <s v="No"/>
    <s v="No"/>
    <n v="2"/>
    <n v="173"/>
    <x v="8"/>
    <x v="14"/>
    <x v="972"/>
  </r>
  <r>
    <n v="18279452"/>
    <x v="1066"/>
    <n v="1"/>
    <x v="0"/>
    <x v="0"/>
    <s v="Greater Kailash (GK) 2"/>
    <n v="77.239870300000007"/>
    <n v="28.541313299999999"/>
    <x v="335"/>
    <x v="0"/>
    <x v="0"/>
    <x v="1"/>
    <s v="No"/>
    <s v="No"/>
    <n v="2"/>
    <n v="120"/>
    <x v="8"/>
    <x v="7"/>
    <x v="973"/>
  </r>
  <r>
    <n v="18222571"/>
    <x v="1067"/>
    <n v="1"/>
    <x v="0"/>
    <x v="0"/>
    <s v="Kamla Nagar"/>
    <n v="77.207371499999994"/>
    <n v="28.6808616"/>
    <x v="31"/>
    <x v="0"/>
    <x v="0"/>
    <x v="1"/>
    <s v="No"/>
    <s v="No"/>
    <n v="2"/>
    <n v="41"/>
    <x v="8"/>
    <x v="15"/>
    <x v="974"/>
  </r>
  <r>
    <n v="303574"/>
    <x v="1068"/>
    <n v="1"/>
    <x v="0"/>
    <x v="0"/>
    <s v="Khan Market"/>
    <n v="77.225291900000002"/>
    <n v="28.6004185"/>
    <x v="336"/>
    <x v="0"/>
    <x v="0"/>
    <x v="1"/>
    <s v="No"/>
    <s v="No"/>
    <n v="2"/>
    <n v="120"/>
    <x v="8"/>
    <x v="28"/>
    <x v="975"/>
  </r>
  <r>
    <n v="18222586"/>
    <x v="1069"/>
    <n v="1"/>
    <x v="0"/>
    <x v="0"/>
    <s v="Satyaniketan"/>
    <n v="77.167793500000002"/>
    <n v="28.588116899999999"/>
    <x v="337"/>
    <x v="0"/>
    <x v="0"/>
    <x v="1"/>
    <s v="No"/>
    <s v="No"/>
    <n v="2"/>
    <n v="355"/>
    <x v="8"/>
    <x v="19"/>
    <x v="976"/>
  </r>
  <r>
    <n v="18361241"/>
    <x v="1070"/>
    <n v="1"/>
    <x v="0"/>
    <x v="0"/>
    <s v="Anand Vihar"/>
    <n v="77.316989899999996"/>
    <n v="28.6604475"/>
    <x v="24"/>
    <x v="0"/>
    <x v="0"/>
    <x v="0"/>
    <s v="No"/>
    <s v="No"/>
    <n v="2"/>
    <n v="5"/>
    <x v="8"/>
    <x v="10"/>
    <x v="977"/>
  </r>
  <r>
    <n v="306310"/>
    <x v="1071"/>
    <n v="1"/>
    <x v="0"/>
    <x v="0"/>
    <s v="Krishna Nagar"/>
    <n v="77.288267500000003"/>
    <n v="28.659862789999998"/>
    <x v="49"/>
    <x v="0"/>
    <x v="0"/>
    <x v="1"/>
    <s v="No"/>
    <s v="No"/>
    <n v="2"/>
    <n v="52"/>
    <x v="8"/>
    <x v="11"/>
    <x v="978"/>
  </r>
  <r>
    <n v="18175252"/>
    <x v="1072"/>
    <n v="1"/>
    <x v="0"/>
    <x v="0"/>
    <s v="Malviya Nagar"/>
    <n v="77.218812999999997"/>
    <n v="28.534251999999999"/>
    <x v="147"/>
    <x v="0"/>
    <x v="0"/>
    <x v="1"/>
    <s v="No"/>
    <s v="No"/>
    <n v="2"/>
    <n v="35"/>
    <x v="8"/>
    <x v="15"/>
    <x v="979"/>
  </r>
  <r>
    <n v="305251"/>
    <x v="1048"/>
    <n v="1"/>
    <x v="0"/>
    <x v="0"/>
    <s v="Moments Mall, Kirti Nagar"/>
    <n v="77.146724399999997"/>
    <n v="28.657132000000001"/>
    <x v="7"/>
    <x v="0"/>
    <x v="0"/>
    <x v="0"/>
    <s v="No"/>
    <s v="No"/>
    <n v="2"/>
    <n v="18"/>
    <x v="8"/>
    <x v="13"/>
    <x v="980"/>
  </r>
  <r>
    <n v="312142"/>
    <x v="1073"/>
    <n v="1"/>
    <x v="0"/>
    <x v="0"/>
    <s v="Satyaniketan"/>
    <n v="77.170669099999998"/>
    <n v="28.587137599999998"/>
    <x v="338"/>
    <x v="0"/>
    <x v="0"/>
    <x v="1"/>
    <s v="No"/>
    <s v="No"/>
    <n v="2"/>
    <n v="295"/>
    <x v="8"/>
    <x v="12"/>
    <x v="362"/>
  </r>
  <r>
    <n v="18292485"/>
    <x v="1074"/>
    <n v="1"/>
    <x v="0"/>
    <x v="0"/>
    <s v="Vasant Kunj"/>
    <n v="77.135743099999999"/>
    <n v="28.5254999"/>
    <x v="339"/>
    <x v="0"/>
    <x v="0"/>
    <x v="1"/>
    <s v="No"/>
    <s v="No"/>
    <n v="2"/>
    <n v="141"/>
    <x v="8"/>
    <x v="5"/>
    <x v="981"/>
  </r>
  <r>
    <n v="845"/>
    <x v="1075"/>
    <n v="1"/>
    <x v="0"/>
    <x v="0"/>
    <s v="Chanakyapuri"/>
    <n v="77.191784499999997"/>
    <n v="28.584137900000002"/>
    <x v="25"/>
    <x v="0"/>
    <x v="0"/>
    <x v="0"/>
    <s v="No"/>
    <s v="No"/>
    <n v="2"/>
    <n v="2"/>
    <x v="8"/>
    <x v="0"/>
    <x v="982"/>
  </r>
  <r>
    <n v="18277002"/>
    <x v="1076"/>
    <n v="1"/>
    <x v="0"/>
    <x v="0"/>
    <s v="Greater Kailash (GK) 2"/>
    <n v="77.239008100000007"/>
    <n v="28.5376881"/>
    <x v="8"/>
    <x v="0"/>
    <x v="0"/>
    <x v="1"/>
    <s v="No"/>
    <s v="No"/>
    <n v="2"/>
    <n v="25"/>
    <x v="8"/>
    <x v="11"/>
    <x v="983"/>
  </r>
  <r>
    <n v="533"/>
    <x v="1048"/>
    <n v="1"/>
    <x v="0"/>
    <x v="0"/>
    <s v="Janakpuri"/>
    <n v="77.081247000000005"/>
    <n v="28.6308738"/>
    <x v="7"/>
    <x v="0"/>
    <x v="0"/>
    <x v="1"/>
    <s v="No"/>
    <s v="No"/>
    <n v="2"/>
    <n v="74"/>
    <x v="8"/>
    <x v="15"/>
    <x v="983"/>
  </r>
  <r>
    <n v="5135"/>
    <x v="1077"/>
    <n v="1"/>
    <x v="0"/>
    <x v="0"/>
    <s v="Malviya Nagar"/>
    <n v="77.212755200000004"/>
    <n v="28.540327300000001"/>
    <x v="49"/>
    <x v="0"/>
    <x v="0"/>
    <x v="1"/>
    <s v="No"/>
    <s v="No"/>
    <n v="2"/>
    <n v="68"/>
    <x v="8"/>
    <x v="6"/>
    <x v="130"/>
  </r>
  <r>
    <n v="506"/>
    <x v="1048"/>
    <n v="1"/>
    <x v="0"/>
    <x v="0"/>
    <s v="Select Citywalk Mall, Saket"/>
    <n v="77.219232469999994"/>
    <n v="28.528436670000001"/>
    <x v="7"/>
    <x v="0"/>
    <x v="0"/>
    <x v="0"/>
    <s v="No"/>
    <s v="No"/>
    <n v="2"/>
    <n v="99"/>
    <x v="8"/>
    <x v="7"/>
    <x v="984"/>
  </r>
  <r>
    <n v="525"/>
    <x v="1048"/>
    <n v="1"/>
    <x v="0"/>
    <x v="0"/>
    <s v="Defence Colony"/>
    <n v="77.230142000000001"/>
    <n v="28.573545299999999"/>
    <x v="7"/>
    <x v="0"/>
    <x v="0"/>
    <x v="1"/>
    <s v="No"/>
    <s v="No"/>
    <n v="2"/>
    <n v="73"/>
    <x v="8"/>
    <x v="15"/>
    <x v="985"/>
  </r>
  <r>
    <n v="18254553"/>
    <x v="845"/>
    <n v="1"/>
    <x v="0"/>
    <x v="0"/>
    <s v="Greater Kailash (GK) 2"/>
    <n v="77.243730499999998"/>
    <n v="28.534566699999999"/>
    <x v="237"/>
    <x v="0"/>
    <x v="0"/>
    <x v="1"/>
    <s v="No"/>
    <s v="No"/>
    <n v="2"/>
    <n v="173"/>
    <x v="8"/>
    <x v="5"/>
    <x v="986"/>
  </r>
  <r>
    <n v="307296"/>
    <x v="1059"/>
    <n v="1"/>
    <x v="0"/>
    <x v="0"/>
    <s v="Select Citywalk Mall, Saket"/>
    <n v="77.219389710000002"/>
    <n v="28.528694120000001"/>
    <x v="61"/>
    <x v="0"/>
    <x v="0"/>
    <x v="1"/>
    <s v="No"/>
    <s v="No"/>
    <n v="2"/>
    <n v="135"/>
    <x v="8"/>
    <x v="19"/>
    <x v="569"/>
  </r>
  <r>
    <n v="18409199"/>
    <x v="1038"/>
    <n v="1"/>
    <x v="0"/>
    <x v="0"/>
    <s v="Worldmark 1, Aerocity"/>
    <n v="77.121795289999994"/>
    <n v="28.550347200000001"/>
    <x v="24"/>
    <x v="0"/>
    <x v="0"/>
    <x v="0"/>
    <s v="No"/>
    <s v="No"/>
    <n v="2"/>
    <n v="2"/>
    <x v="8"/>
    <x v="0"/>
    <x v="987"/>
  </r>
  <r>
    <n v="18304836"/>
    <x v="1078"/>
    <n v="1"/>
    <x v="0"/>
    <x v="0"/>
    <s v="Alaknanda"/>
    <n v="77.25"/>
    <n v="28.53"/>
    <x v="130"/>
    <x v="0"/>
    <x v="0"/>
    <x v="1"/>
    <s v="No"/>
    <s v="No"/>
    <n v="2"/>
    <n v="82"/>
    <x v="8"/>
    <x v="7"/>
    <x v="988"/>
  </r>
  <r>
    <n v="305817"/>
    <x v="1079"/>
    <n v="1"/>
    <x v="0"/>
    <x v="0"/>
    <s v="Greater Kailash (GK) 2"/>
    <n v="77.243239200000005"/>
    <n v="28.5345941"/>
    <x v="2"/>
    <x v="0"/>
    <x v="0"/>
    <x v="1"/>
    <s v="No"/>
    <s v="No"/>
    <n v="2"/>
    <n v="99"/>
    <x v="8"/>
    <x v="13"/>
    <x v="642"/>
  </r>
  <r>
    <n v="8995"/>
    <x v="1080"/>
    <n v="1"/>
    <x v="0"/>
    <x v="0"/>
    <s v="Kamla Nagar"/>
    <n v="77.198288700000006"/>
    <n v="28.681938200000001"/>
    <x v="72"/>
    <x v="0"/>
    <x v="0"/>
    <x v="0"/>
    <s v="No"/>
    <s v="No"/>
    <n v="2"/>
    <n v="69"/>
    <x v="8"/>
    <x v="11"/>
    <x v="713"/>
  </r>
  <r>
    <n v="18277018"/>
    <x v="1081"/>
    <n v="1"/>
    <x v="0"/>
    <x v="0"/>
    <s v="Karol Bagh"/>
    <n v="77.189268799999994"/>
    <n v="28.6467961"/>
    <x v="20"/>
    <x v="0"/>
    <x v="0"/>
    <x v="1"/>
    <s v="No"/>
    <s v="No"/>
    <n v="2"/>
    <n v="93"/>
    <x v="8"/>
    <x v="15"/>
    <x v="161"/>
  </r>
  <r>
    <n v="312169"/>
    <x v="1053"/>
    <n v="1"/>
    <x v="0"/>
    <x v="0"/>
    <s v="Palam"/>
    <n v="77.081514400000003"/>
    <n v="28.597415099999999"/>
    <x v="30"/>
    <x v="0"/>
    <x v="0"/>
    <x v="0"/>
    <s v="No"/>
    <s v="No"/>
    <n v="2"/>
    <n v="8"/>
    <x v="8"/>
    <x v="6"/>
    <x v="989"/>
  </r>
  <r>
    <n v="18433864"/>
    <x v="1038"/>
    <n v="1"/>
    <x v="0"/>
    <x v="0"/>
    <s v="Palate of Delhi, Chanakyapuri"/>
    <n v="77.162221900000006"/>
    <n v="28.592153499999998"/>
    <x v="24"/>
    <x v="0"/>
    <x v="0"/>
    <x v="0"/>
    <s v="No"/>
    <s v="No"/>
    <n v="2"/>
    <n v="1"/>
    <x v="8"/>
    <x v="0"/>
    <x v="990"/>
  </r>
  <r>
    <n v="18325509"/>
    <x v="1082"/>
    <n v="1"/>
    <x v="0"/>
    <x v="0"/>
    <s v="R K Puram"/>
    <n v="77.167479"/>
    <n v="28.5652799"/>
    <x v="19"/>
    <x v="0"/>
    <x v="0"/>
    <x v="0"/>
    <s v="No"/>
    <s v="No"/>
    <n v="2"/>
    <n v="1"/>
    <x v="8"/>
    <x v="0"/>
    <x v="991"/>
  </r>
  <r>
    <n v="6308"/>
    <x v="1083"/>
    <n v="1"/>
    <x v="0"/>
    <x v="0"/>
    <s v="Rohini"/>
    <n v="77.104454709999999"/>
    <n v="28.69976033"/>
    <x v="2"/>
    <x v="0"/>
    <x v="0"/>
    <x v="1"/>
    <s v="No"/>
    <s v="No"/>
    <n v="2"/>
    <n v="78"/>
    <x v="8"/>
    <x v="4"/>
    <x v="577"/>
  </r>
  <r>
    <n v="304307"/>
    <x v="954"/>
    <n v="1"/>
    <x v="0"/>
    <x v="0"/>
    <s v="Delhi University-GTB Nagar"/>
    <n v="77.204798600000004"/>
    <n v="28.6943941"/>
    <x v="290"/>
    <x v="0"/>
    <x v="1"/>
    <x v="1"/>
    <s v="No"/>
    <s v="No"/>
    <n v="2"/>
    <n v="1970"/>
    <x v="8"/>
    <x v="5"/>
    <x v="992"/>
  </r>
  <r>
    <n v="311103"/>
    <x v="1084"/>
    <n v="1"/>
    <x v="0"/>
    <x v="0"/>
    <s v="Select Citywalk Mall, Saket"/>
    <n v="77.21932769"/>
    <n v="28.52869471"/>
    <x v="340"/>
    <x v="0"/>
    <x v="1"/>
    <x v="1"/>
    <s v="No"/>
    <s v="No"/>
    <n v="2"/>
    <n v="179"/>
    <x v="8"/>
    <x v="3"/>
    <x v="993"/>
  </r>
  <r>
    <n v="4885"/>
    <x v="1085"/>
    <n v="1"/>
    <x v="0"/>
    <x v="0"/>
    <s v="East Patel Nagar"/>
    <n v="77.170144699999994"/>
    <n v="28.644845700000001"/>
    <x v="341"/>
    <x v="0"/>
    <x v="1"/>
    <x v="1"/>
    <s v="No"/>
    <s v="No"/>
    <n v="3"/>
    <n v="241"/>
    <x v="57"/>
    <x v="21"/>
    <x v="692"/>
  </r>
  <r>
    <n v="6200"/>
    <x v="1086"/>
    <n v="1"/>
    <x v="0"/>
    <x v="0"/>
    <s v="Essex Farms"/>
    <n v="77.201408900000004"/>
    <n v="28.5439726"/>
    <x v="342"/>
    <x v="0"/>
    <x v="0"/>
    <x v="0"/>
    <s v="No"/>
    <s v="No"/>
    <n v="3"/>
    <n v="218"/>
    <x v="58"/>
    <x v="4"/>
    <x v="994"/>
  </r>
  <r>
    <n v="18363391"/>
    <x v="1087"/>
    <n v="1"/>
    <x v="0"/>
    <x v="0"/>
    <s v="Greater Kailash (GK) 1"/>
    <n v="77.232926300000003"/>
    <n v="28.556868999999999"/>
    <x v="343"/>
    <x v="0"/>
    <x v="1"/>
    <x v="1"/>
    <s v="No"/>
    <s v="No"/>
    <n v="3"/>
    <n v="107"/>
    <x v="59"/>
    <x v="12"/>
    <x v="720"/>
  </r>
  <r>
    <n v="312787"/>
    <x v="1088"/>
    <n v="1"/>
    <x v="0"/>
    <x v="0"/>
    <s v="Greater Kailash (GK) 2"/>
    <n v="77.241504000000006"/>
    <n v="28.5331306"/>
    <x v="344"/>
    <x v="0"/>
    <x v="1"/>
    <x v="0"/>
    <s v="No"/>
    <s v="No"/>
    <n v="3"/>
    <n v="140"/>
    <x v="60"/>
    <x v="9"/>
    <x v="995"/>
  </r>
  <r>
    <n v="310342"/>
    <x v="1089"/>
    <n v="1"/>
    <x v="0"/>
    <x v="0"/>
    <s v="Greater Kailash (GK) 2"/>
    <n v="77.238678399999998"/>
    <n v="28.537078600000001"/>
    <x v="15"/>
    <x v="0"/>
    <x v="1"/>
    <x v="1"/>
    <s v="No"/>
    <s v="No"/>
    <n v="3"/>
    <n v="302"/>
    <x v="61"/>
    <x v="5"/>
    <x v="996"/>
  </r>
  <r>
    <n v="18222566"/>
    <x v="1090"/>
    <n v="1"/>
    <x v="0"/>
    <x v="0"/>
    <s v="Green Park"/>
    <n v="77.205799499999998"/>
    <n v="28.555719499999999"/>
    <x v="345"/>
    <x v="0"/>
    <x v="1"/>
    <x v="0"/>
    <s v="No"/>
    <s v="No"/>
    <n v="3"/>
    <n v="267"/>
    <x v="62"/>
    <x v="4"/>
    <x v="997"/>
  </r>
  <r>
    <n v="301001"/>
    <x v="1091"/>
    <n v="1"/>
    <x v="0"/>
    <x v="0"/>
    <s v="Hauz Khas Village"/>
    <n v="77.194477800000001"/>
    <n v="28.554283900000001"/>
    <x v="346"/>
    <x v="0"/>
    <x v="1"/>
    <x v="0"/>
    <s v="No"/>
    <s v="No"/>
    <n v="3"/>
    <n v="704"/>
    <x v="63"/>
    <x v="15"/>
    <x v="998"/>
  </r>
  <r>
    <n v="18376494"/>
    <x v="1092"/>
    <n v="1"/>
    <x v="0"/>
    <x v="0"/>
    <s v="ITC Maurya, Chanakyapuri"/>
    <n v="77.173589500000006"/>
    <n v="28.5974082"/>
    <x v="347"/>
    <x v="0"/>
    <x v="0"/>
    <x v="0"/>
    <s v="No"/>
    <s v="No"/>
    <n v="3"/>
    <n v="20"/>
    <x v="16"/>
    <x v="5"/>
    <x v="999"/>
  </r>
  <r>
    <n v="17977777"/>
    <x v="1093"/>
    <n v="1"/>
    <x v="0"/>
    <x v="0"/>
    <s v="Jail Road"/>
    <n v="77.101422900000003"/>
    <n v="28.625534399999999"/>
    <x v="31"/>
    <x v="0"/>
    <x v="0"/>
    <x v="0"/>
    <s v="No"/>
    <s v="No"/>
    <n v="3"/>
    <n v="621"/>
    <x v="16"/>
    <x v="12"/>
    <x v="865"/>
  </r>
  <r>
    <n v="4016"/>
    <x v="1094"/>
    <n v="1"/>
    <x v="0"/>
    <x v="0"/>
    <s v="Janakpuri"/>
    <n v="77.091031099999995"/>
    <n v="28.628418499999999"/>
    <x v="348"/>
    <x v="0"/>
    <x v="1"/>
    <x v="1"/>
    <s v="No"/>
    <s v="No"/>
    <n v="3"/>
    <n v="85"/>
    <x v="64"/>
    <x v="15"/>
    <x v="865"/>
  </r>
  <r>
    <n v="3782"/>
    <x v="1095"/>
    <n v="1"/>
    <x v="0"/>
    <x v="0"/>
    <s v="Janpath"/>
    <n v="77.219722899999994"/>
    <n v="28.628293200000002"/>
    <x v="349"/>
    <x v="0"/>
    <x v="1"/>
    <x v="1"/>
    <s v="No"/>
    <s v="No"/>
    <n v="3"/>
    <n v="1347"/>
    <x v="65"/>
    <x v="5"/>
    <x v="583"/>
  </r>
  <r>
    <n v="307818"/>
    <x v="1096"/>
    <n v="1"/>
    <x v="0"/>
    <x v="0"/>
    <s v="Karkardooma"/>
    <n v="77.307079299999998"/>
    <n v="28.652069399999998"/>
    <x v="350"/>
    <x v="0"/>
    <x v="0"/>
    <x v="1"/>
    <s v="No"/>
    <s v="No"/>
    <n v="3"/>
    <n v="177"/>
    <x v="66"/>
    <x v="11"/>
    <x v="243"/>
  </r>
  <r>
    <n v="310332"/>
    <x v="1097"/>
    <n v="1"/>
    <x v="0"/>
    <x v="0"/>
    <s v="Karkardooma"/>
    <n v="77.303195000000002"/>
    <n v="28.648647400000002"/>
    <x v="351"/>
    <x v="0"/>
    <x v="1"/>
    <x v="0"/>
    <s v="No"/>
    <s v="No"/>
    <n v="3"/>
    <n v="286"/>
    <x v="58"/>
    <x v="11"/>
    <x v="1000"/>
  </r>
  <r>
    <n v="8244"/>
    <x v="1098"/>
    <n v="1"/>
    <x v="0"/>
    <x v="0"/>
    <s v="Khan Market"/>
    <n v="77.227537299999995"/>
    <n v="28.600542900000001"/>
    <x v="352"/>
    <x v="0"/>
    <x v="0"/>
    <x v="0"/>
    <s v="No"/>
    <s v="No"/>
    <n v="3"/>
    <n v="1569"/>
    <x v="58"/>
    <x v="23"/>
    <x v="783"/>
  </r>
  <r>
    <n v="2632"/>
    <x v="1099"/>
    <n v="1"/>
    <x v="0"/>
    <x v="0"/>
    <s v="Khan Market"/>
    <n v="77.227537299999995"/>
    <n v="28.600542900000001"/>
    <x v="353"/>
    <x v="0"/>
    <x v="1"/>
    <x v="1"/>
    <s v="No"/>
    <s v="No"/>
    <n v="3"/>
    <n v="1330"/>
    <x v="63"/>
    <x v="14"/>
    <x v="169"/>
  </r>
  <r>
    <n v="302456"/>
    <x v="1100"/>
    <n v="1"/>
    <x v="0"/>
    <x v="0"/>
    <s v="Kirti Nagar"/>
    <n v="77.142390199999994"/>
    <n v="28.652900200000001"/>
    <x v="31"/>
    <x v="0"/>
    <x v="1"/>
    <x v="0"/>
    <s v="No"/>
    <s v="No"/>
    <n v="3"/>
    <n v="15"/>
    <x v="16"/>
    <x v="27"/>
    <x v="586"/>
  </r>
  <r>
    <n v="311766"/>
    <x v="1101"/>
    <n v="1"/>
    <x v="0"/>
    <x v="0"/>
    <s v="Lodhi Colony"/>
    <n v="77.223613189999995"/>
    <n v="28.584556460000002"/>
    <x v="202"/>
    <x v="0"/>
    <x v="1"/>
    <x v="0"/>
    <s v="No"/>
    <s v="No"/>
    <n v="3"/>
    <n v="7"/>
    <x v="58"/>
    <x v="10"/>
    <x v="1001"/>
  </r>
  <r>
    <n v="452"/>
    <x v="1102"/>
    <n v="1"/>
    <x v="0"/>
    <x v="0"/>
    <s v="Malviya Nagar"/>
    <n v="77.2116173"/>
    <n v="28.536405800000001"/>
    <x v="354"/>
    <x v="0"/>
    <x v="1"/>
    <x v="0"/>
    <s v="No"/>
    <s v="No"/>
    <n v="3"/>
    <n v="168"/>
    <x v="58"/>
    <x v="9"/>
    <x v="1002"/>
  </r>
  <r>
    <n v="309542"/>
    <x v="1103"/>
    <n v="1"/>
    <x v="0"/>
    <x v="0"/>
    <s v="Netaji Subhash Place"/>
    <n v="77.150134100000002"/>
    <n v="28.6937824"/>
    <x v="355"/>
    <x v="0"/>
    <x v="1"/>
    <x v="1"/>
    <s v="No"/>
    <s v="No"/>
    <n v="3"/>
    <n v="391"/>
    <x v="64"/>
    <x v="4"/>
    <x v="6"/>
  </r>
  <r>
    <n v="309383"/>
    <x v="1104"/>
    <n v="1"/>
    <x v="0"/>
    <x v="0"/>
    <s v="Punjabi Bagh"/>
    <n v="77.125560680000007"/>
    <n v="28.66622877"/>
    <x v="300"/>
    <x v="0"/>
    <x v="1"/>
    <x v="0"/>
    <s v="No"/>
    <s v="No"/>
    <n v="3"/>
    <n v="140"/>
    <x v="66"/>
    <x v="4"/>
    <x v="1000"/>
  </r>
  <r>
    <n v="302381"/>
    <x v="213"/>
    <n v="1"/>
    <x v="0"/>
    <x v="0"/>
    <s v="PVR Anupam Complex"/>
    <n v="77.207012199999994"/>
    <n v="28.523339199999999"/>
    <x v="2"/>
    <x v="0"/>
    <x v="1"/>
    <x v="0"/>
    <s v="No"/>
    <s v="No"/>
    <n v="3"/>
    <n v="249"/>
    <x v="66"/>
    <x v="27"/>
    <x v="1003"/>
  </r>
  <r>
    <n v="18037817"/>
    <x v="1105"/>
    <n v="1"/>
    <x v="0"/>
    <x v="0"/>
    <s v="Rajouri Garden"/>
    <n v="77.117701499999995"/>
    <n v="28.647132500000001"/>
    <x v="356"/>
    <x v="0"/>
    <x v="1"/>
    <x v="0"/>
    <s v="No"/>
    <s v="No"/>
    <n v="3"/>
    <n v="778"/>
    <x v="58"/>
    <x v="8"/>
    <x v="1004"/>
  </r>
  <r>
    <n v="18254514"/>
    <x v="1106"/>
    <n v="1"/>
    <x v="0"/>
    <x v="0"/>
    <s v="Rajouri Garden"/>
    <n v="77.1204429"/>
    <n v="28.648061299999998"/>
    <x v="357"/>
    <x v="0"/>
    <x v="0"/>
    <x v="0"/>
    <s v="No"/>
    <s v="No"/>
    <n v="3"/>
    <n v="289"/>
    <x v="66"/>
    <x v="12"/>
    <x v="1005"/>
  </r>
  <r>
    <n v="3921"/>
    <x v="1107"/>
    <n v="1"/>
    <x v="0"/>
    <x v="0"/>
    <s v="Select Citywalk Mall, Saket"/>
    <n v="77.219603289999995"/>
    <n v="28.528493520000001"/>
    <x v="19"/>
    <x v="0"/>
    <x v="1"/>
    <x v="1"/>
    <s v="No"/>
    <s v="No"/>
    <n v="3"/>
    <n v="385"/>
    <x v="59"/>
    <x v="9"/>
    <x v="664"/>
  </r>
  <r>
    <n v="131"/>
    <x v="1108"/>
    <n v="1"/>
    <x v="0"/>
    <x v="0"/>
    <s v="The Village Restaurant Complex, Khel Gaon Marg"/>
    <n v="77.213390200000006"/>
    <n v="28.552543799999999"/>
    <x v="147"/>
    <x v="0"/>
    <x v="1"/>
    <x v="1"/>
    <s v="No"/>
    <s v="No"/>
    <n v="3"/>
    <n v="350"/>
    <x v="62"/>
    <x v="7"/>
    <x v="2"/>
  </r>
  <r>
    <n v="1547"/>
    <x v="1109"/>
    <n v="1"/>
    <x v="0"/>
    <x v="0"/>
    <s v="V3S Mall, Laxmi Nagar"/>
    <n v="77.286114900000001"/>
    <n v="28.6370319"/>
    <x v="49"/>
    <x v="0"/>
    <x v="1"/>
    <x v="0"/>
    <s v="No"/>
    <s v="No"/>
    <n v="3"/>
    <n v="132"/>
    <x v="16"/>
    <x v="6"/>
    <x v="705"/>
  </r>
  <r>
    <n v="234"/>
    <x v="1110"/>
    <n v="1"/>
    <x v="0"/>
    <x v="0"/>
    <s v="Vasant Kunj"/>
    <n v="77.153801799999997"/>
    <n v="28.531431000000001"/>
    <x v="358"/>
    <x v="0"/>
    <x v="0"/>
    <x v="1"/>
    <s v="No"/>
    <s v="No"/>
    <n v="3"/>
    <n v="145"/>
    <x v="57"/>
    <x v="10"/>
    <x v="174"/>
  </r>
  <r>
    <n v="18414499"/>
    <x v="1111"/>
    <n v="1"/>
    <x v="0"/>
    <x v="0"/>
    <s v="Ansal Plaza Mall, Khel Gaon Marg"/>
    <n v="77.223999800000001"/>
    <n v="28.5625562"/>
    <x v="215"/>
    <x v="0"/>
    <x v="1"/>
    <x v="0"/>
    <s v="No"/>
    <s v="No"/>
    <n v="3"/>
    <n v="188"/>
    <x v="58"/>
    <x v="3"/>
    <x v="1006"/>
  </r>
  <r>
    <n v="3269"/>
    <x v="1112"/>
    <n v="1"/>
    <x v="0"/>
    <x v="0"/>
    <s v="Basant Lok Market, Vasant Vihar"/>
    <n v="77.164167719999995"/>
    <n v="28.557565610000001"/>
    <x v="33"/>
    <x v="0"/>
    <x v="1"/>
    <x v="0"/>
    <s v="No"/>
    <s v="No"/>
    <n v="3"/>
    <n v="92"/>
    <x v="59"/>
    <x v="26"/>
    <x v="1007"/>
  </r>
  <r>
    <n v="311030"/>
    <x v="1113"/>
    <n v="1"/>
    <x v="0"/>
    <x v="0"/>
    <s v="Civil Lines"/>
    <n v="77.225216099999997"/>
    <n v="28.676290300000002"/>
    <x v="359"/>
    <x v="0"/>
    <x v="1"/>
    <x v="0"/>
    <s v="No"/>
    <s v="No"/>
    <n v="3"/>
    <n v="282"/>
    <x v="16"/>
    <x v="9"/>
    <x v="1008"/>
  </r>
  <r>
    <n v="570"/>
    <x v="1114"/>
    <n v="1"/>
    <x v="0"/>
    <x v="0"/>
    <s v="Defence Colony"/>
    <n v="77.230411500000002"/>
    <n v="28.573212399999999"/>
    <x v="360"/>
    <x v="0"/>
    <x v="1"/>
    <x v="1"/>
    <s v="No"/>
    <s v="No"/>
    <n v="3"/>
    <n v="601"/>
    <x v="59"/>
    <x v="21"/>
    <x v="1009"/>
  </r>
  <r>
    <n v="310664"/>
    <x v="1115"/>
    <n v="1"/>
    <x v="0"/>
    <x v="0"/>
    <s v="Dilshad Garden"/>
    <n v="77.321676699999998"/>
    <n v="28.6758998"/>
    <x v="49"/>
    <x v="0"/>
    <x v="1"/>
    <x v="1"/>
    <s v="No"/>
    <s v="No"/>
    <n v="3"/>
    <n v="56"/>
    <x v="16"/>
    <x v="15"/>
    <x v="510"/>
  </r>
  <r>
    <n v="7377"/>
    <x v="1116"/>
    <n v="1"/>
    <x v="0"/>
    <x v="0"/>
    <s v="East Patel Nagar"/>
    <n v="77.172844400000002"/>
    <n v="28.643926499999999"/>
    <x v="361"/>
    <x v="0"/>
    <x v="1"/>
    <x v="0"/>
    <s v="No"/>
    <s v="No"/>
    <n v="3"/>
    <n v="38"/>
    <x v="57"/>
    <x v="11"/>
    <x v="1010"/>
  </r>
  <r>
    <n v="1913"/>
    <x v="1102"/>
    <n v="1"/>
    <x v="0"/>
    <x v="0"/>
    <s v="Greater Kailash (GK) 2"/>
    <n v="77.243347999999997"/>
    <n v="28.534019700000002"/>
    <x v="362"/>
    <x v="0"/>
    <x v="1"/>
    <x v="0"/>
    <s v="No"/>
    <s v="No"/>
    <n v="3"/>
    <n v="198"/>
    <x v="58"/>
    <x v="9"/>
    <x v="1011"/>
  </r>
  <r>
    <n v="18462572"/>
    <x v="1117"/>
    <n v="1"/>
    <x v="0"/>
    <x v="0"/>
    <s v="Greater Kailash (GK) 3"/>
    <n v="0"/>
    <n v="0"/>
    <x v="363"/>
    <x v="0"/>
    <x v="1"/>
    <x v="0"/>
    <s v="No"/>
    <s v="No"/>
    <n v="3"/>
    <n v="7"/>
    <x v="65"/>
    <x v="11"/>
    <x v="673"/>
  </r>
  <r>
    <n v="308257"/>
    <x v="1118"/>
    <n v="1"/>
    <x v="0"/>
    <x v="0"/>
    <s v="Hauz Khas"/>
    <n v="77.208162999999999"/>
    <n v="28.550931200000001"/>
    <x v="364"/>
    <x v="0"/>
    <x v="1"/>
    <x v="1"/>
    <s v="No"/>
    <s v="No"/>
    <n v="3"/>
    <n v="145"/>
    <x v="66"/>
    <x v="5"/>
    <x v="1012"/>
  </r>
  <r>
    <n v="18306547"/>
    <x v="1119"/>
    <n v="1"/>
    <x v="0"/>
    <x v="0"/>
    <s v="Janpath"/>
    <n v="77.219633099999996"/>
    <n v="28.6271199"/>
    <x v="365"/>
    <x v="0"/>
    <x v="1"/>
    <x v="0"/>
    <s v="No"/>
    <s v="No"/>
    <n v="3"/>
    <n v="361"/>
    <x v="61"/>
    <x v="12"/>
    <x v="1013"/>
  </r>
  <r>
    <n v="306505"/>
    <x v="1120"/>
    <n v="1"/>
    <x v="0"/>
    <x v="0"/>
    <s v="Kalkaji"/>
    <n v="77.257658129999996"/>
    <n v="28.53853483"/>
    <x v="21"/>
    <x v="0"/>
    <x v="0"/>
    <x v="0"/>
    <s v="No"/>
    <s v="No"/>
    <n v="3"/>
    <n v="17"/>
    <x v="67"/>
    <x v="11"/>
    <x v="1014"/>
  </r>
  <r>
    <n v="306488"/>
    <x v="1121"/>
    <n v="1"/>
    <x v="0"/>
    <x v="0"/>
    <s v="Kirti Nagar"/>
    <n v="77.137955300000002"/>
    <n v="28.655491399999999"/>
    <x v="366"/>
    <x v="0"/>
    <x v="1"/>
    <x v="0"/>
    <s v="No"/>
    <s v="No"/>
    <n v="3"/>
    <n v="63"/>
    <x v="57"/>
    <x v="6"/>
    <x v="513"/>
  </r>
  <r>
    <n v="308195"/>
    <x v="1122"/>
    <n v="1"/>
    <x v="0"/>
    <x v="0"/>
    <s v="Lodhi Colony"/>
    <n v="77.226908600000002"/>
    <n v="28.5836343"/>
    <x v="24"/>
    <x v="0"/>
    <x v="1"/>
    <x v="1"/>
    <s v="No"/>
    <s v="No"/>
    <n v="3"/>
    <n v="148"/>
    <x v="59"/>
    <x v="9"/>
    <x v="1015"/>
  </r>
  <r>
    <n v="18337908"/>
    <x v="1123"/>
    <n v="1"/>
    <x v="0"/>
    <x v="0"/>
    <s v="MG Road"/>
    <n v="77.1442598"/>
    <n v="28.499628099999999"/>
    <x v="367"/>
    <x v="0"/>
    <x v="0"/>
    <x v="0"/>
    <s v="No"/>
    <s v="No"/>
    <n v="3"/>
    <n v="1"/>
    <x v="16"/>
    <x v="0"/>
    <x v="1016"/>
  </r>
  <r>
    <n v="799"/>
    <x v="1124"/>
    <n v="1"/>
    <x v="0"/>
    <x v="0"/>
    <s v="Pandara Road Market"/>
    <n v="77.229732999999996"/>
    <n v="28.608140200000001"/>
    <x v="2"/>
    <x v="0"/>
    <x v="0"/>
    <x v="1"/>
    <s v="No"/>
    <s v="No"/>
    <n v="3"/>
    <n v="4373"/>
    <x v="58"/>
    <x v="2"/>
    <x v="1017"/>
  </r>
  <r>
    <n v="18082238"/>
    <x v="1125"/>
    <n v="1"/>
    <x v="0"/>
    <x v="0"/>
    <s v="Punjabi Bagh"/>
    <n v="77.124434489999999"/>
    <n v="28.666587960000001"/>
    <x v="368"/>
    <x v="0"/>
    <x v="1"/>
    <x v="1"/>
    <s v="No"/>
    <s v="No"/>
    <n v="3"/>
    <n v="148"/>
    <x v="59"/>
    <x v="4"/>
    <x v="951"/>
  </r>
  <r>
    <n v="18219522"/>
    <x v="1126"/>
    <n v="1"/>
    <x v="0"/>
    <x v="0"/>
    <s v="PVR Anupam Complex"/>
    <n v="77.207182649999993"/>
    <n v="28.523322870000001"/>
    <x v="369"/>
    <x v="0"/>
    <x v="1"/>
    <x v="1"/>
    <s v="No"/>
    <s v="No"/>
    <n v="3"/>
    <n v="317"/>
    <x v="64"/>
    <x v="2"/>
    <x v="1018"/>
  </r>
  <r>
    <n v="305082"/>
    <x v="1127"/>
    <n v="1"/>
    <x v="0"/>
    <x v="0"/>
    <s v="Rajouri Garden"/>
    <n v="77.119243900000001"/>
    <n v="28.647539699999999"/>
    <x v="370"/>
    <x v="0"/>
    <x v="0"/>
    <x v="0"/>
    <s v="No"/>
    <s v="No"/>
    <n v="3"/>
    <n v="246"/>
    <x v="66"/>
    <x v="4"/>
    <x v="1016"/>
  </r>
  <r>
    <n v="18381259"/>
    <x v="1128"/>
    <n v="1"/>
    <x v="0"/>
    <x v="0"/>
    <s v="Rajouri Garden"/>
    <n v="77.117921999999993"/>
    <n v="28.647321000000002"/>
    <x v="371"/>
    <x v="0"/>
    <x v="1"/>
    <x v="1"/>
    <s v="No"/>
    <s v="No"/>
    <n v="3"/>
    <n v="153"/>
    <x v="16"/>
    <x v="14"/>
    <x v="1019"/>
  </r>
  <r>
    <n v="310916"/>
    <x v="1129"/>
    <n v="1"/>
    <x v="0"/>
    <x v="0"/>
    <s v="Select Citywalk Mall, Saket"/>
    <n v="77.219563390000005"/>
    <n v="28.52923878"/>
    <x v="236"/>
    <x v="0"/>
    <x v="0"/>
    <x v="1"/>
    <s v="No"/>
    <s v="No"/>
    <n v="3"/>
    <n v="298"/>
    <x v="68"/>
    <x v="5"/>
    <x v="1020"/>
  </r>
  <r>
    <n v="93"/>
    <x v="1130"/>
    <n v="1"/>
    <x v="0"/>
    <x v="0"/>
    <s v="South Extension 2"/>
    <n v="77.219228900000005"/>
    <n v="28.568427700000001"/>
    <x v="25"/>
    <x v="0"/>
    <x v="1"/>
    <x v="0"/>
    <s v="No"/>
    <s v="No"/>
    <n v="3"/>
    <n v="31"/>
    <x v="16"/>
    <x v="6"/>
    <x v="450"/>
  </r>
  <r>
    <n v="1115"/>
    <x v="1131"/>
    <n v="1"/>
    <x v="0"/>
    <x v="0"/>
    <s v="West Gate Mall, Rajouri Garden"/>
    <n v="77.123115510000005"/>
    <n v="28.652978019999999"/>
    <x v="372"/>
    <x v="0"/>
    <x v="1"/>
    <x v="0"/>
    <s v="No"/>
    <s v="No"/>
    <n v="3"/>
    <n v="178"/>
    <x v="58"/>
    <x v="9"/>
    <x v="1021"/>
  </r>
  <r>
    <n v="3568"/>
    <x v="1132"/>
    <n v="1"/>
    <x v="0"/>
    <x v="0"/>
    <s v="Defence Colony"/>
    <n v="77.230411500000002"/>
    <n v="28.5731228"/>
    <x v="215"/>
    <x v="0"/>
    <x v="0"/>
    <x v="0"/>
    <s v="No"/>
    <s v="No"/>
    <n v="3"/>
    <n v="496"/>
    <x v="63"/>
    <x v="10"/>
    <x v="1022"/>
  </r>
  <r>
    <n v="18336213"/>
    <x v="842"/>
    <n v="1"/>
    <x v="0"/>
    <x v="0"/>
    <s v="Epicuria Food Mall, Nehru Place"/>
    <n v="77.2511121"/>
    <n v="28.551470999999999"/>
    <x v="373"/>
    <x v="0"/>
    <x v="0"/>
    <x v="1"/>
    <s v="No"/>
    <s v="No"/>
    <n v="3"/>
    <n v="3"/>
    <x v="16"/>
    <x v="0"/>
    <x v="1023"/>
  </r>
  <r>
    <n v="1218"/>
    <x v="1133"/>
    <n v="1"/>
    <x v="0"/>
    <x v="0"/>
    <s v="Greater Kailash (GK) 2"/>
    <n v="77.243178099999994"/>
    <n v="28.532816700000001"/>
    <x v="19"/>
    <x v="0"/>
    <x v="1"/>
    <x v="0"/>
    <s v="No"/>
    <s v="No"/>
    <n v="3"/>
    <n v="663"/>
    <x v="59"/>
    <x v="5"/>
    <x v="1024"/>
  </r>
  <r>
    <n v="307490"/>
    <x v="1134"/>
    <n v="1"/>
    <x v="0"/>
    <x v="0"/>
    <s v="Hauz Khas"/>
    <n v="77.203809000000007"/>
    <n v="28.552520399999999"/>
    <x v="374"/>
    <x v="0"/>
    <x v="1"/>
    <x v="0"/>
    <s v="No"/>
    <s v="No"/>
    <n v="3"/>
    <n v="1823"/>
    <x v="69"/>
    <x v="14"/>
    <x v="1025"/>
  </r>
  <r>
    <n v="8369"/>
    <x v="1135"/>
    <n v="1"/>
    <x v="0"/>
    <x v="0"/>
    <s v="Hauz Khas Village"/>
    <n v="77.194918000000001"/>
    <n v="28.553834699999999"/>
    <x v="304"/>
    <x v="0"/>
    <x v="1"/>
    <x v="1"/>
    <s v="No"/>
    <s v="No"/>
    <n v="3"/>
    <n v="763"/>
    <x v="65"/>
    <x v="4"/>
    <x v="1026"/>
  </r>
  <r>
    <n v="307931"/>
    <x v="1136"/>
    <n v="1"/>
    <x v="0"/>
    <x v="0"/>
    <s v="Hauz Khas Village"/>
    <n v="77.196028499999997"/>
    <n v="28.5545112"/>
    <x v="375"/>
    <x v="0"/>
    <x v="1"/>
    <x v="1"/>
    <s v="No"/>
    <s v="No"/>
    <n v="3"/>
    <n v="1033"/>
    <x v="64"/>
    <x v="8"/>
    <x v="1027"/>
  </r>
  <r>
    <n v="301131"/>
    <x v="1137"/>
    <n v="1"/>
    <x v="0"/>
    <x v="0"/>
    <s v="Hauz Khas Village"/>
    <n v="77.194057999999998"/>
    <n v="28.554085799999999"/>
    <x v="376"/>
    <x v="0"/>
    <x v="1"/>
    <x v="1"/>
    <s v="No"/>
    <s v="No"/>
    <n v="3"/>
    <n v="1845"/>
    <x v="63"/>
    <x v="5"/>
    <x v="1028"/>
  </r>
  <r>
    <n v="312437"/>
    <x v="1138"/>
    <n v="1"/>
    <x v="0"/>
    <x v="0"/>
    <s v="Hauz Khas Village"/>
    <n v="77.194932800000004"/>
    <n v="28.5542208"/>
    <x v="377"/>
    <x v="0"/>
    <x v="1"/>
    <x v="0"/>
    <s v="No"/>
    <s v="No"/>
    <n v="3"/>
    <n v="379"/>
    <x v="16"/>
    <x v="21"/>
    <x v="1029"/>
  </r>
  <r>
    <n v="306106"/>
    <x v="1139"/>
    <n v="1"/>
    <x v="0"/>
    <x v="0"/>
    <s v="Karol Bagh"/>
    <n v="77.187292200000002"/>
    <n v="28.645890300000001"/>
    <x v="378"/>
    <x v="0"/>
    <x v="1"/>
    <x v="1"/>
    <s v="No"/>
    <s v="No"/>
    <n v="3"/>
    <n v="142"/>
    <x v="57"/>
    <x v="11"/>
    <x v="1030"/>
  </r>
  <r>
    <n v="18446504"/>
    <x v="1140"/>
    <n v="1"/>
    <x v="0"/>
    <x v="0"/>
    <s v="Karol Bagh"/>
    <n v="77.188032340000007"/>
    <n v="28.64370267"/>
    <x v="379"/>
    <x v="0"/>
    <x v="1"/>
    <x v="0"/>
    <s v="No"/>
    <s v="No"/>
    <n v="3"/>
    <n v="142"/>
    <x v="70"/>
    <x v="1"/>
    <x v="1031"/>
  </r>
  <r>
    <n v="18273615"/>
    <x v="1141"/>
    <n v="1"/>
    <x v="0"/>
    <x v="0"/>
    <s v="Khan Market"/>
    <n v="77.227088300000005"/>
    <n v="28.600141600000001"/>
    <x v="380"/>
    <x v="0"/>
    <x v="1"/>
    <x v="0"/>
    <s v="No"/>
    <s v="No"/>
    <n v="3"/>
    <n v="436"/>
    <x v="59"/>
    <x v="12"/>
    <x v="32"/>
  </r>
  <r>
    <n v="306245"/>
    <x v="1142"/>
    <n v="1"/>
    <x v="0"/>
    <x v="0"/>
    <s v="Kirti Nagar"/>
    <n v="77.137553699999998"/>
    <n v="28.6546314"/>
    <x v="381"/>
    <x v="0"/>
    <x v="1"/>
    <x v="1"/>
    <s v="No"/>
    <s v="No"/>
    <n v="3"/>
    <n v="133"/>
    <x v="16"/>
    <x v="9"/>
    <x v="1032"/>
  </r>
  <r>
    <n v="18378056"/>
    <x v="1143"/>
    <n v="1"/>
    <x v="0"/>
    <x v="0"/>
    <s v="Kirti Nagar"/>
    <n v="77.151982399999994"/>
    <n v="28.657538299999999"/>
    <x v="378"/>
    <x v="0"/>
    <x v="1"/>
    <x v="0"/>
    <s v="No"/>
    <s v="No"/>
    <n v="3"/>
    <n v="21"/>
    <x v="16"/>
    <x v="9"/>
    <x v="957"/>
  </r>
  <r>
    <n v="302188"/>
    <x v="1144"/>
    <n v="1"/>
    <x v="0"/>
    <x v="0"/>
    <s v="Paharganj"/>
    <n v="77.216154970000005"/>
    <n v="28.64154113"/>
    <x v="382"/>
    <x v="0"/>
    <x v="1"/>
    <x v="0"/>
    <s v="No"/>
    <s v="No"/>
    <n v="3"/>
    <n v="18"/>
    <x v="64"/>
    <x v="11"/>
    <x v="27"/>
  </r>
  <r>
    <n v="800"/>
    <x v="1145"/>
    <n v="1"/>
    <x v="0"/>
    <x v="0"/>
    <s v="Pandara Road Market"/>
    <n v="77.229816900000003"/>
    <n v="28.6080413"/>
    <x v="8"/>
    <x v="0"/>
    <x v="1"/>
    <x v="1"/>
    <s v="No"/>
    <s v="No"/>
    <n v="3"/>
    <n v="447"/>
    <x v="58"/>
    <x v="7"/>
    <x v="1033"/>
  </r>
  <r>
    <n v="305525"/>
    <x v="1146"/>
    <n v="1"/>
    <x v="0"/>
    <x v="0"/>
    <s v="Pragati Maidan"/>
    <n v="77.241909100000001"/>
    <n v="28.613167600000001"/>
    <x v="383"/>
    <x v="0"/>
    <x v="0"/>
    <x v="0"/>
    <s v="No"/>
    <s v="No"/>
    <n v="3"/>
    <n v="2213"/>
    <x v="16"/>
    <x v="8"/>
    <x v="1034"/>
  </r>
  <r>
    <n v="309188"/>
    <x v="1147"/>
    <n v="1"/>
    <x v="0"/>
    <x v="0"/>
    <s v="Punjabi Bagh"/>
    <n v="77.119768780000001"/>
    <n v="28.666848309999999"/>
    <x v="147"/>
    <x v="0"/>
    <x v="1"/>
    <x v="1"/>
    <s v="No"/>
    <s v="No"/>
    <n v="3"/>
    <n v="84"/>
    <x v="16"/>
    <x v="4"/>
    <x v="1035"/>
  </r>
  <r>
    <n v="312482"/>
    <x v="1148"/>
    <n v="1"/>
    <x v="0"/>
    <x v="0"/>
    <s v="Rajouri Garden"/>
    <n v="77.119089500000001"/>
    <n v="28.64799"/>
    <x v="382"/>
    <x v="0"/>
    <x v="1"/>
    <x v="1"/>
    <s v="No"/>
    <s v="No"/>
    <n v="3"/>
    <n v="316"/>
    <x v="71"/>
    <x v="5"/>
    <x v="186"/>
  </r>
  <r>
    <n v="309845"/>
    <x v="1149"/>
    <n v="1"/>
    <x v="0"/>
    <x v="0"/>
    <s v="Rajouri Garden"/>
    <n v="77.119257300000001"/>
    <n v="28.647213799999999"/>
    <x v="346"/>
    <x v="0"/>
    <x v="1"/>
    <x v="0"/>
    <s v="No"/>
    <s v="No"/>
    <n v="3"/>
    <n v="313"/>
    <x v="62"/>
    <x v="9"/>
    <x v="727"/>
  </r>
  <r>
    <n v="18273540"/>
    <x v="1150"/>
    <n v="1"/>
    <x v="0"/>
    <x v="0"/>
    <s v="Rajouri Garden"/>
    <n v="77.118344500000006"/>
    <n v="28.647538000000001"/>
    <x v="384"/>
    <x v="0"/>
    <x v="1"/>
    <x v="1"/>
    <s v="No"/>
    <s v="No"/>
    <n v="3"/>
    <n v="196"/>
    <x v="68"/>
    <x v="21"/>
    <x v="1036"/>
  </r>
  <r>
    <n v="18241862"/>
    <x v="1151"/>
    <n v="1"/>
    <x v="0"/>
    <x v="0"/>
    <s v="Rajouri Garden"/>
    <n v="77.119534700000003"/>
    <n v="28.647326100000001"/>
    <x v="385"/>
    <x v="0"/>
    <x v="1"/>
    <x v="0"/>
    <s v="No"/>
    <s v="No"/>
    <n v="3"/>
    <n v="305"/>
    <x v="64"/>
    <x v="5"/>
    <x v="281"/>
  </r>
  <r>
    <n v="310395"/>
    <x v="1152"/>
    <n v="1"/>
    <x v="0"/>
    <x v="0"/>
    <s v="Rajouri Garden"/>
    <n v="77.119971300000003"/>
    <n v="28.647611699999999"/>
    <x v="386"/>
    <x v="0"/>
    <x v="1"/>
    <x v="1"/>
    <s v="No"/>
    <s v="No"/>
    <n v="3"/>
    <n v="742"/>
    <x v="63"/>
    <x v="7"/>
    <x v="518"/>
  </r>
  <r>
    <n v="18255154"/>
    <x v="1153"/>
    <n v="1"/>
    <x v="0"/>
    <x v="0"/>
    <s v="Saket"/>
    <n v="77.219717950000003"/>
    <n v="28.528231359999999"/>
    <x v="385"/>
    <x v="0"/>
    <x v="1"/>
    <x v="0"/>
    <s v="No"/>
    <s v="No"/>
    <n v="3"/>
    <n v="220"/>
    <x v="58"/>
    <x v="5"/>
    <x v="905"/>
  </r>
  <r>
    <n v="18245284"/>
    <x v="1154"/>
    <n v="1"/>
    <x v="0"/>
    <x v="0"/>
    <s v="Southern Park Mall, Saket"/>
    <n v="77.219474539999993"/>
    <n v="28.527481389999998"/>
    <x v="387"/>
    <x v="0"/>
    <x v="1"/>
    <x v="0"/>
    <s v="No"/>
    <s v="No"/>
    <n v="3"/>
    <n v="217"/>
    <x v="16"/>
    <x v="7"/>
    <x v="1037"/>
  </r>
  <r>
    <n v="2778"/>
    <x v="1155"/>
    <n v="1"/>
    <x v="0"/>
    <x v="0"/>
    <s v="Vasant Kunj"/>
    <n v="77.148221599999999"/>
    <n v="28.536773199999999"/>
    <x v="341"/>
    <x v="0"/>
    <x v="1"/>
    <x v="1"/>
    <s v="No"/>
    <s v="No"/>
    <n v="3"/>
    <n v="361"/>
    <x v="58"/>
    <x v="7"/>
    <x v="185"/>
  </r>
  <r>
    <n v="18429396"/>
    <x v="1156"/>
    <n v="1"/>
    <x v="0"/>
    <x v="0"/>
    <s v="Andaz Delhi, Aerocity"/>
    <n v="77.121810850000003"/>
    <n v="28.554806670000001"/>
    <x v="388"/>
    <x v="0"/>
    <x v="1"/>
    <x v="0"/>
    <s v="No"/>
    <s v="No"/>
    <n v="3"/>
    <n v="4"/>
    <x v="58"/>
    <x v="10"/>
    <x v="1038"/>
  </r>
  <r>
    <n v="309390"/>
    <x v="1157"/>
    <n v="1"/>
    <x v="0"/>
    <x v="0"/>
    <s v="Ashok Vihar Phase 2"/>
    <n v="77.179316499999999"/>
    <n v="28.695053099999999"/>
    <x v="389"/>
    <x v="0"/>
    <x v="1"/>
    <x v="1"/>
    <s v="No"/>
    <s v="No"/>
    <n v="3"/>
    <n v="274"/>
    <x v="16"/>
    <x v="3"/>
    <x v="721"/>
  </r>
  <r>
    <n v="4150"/>
    <x v="1110"/>
    <n v="1"/>
    <x v="0"/>
    <x v="0"/>
    <s v="Bhikaji Cama Place"/>
    <n v="77.18884371"/>
    <n v="28.567477820000001"/>
    <x v="358"/>
    <x v="0"/>
    <x v="0"/>
    <x v="1"/>
    <s v="No"/>
    <s v="No"/>
    <n v="3"/>
    <n v="98"/>
    <x v="57"/>
    <x v="28"/>
    <x v="1039"/>
  </r>
  <r>
    <n v="5890"/>
    <x v="1158"/>
    <n v="1"/>
    <x v="0"/>
    <x v="0"/>
    <s v="City Centre Mall, Rohini"/>
    <n v="77.114223199999998"/>
    <n v="28.7168739"/>
    <x v="8"/>
    <x v="0"/>
    <x v="1"/>
    <x v="0"/>
    <s v="No"/>
    <s v="No"/>
    <n v="3"/>
    <n v="134"/>
    <x v="16"/>
    <x v="4"/>
    <x v="1040"/>
  </r>
  <r>
    <n v="451"/>
    <x v="1102"/>
    <n v="1"/>
    <x v="0"/>
    <x v="0"/>
    <s v="Defence Colony"/>
    <n v="77.230142000000001"/>
    <n v="28.573545299999999"/>
    <x v="362"/>
    <x v="0"/>
    <x v="1"/>
    <x v="0"/>
    <s v="No"/>
    <s v="No"/>
    <n v="3"/>
    <n v="749"/>
    <x v="58"/>
    <x v="3"/>
    <x v="1041"/>
  </r>
  <r>
    <n v="4919"/>
    <x v="1159"/>
    <n v="1"/>
    <x v="0"/>
    <x v="0"/>
    <s v="DLF Emporio Mall, Vasant Kunj"/>
    <n v="77.15665989"/>
    <n v="28.54283324"/>
    <x v="229"/>
    <x v="0"/>
    <x v="0"/>
    <x v="0"/>
    <s v="No"/>
    <s v="No"/>
    <n v="3"/>
    <n v="83"/>
    <x v="63"/>
    <x v="9"/>
    <x v="737"/>
  </r>
  <r>
    <n v="9720"/>
    <x v="1160"/>
    <n v="1"/>
    <x v="0"/>
    <x v="0"/>
    <s v="DLF Place Mall, Saket"/>
    <n v="77.219223080000006"/>
    <n v="28.532302789999999"/>
    <x v="390"/>
    <x v="0"/>
    <x v="0"/>
    <x v="0"/>
    <s v="No"/>
    <s v="No"/>
    <n v="3"/>
    <n v="295"/>
    <x v="16"/>
    <x v="9"/>
    <x v="1042"/>
  </r>
  <r>
    <n v="18034050"/>
    <x v="1161"/>
    <n v="1"/>
    <x v="0"/>
    <x v="0"/>
    <s v="Greater Kailash (GK) 1"/>
    <n v="77.236294200000003"/>
    <n v="28.549614399999999"/>
    <x v="391"/>
    <x v="0"/>
    <x v="1"/>
    <x v="1"/>
    <s v="No"/>
    <s v="No"/>
    <n v="3"/>
    <n v="227"/>
    <x v="58"/>
    <x v="5"/>
    <x v="1043"/>
  </r>
  <r>
    <n v="18317517"/>
    <x v="1162"/>
    <n v="1"/>
    <x v="0"/>
    <x v="0"/>
    <s v="Greater Kailash (GK) 1"/>
    <n v="77.234992000000005"/>
    <n v="28.550342199999999"/>
    <x v="392"/>
    <x v="0"/>
    <x v="0"/>
    <x v="1"/>
    <s v="No"/>
    <s v="No"/>
    <n v="3"/>
    <n v="105"/>
    <x v="57"/>
    <x v="3"/>
    <x v="40"/>
  </r>
  <r>
    <n v="18241531"/>
    <x v="1163"/>
    <n v="1"/>
    <x v="0"/>
    <x v="0"/>
    <s v="Greater Kailash (GK) 1"/>
    <n v="77.235890100000006"/>
    <n v="28.549800099999999"/>
    <x v="393"/>
    <x v="0"/>
    <x v="1"/>
    <x v="1"/>
    <s v="No"/>
    <s v="No"/>
    <n v="3"/>
    <n v="244"/>
    <x v="62"/>
    <x v="5"/>
    <x v="293"/>
  </r>
  <r>
    <n v="310776"/>
    <x v="1164"/>
    <n v="1"/>
    <x v="0"/>
    <x v="0"/>
    <s v="Greater Kailash (GK) 1"/>
    <n v="77.235081800000003"/>
    <n v="28.5503508"/>
    <x v="394"/>
    <x v="0"/>
    <x v="1"/>
    <x v="1"/>
    <s v="No"/>
    <s v="No"/>
    <n v="3"/>
    <n v="826"/>
    <x v="64"/>
    <x v="14"/>
    <x v="1042"/>
  </r>
  <r>
    <n v="65"/>
    <x v="1165"/>
    <n v="1"/>
    <x v="0"/>
    <x v="0"/>
    <s v="Green Park"/>
    <n v="77.205934200000002"/>
    <n v="28.558018100000002"/>
    <x v="395"/>
    <x v="0"/>
    <x v="1"/>
    <x v="1"/>
    <s v="No"/>
    <s v="No"/>
    <n v="3"/>
    <n v="234"/>
    <x v="59"/>
    <x v="9"/>
    <x v="1044"/>
  </r>
  <r>
    <n v="301574"/>
    <x v="1166"/>
    <n v="1"/>
    <x v="0"/>
    <x v="0"/>
    <s v="Hauz Khas Village"/>
    <n v="77.194129099999998"/>
    <n v="28.5534325"/>
    <x v="396"/>
    <x v="0"/>
    <x v="0"/>
    <x v="1"/>
    <s v="No"/>
    <s v="No"/>
    <n v="3"/>
    <n v="552"/>
    <x v="16"/>
    <x v="3"/>
    <x v="1045"/>
  </r>
  <r>
    <n v="308463"/>
    <x v="1167"/>
    <n v="1"/>
    <x v="0"/>
    <x v="0"/>
    <s v="Hauz Khas Village"/>
    <n v="77.194310900000005"/>
    <n v="28.5540646"/>
    <x v="397"/>
    <x v="0"/>
    <x v="1"/>
    <x v="0"/>
    <s v="No"/>
    <s v="No"/>
    <n v="3"/>
    <n v="567"/>
    <x v="59"/>
    <x v="5"/>
    <x v="819"/>
  </r>
  <r>
    <n v="307360"/>
    <x v="1168"/>
    <n v="1"/>
    <x v="0"/>
    <x v="0"/>
    <s v="Hauz Khas Village"/>
    <n v="77.194174899999993"/>
    <n v="28.554100900000002"/>
    <x v="398"/>
    <x v="0"/>
    <x v="1"/>
    <x v="1"/>
    <s v="No"/>
    <s v="No"/>
    <n v="3"/>
    <n v="969"/>
    <x v="62"/>
    <x v="19"/>
    <x v="1046"/>
  </r>
  <r>
    <n v="18168125"/>
    <x v="1169"/>
    <n v="1"/>
    <x v="0"/>
    <x v="0"/>
    <s v="Janpath"/>
    <n v="77.220457999999994"/>
    <n v="28.627044000000001"/>
    <x v="399"/>
    <x v="0"/>
    <x v="1"/>
    <x v="0"/>
    <s v="No"/>
    <s v="No"/>
    <n v="3"/>
    <n v="555"/>
    <x v="16"/>
    <x v="3"/>
    <x v="1047"/>
  </r>
  <r>
    <n v="18441798"/>
    <x v="1170"/>
    <n v="1"/>
    <x v="0"/>
    <x v="0"/>
    <s v="Kailash Colony"/>
    <n v="77.241278600000001"/>
    <n v="28.5526433"/>
    <x v="400"/>
    <x v="0"/>
    <x v="1"/>
    <x v="0"/>
    <s v="No"/>
    <s v="No"/>
    <n v="3"/>
    <n v="90"/>
    <x v="58"/>
    <x v="1"/>
    <x v="1048"/>
  </r>
  <r>
    <n v="307822"/>
    <x v="1171"/>
    <n v="1"/>
    <x v="0"/>
    <x v="0"/>
    <s v="Khan Market"/>
    <n v="77.227378999999999"/>
    <n v="28.600711499999999"/>
    <x v="401"/>
    <x v="0"/>
    <x v="0"/>
    <x v="1"/>
    <s v="No"/>
    <s v="No"/>
    <n v="3"/>
    <n v="454"/>
    <x v="64"/>
    <x v="3"/>
    <x v="1049"/>
  </r>
  <r>
    <n v="4830"/>
    <x v="947"/>
    <n v="1"/>
    <x v="0"/>
    <x v="0"/>
    <s v="MGF Metropolitan Mall, Saket"/>
    <n v="77.220082199999993"/>
    <n v="28.529380199999999"/>
    <x v="147"/>
    <x v="0"/>
    <x v="0"/>
    <x v="1"/>
    <s v="No"/>
    <s v="No"/>
    <n v="3"/>
    <n v="565"/>
    <x v="57"/>
    <x v="5"/>
    <x v="1050"/>
  </r>
  <r>
    <n v="6196"/>
    <x v="1172"/>
    <n v="1"/>
    <x v="0"/>
    <x v="0"/>
    <s v="Model Town 2"/>
    <n v="77.191425100000004"/>
    <n v="28.708444400000001"/>
    <x v="8"/>
    <x v="0"/>
    <x v="0"/>
    <x v="0"/>
    <s v="No"/>
    <s v="No"/>
    <n v="3"/>
    <n v="47"/>
    <x v="16"/>
    <x v="6"/>
    <x v="1051"/>
  </r>
  <r>
    <n v="1185"/>
    <x v="1173"/>
    <n v="1"/>
    <x v="0"/>
    <x v="0"/>
    <s v="Nehru Place"/>
    <n v="77.250977399999996"/>
    <n v="28.5501583"/>
    <x v="402"/>
    <x v="0"/>
    <x v="1"/>
    <x v="0"/>
    <s v="No"/>
    <s v="No"/>
    <n v="3"/>
    <n v="105"/>
    <x v="65"/>
    <x v="27"/>
    <x v="1052"/>
  </r>
  <r>
    <n v="18198465"/>
    <x v="1174"/>
    <n v="1"/>
    <x v="0"/>
    <x v="0"/>
    <s v="Paharganj"/>
    <n v="77.21764829"/>
    <n v="28.645692629999999"/>
    <x v="403"/>
    <x v="0"/>
    <x v="1"/>
    <x v="0"/>
    <s v="No"/>
    <s v="No"/>
    <n v="3"/>
    <n v="14"/>
    <x v="66"/>
    <x v="13"/>
    <x v="52"/>
  </r>
  <r>
    <n v="476"/>
    <x v="943"/>
    <n v="1"/>
    <x v="0"/>
    <x v="0"/>
    <s v="Punjabi Bagh"/>
    <n v="77.134155820000004"/>
    <n v="28.671035280000002"/>
    <x v="8"/>
    <x v="0"/>
    <x v="1"/>
    <x v="1"/>
    <s v="No"/>
    <s v="No"/>
    <n v="3"/>
    <n v="70"/>
    <x v="16"/>
    <x v="28"/>
    <x v="1053"/>
  </r>
  <r>
    <n v="18198459"/>
    <x v="1175"/>
    <n v="1"/>
    <x v="0"/>
    <x v="0"/>
    <s v="Punjabi Bagh"/>
    <n v="77.127351390000001"/>
    <n v="28.66624083"/>
    <x v="404"/>
    <x v="0"/>
    <x v="1"/>
    <x v="0"/>
    <s v="No"/>
    <s v="No"/>
    <n v="3"/>
    <n v="121"/>
    <x v="65"/>
    <x v="5"/>
    <x v="1054"/>
  </r>
  <r>
    <n v="18306545"/>
    <x v="1176"/>
    <n v="1"/>
    <x v="0"/>
    <x v="0"/>
    <s v="Shahpur Jat"/>
    <n v="77.215501200000006"/>
    <n v="28.546604599999998"/>
    <x v="405"/>
    <x v="0"/>
    <x v="0"/>
    <x v="1"/>
    <s v="No"/>
    <s v="No"/>
    <n v="3"/>
    <n v="56"/>
    <x v="57"/>
    <x v="5"/>
    <x v="1055"/>
  </r>
  <r>
    <n v="2702"/>
    <x v="1177"/>
    <n v="1"/>
    <x v="0"/>
    <x v="0"/>
    <s v="The Taj Palace Hotel, Chanakyapuri"/>
    <n v="77.170399500000002"/>
    <n v="28.594549199999999"/>
    <x v="7"/>
    <x v="0"/>
    <x v="0"/>
    <x v="0"/>
    <s v="No"/>
    <s v="No"/>
    <n v="3"/>
    <n v="76"/>
    <x v="58"/>
    <x v="19"/>
    <x v="38"/>
  </r>
  <r>
    <n v="313200"/>
    <x v="1178"/>
    <n v="1"/>
    <x v="0"/>
    <x v="0"/>
    <s v="The Village Restaurant Complex, Khel Gaon Marg"/>
    <n v="77.213190999999995"/>
    <n v="28.5523566"/>
    <x v="406"/>
    <x v="0"/>
    <x v="1"/>
    <x v="0"/>
    <s v="No"/>
    <s v="No"/>
    <n v="3"/>
    <n v="637"/>
    <x v="63"/>
    <x v="5"/>
    <x v="1056"/>
  </r>
  <r>
    <n v="18395381"/>
    <x v="1179"/>
    <n v="1"/>
    <x v="0"/>
    <x v="0"/>
    <s v="Ansal Plaza Mall, Khel Gaon Marg"/>
    <n v="77.224374699999998"/>
    <n v="28.562282499999998"/>
    <x v="407"/>
    <x v="0"/>
    <x v="0"/>
    <x v="0"/>
    <s v="No"/>
    <s v="No"/>
    <n v="3"/>
    <n v="387"/>
    <x v="64"/>
    <x v="14"/>
    <x v="310"/>
  </r>
  <r>
    <n v="3936"/>
    <x v="1180"/>
    <n v="1"/>
    <x v="0"/>
    <x v="0"/>
    <s v="Bellagio, Ashok Vihar Phase 2"/>
    <n v="77.179924400000004"/>
    <n v="28.696327700000001"/>
    <x v="2"/>
    <x v="0"/>
    <x v="1"/>
    <x v="1"/>
    <s v="No"/>
    <s v="No"/>
    <n v="3"/>
    <n v="158"/>
    <x v="57"/>
    <x v="7"/>
    <x v="1057"/>
  </r>
  <r>
    <n v="18332009"/>
    <x v="1181"/>
    <n v="1"/>
    <x v="0"/>
    <x v="0"/>
    <s v="District Centre, Janakpuri"/>
    <n v="77.081525600000006"/>
    <n v="28.629820200000001"/>
    <x v="408"/>
    <x v="0"/>
    <x v="1"/>
    <x v="1"/>
    <s v="No"/>
    <s v="No"/>
    <n v="3"/>
    <n v="35"/>
    <x v="16"/>
    <x v="4"/>
    <x v="873"/>
  </r>
  <r>
    <n v="4921"/>
    <x v="1182"/>
    <n v="1"/>
    <x v="0"/>
    <x v="0"/>
    <s v="DLF Emporio Mall, Vasant Kunj"/>
    <n v="77.15718493"/>
    <n v="28.54370415"/>
    <x v="409"/>
    <x v="0"/>
    <x v="1"/>
    <x v="0"/>
    <s v="No"/>
    <s v="No"/>
    <n v="3"/>
    <n v="118"/>
    <x v="58"/>
    <x v="5"/>
    <x v="739"/>
  </r>
  <r>
    <n v="308018"/>
    <x v="1183"/>
    <n v="1"/>
    <x v="0"/>
    <x v="0"/>
    <s v="Greater Kailash (GK) 2"/>
    <n v="77.242033000000006"/>
    <n v="28.5335584"/>
    <x v="410"/>
    <x v="0"/>
    <x v="0"/>
    <x v="0"/>
    <s v="No"/>
    <s v="No"/>
    <n v="3"/>
    <n v="807"/>
    <x v="66"/>
    <x v="21"/>
    <x v="1058"/>
  </r>
  <r>
    <n v="18463997"/>
    <x v="1184"/>
    <n v="1"/>
    <x v="0"/>
    <x v="0"/>
    <s v="GTB Nagar"/>
    <n v="77.204182399999993"/>
    <n v="28.694710000000001"/>
    <x v="12"/>
    <x v="0"/>
    <x v="0"/>
    <x v="0"/>
    <s v="No"/>
    <s v="No"/>
    <n v="3"/>
    <n v="12"/>
    <x v="57"/>
    <x v="11"/>
    <x v="1059"/>
  </r>
  <r>
    <n v="5030"/>
    <x v="1185"/>
    <n v="1"/>
    <x v="0"/>
    <x v="0"/>
    <s v="Hauz Khas Village"/>
    <n v="77.194482399999998"/>
    <n v="28.554176600000002"/>
    <x v="411"/>
    <x v="0"/>
    <x v="1"/>
    <x v="0"/>
    <s v="No"/>
    <s v="No"/>
    <n v="3"/>
    <n v="3697"/>
    <x v="59"/>
    <x v="21"/>
    <x v="1060"/>
  </r>
  <r>
    <n v="18250020"/>
    <x v="1186"/>
    <n v="1"/>
    <x v="0"/>
    <x v="0"/>
    <s v="Karkardooma"/>
    <n v="77.307959199999999"/>
    <n v="28.652825199999999"/>
    <x v="412"/>
    <x v="0"/>
    <x v="1"/>
    <x v="1"/>
    <s v="No"/>
    <s v="No"/>
    <n v="3"/>
    <n v="213"/>
    <x v="63"/>
    <x v="21"/>
    <x v="313"/>
  </r>
  <r>
    <n v="18419910"/>
    <x v="1187"/>
    <n v="1"/>
    <x v="0"/>
    <x v="0"/>
    <s v="Khan Market"/>
    <n v="77.227357699999999"/>
    <n v="28.600256900000002"/>
    <x v="413"/>
    <x v="0"/>
    <x v="1"/>
    <x v="0"/>
    <s v="No"/>
    <s v="No"/>
    <n v="3"/>
    <n v="113"/>
    <x v="62"/>
    <x v="12"/>
    <x v="1058"/>
  </r>
  <r>
    <n v="309788"/>
    <x v="1188"/>
    <n v="1"/>
    <x v="0"/>
    <x v="0"/>
    <s v="Khan Market"/>
    <n v="77.2262463"/>
    <n v="28.600010600000001"/>
    <x v="414"/>
    <x v="0"/>
    <x v="0"/>
    <x v="0"/>
    <s v="No"/>
    <s v="No"/>
    <n v="3"/>
    <n v="1914"/>
    <x v="66"/>
    <x v="12"/>
    <x v="1061"/>
  </r>
  <r>
    <n v="8346"/>
    <x v="1189"/>
    <n v="1"/>
    <x v="0"/>
    <x v="0"/>
    <s v="Malviya Nagar"/>
    <n v="77.200063200000002"/>
    <n v="28.532072700000001"/>
    <x v="415"/>
    <x v="0"/>
    <x v="0"/>
    <x v="1"/>
    <s v="No"/>
    <s v="No"/>
    <n v="3"/>
    <n v="148"/>
    <x v="58"/>
    <x v="7"/>
    <x v="1062"/>
  </r>
  <r>
    <n v="18288199"/>
    <x v="1190"/>
    <n v="1"/>
    <x v="0"/>
    <x v="0"/>
    <s v="Naraina"/>
    <n v="77.135441700000001"/>
    <n v="28.626862299999999"/>
    <x v="416"/>
    <x v="0"/>
    <x v="1"/>
    <x v="0"/>
    <s v="No"/>
    <s v="No"/>
    <n v="3"/>
    <n v="15"/>
    <x v="57"/>
    <x v="13"/>
    <x v="744"/>
  </r>
  <r>
    <n v="18138443"/>
    <x v="1191"/>
    <n v="1"/>
    <x v="0"/>
    <x v="0"/>
    <s v="Safdarjung"/>
    <n v="77.197028810000006"/>
    <n v="28.559523039999998"/>
    <x v="417"/>
    <x v="0"/>
    <x v="1"/>
    <x v="1"/>
    <s v="No"/>
    <s v="No"/>
    <n v="3"/>
    <n v="420"/>
    <x v="59"/>
    <x v="12"/>
    <x v="739"/>
  </r>
  <r>
    <n v="18034053"/>
    <x v="1192"/>
    <n v="1"/>
    <x v="0"/>
    <x v="0"/>
    <s v="Sangam Courtyard, RK Puram"/>
    <n v="77.1734996"/>
    <n v="28.571681000000002"/>
    <x v="418"/>
    <x v="0"/>
    <x v="1"/>
    <x v="0"/>
    <s v="No"/>
    <s v="No"/>
    <n v="3"/>
    <n v="695"/>
    <x v="59"/>
    <x v="14"/>
    <x v="1063"/>
  </r>
  <r>
    <n v="312772"/>
    <x v="1193"/>
    <n v="1"/>
    <x v="0"/>
    <x v="0"/>
    <s v="Satyaniketan"/>
    <n v="77.167016399999994"/>
    <n v="28.5876339"/>
    <x v="419"/>
    <x v="0"/>
    <x v="1"/>
    <x v="0"/>
    <s v="No"/>
    <s v="No"/>
    <n v="3"/>
    <n v="1316"/>
    <x v="58"/>
    <x v="3"/>
    <x v="1064"/>
  </r>
  <r>
    <n v="18268720"/>
    <x v="1194"/>
    <n v="1"/>
    <x v="0"/>
    <x v="0"/>
    <s v="Select Citywalk Mall, Saket"/>
    <n v="77.219254930000005"/>
    <n v="28.528601630000001"/>
    <x v="420"/>
    <x v="0"/>
    <x v="1"/>
    <x v="0"/>
    <s v="No"/>
    <s v="No"/>
    <n v="3"/>
    <n v="61"/>
    <x v="58"/>
    <x v="19"/>
    <x v="1065"/>
  </r>
  <r>
    <n v="743"/>
    <x v="1195"/>
    <n v="1"/>
    <x v="0"/>
    <x v="0"/>
    <s v="South Extension 2"/>
    <n v="77.219992399999995"/>
    <n v="28.5680075"/>
    <x v="421"/>
    <x v="0"/>
    <x v="0"/>
    <x v="0"/>
    <s v="No"/>
    <s v="No"/>
    <n v="3"/>
    <n v="273"/>
    <x v="57"/>
    <x v="9"/>
    <x v="1066"/>
  </r>
  <r>
    <n v="5227"/>
    <x v="1196"/>
    <n v="1"/>
    <x v="0"/>
    <x v="0"/>
    <s v="Best Western Taurus Hotel, Mahipalpur"/>
    <n v="77.127168499999996"/>
    <n v="28.548826500000001"/>
    <x v="31"/>
    <x v="0"/>
    <x v="1"/>
    <x v="0"/>
    <s v="No"/>
    <s v="No"/>
    <n v="3"/>
    <n v="9"/>
    <x v="58"/>
    <x v="6"/>
    <x v="537"/>
  </r>
  <r>
    <n v="18245298"/>
    <x v="1197"/>
    <n v="1"/>
    <x v="0"/>
    <x v="0"/>
    <s v="Civil Lines"/>
    <n v="77.225291900000002"/>
    <n v="28.676753699999999"/>
    <x v="422"/>
    <x v="0"/>
    <x v="1"/>
    <x v="0"/>
    <s v="No"/>
    <s v="No"/>
    <n v="3"/>
    <n v="225"/>
    <x v="58"/>
    <x v="19"/>
    <x v="1067"/>
  </r>
  <r>
    <n v="305125"/>
    <x v="1198"/>
    <n v="1"/>
    <x v="0"/>
    <x v="0"/>
    <s v="Greater Kailash (GK) 2"/>
    <n v="77.242766500000002"/>
    <n v="28.5322514"/>
    <x v="27"/>
    <x v="0"/>
    <x v="1"/>
    <x v="0"/>
    <s v="No"/>
    <s v="No"/>
    <n v="3"/>
    <n v="484"/>
    <x v="59"/>
    <x v="3"/>
    <x v="1068"/>
  </r>
  <r>
    <n v="8689"/>
    <x v="1199"/>
    <n v="1"/>
    <x v="0"/>
    <x v="0"/>
    <s v="Greater Kailash (GK) 2"/>
    <n v="77.243464799999998"/>
    <n v="28.532893600000001"/>
    <x v="2"/>
    <x v="0"/>
    <x v="1"/>
    <x v="0"/>
    <s v="No"/>
    <s v="No"/>
    <n v="3"/>
    <n v="256"/>
    <x v="16"/>
    <x v="9"/>
    <x v="323"/>
  </r>
  <r>
    <n v="304027"/>
    <x v="1200"/>
    <n v="1"/>
    <x v="0"/>
    <x v="0"/>
    <s v="Hauz Khas Village"/>
    <n v="77.194058400000003"/>
    <n v="28.554149599999999"/>
    <x v="423"/>
    <x v="0"/>
    <x v="1"/>
    <x v="1"/>
    <s v="No"/>
    <s v="No"/>
    <n v="3"/>
    <n v="384"/>
    <x v="16"/>
    <x v="9"/>
    <x v="1069"/>
  </r>
  <r>
    <n v="8911"/>
    <x v="1160"/>
    <n v="1"/>
    <x v="0"/>
    <x v="0"/>
    <s v="Janpath"/>
    <n v="77.21962843"/>
    <n v="28.62913863"/>
    <x v="424"/>
    <x v="0"/>
    <x v="1"/>
    <x v="0"/>
    <s v="No"/>
    <s v="No"/>
    <n v="3"/>
    <n v="1058"/>
    <x v="68"/>
    <x v="7"/>
    <x v="1070"/>
  </r>
  <r>
    <n v="307415"/>
    <x v="1201"/>
    <n v="1"/>
    <x v="0"/>
    <x v="0"/>
    <s v="Kamla Nagar"/>
    <n v="77.201262799999995"/>
    <n v="28.683548900000002"/>
    <x v="425"/>
    <x v="0"/>
    <x v="1"/>
    <x v="0"/>
    <s v="No"/>
    <s v="No"/>
    <n v="3"/>
    <n v="346"/>
    <x v="65"/>
    <x v="7"/>
    <x v="82"/>
  </r>
  <r>
    <n v="18138437"/>
    <x v="1202"/>
    <n v="1"/>
    <x v="0"/>
    <x v="0"/>
    <s v="Karol Bagh"/>
    <n v="77.198220000000006"/>
    <n v="28.6488288"/>
    <x v="426"/>
    <x v="0"/>
    <x v="1"/>
    <x v="0"/>
    <s v="No"/>
    <s v="No"/>
    <n v="3"/>
    <n v="30"/>
    <x v="64"/>
    <x v="11"/>
    <x v="965"/>
  </r>
  <r>
    <n v="309227"/>
    <x v="1203"/>
    <n v="1"/>
    <x v="0"/>
    <x v="0"/>
    <s v="Mayur Vihar Phase 1"/>
    <n v="77.293835299999998"/>
    <n v="28.6078005"/>
    <x v="49"/>
    <x v="0"/>
    <x v="1"/>
    <x v="1"/>
    <s v="No"/>
    <s v="No"/>
    <n v="3"/>
    <n v="51"/>
    <x v="57"/>
    <x v="11"/>
    <x v="1071"/>
  </r>
  <r>
    <n v="7066"/>
    <x v="947"/>
    <n v="1"/>
    <x v="0"/>
    <x v="0"/>
    <s v="Moments Mall, Kirti Nagar"/>
    <n v="77.146726299999997"/>
    <n v="28.656857899999999"/>
    <x v="147"/>
    <x v="0"/>
    <x v="0"/>
    <x v="1"/>
    <s v="No"/>
    <s v="No"/>
    <n v="3"/>
    <n v="120"/>
    <x v="57"/>
    <x v="9"/>
    <x v="778"/>
  </r>
  <r>
    <n v="311623"/>
    <x v="1204"/>
    <n v="1"/>
    <x v="0"/>
    <x v="0"/>
    <s v="Netaji Subhash Place"/>
    <n v="77.148381499999999"/>
    <n v="28.691688800000001"/>
    <x v="33"/>
    <x v="0"/>
    <x v="1"/>
    <x v="0"/>
    <s v="No"/>
    <s v="No"/>
    <n v="3"/>
    <n v="21"/>
    <x v="59"/>
    <x v="27"/>
    <x v="771"/>
  </r>
  <r>
    <n v="112"/>
    <x v="1205"/>
    <n v="1"/>
    <x v="0"/>
    <x v="0"/>
    <s v="New Friends Colony"/>
    <n v="77.270475739999995"/>
    <n v="28.561640619999999"/>
    <x v="427"/>
    <x v="0"/>
    <x v="1"/>
    <x v="1"/>
    <s v="No"/>
    <s v="No"/>
    <n v="3"/>
    <n v="391"/>
    <x v="59"/>
    <x v="12"/>
    <x v="612"/>
  </r>
  <r>
    <n v="803"/>
    <x v="1206"/>
    <n v="1"/>
    <x v="0"/>
    <x v="0"/>
    <s v="Pandara Road Market"/>
    <n v="77.2300185"/>
    <n v="28.607976499999999"/>
    <x v="8"/>
    <x v="0"/>
    <x v="1"/>
    <x v="1"/>
    <s v="No"/>
    <s v="No"/>
    <n v="3"/>
    <n v="337"/>
    <x v="62"/>
    <x v="5"/>
    <x v="89"/>
  </r>
  <r>
    <n v="18153553"/>
    <x v="1207"/>
    <n v="1"/>
    <x v="0"/>
    <x v="0"/>
    <s v="Punjabi Bagh"/>
    <n v="77.125564699999998"/>
    <n v="28.666181699999999"/>
    <x v="428"/>
    <x v="0"/>
    <x v="1"/>
    <x v="1"/>
    <s v="No"/>
    <s v="No"/>
    <n v="3"/>
    <n v="198"/>
    <x v="66"/>
    <x v="4"/>
    <x v="1072"/>
  </r>
  <r>
    <n v="307138"/>
    <x v="1208"/>
    <n v="1"/>
    <x v="0"/>
    <x v="0"/>
    <s v="Rajouri Garden"/>
    <n v="77.123269500000006"/>
    <n v="28.6522668"/>
    <x v="31"/>
    <x v="0"/>
    <x v="0"/>
    <x v="1"/>
    <s v="No"/>
    <s v="No"/>
    <n v="3"/>
    <n v="224"/>
    <x v="57"/>
    <x v="4"/>
    <x v="1073"/>
  </r>
  <r>
    <n v="18441764"/>
    <x v="1209"/>
    <n v="1"/>
    <x v="0"/>
    <x v="0"/>
    <s v="Rajouri Garden"/>
    <n v="77.120102900000006"/>
    <n v="28.647860900000001"/>
    <x v="8"/>
    <x v="0"/>
    <x v="1"/>
    <x v="0"/>
    <s v="No"/>
    <s v="No"/>
    <n v="3"/>
    <n v="60"/>
    <x v="16"/>
    <x v="19"/>
    <x v="781"/>
  </r>
  <r>
    <n v="309475"/>
    <x v="1210"/>
    <n v="1"/>
    <x v="0"/>
    <x v="0"/>
    <s v="Safdarjung"/>
    <n v="77.196110000000004"/>
    <n v="28.559764999999999"/>
    <x v="429"/>
    <x v="0"/>
    <x v="1"/>
    <x v="1"/>
    <s v="No"/>
    <s v="No"/>
    <n v="3"/>
    <n v="210"/>
    <x v="66"/>
    <x v="21"/>
    <x v="916"/>
  </r>
  <r>
    <n v="2786"/>
    <x v="907"/>
    <n v="1"/>
    <x v="0"/>
    <x v="0"/>
    <s v="Select Citywalk Mall, Saket"/>
    <n v="77.21932769"/>
    <n v="28.52869471"/>
    <x v="2"/>
    <x v="0"/>
    <x v="1"/>
    <x v="1"/>
    <s v="No"/>
    <s v="No"/>
    <n v="3"/>
    <n v="1971"/>
    <x v="72"/>
    <x v="12"/>
    <x v="1074"/>
  </r>
  <r>
    <n v="18180080"/>
    <x v="1211"/>
    <n v="1"/>
    <x v="0"/>
    <x v="0"/>
    <s v="Shahpur Jat"/>
    <n v="77.213255500000002"/>
    <n v="28.548542000000001"/>
    <x v="7"/>
    <x v="0"/>
    <x v="0"/>
    <x v="1"/>
    <s v="No"/>
    <s v="No"/>
    <n v="3"/>
    <n v="112"/>
    <x v="57"/>
    <x v="23"/>
    <x v="1075"/>
  </r>
  <r>
    <n v="18306530"/>
    <x v="1212"/>
    <n v="1"/>
    <x v="0"/>
    <x v="0"/>
    <s v="South Extension 2"/>
    <n v="77.217477299999999"/>
    <n v="28.568664200000001"/>
    <x v="367"/>
    <x v="0"/>
    <x v="1"/>
    <x v="1"/>
    <s v="No"/>
    <s v="No"/>
    <n v="3"/>
    <n v="489"/>
    <x v="66"/>
    <x v="19"/>
    <x v="326"/>
  </r>
  <r>
    <n v="8817"/>
    <x v="1213"/>
    <n v="1"/>
    <x v="0"/>
    <x v="0"/>
    <s v="The Lalit New Delhi, Barakhamba Road"/>
    <n v="77.22762745"/>
    <n v="28.631132390000001"/>
    <x v="7"/>
    <x v="0"/>
    <x v="1"/>
    <x v="0"/>
    <s v="No"/>
    <s v="No"/>
    <n v="3"/>
    <n v="31"/>
    <x v="63"/>
    <x v="11"/>
    <x v="1076"/>
  </r>
  <r>
    <n v="3238"/>
    <x v="1214"/>
    <n v="1"/>
    <x v="0"/>
    <x v="0"/>
    <s v="Chanakyapuri"/>
    <n v="77.186013700000004"/>
    <n v="28.602146699999999"/>
    <x v="2"/>
    <x v="0"/>
    <x v="1"/>
    <x v="0"/>
    <s v="No"/>
    <s v="No"/>
    <n v="3"/>
    <n v="10"/>
    <x v="71"/>
    <x v="20"/>
    <x v="101"/>
  </r>
  <r>
    <n v="1055"/>
    <x v="1215"/>
    <n v="1"/>
    <x v="0"/>
    <x v="0"/>
    <s v="Civil Lines"/>
    <n v="77.225202100000004"/>
    <n v="28.676655499999999"/>
    <x v="430"/>
    <x v="0"/>
    <x v="1"/>
    <x v="1"/>
    <s v="No"/>
    <s v="No"/>
    <n v="3"/>
    <n v="126"/>
    <x v="16"/>
    <x v="10"/>
    <x v="787"/>
  </r>
  <r>
    <n v="2437"/>
    <x v="1216"/>
    <n v="1"/>
    <x v="0"/>
    <x v="0"/>
    <s v="Defence Colony"/>
    <n v="77.230276799999999"/>
    <n v="28.572796199999999"/>
    <x v="27"/>
    <x v="0"/>
    <x v="1"/>
    <x v="1"/>
    <s v="No"/>
    <s v="No"/>
    <n v="3"/>
    <n v="245"/>
    <x v="58"/>
    <x v="3"/>
    <x v="1077"/>
  </r>
  <r>
    <n v="730"/>
    <x v="1217"/>
    <n v="1"/>
    <x v="0"/>
    <x v="0"/>
    <s v="Defence Colony"/>
    <n v="77.230411500000002"/>
    <n v="28.573212399999999"/>
    <x v="431"/>
    <x v="0"/>
    <x v="1"/>
    <x v="1"/>
    <s v="No"/>
    <s v="No"/>
    <n v="3"/>
    <n v="208"/>
    <x v="58"/>
    <x v="9"/>
    <x v="1078"/>
  </r>
  <r>
    <n v="18350143"/>
    <x v="1218"/>
    <n v="1"/>
    <x v="0"/>
    <x v="0"/>
    <s v="Defence Colony"/>
    <n v="77.230142000000001"/>
    <n v="28.573814200000001"/>
    <x v="2"/>
    <x v="0"/>
    <x v="1"/>
    <x v="1"/>
    <s v="No"/>
    <s v="No"/>
    <n v="3"/>
    <n v="183"/>
    <x v="58"/>
    <x v="19"/>
    <x v="1079"/>
  </r>
  <r>
    <n v="312567"/>
    <x v="1219"/>
    <n v="1"/>
    <x v="0"/>
    <x v="0"/>
    <s v="Defence Colony"/>
    <n v="77.230366599999996"/>
    <n v="28.5732529"/>
    <x v="432"/>
    <x v="0"/>
    <x v="1"/>
    <x v="1"/>
    <s v="No"/>
    <s v="No"/>
    <n v="3"/>
    <n v="460"/>
    <x v="71"/>
    <x v="19"/>
    <x v="1080"/>
  </r>
  <r>
    <n v="3192"/>
    <x v="1098"/>
    <n v="1"/>
    <x v="0"/>
    <x v="0"/>
    <s v="DLF Place Mall, Saket"/>
    <n v="77.217796149999998"/>
    <n v="28.528176269999999"/>
    <x v="352"/>
    <x v="0"/>
    <x v="0"/>
    <x v="0"/>
    <s v="No"/>
    <s v="No"/>
    <n v="3"/>
    <n v="2777"/>
    <x v="58"/>
    <x v="2"/>
    <x v="1081"/>
  </r>
  <r>
    <n v="18128883"/>
    <x v="1220"/>
    <n v="1"/>
    <x v="0"/>
    <x v="0"/>
    <s v="Essex Farms"/>
    <n v="77.202182899999997"/>
    <n v="28.543632800000001"/>
    <x v="433"/>
    <x v="0"/>
    <x v="1"/>
    <x v="0"/>
    <s v="No"/>
    <s v="No"/>
    <n v="3"/>
    <n v="234"/>
    <x v="59"/>
    <x v="21"/>
    <x v="889"/>
  </r>
  <r>
    <n v="18386761"/>
    <x v="1221"/>
    <n v="1"/>
    <x v="0"/>
    <x v="0"/>
    <s v="Greater Kailash (GK) 1"/>
    <n v="77.235620699999998"/>
    <n v="28.549774500000002"/>
    <x v="300"/>
    <x v="0"/>
    <x v="1"/>
    <x v="1"/>
    <s v="No"/>
    <s v="No"/>
    <n v="3"/>
    <n v="68"/>
    <x v="64"/>
    <x v="14"/>
    <x v="336"/>
  </r>
  <r>
    <n v="306264"/>
    <x v="1222"/>
    <n v="1"/>
    <x v="0"/>
    <x v="0"/>
    <s v="Greater Kailash (GK) 2"/>
    <n v="77.243288500000006"/>
    <n v="28.534323799999999"/>
    <x v="31"/>
    <x v="0"/>
    <x v="1"/>
    <x v="1"/>
    <s v="No"/>
    <s v="No"/>
    <n v="3"/>
    <n v="148"/>
    <x v="65"/>
    <x v="15"/>
    <x v="1082"/>
  </r>
  <r>
    <n v="309741"/>
    <x v="1160"/>
    <n v="1"/>
    <x v="0"/>
    <x v="0"/>
    <s v="Greater Kailash (GK) 2"/>
    <n v="77.243515400000007"/>
    <n v="28.5341433"/>
    <x v="390"/>
    <x v="0"/>
    <x v="1"/>
    <x v="0"/>
    <s v="No"/>
    <s v="No"/>
    <n v="3"/>
    <n v="90"/>
    <x v="68"/>
    <x v="4"/>
    <x v="1083"/>
  </r>
  <r>
    <n v="18435305"/>
    <x v="1223"/>
    <n v="1"/>
    <x v="0"/>
    <x v="0"/>
    <s v="Greater Kailash (GK) 2"/>
    <n v="77.243418300000002"/>
    <n v="28.5336924"/>
    <x v="434"/>
    <x v="0"/>
    <x v="1"/>
    <x v="0"/>
    <s v="No"/>
    <s v="No"/>
    <n v="3"/>
    <n v="80"/>
    <x v="16"/>
    <x v="2"/>
    <x v="1084"/>
  </r>
  <r>
    <n v="18463949"/>
    <x v="1224"/>
    <n v="1"/>
    <x v="0"/>
    <x v="0"/>
    <s v="Green Park"/>
    <n v="0"/>
    <n v="0"/>
    <x v="435"/>
    <x v="0"/>
    <x v="1"/>
    <x v="1"/>
    <s v="No"/>
    <s v="No"/>
    <n v="3"/>
    <n v="31"/>
    <x v="16"/>
    <x v="1"/>
    <x v="1085"/>
  </r>
  <r>
    <n v="807"/>
    <x v="1225"/>
    <n v="1"/>
    <x v="0"/>
    <x v="0"/>
    <s v="Hauz Khas"/>
    <n v="77.204358200000001"/>
    <n v="28.551355600000001"/>
    <x v="8"/>
    <x v="0"/>
    <x v="1"/>
    <x v="1"/>
    <s v="No"/>
    <s v="No"/>
    <n v="3"/>
    <n v="195"/>
    <x v="57"/>
    <x v="4"/>
    <x v="1086"/>
  </r>
  <r>
    <n v="308322"/>
    <x v="1226"/>
    <n v="1"/>
    <x v="0"/>
    <x v="0"/>
    <s v="Hauz Khas Village"/>
    <n v="77.194470600000002"/>
    <n v="28.554285100000001"/>
    <x v="436"/>
    <x v="0"/>
    <x v="1"/>
    <x v="1"/>
    <s v="No"/>
    <s v="No"/>
    <n v="3"/>
    <n v="7931"/>
    <x v="63"/>
    <x v="1"/>
    <x v="95"/>
  </r>
  <r>
    <n v="309998"/>
    <x v="1227"/>
    <n v="1"/>
    <x v="0"/>
    <x v="0"/>
    <s v="Kirti Nagar"/>
    <n v="77.136256900000006"/>
    <n v="28.654351699999999"/>
    <x v="20"/>
    <x v="0"/>
    <x v="1"/>
    <x v="0"/>
    <s v="No"/>
    <s v="No"/>
    <n v="3"/>
    <n v="74"/>
    <x v="57"/>
    <x v="4"/>
    <x v="775"/>
  </r>
  <r>
    <n v="18247031"/>
    <x v="1228"/>
    <n v="1"/>
    <x v="0"/>
    <x v="0"/>
    <s v="Model Town 2"/>
    <n v="77.190077400000007"/>
    <n v="28.705002"/>
    <x v="378"/>
    <x v="0"/>
    <x v="1"/>
    <x v="1"/>
    <s v="No"/>
    <s v="No"/>
    <n v="3"/>
    <n v="155"/>
    <x v="63"/>
    <x v="14"/>
    <x v="542"/>
  </r>
  <r>
    <n v="302242"/>
    <x v="1229"/>
    <n v="1"/>
    <x v="0"/>
    <x v="0"/>
    <s v="Netaji Subhash Place"/>
    <n v="77.150718299999994"/>
    <n v="28.691286399999999"/>
    <x v="437"/>
    <x v="0"/>
    <x v="1"/>
    <x v="1"/>
    <s v="No"/>
    <s v="No"/>
    <n v="3"/>
    <n v="277"/>
    <x v="16"/>
    <x v="19"/>
    <x v="333"/>
  </r>
  <r>
    <n v="5062"/>
    <x v="1230"/>
    <n v="1"/>
    <x v="0"/>
    <x v="0"/>
    <s v="Pacific Mall, Tagore Garden"/>
    <n v="77.106845699999994"/>
    <n v="28.642449500000001"/>
    <x v="438"/>
    <x v="0"/>
    <x v="1"/>
    <x v="1"/>
    <s v="No"/>
    <s v="No"/>
    <n v="3"/>
    <n v="792"/>
    <x v="63"/>
    <x v="21"/>
    <x v="1087"/>
  </r>
  <r>
    <n v="18378050"/>
    <x v="1231"/>
    <n v="1"/>
    <x v="0"/>
    <x v="0"/>
    <s v="Pitampura"/>
    <n v="77.134824800000004"/>
    <n v="28.688669999999998"/>
    <x v="439"/>
    <x v="0"/>
    <x v="0"/>
    <x v="0"/>
    <s v="No"/>
    <s v="No"/>
    <n v="3"/>
    <n v="27"/>
    <x v="63"/>
    <x v="27"/>
    <x v="800"/>
  </r>
  <r>
    <n v="3086"/>
    <x v="947"/>
    <n v="1"/>
    <x v="0"/>
    <x v="0"/>
    <s v="Rajouri Garden"/>
    <n v="77.116375599999998"/>
    <n v="28.642106900000002"/>
    <x v="147"/>
    <x v="0"/>
    <x v="0"/>
    <x v="1"/>
    <s v="No"/>
    <s v="No"/>
    <n v="3"/>
    <n v="364"/>
    <x v="57"/>
    <x v="7"/>
    <x v="1088"/>
  </r>
  <r>
    <n v="18163908"/>
    <x v="1232"/>
    <n v="1"/>
    <x v="0"/>
    <x v="0"/>
    <s v="Rajouri Garden"/>
    <n v="77.118107300000005"/>
    <n v="28.647193000000001"/>
    <x v="440"/>
    <x v="0"/>
    <x v="1"/>
    <x v="0"/>
    <s v="No"/>
    <s v="No"/>
    <n v="3"/>
    <n v="605"/>
    <x v="57"/>
    <x v="3"/>
    <x v="1089"/>
  </r>
  <r>
    <n v="310768"/>
    <x v="1233"/>
    <n v="1"/>
    <x v="0"/>
    <x v="0"/>
    <s v="Rajouri Garden"/>
    <n v="77.119954100000001"/>
    <n v="28.647455900000001"/>
    <x v="441"/>
    <x v="0"/>
    <x v="1"/>
    <x v="1"/>
    <s v="No"/>
    <s v="No"/>
    <n v="3"/>
    <n v="374"/>
    <x v="68"/>
    <x v="5"/>
    <x v="332"/>
  </r>
  <r>
    <n v="18369780"/>
    <x v="1234"/>
    <n v="1"/>
    <x v="0"/>
    <x v="0"/>
    <s v="Rajouri Garden"/>
    <n v="77.119318800000002"/>
    <n v="28.647032500000002"/>
    <x v="442"/>
    <x v="0"/>
    <x v="1"/>
    <x v="1"/>
    <s v="No"/>
    <s v="No"/>
    <n v="3"/>
    <n v="91"/>
    <x v="58"/>
    <x v="12"/>
    <x v="1090"/>
  </r>
  <r>
    <n v="304233"/>
    <x v="1235"/>
    <n v="1"/>
    <x v="0"/>
    <x v="0"/>
    <s v="Rajouri Garden"/>
    <n v="77.119479400000003"/>
    <n v="28.647366699999999"/>
    <x v="443"/>
    <x v="0"/>
    <x v="1"/>
    <x v="1"/>
    <s v="No"/>
    <s v="No"/>
    <n v="3"/>
    <n v="345"/>
    <x v="60"/>
    <x v="19"/>
    <x v="1091"/>
  </r>
  <r>
    <n v="312476"/>
    <x v="1236"/>
    <n v="1"/>
    <x v="0"/>
    <x v="0"/>
    <s v="Rajouri Garden"/>
    <n v="77.119833499999999"/>
    <n v="28.6477927"/>
    <x v="444"/>
    <x v="0"/>
    <x v="0"/>
    <x v="0"/>
    <s v="No"/>
    <s v="No"/>
    <n v="3"/>
    <n v="1636"/>
    <x v="66"/>
    <x v="2"/>
    <x v="1082"/>
  </r>
  <r>
    <n v="18408058"/>
    <x v="1237"/>
    <n v="1"/>
    <x v="0"/>
    <x v="0"/>
    <s v="Rohini"/>
    <n v="77.112350000000006"/>
    <n v="28.71679"/>
    <x v="445"/>
    <x v="0"/>
    <x v="1"/>
    <x v="1"/>
    <s v="No"/>
    <s v="No"/>
    <n v="3"/>
    <n v="69"/>
    <x v="64"/>
    <x v="12"/>
    <x v="1092"/>
  </r>
  <r>
    <n v="4376"/>
    <x v="1238"/>
    <n v="1"/>
    <x v="0"/>
    <x v="0"/>
    <s v="The Ashok, Chanakyapuri"/>
    <n v="77.196007100000003"/>
    <n v="28.596997500000001"/>
    <x v="7"/>
    <x v="0"/>
    <x v="0"/>
    <x v="0"/>
    <s v="No"/>
    <s v="No"/>
    <n v="3"/>
    <n v="18"/>
    <x v="63"/>
    <x v="11"/>
    <x v="1093"/>
  </r>
  <r>
    <n v="313412"/>
    <x v="1239"/>
    <n v="1"/>
    <x v="0"/>
    <x v="0"/>
    <s v="Vasant Vihar"/>
    <n v="77.163698339999996"/>
    <n v="28.55900888"/>
    <x v="446"/>
    <x v="0"/>
    <x v="0"/>
    <x v="1"/>
    <s v="No"/>
    <s v="No"/>
    <n v="3"/>
    <n v="9"/>
    <x v="58"/>
    <x v="27"/>
    <x v="1085"/>
  </r>
  <r>
    <n v="303472"/>
    <x v="1240"/>
    <n v="1"/>
    <x v="0"/>
    <x v="0"/>
    <s v="Basant Lok Market, Vasant Vihar"/>
    <n v="77.16345278"/>
    <n v="28.559152780000002"/>
    <x v="447"/>
    <x v="0"/>
    <x v="0"/>
    <x v="1"/>
    <s v="No"/>
    <s v="No"/>
    <n v="3"/>
    <n v="60"/>
    <x v="62"/>
    <x v="15"/>
    <x v="1094"/>
  </r>
  <r>
    <n v="7217"/>
    <x v="1241"/>
    <n v="1"/>
    <x v="0"/>
    <x v="0"/>
    <s v="Basant Lok Market, Vasant Vihar"/>
    <n v="77.163954489999995"/>
    <n v="28.558941440000002"/>
    <x v="448"/>
    <x v="0"/>
    <x v="1"/>
    <x v="1"/>
    <s v="No"/>
    <s v="No"/>
    <n v="3"/>
    <n v="137"/>
    <x v="66"/>
    <x v="21"/>
    <x v="1095"/>
  </r>
  <r>
    <n v="763"/>
    <x v="1242"/>
    <n v="1"/>
    <x v="0"/>
    <x v="0"/>
    <s v="Defence Colony"/>
    <n v="77.230411500000002"/>
    <n v="28.5730331"/>
    <x v="421"/>
    <x v="0"/>
    <x v="1"/>
    <x v="0"/>
    <s v="No"/>
    <s v="No"/>
    <n v="3"/>
    <n v="176"/>
    <x v="16"/>
    <x v="15"/>
    <x v="110"/>
  </r>
  <r>
    <n v="678"/>
    <x v="1243"/>
    <n v="1"/>
    <x v="0"/>
    <x v="0"/>
    <s v="Defence Colony"/>
    <n v="77.230231799999999"/>
    <n v="28.573553799999999"/>
    <x v="449"/>
    <x v="0"/>
    <x v="1"/>
    <x v="0"/>
    <s v="No"/>
    <s v="No"/>
    <n v="3"/>
    <n v="128"/>
    <x v="63"/>
    <x v="13"/>
    <x v="1096"/>
  </r>
  <r>
    <n v="9706"/>
    <x v="1244"/>
    <n v="1"/>
    <x v="0"/>
    <x v="0"/>
    <s v="Defence Colony"/>
    <n v="77.230231799999999"/>
    <n v="28.573553799999999"/>
    <x v="450"/>
    <x v="0"/>
    <x v="1"/>
    <x v="1"/>
    <s v="No"/>
    <s v="No"/>
    <n v="3"/>
    <n v="386"/>
    <x v="16"/>
    <x v="7"/>
    <x v="110"/>
  </r>
  <r>
    <n v="307321"/>
    <x v="1150"/>
    <n v="1"/>
    <x v="0"/>
    <x v="0"/>
    <s v="DLF Place Mall, Saket"/>
    <n v="77.217028200000001"/>
    <n v="28.527654999999999"/>
    <x v="384"/>
    <x v="0"/>
    <x v="1"/>
    <x v="1"/>
    <s v="No"/>
    <s v="No"/>
    <n v="3"/>
    <n v="134"/>
    <x v="59"/>
    <x v="13"/>
    <x v="925"/>
  </r>
  <r>
    <n v="8959"/>
    <x v="1245"/>
    <n v="1"/>
    <x v="0"/>
    <x v="0"/>
    <s v="East of Kailash"/>
    <n v="77.251357619999993"/>
    <n v="28.556026030000002"/>
    <x v="451"/>
    <x v="0"/>
    <x v="0"/>
    <x v="1"/>
    <s v="No"/>
    <s v="No"/>
    <n v="3"/>
    <n v="686"/>
    <x v="58"/>
    <x v="14"/>
    <x v="1097"/>
  </r>
  <r>
    <n v="1056"/>
    <x v="1246"/>
    <n v="1"/>
    <x v="0"/>
    <x v="0"/>
    <s v="Greater Kailash (GK) 1"/>
    <n v="77.234425400000006"/>
    <n v="28.5508679"/>
    <x v="2"/>
    <x v="0"/>
    <x v="1"/>
    <x v="0"/>
    <s v="No"/>
    <s v="No"/>
    <n v="3"/>
    <n v="229"/>
    <x v="68"/>
    <x v="7"/>
    <x v="1098"/>
  </r>
  <r>
    <n v="18418258"/>
    <x v="1247"/>
    <n v="1"/>
    <x v="0"/>
    <x v="0"/>
    <s v="Hauz Khas"/>
    <n v="77.205931300000003"/>
    <n v="28.554397300000002"/>
    <x v="452"/>
    <x v="0"/>
    <x v="1"/>
    <x v="0"/>
    <s v="No"/>
    <s v="No"/>
    <n v="3"/>
    <n v="93"/>
    <x v="16"/>
    <x v="3"/>
    <x v="1099"/>
  </r>
  <r>
    <n v="304296"/>
    <x v="1248"/>
    <n v="1"/>
    <x v="0"/>
    <x v="0"/>
    <s v="Hauz Khas Village"/>
    <n v="77.194437300000004"/>
    <n v="28.554372099999998"/>
    <x v="453"/>
    <x v="0"/>
    <x v="0"/>
    <x v="0"/>
    <s v="No"/>
    <s v="No"/>
    <n v="3"/>
    <n v="1363"/>
    <x v="16"/>
    <x v="15"/>
    <x v="1100"/>
  </r>
  <r>
    <n v="301442"/>
    <x v="1249"/>
    <n v="1"/>
    <x v="0"/>
    <x v="0"/>
    <s v="Hauz Khas Village"/>
    <n v="77.195143299999998"/>
    <n v="28.554685899999999"/>
    <x v="454"/>
    <x v="0"/>
    <x v="1"/>
    <x v="0"/>
    <s v="No"/>
    <s v="No"/>
    <n v="3"/>
    <n v="2247"/>
    <x v="59"/>
    <x v="21"/>
    <x v="358"/>
  </r>
  <r>
    <n v="303092"/>
    <x v="1250"/>
    <n v="1"/>
    <x v="0"/>
    <x v="0"/>
    <s v="Hauz Khas Village"/>
    <n v="77.194858199999999"/>
    <n v="28.554201500000001"/>
    <x v="455"/>
    <x v="0"/>
    <x v="1"/>
    <x v="1"/>
    <s v="No"/>
    <s v="No"/>
    <n v="3"/>
    <n v="1199"/>
    <x v="63"/>
    <x v="14"/>
    <x v="347"/>
  </r>
  <r>
    <n v="18424189"/>
    <x v="1251"/>
    <n v="1"/>
    <x v="0"/>
    <x v="0"/>
    <s v="Janpath"/>
    <n v="77.220531399999999"/>
    <n v="28.627205499999999"/>
    <x v="456"/>
    <x v="0"/>
    <x v="1"/>
    <x v="0"/>
    <s v="No"/>
    <s v="No"/>
    <n v="3"/>
    <n v="162"/>
    <x v="60"/>
    <x v="12"/>
    <x v="1101"/>
  </r>
  <r>
    <n v="2583"/>
    <x v="1252"/>
    <n v="1"/>
    <x v="0"/>
    <x v="0"/>
    <s v="Kailash Colony"/>
    <n v="77.240829599999998"/>
    <n v="28.553676299999999"/>
    <x v="367"/>
    <x v="0"/>
    <x v="1"/>
    <x v="0"/>
    <s v="No"/>
    <s v="No"/>
    <n v="3"/>
    <n v="455"/>
    <x v="61"/>
    <x v="7"/>
    <x v="1102"/>
  </r>
  <r>
    <n v="18458665"/>
    <x v="1253"/>
    <n v="1"/>
    <x v="0"/>
    <x v="0"/>
    <s v="Kamla Nagar"/>
    <n v="77.201217799999995"/>
    <n v="28.6834998"/>
    <x v="457"/>
    <x v="0"/>
    <x v="1"/>
    <x v="0"/>
    <s v="No"/>
    <s v="No"/>
    <n v="3"/>
    <n v="4"/>
    <x v="16"/>
    <x v="20"/>
    <x v="1103"/>
  </r>
  <r>
    <n v="1614"/>
    <x v="1098"/>
    <n v="1"/>
    <x v="0"/>
    <x v="0"/>
    <s v="Khan Market"/>
    <n v="77.227447499999997"/>
    <n v="28.600623899999999"/>
    <x v="352"/>
    <x v="0"/>
    <x v="0"/>
    <x v="0"/>
    <s v="No"/>
    <s v="No"/>
    <n v="3"/>
    <n v="4986"/>
    <x v="58"/>
    <x v="8"/>
    <x v="1104"/>
  </r>
  <r>
    <n v="308337"/>
    <x v="1254"/>
    <n v="1"/>
    <x v="0"/>
    <x v="0"/>
    <s v="Khan Market"/>
    <n v="77.227537299999995"/>
    <n v="28.600363699999999"/>
    <x v="237"/>
    <x v="0"/>
    <x v="1"/>
    <x v="1"/>
    <s v="No"/>
    <s v="No"/>
    <n v="3"/>
    <n v="505"/>
    <x v="62"/>
    <x v="7"/>
    <x v="1105"/>
  </r>
  <r>
    <n v="300656"/>
    <x v="1250"/>
    <n v="1"/>
    <x v="0"/>
    <x v="0"/>
    <s v="Khan Market"/>
    <n v="77.226998399999999"/>
    <n v="28.600043500000002"/>
    <x v="458"/>
    <x v="0"/>
    <x v="1"/>
    <x v="0"/>
    <s v="No"/>
    <s v="No"/>
    <n v="3"/>
    <n v="1093"/>
    <x v="71"/>
    <x v="19"/>
    <x v="1106"/>
  </r>
  <r>
    <n v="18485936"/>
    <x v="1255"/>
    <n v="1"/>
    <x v="0"/>
    <x v="0"/>
    <s v="Lado Sarai"/>
    <n v="0"/>
    <n v="0"/>
    <x v="459"/>
    <x v="0"/>
    <x v="1"/>
    <x v="0"/>
    <s v="No"/>
    <s v="No"/>
    <n v="3"/>
    <n v="1"/>
    <x v="58"/>
    <x v="0"/>
    <x v="1107"/>
  </r>
  <r>
    <n v="18400738"/>
    <x v="1256"/>
    <n v="1"/>
    <x v="0"/>
    <x v="0"/>
    <s v="Model Town 3"/>
    <n v="77.184178340000003"/>
    <n v="28.706961679999999"/>
    <x v="378"/>
    <x v="0"/>
    <x v="1"/>
    <x v="0"/>
    <s v="No"/>
    <s v="No"/>
    <n v="3"/>
    <n v="113"/>
    <x v="16"/>
    <x v="1"/>
    <x v="1108"/>
  </r>
  <r>
    <n v="2775"/>
    <x v="1257"/>
    <n v="1"/>
    <x v="0"/>
    <x v="0"/>
    <s v="Nehru Place"/>
    <n v="77.250618200000005"/>
    <n v="28.550124199999999"/>
    <x v="460"/>
    <x v="0"/>
    <x v="1"/>
    <x v="1"/>
    <s v="No"/>
    <s v="No"/>
    <n v="3"/>
    <n v="1293"/>
    <x v="64"/>
    <x v="2"/>
    <x v="1109"/>
  </r>
  <r>
    <n v="18472436"/>
    <x v="947"/>
    <n v="1"/>
    <x v="0"/>
    <x v="0"/>
    <s v="Pacific Mall, Tagore Garden"/>
    <n v="77.106434800000002"/>
    <n v="28.642552999999999"/>
    <x v="147"/>
    <x v="0"/>
    <x v="1"/>
    <x v="0"/>
    <s v="No"/>
    <s v="No"/>
    <n v="3"/>
    <n v="5"/>
    <x v="57"/>
    <x v="13"/>
    <x v="347"/>
  </r>
  <r>
    <n v="3362"/>
    <x v="1258"/>
    <n v="1"/>
    <x v="0"/>
    <x v="0"/>
    <s v="Pitampura"/>
    <n v="77.140561899999994"/>
    <n v="28.697742600000002"/>
    <x v="461"/>
    <x v="0"/>
    <x v="1"/>
    <x v="1"/>
    <s v="No"/>
    <s v="No"/>
    <n v="3"/>
    <n v="67"/>
    <x v="57"/>
    <x v="4"/>
    <x v="1108"/>
  </r>
  <r>
    <n v="3124"/>
    <x v="1259"/>
    <n v="1"/>
    <x v="0"/>
    <x v="0"/>
    <s v="Rajendra Place"/>
    <n v="77.176621299999994"/>
    <n v="28.644293999999999"/>
    <x v="370"/>
    <x v="0"/>
    <x v="0"/>
    <x v="1"/>
    <s v="No"/>
    <s v="No"/>
    <n v="3"/>
    <n v="221"/>
    <x v="57"/>
    <x v="11"/>
    <x v="212"/>
  </r>
  <r>
    <n v="18037816"/>
    <x v="1260"/>
    <n v="1"/>
    <x v="0"/>
    <x v="0"/>
    <s v="Rajouri Garden"/>
    <n v="77.119871399999994"/>
    <n v="28.647630100000001"/>
    <x v="462"/>
    <x v="0"/>
    <x v="0"/>
    <x v="1"/>
    <s v="No"/>
    <s v="No"/>
    <n v="3"/>
    <n v="280"/>
    <x v="64"/>
    <x v="5"/>
    <x v="810"/>
  </r>
  <r>
    <n v="18322621"/>
    <x v="1261"/>
    <n v="1"/>
    <x v="0"/>
    <x v="0"/>
    <s v="Rajouri Garden"/>
    <n v="77.118652999999995"/>
    <n v="28.647141000000001"/>
    <x v="382"/>
    <x v="0"/>
    <x v="1"/>
    <x v="1"/>
    <s v="No"/>
    <s v="No"/>
    <n v="3"/>
    <n v="129"/>
    <x v="66"/>
    <x v="19"/>
    <x v="1110"/>
  </r>
  <r>
    <n v="483"/>
    <x v="1262"/>
    <n v="1"/>
    <x v="0"/>
    <x v="0"/>
    <s v="South Extension 2"/>
    <n v="77.219543299999998"/>
    <n v="28.568233599999999"/>
    <x v="8"/>
    <x v="0"/>
    <x v="1"/>
    <x v="1"/>
    <s v="No"/>
    <s v="No"/>
    <n v="3"/>
    <n v="177"/>
    <x v="58"/>
    <x v="7"/>
    <x v="622"/>
  </r>
  <r>
    <n v="308801"/>
    <x v="1263"/>
    <n v="1"/>
    <x v="0"/>
    <x v="0"/>
    <s v="Star City Mall, Mayur Vihar Phase 1"/>
    <n v="77.296355599999998"/>
    <n v="28.592520199999999"/>
    <x v="31"/>
    <x v="0"/>
    <x v="1"/>
    <x v="0"/>
    <s v="No"/>
    <s v="No"/>
    <n v="3"/>
    <n v="131"/>
    <x v="68"/>
    <x v="15"/>
    <x v="546"/>
  </r>
  <r>
    <n v="308785"/>
    <x v="1264"/>
    <n v="1"/>
    <x v="0"/>
    <x v="0"/>
    <s v="V3S Mall, Laxmi Nagar"/>
    <n v="77.286019899999999"/>
    <n v="28.636971599999999"/>
    <x v="20"/>
    <x v="0"/>
    <x v="1"/>
    <x v="1"/>
    <s v="No"/>
    <s v="No"/>
    <n v="3"/>
    <n v="86"/>
    <x v="16"/>
    <x v="17"/>
    <x v="1097"/>
  </r>
  <r>
    <n v="308007"/>
    <x v="1265"/>
    <n v="1"/>
    <x v="0"/>
    <x v="0"/>
    <s v="Vasant Vihar"/>
    <n v="77.155169920000006"/>
    <n v="28.56151959"/>
    <x v="463"/>
    <x v="0"/>
    <x v="1"/>
    <x v="0"/>
    <s v="No"/>
    <s v="No"/>
    <n v="3"/>
    <n v="76"/>
    <x v="62"/>
    <x v="21"/>
    <x v="340"/>
  </r>
  <r>
    <n v="17953931"/>
    <x v="1266"/>
    <n v="1"/>
    <x v="0"/>
    <x v="0"/>
    <s v="Defence Colony"/>
    <n v="77.233869299999995"/>
    <n v="28.566684500000001"/>
    <x v="441"/>
    <x v="0"/>
    <x v="1"/>
    <x v="1"/>
    <s v="No"/>
    <s v="No"/>
    <n v="3"/>
    <n v="139"/>
    <x v="64"/>
    <x v="7"/>
    <x v="1111"/>
  </r>
  <r>
    <n v="18247032"/>
    <x v="1267"/>
    <n v="1"/>
    <x v="0"/>
    <x v="0"/>
    <s v="Defence Colony"/>
    <n v="77.230578399999999"/>
    <n v="28.573153600000001"/>
    <x v="274"/>
    <x v="0"/>
    <x v="1"/>
    <x v="1"/>
    <s v="No"/>
    <s v="No"/>
    <n v="3"/>
    <n v="99"/>
    <x v="16"/>
    <x v="7"/>
    <x v="1112"/>
  </r>
  <r>
    <n v="18161723"/>
    <x v="1268"/>
    <n v="1"/>
    <x v="0"/>
    <x v="0"/>
    <s v="Defence Colony"/>
    <n v="77.237970720000007"/>
    <n v="28.57481074"/>
    <x v="464"/>
    <x v="0"/>
    <x v="1"/>
    <x v="1"/>
    <s v="No"/>
    <s v="No"/>
    <n v="3"/>
    <n v="242"/>
    <x v="62"/>
    <x v="14"/>
    <x v="827"/>
  </r>
  <r>
    <n v="18336192"/>
    <x v="1269"/>
    <n v="1"/>
    <x v="0"/>
    <x v="0"/>
    <s v="Epicuria Food Mall, Nehru Place"/>
    <n v="77.251965200000001"/>
    <n v="28.551417600000001"/>
    <x v="465"/>
    <x v="0"/>
    <x v="1"/>
    <x v="0"/>
    <s v="No"/>
    <s v="No"/>
    <n v="3"/>
    <n v="145"/>
    <x v="58"/>
    <x v="3"/>
    <x v="1113"/>
  </r>
  <r>
    <n v="9840"/>
    <x v="1270"/>
    <n v="1"/>
    <x v="0"/>
    <x v="0"/>
    <s v="Greater Kailash (GK) 1"/>
    <n v="77.247026199999993"/>
    <n v="28.5453005"/>
    <x v="444"/>
    <x v="0"/>
    <x v="1"/>
    <x v="0"/>
    <s v="No"/>
    <s v="No"/>
    <n v="3"/>
    <n v="150"/>
    <x v="63"/>
    <x v="9"/>
    <x v="364"/>
  </r>
  <r>
    <n v="4096"/>
    <x v="1271"/>
    <n v="1"/>
    <x v="0"/>
    <x v="0"/>
    <s v="Green Park"/>
    <n v="77.205735099999998"/>
    <n v="28.5577921"/>
    <x v="466"/>
    <x v="0"/>
    <x v="1"/>
    <x v="0"/>
    <s v="No"/>
    <s v="No"/>
    <n v="3"/>
    <n v="556"/>
    <x v="16"/>
    <x v="5"/>
    <x v="1114"/>
  </r>
  <r>
    <n v="5732"/>
    <x v="1272"/>
    <n v="1"/>
    <x v="0"/>
    <x v="0"/>
    <s v="Hauz Khas Village"/>
    <n v="77.194842899999998"/>
    <n v="28.554829699999999"/>
    <x v="467"/>
    <x v="0"/>
    <x v="1"/>
    <x v="1"/>
    <s v="No"/>
    <s v="No"/>
    <n v="3"/>
    <n v="1756"/>
    <x v="65"/>
    <x v="3"/>
    <x v="1115"/>
  </r>
  <r>
    <n v="18235498"/>
    <x v="1273"/>
    <n v="1"/>
    <x v="0"/>
    <x v="0"/>
    <s v="Karkardooma"/>
    <n v="77.309448900000007"/>
    <n v="28.654069"/>
    <x v="8"/>
    <x v="0"/>
    <x v="1"/>
    <x v="1"/>
    <s v="No"/>
    <s v="No"/>
    <n v="3"/>
    <n v="160"/>
    <x v="73"/>
    <x v="21"/>
    <x v="1116"/>
  </r>
  <r>
    <n v="3406"/>
    <x v="1244"/>
    <n v="1"/>
    <x v="0"/>
    <x v="0"/>
    <s v="Khan Market"/>
    <n v="77.227267900000001"/>
    <n v="28.6008757"/>
    <x v="468"/>
    <x v="0"/>
    <x v="1"/>
    <x v="1"/>
    <s v="No"/>
    <s v="No"/>
    <n v="3"/>
    <n v="863"/>
    <x v="16"/>
    <x v="5"/>
    <x v="1117"/>
  </r>
  <r>
    <n v="312710"/>
    <x v="1274"/>
    <n v="1"/>
    <x v="0"/>
    <x v="0"/>
    <s v="Khan Market"/>
    <n v="77.226818800000004"/>
    <n v="28.599757499999999"/>
    <x v="469"/>
    <x v="0"/>
    <x v="0"/>
    <x v="0"/>
    <s v="No"/>
    <s v="No"/>
    <n v="3"/>
    <n v="287"/>
    <x v="16"/>
    <x v="3"/>
    <x v="370"/>
  </r>
  <r>
    <n v="9618"/>
    <x v="1275"/>
    <n v="1"/>
    <x v="0"/>
    <x v="0"/>
    <s v="Khan Market"/>
    <n v="77.2269577"/>
    <n v="28.599954799999999"/>
    <x v="470"/>
    <x v="0"/>
    <x v="1"/>
    <x v="0"/>
    <s v="No"/>
    <s v="No"/>
    <n v="3"/>
    <n v="774"/>
    <x v="62"/>
    <x v="21"/>
    <x v="979"/>
  </r>
  <r>
    <n v="18345755"/>
    <x v="1276"/>
    <n v="1"/>
    <x v="0"/>
    <x v="0"/>
    <s v="Malviya Nagar"/>
    <n v="77.213642399999998"/>
    <n v="28.538889300000001"/>
    <x v="471"/>
    <x v="0"/>
    <x v="0"/>
    <x v="0"/>
    <s v="No"/>
    <s v="No"/>
    <n v="3"/>
    <n v="38"/>
    <x v="58"/>
    <x v="3"/>
    <x v="1118"/>
  </r>
  <r>
    <n v="307620"/>
    <x v="1277"/>
    <n v="1"/>
    <x v="0"/>
    <x v="0"/>
    <s v="Netaji Subhash Place"/>
    <n v="77.1502689"/>
    <n v="28.6907955"/>
    <x v="472"/>
    <x v="0"/>
    <x v="0"/>
    <x v="0"/>
    <s v="No"/>
    <s v="No"/>
    <n v="3"/>
    <n v="537"/>
    <x v="71"/>
    <x v="19"/>
    <x v="829"/>
  </r>
  <r>
    <n v="18303724"/>
    <x v="1278"/>
    <n v="1"/>
    <x v="0"/>
    <x v="0"/>
    <s v="PVR Anupam Complex"/>
    <n v="77.20744852"/>
    <n v="28.523382959999999"/>
    <x v="473"/>
    <x v="0"/>
    <x v="1"/>
    <x v="0"/>
    <s v="No"/>
    <s v="No"/>
    <n v="3"/>
    <n v="96"/>
    <x v="58"/>
    <x v="3"/>
    <x v="1116"/>
  </r>
  <r>
    <n v="18222577"/>
    <x v="1279"/>
    <n v="1"/>
    <x v="0"/>
    <x v="0"/>
    <s v="Rajouri Garden"/>
    <n v="77.119314099999997"/>
    <n v="28.647610700000001"/>
    <x v="474"/>
    <x v="0"/>
    <x v="1"/>
    <x v="0"/>
    <s v="No"/>
    <s v="No"/>
    <n v="3"/>
    <n v="88"/>
    <x v="62"/>
    <x v="3"/>
    <x v="1119"/>
  </r>
  <r>
    <n v="966"/>
    <x v="1280"/>
    <n v="1"/>
    <x v="0"/>
    <x v="0"/>
    <s v="Rajouri Garden"/>
    <n v="77.119232199999999"/>
    <n v="28.647434799999999"/>
    <x v="25"/>
    <x v="0"/>
    <x v="0"/>
    <x v="0"/>
    <s v="No"/>
    <s v="No"/>
    <n v="3"/>
    <n v="662"/>
    <x v="57"/>
    <x v="21"/>
    <x v="220"/>
  </r>
  <r>
    <n v="18412880"/>
    <x v="1281"/>
    <n v="1"/>
    <x v="0"/>
    <x v="0"/>
    <s v="Rajouri Garden"/>
    <n v="77.119962700000002"/>
    <n v="28.647390699999999"/>
    <x v="475"/>
    <x v="0"/>
    <x v="1"/>
    <x v="0"/>
    <s v="No"/>
    <s v="No"/>
    <n v="3"/>
    <n v="35"/>
    <x v="16"/>
    <x v="9"/>
    <x v="122"/>
  </r>
  <r>
    <n v="3083"/>
    <x v="1282"/>
    <n v="1"/>
    <x v="0"/>
    <x v="0"/>
    <s v="Rajouri Garden"/>
    <n v="77.119328400000001"/>
    <n v="28.647244199999999"/>
    <x v="476"/>
    <x v="0"/>
    <x v="0"/>
    <x v="1"/>
    <s v="No"/>
    <s v="No"/>
    <n v="3"/>
    <n v="699"/>
    <x v="58"/>
    <x v="21"/>
    <x v="1120"/>
  </r>
  <r>
    <n v="306545"/>
    <x v="1283"/>
    <n v="1"/>
    <x v="0"/>
    <x v="0"/>
    <s v="Select Citywalk Mall, Saket"/>
    <n v="77.219510749999998"/>
    <n v="28.52911683"/>
    <x v="477"/>
    <x v="0"/>
    <x v="1"/>
    <x v="0"/>
    <s v="No"/>
    <s v="No"/>
    <n v="3"/>
    <n v="392"/>
    <x v="63"/>
    <x v="7"/>
    <x v="1121"/>
  </r>
  <r>
    <n v="2934"/>
    <x v="1284"/>
    <n v="1"/>
    <x v="0"/>
    <x v="0"/>
    <s v="Star City Mall, Mayur Vihar Phase 1"/>
    <n v="77.296653000000006"/>
    <n v="28.5934846"/>
    <x v="478"/>
    <x v="0"/>
    <x v="1"/>
    <x v="0"/>
    <s v="No"/>
    <s v="No"/>
    <n v="3"/>
    <n v="88"/>
    <x v="57"/>
    <x v="11"/>
    <x v="1122"/>
  </r>
  <r>
    <n v="6127"/>
    <x v="1285"/>
    <n v="1"/>
    <x v="0"/>
    <x v="0"/>
    <s v="V3S Mall, Laxmi Nagar"/>
    <n v="77.286021099999999"/>
    <n v="28.637014600000001"/>
    <x v="2"/>
    <x v="0"/>
    <x v="1"/>
    <x v="1"/>
    <s v="No"/>
    <s v="No"/>
    <n v="3"/>
    <n v="307"/>
    <x v="58"/>
    <x v="6"/>
    <x v="1123"/>
  </r>
  <r>
    <n v="18425159"/>
    <x v="1286"/>
    <n v="1"/>
    <x v="0"/>
    <x v="0"/>
    <s v="Adchini"/>
    <n v="77.199151999999998"/>
    <n v="28.538437999999999"/>
    <x v="479"/>
    <x v="0"/>
    <x v="1"/>
    <x v="0"/>
    <s v="No"/>
    <s v="No"/>
    <n v="3"/>
    <n v="46"/>
    <x v="16"/>
    <x v="12"/>
    <x v="743"/>
  </r>
  <r>
    <n v="4166"/>
    <x v="1287"/>
    <n v="1"/>
    <x v="0"/>
    <x v="0"/>
    <s v="Bellagio, Ashok Vihar Phase 2"/>
    <n v="77.180046300000001"/>
    <n v="28.696250800000001"/>
    <x v="19"/>
    <x v="0"/>
    <x v="1"/>
    <x v="1"/>
    <s v="No"/>
    <s v="No"/>
    <n v="3"/>
    <n v="137"/>
    <x v="58"/>
    <x v="4"/>
    <x v="1124"/>
  </r>
  <r>
    <n v="18311930"/>
    <x v="1288"/>
    <n v="1"/>
    <x v="0"/>
    <x v="0"/>
    <s v="Chittaranjan Park"/>
    <n v="77.241772600000004"/>
    <n v="28.542694399999998"/>
    <x v="8"/>
    <x v="0"/>
    <x v="1"/>
    <x v="0"/>
    <s v="No"/>
    <s v="No"/>
    <n v="3"/>
    <n v="1"/>
    <x v="58"/>
    <x v="0"/>
    <x v="1125"/>
  </r>
  <r>
    <n v="306513"/>
    <x v="1289"/>
    <n v="1"/>
    <x v="0"/>
    <x v="0"/>
    <s v="City Square Mall, Rajouri Garden"/>
    <n v="77.123250900000002"/>
    <n v="28.650177500000002"/>
    <x v="382"/>
    <x v="0"/>
    <x v="1"/>
    <x v="1"/>
    <s v="No"/>
    <s v="No"/>
    <n v="3"/>
    <n v="153"/>
    <x v="66"/>
    <x v="27"/>
    <x v="840"/>
  </r>
  <r>
    <n v="908"/>
    <x v="1290"/>
    <n v="1"/>
    <x v="0"/>
    <x v="0"/>
    <s v="Community Centre, New Friends Colony"/>
    <n v="77.268801300000007"/>
    <n v="28.562384000000002"/>
    <x v="8"/>
    <x v="0"/>
    <x v="1"/>
    <x v="1"/>
    <s v="No"/>
    <s v="No"/>
    <n v="3"/>
    <n v="82"/>
    <x v="63"/>
    <x v="28"/>
    <x v="837"/>
  </r>
  <r>
    <n v="311211"/>
    <x v="1291"/>
    <n v="1"/>
    <x v="0"/>
    <x v="0"/>
    <s v="Defence Colony"/>
    <n v="77.230411500000002"/>
    <n v="28.572943500000001"/>
    <x v="436"/>
    <x v="0"/>
    <x v="1"/>
    <x v="1"/>
    <s v="No"/>
    <s v="No"/>
    <n v="3"/>
    <n v="798"/>
    <x v="63"/>
    <x v="3"/>
    <x v="1126"/>
  </r>
  <r>
    <n v="18254518"/>
    <x v="1292"/>
    <n v="1"/>
    <x v="0"/>
    <x v="0"/>
    <s v="Defence Colony"/>
    <n v="77.230186900000007"/>
    <n v="28.573594400000001"/>
    <x v="31"/>
    <x v="0"/>
    <x v="1"/>
    <x v="0"/>
    <s v="No"/>
    <s v="No"/>
    <n v="3"/>
    <n v="238"/>
    <x v="59"/>
    <x v="5"/>
    <x v="845"/>
  </r>
  <r>
    <n v="311423"/>
    <x v="1160"/>
    <n v="1"/>
    <x v="0"/>
    <x v="0"/>
    <s v="DLF Promenade Mall, Vasant Kunj"/>
    <n v="77.156134839999993"/>
    <n v="28.542600270000001"/>
    <x v="390"/>
    <x v="0"/>
    <x v="0"/>
    <x v="0"/>
    <s v="No"/>
    <s v="No"/>
    <n v="3"/>
    <n v="170"/>
    <x v="68"/>
    <x v="5"/>
    <x v="1127"/>
  </r>
  <r>
    <n v="308544"/>
    <x v="1293"/>
    <n v="1"/>
    <x v="0"/>
    <x v="0"/>
    <s v="DLF South Square, Sarojini Nagar"/>
    <n v="77.195198599999998"/>
    <n v="28.576218900000001"/>
    <x v="341"/>
    <x v="0"/>
    <x v="1"/>
    <x v="1"/>
    <s v="No"/>
    <s v="No"/>
    <n v="3"/>
    <n v="112"/>
    <x v="58"/>
    <x v="6"/>
    <x v="1128"/>
  </r>
  <r>
    <n v="305240"/>
    <x v="1141"/>
    <n v="1"/>
    <x v="0"/>
    <x v="0"/>
    <s v="Epicuria Food Mall, Nehru Place"/>
    <n v="77.252054999999999"/>
    <n v="28.551515699999999"/>
    <x v="380"/>
    <x v="0"/>
    <x v="1"/>
    <x v="1"/>
    <s v="No"/>
    <s v="No"/>
    <n v="3"/>
    <n v="1700"/>
    <x v="59"/>
    <x v="19"/>
    <x v="1129"/>
  </r>
  <r>
    <n v="304299"/>
    <x v="1294"/>
    <n v="1"/>
    <x v="0"/>
    <x v="0"/>
    <s v="Epicuria Food Mall, Nehru Place"/>
    <n v="77.252324400000006"/>
    <n v="28.551451700000001"/>
    <x v="480"/>
    <x v="0"/>
    <x v="1"/>
    <x v="0"/>
    <s v="No"/>
    <s v="No"/>
    <n v="3"/>
    <n v="3002"/>
    <x v="63"/>
    <x v="1"/>
    <x v="1130"/>
  </r>
  <r>
    <n v="18371438"/>
    <x v="1295"/>
    <n v="1"/>
    <x v="0"/>
    <x v="0"/>
    <s v="Greater Kailash (GK) 1"/>
    <n v="77.233420300000006"/>
    <n v="28.556871099999999"/>
    <x v="142"/>
    <x v="0"/>
    <x v="1"/>
    <x v="1"/>
    <s v="No"/>
    <s v="No"/>
    <n v="3"/>
    <n v="54"/>
    <x v="59"/>
    <x v="5"/>
    <x v="1131"/>
  </r>
  <r>
    <n v="310321"/>
    <x v="1296"/>
    <n v="1"/>
    <x v="0"/>
    <x v="0"/>
    <s v="Greater Kailash (GK) 2"/>
    <n v="77.2414931"/>
    <n v="28.533165799999999"/>
    <x v="378"/>
    <x v="0"/>
    <x v="1"/>
    <x v="0"/>
    <s v="No"/>
    <s v="No"/>
    <n v="3"/>
    <n v="35"/>
    <x v="59"/>
    <x v="4"/>
    <x v="382"/>
  </r>
  <r>
    <n v="69"/>
    <x v="1297"/>
    <n v="1"/>
    <x v="0"/>
    <x v="0"/>
    <s v="Greater Kailash (GK) 2"/>
    <n v="77.243137899999994"/>
    <n v="28.533913699999999"/>
    <x v="481"/>
    <x v="0"/>
    <x v="1"/>
    <x v="1"/>
    <s v="No"/>
    <s v="No"/>
    <n v="3"/>
    <n v="489"/>
    <x v="57"/>
    <x v="15"/>
    <x v="654"/>
  </r>
  <r>
    <n v="1018"/>
    <x v="1298"/>
    <n v="1"/>
    <x v="0"/>
    <x v="0"/>
    <s v="Greater Kailash (GK) 2"/>
    <n v="77.238674200000005"/>
    <n v="28.537334600000001"/>
    <x v="19"/>
    <x v="0"/>
    <x v="1"/>
    <x v="1"/>
    <s v="No"/>
    <s v="No"/>
    <n v="3"/>
    <n v="780"/>
    <x v="59"/>
    <x v="21"/>
    <x v="1132"/>
  </r>
  <r>
    <n v="1621"/>
    <x v="1299"/>
    <n v="1"/>
    <x v="0"/>
    <x v="0"/>
    <s v="Green Park"/>
    <n v="77.204901100000001"/>
    <n v="28.557426599999999"/>
    <x v="8"/>
    <x v="0"/>
    <x v="1"/>
    <x v="1"/>
    <s v="No"/>
    <s v="No"/>
    <n v="3"/>
    <n v="181"/>
    <x v="16"/>
    <x v="9"/>
    <x v="934"/>
  </r>
  <r>
    <n v="3293"/>
    <x v="1300"/>
    <n v="1"/>
    <x v="0"/>
    <x v="0"/>
    <s v="Hotel Broadway, Daryaganj"/>
    <n v="77.237955700000001"/>
    <n v="28.640962500000001"/>
    <x v="33"/>
    <x v="0"/>
    <x v="0"/>
    <x v="0"/>
    <s v="No"/>
    <s v="No"/>
    <n v="3"/>
    <n v="72"/>
    <x v="57"/>
    <x v="4"/>
    <x v="1133"/>
  </r>
  <r>
    <n v="18249111"/>
    <x v="1301"/>
    <n v="1"/>
    <x v="0"/>
    <x v="0"/>
    <s v="Janpath"/>
    <n v="77.2198128"/>
    <n v="28.628301799999999"/>
    <x v="482"/>
    <x v="0"/>
    <x v="1"/>
    <x v="0"/>
    <s v="No"/>
    <s v="No"/>
    <n v="3"/>
    <n v="450"/>
    <x v="16"/>
    <x v="3"/>
    <x v="565"/>
  </r>
  <r>
    <n v="1037"/>
    <x v="1302"/>
    <n v="1"/>
    <x v="0"/>
    <x v="0"/>
    <s v="Malviya Nagar"/>
    <n v="77.213274100000007"/>
    <n v="28.539620800000002"/>
    <x v="483"/>
    <x v="0"/>
    <x v="1"/>
    <x v="1"/>
    <s v="No"/>
    <s v="No"/>
    <n v="3"/>
    <n v="191"/>
    <x v="61"/>
    <x v="15"/>
    <x v="1134"/>
  </r>
  <r>
    <n v="308559"/>
    <x v="1303"/>
    <n v="1"/>
    <x v="0"/>
    <x v="0"/>
    <s v="Patparganj"/>
    <n v="77.309566799999999"/>
    <n v="28.6342441"/>
    <x v="15"/>
    <x v="0"/>
    <x v="1"/>
    <x v="0"/>
    <s v="No"/>
    <s v="No"/>
    <n v="3"/>
    <n v="18"/>
    <x v="16"/>
    <x v="13"/>
    <x v="1135"/>
  </r>
  <r>
    <n v="18291260"/>
    <x v="1304"/>
    <n v="1"/>
    <x v="0"/>
    <x v="0"/>
    <s v="Punjabi Bagh"/>
    <n v="77.119885460000006"/>
    <n v="28.666951569999998"/>
    <x v="387"/>
    <x v="0"/>
    <x v="1"/>
    <x v="1"/>
    <s v="No"/>
    <s v="No"/>
    <n v="3"/>
    <n v="47"/>
    <x v="59"/>
    <x v="7"/>
    <x v="1136"/>
  </r>
  <r>
    <n v="18228867"/>
    <x v="1305"/>
    <n v="1"/>
    <x v="0"/>
    <x v="0"/>
    <s v="Rajouri Garden"/>
    <n v="77.120786699999996"/>
    <n v="28.648488799999999"/>
    <x v="484"/>
    <x v="0"/>
    <x v="1"/>
    <x v="0"/>
    <s v="No"/>
    <s v="No"/>
    <n v="3"/>
    <n v="751"/>
    <x v="16"/>
    <x v="7"/>
    <x v="1137"/>
  </r>
  <r>
    <n v="18396054"/>
    <x v="1306"/>
    <n v="1"/>
    <x v="0"/>
    <x v="0"/>
    <s v="Safdarjung"/>
    <n v="77.198695130000004"/>
    <n v="28.566087970000002"/>
    <x v="485"/>
    <x v="0"/>
    <x v="1"/>
    <x v="0"/>
    <s v="No"/>
    <s v="No"/>
    <n v="3"/>
    <n v="49"/>
    <x v="16"/>
    <x v="12"/>
    <x v="1138"/>
  </r>
  <r>
    <n v="18053052"/>
    <x v="1307"/>
    <n v="1"/>
    <x v="0"/>
    <x v="0"/>
    <s v="Sangam Courtyard, RK Puram"/>
    <n v="77.173859100000001"/>
    <n v="28.572432299999999"/>
    <x v="486"/>
    <x v="0"/>
    <x v="0"/>
    <x v="0"/>
    <s v="No"/>
    <s v="No"/>
    <n v="3"/>
    <n v="416"/>
    <x v="62"/>
    <x v="14"/>
    <x v="1139"/>
  </r>
  <r>
    <n v="18144458"/>
    <x v="1308"/>
    <n v="1"/>
    <x v="0"/>
    <x v="0"/>
    <s v="Sangam Courtyard, RK Puram"/>
    <n v="77.173859100000001"/>
    <n v="28.572432299999999"/>
    <x v="142"/>
    <x v="0"/>
    <x v="0"/>
    <x v="0"/>
    <s v="No"/>
    <s v="No"/>
    <n v="3"/>
    <n v="259"/>
    <x v="58"/>
    <x v="14"/>
    <x v="932"/>
  </r>
  <r>
    <n v="306178"/>
    <x v="1309"/>
    <n v="1"/>
    <x v="0"/>
    <x v="0"/>
    <s v="Star City Mall, Mayur Vihar Phase 1"/>
    <n v="77.296376499999994"/>
    <n v="28.592535300000002"/>
    <x v="31"/>
    <x v="0"/>
    <x v="1"/>
    <x v="0"/>
    <s v="No"/>
    <s v="No"/>
    <n v="3"/>
    <n v="91"/>
    <x v="64"/>
    <x v="15"/>
    <x v="845"/>
  </r>
  <r>
    <n v="313333"/>
    <x v="1310"/>
    <n v="1"/>
    <x v="0"/>
    <x v="0"/>
    <s v="Adchini"/>
    <n v="77.197474729999996"/>
    <n v="28.535493079999998"/>
    <x v="487"/>
    <x v="0"/>
    <x v="1"/>
    <x v="1"/>
    <s v="No"/>
    <s v="No"/>
    <n v="3"/>
    <n v="45"/>
    <x v="58"/>
    <x v="4"/>
    <x v="1140"/>
  </r>
  <r>
    <n v="310958"/>
    <x v="1311"/>
    <n v="1"/>
    <x v="0"/>
    <x v="0"/>
    <s v="Adchini"/>
    <n v="77.198156679999997"/>
    <n v="28.537896270000001"/>
    <x v="488"/>
    <x v="0"/>
    <x v="1"/>
    <x v="1"/>
    <s v="No"/>
    <s v="No"/>
    <n v="3"/>
    <n v="665"/>
    <x v="58"/>
    <x v="12"/>
    <x v="570"/>
  </r>
  <r>
    <n v="312300"/>
    <x v="1312"/>
    <n v="1"/>
    <x v="0"/>
    <x v="0"/>
    <s v="Ambience Mall, Vasant Kunj"/>
    <n v="77.155094899999995"/>
    <n v="28.541140899999998"/>
    <x v="489"/>
    <x v="0"/>
    <x v="1"/>
    <x v="1"/>
    <s v="No"/>
    <s v="No"/>
    <n v="3"/>
    <n v="336"/>
    <x v="58"/>
    <x v="12"/>
    <x v="1141"/>
  </r>
  <r>
    <n v="18421042"/>
    <x v="1313"/>
    <n v="1"/>
    <x v="0"/>
    <x v="0"/>
    <s v="Ansal Plaza Mall, Khel Gaon Marg"/>
    <n v="77.224577600000003"/>
    <n v="28.5624498"/>
    <x v="490"/>
    <x v="0"/>
    <x v="1"/>
    <x v="0"/>
    <s v="No"/>
    <s v="No"/>
    <n v="3"/>
    <n v="19"/>
    <x v="63"/>
    <x v="4"/>
    <x v="1142"/>
  </r>
  <r>
    <n v="18441775"/>
    <x v="1314"/>
    <n v="1"/>
    <x v="0"/>
    <x v="0"/>
    <s v="Ansal Plaza Mall, Khel Gaon Marg"/>
    <n v="77.224442999999994"/>
    <n v="28.563154999999998"/>
    <x v="491"/>
    <x v="0"/>
    <x v="0"/>
    <x v="0"/>
    <s v="No"/>
    <s v="No"/>
    <n v="3"/>
    <n v="77"/>
    <x v="59"/>
    <x v="2"/>
    <x v="399"/>
  </r>
  <r>
    <n v="301581"/>
    <x v="1315"/>
    <n v="1"/>
    <x v="0"/>
    <x v="0"/>
    <s v="Centaur Hotel, Aerocity"/>
    <n v="77.115195999999997"/>
    <n v="28.543091"/>
    <x v="7"/>
    <x v="0"/>
    <x v="0"/>
    <x v="0"/>
    <s v="No"/>
    <s v="No"/>
    <n v="3"/>
    <n v="2"/>
    <x v="58"/>
    <x v="0"/>
    <x v="1143"/>
  </r>
  <r>
    <n v="815"/>
    <x v="943"/>
    <n v="1"/>
    <x v="0"/>
    <x v="0"/>
    <s v="Chanakyapuri"/>
    <n v="77.187112499999998"/>
    <n v="28.601613700000001"/>
    <x v="2"/>
    <x v="0"/>
    <x v="1"/>
    <x v="0"/>
    <s v="No"/>
    <s v="No"/>
    <n v="3"/>
    <n v="164"/>
    <x v="63"/>
    <x v="26"/>
    <x v="1144"/>
  </r>
  <r>
    <n v="305269"/>
    <x v="1316"/>
    <n v="1"/>
    <x v="0"/>
    <x v="0"/>
    <s v="Defence Colony"/>
    <n v="77.230052200000003"/>
    <n v="28.573447099999999"/>
    <x v="492"/>
    <x v="0"/>
    <x v="1"/>
    <x v="1"/>
    <s v="No"/>
    <s v="No"/>
    <n v="3"/>
    <n v="711"/>
    <x v="67"/>
    <x v="14"/>
    <x v="866"/>
  </r>
  <r>
    <n v="18400744"/>
    <x v="1317"/>
    <n v="1"/>
    <x v="0"/>
    <x v="0"/>
    <s v="Defence Colony"/>
    <n v="77.230231799999999"/>
    <n v="28.573553799999999"/>
    <x v="493"/>
    <x v="0"/>
    <x v="1"/>
    <x v="1"/>
    <s v="No"/>
    <s v="No"/>
    <n v="3"/>
    <n v="63"/>
    <x v="63"/>
    <x v="12"/>
    <x v="1143"/>
  </r>
  <r>
    <n v="307065"/>
    <x v="1318"/>
    <n v="1"/>
    <x v="0"/>
    <x v="0"/>
    <s v="Greater Kailash (GK) 1"/>
    <n v="77.236332559999994"/>
    <n v="28.54944192"/>
    <x v="494"/>
    <x v="0"/>
    <x v="0"/>
    <x v="0"/>
    <s v="No"/>
    <s v="No"/>
    <n v="3"/>
    <n v="1327"/>
    <x v="65"/>
    <x v="1"/>
    <x v="413"/>
  </r>
  <r>
    <n v="18089222"/>
    <x v="1319"/>
    <n v="1"/>
    <x v="0"/>
    <x v="0"/>
    <s v="Greater Kailash (GK) 3"/>
    <n v="77.235679779999998"/>
    <n v="28.537321909999999"/>
    <x v="351"/>
    <x v="0"/>
    <x v="1"/>
    <x v="1"/>
    <s v="No"/>
    <s v="No"/>
    <n v="3"/>
    <n v="131"/>
    <x v="16"/>
    <x v="7"/>
    <x v="1145"/>
  </r>
  <r>
    <n v="304304"/>
    <x v="1320"/>
    <n v="1"/>
    <x v="0"/>
    <x v="0"/>
    <s v="IP Extension"/>
    <n v="77.306149500000004"/>
    <n v="28.631018900000001"/>
    <x v="444"/>
    <x v="0"/>
    <x v="1"/>
    <x v="0"/>
    <s v="No"/>
    <s v="No"/>
    <n v="3"/>
    <n v="68"/>
    <x v="58"/>
    <x v="27"/>
    <x v="1146"/>
  </r>
  <r>
    <n v="6777"/>
    <x v="1109"/>
    <n v="1"/>
    <x v="0"/>
    <x v="0"/>
    <s v="IP Extension"/>
    <n v="77.309548800000002"/>
    <n v="28.6339747"/>
    <x v="49"/>
    <x v="0"/>
    <x v="1"/>
    <x v="1"/>
    <s v="No"/>
    <s v="No"/>
    <n v="3"/>
    <n v="124"/>
    <x v="16"/>
    <x v="26"/>
    <x v="1147"/>
  </r>
  <r>
    <n v="307342"/>
    <x v="1321"/>
    <n v="1"/>
    <x v="0"/>
    <x v="0"/>
    <s v="Jasola"/>
    <n v="77.2874628"/>
    <n v="28.537471700000001"/>
    <x v="10"/>
    <x v="0"/>
    <x v="1"/>
    <x v="0"/>
    <s v="No"/>
    <s v="No"/>
    <n v="3"/>
    <n v="19"/>
    <x v="58"/>
    <x v="15"/>
    <x v="148"/>
  </r>
  <r>
    <n v="3190"/>
    <x v="1098"/>
    <n v="1"/>
    <x v="0"/>
    <x v="0"/>
    <s v="Kailash Colony"/>
    <n v="77.242131799999996"/>
    <n v="28.5527692"/>
    <x v="352"/>
    <x v="0"/>
    <x v="0"/>
    <x v="0"/>
    <s v="No"/>
    <s v="No"/>
    <n v="3"/>
    <n v="1521"/>
    <x v="58"/>
    <x v="2"/>
    <x v="416"/>
  </r>
  <r>
    <n v="307284"/>
    <x v="1283"/>
    <n v="1"/>
    <x v="0"/>
    <x v="0"/>
    <s v="Khan Market"/>
    <n v="77.226794900000002"/>
    <n v="28.600141399999998"/>
    <x v="477"/>
    <x v="0"/>
    <x v="1"/>
    <x v="0"/>
    <s v="No"/>
    <s v="No"/>
    <n v="3"/>
    <n v="395"/>
    <x v="62"/>
    <x v="21"/>
    <x v="417"/>
  </r>
  <r>
    <n v="7227"/>
    <x v="1185"/>
    <n v="1"/>
    <x v="0"/>
    <x v="0"/>
    <s v="Khan Market"/>
    <n v="77.226190099999997"/>
    <n v="28.599876800000001"/>
    <x v="495"/>
    <x v="0"/>
    <x v="1"/>
    <x v="0"/>
    <s v="No"/>
    <s v="No"/>
    <n v="3"/>
    <n v="1203"/>
    <x v="61"/>
    <x v="19"/>
    <x v="986"/>
  </r>
  <r>
    <n v="998"/>
    <x v="1322"/>
    <n v="1"/>
    <x v="0"/>
    <x v="0"/>
    <s v="Malviya Nagar"/>
    <n v="77.213275800000005"/>
    <n v="28.539624"/>
    <x v="496"/>
    <x v="0"/>
    <x v="1"/>
    <x v="1"/>
    <s v="No"/>
    <s v="No"/>
    <n v="3"/>
    <n v="104"/>
    <x v="58"/>
    <x v="9"/>
    <x v="1148"/>
  </r>
  <r>
    <n v="306476"/>
    <x v="1323"/>
    <n v="1"/>
    <x v="0"/>
    <x v="0"/>
    <s v="Rajouri Garden"/>
    <n v="77.120122300000006"/>
    <n v="28.647773699999998"/>
    <x v="497"/>
    <x v="0"/>
    <x v="0"/>
    <x v="0"/>
    <s v="No"/>
    <s v="No"/>
    <n v="3"/>
    <n v="1980"/>
    <x v="64"/>
    <x v="14"/>
    <x v="754"/>
  </r>
  <r>
    <n v="18252401"/>
    <x v="1324"/>
    <n v="1"/>
    <x v="0"/>
    <x v="0"/>
    <s v="Rajouri Garden"/>
    <n v="77.118372600000001"/>
    <n v="28.647514699999999"/>
    <x v="498"/>
    <x v="0"/>
    <x v="1"/>
    <x v="0"/>
    <s v="No"/>
    <s v="No"/>
    <n v="3"/>
    <n v="676"/>
    <x v="57"/>
    <x v="2"/>
    <x v="571"/>
  </r>
  <r>
    <n v="303723"/>
    <x v="1325"/>
    <n v="1"/>
    <x v="0"/>
    <x v="0"/>
    <s v="Shahpur Jat"/>
    <n v="77.212446999999997"/>
    <n v="28.549182099999999"/>
    <x v="7"/>
    <x v="0"/>
    <x v="1"/>
    <x v="1"/>
    <s v="No"/>
    <s v="No"/>
    <n v="3"/>
    <n v="260"/>
    <x v="57"/>
    <x v="7"/>
    <x v="1149"/>
  </r>
  <r>
    <n v="311483"/>
    <x v="1326"/>
    <n v="1"/>
    <x v="0"/>
    <x v="0"/>
    <s v="Shahpur Jat"/>
    <n v="77.214962200000002"/>
    <n v="28.549242499999998"/>
    <x v="251"/>
    <x v="0"/>
    <x v="1"/>
    <x v="1"/>
    <s v="No"/>
    <s v="No"/>
    <n v="3"/>
    <n v="177"/>
    <x v="16"/>
    <x v="5"/>
    <x v="1150"/>
  </r>
  <r>
    <n v="5851"/>
    <x v="1131"/>
    <n v="1"/>
    <x v="0"/>
    <x v="0"/>
    <s v="V3S Mall, Laxmi Nagar"/>
    <n v="77.2857573"/>
    <n v="28.636989100000001"/>
    <x v="372"/>
    <x v="0"/>
    <x v="1"/>
    <x v="0"/>
    <s v="No"/>
    <s v="No"/>
    <n v="3"/>
    <n v="43"/>
    <x v="58"/>
    <x v="26"/>
    <x v="414"/>
  </r>
  <r>
    <n v="18433900"/>
    <x v="1327"/>
    <n v="1"/>
    <x v="0"/>
    <x v="0"/>
    <s v="Adchini"/>
    <n v="77.196792439999996"/>
    <n v="28.535655080000002"/>
    <x v="499"/>
    <x v="0"/>
    <x v="1"/>
    <x v="0"/>
    <s v="No"/>
    <s v="No"/>
    <n v="3"/>
    <n v="40"/>
    <x v="63"/>
    <x v="19"/>
    <x v="789"/>
  </r>
  <r>
    <n v="307113"/>
    <x v="1328"/>
    <n v="1"/>
    <x v="0"/>
    <x v="0"/>
    <s v="Anand Lok"/>
    <n v="77.219498299999998"/>
    <n v="28.555635500000001"/>
    <x v="500"/>
    <x v="0"/>
    <x v="1"/>
    <x v="1"/>
    <s v="No"/>
    <s v="No"/>
    <n v="3"/>
    <n v="2131"/>
    <x v="64"/>
    <x v="12"/>
    <x v="1151"/>
  </r>
  <r>
    <n v="18427565"/>
    <x v="1329"/>
    <n v="1"/>
    <x v="0"/>
    <x v="0"/>
    <s v="Ansal Plaza Mall, Khel Gaon Marg"/>
    <n v="77.22493695"/>
    <n v="28.56257437"/>
    <x v="170"/>
    <x v="0"/>
    <x v="0"/>
    <x v="1"/>
    <s v="No"/>
    <s v="No"/>
    <n v="3"/>
    <n v="46"/>
    <x v="58"/>
    <x v="19"/>
    <x v="991"/>
  </r>
  <r>
    <n v="307767"/>
    <x v="1330"/>
    <n v="1"/>
    <x v="0"/>
    <x v="0"/>
    <s v="Ashok Vihar Phase 2"/>
    <n v="77.179520100000005"/>
    <n v="28.696512800000001"/>
    <x v="172"/>
    <x v="0"/>
    <x v="1"/>
    <x v="1"/>
    <s v="No"/>
    <s v="No"/>
    <n v="3"/>
    <n v="492"/>
    <x v="66"/>
    <x v="3"/>
    <x v="1152"/>
  </r>
  <r>
    <n v="18232098"/>
    <x v="1331"/>
    <n v="1"/>
    <x v="0"/>
    <x v="0"/>
    <s v="Ashok Vihar Phase 2"/>
    <n v="77.170219799999998"/>
    <n v="28.696382199999999"/>
    <x v="350"/>
    <x v="0"/>
    <x v="1"/>
    <x v="0"/>
    <s v="No"/>
    <s v="No"/>
    <n v="3"/>
    <n v="173"/>
    <x v="59"/>
    <x v="3"/>
    <x v="162"/>
  </r>
  <r>
    <n v="304675"/>
    <x v="800"/>
    <n v="1"/>
    <x v="0"/>
    <x v="0"/>
    <s v="Basant Lok Market, Vasant Vihar"/>
    <n v="77.163649050000004"/>
    <n v="28.557228720000001"/>
    <x v="19"/>
    <x v="0"/>
    <x v="1"/>
    <x v="1"/>
    <s v="No"/>
    <s v="No"/>
    <n v="3"/>
    <n v="332"/>
    <x v="66"/>
    <x v="9"/>
    <x v="990"/>
  </r>
  <r>
    <n v="18175328"/>
    <x v="1332"/>
    <n v="1"/>
    <x v="0"/>
    <x v="0"/>
    <s v="Chittaranjan Park"/>
    <n v="77.241772600000004"/>
    <n v="28.542694399999998"/>
    <x v="501"/>
    <x v="0"/>
    <x v="1"/>
    <x v="0"/>
    <s v="No"/>
    <s v="No"/>
    <n v="3"/>
    <n v="14"/>
    <x v="16"/>
    <x v="11"/>
    <x v="1153"/>
  </r>
  <r>
    <n v="7061"/>
    <x v="1333"/>
    <n v="1"/>
    <x v="0"/>
    <x v="0"/>
    <s v="City Square Mall, Rajouri Garden"/>
    <n v="77.123322900000005"/>
    <n v="28.650366000000002"/>
    <x v="378"/>
    <x v="0"/>
    <x v="1"/>
    <x v="0"/>
    <s v="No"/>
    <s v="No"/>
    <n v="3"/>
    <n v="609"/>
    <x v="74"/>
    <x v="9"/>
    <x v="991"/>
  </r>
  <r>
    <n v="305674"/>
    <x v="1334"/>
    <n v="1"/>
    <x v="0"/>
    <x v="0"/>
    <s v="East Patel Nagar"/>
    <n v="77.173809800000001"/>
    <n v="28.645378699999998"/>
    <x v="8"/>
    <x v="0"/>
    <x v="1"/>
    <x v="0"/>
    <s v="No"/>
    <s v="No"/>
    <n v="3"/>
    <n v="46"/>
    <x v="64"/>
    <x v="15"/>
    <x v="658"/>
  </r>
  <r>
    <n v="309738"/>
    <x v="800"/>
    <n v="1"/>
    <x v="0"/>
    <x v="0"/>
    <s v="Epicuria Food Mall, Nehru Place"/>
    <n v="77.2514264"/>
    <n v="28.551456000000002"/>
    <x v="19"/>
    <x v="0"/>
    <x v="0"/>
    <x v="1"/>
    <s v="No"/>
    <s v="No"/>
    <n v="3"/>
    <n v="110"/>
    <x v="66"/>
    <x v="17"/>
    <x v="1154"/>
  </r>
  <r>
    <n v="305547"/>
    <x v="1335"/>
    <n v="1"/>
    <x v="0"/>
    <x v="0"/>
    <s v="Eros Hotel, Nehru Place"/>
    <n v="77.249540600000003"/>
    <n v="28.549932200000001"/>
    <x v="7"/>
    <x v="0"/>
    <x v="0"/>
    <x v="0"/>
    <s v="No"/>
    <s v="No"/>
    <n v="3"/>
    <n v="21"/>
    <x v="59"/>
    <x v="15"/>
    <x v="1155"/>
  </r>
  <r>
    <n v="18413250"/>
    <x v="1336"/>
    <n v="1"/>
    <x v="0"/>
    <x v="0"/>
    <s v="Greater Kailash (GK) 2"/>
    <n v="77.241847199999995"/>
    <n v="28.5332835"/>
    <x v="300"/>
    <x v="0"/>
    <x v="1"/>
    <x v="0"/>
    <s v="No"/>
    <s v="No"/>
    <n v="3"/>
    <n v="42"/>
    <x v="71"/>
    <x v="5"/>
    <x v="1156"/>
  </r>
  <r>
    <n v="2217"/>
    <x v="1321"/>
    <n v="1"/>
    <x v="0"/>
    <x v="0"/>
    <s v="Green Park"/>
    <n v="77.206293599999995"/>
    <n v="28.5580523"/>
    <x v="10"/>
    <x v="0"/>
    <x v="1"/>
    <x v="0"/>
    <s v="No"/>
    <s v="No"/>
    <n v="3"/>
    <n v="163"/>
    <x v="58"/>
    <x v="9"/>
    <x v="1157"/>
  </r>
  <r>
    <n v="1147"/>
    <x v="1337"/>
    <n v="1"/>
    <x v="0"/>
    <x v="0"/>
    <s v="Gujranwala Town"/>
    <n v="77.189538400000004"/>
    <n v="28.7014578"/>
    <x v="370"/>
    <x v="0"/>
    <x v="1"/>
    <x v="0"/>
    <s v="No"/>
    <s v="No"/>
    <n v="3"/>
    <n v="155"/>
    <x v="66"/>
    <x v="13"/>
    <x v="1158"/>
  </r>
  <r>
    <n v="18222563"/>
    <x v="1338"/>
    <n v="1"/>
    <x v="0"/>
    <x v="0"/>
    <s v="Hauz Khas"/>
    <n v="77.203323800000007"/>
    <n v="28.552395400000002"/>
    <x v="502"/>
    <x v="0"/>
    <x v="1"/>
    <x v="0"/>
    <s v="No"/>
    <s v="No"/>
    <n v="3"/>
    <n v="339"/>
    <x v="62"/>
    <x v="15"/>
    <x v="1159"/>
  </r>
  <r>
    <n v="312801"/>
    <x v="1339"/>
    <n v="1"/>
    <x v="0"/>
    <x v="0"/>
    <s v="Holiday Inn, Mayur Vihar"/>
    <n v="77.297786900000006"/>
    <n v="28.590509099999998"/>
    <x v="503"/>
    <x v="0"/>
    <x v="1"/>
    <x v="1"/>
    <s v="No"/>
    <s v="No"/>
    <n v="3"/>
    <n v="128"/>
    <x v="59"/>
    <x v="21"/>
    <x v="990"/>
  </r>
  <r>
    <n v="18219547"/>
    <x v="1340"/>
    <n v="1"/>
    <x v="0"/>
    <x v="0"/>
    <s v="Janakpuri"/>
    <n v="77.080189700000005"/>
    <n v="28.620388999999999"/>
    <x v="49"/>
    <x v="0"/>
    <x v="1"/>
    <x v="1"/>
    <s v="No"/>
    <s v="No"/>
    <n v="3"/>
    <n v="100"/>
    <x v="66"/>
    <x v="9"/>
    <x v="420"/>
  </r>
  <r>
    <n v="18357558"/>
    <x v="1341"/>
    <n v="1"/>
    <x v="0"/>
    <x v="0"/>
    <s v="Janpath"/>
    <n v="77.219571770000002"/>
    <n v="28.627278440000001"/>
    <x v="444"/>
    <x v="0"/>
    <x v="1"/>
    <x v="0"/>
    <s v="No"/>
    <s v="No"/>
    <n v="3"/>
    <n v="11"/>
    <x v="57"/>
    <x v="11"/>
    <x v="426"/>
  </r>
  <r>
    <n v="18349923"/>
    <x v="1342"/>
    <n v="1"/>
    <x v="0"/>
    <x v="0"/>
    <s v="Janpath"/>
    <n v="77.219633099999996"/>
    <n v="28.626940699999999"/>
    <x v="444"/>
    <x v="0"/>
    <x v="0"/>
    <x v="0"/>
    <s v="No"/>
    <s v="No"/>
    <n v="3"/>
    <n v="291"/>
    <x v="16"/>
    <x v="3"/>
    <x v="1160"/>
  </r>
  <r>
    <n v="703"/>
    <x v="1343"/>
    <n v="1"/>
    <x v="0"/>
    <x v="0"/>
    <s v="JMD Kohinoor Mall, Greater Kailash"/>
    <n v="77.238584399999993"/>
    <n v="28.5366985"/>
    <x v="147"/>
    <x v="0"/>
    <x v="1"/>
    <x v="1"/>
    <s v="No"/>
    <s v="No"/>
    <n v="3"/>
    <n v="142"/>
    <x v="68"/>
    <x v="27"/>
    <x v="1161"/>
  </r>
  <r>
    <n v="1876"/>
    <x v="1344"/>
    <n v="1"/>
    <x v="0"/>
    <x v="0"/>
    <s v="Kalkaji"/>
    <n v="77.254479599999996"/>
    <n v="28.541794700000001"/>
    <x v="8"/>
    <x v="0"/>
    <x v="1"/>
    <x v="1"/>
    <s v="No"/>
    <s v="No"/>
    <n v="3"/>
    <n v="372"/>
    <x v="66"/>
    <x v="7"/>
    <x v="576"/>
  </r>
  <r>
    <n v="18317477"/>
    <x v="1093"/>
    <n v="1"/>
    <x v="0"/>
    <x v="0"/>
    <s v="Karkardooma"/>
    <n v="77.301109499999995"/>
    <n v="28.646132099999999"/>
    <x v="31"/>
    <x v="0"/>
    <x v="0"/>
    <x v="0"/>
    <s v="No"/>
    <s v="No"/>
    <n v="3"/>
    <n v="248"/>
    <x v="66"/>
    <x v="5"/>
    <x v="883"/>
  </r>
  <r>
    <n v="306392"/>
    <x v="1345"/>
    <n v="1"/>
    <x v="0"/>
    <x v="0"/>
    <s v="Karol Bagh"/>
    <n v="77.185327670000007"/>
    <n v="28.645556389999999"/>
    <x v="8"/>
    <x v="0"/>
    <x v="1"/>
    <x v="1"/>
    <s v="No"/>
    <s v="No"/>
    <n v="3"/>
    <n v="31"/>
    <x v="57"/>
    <x v="17"/>
    <x v="1162"/>
  </r>
  <r>
    <n v="9050"/>
    <x v="1346"/>
    <n v="1"/>
    <x v="0"/>
    <x v="0"/>
    <s v="Kirti Nagar"/>
    <n v="77.138406599999996"/>
    <n v="28.655369"/>
    <x v="49"/>
    <x v="0"/>
    <x v="1"/>
    <x v="1"/>
    <s v="No"/>
    <s v="No"/>
    <n v="3"/>
    <n v="74"/>
    <x v="16"/>
    <x v="11"/>
    <x v="755"/>
  </r>
  <r>
    <n v="7509"/>
    <x v="1160"/>
    <n v="1"/>
    <x v="0"/>
    <x v="0"/>
    <s v="Moments Mall, Kirti Nagar"/>
    <n v="77.146657599999998"/>
    <n v="28.6570681"/>
    <x v="424"/>
    <x v="0"/>
    <x v="1"/>
    <x v="0"/>
    <s v="No"/>
    <s v="No"/>
    <n v="3"/>
    <n v="371"/>
    <x v="16"/>
    <x v="5"/>
    <x v="1163"/>
  </r>
  <r>
    <n v="73"/>
    <x v="1347"/>
    <n v="1"/>
    <x v="0"/>
    <x v="0"/>
    <s v="Pandara Road Market"/>
    <n v="77.229789199999999"/>
    <n v="28.608070699999999"/>
    <x v="504"/>
    <x v="0"/>
    <x v="1"/>
    <x v="1"/>
    <s v="No"/>
    <s v="No"/>
    <n v="3"/>
    <n v="768"/>
    <x v="16"/>
    <x v="3"/>
    <x v="579"/>
  </r>
  <r>
    <n v="18057816"/>
    <x v="1348"/>
    <n v="1"/>
    <x v="0"/>
    <x v="0"/>
    <s v="Preet Vihar"/>
    <n v="77.295829900000001"/>
    <n v="28.641465799999999"/>
    <x v="505"/>
    <x v="0"/>
    <x v="1"/>
    <x v="1"/>
    <s v="No"/>
    <s v="No"/>
    <n v="3"/>
    <n v="48"/>
    <x v="59"/>
    <x v="20"/>
    <x v="1164"/>
  </r>
  <r>
    <n v="18358681"/>
    <x v="1349"/>
    <n v="1"/>
    <x v="0"/>
    <x v="0"/>
    <s v="Punjabi Bagh"/>
    <n v="77.121822690000002"/>
    <n v="28.666810659999999"/>
    <x v="506"/>
    <x v="0"/>
    <x v="1"/>
    <x v="0"/>
    <s v="No"/>
    <s v="No"/>
    <n v="3"/>
    <n v="96"/>
    <x v="16"/>
    <x v="5"/>
    <x v="1165"/>
  </r>
  <r>
    <n v="18224547"/>
    <x v="800"/>
    <n v="1"/>
    <x v="0"/>
    <x v="0"/>
    <s v="Punjabi Bagh"/>
    <n v="77.12199099"/>
    <n v="28.666541779999999"/>
    <x v="19"/>
    <x v="0"/>
    <x v="1"/>
    <x v="1"/>
    <s v="No"/>
    <s v="No"/>
    <n v="3"/>
    <n v="127"/>
    <x v="16"/>
    <x v="7"/>
    <x v="1165"/>
  </r>
  <r>
    <n v="18219554"/>
    <x v="1350"/>
    <n v="1"/>
    <x v="0"/>
    <x v="0"/>
    <s v="PVR Anupam Complex"/>
    <n v="77.207649009999997"/>
    <n v="28.522942270000001"/>
    <x v="450"/>
    <x v="0"/>
    <x v="0"/>
    <x v="1"/>
    <s v="No"/>
    <s v="No"/>
    <n v="3"/>
    <n v="326"/>
    <x v="16"/>
    <x v="2"/>
    <x v="940"/>
  </r>
  <r>
    <n v="1641"/>
    <x v="1351"/>
    <n v="1"/>
    <x v="0"/>
    <x v="0"/>
    <s v="Rajendra Place"/>
    <n v="77.177790000000002"/>
    <n v="28.643386"/>
    <x v="507"/>
    <x v="0"/>
    <x v="0"/>
    <x v="0"/>
    <s v="No"/>
    <s v="No"/>
    <n v="3"/>
    <n v="1082"/>
    <x v="16"/>
    <x v="5"/>
    <x v="1166"/>
  </r>
  <r>
    <n v="307135"/>
    <x v="1352"/>
    <n v="1"/>
    <x v="0"/>
    <x v="0"/>
    <s v="Rajouri Garden"/>
    <n v="77.116271499999996"/>
    <n v="28.6421004"/>
    <x v="508"/>
    <x v="0"/>
    <x v="1"/>
    <x v="0"/>
    <s v="No"/>
    <s v="No"/>
    <n v="3"/>
    <n v="411"/>
    <x v="64"/>
    <x v="11"/>
    <x v="1167"/>
  </r>
  <r>
    <n v="18384149"/>
    <x v="1353"/>
    <n v="1"/>
    <x v="0"/>
    <x v="0"/>
    <s v="Rajouri Garden"/>
    <n v="77.121070000000003"/>
    <n v="28.648593699999999"/>
    <x v="509"/>
    <x v="0"/>
    <x v="1"/>
    <x v="0"/>
    <s v="No"/>
    <s v="No"/>
    <n v="3"/>
    <n v="168"/>
    <x v="58"/>
    <x v="3"/>
    <x v="1168"/>
  </r>
  <r>
    <n v="3077"/>
    <x v="1354"/>
    <n v="1"/>
    <x v="0"/>
    <x v="0"/>
    <s v="Rajouri Garden"/>
    <n v="77.118206799999996"/>
    <n v="28.647497399999999"/>
    <x v="510"/>
    <x v="0"/>
    <x v="0"/>
    <x v="0"/>
    <s v="No"/>
    <s v="No"/>
    <n v="3"/>
    <n v="2514"/>
    <x v="58"/>
    <x v="14"/>
    <x v="231"/>
  </r>
  <r>
    <n v="309113"/>
    <x v="1355"/>
    <n v="1"/>
    <x v="0"/>
    <x v="0"/>
    <s v="Saket"/>
    <n v="77.219273799999996"/>
    <n v="28.527689500000001"/>
    <x v="367"/>
    <x v="0"/>
    <x v="1"/>
    <x v="1"/>
    <s v="No"/>
    <s v="No"/>
    <n v="3"/>
    <n v="118"/>
    <x v="66"/>
    <x v="15"/>
    <x v="1169"/>
  </r>
  <r>
    <n v="18398598"/>
    <x v="1356"/>
    <n v="1"/>
    <x v="0"/>
    <x v="0"/>
    <s v="Saket"/>
    <n v="77.198789340000005"/>
    <n v="28.5130132"/>
    <x v="511"/>
    <x v="0"/>
    <x v="1"/>
    <x v="0"/>
    <s v="No"/>
    <s v="No"/>
    <n v="3"/>
    <n v="4"/>
    <x v="58"/>
    <x v="10"/>
    <x v="1170"/>
  </r>
  <r>
    <n v="18381626"/>
    <x v="1357"/>
    <n v="1"/>
    <x v="0"/>
    <x v="0"/>
    <s v="Tagore Garden"/>
    <n v="77.109943299999998"/>
    <n v="28.649084500000001"/>
    <x v="512"/>
    <x v="0"/>
    <x v="1"/>
    <x v="1"/>
    <s v="No"/>
    <s v="No"/>
    <n v="3"/>
    <n v="24"/>
    <x v="16"/>
    <x v="9"/>
    <x v="993"/>
  </r>
  <r>
    <n v="18222573"/>
    <x v="1358"/>
    <n v="1"/>
    <x v="0"/>
    <x v="0"/>
    <s v="Aggarwal City Mall, Pitampura"/>
    <n v="77.134772389999995"/>
    <n v="28.68990208"/>
    <x v="3"/>
    <x v="0"/>
    <x v="1"/>
    <x v="1"/>
    <s v="No"/>
    <s v="No"/>
    <n v="3"/>
    <n v="64"/>
    <x v="58"/>
    <x v="11"/>
    <x v="1002"/>
  </r>
  <r>
    <n v="300589"/>
    <x v="1359"/>
    <n v="1"/>
    <x v="0"/>
    <x v="0"/>
    <s v="Janpath"/>
    <n v="77.216519300000002"/>
    <n v="28.6219039"/>
    <x v="3"/>
    <x v="0"/>
    <x v="0"/>
    <x v="0"/>
    <s v="No"/>
    <s v="No"/>
    <n v="2"/>
    <n v="7"/>
    <x v="14"/>
    <x v="20"/>
    <x v="1171"/>
  </r>
  <r>
    <n v="307511"/>
    <x v="1360"/>
    <n v="1"/>
    <x v="0"/>
    <x v="0"/>
    <s v="Rajinder Nagar"/>
    <n v="77.180905300000006"/>
    <n v="28.638027399999999"/>
    <x v="3"/>
    <x v="0"/>
    <x v="1"/>
    <x v="1"/>
    <s v="No"/>
    <s v="No"/>
    <n v="2"/>
    <n v="165"/>
    <x v="18"/>
    <x v="28"/>
    <x v="1172"/>
  </r>
  <r>
    <n v="18126972"/>
    <x v="1361"/>
    <n v="1"/>
    <x v="0"/>
    <x v="0"/>
    <s v="Safdarjung"/>
    <n v="77.192248109999994"/>
    <n v="28.56174605"/>
    <x v="3"/>
    <x v="0"/>
    <x v="0"/>
    <x v="1"/>
    <s v="No"/>
    <s v="No"/>
    <n v="2"/>
    <n v="70"/>
    <x v="8"/>
    <x v="17"/>
    <x v="583"/>
  </r>
  <r>
    <n v="18423125"/>
    <x v="1362"/>
    <n v="1"/>
    <x v="0"/>
    <x v="0"/>
    <s v="Satyaniketan"/>
    <n v="77.169249600000001"/>
    <n v="28.588771099999999"/>
    <x v="3"/>
    <x v="0"/>
    <x v="0"/>
    <x v="0"/>
    <s v="No"/>
    <s v="No"/>
    <n v="3"/>
    <n v="6"/>
    <x v="16"/>
    <x v="10"/>
    <x v="1173"/>
  </r>
  <r>
    <n v="6218"/>
    <x v="1363"/>
    <n v="1"/>
    <x v="0"/>
    <x v="0"/>
    <s v="Shahdara"/>
    <n v="77.286578000000006"/>
    <n v="28.680596600000001"/>
    <x v="3"/>
    <x v="0"/>
    <x v="0"/>
    <x v="0"/>
    <s v="No"/>
    <s v="No"/>
    <n v="2"/>
    <n v="22"/>
    <x v="14"/>
    <x v="13"/>
    <x v="1174"/>
  </r>
  <r>
    <n v="18247024"/>
    <x v="1364"/>
    <n v="1"/>
    <x v="0"/>
    <x v="0"/>
    <s v="Vasant Vihar"/>
    <n v="77.164271999999997"/>
    <n v="28.557863999999999"/>
    <x v="3"/>
    <x v="0"/>
    <x v="1"/>
    <x v="1"/>
    <s v="No"/>
    <s v="No"/>
    <n v="3"/>
    <n v="52"/>
    <x v="57"/>
    <x v="15"/>
    <x v="1175"/>
  </r>
  <r>
    <n v="303204"/>
    <x v="1365"/>
    <n v="1"/>
    <x v="0"/>
    <x v="0"/>
    <s v="Crescent Square Mall, Rohini"/>
    <n v="77.125014300000004"/>
    <n v="28.718147699999999"/>
    <x v="3"/>
    <x v="0"/>
    <x v="0"/>
    <x v="1"/>
    <s v="No"/>
    <s v="No"/>
    <n v="2"/>
    <n v="77"/>
    <x v="14"/>
    <x v="17"/>
    <x v="1176"/>
  </r>
  <r>
    <n v="1908"/>
    <x v="1366"/>
    <n v="1"/>
    <x v="0"/>
    <x v="0"/>
    <s v="Karol Bagh"/>
    <n v="77.190530820000006"/>
    <n v="28.65404367"/>
    <x v="3"/>
    <x v="0"/>
    <x v="0"/>
    <x v="0"/>
    <s v="No"/>
    <s v="No"/>
    <n v="2"/>
    <n v="56"/>
    <x v="14"/>
    <x v="6"/>
    <x v="1006"/>
  </r>
  <r>
    <n v="18409201"/>
    <x v="1367"/>
    <n v="1"/>
    <x v="0"/>
    <x v="0"/>
    <s v="Krishna Nagar"/>
    <n v="77.278004100000004"/>
    <n v="28.651940499999998"/>
    <x v="3"/>
    <x v="0"/>
    <x v="0"/>
    <x v="0"/>
    <s v="No"/>
    <s v="No"/>
    <n v="2"/>
    <n v="22"/>
    <x v="14"/>
    <x v="7"/>
    <x v="252"/>
  </r>
  <r>
    <n v="18429387"/>
    <x v="1368"/>
    <n v="1"/>
    <x v="0"/>
    <x v="0"/>
    <s v="Rajinder Nagar"/>
    <n v="77.178548899999996"/>
    <n v="28.642506399999998"/>
    <x v="3"/>
    <x v="0"/>
    <x v="0"/>
    <x v="1"/>
    <s v="No"/>
    <s v="No"/>
    <n v="2"/>
    <n v="7"/>
    <x v="17"/>
    <x v="27"/>
    <x v="1177"/>
  </r>
  <r>
    <n v="18128860"/>
    <x v="1369"/>
    <n v="1"/>
    <x v="0"/>
    <x v="0"/>
    <s v="Anand Vihar"/>
    <n v="77.316908999999995"/>
    <n v="28.660228499999999"/>
    <x v="3"/>
    <x v="0"/>
    <x v="0"/>
    <x v="0"/>
    <s v="No"/>
    <s v="No"/>
    <n v="2"/>
    <n v="80"/>
    <x v="8"/>
    <x v="4"/>
    <x v="1178"/>
  </r>
  <r>
    <n v="9909"/>
    <x v="1370"/>
    <n v="1"/>
    <x v="0"/>
    <x v="0"/>
    <s v="Ginger Hotel, Vivek Vihar"/>
    <n v="77.303949000000003"/>
    <n v="28.665828999999999"/>
    <x v="3"/>
    <x v="0"/>
    <x v="0"/>
    <x v="0"/>
    <s v="No"/>
    <s v="No"/>
    <n v="3"/>
    <n v="756"/>
    <x v="63"/>
    <x v="19"/>
    <x v="1179"/>
  </r>
  <r>
    <n v="18421019"/>
    <x v="787"/>
    <n v="1"/>
    <x v="0"/>
    <x v="0"/>
    <s v="Kamla Nagar"/>
    <n v="77.189055300000007"/>
    <n v="28.678007699999998"/>
    <x v="3"/>
    <x v="0"/>
    <x v="0"/>
    <x v="0"/>
    <s v="No"/>
    <s v="No"/>
    <n v="2"/>
    <n v="21"/>
    <x v="18"/>
    <x v="4"/>
    <x v="523"/>
  </r>
  <r>
    <n v="7315"/>
    <x v="1371"/>
    <n v="1"/>
    <x v="0"/>
    <x v="0"/>
    <s v="Mahipalpur"/>
    <n v="77.125280700000005"/>
    <n v="28.547390700000001"/>
    <x v="3"/>
    <x v="0"/>
    <x v="1"/>
    <x v="0"/>
    <s v="No"/>
    <s v="No"/>
    <n v="2"/>
    <n v="17"/>
    <x v="20"/>
    <x v="27"/>
    <x v="271"/>
  </r>
  <r>
    <n v="307140"/>
    <x v="1372"/>
    <n v="1"/>
    <x v="0"/>
    <x v="0"/>
    <s v="Uttam Nagar"/>
    <n v="77.038680600000006"/>
    <n v="28.620035000000001"/>
    <x v="3"/>
    <x v="0"/>
    <x v="0"/>
    <x v="1"/>
    <s v="No"/>
    <s v="No"/>
    <n v="2"/>
    <n v="12"/>
    <x v="8"/>
    <x v="27"/>
    <x v="1180"/>
  </r>
  <r>
    <n v="481"/>
    <x v="1373"/>
    <n v="1"/>
    <x v="0"/>
    <x v="0"/>
    <s v="Daryaganj"/>
    <n v="77.240200999999999"/>
    <n v="28.646193799999999"/>
    <x v="3"/>
    <x v="0"/>
    <x v="1"/>
    <x v="0"/>
    <s v="No"/>
    <s v="No"/>
    <n v="3"/>
    <n v="711"/>
    <x v="57"/>
    <x v="7"/>
    <x v="1181"/>
  </r>
  <r>
    <n v="312391"/>
    <x v="1374"/>
    <n v="1"/>
    <x v="0"/>
    <x v="0"/>
    <s v="Delhi University-GTB Nagar"/>
    <n v="77.204317200000006"/>
    <n v="28.694409400000001"/>
    <x v="3"/>
    <x v="0"/>
    <x v="0"/>
    <x v="0"/>
    <s v="No"/>
    <s v="No"/>
    <n v="3"/>
    <n v="50"/>
    <x v="57"/>
    <x v="6"/>
    <x v="737"/>
  </r>
  <r>
    <n v="1270"/>
    <x v="1375"/>
    <n v="1"/>
    <x v="0"/>
    <x v="0"/>
    <s v="Karkardooma"/>
    <n v="77.302907200000007"/>
    <n v="28.648035499999999"/>
    <x v="3"/>
    <x v="0"/>
    <x v="1"/>
    <x v="0"/>
    <s v="No"/>
    <s v="No"/>
    <n v="2"/>
    <n v="132"/>
    <x v="18"/>
    <x v="9"/>
    <x v="908"/>
  </r>
  <r>
    <n v="9561"/>
    <x v="1370"/>
    <n v="1"/>
    <x v="0"/>
    <x v="0"/>
    <s v="Netaji Subhash Place"/>
    <n v="77.151617099999996"/>
    <n v="28.6923578"/>
    <x v="3"/>
    <x v="0"/>
    <x v="0"/>
    <x v="0"/>
    <s v="No"/>
    <s v="No"/>
    <n v="3"/>
    <n v="937"/>
    <x v="63"/>
    <x v="14"/>
    <x v="807"/>
  </r>
  <r>
    <n v="308620"/>
    <x v="1376"/>
    <n v="1"/>
    <x v="0"/>
    <x v="0"/>
    <s v="Paharganj"/>
    <n v="77.210470799999996"/>
    <n v="28.640222300000001"/>
    <x v="3"/>
    <x v="0"/>
    <x v="1"/>
    <x v="0"/>
    <s v="No"/>
    <s v="No"/>
    <n v="3"/>
    <n v="8"/>
    <x v="57"/>
    <x v="27"/>
    <x v="869"/>
  </r>
  <r>
    <n v="312201"/>
    <x v="1377"/>
    <n v="1"/>
    <x v="0"/>
    <x v="0"/>
    <s v="Vikaspuri"/>
    <n v="77.075288700000002"/>
    <n v="28.639783399999999"/>
    <x v="3"/>
    <x v="0"/>
    <x v="1"/>
    <x v="1"/>
    <s v="No"/>
    <s v="No"/>
    <n v="3"/>
    <n v="40"/>
    <x v="73"/>
    <x v="4"/>
    <x v="1182"/>
  </r>
  <r>
    <n v="980"/>
    <x v="1378"/>
    <n v="1"/>
    <x v="0"/>
    <x v="0"/>
    <s v="Ashok Vihar Phase 2"/>
    <n v="77.179445400000006"/>
    <n v="28.696123400000001"/>
    <x v="3"/>
    <x v="0"/>
    <x v="1"/>
    <x v="0"/>
    <s v="No"/>
    <s v="No"/>
    <n v="3"/>
    <n v="457"/>
    <x v="66"/>
    <x v="7"/>
    <x v="1183"/>
  </r>
  <r>
    <n v="18372315"/>
    <x v="1379"/>
    <n v="1"/>
    <x v="0"/>
    <x v="0"/>
    <s v="Green Park"/>
    <n v="0"/>
    <n v="0"/>
    <x v="3"/>
    <x v="0"/>
    <x v="0"/>
    <x v="0"/>
    <s v="No"/>
    <s v="No"/>
    <n v="2"/>
    <n v="1"/>
    <x v="24"/>
    <x v="0"/>
    <x v="304"/>
  </r>
  <r>
    <n v="310100"/>
    <x v="1380"/>
    <n v="1"/>
    <x v="0"/>
    <x v="0"/>
    <s v="Jangpura"/>
    <n v="77.245140300000003"/>
    <n v="28.582411700000002"/>
    <x v="3"/>
    <x v="0"/>
    <x v="0"/>
    <x v="1"/>
    <s v="No"/>
    <s v="No"/>
    <n v="2"/>
    <n v="29"/>
    <x v="8"/>
    <x v="15"/>
    <x v="731"/>
  </r>
  <r>
    <n v="8509"/>
    <x v="1370"/>
    <n v="1"/>
    <x v="0"/>
    <x v="0"/>
    <s v="Jangpura"/>
    <n v="77.241323600000001"/>
    <n v="28.580749000000001"/>
    <x v="3"/>
    <x v="0"/>
    <x v="0"/>
    <x v="0"/>
    <s v="No"/>
    <s v="No"/>
    <n v="3"/>
    <n v="744"/>
    <x v="63"/>
    <x v="19"/>
    <x v="739"/>
  </r>
  <r>
    <n v="1866"/>
    <x v="1381"/>
    <n v="1"/>
    <x v="0"/>
    <x v="0"/>
    <s v="Kalkaji"/>
    <n v="77.251991500000003"/>
    <n v="28.542984300000001"/>
    <x v="3"/>
    <x v="0"/>
    <x v="0"/>
    <x v="0"/>
    <s v="No"/>
    <s v="No"/>
    <n v="2"/>
    <n v="92"/>
    <x v="14"/>
    <x v="13"/>
    <x v="887"/>
  </r>
  <r>
    <n v="18361700"/>
    <x v="1382"/>
    <n v="1"/>
    <x v="0"/>
    <x v="0"/>
    <s v="Ashok Vihar Phase 1"/>
    <n v="77.180822899999995"/>
    <n v="28.672053600000002"/>
    <x v="3"/>
    <x v="0"/>
    <x v="0"/>
    <x v="0"/>
    <s v="No"/>
    <s v="No"/>
    <n v="2"/>
    <n v="3"/>
    <x v="14"/>
    <x v="0"/>
    <x v="915"/>
  </r>
  <r>
    <n v="7307"/>
    <x v="1383"/>
    <n v="1"/>
    <x v="0"/>
    <x v="0"/>
    <s v="Mahipalpur"/>
    <n v="77.118763200000004"/>
    <n v="28.5426875"/>
    <x v="3"/>
    <x v="0"/>
    <x v="1"/>
    <x v="0"/>
    <s v="No"/>
    <s v="No"/>
    <n v="2"/>
    <n v="6"/>
    <x v="17"/>
    <x v="20"/>
    <x v="538"/>
  </r>
  <r>
    <n v="18261158"/>
    <x v="1384"/>
    <n v="1"/>
    <x v="0"/>
    <x v="0"/>
    <s v="Janakpuri"/>
    <n v="77.091393999999994"/>
    <n v="28.629112200000002"/>
    <x v="3"/>
    <x v="0"/>
    <x v="0"/>
    <x v="1"/>
    <s v="No"/>
    <s v="No"/>
    <n v="3"/>
    <n v="128"/>
    <x v="68"/>
    <x v="5"/>
    <x v="1184"/>
  </r>
  <r>
    <n v="309609"/>
    <x v="1385"/>
    <n v="1"/>
    <x v="0"/>
    <x v="0"/>
    <s v="Kalkaji"/>
    <n v="77.251071969999998"/>
    <n v="28.54423341"/>
    <x v="3"/>
    <x v="0"/>
    <x v="0"/>
    <x v="0"/>
    <s v="No"/>
    <s v="No"/>
    <n v="2"/>
    <n v="22"/>
    <x v="14"/>
    <x v="11"/>
    <x v="1185"/>
  </r>
  <r>
    <n v="18372696"/>
    <x v="1386"/>
    <n v="1"/>
    <x v="0"/>
    <x v="0"/>
    <s v="Laxmi Nagar"/>
    <n v="77.282553399999998"/>
    <n v="28.641302400000001"/>
    <x v="3"/>
    <x v="0"/>
    <x v="0"/>
    <x v="1"/>
    <s v="No"/>
    <s v="No"/>
    <n v="2"/>
    <n v="31"/>
    <x v="17"/>
    <x v="4"/>
    <x v="1186"/>
  </r>
  <r>
    <n v="311067"/>
    <x v="1387"/>
    <n v="1"/>
    <x v="0"/>
    <x v="0"/>
    <s v="Mahipalpur"/>
    <n v="77.1166056"/>
    <n v="28.538537099999999"/>
    <x v="3"/>
    <x v="0"/>
    <x v="0"/>
    <x v="0"/>
    <s v="No"/>
    <s v="No"/>
    <n v="2"/>
    <n v="5"/>
    <x v="14"/>
    <x v="10"/>
    <x v="1187"/>
  </r>
  <r>
    <n v="1969"/>
    <x v="1388"/>
    <n v="1"/>
    <x v="0"/>
    <x v="0"/>
    <s v="Netaji Subhash Place"/>
    <n v="77.148965700000005"/>
    <n v="28.692506099999999"/>
    <x v="3"/>
    <x v="0"/>
    <x v="1"/>
    <x v="1"/>
    <s v="No"/>
    <s v="No"/>
    <n v="3"/>
    <n v="151"/>
    <x v="16"/>
    <x v="21"/>
    <x v="1079"/>
  </r>
  <r>
    <n v="18429392"/>
    <x v="1389"/>
    <n v="1"/>
    <x v="0"/>
    <x v="0"/>
    <s v="Satyaniketan"/>
    <n v="77.167074600000007"/>
    <n v="28.587689699999999"/>
    <x v="3"/>
    <x v="0"/>
    <x v="1"/>
    <x v="0"/>
    <s v="No"/>
    <s v="No"/>
    <n v="2"/>
    <n v="20"/>
    <x v="20"/>
    <x v="9"/>
    <x v="1188"/>
  </r>
  <r>
    <n v="948"/>
    <x v="1390"/>
    <n v="1"/>
    <x v="0"/>
    <x v="0"/>
    <s v="Adchini"/>
    <n v="77.198808200000002"/>
    <n v="28.538666200000002"/>
    <x v="3"/>
    <x v="0"/>
    <x v="1"/>
    <x v="1"/>
    <s v="No"/>
    <s v="No"/>
    <n v="3"/>
    <n v="141"/>
    <x v="58"/>
    <x v="9"/>
    <x v="1189"/>
  </r>
  <r>
    <n v="313242"/>
    <x v="1391"/>
    <n v="1"/>
    <x v="0"/>
    <x v="0"/>
    <s v="Defence Colony"/>
    <n v="77.238747200000006"/>
    <n v="28.578638000000002"/>
    <x v="3"/>
    <x v="0"/>
    <x v="0"/>
    <x v="1"/>
    <s v="No"/>
    <s v="No"/>
    <n v="2"/>
    <n v="19"/>
    <x v="14"/>
    <x v="15"/>
    <x v="1190"/>
  </r>
  <r>
    <n v="305161"/>
    <x v="1392"/>
    <n v="1"/>
    <x v="0"/>
    <x v="0"/>
    <s v="Kamla Nagar"/>
    <n v="77.197804000000005"/>
    <n v="28.6823671"/>
    <x v="3"/>
    <x v="0"/>
    <x v="0"/>
    <x v="0"/>
    <s v="No"/>
    <s v="No"/>
    <n v="2"/>
    <n v="26"/>
    <x v="8"/>
    <x v="15"/>
    <x v="698"/>
  </r>
  <r>
    <n v="307519"/>
    <x v="1393"/>
    <n v="1"/>
    <x v="0"/>
    <x v="0"/>
    <s v="Rajinder Nagar"/>
    <n v="77.185161300000004"/>
    <n v="28.641526200000001"/>
    <x v="3"/>
    <x v="0"/>
    <x v="0"/>
    <x v="1"/>
    <s v="No"/>
    <s v="No"/>
    <n v="2"/>
    <n v="110"/>
    <x v="8"/>
    <x v="10"/>
    <x v="1191"/>
  </r>
  <r>
    <n v="969"/>
    <x v="1394"/>
    <n v="1"/>
    <x v="0"/>
    <x v="0"/>
    <s v="Rajouri Garden"/>
    <n v="77.120204000000001"/>
    <n v="28.6389131"/>
    <x v="3"/>
    <x v="0"/>
    <x v="1"/>
    <x v="1"/>
    <s v="No"/>
    <s v="No"/>
    <n v="2"/>
    <n v="45"/>
    <x v="18"/>
    <x v="17"/>
    <x v="341"/>
  </r>
  <r>
    <n v="307439"/>
    <x v="1395"/>
    <n v="1"/>
    <x v="0"/>
    <x v="0"/>
    <s v="Aggarwal City Plaza, Rohini"/>
    <n v="77.117639400000002"/>
    <n v="28.700640100000001"/>
    <x v="3"/>
    <x v="0"/>
    <x v="1"/>
    <x v="1"/>
    <s v="No"/>
    <s v="No"/>
    <n v="2"/>
    <n v="99"/>
    <x v="17"/>
    <x v="15"/>
    <x v="1192"/>
  </r>
  <r>
    <n v="18390678"/>
    <x v="1396"/>
    <n v="1"/>
    <x v="0"/>
    <x v="0"/>
    <s v="Ashok Vihar Phase 2"/>
    <n v="77.171567699999997"/>
    <n v="28.695168200000001"/>
    <x v="3"/>
    <x v="0"/>
    <x v="1"/>
    <x v="0"/>
    <s v="No"/>
    <s v="No"/>
    <n v="3"/>
    <n v="53"/>
    <x v="16"/>
    <x v="15"/>
    <x v="366"/>
  </r>
  <r>
    <n v="7150"/>
    <x v="1397"/>
    <n v="1"/>
    <x v="0"/>
    <x v="0"/>
    <s v="Barakhamba Road"/>
    <n v="77.230339999999998"/>
    <n v="28.636706"/>
    <x v="3"/>
    <x v="0"/>
    <x v="0"/>
    <x v="1"/>
    <s v="No"/>
    <s v="No"/>
    <n v="2"/>
    <n v="68"/>
    <x v="14"/>
    <x v="13"/>
    <x v="1115"/>
  </r>
  <r>
    <n v="2530"/>
    <x v="1398"/>
    <n v="1"/>
    <x v="0"/>
    <x v="0"/>
    <s v="District Centre, Janakpuri"/>
    <n v="77.081872200000007"/>
    <n v="28.630087700000001"/>
    <x v="3"/>
    <x v="0"/>
    <x v="1"/>
    <x v="0"/>
    <s v="No"/>
    <s v="No"/>
    <n v="3"/>
    <n v="118"/>
    <x v="16"/>
    <x v="24"/>
    <x v="1193"/>
  </r>
  <r>
    <n v="17953908"/>
    <x v="1399"/>
    <n v="1"/>
    <x v="0"/>
    <x v="0"/>
    <s v="Kirti Nagar"/>
    <n v="77.143829100000005"/>
    <n v="28.650138399999999"/>
    <x v="3"/>
    <x v="0"/>
    <x v="1"/>
    <x v="0"/>
    <s v="No"/>
    <s v="No"/>
    <n v="3"/>
    <n v="10"/>
    <x v="57"/>
    <x v="13"/>
    <x v="119"/>
  </r>
  <r>
    <n v="305151"/>
    <x v="1400"/>
    <n v="1"/>
    <x v="0"/>
    <x v="0"/>
    <s v="Mahipalpur"/>
    <n v="77.126719100000003"/>
    <n v="28.5468118"/>
    <x v="3"/>
    <x v="0"/>
    <x v="0"/>
    <x v="0"/>
    <s v="No"/>
    <s v="No"/>
    <n v="2"/>
    <n v="5"/>
    <x v="14"/>
    <x v="20"/>
    <x v="555"/>
  </r>
  <r>
    <n v="18260028"/>
    <x v="1401"/>
    <n v="1"/>
    <x v="0"/>
    <x v="0"/>
    <s v="MGM Club, Daryaganj"/>
    <n v="77.242985000000004"/>
    <n v="28.646548599999999"/>
    <x v="3"/>
    <x v="0"/>
    <x v="1"/>
    <x v="0"/>
    <s v="No"/>
    <s v="No"/>
    <n v="3"/>
    <n v="20"/>
    <x v="16"/>
    <x v="11"/>
    <x v="1194"/>
  </r>
  <r>
    <n v="302724"/>
    <x v="1402"/>
    <n v="1"/>
    <x v="0"/>
    <x v="0"/>
    <s v="Paharganj"/>
    <n v="77.217118549999995"/>
    <n v="28.641722099999999"/>
    <x v="3"/>
    <x v="0"/>
    <x v="1"/>
    <x v="0"/>
    <s v="No"/>
    <s v="No"/>
    <n v="2"/>
    <n v="8"/>
    <x v="24"/>
    <x v="20"/>
    <x v="1195"/>
  </r>
  <r>
    <n v="312334"/>
    <x v="1403"/>
    <n v="1"/>
    <x v="0"/>
    <x v="0"/>
    <s v="Pitampura"/>
    <n v="77.121505099999993"/>
    <n v="28.688208299999999"/>
    <x v="3"/>
    <x v="0"/>
    <x v="0"/>
    <x v="1"/>
    <s v="No"/>
    <s v="No"/>
    <n v="2"/>
    <n v="31"/>
    <x v="14"/>
    <x v="15"/>
    <x v="372"/>
  </r>
  <r>
    <n v="8883"/>
    <x v="1404"/>
    <n v="1"/>
    <x v="0"/>
    <x v="0"/>
    <s v="Rohini"/>
    <n v="77.124381799999995"/>
    <n v="28.7086313"/>
    <x v="3"/>
    <x v="0"/>
    <x v="0"/>
    <x v="1"/>
    <s v="No"/>
    <s v="No"/>
    <n v="2"/>
    <n v="128"/>
    <x v="14"/>
    <x v="24"/>
    <x v="1196"/>
  </r>
  <r>
    <n v="309323"/>
    <x v="820"/>
    <n v="1"/>
    <x v="0"/>
    <x v="0"/>
    <s v="Vikaspuri"/>
    <n v="77.074524299999993"/>
    <n v="28.639127500000001"/>
    <x v="3"/>
    <x v="0"/>
    <x v="1"/>
    <x v="0"/>
    <s v="No"/>
    <s v="No"/>
    <n v="3"/>
    <n v="31"/>
    <x v="57"/>
    <x v="11"/>
    <x v="859"/>
  </r>
  <r>
    <n v="7316"/>
    <x v="737"/>
    <n v="1"/>
    <x v="0"/>
    <x v="0"/>
    <s v="Green Park"/>
    <n v="77.205979099999993"/>
    <n v="28.558156799999999"/>
    <x v="3"/>
    <x v="0"/>
    <x v="1"/>
    <x v="1"/>
    <s v="No"/>
    <s v="No"/>
    <n v="3"/>
    <n v="104"/>
    <x v="58"/>
    <x v="13"/>
    <x v="1197"/>
  </r>
  <r>
    <n v="3093"/>
    <x v="1405"/>
    <n v="1"/>
    <x v="0"/>
    <x v="0"/>
    <s v="IP Extension"/>
    <n v="77.308988799999995"/>
    <n v="28.628080199999999"/>
    <x v="3"/>
    <x v="0"/>
    <x v="1"/>
    <x v="1"/>
    <s v="No"/>
    <s v="No"/>
    <n v="2"/>
    <n v="94"/>
    <x v="20"/>
    <x v="13"/>
    <x v="1198"/>
  </r>
  <r>
    <n v="2586"/>
    <x v="1406"/>
    <n v="1"/>
    <x v="0"/>
    <x v="0"/>
    <s v="Malviya Nagar"/>
    <n v="77.2143619"/>
    <n v="28.5382487"/>
    <x v="3"/>
    <x v="0"/>
    <x v="0"/>
    <x v="1"/>
    <s v="No"/>
    <s v="No"/>
    <n v="2"/>
    <n v="361"/>
    <x v="18"/>
    <x v="9"/>
    <x v="1199"/>
  </r>
  <r>
    <n v="18435836"/>
    <x v="1407"/>
    <n v="1"/>
    <x v="0"/>
    <x v="0"/>
    <s v="Kirti Nagar"/>
    <n v="77.136122999999998"/>
    <n v="28.654188099999999"/>
    <x v="3"/>
    <x v="0"/>
    <x v="0"/>
    <x v="0"/>
    <s v="No"/>
    <s v="No"/>
    <n v="2"/>
    <n v="12"/>
    <x v="8"/>
    <x v="15"/>
    <x v="1143"/>
  </r>
  <r>
    <n v="313175"/>
    <x v="1408"/>
    <n v="1"/>
    <x v="0"/>
    <x v="0"/>
    <s v="Mathura Road"/>
    <n v="77.293387839999994"/>
    <n v="28.521759809999999"/>
    <x v="3"/>
    <x v="0"/>
    <x v="1"/>
    <x v="1"/>
    <s v="No"/>
    <s v="No"/>
    <n v="3"/>
    <n v="278"/>
    <x v="16"/>
    <x v="12"/>
    <x v="1200"/>
  </r>
  <r>
    <n v="1303"/>
    <x v="1409"/>
    <n v="1"/>
    <x v="0"/>
    <x v="0"/>
    <s v="Model Town 2"/>
    <n v="77.189897799999997"/>
    <n v="28.706417500000001"/>
    <x v="3"/>
    <x v="0"/>
    <x v="1"/>
    <x v="1"/>
    <s v="No"/>
    <s v="No"/>
    <n v="2"/>
    <n v="101"/>
    <x v="24"/>
    <x v="4"/>
    <x v="412"/>
  </r>
  <r>
    <n v="300268"/>
    <x v="1410"/>
    <n v="1"/>
    <x v="0"/>
    <x v="0"/>
    <s v="Munirka"/>
    <n v="77.171893900000001"/>
    <n v="28.556319200000001"/>
    <x v="3"/>
    <x v="0"/>
    <x v="0"/>
    <x v="0"/>
    <s v="No"/>
    <s v="No"/>
    <n v="2"/>
    <n v="66"/>
    <x v="8"/>
    <x v="6"/>
    <x v="1201"/>
  </r>
  <r>
    <n v="300343"/>
    <x v="1411"/>
    <n v="1"/>
    <x v="0"/>
    <x v="0"/>
    <s v="Paschim Vihar"/>
    <n v="77.088300500000003"/>
    <n v="28.6732969"/>
    <x v="3"/>
    <x v="0"/>
    <x v="0"/>
    <x v="1"/>
    <s v="No"/>
    <s v="No"/>
    <n v="2"/>
    <n v="39"/>
    <x v="8"/>
    <x v="4"/>
    <x v="1144"/>
  </r>
  <r>
    <n v="305688"/>
    <x v="1366"/>
    <n v="1"/>
    <x v="0"/>
    <x v="0"/>
    <s v="Rajouri Garden"/>
    <n v="77.120502900000005"/>
    <n v="28.639035700000001"/>
    <x v="3"/>
    <x v="0"/>
    <x v="0"/>
    <x v="0"/>
    <s v="No"/>
    <s v="No"/>
    <n v="2"/>
    <n v="22"/>
    <x v="14"/>
    <x v="15"/>
    <x v="1202"/>
  </r>
  <r>
    <n v="6195"/>
    <x v="1412"/>
    <n v="1"/>
    <x v="0"/>
    <x v="0"/>
    <s v="Rajouri Garden"/>
    <n v="77.120067300000002"/>
    <n v="28.647456399999999"/>
    <x v="3"/>
    <x v="0"/>
    <x v="1"/>
    <x v="1"/>
    <s v="No"/>
    <s v="No"/>
    <n v="3"/>
    <n v="608"/>
    <x v="66"/>
    <x v="5"/>
    <x v="568"/>
  </r>
  <r>
    <n v="8881"/>
    <x v="1413"/>
    <n v="1"/>
    <x v="0"/>
    <x v="0"/>
    <s v="Crescent Square Mall, Rohini"/>
    <n v="77.124976000000004"/>
    <n v="28.7182809"/>
    <x v="3"/>
    <x v="0"/>
    <x v="1"/>
    <x v="0"/>
    <s v="No"/>
    <s v="No"/>
    <n v="3"/>
    <n v="113"/>
    <x v="65"/>
    <x v="11"/>
    <x v="165"/>
  </r>
  <r>
    <n v="18363787"/>
    <x v="1368"/>
    <n v="1"/>
    <x v="0"/>
    <x v="0"/>
    <s v="Defence Colony"/>
    <n v="77.228705000000005"/>
    <n v="28.5742151"/>
    <x v="3"/>
    <x v="0"/>
    <x v="0"/>
    <x v="1"/>
    <s v="No"/>
    <s v="No"/>
    <n v="2"/>
    <n v="95"/>
    <x v="17"/>
    <x v="12"/>
    <x v="1203"/>
  </r>
  <r>
    <n v="3900010"/>
    <x v="1414"/>
    <n v="1"/>
    <x v="0"/>
    <x v="42"/>
    <s v="Radisson Hotel, Nadesar"/>
    <n v="82.980810000000005"/>
    <n v="25.338373000000001"/>
    <x v="2"/>
    <x v="0"/>
    <x v="0"/>
    <x v="0"/>
    <s v="No"/>
    <s v="No"/>
    <n v="4"/>
    <n v="67"/>
    <x v="57"/>
    <x v="15"/>
    <x v="903"/>
  </r>
  <r>
    <n v="18354973"/>
    <x v="1415"/>
    <n v="1"/>
    <x v="0"/>
    <x v="0"/>
    <s v="Kalkaji"/>
    <n v="77.254766950000004"/>
    <n v="28.541780599999999"/>
    <x v="3"/>
    <x v="0"/>
    <x v="0"/>
    <x v="1"/>
    <s v="No"/>
    <s v="No"/>
    <n v="2"/>
    <n v="23"/>
    <x v="24"/>
    <x v="9"/>
    <x v="1151"/>
  </r>
  <r>
    <n v="1906"/>
    <x v="1366"/>
    <n v="1"/>
    <x v="0"/>
    <x v="0"/>
    <s v="Karol Bagh"/>
    <n v="77.192413400000007"/>
    <n v="28.648440600000001"/>
    <x v="3"/>
    <x v="0"/>
    <x v="0"/>
    <x v="0"/>
    <s v="No"/>
    <s v="No"/>
    <n v="2"/>
    <n v="114"/>
    <x v="14"/>
    <x v="4"/>
    <x v="434"/>
  </r>
  <r>
    <n v="308111"/>
    <x v="787"/>
    <n v="1"/>
    <x v="0"/>
    <x v="0"/>
    <s v="Kirti Nagar"/>
    <n v="77.140942699999997"/>
    <n v="28.655995600000001"/>
    <x v="3"/>
    <x v="0"/>
    <x v="0"/>
    <x v="1"/>
    <s v="No"/>
    <s v="No"/>
    <n v="2"/>
    <n v="102"/>
    <x v="18"/>
    <x v="9"/>
    <x v="1204"/>
  </r>
  <r>
    <n v="309254"/>
    <x v="1416"/>
    <n v="1"/>
    <x v="0"/>
    <x v="0"/>
    <s v="Krishna Nagar"/>
    <n v="77.280607599999996"/>
    <n v="28.6573846"/>
    <x v="3"/>
    <x v="0"/>
    <x v="0"/>
    <x v="0"/>
    <s v="No"/>
    <s v="No"/>
    <n v="2"/>
    <n v="16"/>
    <x v="14"/>
    <x v="15"/>
    <x v="1205"/>
  </r>
  <r>
    <n v="16512186"/>
    <x v="1417"/>
    <n v="1"/>
    <x v="0"/>
    <x v="38"/>
    <s v="Baga"/>
    <n v="73.749091669999999"/>
    <n v="15.56155"/>
    <x v="513"/>
    <x v="0"/>
    <x v="0"/>
    <x v="0"/>
    <s v="No"/>
    <s v="No"/>
    <n v="4"/>
    <n v="911"/>
    <x v="57"/>
    <x v="5"/>
    <x v="1206"/>
  </r>
  <r>
    <n v="307920"/>
    <x v="1418"/>
    <n v="1"/>
    <x v="0"/>
    <x v="0"/>
    <s v="Vasundhara Enclave"/>
    <n v="77.316452100000006"/>
    <n v="28.6013457"/>
    <x v="3"/>
    <x v="0"/>
    <x v="0"/>
    <x v="0"/>
    <s v="No"/>
    <s v="No"/>
    <n v="2"/>
    <n v="14"/>
    <x v="14"/>
    <x v="20"/>
    <x v="576"/>
  </r>
  <r>
    <n v="53"/>
    <x v="1419"/>
    <n v="1"/>
    <x v="0"/>
    <x v="0"/>
    <s v="Connaught Place"/>
    <n v="77.220890699999998"/>
    <n v="28.630196600000001"/>
    <x v="49"/>
    <x v="0"/>
    <x v="1"/>
    <x v="1"/>
    <s v="No"/>
    <s v="No"/>
    <n v="3"/>
    <n v="152"/>
    <x v="59"/>
    <x v="17"/>
    <x v="249"/>
  </r>
  <r>
    <n v="2913"/>
    <x v="1127"/>
    <n v="1"/>
    <x v="0"/>
    <x v="0"/>
    <s v="Connaught Place"/>
    <n v="77.219857700000006"/>
    <n v="28.635249900000002"/>
    <x v="514"/>
    <x v="0"/>
    <x v="0"/>
    <x v="1"/>
    <s v="No"/>
    <s v="No"/>
    <n v="3"/>
    <n v="671"/>
    <x v="63"/>
    <x v="10"/>
    <x v="1207"/>
  </r>
  <r>
    <n v="2298"/>
    <x v="1007"/>
    <n v="1"/>
    <x v="0"/>
    <x v="0"/>
    <s v="Connaught Place"/>
    <n v="77.222327800000002"/>
    <n v="28.634007199999999"/>
    <x v="515"/>
    <x v="0"/>
    <x v="0"/>
    <x v="0"/>
    <s v="No"/>
    <s v="No"/>
    <n v="2"/>
    <n v="1151"/>
    <x v="14"/>
    <x v="3"/>
    <x v="1208"/>
  </r>
  <r>
    <n v="301605"/>
    <x v="1420"/>
    <n v="1"/>
    <x v="0"/>
    <x v="0"/>
    <s v="Connaught Place"/>
    <n v="77.220862920000002"/>
    <n v="28.633843559999999"/>
    <x v="516"/>
    <x v="0"/>
    <x v="0"/>
    <x v="0"/>
    <s v="No"/>
    <s v="No"/>
    <n v="3"/>
    <n v="4914"/>
    <x v="58"/>
    <x v="21"/>
    <x v="1209"/>
  </r>
  <r>
    <n v="301489"/>
    <x v="1370"/>
    <n v="1"/>
    <x v="0"/>
    <x v="0"/>
    <s v="Connaught Place"/>
    <n v="77.220672149999999"/>
    <n v="28.629966159999999"/>
    <x v="3"/>
    <x v="0"/>
    <x v="0"/>
    <x v="0"/>
    <s v="No"/>
    <s v="No"/>
    <n v="3"/>
    <n v="3164"/>
    <x v="63"/>
    <x v="14"/>
    <x v="780"/>
  </r>
  <r>
    <n v="18246991"/>
    <x v="1421"/>
    <n v="1"/>
    <x v="0"/>
    <x v="0"/>
    <s v="Connaught Place"/>
    <n v="77.220908850000001"/>
    <n v="28.634248769999999"/>
    <x v="436"/>
    <x v="0"/>
    <x v="1"/>
    <x v="0"/>
    <s v="No"/>
    <s v="No"/>
    <n v="3"/>
    <n v="1959"/>
    <x v="63"/>
    <x v="14"/>
    <x v="1209"/>
  </r>
  <r>
    <n v="309859"/>
    <x v="1422"/>
    <n v="1"/>
    <x v="0"/>
    <x v="0"/>
    <s v="Connaught Place"/>
    <n v="77.220441500000007"/>
    <n v="28.630243400000001"/>
    <x v="517"/>
    <x v="0"/>
    <x v="1"/>
    <x v="1"/>
    <s v="No"/>
    <s v="No"/>
    <n v="3"/>
    <n v="817"/>
    <x v="59"/>
    <x v="19"/>
    <x v="237"/>
  </r>
  <r>
    <n v="18454488"/>
    <x v="1423"/>
    <n v="1"/>
    <x v="0"/>
    <x v="0"/>
    <s v="Connaught Place"/>
    <n v="77.222891300000001"/>
    <n v="28.6332275"/>
    <x v="518"/>
    <x v="0"/>
    <x v="1"/>
    <x v="0"/>
    <s v="No"/>
    <s v="No"/>
    <n v="3"/>
    <n v="104"/>
    <x v="58"/>
    <x v="1"/>
    <x v="1210"/>
  </r>
  <r>
    <n v="55"/>
    <x v="947"/>
    <n v="1"/>
    <x v="0"/>
    <x v="0"/>
    <s v="Connaught Place"/>
    <n v="77.217297700000003"/>
    <n v="28.632452099999998"/>
    <x v="147"/>
    <x v="0"/>
    <x v="1"/>
    <x v="1"/>
    <s v="No"/>
    <s v="No"/>
    <n v="3"/>
    <n v="2639"/>
    <x v="57"/>
    <x v="3"/>
    <x v="1211"/>
  </r>
  <r>
    <n v="1600029"/>
    <x v="1424"/>
    <n v="1"/>
    <x v="0"/>
    <x v="39"/>
    <s v="Parijat Nagar"/>
    <n v="73.777340050000006"/>
    <n v="19.977208520000001"/>
    <x v="0"/>
    <x v="0"/>
    <x v="0"/>
    <x v="0"/>
    <s v="No"/>
    <s v="No"/>
    <n v="4"/>
    <n v="164"/>
    <x v="57"/>
    <x v="5"/>
    <x v="567"/>
  </r>
  <r>
    <n v="4815"/>
    <x v="1425"/>
    <n v="1"/>
    <x v="0"/>
    <x v="0"/>
    <s v="Connaught Place"/>
    <n v="77.220082199999993"/>
    <n v="28.634868099999998"/>
    <x v="519"/>
    <x v="0"/>
    <x v="1"/>
    <x v="1"/>
    <s v="No"/>
    <s v="No"/>
    <n v="3"/>
    <n v="1863"/>
    <x v="60"/>
    <x v="9"/>
    <x v="1212"/>
  </r>
  <r>
    <n v="307060"/>
    <x v="1426"/>
    <n v="1"/>
    <x v="0"/>
    <x v="0"/>
    <s v="Connaught Place"/>
    <n v="77.220800800000006"/>
    <n v="28.633951100000001"/>
    <x v="390"/>
    <x v="0"/>
    <x v="1"/>
    <x v="0"/>
    <s v="No"/>
    <s v="No"/>
    <n v="3"/>
    <n v="645"/>
    <x v="68"/>
    <x v="5"/>
    <x v="1213"/>
  </r>
  <r>
    <n v="18222559"/>
    <x v="1427"/>
    <n v="1"/>
    <x v="0"/>
    <x v="0"/>
    <s v="Connaught Place"/>
    <n v="77.222507399999998"/>
    <n v="28.6315156"/>
    <x v="506"/>
    <x v="0"/>
    <x v="1"/>
    <x v="0"/>
    <s v="No"/>
    <s v="No"/>
    <n v="3"/>
    <n v="492"/>
    <x v="58"/>
    <x v="14"/>
    <x v="1214"/>
  </r>
  <r>
    <n v="18157403"/>
    <x v="1428"/>
    <n v="1"/>
    <x v="0"/>
    <x v="0"/>
    <s v="Connaught Place"/>
    <n v="77.220261899999997"/>
    <n v="28.6314806"/>
    <x v="520"/>
    <x v="0"/>
    <x v="1"/>
    <x v="0"/>
    <s v="No"/>
    <s v="No"/>
    <n v="3"/>
    <n v="834"/>
    <x v="16"/>
    <x v="21"/>
    <x v="1215"/>
  </r>
  <r>
    <n v="311373"/>
    <x v="1218"/>
    <n v="1"/>
    <x v="0"/>
    <x v="0"/>
    <s v="Connaught Place"/>
    <n v="77.220648800000006"/>
    <n v="28.630246899999999"/>
    <x v="2"/>
    <x v="0"/>
    <x v="1"/>
    <x v="1"/>
    <s v="No"/>
    <s v="No"/>
    <n v="3"/>
    <n v="841"/>
    <x v="64"/>
    <x v="3"/>
    <x v="785"/>
  </r>
  <r>
    <n v="310490"/>
    <x v="1429"/>
    <n v="1"/>
    <x v="0"/>
    <x v="0"/>
    <s v="Connaught Place"/>
    <n v="77.222687100000002"/>
    <n v="28.6335935"/>
    <x v="444"/>
    <x v="0"/>
    <x v="1"/>
    <x v="1"/>
    <s v="No"/>
    <s v="No"/>
    <n v="3"/>
    <n v="626"/>
    <x v="66"/>
    <x v="21"/>
    <x v="270"/>
  </r>
  <r>
    <n v="16541849"/>
    <x v="981"/>
    <n v="1"/>
    <x v="0"/>
    <x v="38"/>
    <s v="Panaji"/>
    <n v="0"/>
    <n v="0"/>
    <x v="303"/>
    <x v="0"/>
    <x v="0"/>
    <x v="0"/>
    <s v="No"/>
    <s v="No"/>
    <n v="4"/>
    <n v="323"/>
    <x v="57"/>
    <x v="2"/>
    <x v="806"/>
  </r>
  <r>
    <n v="18237357"/>
    <x v="1430"/>
    <n v="1"/>
    <x v="0"/>
    <x v="0"/>
    <s v="Connaught Place"/>
    <n v="77.2227769"/>
    <n v="28.6330645"/>
    <x v="521"/>
    <x v="0"/>
    <x v="1"/>
    <x v="0"/>
    <s v="No"/>
    <s v="No"/>
    <n v="3"/>
    <n v="510"/>
    <x v="64"/>
    <x v="19"/>
    <x v="1215"/>
  </r>
  <r>
    <n v="310097"/>
    <x v="1431"/>
    <n v="1"/>
    <x v="0"/>
    <x v="0"/>
    <s v="Connaught Place"/>
    <n v="77.219004400000003"/>
    <n v="28.634048499999999"/>
    <x v="434"/>
    <x v="0"/>
    <x v="1"/>
    <x v="0"/>
    <s v="No"/>
    <s v="No"/>
    <n v="3"/>
    <n v="563"/>
    <x v="57"/>
    <x v="11"/>
    <x v="1216"/>
  </r>
  <r>
    <n v="309664"/>
    <x v="1432"/>
    <n v="1"/>
    <x v="0"/>
    <x v="0"/>
    <s v="Connaught Place"/>
    <n v="77.2194535"/>
    <n v="28.6348977"/>
    <x v="522"/>
    <x v="0"/>
    <x v="0"/>
    <x v="1"/>
    <s v="No"/>
    <s v="No"/>
    <n v="3"/>
    <n v="1503"/>
    <x v="64"/>
    <x v="3"/>
    <x v="807"/>
  </r>
  <r>
    <n v="7367"/>
    <x v="1038"/>
    <n v="1"/>
    <x v="0"/>
    <x v="0"/>
    <s v="Connaught Place"/>
    <n v="77.220890699999998"/>
    <n v="28.634049300000001"/>
    <x v="24"/>
    <x v="0"/>
    <x v="0"/>
    <x v="1"/>
    <s v="No"/>
    <s v="No"/>
    <n v="2"/>
    <n v="1189"/>
    <x v="8"/>
    <x v="21"/>
    <x v="1217"/>
  </r>
  <r>
    <n v="309586"/>
    <x v="1433"/>
    <n v="1"/>
    <x v="0"/>
    <x v="0"/>
    <s v="Connaught Place"/>
    <n v="77.2163994"/>
    <n v="28.632097600000002"/>
    <x v="523"/>
    <x v="0"/>
    <x v="0"/>
    <x v="0"/>
    <s v="No"/>
    <s v="No"/>
    <n v="3"/>
    <n v="1286"/>
    <x v="63"/>
    <x v="3"/>
    <x v="1218"/>
  </r>
  <r>
    <n v="9747"/>
    <x v="1434"/>
    <n v="1"/>
    <x v="0"/>
    <x v="0"/>
    <s v="Connaught Place"/>
    <n v="77.218291010000002"/>
    <n v="28.634177260000001"/>
    <x v="524"/>
    <x v="0"/>
    <x v="1"/>
    <x v="0"/>
    <s v="No"/>
    <s v="No"/>
    <n v="3"/>
    <n v="391"/>
    <x v="58"/>
    <x v="7"/>
    <x v="1219"/>
  </r>
  <r>
    <n v="18265711"/>
    <x v="1435"/>
    <n v="1"/>
    <x v="0"/>
    <x v="0"/>
    <s v="Connaught Place"/>
    <n v="77.220531399999999"/>
    <n v="28.631237500000001"/>
    <x v="525"/>
    <x v="0"/>
    <x v="1"/>
    <x v="0"/>
    <s v="No"/>
    <s v="No"/>
    <n v="3"/>
    <n v="367"/>
    <x v="64"/>
    <x v="5"/>
    <x v="288"/>
  </r>
  <r>
    <n v="308244"/>
    <x v="1436"/>
    <n v="1"/>
    <x v="0"/>
    <x v="0"/>
    <s v="Connaught Place"/>
    <n v="77.2171077"/>
    <n v="28.630847299999999"/>
    <x v="526"/>
    <x v="0"/>
    <x v="1"/>
    <x v="0"/>
    <s v="No"/>
    <s v="No"/>
    <n v="3"/>
    <n v="422"/>
    <x v="62"/>
    <x v="9"/>
    <x v="1220"/>
  </r>
  <r>
    <n v="18238278"/>
    <x v="1437"/>
    <n v="1"/>
    <x v="0"/>
    <x v="0"/>
    <s v="Connaught Place"/>
    <n v="77.221744000000001"/>
    <n v="28.629605999999999"/>
    <x v="527"/>
    <x v="0"/>
    <x v="1"/>
    <x v="0"/>
    <s v="No"/>
    <s v="No"/>
    <n v="3"/>
    <n v="1801"/>
    <x v="63"/>
    <x v="21"/>
    <x v="1221"/>
  </r>
  <r>
    <n v="18294220"/>
    <x v="1438"/>
    <n v="1"/>
    <x v="0"/>
    <x v="0"/>
    <s v="Connaught Place"/>
    <n v="77.219857700000006"/>
    <n v="28.635249900000002"/>
    <x v="405"/>
    <x v="0"/>
    <x v="1"/>
    <x v="1"/>
    <s v="No"/>
    <s v="No"/>
    <n v="3"/>
    <n v="400"/>
    <x v="16"/>
    <x v="14"/>
    <x v="1222"/>
  </r>
  <r>
    <n v="18294269"/>
    <x v="1439"/>
    <n v="1"/>
    <x v="0"/>
    <x v="0"/>
    <s v="Connaught Place"/>
    <n v="77.221543800000006"/>
    <n v="28.633642900000002"/>
    <x v="528"/>
    <x v="0"/>
    <x v="1"/>
    <x v="0"/>
    <s v="No"/>
    <s v="No"/>
    <n v="3"/>
    <n v="467"/>
    <x v="66"/>
    <x v="14"/>
    <x v="1223"/>
  </r>
  <r>
    <n v="18216901"/>
    <x v="1440"/>
    <n v="1"/>
    <x v="0"/>
    <x v="0"/>
    <s v="Connaught Place"/>
    <n v="77.221297440000001"/>
    <n v="28.634473880000002"/>
    <x v="444"/>
    <x v="0"/>
    <x v="0"/>
    <x v="0"/>
    <s v="No"/>
    <s v="No"/>
    <n v="3"/>
    <n v="1758"/>
    <x v="63"/>
    <x v="19"/>
    <x v="44"/>
  </r>
  <r>
    <n v="305453"/>
    <x v="1441"/>
    <n v="1"/>
    <x v="0"/>
    <x v="0"/>
    <s v="Connaught Place"/>
    <n v="77.222821800000006"/>
    <n v="28.632038399999999"/>
    <x v="529"/>
    <x v="0"/>
    <x v="1"/>
    <x v="1"/>
    <s v="No"/>
    <s v="No"/>
    <n v="3"/>
    <n v="2003"/>
    <x v="62"/>
    <x v="3"/>
    <x v="1224"/>
  </r>
  <r>
    <n v="3700019"/>
    <x v="1442"/>
    <n v="1"/>
    <x v="0"/>
    <x v="41"/>
    <s v="White Town"/>
    <n v="79.832580559999997"/>
    <n v="11.928591669999999"/>
    <x v="530"/>
    <x v="0"/>
    <x v="0"/>
    <x v="0"/>
    <s v="No"/>
    <s v="No"/>
    <n v="4"/>
    <n v="225"/>
    <x v="16"/>
    <x v="9"/>
    <x v="5"/>
  </r>
  <r>
    <n v="3500010"/>
    <x v="1443"/>
    <n v="1"/>
    <x v="0"/>
    <x v="37"/>
    <s v="Rajpur"/>
    <n v="78.046105999999995"/>
    <n v="30.327967999999998"/>
    <x v="3"/>
    <x v="0"/>
    <x v="0"/>
    <x v="0"/>
    <s v="No"/>
    <s v="No"/>
    <n v="4"/>
    <n v="175"/>
    <x v="16"/>
    <x v="19"/>
    <x v="176"/>
  </r>
  <r>
    <n v="309790"/>
    <x v="1444"/>
    <n v="1"/>
    <x v="0"/>
    <x v="0"/>
    <s v="Connaught Place"/>
    <n v="77.219645529999994"/>
    <n v="28.631044110000001"/>
    <x v="531"/>
    <x v="0"/>
    <x v="1"/>
    <x v="0"/>
    <s v="No"/>
    <s v="No"/>
    <n v="3"/>
    <n v="3413"/>
    <x v="63"/>
    <x v="3"/>
    <x v="1225"/>
  </r>
  <r>
    <n v="3700160"/>
    <x v="971"/>
    <n v="1"/>
    <x v="0"/>
    <x v="41"/>
    <s v="White Town"/>
    <n v="79.833633559999996"/>
    <n v="11.928772739999999"/>
    <x v="532"/>
    <x v="0"/>
    <x v="0"/>
    <x v="0"/>
    <s v="No"/>
    <s v="No"/>
    <n v="4"/>
    <n v="228"/>
    <x v="16"/>
    <x v="4"/>
    <x v="1226"/>
  </r>
  <r>
    <n v="306497"/>
    <x v="1445"/>
    <n v="1"/>
    <x v="0"/>
    <x v="0"/>
    <s v="Connaught Place"/>
    <n v="77.219767899999994"/>
    <n v="28.630851100000001"/>
    <x v="2"/>
    <x v="0"/>
    <x v="1"/>
    <x v="1"/>
    <s v="No"/>
    <s v="No"/>
    <n v="3"/>
    <n v="1256"/>
    <x v="57"/>
    <x v="21"/>
    <x v="200"/>
  </r>
  <r>
    <n v="905"/>
    <x v="1446"/>
    <n v="1"/>
    <x v="0"/>
    <x v="0"/>
    <s v="Connaught Place"/>
    <n v="77.220474800000005"/>
    <n v="28.630084100000001"/>
    <x v="147"/>
    <x v="0"/>
    <x v="0"/>
    <x v="1"/>
    <s v="No"/>
    <s v="No"/>
    <n v="3"/>
    <n v="327"/>
    <x v="16"/>
    <x v="9"/>
    <x v="1227"/>
  </r>
  <r>
    <n v="18408585"/>
    <x v="907"/>
    <n v="1"/>
    <x v="0"/>
    <x v="37"/>
    <s v="Jakhan"/>
    <n v="78.067079000000007"/>
    <n v="30.359722000000001"/>
    <x v="24"/>
    <x v="0"/>
    <x v="0"/>
    <x v="0"/>
    <s v="No"/>
    <s v="No"/>
    <n v="4"/>
    <n v="98"/>
    <x v="68"/>
    <x v="19"/>
    <x v="692"/>
  </r>
  <r>
    <n v="1286"/>
    <x v="1447"/>
    <n v="1"/>
    <x v="0"/>
    <x v="0"/>
    <s v="Connaught Place"/>
    <n v="77.220536359999997"/>
    <n v="28.629816959999999"/>
    <x v="533"/>
    <x v="0"/>
    <x v="0"/>
    <x v="1"/>
    <s v="No"/>
    <s v="No"/>
    <n v="2"/>
    <n v="1134"/>
    <x v="20"/>
    <x v="7"/>
    <x v="652"/>
  </r>
  <r>
    <n v="930"/>
    <x v="1448"/>
    <n v="1"/>
    <x v="0"/>
    <x v="0"/>
    <s v="Connaught Place"/>
    <n v="77.219273799999996"/>
    <n v="28.634253399999999"/>
    <x v="534"/>
    <x v="0"/>
    <x v="1"/>
    <x v="1"/>
    <s v="No"/>
    <s v="No"/>
    <n v="3"/>
    <n v="1027"/>
    <x v="58"/>
    <x v="9"/>
    <x v="1091"/>
  </r>
  <r>
    <n v="130567"/>
    <x v="1449"/>
    <n v="1"/>
    <x v="0"/>
    <x v="38"/>
    <s v="Calangute Beach, Calangute"/>
    <n v="73.755736110000001"/>
    <n v="15.54441944"/>
    <x v="298"/>
    <x v="0"/>
    <x v="0"/>
    <x v="0"/>
    <s v="No"/>
    <s v="No"/>
    <n v="4"/>
    <n v="918"/>
    <x v="66"/>
    <x v="1"/>
    <x v="183"/>
  </r>
  <r>
    <n v="18423151"/>
    <x v="1450"/>
    <n v="1"/>
    <x v="0"/>
    <x v="0"/>
    <s v="Connaught Place"/>
    <n v="77.219139100000007"/>
    <n v="28.635539699999999"/>
    <x v="388"/>
    <x v="0"/>
    <x v="1"/>
    <x v="0"/>
    <s v="No"/>
    <s v="No"/>
    <n v="3"/>
    <n v="90"/>
    <x v="58"/>
    <x v="14"/>
    <x v="542"/>
  </r>
  <r>
    <n v="1127"/>
    <x v="1451"/>
    <n v="1"/>
    <x v="0"/>
    <x v="0"/>
    <s v="Connaught Place"/>
    <n v="77.219498400000006"/>
    <n v="28.634857199999999"/>
    <x v="535"/>
    <x v="0"/>
    <x v="1"/>
    <x v="0"/>
    <s v="No"/>
    <s v="No"/>
    <n v="3"/>
    <n v="1099"/>
    <x v="60"/>
    <x v="13"/>
    <x v="213"/>
  </r>
  <r>
    <n v="18435302"/>
    <x v="1452"/>
    <n v="1"/>
    <x v="0"/>
    <x v="0"/>
    <s v="Connaught Place"/>
    <n v="77.216450350000002"/>
    <n v="28.63123951"/>
    <x v="536"/>
    <x v="0"/>
    <x v="1"/>
    <x v="1"/>
    <s v="No"/>
    <s v="No"/>
    <n v="3"/>
    <n v="277"/>
    <x v="16"/>
    <x v="21"/>
    <x v="1228"/>
  </r>
  <r>
    <n v="309478"/>
    <x v="1453"/>
    <n v="1"/>
    <x v="0"/>
    <x v="0"/>
    <s v="Connaught Place"/>
    <n v="77.222125230000003"/>
    <n v="28.633866510000001"/>
    <x v="506"/>
    <x v="0"/>
    <x v="1"/>
    <x v="0"/>
    <s v="No"/>
    <s v="No"/>
    <n v="3"/>
    <n v="2333"/>
    <x v="59"/>
    <x v="19"/>
    <x v="1229"/>
  </r>
  <r>
    <n v="3700024"/>
    <x v="1454"/>
    <n v="1"/>
    <x v="0"/>
    <x v="41"/>
    <s v="Hotel De Pondicherry, White Town"/>
    <n v="79.833855560000003"/>
    <n v="11.92587222"/>
    <x v="537"/>
    <x v="0"/>
    <x v="0"/>
    <x v="0"/>
    <s v="No"/>
    <s v="No"/>
    <n v="4"/>
    <n v="328"/>
    <x v="64"/>
    <x v="9"/>
    <x v="1230"/>
  </r>
  <r>
    <n v="67"/>
    <x v="1455"/>
    <n v="1"/>
    <x v="0"/>
    <x v="0"/>
    <s v="Connaught Place"/>
    <n v="77.217297700000003"/>
    <n v="28.632810500000001"/>
    <x v="19"/>
    <x v="0"/>
    <x v="1"/>
    <x v="0"/>
    <s v="No"/>
    <s v="No"/>
    <n v="3"/>
    <n v="412"/>
    <x v="16"/>
    <x v="19"/>
    <x v="1231"/>
  </r>
  <r>
    <n v="16512333"/>
    <x v="1456"/>
    <n v="1"/>
    <x v="0"/>
    <x v="38"/>
    <s v="Baga"/>
    <n v="73.749478060000001"/>
    <n v="15.561295489999999"/>
    <x v="538"/>
    <x v="0"/>
    <x v="0"/>
    <x v="0"/>
    <s v="No"/>
    <s v="No"/>
    <n v="4"/>
    <n v="2191"/>
    <x v="64"/>
    <x v="1"/>
    <x v="49"/>
  </r>
  <r>
    <n v="18416632"/>
    <x v="1457"/>
    <n v="1"/>
    <x v="0"/>
    <x v="37"/>
    <s v="Jakhan"/>
    <n v="78.068022380000002"/>
    <n v="30.361280789999999"/>
    <x v="0"/>
    <x v="0"/>
    <x v="0"/>
    <x v="0"/>
    <s v="No"/>
    <s v="No"/>
    <n v="4"/>
    <n v="50"/>
    <x v="58"/>
    <x v="18"/>
    <x v="1232"/>
  </r>
  <r>
    <n v="18157384"/>
    <x v="1353"/>
    <n v="1"/>
    <x v="0"/>
    <x v="0"/>
    <s v="Connaught Place"/>
    <n v="77.216174899999999"/>
    <n v="28.632479400000001"/>
    <x v="539"/>
    <x v="0"/>
    <x v="1"/>
    <x v="0"/>
    <s v="No"/>
    <s v="No"/>
    <n v="3"/>
    <n v="1174"/>
    <x v="16"/>
    <x v="5"/>
    <x v="1233"/>
  </r>
  <r>
    <n v="18441674"/>
    <x v="1458"/>
    <n v="1"/>
    <x v="0"/>
    <x v="0"/>
    <s v="Connaught Place"/>
    <n v="77.219070900000006"/>
    <n v="28.6355337"/>
    <x v="540"/>
    <x v="0"/>
    <x v="1"/>
    <x v="0"/>
    <s v="No"/>
    <s v="No"/>
    <n v="3"/>
    <n v="66"/>
    <x v="64"/>
    <x v="3"/>
    <x v="1234"/>
  </r>
  <r>
    <n v="18281985"/>
    <x v="1459"/>
    <n v="1"/>
    <x v="0"/>
    <x v="0"/>
    <s v="Connaught Place"/>
    <n v="77.2198128"/>
    <n v="28.6301834"/>
    <x v="541"/>
    <x v="0"/>
    <x v="1"/>
    <x v="0"/>
    <s v="No"/>
    <s v="No"/>
    <n v="3"/>
    <n v="1020"/>
    <x v="16"/>
    <x v="3"/>
    <x v="1235"/>
  </r>
  <r>
    <n v="18425735"/>
    <x v="1294"/>
    <n v="1"/>
    <x v="0"/>
    <x v="0"/>
    <s v="Connaught Place"/>
    <n v="77.221070299999994"/>
    <n v="28.631557699999998"/>
    <x v="480"/>
    <x v="0"/>
    <x v="1"/>
    <x v="0"/>
    <s v="No"/>
    <s v="No"/>
    <n v="3"/>
    <n v="143"/>
    <x v="58"/>
    <x v="3"/>
    <x v="1236"/>
  </r>
  <r>
    <n v="18337893"/>
    <x v="1460"/>
    <n v="1"/>
    <x v="0"/>
    <x v="0"/>
    <s v="Connaught Place"/>
    <n v="77.222866699999997"/>
    <n v="28.633162599999999"/>
    <x v="176"/>
    <x v="0"/>
    <x v="1"/>
    <x v="0"/>
    <s v="No"/>
    <s v="No"/>
    <n v="3"/>
    <n v="63"/>
    <x v="64"/>
    <x v="9"/>
    <x v="931"/>
  </r>
  <r>
    <n v="3394"/>
    <x v="1461"/>
    <n v="1"/>
    <x v="0"/>
    <x v="0"/>
    <s v="Connaught Place"/>
    <n v="77.221558999999999"/>
    <n v="28.633616799999999"/>
    <x v="2"/>
    <x v="0"/>
    <x v="0"/>
    <x v="0"/>
    <s v="No"/>
    <s v="No"/>
    <n v="3"/>
    <n v="908"/>
    <x v="59"/>
    <x v="3"/>
    <x v="1120"/>
  </r>
  <r>
    <n v="3168"/>
    <x v="1462"/>
    <n v="1"/>
    <x v="0"/>
    <x v="0"/>
    <s v="Connaught Place"/>
    <n v="77.220610789999995"/>
    <n v="28.62986493"/>
    <x v="542"/>
    <x v="0"/>
    <x v="0"/>
    <x v="0"/>
    <s v="No"/>
    <s v="No"/>
    <n v="3"/>
    <n v="706"/>
    <x v="57"/>
    <x v="21"/>
    <x v="385"/>
  </r>
  <r>
    <n v="18208892"/>
    <x v="1463"/>
    <n v="1"/>
    <x v="0"/>
    <x v="0"/>
    <s v="Connaught Place"/>
    <n v="77.221160100000006"/>
    <n v="28.634612600000001"/>
    <x v="66"/>
    <x v="0"/>
    <x v="1"/>
    <x v="0"/>
    <s v="No"/>
    <s v="No"/>
    <n v="3"/>
    <n v="673"/>
    <x v="16"/>
    <x v="21"/>
    <x v="1237"/>
  </r>
  <r>
    <n v="309073"/>
    <x v="1464"/>
    <n v="1"/>
    <x v="0"/>
    <x v="0"/>
    <s v="Connaught Place"/>
    <n v="77.219902599999998"/>
    <n v="28.635299"/>
    <x v="543"/>
    <x v="0"/>
    <x v="1"/>
    <x v="1"/>
    <s v="No"/>
    <s v="No"/>
    <n v="3"/>
    <n v="1071"/>
    <x v="63"/>
    <x v="3"/>
    <x v="1238"/>
  </r>
  <r>
    <n v="307036"/>
    <x v="1465"/>
    <n v="1"/>
    <x v="0"/>
    <x v="0"/>
    <s v="Connaught Place"/>
    <n v="77.220845699999998"/>
    <n v="28.630953900000002"/>
    <x v="544"/>
    <x v="0"/>
    <x v="1"/>
    <x v="0"/>
    <s v="No"/>
    <s v="No"/>
    <n v="3"/>
    <n v="799"/>
    <x v="59"/>
    <x v="14"/>
    <x v="874"/>
  </r>
  <r>
    <n v="18279449"/>
    <x v="1466"/>
    <n v="1"/>
    <x v="0"/>
    <x v="0"/>
    <s v="Connaught Place"/>
    <n v="77.222238000000004"/>
    <n v="28.6326547"/>
    <x v="545"/>
    <x v="0"/>
    <x v="1"/>
    <x v="1"/>
    <s v="No"/>
    <s v="No"/>
    <n v="3"/>
    <n v="1129"/>
    <x v="65"/>
    <x v="1"/>
    <x v="134"/>
  </r>
  <r>
    <n v="307271"/>
    <x v="1467"/>
    <n v="1"/>
    <x v="0"/>
    <x v="0"/>
    <s v="Connaught Place"/>
    <n v="77.220352289999994"/>
    <n v="28.63004355"/>
    <x v="520"/>
    <x v="0"/>
    <x v="1"/>
    <x v="0"/>
    <s v="No"/>
    <s v="No"/>
    <n v="3"/>
    <n v="140"/>
    <x v="66"/>
    <x v="20"/>
    <x v="1239"/>
  </r>
  <r>
    <n v="18418277"/>
    <x v="1468"/>
    <n v="1"/>
    <x v="0"/>
    <x v="0"/>
    <s v="Connaught Place"/>
    <n v="77.222642199999996"/>
    <n v="28.633275600000001"/>
    <x v="546"/>
    <x v="0"/>
    <x v="0"/>
    <x v="0"/>
    <s v="No"/>
    <s v="No"/>
    <n v="3"/>
    <n v="52"/>
    <x v="58"/>
    <x v="16"/>
    <x v="397"/>
  </r>
  <r>
    <n v="308804"/>
    <x v="1133"/>
    <n v="1"/>
    <x v="0"/>
    <x v="0"/>
    <s v="Connaught Place"/>
    <n v="77.217117999999999"/>
    <n v="28.633958100000001"/>
    <x v="19"/>
    <x v="0"/>
    <x v="1"/>
    <x v="0"/>
    <s v="No"/>
    <s v="No"/>
    <n v="3"/>
    <n v="496"/>
    <x v="59"/>
    <x v="3"/>
    <x v="569"/>
  </r>
  <r>
    <n v="870"/>
    <x v="718"/>
    <n v="1"/>
    <x v="0"/>
    <x v="0"/>
    <s v="Connaught Place"/>
    <n v="77.219363700000002"/>
    <n v="28.634978799999999"/>
    <x v="47"/>
    <x v="0"/>
    <x v="0"/>
    <x v="0"/>
    <s v="No"/>
    <s v="No"/>
    <n v="2"/>
    <n v="1761"/>
    <x v="17"/>
    <x v="5"/>
    <x v="1240"/>
  </r>
  <r>
    <n v="18070476"/>
    <x v="1469"/>
    <n v="1"/>
    <x v="0"/>
    <x v="0"/>
    <s v="Connaught Place"/>
    <n v="77.222866699999997"/>
    <n v="28.633252200000001"/>
    <x v="388"/>
    <x v="0"/>
    <x v="0"/>
    <x v="1"/>
    <s v="No"/>
    <s v="No"/>
    <n v="3"/>
    <n v="873"/>
    <x v="58"/>
    <x v="21"/>
    <x v="1241"/>
  </r>
  <r>
    <n v="18235515"/>
    <x v="1470"/>
    <n v="1"/>
    <x v="0"/>
    <x v="0"/>
    <s v="Connaught Place"/>
    <n v="77.220720760000006"/>
    <n v="28.63033313"/>
    <x v="547"/>
    <x v="0"/>
    <x v="1"/>
    <x v="0"/>
    <s v="No"/>
    <s v="No"/>
    <n v="3"/>
    <n v="1379"/>
    <x v="16"/>
    <x v="3"/>
    <x v="1242"/>
  </r>
  <r>
    <n v="307485"/>
    <x v="1471"/>
    <n v="1"/>
    <x v="0"/>
    <x v="0"/>
    <s v="Connaught Place"/>
    <n v="77.220441500000007"/>
    <n v="28.630780900000001"/>
    <x v="2"/>
    <x v="0"/>
    <x v="0"/>
    <x v="1"/>
    <s v="No"/>
    <s v="No"/>
    <n v="2"/>
    <n v="310"/>
    <x v="8"/>
    <x v="3"/>
    <x v="579"/>
  </r>
  <r>
    <n v="309955"/>
    <x v="842"/>
    <n v="1"/>
    <x v="0"/>
    <x v="0"/>
    <s v="Connaught Place"/>
    <n v="77.219801770000004"/>
    <n v="28.63089815"/>
    <x v="373"/>
    <x v="0"/>
    <x v="0"/>
    <x v="1"/>
    <s v="No"/>
    <s v="No"/>
    <n v="3"/>
    <n v="1891"/>
    <x v="16"/>
    <x v="21"/>
    <x v="1159"/>
  </r>
  <r>
    <n v="312601"/>
    <x v="1472"/>
    <n v="1"/>
    <x v="0"/>
    <x v="0"/>
    <s v="Connaught Place"/>
    <n v="77.220710370000006"/>
    <n v="28.634309980000001"/>
    <x v="548"/>
    <x v="0"/>
    <x v="0"/>
    <x v="0"/>
    <s v="No"/>
    <s v="No"/>
    <n v="3"/>
    <n v="1158"/>
    <x v="62"/>
    <x v="5"/>
    <x v="1243"/>
  </r>
  <r>
    <n v="18423119"/>
    <x v="1473"/>
    <n v="1"/>
    <x v="0"/>
    <x v="0"/>
    <s v="Connaught Place"/>
    <n v="77.2198128"/>
    <n v="28.630631399999999"/>
    <x v="31"/>
    <x v="0"/>
    <x v="1"/>
    <x v="0"/>
    <s v="No"/>
    <s v="No"/>
    <n v="3"/>
    <n v="140"/>
    <x v="57"/>
    <x v="21"/>
    <x v="167"/>
  </r>
  <r>
    <n v="313256"/>
    <x v="1153"/>
    <n v="1"/>
    <x v="0"/>
    <x v="0"/>
    <s v="Connaught Place"/>
    <n v="77.220792299999999"/>
    <n v="28.6303196"/>
    <x v="385"/>
    <x v="0"/>
    <x v="1"/>
    <x v="0"/>
    <s v="No"/>
    <s v="No"/>
    <n v="3"/>
    <n v="1545"/>
    <x v="58"/>
    <x v="3"/>
    <x v="502"/>
  </r>
  <r>
    <n v="1800"/>
    <x v="1474"/>
    <n v="1"/>
    <x v="0"/>
    <x v="0"/>
    <s v="Connaught Place"/>
    <n v="77.2181061"/>
    <n v="28.6352172"/>
    <x v="2"/>
    <x v="0"/>
    <x v="1"/>
    <x v="1"/>
    <s v="No"/>
    <s v="No"/>
    <n v="3"/>
    <n v="1087"/>
    <x v="63"/>
    <x v="3"/>
    <x v="1244"/>
  </r>
  <r>
    <n v="18241537"/>
    <x v="1475"/>
    <n v="1"/>
    <x v="0"/>
    <x v="0"/>
    <s v="Connaught Place"/>
    <n v="77.222858479999999"/>
    <n v="28.633024890000002"/>
    <x v="549"/>
    <x v="0"/>
    <x v="1"/>
    <x v="0"/>
    <s v="No"/>
    <s v="No"/>
    <n v="3"/>
    <n v="840"/>
    <x v="63"/>
    <x v="2"/>
    <x v="164"/>
  </r>
  <r>
    <n v="2100702"/>
    <x v="1370"/>
    <n v="1"/>
    <x v="0"/>
    <x v="43"/>
    <s v="Ulubari"/>
    <n v="91.759856999999997"/>
    <n v="26.172118999999999"/>
    <x v="0"/>
    <x v="0"/>
    <x v="0"/>
    <x v="0"/>
    <s v="No"/>
    <s v="No"/>
    <n v="4"/>
    <n v="774"/>
    <x v="58"/>
    <x v="18"/>
    <x v="1020"/>
  </r>
  <r>
    <n v="6957"/>
    <x v="1476"/>
    <n v="1"/>
    <x v="0"/>
    <x v="0"/>
    <s v="Connaught Place"/>
    <n v="77.216579100000004"/>
    <n v="28.632383600000001"/>
    <x v="506"/>
    <x v="0"/>
    <x v="0"/>
    <x v="0"/>
    <s v="No"/>
    <s v="No"/>
    <n v="3"/>
    <n v="2460"/>
    <x v="15"/>
    <x v="6"/>
    <x v="1245"/>
  </r>
  <r>
    <n v="4857"/>
    <x v="1477"/>
    <n v="1"/>
    <x v="0"/>
    <x v="0"/>
    <s v="Delhi University-GTB Nagar"/>
    <n v="77.204226399999996"/>
    <n v="28.695304799999999"/>
    <x v="34"/>
    <x v="0"/>
    <x v="0"/>
    <x v="1"/>
    <s v="No"/>
    <s v="No"/>
    <n v="3"/>
    <n v="143"/>
    <x v="15"/>
    <x v="4"/>
    <x v="1246"/>
  </r>
  <r>
    <n v="311584"/>
    <x v="1478"/>
    <n v="1"/>
    <x v="0"/>
    <x v="0"/>
    <s v="Greater Kailash (GK) 1"/>
    <n v="77.242272650000004"/>
    <n v="28.548653810000001"/>
    <x v="236"/>
    <x v="0"/>
    <x v="0"/>
    <x v="1"/>
    <s v="No"/>
    <s v="No"/>
    <n v="3"/>
    <n v="697"/>
    <x v="15"/>
    <x v="5"/>
    <x v="1247"/>
  </r>
  <r>
    <n v="18349921"/>
    <x v="1479"/>
    <n v="1"/>
    <x v="0"/>
    <x v="0"/>
    <s v="Greater Kailash (GK) 2"/>
    <n v="77.239850000000004"/>
    <n v="28.5417418"/>
    <x v="246"/>
    <x v="0"/>
    <x v="0"/>
    <x v="1"/>
    <s v="No"/>
    <s v="No"/>
    <n v="3"/>
    <n v="70"/>
    <x v="15"/>
    <x v="19"/>
    <x v="1248"/>
  </r>
  <r>
    <n v="18345810"/>
    <x v="1480"/>
    <n v="1"/>
    <x v="0"/>
    <x v="0"/>
    <s v="Lajpat Nagar 2"/>
    <n v="77.239323499999998"/>
    <n v="28.571054799999999"/>
    <x v="550"/>
    <x v="0"/>
    <x v="0"/>
    <x v="1"/>
    <s v="No"/>
    <s v="No"/>
    <n v="3"/>
    <n v="57"/>
    <x v="15"/>
    <x v="21"/>
    <x v="583"/>
  </r>
  <r>
    <n v="8621"/>
    <x v="1481"/>
    <n v="1"/>
    <x v="0"/>
    <x v="0"/>
    <s v="Saket"/>
    <n v="77.198209399999996"/>
    <n v="28.5178209"/>
    <x v="551"/>
    <x v="0"/>
    <x v="0"/>
    <x v="0"/>
    <s v="No"/>
    <s v="No"/>
    <n v="3"/>
    <n v="1653"/>
    <x v="15"/>
    <x v="14"/>
    <x v="438"/>
  </r>
  <r>
    <n v="18244555"/>
    <x v="1482"/>
    <n v="1"/>
    <x v="0"/>
    <x v="0"/>
    <s v="Shahpur Jat"/>
    <n v="77.213614800000002"/>
    <n v="28.549024500000002"/>
    <x v="552"/>
    <x v="0"/>
    <x v="0"/>
    <x v="1"/>
    <s v="No"/>
    <s v="No"/>
    <n v="3"/>
    <n v="264"/>
    <x v="15"/>
    <x v="12"/>
    <x v="948"/>
  </r>
  <r>
    <n v="18291469"/>
    <x v="1483"/>
    <n v="1"/>
    <x v="0"/>
    <x v="0"/>
    <s v="Shahpur Jat"/>
    <n v="77.215501200000006"/>
    <n v="28.549204199999998"/>
    <x v="420"/>
    <x v="0"/>
    <x v="0"/>
    <x v="1"/>
    <s v="No"/>
    <s v="No"/>
    <n v="3"/>
    <n v="165"/>
    <x v="15"/>
    <x v="2"/>
    <x v="588"/>
  </r>
  <r>
    <n v="2504"/>
    <x v="213"/>
    <n v="1"/>
    <x v="0"/>
    <x v="0"/>
    <s v="Connaught Place"/>
    <n v="77.218010699999994"/>
    <n v="28.630860699999999"/>
    <x v="2"/>
    <x v="0"/>
    <x v="0"/>
    <x v="1"/>
    <s v="No"/>
    <s v="No"/>
    <n v="3"/>
    <n v="1434"/>
    <x v="15"/>
    <x v="7"/>
    <x v="950"/>
  </r>
  <r>
    <n v="309477"/>
    <x v="1484"/>
    <n v="1"/>
    <x v="0"/>
    <x v="0"/>
    <s v="Greater Kailash (GK) 1"/>
    <n v="77.235351199999997"/>
    <n v="28.550197099999998"/>
    <x v="553"/>
    <x v="0"/>
    <x v="0"/>
    <x v="0"/>
    <s v="No"/>
    <s v="No"/>
    <n v="3"/>
    <n v="246"/>
    <x v="15"/>
    <x v="4"/>
    <x v="1177"/>
  </r>
  <r>
    <n v="1902"/>
    <x v="1485"/>
    <n v="1"/>
    <x v="0"/>
    <x v="0"/>
    <s v="Greater Kailash (GK) 1"/>
    <n v="77.233061000000006"/>
    <n v="28.5564784"/>
    <x v="554"/>
    <x v="0"/>
    <x v="0"/>
    <x v="0"/>
    <s v="No"/>
    <s v="No"/>
    <n v="3"/>
    <n v="251"/>
    <x v="15"/>
    <x v="9"/>
    <x v="1019"/>
  </r>
  <r>
    <n v="18472658"/>
    <x v="1486"/>
    <n v="1"/>
    <x v="0"/>
    <x v="0"/>
    <s v="GTB Nagar"/>
    <n v="0"/>
    <n v="0"/>
    <x v="31"/>
    <x v="0"/>
    <x v="0"/>
    <x v="0"/>
    <s v="No"/>
    <s v="No"/>
    <n v="3"/>
    <n v="5"/>
    <x v="15"/>
    <x v="13"/>
    <x v="1249"/>
  </r>
  <r>
    <n v="256"/>
    <x v="1477"/>
    <n v="1"/>
    <x v="0"/>
    <x v="0"/>
    <s v="Saket"/>
    <n v="77.207607199999998"/>
    <n v="28.5233603"/>
    <x v="34"/>
    <x v="0"/>
    <x v="0"/>
    <x v="1"/>
    <s v="No"/>
    <s v="No"/>
    <n v="3"/>
    <n v="237"/>
    <x v="15"/>
    <x v="13"/>
    <x v="696"/>
  </r>
  <r>
    <n v="18377924"/>
    <x v="1487"/>
    <n v="1"/>
    <x v="0"/>
    <x v="0"/>
    <s v="Anand Vihar"/>
    <n v="77.304946799999996"/>
    <n v="28.660063600000001"/>
    <x v="13"/>
    <x v="0"/>
    <x v="0"/>
    <x v="1"/>
    <s v="No"/>
    <s v="No"/>
    <n v="3"/>
    <n v="106"/>
    <x v="15"/>
    <x v="3"/>
    <x v="1250"/>
  </r>
  <r>
    <n v="249"/>
    <x v="1477"/>
    <n v="1"/>
    <x v="0"/>
    <x v="0"/>
    <s v="Connaught Place"/>
    <n v="77.222821800000006"/>
    <n v="28.632217600000001"/>
    <x v="34"/>
    <x v="0"/>
    <x v="0"/>
    <x v="1"/>
    <s v="No"/>
    <s v="No"/>
    <n v="3"/>
    <n v="541"/>
    <x v="15"/>
    <x v="9"/>
    <x v="1251"/>
  </r>
  <r>
    <n v="18438416"/>
    <x v="1488"/>
    <n v="1"/>
    <x v="0"/>
    <x v="0"/>
    <s v="Lodhi Colony"/>
    <n v="77.226519400000001"/>
    <n v="28.585790500000002"/>
    <x v="555"/>
    <x v="0"/>
    <x v="0"/>
    <x v="1"/>
    <s v="No"/>
    <s v="No"/>
    <n v="3"/>
    <n v="25"/>
    <x v="15"/>
    <x v="5"/>
    <x v="30"/>
  </r>
  <r>
    <n v="1903"/>
    <x v="1485"/>
    <n v="1"/>
    <x v="0"/>
    <x v="0"/>
    <s v="Nizamuddin"/>
    <n v="77.2525938"/>
    <n v="28.590290700000001"/>
    <x v="554"/>
    <x v="0"/>
    <x v="0"/>
    <x v="0"/>
    <s v="No"/>
    <s v="No"/>
    <n v="3"/>
    <n v="36"/>
    <x v="15"/>
    <x v="11"/>
    <x v="1252"/>
  </r>
  <r>
    <n v="7137"/>
    <x v="1489"/>
    <n v="1"/>
    <x v="0"/>
    <x v="0"/>
    <s v="Rohini"/>
    <n v="77.126449399999998"/>
    <n v="28.712859300000002"/>
    <x v="3"/>
    <x v="0"/>
    <x v="0"/>
    <x v="1"/>
    <s v="No"/>
    <s v="No"/>
    <n v="3"/>
    <n v="126"/>
    <x v="15"/>
    <x v="10"/>
    <x v="1253"/>
  </r>
  <r>
    <n v="1922"/>
    <x v="1490"/>
    <n v="1"/>
    <x v="0"/>
    <x v="0"/>
    <s v="Greater Kailash (GK) 2"/>
    <n v="77.245686800000001"/>
    <n v="28.530672200000001"/>
    <x v="147"/>
    <x v="0"/>
    <x v="0"/>
    <x v="1"/>
    <s v="No"/>
    <s v="No"/>
    <n v="3"/>
    <n v="843"/>
    <x v="15"/>
    <x v="5"/>
    <x v="460"/>
  </r>
  <r>
    <n v="307436"/>
    <x v="1491"/>
    <n v="1"/>
    <x v="0"/>
    <x v="0"/>
    <s v="Holiday Inn, Aerocity"/>
    <n v="77.122793000000001"/>
    <n v="28.550326999999999"/>
    <x v="22"/>
    <x v="0"/>
    <x v="0"/>
    <x v="0"/>
    <s v="No"/>
    <s v="No"/>
    <n v="3"/>
    <n v="30"/>
    <x v="15"/>
    <x v="15"/>
    <x v="1254"/>
  </r>
  <r>
    <n v="4368"/>
    <x v="1492"/>
    <n v="1"/>
    <x v="0"/>
    <x v="0"/>
    <s v="Hyatt Regency, Bhikaji Cama Place"/>
    <n v="77.185331000000005"/>
    <n v="28.569040000000001"/>
    <x v="556"/>
    <x v="0"/>
    <x v="0"/>
    <x v="0"/>
    <s v="No"/>
    <s v="No"/>
    <n v="3"/>
    <n v="79"/>
    <x v="15"/>
    <x v="5"/>
    <x v="1255"/>
  </r>
  <r>
    <n v="813"/>
    <x v="1493"/>
    <n v="1"/>
    <x v="0"/>
    <x v="0"/>
    <s v="Khan Market"/>
    <n v="77.227695400000002"/>
    <n v="28.5999935"/>
    <x v="19"/>
    <x v="0"/>
    <x v="0"/>
    <x v="0"/>
    <s v="No"/>
    <s v="No"/>
    <n v="3"/>
    <n v="243"/>
    <x v="15"/>
    <x v="21"/>
    <x v="1256"/>
  </r>
  <r>
    <n v="302283"/>
    <x v="1494"/>
    <n v="1"/>
    <x v="0"/>
    <x v="0"/>
    <s v="Radisson Blu Plaza Delhi, Mahipalpur"/>
    <n v="77.119419399999998"/>
    <n v="28.5438215"/>
    <x v="22"/>
    <x v="0"/>
    <x v="0"/>
    <x v="0"/>
    <s v="No"/>
    <s v="No"/>
    <n v="3"/>
    <n v="26"/>
    <x v="15"/>
    <x v="7"/>
    <x v="56"/>
  </r>
  <r>
    <n v="18458306"/>
    <x v="1479"/>
    <n v="1"/>
    <x v="0"/>
    <x v="0"/>
    <s v="Safdarjung"/>
    <n v="77.192025999999998"/>
    <n v="28.559799999999999"/>
    <x v="246"/>
    <x v="0"/>
    <x v="0"/>
    <x v="1"/>
    <s v="No"/>
    <s v="No"/>
    <n v="3"/>
    <n v="21"/>
    <x v="15"/>
    <x v="3"/>
    <x v="1257"/>
  </r>
  <r>
    <n v="306554"/>
    <x v="1495"/>
    <n v="1"/>
    <x v="0"/>
    <x v="0"/>
    <s v="Vasant Kunj"/>
    <n v="77.171043400000002"/>
    <n v="28.519475799999999"/>
    <x v="557"/>
    <x v="0"/>
    <x v="0"/>
    <x v="1"/>
    <s v="No"/>
    <s v="No"/>
    <n v="3"/>
    <n v="619"/>
    <x v="15"/>
    <x v="5"/>
    <x v="1258"/>
  </r>
  <r>
    <n v="18277185"/>
    <x v="1496"/>
    <n v="1"/>
    <x v="0"/>
    <x v="0"/>
    <s v="Vasant Vihar"/>
    <n v="77.155208810000005"/>
    <n v="28.561182720000001"/>
    <x v="14"/>
    <x v="0"/>
    <x v="0"/>
    <x v="0"/>
    <s v="No"/>
    <s v="No"/>
    <n v="3"/>
    <n v="2"/>
    <x v="15"/>
    <x v="0"/>
    <x v="1259"/>
  </r>
  <r>
    <n v="262"/>
    <x v="1477"/>
    <n v="1"/>
    <x v="0"/>
    <x v="0"/>
    <s v="Basant Lok Market, Vasant Vihar"/>
    <n v="77.164080220000002"/>
    <n v="28.557509369999998"/>
    <x v="34"/>
    <x v="0"/>
    <x v="0"/>
    <x v="1"/>
    <s v="No"/>
    <s v="No"/>
    <n v="3"/>
    <n v="161"/>
    <x v="15"/>
    <x v="13"/>
    <x v="1260"/>
  </r>
  <r>
    <n v="302636"/>
    <x v="1497"/>
    <n v="1"/>
    <x v="0"/>
    <x v="0"/>
    <s v="ITC Maurya, Chanakyapuri"/>
    <n v="77.173589500000006"/>
    <n v="28.5974082"/>
    <x v="21"/>
    <x v="0"/>
    <x v="0"/>
    <x v="0"/>
    <s v="No"/>
    <s v="No"/>
    <n v="3"/>
    <n v="25"/>
    <x v="15"/>
    <x v="4"/>
    <x v="1261"/>
  </r>
  <r>
    <n v="3546"/>
    <x v="1498"/>
    <n v="1"/>
    <x v="0"/>
    <x v="0"/>
    <s v="Radisson Blu Plaza Delhi, Mahipalpur"/>
    <n v="77.119617199999993"/>
    <n v="28.5437105"/>
    <x v="7"/>
    <x v="0"/>
    <x v="0"/>
    <x v="0"/>
    <s v="No"/>
    <s v="No"/>
    <n v="3"/>
    <n v="33"/>
    <x v="15"/>
    <x v="21"/>
    <x v="748"/>
  </r>
  <r>
    <n v="18425760"/>
    <x v="1499"/>
    <n v="1"/>
    <x v="0"/>
    <x v="0"/>
    <s v="SDA"/>
    <n v="77.197226099999995"/>
    <n v="28.546786399999998"/>
    <x v="444"/>
    <x v="0"/>
    <x v="0"/>
    <x v="0"/>
    <s v="No"/>
    <s v="No"/>
    <n v="3"/>
    <n v="15"/>
    <x v="15"/>
    <x v="20"/>
    <x v="68"/>
  </r>
  <r>
    <n v="1079"/>
    <x v="1477"/>
    <n v="1"/>
    <x v="0"/>
    <x v="0"/>
    <s v="TDI Mall, Rajouri Garden"/>
    <n v="77.120739799999996"/>
    <n v="28.6507574"/>
    <x v="34"/>
    <x v="0"/>
    <x v="0"/>
    <x v="1"/>
    <s v="No"/>
    <s v="No"/>
    <n v="3"/>
    <n v="141"/>
    <x v="15"/>
    <x v="7"/>
    <x v="961"/>
  </r>
  <r>
    <n v="304154"/>
    <x v="1500"/>
    <n v="1"/>
    <x v="0"/>
    <x v="0"/>
    <s v="Connaught Place"/>
    <n v="77.221339799999996"/>
    <n v="28.632837800000001"/>
    <x v="506"/>
    <x v="0"/>
    <x v="0"/>
    <x v="0"/>
    <s v="No"/>
    <s v="No"/>
    <n v="3"/>
    <n v="1096"/>
    <x v="15"/>
    <x v="28"/>
    <x v="1262"/>
  </r>
  <r>
    <n v="311671"/>
    <x v="1495"/>
    <n v="1"/>
    <x v="0"/>
    <x v="0"/>
    <s v="Greater Kailash (GK) 1"/>
    <n v="77.235081800000003"/>
    <n v="28.5502611"/>
    <x v="557"/>
    <x v="0"/>
    <x v="0"/>
    <x v="1"/>
    <s v="No"/>
    <s v="No"/>
    <n v="3"/>
    <n v="263"/>
    <x v="15"/>
    <x v="21"/>
    <x v="327"/>
  </r>
  <r>
    <n v="313482"/>
    <x v="1495"/>
    <n v="1"/>
    <x v="0"/>
    <x v="0"/>
    <s v="Hauz Khas"/>
    <n v="77.193969999999993"/>
    <n v="28.554020000000001"/>
    <x v="557"/>
    <x v="0"/>
    <x v="0"/>
    <x v="1"/>
    <s v="No"/>
    <s v="No"/>
    <n v="3"/>
    <n v="61"/>
    <x v="15"/>
    <x v="15"/>
    <x v="88"/>
  </r>
  <r>
    <n v="18376472"/>
    <x v="716"/>
    <n v="1"/>
    <x v="0"/>
    <x v="0"/>
    <s v="Malviya Nagar"/>
    <n v="77.213235400000002"/>
    <n v="28.5391434"/>
    <x v="152"/>
    <x v="0"/>
    <x v="0"/>
    <x v="1"/>
    <s v="No"/>
    <s v="No"/>
    <n v="3"/>
    <n v="113"/>
    <x v="15"/>
    <x v="3"/>
    <x v="89"/>
  </r>
  <r>
    <n v="18451269"/>
    <x v="1501"/>
    <n v="1"/>
    <x v="0"/>
    <x v="0"/>
    <s v="South Extension 2"/>
    <n v="0"/>
    <n v="0"/>
    <x v="558"/>
    <x v="0"/>
    <x v="0"/>
    <x v="1"/>
    <s v="No"/>
    <s v="No"/>
    <n v="3"/>
    <n v="24"/>
    <x v="15"/>
    <x v="5"/>
    <x v="86"/>
  </r>
  <r>
    <n v="18416856"/>
    <x v="1502"/>
    <n v="1"/>
    <x v="0"/>
    <x v="0"/>
    <s v="Vasant Kunj"/>
    <n v="77.168407000000002"/>
    <n v="28.522112"/>
    <x v="147"/>
    <x v="0"/>
    <x v="0"/>
    <x v="1"/>
    <s v="No"/>
    <s v="No"/>
    <n v="3"/>
    <n v="40"/>
    <x v="15"/>
    <x v="3"/>
    <x v="73"/>
  </r>
  <r>
    <n v="18446483"/>
    <x v="777"/>
    <n v="1"/>
    <x v="0"/>
    <x v="0"/>
    <s v="Worldmark 1, Aerocity"/>
    <n v="77.121423710000002"/>
    <n v="28.549895459999998"/>
    <x v="24"/>
    <x v="0"/>
    <x v="0"/>
    <x v="0"/>
    <s v="No"/>
    <s v="No"/>
    <n v="3"/>
    <n v="1"/>
    <x v="15"/>
    <x v="0"/>
    <x v="322"/>
  </r>
  <r>
    <n v="18415352"/>
    <x v="1503"/>
    <n v="1"/>
    <x v="0"/>
    <x v="0"/>
    <s v="Greater Kailash (GK) 1"/>
    <n v="77.236423079999994"/>
    <n v="28.549671929999999"/>
    <x v="7"/>
    <x v="0"/>
    <x v="0"/>
    <x v="0"/>
    <s v="No"/>
    <s v="No"/>
    <n v="3"/>
    <n v="50"/>
    <x v="15"/>
    <x v="5"/>
    <x v="1263"/>
  </r>
  <r>
    <n v="2201"/>
    <x v="1504"/>
    <n v="1"/>
    <x v="0"/>
    <x v="0"/>
    <s v="Sainik Farms"/>
    <n v="77.214269599999994"/>
    <n v="28.5180547"/>
    <x v="2"/>
    <x v="0"/>
    <x v="0"/>
    <x v="0"/>
    <s v="No"/>
    <s v="No"/>
    <n v="3"/>
    <n v="13"/>
    <x v="15"/>
    <x v="20"/>
    <x v="1079"/>
  </r>
  <r>
    <n v="2684"/>
    <x v="1505"/>
    <n v="1"/>
    <x v="0"/>
    <x v="0"/>
    <s v="The Claridges, Aurangzeb Road"/>
    <n v="77.216929699999994"/>
    <n v="28.600154100000001"/>
    <x v="21"/>
    <x v="0"/>
    <x v="0"/>
    <x v="0"/>
    <s v="No"/>
    <s v="No"/>
    <n v="3"/>
    <n v="65"/>
    <x v="15"/>
    <x v="21"/>
    <x v="1264"/>
  </r>
  <r>
    <n v="252"/>
    <x v="1477"/>
    <n v="1"/>
    <x v="0"/>
    <x v="0"/>
    <s v="V3S Mall, Laxmi Nagar"/>
    <n v="77.286102999999997"/>
    <n v="28.637001000000001"/>
    <x v="34"/>
    <x v="0"/>
    <x v="0"/>
    <x v="1"/>
    <s v="No"/>
    <s v="No"/>
    <n v="3"/>
    <n v="224"/>
    <x v="15"/>
    <x v="26"/>
    <x v="710"/>
  </r>
  <r>
    <n v="18423898"/>
    <x v="1506"/>
    <n v="1"/>
    <x v="0"/>
    <x v="0"/>
    <s v="Vasant Kunj"/>
    <n v="77.155389799999995"/>
    <n v="28.529144599999999"/>
    <x v="7"/>
    <x v="0"/>
    <x v="0"/>
    <x v="1"/>
    <s v="No"/>
    <s v="No"/>
    <n v="3"/>
    <n v="20"/>
    <x v="15"/>
    <x v="5"/>
    <x v="1265"/>
  </r>
  <r>
    <n v="310777"/>
    <x v="1477"/>
    <n v="1"/>
    <x v="0"/>
    <x v="0"/>
    <s v="Ashok Vihar Phase 2"/>
    <n v="77.178037500000002"/>
    <n v="28.692922899999999"/>
    <x v="34"/>
    <x v="0"/>
    <x v="0"/>
    <x v="1"/>
    <s v="No"/>
    <s v="No"/>
    <n v="3"/>
    <n v="35"/>
    <x v="15"/>
    <x v="4"/>
    <x v="1266"/>
  </r>
  <r>
    <n v="18382342"/>
    <x v="1507"/>
    <n v="1"/>
    <x v="0"/>
    <x v="0"/>
    <s v="Greater Kailash (GK) 1"/>
    <n v="77.236698399999995"/>
    <n v="28.5495184"/>
    <x v="504"/>
    <x v="0"/>
    <x v="0"/>
    <x v="1"/>
    <s v="No"/>
    <s v="No"/>
    <n v="3"/>
    <n v="111"/>
    <x v="15"/>
    <x v="12"/>
    <x v="816"/>
  </r>
  <r>
    <n v="261"/>
    <x v="1477"/>
    <n v="1"/>
    <x v="0"/>
    <x v="0"/>
    <s v="Janpath"/>
    <n v="77.2195131"/>
    <n v="28.62751063"/>
    <x v="34"/>
    <x v="0"/>
    <x v="0"/>
    <x v="1"/>
    <s v="No"/>
    <s v="No"/>
    <n v="3"/>
    <n v="116"/>
    <x v="15"/>
    <x v="4"/>
    <x v="1106"/>
  </r>
  <r>
    <n v="18361742"/>
    <x v="1508"/>
    <n v="1"/>
    <x v="0"/>
    <x v="0"/>
    <s v="Karkardooma"/>
    <n v="77.309036500000005"/>
    <n v="28.6537039"/>
    <x v="559"/>
    <x v="0"/>
    <x v="0"/>
    <x v="1"/>
    <s v="No"/>
    <s v="No"/>
    <n v="3"/>
    <n v="63"/>
    <x v="15"/>
    <x v="9"/>
    <x v="215"/>
  </r>
  <r>
    <n v="1901"/>
    <x v="1485"/>
    <n v="1"/>
    <x v="0"/>
    <x v="0"/>
    <s v="Khan Market"/>
    <n v="77.227088300000005"/>
    <n v="28.600052000000002"/>
    <x v="554"/>
    <x v="0"/>
    <x v="0"/>
    <x v="0"/>
    <s v="No"/>
    <s v="No"/>
    <n v="3"/>
    <n v="574"/>
    <x v="15"/>
    <x v="7"/>
    <x v="346"/>
  </r>
  <r>
    <n v="18457499"/>
    <x v="1509"/>
    <n v="1"/>
    <x v="0"/>
    <x v="0"/>
    <s v="Chittaranjan Park"/>
    <n v="0"/>
    <n v="0"/>
    <x v="8"/>
    <x v="0"/>
    <x v="0"/>
    <x v="0"/>
    <s v="No"/>
    <s v="No"/>
    <n v="3"/>
    <n v="5"/>
    <x v="15"/>
    <x v="13"/>
    <x v="370"/>
  </r>
  <r>
    <n v="1395"/>
    <x v="899"/>
    <n v="1"/>
    <x v="0"/>
    <x v="0"/>
    <s v="Defence Colony"/>
    <n v="77.230321700000005"/>
    <n v="28.573741600000002"/>
    <x v="560"/>
    <x v="0"/>
    <x v="0"/>
    <x v="1"/>
    <s v="No"/>
    <s v="No"/>
    <n v="3"/>
    <n v="390"/>
    <x v="15"/>
    <x v="21"/>
    <x v="1267"/>
  </r>
  <r>
    <n v="18400736"/>
    <x v="1510"/>
    <n v="1"/>
    <x v="0"/>
    <x v="0"/>
    <s v="Greater Kailash (GK) 1"/>
    <n v="77.240702880000001"/>
    <n v="28.541635979999999"/>
    <x v="561"/>
    <x v="0"/>
    <x v="0"/>
    <x v="1"/>
    <s v="No"/>
    <s v="No"/>
    <n v="3"/>
    <n v="162"/>
    <x v="15"/>
    <x v="8"/>
    <x v="715"/>
  </r>
  <r>
    <n v="259"/>
    <x v="1477"/>
    <n v="1"/>
    <x v="0"/>
    <x v="0"/>
    <s v="Green Park"/>
    <n v="77.202026399999994"/>
    <n v="28.556345700000001"/>
    <x v="34"/>
    <x v="0"/>
    <x v="0"/>
    <x v="1"/>
    <s v="No"/>
    <s v="No"/>
    <n v="3"/>
    <n v="276"/>
    <x v="15"/>
    <x v="15"/>
    <x v="1268"/>
  </r>
  <r>
    <n v="1819"/>
    <x v="1511"/>
    <n v="1"/>
    <x v="0"/>
    <x v="0"/>
    <s v="Lodhi Colony"/>
    <n v="77.225875700000003"/>
    <n v="28.588778900000001"/>
    <x v="557"/>
    <x v="0"/>
    <x v="0"/>
    <x v="0"/>
    <s v="No"/>
    <s v="No"/>
    <n v="3"/>
    <n v="3495"/>
    <x v="15"/>
    <x v="14"/>
    <x v="1269"/>
  </r>
  <r>
    <n v="18423108"/>
    <x v="1512"/>
    <n v="1"/>
    <x v="0"/>
    <x v="0"/>
    <s v="Greater Kailash (GK) 2"/>
    <n v="77.238509699999994"/>
    <n v="28.536721700000001"/>
    <x v="562"/>
    <x v="0"/>
    <x v="0"/>
    <x v="1"/>
    <s v="No"/>
    <s v="No"/>
    <n v="3"/>
    <n v="12"/>
    <x v="15"/>
    <x v="11"/>
    <x v="486"/>
  </r>
  <r>
    <n v="18322651"/>
    <x v="1495"/>
    <n v="1"/>
    <x v="0"/>
    <x v="0"/>
    <s v="Khan Market"/>
    <n v="77.226303200000004"/>
    <n v="28.5997542"/>
    <x v="557"/>
    <x v="0"/>
    <x v="0"/>
    <x v="1"/>
    <s v="No"/>
    <s v="No"/>
    <n v="3"/>
    <n v="18"/>
    <x v="15"/>
    <x v="13"/>
    <x v="392"/>
  </r>
  <r>
    <n v="257"/>
    <x v="1477"/>
    <n v="1"/>
    <x v="0"/>
    <x v="0"/>
    <s v="Netaji Subhash Place"/>
    <n v="77.149639800000003"/>
    <n v="28.694137900000001"/>
    <x v="34"/>
    <x v="0"/>
    <x v="0"/>
    <x v="1"/>
    <s v="No"/>
    <s v="No"/>
    <n v="3"/>
    <n v="211"/>
    <x v="15"/>
    <x v="15"/>
    <x v="563"/>
  </r>
  <r>
    <n v="18381669"/>
    <x v="1513"/>
    <n v="1"/>
    <x v="0"/>
    <x v="0"/>
    <s v="Paharganj"/>
    <n v="77.209392800000003"/>
    <n v="28.638775500000001"/>
    <x v="3"/>
    <x v="0"/>
    <x v="0"/>
    <x v="0"/>
    <s v="No"/>
    <s v="No"/>
    <n v="3"/>
    <n v="2"/>
    <x v="15"/>
    <x v="0"/>
    <x v="1270"/>
  </r>
  <r>
    <n v="18454951"/>
    <x v="1514"/>
    <n v="1"/>
    <x v="0"/>
    <x v="0"/>
    <s v="Rajouri Garden"/>
    <n v="77.119928470000005"/>
    <n v="28.648209489999999"/>
    <x v="563"/>
    <x v="0"/>
    <x v="0"/>
    <x v="0"/>
    <s v="No"/>
    <s v="No"/>
    <n v="3"/>
    <n v="91"/>
    <x v="15"/>
    <x v="19"/>
    <x v="933"/>
  </r>
  <r>
    <n v="1078"/>
    <x v="1477"/>
    <n v="1"/>
    <x v="0"/>
    <x v="0"/>
    <s v="Aggarwal City Plaza, Rohini"/>
    <n v="77.1172629"/>
    <n v="28.7006935"/>
    <x v="34"/>
    <x v="0"/>
    <x v="0"/>
    <x v="1"/>
    <s v="No"/>
    <s v="No"/>
    <n v="3"/>
    <n v="125"/>
    <x v="15"/>
    <x v="17"/>
    <x v="1271"/>
  </r>
  <r>
    <n v="18365575"/>
    <x v="1515"/>
    <n v="1"/>
    <x v="0"/>
    <x v="0"/>
    <s v="Hauz Khas"/>
    <n v="77.208506"/>
    <n v="28.551445900000001"/>
    <x v="564"/>
    <x v="0"/>
    <x v="0"/>
    <x v="0"/>
    <s v="No"/>
    <s v="No"/>
    <n v="3"/>
    <n v="83"/>
    <x v="15"/>
    <x v="19"/>
    <x v="146"/>
  </r>
  <r>
    <n v="250"/>
    <x v="1477"/>
    <n v="1"/>
    <x v="0"/>
    <x v="0"/>
    <s v="Metro Walk Mall, Rohini"/>
    <n v="77.113683699999996"/>
    <n v="28.7241629"/>
    <x v="34"/>
    <x v="0"/>
    <x v="0"/>
    <x v="0"/>
    <s v="No"/>
    <s v="No"/>
    <n v="3"/>
    <n v="83"/>
    <x v="15"/>
    <x v="27"/>
    <x v="1272"/>
  </r>
  <r>
    <n v="18306524"/>
    <x v="716"/>
    <n v="1"/>
    <x v="0"/>
    <x v="0"/>
    <s v="Worldmark 1, Aerocity"/>
    <n v="77.121795289999994"/>
    <n v="28.550347200000001"/>
    <x v="152"/>
    <x v="0"/>
    <x v="0"/>
    <x v="0"/>
    <s v="No"/>
    <s v="No"/>
    <n v="3"/>
    <n v="22"/>
    <x v="15"/>
    <x v="7"/>
    <x v="1273"/>
  </r>
  <r>
    <n v="311057"/>
    <x v="1516"/>
    <n v="1"/>
    <x v="0"/>
    <x v="0"/>
    <s v="Connaught Place"/>
    <n v="77.2198128"/>
    <n v="28.630721000000001"/>
    <x v="8"/>
    <x v="0"/>
    <x v="0"/>
    <x v="0"/>
    <s v="No"/>
    <s v="No"/>
    <n v="3"/>
    <n v="3010"/>
    <x v="15"/>
    <x v="21"/>
    <x v="573"/>
  </r>
  <r>
    <n v="18216915"/>
    <x v="716"/>
    <n v="1"/>
    <x v="0"/>
    <x v="0"/>
    <s v="Connaught Place"/>
    <n v="77.220531399999999"/>
    <n v="28.6299831"/>
    <x v="152"/>
    <x v="0"/>
    <x v="0"/>
    <x v="1"/>
    <s v="No"/>
    <s v="No"/>
    <n v="3"/>
    <n v="510"/>
    <x v="15"/>
    <x v="19"/>
    <x v="1274"/>
  </r>
  <r>
    <n v="310435"/>
    <x v="1517"/>
    <n v="1"/>
    <x v="0"/>
    <x v="0"/>
    <s v="Crescent Square Mall, Rohini"/>
    <n v="77.125077000000005"/>
    <n v="28.718606399999999"/>
    <x v="300"/>
    <x v="0"/>
    <x v="0"/>
    <x v="1"/>
    <s v="No"/>
    <s v="No"/>
    <n v="3"/>
    <n v="140"/>
    <x v="15"/>
    <x v="15"/>
    <x v="434"/>
  </r>
  <r>
    <n v="18334465"/>
    <x v="1518"/>
    <n v="1"/>
    <x v="0"/>
    <x v="0"/>
    <s v="Malviya Nagar"/>
    <n v="77.207282599999999"/>
    <n v="28.5340992"/>
    <x v="565"/>
    <x v="0"/>
    <x v="0"/>
    <x v="1"/>
    <s v="No"/>
    <s v="No"/>
    <n v="3"/>
    <n v="53"/>
    <x v="15"/>
    <x v="19"/>
    <x v="1275"/>
  </r>
  <r>
    <n v="18361780"/>
    <x v="1519"/>
    <n v="1"/>
    <x v="0"/>
    <x v="0"/>
    <s v="Netaji Subhash Place"/>
    <n v="77.149025899999998"/>
    <n v="28.6926883"/>
    <x v="31"/>
    <x v="0"/>
    <x v="0"/>
    <x v="1"/>
    <s v="No"/>
    <s v="No"/>
    <n v="3"/>
    <n v="42"/>
    <x v="15"/>
    <x v="12"/>
    <x v="940"/>
  </r>
  <r>
    <n v="310491"/>
    <x v="1520"/>
    <n v="1"/>
    <x v="0"/>
    <x v="0"/>
    <s v="Aggarwal City Mall, Pitampura"/>
    <n v="77.1346226"/>
    <n v="28.690142399999999"/>
    <x v="3"/>
    <x v="0"/>
    <x v="1"/>
    <x v="1"/>
    <s v="No"/>
    <s v="No"/>
    <n v="3"/>
    <n v="49"/>
    <x v="15"/>
    <x v="17"/>
    <x v="4"/>
  </r>
  <r>
    <n v="18241525"/>
    <x v="1521"/>
    <n v="1"/>
    <x v="0"/>
    <x v="0"/>
    <s v="GTB Nagar"/>
    <n v="77.204182399999993"/>
    <n v="28.6965012"/>
    <x v="378"/>
    <x v="0"/>
    <x v="1"/>
    <x v="1"/>
    <s v="No"/>
    <s v="No"/>
    <n v="3"/>
    <n v="79"/>
    <x v="15"/>
    <x v="15"/>
    <x v="1276"/>
  </r>
  <r>
    <n v="18273067"/>
    <x v="1522"/>
    <n v="1"/>
    <x v="0"/>
    <x v="0"/>
    <s v="Hotel Classic Diplomat, Mahipalpur"/>
    <n v="77.126179699999994"/>
    <n v="28.547656199999999"/>
    <x v="566"/>
    <x v="0"/>
    <x v="1"/>
    <x v="0"/>
    <s v="No"/>
    <s v="No"/>
    <n v="3"/>
    <n v="1"/>
    <x v="15"/>
    <x v="0"/>
    <x v="7"/>
  </r>
  <r>
    <n v="302715"/>
    <x v="1523"/>
    <n v="1"/>
    <x v="0"/>
    <x v="0"/>
    <s v="Moments Mall, Kirti Nagar"/>
    <n v="77.1469965"/>
    <n v="28.656931"/>
    <x v="357"/>
    <x v="0"/>
    <x v="1"/>
    <x v="1"/>
    <s v="No"/>
    <s v="No"/>
    <n v="3"/>
    <n v="96"/>
    <x v="15"/>
    <x v="26"/>
    <x v="662"/>
  </r>
  <r>
    <n v="18456728"/>
    <x v="1524"/>
    <n v="1"/>
    <x v="0"/>
    <x v="0"/>
    <s v="Greater Kailash (GK) 1"/>
    <n v="77.234093900000005"/>
    <n v="28.550974"/>
    <x v="567"/>
    <x v="0"/>
    <x v="1"/>
    <x v="0"/>
    <s v="No"/>
    <s v="No"/>
    <n v="3"/>
    <n v="22"/>
    <x v="15"/>
    <x v="14"/>
    <x v="1277"/>
  </r>
  <r>
    <n v="18322937"/>
    <x v="1525"/>
    <n v="1"/>
    <x v="0"/>
    <x v="0"/>
    <s v="Jasola"/>
    <n v="77.294557999999995"/>
    <n v="28.539800700000001"/>
    <x v="508"/>
    <x v="0"/>
    <x v="1"/>
    <x v="0"/>
    <s v="No"/>
    <s v="No"/>
    <n v="3"/>
    <n v="92"/>
    <x v="15"/>
    <x v="5"/>
    <x v="1278"/>
  </r>
  <r>
    <n v="18441523"/>
    <x v="716"/>
    <n v="1"/>
    <x v="0"/>
    <x v="0"/>
    <s v="Lajpat Nagar 2"/>
    <n v="77.246487400000007"/>
    <n v="28.566853699999999"/>
    <x v="152"/>
    <x v="0"/>
    <x v="1"/>
    <x v="1"/>
    <s v="No"/>
    <s v="No"/>
    <n v="3"/>
    <n v="8"/>
    <x v="15"/>
    <x v="13"/>
    <x v="1279"/>
  </r>
  <r>
    <n v="2999"/>
    <x v="943"/>
    <n v="1"/>
    <x v="0"/>
    <x v="0"/>
    <s v="Living Style Mall, Jasola"/>
    <n v="77.297158400000001"/>
    <n v="28.541328400000001"/>
    <x v="8"/>
    <x v="0"/>
    <x v="1"/>
    <x v="1"/>
    <s v="No"/>
    <s v="No"/>
    <n v="3"/>
    <n v="72"/>
    <x v="15"/>
    <x v="17"/>
    <x v="260"/>
  </r>
  <r>
    <n v="474"/>
    <x v="1526"/>
    <n v="1"/>
    <x v="0"/>
    <x v="0"/>
    <s v="V3S Mall, Laxmi Nagar"/>
    <n v="77.286110699999995"/>
    <n v="28.637036200000001"/>
    <x v="2"/>
    <x v="0"/>
    <x v="1"/>
    <x v="1"/>
    <s v="No"/>
    <s v="No"/>
    <n v="3"/>
    <n v="79"/>
    <x v="15"/>
    <x v="29"/>
    <x v="1280"/>
  </r>
  <r>
    <n v="2605"/>
    <x v="1527"/>
    <n v="1"/>
    <x v="0"/>
    <x v="0"/>
    <s v="Yusuf Sarai"/>
    <n v="77.207416499999994"/>
    <n v="28.560355399999999"/>
    <x v="568"/>
    <x v="0"/>
    <x v="1"/>
    <x v="0"/>
    <s v="No"/>
    <s v="No"/>
    <n v="3"/>
    <n v="42"/>
    <x v="15"/>
    <x v="10"/>
    <x v="1281"/>
  </r>
  <r>
    <n v="18415346"/>
    <x v="1528"/>
    <n v="1"/>
    <x v="0"/>
    <x v="0"/>
    <s v="Defence Colony"/>
    <n v="77.230186900000007"/>
    <n v="28.573594400000001"/>
    <x v="420"/>
    <x v="0"/>
    <x v="1"/>
    <x v="0"/>
    <s v="No"/>
    <s v="No"/>
    <n v="3"/>
    <n v="50"/>
    <x v="15"/>
    <x v="2"/>
    <x v="1282"/>
  </r>
  <r>
    <n v="3126"/>
    <x v="1529"/>
    <n v="1"/>
    <x v="0"/>
    <x v="0"/>
    <s v="East Patel Nagar"/>
    <n v="77.173226299999996"/>
    <n v="28.645622899999999"/>
    <x v="49"/>
    <x v="0"/>
    <x v="1"/>
    <x v="1"/>
    <s v="No"/>
    <s v="No"/>
    <n v="3"/>
    <n v="87"/>
    <x v="15"/>
    <x v="11"/>
    <x v="1283"/>
  </r>
  <r>
    <n v="4250"/>
    <x v="1530"/>
    <n v="1"/>
    <x v="0"/>
    <x v="0"/>
    <s v="Hauz Khas"/>
    <n v="77.208414300000001"/>
    <n v="28.5516775"/>
    <x v="19"/>
    <x v="0"/>
    <x v="1"/>
    <x v="1"/>
    <s v="No"/>
    <s v="No"/>
    <n v="3"/>
    <n v="180"/>
    <x v="15"/>
    <x v="4"/>
    <x v="286"/>
  </r>
  <r>
    <n v="8160"/>
    <x v="1531"/>
    <n v="1"/>
    <x v="0"/>
    <x v="0"/>
    <s v="Jasola"/>
    <n v="77.288495900000001"/>
    <n v="28.539803299999999"/>
    <x v="434"/>
    <x v="0"/>
    <x v="1"/>
    <x v="0"/>
    <s v="No"/>
    <s v="No"/>
    <n v="3"/>
    <n v="49"/>
    <x v="15"/>
    <x v="17"/>
    <x v="278"/>
  </r>
  <r>
    <n v="1923"/>
    <x v="1532"/>
    <n v="1"/>
    <x v="0"/>
    <x v="0"/>
    <s v="Karol Bagh"/>
    <n v="77.189527679999998"/>
    <n v="28.648777670000001"/>
    <x v="33"/>
    <x v="0"/>
    <x v="1"/>
    <x v="0"/>
    <s v="No"/>
    <s v="No"/>
    <n v="3"/>
    <n v="52"/>
    <x v="15"/>
    <x v="26"/>
    <x v="701"/>
  </r>
  <r>
    <n v="18466740"/>
    <x v="1533"/>
    <n v="1"/>
    <x v="0"/>
    <x v="0"/>
    <s v="Lajpat Nagar 2"/>
    <n v="77.237327100000002"/>
    <n v="28.571719300000002"/>
    <x v="569"/>
    <x v="0"/>
    <x v="1"/>
    <x v="0"/>
    <s v="No"/>
    <s v="No"/>
    <n v="3"/>
    <n v="2"/>
    <x v="15"/>
    <x v="0"/>
    <x v="1284"/>
  </r>
  <r>
    <n v="7366"/>
    <x v="1534"/>
    <n v="1"/>
    <x v="0"/>
    <x v="0"/>
    <s v="Mahipalpur"/>
    <n v="77.127617999999998"/>
    <n v="28.549228100000001"/>
    <x v="570"/>
    <x v="0"/>
    <x v="1"/>
    <x v="0"/>
    <s v="No"/>
    <s v="No"/>
    <n v="3"/>
    <n v="16"/>
    <x v="15"/>
    <x v="13"/>
    <x v="1285"/>
  </r>
  <r>
    <n v="18397908"/>
    <x v="1535"/>
    <n v="1"/>
    <x v="0"/>
    <x v="0"/>
    <s v="Munirka"/>
    <n v="77.171470999999997"/>
    <n v="28.558194400000001"/>
    <x v="571"/>
    <x v="0"/>
    <x v="1"/>
    <x v="0"/>
    <s v="No"/>
    <s v="No"/>
    <n v="3"/>
    <n v="6"/>
    <x v="15"/>
    <x v="10"/>
    <x v="1286"/>
  </r>
  <r>
    <n v="18463962"/>
    <x v="1536"/>
    <n v="1"/>
    <x v="0"/>
    <x v="0"/>
    <s v="Roseate House, Aerocity"/>
    <n v="77.120532999999995"/>
    <n v="28.550802000000001"/>
    <x v="13"/>
    <x v="0"/>
    <x v="1"/>
    <x v="0"/>
    <s v="No"/>
    <s v="No"/>
    <n v="3"/>
    <n v="3"/>
    <x v="15"/>
    <x v="0"/>
    <x v="274"/>
  </r>
  <r>
    <n v="5315"/>
    <x v="1537"/>
    <n v="1"/>
    <x v="0"/>
    <x v="0"/>
    <s v="Ashok Vihar Phase 1"/>
    <n v="77.172196700000001"/>
    <n v="28.694243499999999"/>
    <x v="3"/>
    <x v="0"/>
    <x v="1"/>
    <x v="0"/>
    <s v="No"/>
    <s v="No"/>
    <n v="3"/>
    <n v="35"/>
    <x v="15"/>
    <x v="6"/>
    <x v="1287"/>
  </r>
  <r>
    <n v="6030"/>
    <x v="1538"/>
    <n v="1"/>
    <x v="0"/>
    <x v="0"/>
    <s v="Crowne Plaza Hotel, Rohini"/>
    <n v="77.110404700000004"/>
    <n v="28.720347499999999"/>
    <x v="572"/>
    <x v="0"/>
    <x v="1"/>
    <x v="0"/>
    <s v="No"/>
    <s v="No"/>
    <n v="3"/>
    <n v="60"/>
    <x v="15"/>
    <x v="21"/>
    <x v="1288"/>
  </r>
  <r>
    <n v="18168168"/>
    <x v="777"/>
    <n v="1"/>
    <x v="0"/>
    <x v="0"/>
    <s v="Greater Kailash (GK) 1"/>
    <n v="77.234138799999997"/>
    <n v="28.550843799999999"/>
    <x v="24"/>
    <x v="0"/>
    <x v="1"/>
    <x v="1"/>
    <s v="No"/>
    <s v="No"/>
    <n v="3"/>
    <n v="75"/>
    <x v="15"/>
    <x v="15"/>
    <x v="1289"/>
  </r>
  <r>
    <n v="308315"/>
    <x v="1539"/>
    <n v="1"/>
    <x v="0"/>
    <x v="0"/>
    <s v="Green Park"/>
    <n v="77.206652899999995"/>
    <n v="28.5595207"/>
    <x v="15"/>
    <x v="0"/>
    <x v="1"/>
    <x v="0"/>
    <s v="No"/>
    <s v="No"/>
    <n v="3"/>
    <n v="23"/>
    <x v="15"/>
    <x v="15"/>
    <x v="1290"/>
  </r>
  <r>
    <n v="4924"/>
    <x v="777"/>
    <n v="1"/>
    <x v="0"/>
    <x v="0"/>
    <s v="Lodhi Road"/>
    <n v="77.222222500000001"/>
    <n v="28.5910546"/>
    <x v="2"/>
    <x v="0"/>
    <x v="1"/>
    <x v="0"/>
    <s v="No"/>
    <s v="No"/>
    <n v="3"/>
    <n v="194"/>
    <x v="15"/>
    <x v="5"/>
    <x v="1291"/>
  </r>
  <r>
    <n v="303851"/>
    <x v="1540"/>
    <n v="1"/>
    <x v="0"/>
    <x v="0"/>
    <s v="Mahipalpur"/>
    <n v="77.127797799999996"/>
    <n v="28.549334999999999"/>
    <x v="68"/>
    <x v="0"/>
    <x v="1"/>
    <x v="0"/>
    <s v="No"/>
    <s v="No"/>
    <n v="3"/>
    <n v="7"/>
    <x v="15"/>
    <x v="20"/>
    <x v="869"/>
  </r>
  <r>
    <n v="18163892"/>
    <x v="1541"/>
    <n v="1"/>
    <x v="0"/>
    <x v="0"/>
    <s v="Malviya Nagar"/>
    <n v="77.214262399999996"/>
    <n v="28.5384888"/>
    <x v="573"/>
    <x v="0"/>
    <x v="1"/>
    <x v="1"/>
    <s v="No"/>
    <s v="No"/>
    <n v="3"/>
    <n v="305"/>
    <x v="15"/>
    <x v="7"/>
    <x v="1292"/>
  </r>
  <r>
    <n v="18421020"/>
    <x v="1542"/>
    <n v="1"/>
    <x v="0"/>
    <x v="0"/>
    <s v="Pitampura"/>
    <n v="77.105851099999995"/>
    <n v="28.6912752"/>
    <x v="15"/>
    <x v="0"/>
    <x v="1"/>
    <x v="0"/>
    <s v="No"/>
    <s v="No"/>
    <n v="3"/>
    <n v="21"/>
    <x v="15"/>
    <x v="4"/>
    <x v="1293"/>
  </r>
  <r>
    <n v="18375379"/>
    <x v="1543"/>
    <n v="1"/>
    <x v="0"/>
    <x v="0"/>
    <s v="Punjabi Bagh"/>
    <n v="77.122417799999994"/>
    <n v="28.666586200000001"/>
    <x v="520"/>
    <x v="0"/>
    <x v="1"/>
    <x v="0"/>
    <s v="No"/>
    <s v="No"/>
    <n v="3"/>
    <n v="126"/>
    <x v="15"/>
    <x v="19"/>
    <x v="1294"/>
  </r>
  <r>
    <n v="2751"/>
    <x v="1544"/>
    <n v="1"/>
    <x v="0"/>
    <x v="0"/>
    <s v="Rajinder Nagar"/>
    <n v="77.177314699999997"/>
    <n v="28.639901600000002"/>
    <x v="8"/>
    <x v="0"/>
    <x v="1"/>
    <x v="1"/>
    <s v="No"/>
    <s v="No"/>
    <n v="3"/>
    <n v="102"/>
    <x v="15"/>
    <x v="11"/>
    <x v="295"/>
  </r>
  <r>
    <n v="308235"/>
    <x v="1545"/>
    <n v="1"/>
    <x v="0"/>
    <x v="0"/>
    <s v="Aditya Mega Mall, Karkardooma"/>
    <n v="77.301602599999995"/>
    <n v="28.656262399999999"/>
    <x v="31"/>
    <x v="0"/>
    <x v="1"/>
    <x v="1"/>
    <s v="No"/>
    <s v="No"/>
    <n v="3"/>
    <n v="288"/>
    <x v="15"/>
    <x v="21"/>
    <x v="532"/>
  </r>
  <r>
    <n v="134"/>
    <x v="943"/>
    <n v="1"/>
    <x v="0"/>
    <x v="0"/>
    <s v="Defence Colony"/>
    <n v="77.230186900000007"/>
    <n v="28.573594400000001"/>
    <x v="8"/>
    <x v="0"/>
    <x v="1"/>
    <x v="1"/>
    <s v="No"/>
    <s v="No"/>
    <n v="3"/>
    <n v="130"/>
    <x v="15"/>
    <x v="5"/>
    <x v="1295"/>
  </r>
  <r>
    <n v="18456762"/>
    <x v="1546"/>
    <n v="1"/>
    <x v="0"/>
    <x v="0"/>
    <s v="Delhi University-GTB Nagar"/>
    <n v="77.204109000000003"/>
    <n v="28.694703000000001"/>
    <x v="574"/>
    <x v="0"/>
    <x v="1"/>
    <x v="0"/>
    <s v="No"/>
    <s v="No"/>
    <n v="3"/>
    <n v="49"/>
    <x v="15"/>
    <x v="21"/>
    <x v="1296"/>
  </r>
  <r>
    <n v="18472648"/>
    <x v="1547"/>
    <n v="1"/>
    <x v="0"/>
    <x v="0"/>
    <s v="Lodhi Colony"/>
    <n v="0"/>
    <n v="0"/>
    <x v="7"/>
    <x v="0"/>
    <x v="1"/>
    <x v="0"/>
    <s v="No"/>
    <s v="No"/>
    <n v="3"/>
    <n v="2"/>
    <x v="15"/>
    <x v="0"/>
    <x v="1297"/>
  </r>
  <r>
    <n v="18456456"/>
    <x v="1548"/>
    <n v="1"/>
    <x v="0"/>
    <x v="0"/>
    <s v="Pitampura"/>
    <n v="77.130674299999995"/>
    <n v="28.6939262"/>
    <x v="233"/>
    <x v="0"/>
    <x v="1"/>
    <x v="0"/>
    <s v="No"/>
    <s v="No"/>
    <n v="3"/>
    <n v="10"/>
    <x v="15"/>
    <x v="15"/>
    <x v="1298"/>
  </r>
  <r>
    <n v="18322609"/>
    <x v="1549"/>
    <n v="1"/>
    <x v="0"/>
    <x v="0"/>
    <s v="Shahpur Jat"/>
    <n v="77.215565299999994"/>
    <n v="28.549830700000001"/>
    <x v="575"/>
    <x v="0"/>
    <x v="1"/>
    <x v="1"/>
    <s v="No"/>
    <s v="No"/>
    <n v="3"/>
    <n v="134"/>
    <x v="15"/>
    <x v="19"/>
    <x v="960"/>
  </r>
  <r>
    <n v="18466399"/>
    <x v="1550"/>
    <n v="1"/>
    <x v="0"/>
    <x v="0"/>
    <s v="Sunder Nagar"/>
    <n v="77.241548100000003"/>
    <n v="28.601877000000002"/>
    <x v="204"/>
    <x v="0"/>
    <x v="1"/>
    <x v="0"/>
    <s v="No"/>
    <s v="No"/>
    <n v="3"/>
    <n v="3"/>
    <x v="15"/>
    <x v="0"/>
    <x v="1299"/>
  </r>
  <r>
    <n v="18237363"/>
    <x v="1551"/>
    <n v="1"/>
    <x v="0"/>
    <x v="0"/>
    <s v="The India Mall, New Friends Colony"/>
    <n v="77.268983759999998"/>
    <n v="28.56164003"/>
    <x v="465"/>
    <x v="0"/>
    <x v="1"/>
    <x v="1"/>
    <s v="No"/>
    <s v="No"/>
    <n v="3"/>
    <n v="90"/>
    <x v="15"/>
    <x v="10"/>
    <x v="1300"/>
  </r>
  <r>
    <n v="8822"/>
    <x v="1552"/>
    <n v="1"/>
    <x v="0"/>
    <x v="0"/>
    <s v="East Patel Nagar"/>
    <n v="77.1698272"/>
    <n v="28.645540199999999"/>
    <x v="29"/>
    <x v="0"/>
    <x v="1"/>
    <x v="0"/>
    <s v="No"/>
    <s v="No"/>
    <n v="3"/>
    <n v="11"/>
    <x v="15"/>
    <x v="20"/>
    <x v="1301"/>
  </r>
  <r>
    <n v="482"/>
    <x v="943"/>
    <n v="1"/>
    <x v="0"/>
    <x v="0"/>
    <s v="Janakpuri"/>
    <n v="77.082047299999999"/>
    <n v="28.6300262"/>
    <x v="8"/>
    <x v="0"/>
    <x v="1"/>
    <x v="1"/>
    <s v="No"/>
    <s v="No"/>
    <n v="3"/>
    <n v="105"/>
    <x v="15"/>
    <x v="17"/>
    <x v="1302"/>
  </r>
  <r>
    <n v="303350"/>
    <x v="1553"/>
    <n v="1"/>
    <x v="0"/>
    <x v="0"/>
    <s v="Kirti Nagar"/>
    <n v="77.139495199999999"/>
    <n v="28.655594900000001"/>
    <x v="2"/>
    <x v="0"/>
    <x v="1"/>
    <x v="0"/>
    <s v="No"/>
    <s v="No"/>
    <n v="3"/>
    <n v="283"/>
    <x v="15"/>
    <x v="7"/>
    <x v="1303"/>
  </r>
  <r>
    <n v="771"/>
    <x v="1554"/>
    <n v="1"/>
    <x v="0"/>
    <x v="0"/>
    <s v="Basant Lok Market, Vasant Vihar"/>
    <n v="77.163887770000002"/>
    <n v="28.557200160000001"/>
    <x v="3"/>
    <x v="0"/>
    <x v="1"/>
    <x v="1"/>
    <s v="No"/>
    <s v="No"/>
    <n v="3"/>
    <n v="193"/>
    <x v="15"/>
    <x v="9"/>
    <x v="793"/>
  </r>
  <r>
    <n v="8429"/>
    <x v="1555"/>
    <n v="1"/>
    <x v="0"/>
    <x v="0"/>
    <s v="Greater Kailash (GK) 2"/>
    <n v="77.2436699"/>
    <n v="28.5345364"/>
    <x v="572"/>
    <x v="0"/>
    <x v="1"/>
    <x v="1"/>
    <s v="No"/>
    <s v="No"/>
    <n v="3"/>
    <n v="594"/>
    <x v="15"/>
    <x v="5"/>
    <x v="1304"/>
  </r>
  <r>
    <n v="18222557"/>
    <x v="1556"/>
    <n v="1"/>
    <x v="0"/>
    <x v="0"/>
    <s v="Lodhi Colony"/>
    <n v="77.223764900000006"/>
    <n v="28.584589600000001"/>
    <x v="25"/>
    <x v="0"/>
    <x v="1"/>
    <x v="0"/>
    <s v="No"/>
    <s v="No"/>
    <n v="3"/>
    <n v="18"/>
    <x v="15"/>
    <x v="11"/>
    <x v="1305"/>
  </r>
  <r>
    <n v="3114"/>
    <x v="1557"/>
    <n v="1"/>
    <x v="0"/>
    <x v="0"/>
    <s v="Rohini"/>
    <n v="77.116830300000004"/>
    <n v="28.7007412"/>
    <x v="430"/>
    <x v="0"/>
    <x v="1"/>
    <x v="1"/>
    <s v="No"/>
    <s v="No"/>
    <n v="3"/>
    <n v="59"/>
    <x v="15"/>
    <x v="17"/>
    <x v="968"/>
  </r>
  <r>
    <n v="3164"/>
    <x v="1558"/>
    <n v="1"/>
    <x v="0"/>
    <x v="0"/>
    <s v="Safdarjung"/>
    <n v="77.198971900000004"/>
    <n v="28.565734500000001"/>
    <x v="49"/>
    <x v="0"/>
    <x v="1"/>
    <x v="0"/>
    <s v="No"/>
    <s v="No"/>
    <n v="3"/>
    <n v="223"/>
    <x v="15"/>
    <x v="3"/>
    <x v="335"/>
  </r>
  <r>
    <n v="18254558"/>
    <x v="1559"/>
    <n v="1"/>
    <x v="0"/>
    <x v="0"/>
    <s v="Connaught Place"/>
    <n v="77.219722899999994"/>
    <n v="28.6304436"/>
    <x v="576"/>
    <x v="0"/>
    <x v="1"/>
    <x v="0"/>
    <s v="No"/>
    <s v="No"/>
    <n v="3"/>
    <n v="608"/>
    <x v="15"/>
    <x v="19"/>
    <x v="478"/>
  </r>
  <r>
    <n v="18400720"/>
    <x v="1560"/>
    <n v="1"/>
    <x v="0"/>
    <x v="0"/>
    <s v="GTB Nagar"/>
    <n v="77.205440100000004"/>
    <n v="28.692949500000001"/>
    <x v="520"/>
    <x v="0"/>
    <x v="1"/>
    <x v="0"/>
    <s v="No"/>
    <s v="No"/>
    <n v="3"/>
    <n v="373"/>
    <x v="15"/>
    <x v="3"/>
    <x v="1306"/>
  </r>
  <r>
    <n v="18440414"/>
    <x v="1561"/>
    <n v="1"/>
    <x v="0"/>
    <x v="0"/>
    <s v="Hauz Khas"/>
    <n v="77.213120700000005"/>
    <n v="28.560137300000001"/>
    <x v="577"/>
    <x v="0"/>
    <x v="1"/>
    <x v="0"/>
    <s v="No"/>
    <s v="No"/>
    <n v="3"/>
    <n v="18"/>
    <x v="15"/>
    <x v="21"/>
    <x v="1307"/>
  </r>
  <r>
    <n v="18336478"/>
    <x v="1562"/>
    <n v="1"/>
    <x v="0"/>
    <x v="0"/>
    <s v="Pacific Mall, Tagore Garden"/>
    <n v="77.106519800000001"/>
    <n v="28.642190200000002"/>
    <x v="578"/>
    <x v="0"/>
    <x v="1"/>
    <x v="0"/>
    <s v="No"/>
    <s v="No"/>
    <n v="3"/>
    <n v="3"/>
    <x v="15"/>
    <x v="0"/>
    <x v="352"/>
  </r>
  <r>
    <n v="310595"/>
    <x v="1563"/>
    <n v="1"/>
    <x v="0"/>
    <x v="0"/>
    <s v="Paharganj"/>
    <n v="77.209482600000001"/>
    <n v="28.638784000000001"/>
    <x v="8"/>
    <x v="0"/>
    <x v="1"/>
    <x v="0"/>
    <s v="No"/>
    <s v="No"/>
    <n v="3"/>
    <n v="19"/>
    <x v="15"/>
    <x v="6"/>
    <x v="1308"/>
  </r>
  <r>
    <n v="18014114"/>
    <x v="1564"/>
    <n v="1"/>
    <x v="0"/>
    <x v="0"/>
    <s v="D Mall, Netaji Subhash Place"/>
    <n v="77.152605699999995"/>
    <n v="28.692631899999999"/>
    <x v="579"/>
    <x v="0"/>
    <x v="1"/>
    <x v="1"/>
    <s v="No"/>
    <s v="No"/>
    <n v="3"/>
    <n v="116"/>
    <x v="15"/>
    <x v="9"/>
    <x v="829"/>
  </r>
  <r>
    <n v="18387753"/>
    <x v="1565"/>
    <n v="1"/>
    <x v="0"/>
    <x v="0"/>
    <s v="Jasola"/>
    <n v="77.293531900000005"/>
    <n v="28.5404503"/>
    <x v="580"/>
    <x v="0"/>
    <x v="1"/>
    <x v="0"/>
    <s v="No"/>
    <s v="No"/>
    <n v="3"/>
    <n v="8"/>
    <x v="15"/>
    <x v="11"/>
    <x v="1309"/>
  </r>
  <r>
    <n v="3003"/>
    <x v="1566"/>
    <n v="1"/>
    <x v="0"/>
    <x v="0"/>
    <s v="Living Style Mall, Jasola"/>
    <n v="77.296804399999999"/>
    <n v="28.541139999999999"/>
    <x v="2"/>
    <x v="0"/>
    <x v="1"/>
    <x v="0"/>
    <s v="No"/>
    <s v="No"/>
    <n v="3"/>
    <n v="54"/>
    <x v="15"/>
    <x v="13"/>
    <x v="1310"/>
  </r>
  <r>
    <n v="1951"/>
    <x v="1526"/>
    <n v="1"/>
    <x v="0"/>
    <x v="0"/>
    <s v="Metro Walk Mall, Rohini"/>
    <n v="77.113683699999996"/>
    <n v="28.724073300000001"/>
    <x v="8"/>
    <x v="0"/>
    <x v="1"/>
    <x v="1"/>
    <s v="No"/>
    <s v="No"/>
    <n v="3"/>
    <n v="151"/>
    <x v="15"/>
    <x v="11"/>
    <x v="1311"/>
  </r>
  <r>
    <n v="305135"/>
    <x v="1567"/>
    <n v="1"/>
    <x v="0"/>
    <x v="0"/>
    <s v="Paharganj"/>
    <n v="77.210777809999996"/>
    <n v="28.644237310000001"/>
    <x v="444"/>
    <x v="0"/>
    <x v="1"/>
    <x v="0"/>
    <s v="No"/>
    <s v="No"/>
    <n v="3"/>
    <n v="17"/>
    <x v="15"/>
    <x v="13"/>
    <x v="1312"/>
  </r>
  <r>
    <n v="8915"/>
    <x v="1568"/>
    <n v="1"/>
    <x v="0"/>
    <x v="0"/>
    <s v="Rohini"/>
    <n v="77.114268100000004"/>
    <n v="28.734469099999998"/>
    <x v="3"/>
    <x v="0"/>
    <x v="1"/>
    <x v="1"/>
    <s v="No"/>
    <s v="No"/>
    <n v="3"/>
    <n v="156"/>
    <x v="15"/>
    <x v="15"/>
    <x v="1313"/>
  </r>
  <r>
    <n v="3935"/>
    <x v="1569"/>
    <n v="1"/>
    <x v="0"/>
    <x v="0"/>
    <s v="Bellagio, Ashok Vihar Phase 2"/>
    <n v="77.179924400000004"/>
    <n v="28.696327700000001"/>
    <x v="374"/>
    <x v="0"/>
    <x v="1"/>
    <x v="1"/>
    <s v="No"/>
    <s v="No"/>
    <n v="3"/>
    <n v="120"/>
    <x v="15"/>
    <x v="20"/>
    <x v="1314"/>
  </r>
  <r>
    <n v="3105"/>
    <x v="1570"/>
    <n v="1"/>
    <x v="0"/>
    <x v="0"/>
    <s v="D Mall, Netaji Subhash Place"/>
    <n v="77.1527715"/>
    <n v="28.6927868"/>
    <x v="31"/>
    <x v="0"/>
    <x v="1"/>
    <x v="0"/>
    <s v="No"/>
    <s v="No"/>
    <n v="3"/>
    <n v="165"/>
    <x v="15"/>
    <x v="15"/>
    <x v="1124"/>
  </r>
  <r>
    <n v="313413"/>
    <x v="1571"/>
    <n v="1"/>
    <x v="0"/>
    <x v="0"/>
    <s v="Karkardooma"/>
    <n v="77.302491799999999"/>
    <n v="28.647514900000001"/>
    <x v="367"/>
    <x v="0"/>
    <x v="1"/>
    <x v="0"/>
    <s v="No"/>
    <s v="No"/>
    <n v="3"/>
    <n v="232"/>
    <x v="15"/>
    <x v="4"/>
    <x v="837"/>
  </r>
  <r>
    <n v="305370"/>
    <x v="1572"/>
    <n v="1"/>
    <x v="0"/>
    <x v="0"/>
    <s v="Mayur Vihar Phase 2"/>
    <n v="77.300816699999999"/>
    <n v="28.619465900000002"/>
    <x v="3"/>
    <x v="0"/>
    <x v="1"/>
    <x v="1"/>
    <s v="No"/>
    <s v="No"/>
    <n v="3"/>
    <n v="94"/>
    <x v="15"/>
    <x v="17"/>
    <x v="130"/>
  </r>
  <r>
    <n v="2232"/>
    <x v="213"/>
    <n v="1"/>
    <x v="0"/>
    <x v="0"/>
    <s v="Nehru Place"/>
    <n v="77.251336600000002"/>
    <n v="28.549026999999999"/>
    <x v="2"/>
    <x v="0"/>
    <x v="1"/>
    <x v="1"/>
    <s v="No"/>
    <s v="No"/>
    <n v="3"/>
    <n v="184"/>
    <x v="15"/>
    <x v="26"/>
    <x v="1315"/>
  </r>
  <r>
    <n v="2966"/>
    <x v="213"/>
    <n v="1"/>
    <x v="0"/>
    <x v="0"/>
    <s v="Netaji Subhash Place"/>
    <n v="77.150756000000001"/>
    <n v="28.6934012"/>
    <x v="2"/>
    <x v="0"/>
    <x v="1"/>
    <x v="1"/>
    <s v="No"/>
    <s v="No"/>
    <n v="3"/>
    <n v="261"/>
    <x v="15"/>
    <x v="6"/>
    <x v="1316"/>
  </r>
  <r>
    <n v="3069"/>
    <x v="1573"/>
    <n v="1"/>
    <x v="0"/>
    <x v="0"/>
    <s v="Nehru Place"/>
    <n v="77.252683599999997"/>
    <n v="28.548796299999999"/>
    <x v="3"/>
    <x v="0"/>
    <x v="1"/>
    <x v="1"/>
    <s v="No"/>
    <s v="No"/>
    <n v="3"/>
    <n v="14"/>
    <x v="15"/>
    <x v="13"/>
    <x v="1317"/>
  </r>
  <r>
    <n v="9417"/>
    <x v="1574"/>
    <n v="1"/>
    <x v="0"/>
    <x v="0"/>
    <s v="Shahpur Jat"/>
    <n v="77.214378300000007"/>
    <n v="28.549321299999999"/>
    <x v="581"/>
    <x v="0"/>
    <x v="1"/>
    <x v="0"/>
    <s v="No"/>
    <s v="No"/>
    <n v="3"/>
    <n v="251"/>
    <x v="15"/>
    <x v="14"/>
    <x v="1318"/>
  </r>
  <r>
    <n v="18458647"/>
    <x v="213"/>
    <n v="1"/>
    <x v="0"/>
    <x v="0"/>
    <s v="Janpath"/>
    <n v="77.219722899999994"/>
    <n v="28.629189199999999"/>
    <x v="2"/>
    <x v="0"/>
    <x v="1"/>
    <x v="0"/>
    <s v="No"/>
    <s v="No"/>
    <n v="3"/>
    <n v="3"/>
    <x v="15"/>
    <x v="0"/>
    <x v="879"/>
  </r>
  <r>
    <n v="18412888"/>
    <x v="1575"/>
    <n v="1"/>
    <x v="0"/>
    <x v="0"/>
    <s v="Rajouri Garden"/>
    <n v="77.118153899999996"/>
    <n v="28.647267599999999"/>
    <x v="582"/>
    <x v="0"/>
    <x v="1"/>
    <x v="0"/>
    <s v="No"/>
    <s v="No"/>
    <n v="3"/>
    <n v="115"/>
    <x v="15"/>
    <x v="19"/>
    <x v="424"/>
  </r>
  <r>
    <n v="18415387"/>
    <x v="1576"/>
    <n v="1"/>
    <x v="0"/>
    <x v="0"/>
    <s v="Rajouri Garden"/>
    <n v="77.119971500000005"/>
    <n v="28.647595299999999"/>
    <x v="583"/>
    <x v="0"/>
    <x v="1"/>
    <x v="0"/>
    <s v="No"/>
    <s v="No"/>
    <n v="3"/>
    <n v="163"/>
    <x v="15"/>
    <x v="14"/>
    <x v="582"/>
  </r>
  <r>
    <n v="18245295"/>
    <x v="1577"/>
    <n v="1"/>
    <x v="0"/>
    <x v="0"/>
    <s v="Satyaniketan"/>
    <n v="77.167613799999998"/>
    <n v="28.588010100000002"/>
    <x v="584"/>
    <x v="0"/>
    <x v="1"/>
    <x v="1"/>
    <s v="No"/>
    <s v="No"/>
    <n v="3"/>
    <n v="244"/>
    <x v="15"/>
    <x v="7"/>
    <x v="580"/>
  </r>
  <r>
    <n v="18282007"/>
    <x v="1578"/>
    <n v="1"/>
    <x v="0"/>
    <x v="0"/>
    <s v="Shahpur Jat"/>
    <n v="77.212177499999996"/>
    <n v="28.549246100000001"/>
    <x v="434"/>
    <x v="0"/>
    <x v="1"/>
    <x v="1"/>
    <s v="No"/>
    <s v="No"/>
    <n v="3"/>
    <n v="84"/>
    <x v="15"/>
    <x v="9"/>
    <x v="1319"/>
  </r>
  <r>
    <n v="18425157"/>
    <x v="1579"/>
    <n v="1"/>
    <x v="0"/>
    <x v="0"/>
    <s v="Tagore Garden"/>
    <n v="77.116360999999998"/>
    <n v="28.6461869"/>
    <x v="3"/>
    <x v="0"/>
    <x v="1"/>
    <x v="0"/>
    <s v="No"/>
    <s v="No"/>
    <n v="3"/>
    <n v="26"/>
    <x v="15"/>
    <x v="9"/>
    <x v="1320"/>
  </r>
  <r>
    <n v="18198427"/>
    <x v="1580"/>
    <n v="1"/>
    <x v="0"/>
    <x v="0"/>
    <s v="Connaught Place"/>
    <n v="77.220531399999999"/>
    <n v="28.6348214"/>
    <x v="585"/>
    <x v="0"/>
    <x v="1"/>
    <x v="1"/>
    <s v="No"/>
    <s v="No"/>
    <n v="2"/>
    <n v="361"/>
    <x v="13"/>
    <x v="19"/>
    <x v="1321"/>
  </r>
  <r>
    <n v="18460925"/>
    <x v="1581"/>
    <n v="1"/>
    <x v="0"/>
    <x v="0"/>
    <s v="Ginger Hotel, Vivek Vihar"/>
    <n v="77.303949000000003"/>
    <n v="28.665828999999999"/>
    <x v="68"/>
    <x v="0"/>
    <x v="1"/>
    <x v="0"/>
    <s v="No"/>
    <s v="No"/>
    <n v="2"/>
    <n v="1"/>
    <x v="13"/>
    <x v="0"/>
    <x v="1"/>
  </r>
  <r>
    <n v="18429394"/>
    <x v="1582"/>
    <n v="1"/>
    <x v="0"/>
    <x v="0"/>
    <s v="Karkardooma"/>
    <n v="77.304534000000004"/>
    <n v="28.6601143"/>
    <x v="72"/>
    <x v="0"/>
    <x v="1"/>
    <x v="0"/>
    <s v="No"/>
    <s v="No"/>
    <n v="2"/>
    <n v="28"/>
    <x v="13"/>
    <x v="21"/>
    <x v="1322"/>
  </r>
  <r>
    <n v="302142"/>
    <x v="1583"/>
    <n v="1"/>
    <x v="0"/>
    <x v="0"/>
    <s v="Kirti Nagar"/>
    <n v="77.140775099999999"/>
    <n v="28.655603500000002"/>
    <x v="8"/>
    <x v="0"/>
    <x v="1"/>
    <x v="1"/>
    <s v="No"/>
    <s v="No"/>
    <n v="2"/>
    <n v="45"/>
    <x v="13"/>
    <x v="6"/>
    <x v="238"/>
  </r>
  <r>
    <n v="4036"/>
    <x v="1584"/>
    <n v="1"/>
    <x v="0"/>
    <x v="0"/>
    <s v="Kirti Nagar"/>
    <n v="77.142172000000002"/>
    <n v="28.650623299999999"/>
    <x v="3"/>
    <x v="0"/>
    <x v="1"/>
    <x v="0"/>
    <s v="No"/>
    <s v="No"/>
    <n v="2"/>
    <n v="50"/>
    <x v="13"/>
    <x v="11"/>
    <x v="1323"/>
  </r>
  <r>
    <n v="1274"/>
    <x v="1585"/>
    <n v="1"/>
    <x v="0"/>
    <x v="0"/>
    <s v="Krishna Nagar"/>
    <n v="77.283390699999998"/>
    <n v="28.659888899999999"/>
    <x v="25"/>
    <x v="0"/>
    <x v="1"/>
    <x v="0"/>
    <s v="No"/>
    <s v="No"/>
    <n v="2"/>
    <n v="14"/>
    <x v="13"/>
    <x v="20"/>
    <x v="1324"/>
  </r>
  <r>
    <n v="308360"/>
    <x v="1586"/>
    <n v="1"/>
    <x v="0"/>
    <x v="0"/>
    <s v="Preet Vihar"/>
    <n v="77.297545799999995"/>
    <n v="28.643034799999999"/>
    <x v="72"/>
    <x v="0"/>
    <x v="1"/>
    <x v="1"/>
    <s v="No"/>
    <s v="No"/>
    <n v="2"/>
    <n v="121"/>
    <x v="13"/>
    <x v="15"/>
    <x v="1325"/>
  </r>
  <r>
    <n v="309865"/>
    <x v="1587"/>
    <n v="1"/>
    <x v="0"/>
    <x v="0"/>
    <s v="Satyaniketan"/>
    <n v="77.167074600000007"/>
    <n v="28.5876001"/>
    <x v="586"/>
    <x v="0"/>
    <x v="1"/>
    <x v="1"/>
    <s v="No"/>
    <s v="No"/>
    <n v="2"/>
    <n v="288"/>
    <x v="13"/>
    <x v="3"/>
    <x v="801"/>
  </r>
  <r>
    <n v="18425186"/>
    <x v="1588"/>
    <n v="1"/>
    <x v="0"/>
    <x v="0"/>
    <s v="South Extension 1"/>
    <n v="77.220501600000006"/>
    <n v="28.569133300000001"/>
    <x v="438"/>
    <x v="0"/>
    <x v="1"/>
    <x v="0"/>
    <s v="No"/>
    <s v="No"/>
    <n v="2"/>
    <n v="12"/>
    <x v="13"/>
    <x v="15"/>
    <x v="1326"/>
  </r>
  <r>
    <n v="301534"/>
    <x v="1589"/>
    <n v="1"/>
    <x v="0"/>
    <x v="0"/>
    <s v="Barakhamba Road"/>
    <n v="77.22564027"/>
    <n v="28.625862890000001"/>
    <x v="587"/>
    <x v="0"/>
    <x v="1"/>
    <x v="0"/>
    <s v="No"/>
    <s v="No"/>
    <n v="2"/>
    <n v="343"/>
    <x v="13"/>
    <x v="21"/>
    <x v="1327"/>
  </r>
  <r>
    <n v="300744"/>
    <x v="977"/>
    <n v="1"/>
    <x v="0"/>
    <x v="0"/>
    <s v="Jangpura"/>
    <n v="77.241727699999998"/>
    <n v="28.580294500000001"/>
    <x v="2"/>
    <x v="0"/>
    <x v="1"/>
    <x v="1"/>
    <s v="No"/>
    <s v="No"/>
    <n v="2"/>
    <n v="126"/>
    <x v="13"/>
    <x v="24"/>
    <x v="1177"/>
  </r>
  <r>
    <n v="9145"/>
    <x v="943"/>
    <n v="1"/>
    <x v="0"/>
    <x v="0"/>
    <s v="Mahipalpur"/>
    <n v="77.125280700000005"/>
    <n v="28.5472115"/>
    <x v="8"/>
    <x v="0"/>
    <x v="1"/>
    <x v="0"/>
    <s v="No"/>
    <s v="No"/>
    <n v="2"/>
    <n v="22"/>
    <x v="13"/>
    <x v="10"/>
    <x v="24"/>
  </r>
  <r>
    <n v="1040"/>
    <x v="777"/>
    <n v="1"/>
    <x v="0"/>
    <x v="0"/>
    <s v="Malviya Nagar"/>
    <n v="77.214666600000001"/>
    <n v="28.538342799999999"/>
    <x v="24"/>
    <x v="0"/>
    <x v="1"/>
    <x v="1"/>
    <s v="No"/>
    <s v="No"/>
    <n v="2"/>
    <n v="183"/>
    <x v="13"/>
    <x v="10"/>
    <x v="1015"/>
  </r>
  <r>
    <n v="18238913"/>
    <x v="1590"/>
    <n v="1"/>
    <x v="0"/>
    <x v="0"/>
    <s v="Preet Vihar"/>
    <n v="77.298298200000005"/>
    <n v="28.6424299"/>
    <x v="588"/>
    <x v="0"/>
    <x v="1"/>
    <x v="0"/>
    <s v="No"/>
    <s v="No"/>
    <n v="2"/>
    <n v="8"/>
    <x v="13"/>
    <x v="10"/>
    <x v="1328"/>
  </r>
  <r>
    <n v="309435"/>
    <x v="1591"/>
    <n v="1"/>
    <x v="0"/>
    <x v="0"/>
    <s v="Rajouri Garden"/>
    <n v="77.120207899999997"/>
    <n v="28.639082500000001"/>
    <x v="2"/>
    <x v="0"/>
    <x v="1"/>
    <x v="0"/>
    <s v="No"/>
    <s v="No"/>
    <n v="2"/>
    <n v="27"/>
    <x v="13"/>
    <x v="10"/>
    <x v="446"/>
  </r>
  <r>
    <n v="309737"/>
    <x v="1061"/>
    <n v="1"/>
    <x v="0"/>
    <x v="0"/>
    <s v="Kalkaji"/>
    <n v="77.251887359999998"/>
    <n v="28.543194029999999"/>
    <x v="147"/>
    <x v="0"/>
    <x v="1"/>
    <x v="0"/>
    <s v="No"/>
    <s v="No"/>
    <n v="2"/>
    <n v="108"/>
    <x v="13"/>
    <x v="7"/>
    <x v="728"/>
  </r>
  <r>
    <n v="2295"/>
    <x v="1592"/>
    <n v="1"/>
    <x v="0"/>
    <x v="0"/>
    <s v="Karkardooma"/>
    <n v="77.302195999999995"/>
    <n v="28.648465399999999"/>
    <x v="8"/>
    <x v="0"/>
    <x v="1"/>
    <x v="1"/>
    <s v="No"/>
    <s v="No"/>
    <n v="2"/>
    <n v="306"/>
    <x v="13"/>
    <x v="7"/>
    <x v="1329"/>
  </r>
  <r>
    <n v="7450"/>
    <x v="1593"/>
    <n v="1"/>
    <x v="0"/>
    <x v="0"/>
    <s v="Karol Bagh"/>
    <n v="77.189378480000002"/>
    <n v="28.647792590000002"/>
    <x v="3"/>
    <x v="0"/>
    <x v="1"/>
    <x v="0"/>
    <s v="No"/>
    <s v="No"/>
    <n v="2"/>
    <n v="51"/>
    <x v="13"/>
    <x v="4"/>
    <x v="1330"/>
  </r>
  <r>
    <n v="1036"/>
    <x v="1594"/>
    <n v="1"/>
    <x v="0"/>
    <x v="0"/>
    <s v="Malviya Nagar"/>
    <n v="77.207800399999996"/>
    <n v="28.532782600000001"/>
    <x v="8"/>
    <x v="0"/>
    <x v="1"/>
    <x v="1"/>
    <s v="No"/>
    <s v="No"/>
    <n v="2"/>
    <n v="198"/>
    <x v="13"/>
    <x v="27"/>
    <x v="1331"/>
  </r>
  <r>
    <n v="4455"/>
    <x v="1595"/>
    <n v="1"/>
    <x v="0"/>
    <x v="0"/>
    <s v="Pacific Mall, Tagore Garden"/>
    <n v="77.106488999999996"/>
    <n v="28.6421265"/>
    <x v="19"/>
    <x v="0"/>
    <x v="1"/>
    <x v="0"/>
    <s v="No"/>
    <s v="No"/>
    <n v="2"/>
    <n v="71"/>
    <x v="13"/>
    <x v="17"/>
    <x v="1332"/>
  </r>
  <r>
    <n v="3135"/>
    <x v="1596"/>
    <n v="1"/>
    <x v="0"/>
    <x v="0"/>
    <s v="Rajinder Nagar"/>
    <n v="77.177546800000002"/>
    <n v="28.639863500000001"/>
    <x v="49"/>
    <x v="0"/>
    <x v="1"/>
    <x v="1"/>
    <s v="No"/>
    <s v="No"/>
    <n v="2"/>
    <n v="78"/>
    <x v="13"/>
    <x v="28"/>
    <x v="1333"/>
  </r>
  <r>
    <n v="304928"/>
    <x v="943"/>
    <n v="1"/>
    <x v="0"/>
    <x v="0"/>
    <s v="Rohini"/>
    <n v="77.118227500000003"/>
    <n v="28.7126947"/>
    <x v="8"/>
    <x v="0"/>
    <x v="1"/>
    <x v="1"/>
    <s v="No"/>
    <s v="No"/>
    <n v="2"/>
    <n v="159"/>
    <x v="13"/>
    <x v="9"/>
    <x v="185"/>
  </r>
  <r>
    <n v="18398618"/>
    <x v="1597"/>
    <n v="1"/>
    <x v="0"/>
    <x v="0"/>
    <s v="Janpath"/>
    <n v="77.219696999999996"/>
    <n v="28.627109999999998"/>
    <x v="589"/>
    <x v="0"/>
    <x v="1"/>
    <x v="1"/>
    <s v="No"/>
    <s v="No"/>
    <n v="2"/>
    <n v="303"/>
    <x v="13"/>
    <x v="3"/>
    <x v="1334"/>
  </r>
  <r>
    <n v="9670"/>
    <x v="1586"/>
    <n v="1"/>
    <x v="0"/>
    <x v="0"/>
    <s v="Paschim Vihar"/>
    <n v="77.091750099999999"/>
    <n v="28.660926700000001"/>
    <x v="72"/>
    <x v="0"/>
    <x v="1"/>
    <x v="1"/>
    <s v="No"/>
    <s v="No"/>
    <n v="2"/>
    <n v="95"/>
    <x v="13"/>
    <x v="11"/>
    <x v="1335"/>
  </r>
  <r>
    <n v="1630"/>
    <x v="1598"/>
    <n v="1"/>
    <x v="0"/>
    <x v="0"/>
    <s v="Chanakyapuri"/>
    <n v="77.191428299999998"/>
    <n v="28.584360799999999"/>
    <x v="25"/>
    <x v="0"/>
    <x v="1"/>
    <x v="0"/>
    <s v="No"/>
    <s v="No"/>
    <n v="2"/>
    <n v="17"/>
    <x v="13"/>
    <x v="11"/>
    <x v="1065"/>
  </r>
  <r>
    <n v="311150"/>
    <x v="1599"/>
    <n v="1"/>
    <x v="0"/>
    <x v="0"/>
    <s v="Lajpat Nagar 1"/>
    <n v="77.241440830000002"/>
    <n v="28.573263170000001"/>
    <x v="2"/>
    <x v="0"/>
    <x v="1"/>
    <x v="1"/>
    <s v="No"/>
    <s v="No"/>
    <n v="2"/>
    <n v="116"/>
    <x v="13"/>
    <x v="9"/>
    <x v="1336"/>
  </r>
  <r>
    <n v="3117"/>
    <x v="1600"/>
    <n v="1"/>
    <x v="0"/>
    <x v="0"/>
    <s v="Paharganj"/>
    <n v="77.210480000000004"/>
    <n v="28.641880100000002"/>
    <x v="31"/>
    <x v="0"/>
    <x v="1"/>
    <x v="0"/>
    <s v="No"/>
    <s v="No"/>
    <n v="2"/>
    <n v="17"/>
    <x v="13"/>
    <x v="27"/>
    <x v="882"/>
  </r>
  <r>
    <n v="3119"/>
    <x v="1601"/>
    <n v="1"/>
    <x v="0"/>
    <x v="0"/>
    <s v="Paharganj"/>
    <n v="77.210380900000004"/>
    <n v="28.641020000000001"/>
    <x v="378"/>
    <x v="0"/>
    <x v="1"/>
    <x v="0"/>
    <s v="No"/>
    <s v="No"/>
    <n v="2"/>
    <n v="32"/>
    <x v="13"/>
    <x v="20"/>
    <x v="1337"/>
  </r>
  <r>
    <n v="18303432"/>
    <x v="1602"/>
    <n v="1"/>
    <x v="0"/>
    <x v="0"/>
    <s v="Preet Vihar"/>
    <n v="77.297472299999995"/>
    <n v="28.643465500000001"/>
    <x v="2"/>
    <x v="0"/>
    <x v="1"/>
    <x v="1"/>
    <s v="No"/>
    <s v="No"/>
    <n v="2"/>
    <n v="67"/>
    <x v="13"/>
    <x v="4"/>
    <x v="1338"/>
  </r>
  <r>
    <n v="2587"/>
    <x v="1603"/>
    <n v="1"/>
    <x v="0"/>
    <x v="0"/>
    <s v="Chanakyapuri"/>
    <n v="77.191604799999993"/>
    <n v="28.5843895"/>
    <x v="19"/>
    <x v="0"/>
    <x v="1"/>
    <x v="0"/>
    <s v="No"/>
    <s v="No"/>
    <n v="2"/>
    <n v="66"/>
    <x v="13"/>
    <x v="20"/>
    <x v="536"/>
  </r>
  <r>
    <n v="18240023"/>
    <x v="1604"/>
    <n v="1"/>
    <x v="0"/>
    <x v="0"/>
    <s v="Jasola"/>
    <n v="77.286512299999998"/>
    <n v="28.539131300000001"/>
    <x v="300"/>
    <x v="0"/>
    <x v="1"/>
    <x v="0"/>
    <s v="No"/>
    <s v="No"/>
    <n v="2"/>
    <n v="14"/>
    <x v="13"/>
    <x v="15"/>
    <x v="916"/>
  </r>
  <r>
    <n v="18336489"/>
    <x v="1605"/>
    <n v="1"/>
    <x v="0"/>
    <x v="0"/>
    <s v="Satyaniketan"/>
    <n v="77.168737100000001"/>
    <n v="28.588520800000001"/>
    <x v="590"/>
    <x v="0"/>
    <x v="1"/>
    <x v="1"/>
    <s v="No"/>
    <s v="No"/>
    <n v="2"/>
    <n v="216"/>
    <x v="13"/>
    <x v="21"/>
    <x v="82"/>
  </r>
  <r>
    <n v="18322647"/>
    <x v="1606"/>
    <n v="1"/>
    <x v="0"/>
    <x v="0"/>
    <s v="Vijay Nagar"/>
    <n v="77.201038199999999"/>
    <n v="28.692886699999999"/>
    <x v="485"/>
    <x v="0"/>
    <x v="1"/>
    <x v="0"/>
    <s v="No"/>
    <s v="No"/>
    <n v="2"/>
    <n v="43"/>
    <x v="13"/>
    <x v="15"/>
    <x v="1339"/>
  </r>
  <r>
    <n v="4338"/>
    <x v="1607"/>
    <n v="1"/>
    <x v="0"/>
    <x v="0"/>
    <s v="Vikaspuri"/>
    <n v="77.074749100000005"/>
    <n v="28.639194"/>
    <x v="3"/>
    <x v="0"/>
    <x v="1"/>
    <x v="0"/>
    <s v="No"/>
    <s v="No"/>
    <n v="2"/>
    <n v="43"/>
    <x v="13"/>
    <x v="17"/>
    <x v="1340"/>
  </r>
  <r>
    <n v="18255141"/>
    <x v="977"/>
    <n v="1"/>
    <x v="0"/>
    <x v="0"/>
    <s v="Aditya Mega Mall, Karkardooma"/>
    <n v="77.301197700000003"/>
    <n v="28.656051600000001"/>
    <x v="2"/>
    <x v="0"/>
    <x v="1"/>
    <x v="1"/>
    <s v="No"/>
    <s v="No"/>
    <n v="2"/>
    <n v="32"/>
    <x v="13"/>
    <x v="4"/>
    <x v="1341"/>
  </r>
  <r>
    <n v="18462606"/>
    <x v="1608"/>
    <n v="1"/>
    <x v="0"/>
    <x v="0"/>
    <s v="Janpath"/>
    <n v="0"/>
    <n v="0"/>
    <x v="591"/>
    <x v="0"/>
    <x v="1"/>
    <x v="0"/>
    <s v="No"/>
    <s v="No"/>
    <n v="2"/>
    <n v="6"/>
    <x v="13"/>
    <x v="13"/>
    <x v="799"/>
  </r>
  <r>
    <n v="307959"/>
    <x v="1609"/>
    <n v="1"/>
    <x v="0"/>
    <x v="0"/>
    <s v="Kamla Nagar"/>
    <n v="77.200479999999999"/>
    <n v="28.682621399999999"/>
    <x v="592"/>
    <x v="0"/>
    <x v="1"/>
    <x v="0"/>
    <s v="No"/>
    <s v="No"/>
    <n v="2"/>
    <n v="145"/>
    <x v="13"/>
    <x v="11"/>
    <x v="1342"/>
  </r>
  <r>
    <n v="310801"/>
    <x v="1610"/>
    <n v="1"/>
    <x v="0"/>
    <x v="0"/>
    <s v="Punjabi Bagh"/>
    <n v="77.133083940000006"/>
    <n v="28.67063315"/>
    <x v="593"/>
    <x v="0"/>
    <x v="1"/>
    <x v="0"/>
    <s v="No"/>
    <s v="No"/>
    <n v="2"/>
    <n v="49"/>
    <x v="13"/>
    <x v="15"/>
    <x v="799"/>
  </r>
  <r>
    <n v="300008"/>
    <x v="1611"/>
    <n v="1"/>
    <x v="0"/>
    <x v="0"/>
    <s v="TDI Mall, Rajouri Garden"/>
    <n v="77.121274400000004"/>
    <n v="28.6523425"/>
    <x v="388"/>
    <x v="0"/>
    <x v="1"/>
    <x v="0"/>
    <s v="No"/>
    <s v="No"/>
    <n v="2"/>
    <n v="152"/>
    <x v="13"/>
    <x v="15"/>
    <x v="1343"/>
  </r>
  <r>
    <n v="307369"/>
    <x v="1612"/>
    <n v="1"/>
    <x v="0"/>
    <x v="0"/>
    <s v="Vijay Nagar"/>
    <n v="77.204108399999996"/>
    <n v="28.694441099999999"/>
    <x v="20"/>
    <x v="0"/>
    <x v="1"/>
    <x v="1"/>
    <s v="No"/>
    <s v="No"/>
    <n v="2"/>
    <n v="732"/>
    <x v="13"/>
    <x v="15"/>
    <x v="1344"/>
  </r>
  <r>
    <n v="301657"/>
    <x v="1586"/>
    <n v="1"/>
    <x v="0"/>
    <x v="0"/>
    <s v="Punjabi Bagh"/>
    <n v="77.133066170000006"/>
    <n v="28.67024103"/>
    <x v="72"/>
    <x v="0"/>
    <x v="1"/>
    <x v="1"/>
    <s v="No"/>
    <s v="No"/>
    <n v="2"/>
    <n v="111"/>
    <x v="13"/>
    <x v="4"/>
    <x v="1345"/>
  </r>
  <r>
    <n v="308166"/>
    <x v="1613"/>
    <n v="1"/>
    <x v="0"/>
    <x v="0"/>
    <s v="Saket"/>
    <n v="77.203296460000004"/>
    <n v="28.5201761"/>
    <x v="3"/>
    <x v="0"/>
    <x v="1"/>
    <x v="0"/>
    <s v="No"/>
    <s v="No"/>
    <n v="2"/>
    <n v="20"/>
    <x v="13"/>
    <x v="28"/>
    <x v="1346"/>
  </r>
  <r>
    <n v="2308"/>
    <x v="1614"/>
    <n v="1"/>
    <x v="0"/>
    <x v="0"/>
    <s v="Cross River Mall, Karkardooma"/>
    <n v="77.302328299999999"/>
    <n v="28.657110800000002"/>
    <x v="594"/>
    <x v="0"/>
    <x v="1"/>
    <x v="1"/>
    <s v="No"/>
    <s v="No"/>
    <n v="2"/>
    <n v="134"/>
    <x v="13"/>
    <x v="15"/>
    <x v="123"/>
  </r>
  <r>
    <n v="357"/>
    <x v="1615"/>
    <n v="1"/>
    <x v="0"/>
    <x v="0"/>
    <s v="District Centre, Janakpuri"/>
    <n v="77.080051699999999"/>
    <n v="28.6301104"/>
    <x v="3"/>
    <x v="0"/>
    <x v="1"/>
    <x v="1"/>
    <s v="No"/>
    <s v="No"/>
    <n v="2"/>
    <n v="122"/>
    <x v="13"/>
    <x v="4"/>
    <x v="683"/>
  </r>
  <r>
    <n v="18180041"/>
    <x v="1616"/>
    <n v="1"/>
    <x v="0"/>
    <x v="0"/>
    <s v="Ambience Mall, Vasant Kunj"/>
    <n v="77.15575699"/>
    <n v="28.54155381"/>
    <x v="89"/>
    <x v="0"/>
    <x v="1"/>
    <x v="1"/>
    <s v="No"/>
    <s v="No"/>
    <n v="2"/>
    <n v="232"/>
    <x v="13"/>
    <x v="9"/>
    <x v="1347"/>
  </r>
  <r>
    <n v="824"/>
    <x v="1617"/>
    <n v="1"/>
    <x v="0"/>
    <x v="0"/>
    <s v="Chanakyapuri"/>
    <n v="77.191604799999993"/>
    <n v="28.584299900000001"/>
    <x v="19"/>
    <x v="0"/>
    <x v="1"/>
    <x v="1"/>
    <s v="No"/>
    <s v="No"/>
    <n v="2"/>
    <n v="137"/>
    <x v="13"/>
    <x v="21"/>
    <x v="380"/>
  </r>
  <r>
    <n v="18364354"/>
    <x v="1618"/>
    <n v="1"/>
    <x v="0"/>
    <x v="0"/>
    <s v="Chittaranjan Park"/>
    <n v="77.251854800000004"/>
    <n v="28.539918400000001"/>
    <x v="8"/>
    <x v="0"/>
    <x v="1"/>
    <x v="0"/>
    <s v="No"/>
    <s v="No"/>
    <n v="2"/>
    <n v="4"/>
    <x v="13"/>
    <x v="10"/>
    <x v="1132"/>
  </r>
  <r>
    <n v="576"/>
    <x v="1060"/>
    <n v="1"/>
    <x v="0"/>
    <x v="0"/>
    <s v="Defence Colony"/>
    <n v="77.238674200000005"/>
    <n v="28.5778529"/>
    <x v="334"/>
    <x v="0"/>
    <x v="1"/>
    <x v="1"/>
    <s v="No"/>
    <s v="No"/>
    <n v="2"/>
    <n v="338"/>
    <x v="13"/>
    <x v="21"/>
    <x v="137"/>
  </r>
  <r>
    <n v="302542"/>
    <x v="1619"/>
    <n v="1"/>
    <x v="0"/>
    <x v="0"/>
    <s v="Dilli Haat, INA"/>
    <n v="77.206245699999997"/>
    <n v="28.573122999999999"/>
    <x v="595"/>
    <x v="0"/>
    <x v="1"/>
    <x v="0"/>
    <s v="No"/>
    <s v="No"/>
    <n v="2"/>
    <n v="143"/>
    <x v="13"/>
    <x v="21"/>
    <x v="385"/>
  </r>
  <r>
    <n v="9835"/>
    <x v="1620"/>
    <n v="1"/>
    <x v="0"/>
    <x v="0"/>
    <s v="Greater Kailash (GK) 1"/>
    <n v="77.244022700000002"/>
    <n v="28.546267799999999"/>
    <x v="596"/>
    <x v="0"/>
    <x v="1"/>
    <x v="1"/>
    <s v="No"/>
    <s v="No"/>
    <n v="2"/>
    <n v="89"/>
    <x v="13"/>
    <x v="15"/>
    <x v="1348"/>
  </r>
  <r>
    <n v="18408045"/>
    <x v="1621"/>
    <n v="1"/>
    <x v="0"/>
    <x v="0"/>
    <s v="GTB Nagar"/>
    <n v="77.204451899999995"/>
    <n v="28.697512100000001"/>
    <x v="597"/>
    <x v="0"/>
    <x v="1"/>
    <x v="0"/>
    <s v="No"/>
    <s v="No"/>
    <n v="2"/>
    <n v="1"/>
    <x v="13"/>
    <x v="0"/>
    <x v="487"/>
  </r>
  <r>
    <n v="308068"/>
    <x v="1622"/>
    <n v="1"/>
    <x v="0"/>
    <x v="0"/>
    <s v="Hotel Regent Grand, Karol Bagh"/>
    <n v="77.172998199999995"/>
    <n v="28.643025600000001"/>
    <x v="3"/>
    <x v="0"/>
    <x v="1"/>
    <x v="0"/>
    <s v="No"/>
    <s v="No"/>
    <n v="2"/>
    <n v="1"/>
    <x v="13"/>
    <x v="0"/>
    <x v="1349"/>
  </r>
  <r>
    <n v="1905"/>
    <x v="1623"/>
    <n v="1"/>
    <x v="0"/>
    <x v="0"/>
    <s v="Karol Bagh"/>
    <n v="77.190436800000001"/>
    <n v="28.6478036"/>
    <x v="598"/>
    <x v="0"/>
    <x v="1"/>
    <x v="0"/>
    <s v="No"/>
    <s v="No"/>
    <n v="2"/>
    <n v="123"/>
    <x v="13"/>
    <x v="13"/>
    <x v="1350"/>
  </r>
  <r>
    <n v="462"/>
    <x v="777"/>
    <n v="1"/>
    <x v="0"/>
    <x v="0"/>
    <s v="Nizamuddin"/>
    <n v="77.243651299999996"/>
    <n v="28.591267909999999"/>
    <x v="24"/>
    <x v="0"/>
    <x v="1"/>
    <x v="1"/>
    <s v="No"/>
    <s v="No"/>
    <n v="2"/>
    <n v="360"/>
    <x v="13"/>
    <x v="21"/>
    <x v="1351"/>
  </r>
  <r>
    <n v="308811"/>
    <x v="1624"/>
    <n v="1"/>
    <x v="0"/>
    <x v="0"/>
    <s v="Vijay Nagar"/>
    <n v="77.205035899999999"/>
    <n v="28.6928661"/>
    <x v="599"/>
    <x v="0"/>
    <x v="1"/>
    <x v="1"/>
    <s v="No"/>
    <s v="No"/>
    <n v="2"/>
    <n v="430"/>
    <x v="13"/>
    <x v="4"/>
    <x v="1352"/>
  </r>
  <r>
    <n v="17977767"/>
    <x v="1625"/>
    <n v="1"/>
    <x v="0"/>
    <x v="0"/>
    <s v="Vijay Nagar"/>
    <n v="77.205060500000002"/>
    <n v="28.692649200000002"/>
    <x v="420"/>
    <x v="0"/>
    <x v="1"/>
    <x v="1"/>
    <s v="No"/>
    <s v="No"/>
    <n v="2"/>
    <n v="344"/>
    <x v="13"/>
    <x v="21"/>
    <x v="743"/>
  </r>
  <r>
    <n v="18419884"/>
    <x v="1626"/>
    <n v="1"/>
    <x v="0"/>
    <x v="0"/>
    <s v="East of Kailash"/>
    <n v="34"/>
    <n v="35"/>
    <x v="600"/>
    <x v="0"/>
    <x v="1"/>
    <x v="0"/>
    <s v="No"/>
    <s v="No"/>
    <n v="2"/>
    <n v="1"/>
    <x v="13"/>
    <x v="0"/>
    <x v="1353"/>
  </r>
  <r>
    <n v="18292455"/>
    <x v="943"/>
    <n v="1"/>
    <x v="0"/>
    <x v="0"/>
    <s v="Jail Road"/>
    <n v="77.101334699999995"/>
    <n v="28.625560799999999"/>
    <x v="3"/>
    <x v="0"/>
    <x v="1"/>
    <x v="1"/>
    <s v="No"/>
    <s v="No"/>
    <n v="2"/>
    <n v="12"/>
    <x v="13"/>
    <x v="6"/>
    <x v="656"/>
  </r>
  <r>
    <n v="311977"/>
    <x v="1627"/>
    <n v="1"/>
    <x v="0"/>
    <x v="0"/>
    <s v="Rajouri Garden"/>
    <n v="77.1200714"/>
    <n v="28.650417000000001"/>
    <x v="68"/>
    <x v="0"/>
    <x v="1"/>
    <x v="1"/>
    <s v="No"/>
    <s v="No"/>
    <n v="2"/>
    <n v="90"/>
    <x v="13"/>
    <x v="15"/>
    <x v="987"/>
  </r>
  <r>
    <n v="18322658"/>
    <x v="1628"/>
    <n v="1"/>
    <x v="0"/>
    <x v="0"/>
    <s v="Rajouri Garden"/>
    <n v="77.122566800000001"/>
    <n v="28.643146300000002"/>
    <x v="215"/>
    <x v="0"/>
    <x v="1"/>
    <x v="1"/>
    <s v="No"/>
    <s v="No"/>
    <n v="2"/>
    <n v="96"/>
    <x v="13"/>
    <x v="5"/>
    <x v="1354"/>
  </r>
  <r>
    <n v="837"/>
    <x v="213"/>
    <n v="1"/>
    <x v="0"/>
    <x v="0"/>
    <s v="Rajouri Garden"/>
    <n v="77.1203644"/>
    <n v="28.647660299999998"/>
    <x v="2"/>
    <x v="0"/>
    <x v="1"/>
    <x v="0"/>
    <s v="No"/>
    <s v="No"/>
    <n v="2"/>
    <n v="622"/>
    <x v="13"/>
    <x v="7"/>
    <x v="226"/>
  </r>
  <r>
    <n v="18430901"/>
    <x v="1629"/>
    <n v="1"/>
    <x v="0"/>
    <x v="0"/>
    <s v="Rajouri Garden"/>
    <n v="77.117677499999999"/>
    <n v="28.646461200000001"/>
    <x v="580"/>
    <x v="0"/>
    <x v="1"/>
    <x v="0"/>
    <s v="No"/>
    <s v="No"/>
    <n v="2"/>
    <n v="153"/>
    <x v="13"/>
    <x v="2"/>
    <x v="754"/>
  </r>
  <r>
    <n v="18358164"/>
    <x v="1630"/>
    <n v="1"/>
    <x v="0"/>
    <x v="0"/>
    <s v="Satyaniketan"/>
    <n v="77.167254299999996"/>
    <n v="28.587706900000001"/>
    <x v="601"/>
    <x v="0"/>
    <x v="1"/>
    <x v="0"/>
    <s v="No"/>
    <s v="No"/>
    <n v="2"/>
    <n v="177"/>
    <x v="13"/>
    <x v="21"/>
    <x v="1355"/>
  </r>
  <r>
    <n v="18232097"/>
    <x v="1631"/>
    <n v="1"/>
    <x v="0"/>
    <x v="0"/>
    <s v="Defence Colony"/>
    <n v="77.229064199999996"/>
    <n v="28.5745182"/>
    <x v="602"/>
    <x v="0"/>
    <x v="1"/>
    <x v="1"/>
    <s v="No"/>
    <s v="No"/>
    <n v="2"/>
    <n v="223"/>
    <x v="13"/>
    <x v="14"/>
    <x v="1356"/>
  </r>
  <r>
    <n v="2635"/>
    <x v="1632"/>
    <n v="1"/>
    <x v="0"/>
    <x v="0"/>
    <s v="East Patel Nagar"/>
    <n v="77.173870199999996"/>
    <n v="28.644641499999999"/>
    <x v="481"/>
    <x v="0"/>
    <x v="1"/>
    <x v="1"/>
    <s v="No"/>
    <s v="No"/>
    <n v="2"/>
    <n v="145"/>
    <x v="13"/>
    <x v="5"/>
    <x v="1357"/>
  </r>
  <r>
    <n v="18429154"/>
    <x v="1633"/>
    <n v="1"/>
    <x v="0"/>
    <x v="0"/>
    <s v="Green Park"/>
    <n v="77.204901100000001"/>
    <n v="28.557157700000001"/>
    <x v="481"/>
    <x v="0"/>
    <x v="1"/>
    <x v="1"/>
    <s v="No"/>
    <s v="No"/>
    <n v="2"/>
    <n v="7"/>
    <x v="13"/>
    <x v="13"/>
    <x v="1358"/>
  </r>
  <r>
    <n v="310592"/>
    <x v="1634"/>
    <n v="1"/>
    <x v="0"/>
    <x v="0"/>
    <s v="GTB Nagar"/>
    <n v="77.203823099999994"/>
    <n v="28.6951234"/>
    <x v="378"/>
    <x v="0"/>
    <x v="1"/>
    <x v="1"/>
    <s v="No"/>
    <s v="No"/>
    <n v="2"/>
    <n v="1439"/>
    <x v="13"/>
    <x v="3"/>
    <x v="1153"/>
  </r>
  <r>
    <n v="964"/>
    <x v="1635"/>
    <n v="1"/>
    <x v="0"/>
    <x v="0"/>
    <s v="Model Town 3"/>
    <n v="77.185315500000002"/>
    <n v="28.709291799999999"/>
    <x v="19"/>
    <x v="0"/>
    <x v="1"/>
    <x v="0"/>
    <s v="No"/>
    <s v="No"/>
    <n v="2"/>
    <n v="97"/>
    <x v="13"/>
    <x v="15"/>
    <x v="1359"/>
  </r>
  <r>
    <n v="9671"/>
    <x v="1586"/>
    <n v="1"/>
    <x v="0"/>
    <x v="0"/>
    <s v="The India Mall, New Friends Colony"/>
    <n v="77.268709169999994"/>
    <n v="28.561655940000001"/>
    <x v="72"/>
    <x v="0"/>
    <x v="1"/>
    <x v="1"/>
    <s v="No"/>
    <s v="No"/>
    <n v="2"/>
    <n v="96"/>
    <x v="13"/>
    <x v="9"/>
    <x v="1360"/>
  </r>
  <r>
    <n v="18306523"/>
    <x v="1636"/>
    <n v="1"/>
    <x v="0"/>
    <x v="0"/>
    <s v="Connaught Place"/>
    <n v="77.220890699999998"/>
    <n v="28.6344973"/>
    <x v="603"/>
    <x v="0"/>
    <x v="0"/>
    <x v="0"/>
    <s v="No"/>
    <s v="No"/>
    <n v="2"/>
    <n v="877"/>
    <x v="13"/>
    <x v="7"/>
    <x v="1361"/>
  </r>
  <r>
    <n v="18469980"/>
    <x v="1637"/>
    <n v="1"/>
    <x v="0"/>
    <x v="0"/>
    <s v="Hauz Khas"/>
    <n v="77.203932399999999"/>
    <n v="28.550327299999999"/>
    <x v="21"/>
    <x v="0"/>
    <x v="0"/>
    <x v="0"/>
    <s v="No"/>
    <s v="No"/>
    <n v="2"/>
    <n v="8"/>
    <x v="13"/>
    <x v="11"/>
    <x v="645"/>
  </r>
  <r>
    <n v="1197"/>
    <x v="1638"/>
    <n v="1"/>
    <x v="0"/>
    <x v="0"/>
    <s v="Kamla Nagar"/>
    <n v="77.208418809999998"/>
    <n v="28.679915529999999"/>
    <x v="24"/>
    <x v="0"/>
    <x v="0"/>
    <x v="0"/>
    <s v="No"/>
    <s v="No"/>
    <n v="2"/>
    <n v="77"/>
    <x v="13"/>
    <x v="13"/>
    <x v="1362"/>
  </r>
  <r>
    <n v="18317510"/>
    <x v="1639"/>
    <n v="1"/>
    <x v="0"/>
    <x v="0"/>
    <s v="Kamla Nagar"/>
    <n v="77.2084945"/>
    <n v="28.679896400000001"/>
    <x v="1"/>
    <x v="0"/>
    <x v="0"/>
    <x v="0"/>
    <s v="No"/>
    <s v="No"/>
    <n v="2"/>
    <n v="21"/>
    <x v="13"/>
    <x v="4"/>
    <x v="169"/>
  </r>
  <r>
    <n v="18144480"/>
    <x v="1640"/>
    <n v="1"/>
    <x v="0"/>
    <x v="0"/>
    <s v="New Friends Colony"/>
    <n v="77.271844000000002"/>
    <n v="28.565280000000001"/>
    <x v="8"/>
    <x v="0"/>
    <x v="0"/>
    <x v="0"/>
    <s v="No"/>
    <s v="No"/>
    <n v="2"/>
    <n v="21"/>
    <x v="13"/>
    <x v="27"/>
    <x v="1246"/>
  </r>
  <r>
    <n v="306586"/>
    <x v="178"/>
    <n v="1"/>
    <x v="0"/>
    <x v="0"/>
    <s v="Pacific Mall, Tagore Garden"/>
    <n v="77.106425799999997"/>
    <n v="28.6426643"/>
    <x v="5"/>
    <x v="0"/>
    <x v="0"/>
    <x v="0"/>
    <s v="No"/>
    <s v="No"/>
    <n v="2"/>
    <n v="69"/>
    <x v="13"/>
    <x v="11"/>
    <x v="1363"/>
  </r>
  <r>
    <n v="18204499"/>
    <x v="1641"/>
    <n v="1"/>
    <x v="0"/>
    <x v="0"/>
    <s v="Dilshad Garden"/>
    <n v="77.326320100000004"/>
    <n v="28.683970800000001"/>
    <x v="2"/>
    <x v="0"/>
    <x v="0"/>
    <x v="0"/>
    <s v="No"/>
    <s v="No"/>
    <n v="2"/>
    <n v="6"/>
    <x v="13"/>
    <x v="10"/>
    <x v="1364"/>
  </r>
  <r>
    <n v="18380155"/>
    <x v="1642"/>
    <n v="1"/>
    <x v="0"/>
    <x v="0"/>
    <s v="Kalkaji"/>
    <n v="77.252863199999993"/>
    <n v="28.542268799999999"/>
    <x v="604"/>
    <x v="0"/>
    <x v="0"/>
    <x v="0"/>
    <s v="No"/>
    <s v="No"/>
    <n v="2"/>
    <n v="30"/>
    <x v="13"/>
    <x v="9"/>
    <x v="1365"/>
  </r>
  <r>
    <n v="463"/>
    <x v="777"/>
    <n v="1"/>
    <x v="0"/>
    <x v="0"/>
    <s v="Jama Masjid"/>
    <n v="77.233630000000005"/>
    <n v="28.6493933"/>
    <x v="24"/>
    <x v="0"/>
    <x v="0"/>
    <x v="0"/>
    <s v="No"/>
    <s v="No"/>
    <n v="2"/>
    <n v="4689"/>
    <x v="13"/>
    <x v="19"/>
    <x v="1366"/>
  </r>
  <r>
    <n v="18489508"/>
    <x v="694"/>
    <n v="1"/>
    <x v="0"/>
    <x v="0"/>
    <s v="Kamla Nagar"/>
    <n v="0"/>
    <n v="0"/>
    <x v="140"/>
    <x v="0"/>
    <x v="0"/>
    <x v="0"/>
    <s v="No"/>
    <s v="No"/>
    <n v="2"/>
    <n v="6"/>
    <x v="13"/>
    <x v="15"/>
    <x v="1367"/>
  </r>
  <r>
    <n v="18312565"/>
    <x v="1643"/>
    <n v="1"/>
    <x v="0"/>
    <x v="0"/>
    <s v="New Friends Colony"/>
    <n v="0"/>
    <n v="0"/>
    <x v="435"/>
    <x v="0"/>
    <x v="0"/>
    <x v="0"/>
    <s v="No"/>
    <s v="No"/>
    <n v="2"/>
    <n v="5"/>
    <x v="13"/>
    <x v="10"/>
    <x v="32"/>
  </r>
  <r>
    <n v="300642"/>
    <x v="1644"/>
    <n v="1"/>
    <x v="0"/>
    <x v="0"/>
    <s v="Khan Market"/>
    <n v="77.227986400000006"/>
    <n v="28.6025572"/>
    <x v="572"/>
    <x v="0"/>
    <x v="0"/>
    <x v="0"/>
    <s v="No"/>
    <s v="No"/>
    <n v="2"/>
    <n v="29"/>
    <x v="13"/>
    <x v="7"/>
    <x v="1368"/>
  </r>
  <r>
    <n v="18341806"/>
    <x v="1645"/>
    <n v="1"/>
    <x v="0"/>
    <x v="0"/>
    <s v="Satyaniketan"/>
    <n v="0"/>
    <n v="0"/>
    <x v="605"/>
    <x v="0"/>
    <x v="0"/>
    <x v="0"/>
    <s v="No"/>
    <s v="No"/>
    <n v="2"/>
    <n v="27"/>
    <x v="13"/>
    <x v="13"/>
    <x v="1369"/>
  </r>
  <r>
    <n v="18418358"/>
    <x v="1646"/>
    <n v="1"/>
    <x v="0"/>
    <x v="0"/>
    <s v="Satyaniketan"/>
    <n v="77.167164499999998"/>
    <n v="28.587787899999999"/>
    <x v="606"/>
    <x v="0"/>
    <x v="0"/>
    <x v="0"/>
    <s v="No"/>
    <s v="No"/>
    <n v="2"/>
    <n v="37"/>
    <x v="13"/>
    <x v="14"/>
    <x v="1335"/>
  </r>
  <r>
    <n v="18453788"/>
    <x v="1647"/>
    <n v="1"/>
    <x v="0"/>
    <x v="0"/>
    <s v="Satyaniketan"/>
    <n v="77.167074600000007"/>
    <n v="28.5876001"/>
    <x v="607"/>
    <x v="0"/>
    <x v="0"/>
    <x v="0"/>
    <s v="No"/>
    <s v="No"/>
    <n v="2"/>
    <n v="4"/>
    <x v="13"/>
    <x v="10"/>
    <x v="1370"/>
  </r>
  <r>
    <n v="18424602"/>
    <x v="1648"/>
    <n v="1"/>
    <x v="0"/>
    <x v="0"/>
    <s v="Satyaniketan"/>
    <n v="77.167973200000006"/>
    <n v="28.588134100000001"/>
    <x v="7"/>
    <x v="0"/>
    <x v="0"/>
    <x v="0"/>
    <s v="No"/>
    <s v="No"/>
    <n v="2"/>
    <n v="35"/>
    <x v="13"/>
    <x v="3"/>
    <x v="1371"/>
  </r>
  <r>
    <n v="312937"/>
    <x v="1637"/>
    <n v="1"/>
    <x v="0"/>
    <x v="0"/>
    <s v="SDA"/>
    <n v="77.196815700000002"/>
    <n v="28.546526499999999"/>
    <x v="21"/>
    <x v="0"/>
    <x v="0"/>
    <x v="0"/>
    <s v="No"/>
    <s v="No"/>
    <n v="2"/>
    <n v="47"/>
    <x v="13"/>
    <x v="3"/>
    <x v="61"/>
  </r>
  <r>
    <n v="3428"/>
    <x v="1649"/>
    <n v="1"/>
    <x v="0"/>
    <x v="0"/>
    <s v="Alaknanda"/>
    <n v="77.253127879999994"/>
    <n v="28.53267894"/>
    <x v="608"/>
    <x v="0"/>
    <x v="0"/>
    <x v="0"/>
    <s v="No"/>
    <s v="No"/>
    <n v="2"/>
    <n v="452"/>
    <x v="13"/>
    <x v="3"/>
    <x v="1070"/>
  </r>
  <r>
    <n v="309322"/>
    <x v="1650"/>
    <n v="1"/>
    <x v="0"/>
    <x v="0"/>
    <s v="Green Park"/>
    <n v="0"/>
    <n v="0"/>
    <x v="21"/>
    <x v="0"/>
    <x v="0"/>
    <x v="0"/>
    <s v="No"/>
    <s v="No"/>
    <n v="2"/>
    <n v="15"/>
    <x v="13"/>
    <x v="15"/>
    <x v="543"/>
  </r>
  <r>
    <n v="18356808"/>
    <x v="1651"/>
    <n v="1"/>
    <x v="0"/>
    <x v="0"/>
    <s v="GTB Nagar"/>
    <n v="77.204431600000007"/>
    <n v="28.694552900000001"/>
    <x v="7"/>
    <x v="0"/>
    <x v="0"/>
    <x v="0"/>
    <s v="No"/>
    <s v="No"/>
    <n v="2"/>
    <n v="34"/>
    <x v="13"/>
    <x v="4"/>
    <x v="798"/>
  </r>
  <r>
    <n v="4624"/>
    <x v="1652"/>
    <n v="1"/>
    <x v="0"/>
    <x v="0"/>
    <s v="Khan Market"/>
    <n v="77.227088300000005"/>
    <n v="28.6003209"/>
    <x v="42"/>
    <x v="0"/>
    <x v="0"/>
    <x v="0"/>
    <s v="No"/>
    <s v="No"/>
    <n v="2"/>
    <n v="89"/>
    <x v="13"/>
    <x v="15"/>
    <x v="1344"/>
  </r>
  <r>
    <n v="304735"/>
    <x v="1653"/>
    <n v="1"/>
    <x v="0"/>
    <x v="0"/>
    <s v="Defence Colony"/>
    <n v="77.230366599999996"/>
    <n v="28.5732529"/>
    <x v="13"/>
    <x v="0"/>
    <x v="0"/>
    <x v="0"/>
    <s v="No"/>
    <s v="No"/>
    <n v="2"/>
    <n v="304"/>
    <x v="13"/>
    <x v="21"/>
    <x v="1228"/>
  </r>
  <r>
    <n v="7768"/>
    <x v="1589"/>
    <n v="1"/>
    <x v="0"/>
    <x v="0"/>
    <s v="Dilli Haat, INA"/>
    <n v="77.206338500000001"/>
    <n v="28.572980000000001"/>
    <x v="587"/>
    <x v="0"/>
    <x v="0"/>
    <x v="0"/>
    <s v="No"/>
    <s v="No"/>
    <n v="2"/>
    <n v="182"/>
    <x v="13"/>
    <x v="21"/>
    <x v="1372"/>
  </r>
  <r>
    <n v="301214"/>
    <x v="1654"/>
    <n v="1"/>
    <x v="0"/>
    <x v="0"/>
    <s v="Geeta Colony"/>
    <n v="77.274323100000004"/>
    <n v="28.650605200000001"/>
    <x v="8"/>
    <x v="0"/>
    <x v="0"/>
    <x v="0"/>
    <s v="No"/>
    <s v="No"/>
    <n v="2"/>
    <n v="50"/>
    <x v="13"/>
    <x v="15"/>
    <x v="1373"/>
  </r>
  <r>
    <n v="2863"/>
    <x v="1655"/>
    <n v="1"/>
    <x v="0"/>
    <x v="0"/>
    <s v="Malviya Nagar"/>
    <n v="77.208901299999994"/>
    <n v="28.533834500000001"/>
    <x v="49"/>
    <x v="0"/>
    <x v="0"/>
    <x v="0"/>
    <s v="No"/>
    <s v="No"/>
    <n v="2"/>
    <n v="245"/>
    <x v="13"/>
    <x v="11"/>
    <x v="545"/>
  </r>
  <r>
    <n v="307356"/>
    <x v="178"/>
    <n v="1"/>
    <x v="0"/>
    <x v="0"/>
    <s v="Moments Mall, Kirti Nagar"/>
    <n v="77.146744699999999"/>
    <n v="28.656845400000002"/>
    <x v="5"/>
    <x v="0"/>
    <x v="0"/>
    <x v="0"/>
    <s v="No"/>
    <s v="No"/>
    <n v="2"/>
    <n v="48"/>
    <x v="13"/>
    <x v="20"/>
    <x v="345"/>
  </r>
  <r>
    <n v="6345"/>
    <x v="1656"/>
    <n v="1"/>
    <x v="0"/>
    <x v="0"/>
    <s v="Paharganj"/>
    <n v="77.211336669999994"/>
    <n v="28.645411670000001"/>
    <x v="2"/>
    <x v="0"/>
    <x v="0"/>
    <x v="0"/>
    <s v="No"/>
    <s v="No"/>
    <n v="2"/>
    <n v="8"/>
    <x v="13"/>
    <x v="27"/>
    <x v="480"/>
  </r>
  <r>
    <n v="18289277"/>
    <x v="1657"/>
    <n v="1"/>
    <x v="0"/>
    <x v="0"/>
    <s v="Vasant Kunj"/>
    <n v="0"/>
    <n v="0"/>
    <x v="202"/>
    <x v="0"/>
    <x v="0"/>
    <x v="0"/>
    <s v="No"/>
    <s v="No"/>
    <n v="2"/>
    <n v="2"/>
    <x v="13"/>
    <x v="0"/>
    <x v="1374"/>
  </r>
  <r>
    <n v="18400732"/>
    <x v="1658"/>
    <n v="1"/>
    <x v="0"/>
    <x v="0"/>
    <s v="Delhi University-GTB Nagar"/>
    <n v="77.204182399999993"/>
    <n v="28.695695099999998"/>
    <x v="485"/>
    <x v="0"/>
    <x v="0"/>
    <x v="0"/>
    <s v="No"/>
    <s v="No"/>
    <n v="2"/>
    <n v="15"/>
    <x v="13"/>
    <x v="27"/>
    <x v="1196"/>
  </r>
  <r>
    <n v="18381236"/>
    <x v="1659"/>
    <n v="1"/>
    <x v="0"/>
    <x v="0"/>
    <s v="Hauz Khas"/>
    <n v="0"/>
    <n v="0"/>
    <x v="21"/>
    <x v="0"/>
    <x v="0"/>
    <x v="0"/>
    <s v="No"/>
    <s v="No"/>
    <n v="2"/>
    <n v="17"/>
    <x v="13"/>
    <x v="4"/>
    <x v="1375"/>
  </r>
  <r>
    <n v="311546"/>
    <x v="1586"/>
    <n v="1"/>
    <x v="0"/>
    <x v="0"/>
    <s v="India Gate"/>
    <n v="77.221155499999995"/>
    <n v="28.608320599999999"/>
    <x v="72"/>
    <x v="0"/>
    <x v="0"/>
    <x v="0"/>
    <s v="No"/>
    <s v="No"/>
    <n v="2"/>
    <n v="3"/>
    <x v="13"/>
    <x v="0"/>
    <x v="682"/>
  </r>
  <r>
    <n v="18126080"/>
    <x v="1586"/>
    <n v="1"/>
    <x v="0"/>
    <x v="0"/>
    <s v="Nehru Place"/>
    <n v="77.251142400000006"/>
    <n v="28.5490976"/>
    <x v="72"/>
    <x v="0"/>
    <x v="0"/>
    <x v="0"/>
    <s v="No"/>
    <s v="No"/>
    <n v="2"/>
    <n v="58"/>
    <x v="13"/>
    <x v="7"/>
    <x v="1376"/>
  </r>
  <r>
    <n v="1777"/>
    <x v="1660"/>
    <n v="1"/>
    <x v="0"/>
    <x v="0"/>
    <s v="Safdarjung"/>
    <n v="77.199241400000005"/>
    <n v="28.565401699999999"/>
    <x v="8"/>
    <x v="0"/>
    <x v="0"/>
    <x v="0"/>
    <s v="No"/>
    <s v="No"/>
    <n v="2"/>
    <n v="3530"/>
    <x v="13"/>
    <x v="1"/>
    <x v="1377"/>
  </r>
  <r>
    <n v="18212160"/>
    <x v="1661"/>
    <n v="1"/>
    <x v="0"/>
    <x v="0"/>
    <s v="Zakir Nagar"/>
    <n v="77.285696270000003"/>
    <n v="28.56519398"/>
    <x v="609"/>
    <x v="0"/>
    <x v="0"/>
    <x v="0"/>
    <s v="No"/>
    <s v="No"/>
    <n v="2"/>
    <n v="1"/>
    <x v="13"/>
    <x v="0"/>
    <x v="891"/>
  </r>
  <r>
    <n v="849"/>
    <x v="1662"/>
    <n v="1"/>
    <x v="0"/>
    <x v="0"/>
    <s v="Chanakyapuri"/>
    <n v="77.191559900000001"/>
    <n v="28.5842508"/>
    <x v="19"/>
    <x v="0"/>
    <x v="0"/>
    <x v="0"/>
    <s v="No"/>
    <s v="No"/>
    <n v="2"/>
    <n v="34"/>
    <x v="13"/>
    <x v="4"/>
    <x v="1378"/>
  </r>
  <r>
    <n v="305147"/>
    <x v="1663"/>
    <n v="1"/>
    <x v="0"/>
    <x v="0"/>
    <s v="Shahpur Jat"/>
    <n v="77.215546099999997"/>
    <n v="28.549522199999998"/>
    <x v="7"/>
    <x v="0"/>
    <x v="0"/>
    <x v="0"/>
    <s v="No"/>
    <s v="No"/>
    <n v="2"/>
    <n v="112"/>
    <x v="13"/>
    <x v="4"/>
    <x v="560"/>
  </r>
  <r>
    <n v="5438"/>
    <x v="166"/>
    <n v="1"/>
    <x v="0"/>
    <x v="0"/>
    <s v="Tughlakabad Institutional Area"/>
    <n v="77.256625150000005"/>
    <n v="28.523519060000002"/>
    <x v="610"/>
    <x v="0"/>
    <x v="0"/>
    <x v="0"/>
    <s v="No"/>
    <s v="No"/>
    <n v="2"/>
    <n v="281"/>
    <x v="13"/>
    <x v="21"/>
    <x v="850"/>
  </r>
  <r>
    <n v="18449796"/>
    <x v="1616"/>
    <n v="1"/>
    <x v="0"/>
    <x v="0"/>
    <s v="Hauz Khas"/>
    <n v="77.203932399999999"/>
    <n v="28.550327299999999"/>
    <x v="89"/>
    <x v="0"/>
    <x v="0"/>
    <x v="0"/>
    <s v="No"/>
    <s v="No"/>
    <n v="2"/>
    <n v="21"/>
    <x v="13"/>
    <x v="20"/>
    <x v="1379"/>
  </r>
  <r>
    <n v="18361747"/>
    <x v="1664"/>
    <n v="1"/>
    <x v="0"/>
    <x v="0"/>
    <s v="Khan Market"/>
    <n v="77.227133199999997"/>
    <n v="28.601086899999999"/>
    <x v="611"/>
    <x v="0"/>
    <x v="0"/>
    <x v="0"/>
    <s v="No"/>
    <s v="No"/>
    <n v="2"/>
    <n v="34"/>
    <x v="13"/>
    <x v="7"/>
    <x v="495"/>
  </r>
  <r>
    <n v="2509"/>
    <x v="1654"/>
    <n v="1"/>
    <x v="0"/>
    <x v="0"/>
    <s v="Preet Vihar"/>
    <n v="77.295992699999999"/>
    <n v="28.642456899999999"/>
    <x v="8"/>
    <x v="0"/>
    <x v="0"/>
    <x v="0"/>
    <s v="No"/>
    <s v="No"/>
    <n v="2"/>
    <n v="135"/>
    <x v="13"/>
    <x v="4"/>
    <x v="571"/>
  </r>
  <r>
    <n v="18398506"/>
    <x v="1665"/>
    <n v="1"/>
    <x v="0"/>
    <x v="0"/>
    <s v="Satyaniketan"/>
    <n v="77.168918300000001"/>
    <n v="28.588887"/>
    <x v="485"/>
    <x v="0"/>
    <x v="0"/>
    <x v="0"/>
    <s v="No"/>
    <s v="No"/>
    <n v="2"/>
    <n v="67"/>
    <x v="13"/>
    <x v="7"/>
    <x v="1380"/>
  </r>
  <r>
    <n v="4621"/>
    <x v="1652"/>
    <n v="1"/>
    <x v="0"/>
    <x v="0"/>
    <s v="Basant Lok Market, Vasant Vihar"/>
    <n v="77.163832450000001"/>
    <n v="28.557357710000002"/>
    <x v="42"/>
    <x v="0"/>
    <x v="0"/>
    <x v="0"/>
    <s v="No"/>
    <s v="No"/>
    <n v="2"/>
    <n v="67"/>
    <x v="13"/>
    <x v="10"/>
    <x v="1381"/>
  </r>
  <r>
    <n v="18313482"/>
    <x v="1666"/>
    <n v="1"/>
    <x v="0"/>
    <x v="0"/>
    <s v="Hauz Khas"/>
    <n v="77.207084499999993"/>
    <n v="28.551523700000001"/>
    <x v="608"/>
    <x v="0"/>
    <x v="0"/>
    <x v="0"/>
    <s v="No"/>
    <s v="No"/>
    <n v="2"/>
    <n v="13"/>
    <x v="13"/>
    <x v="15"/>
    <x v="1382"/>
  </r>
  <r>
    <n v="7319"/>
    <x v="1667"/>
    <n v="1"/>
    <x v="0"/>
    <x v="0"/>
    <s v="Safdarjung"/>
    <n v="77.199322429999995"/>
    <n v="28.565597400000001"/>
    <x v="49"/>
    <x v="0"/>
    <x v="0"/>
    <x v="0"/>
    <s v="No"/>
    <s v="No"/>
    <n v="2"/>
    <n v="310"/>
    <x v="13"/>
    <x v="5"/>
    <x v="1319"/>
  </r>
  <r>
    <n v="307364"/>
    <x v="224"/>
    <n v="1"/>
    <x v="0"/>
    <x v="0"/>
    <s v="Dilshad Garden"/>
    <n v="77.321029999999993"/>
    <n v="28.675965099999999"/>
    <x v="34"/>
    <x v="0"/>
    <x v="0"/>
    <x v="1"/>
    <s v="No"/>
    <s v="No"/>
    <n v="2"/>
    <n v="107"/>
    <x v="13"/>
    <x v="7"/>
    <x v="1383"/>
  </r>
  <r>
    <n v="18365895"/>
    <x v="1668"/>
    <n v="1"/>
    <x v="0"/>
    <x v="0"/>
    <s v="Greater Kailash (GK) 1"/>
    <n v="77.259615999999994"/>
    <n v="28.538070999999999"/>
    <x v="444"/>
    <x v="0"/>
    <x v="0"/>
    <x v="1"/>
    <s v="No"/>
    <s v="No"/>
    <n v="2"/>
    <n v="81"/>
    <x v="13"/>
    <x v="14"/>
    <x v="1384"/>
  </r>
  <r>
    <n v="18057812"/>
    <x v="1669"/>
    <n v="1"/>
    <x v="0"/>
    <x v="0"/>
    <s v="Janakpuri"/>
    <n v="77.091589830000004"/>
    <n v="28.619131580000001"/>
    <x v="3"/>
    <x v="0"/>
    <x v="0"/>
    <x v="1"/>
    <s v="No"/>
    <s v="No"/>
    <n v="2"/>
    <n v="84"/>
    <x v="13"/>
    <x v="11"/>
    <x v="1385"/>
  </r>
  <r>
    <n v="18219545"/>
    <x v="1670"/>
    <n v="1"/>
    <x v="0"/>
    <x v="0"/>
    <s v="Malviya Nagar"/>
    <n v="77.210509999999999"/>
    <n v="28.535703999999999"/>
    <x v="612"/>
    <x v="0"/>
    <x v="0"/>
    <x v="1"/>
    <s v="No"/>
    <s v="No"/>
    <n v="2"/>
    <n v="255"/>
    <x v="13"/>
    <x v="19"/>
    <x v="584"/>
  </r>
  <r>
    <n v="308331"/>
    <x v="224"/>
    <n v="1"/>
    <x v="0"/>
    <x v="0"/>
    <s v="Nehru Place"/>
    <n v="77.251067199999994"/>
    <n v="28.549897900000001"/>
    <x v="34"/>
    <x v="0"/>
    <x v="0"/>
    <x v="1"/>
    <s v="No"/>
    <s v="No"/>
    <n v="2"/>
    <n v="103"/>
    <x v="13"/>
    <x v="7"/>
    <x v="1386"/>
  </r>
  <r>
    <n v="18456770"/>
    <x v="1671"/>
    <n v="1"/>
    <x v="0"/>
    <x v="0"/>
    <s v="Safdarjung"/>
    <n v="77.198835000000003"/>
    <n v="28.560711999999999"/>
    <x v="5"/>
    <x v="0"/>
    <x v="0"/>
    <x v="1"/>
    <s v="No"/>
    <s v="No"/>
    <n v="2"/>
    <n v="41"/>
    <x v="13"/>
    <x v="19"/>
    <x v="443"/>
  </r>
  <r>
    <n v="304598"/>
    <x v="1672"/>
    <n v="1"/>
    <x v="0"/>
    <x v="0"/>
    <s v="Vivek Vihar"/>
    <n v="77.317424099999997"/>
    <n v="28.660138199999999"/>
    <x v="25"/>
    <x v="0"/>
    <x v="0"/>
    <x v="1"/>
    <s v="No"/>
    <s v="No"/>
    <n v="2"/>
    <n v="126"/>
    <x v="13"/>
    <x v="7"/>
    <x v="1387"/>
  </r>
  <r>
    <n v="18424893"/>
    <x v="1673"/>
    <n v="1"/>
    <x v="0"/>
    <x v="0"/>
    <s v="New Friends Colony"/>
    <n v="77.268210999999994"/>
    <n v="28.561935999999999"/>
    <x v="613"/>
    <x v="0"/>
    <x v="0"/>
    <x v="1"/>
    <s v="No"/>
    <s v="No"/>
    <n v="2"/>
    <n v="30"/>
    <x v="13"/>
    <x v="9"/>
    <x v="1388"/>
  </r>
  <r>
    <n v="308682"/>
    <x v="224"/>
    <n v="1"/>
    <x v="0"/>
    <x v="0"/>
    <s v="Paharganj"/>
    <n v="77.215237650000006"/>
    <n v="28.644361480000001"/>
    <x v="34"/>
    <x v="0"/>
    <x v="0"/>
    <x v="1"/>
    <s v="No"/>
    <s v="No"/>
    <n v="2"/>
    <n v="26"/>
    <x v="13"/>
    <x v="27"/>
    <x v="261"/>
  </r>
  <r>
    <n v="3381"/>
    <x v="1674"/>
    <n v="1"/>
    <x v="0"/>
    <x v="0"/>
    <s v="R K Puram"/>
    <n v="77.167239199999997"/>
    <n v="28.565141100000002"/>
    <x v="24"/>
    <x v="0"/>
    <x v="0"/>
    <x v="1"/>
    <s v="No"/>
    <s v="No"/>
    <n v="2"/>
    <n v="629"/>
    <x v="13"/>
    <x v="21"/>
    <x v="1389"/>
  </r>
  <r>
    <n v="308621"/>
    <x v="1675"/>
    <n v="1"/>
    <x v="0"/>
    <x v="0"/>
    <s v="Vasant Kunj"/>
    <n v="77.151736200000002"/>
    <n v="28.533650600000001"/>
    <x v="24"/>
    <x v="0"/>
    <x v="0"/>
    <x v="1"/>
    <s v="No"/>
    <s v="No"/>
    <n v="2"/>
    <n v="170"/>
    <x v="13"/>
    <x v="9"/>
    <x v="1390"/>
  </r>
  <r>
    <n v="4825"/>
    <x v="1676"/>
    <n v="1"/>
    <x v="0"/>
    <x v="0"/>
    <s v="Delhi University-GTB Nagar"/>
    <n v="77.204255900000007"/>
    <n v="28.695159199999999"/>
    <x v="614"/>
    <x v="0"/>
    <x v="0"/>
    <x v="1"/>
    <s v="No"/>
    <s v="No"/>
    <n v="2"/>
    <n v="2724"/>
    <x v="13"/>
    <x v="3"/>
    <x v="1391"/>
  </r>
  <r>
    <n v="4385"/>
    <x v="1677"/>
    <n v="1"/>
    <x v="0"/>
    <x v="0"/>
    <s v="Greater Kailash (GK) 1"/>
    <n v="77.243972799999995"/>
    <n v="28.546713700000002"/>
    <x v="147"/>
    <x v="0"/>
    <x v="0"/>
    <x v="1"/>
    <s v="No"/>
    <s v="No"/>
    <n v="2"/>
    <n v="146"/>
    <x v="13"/>
    <x v="15"/>
    <x v="1034"/>
  </r>
  <r>
    <n v="18369772"/>
    <x v="1678"/>
    <n v="1"/>
    <x v="0"/>
    <x v="0"/>
    <s v="Punjabi Bagh"/>
    <n v="77.146316619999993"/>
    <n v="28.669214069999999"/>
    <x v="615"/>
    <x v="0"/>
    <x v="0"/>
    <x v="1"/>
    <s v="No"/>
    <s v="No"/>
    <n v="2"/>
    <n v="24"/>
    <x v="13"/>
    <x v="4"/>
    <x v="1392"/>
  </r>
  <r>
    <n v="5313"/>
    <x v="482"/>
    <n v="1"/>
    <x v="0"/>
    <x v="0"/>
    <s v="Rohini"/>
    <n v="77.124471700000001"/>
    <n v="28.708639900000001"/>
    <x v="83"/>
    <x v="0"/>
    <x v="0"/>
    <x v="1"/>
    <s v="No"/>
    <s v="No"/>
    <n v="2"/>
    <n v="164"/>
    <x v="13"/>
    <x v="27"/>
    <x v="1393"/>
  </r>
  <r>
    <n v="306334"/>
    <x v="1679"/>
    <n v="1"/>
    <x v="0"/>
    <x v="0"/>
    <s v="Hauz Khas Village"/>
    <n v="77.194185500000003"/>
    <n v="28.553599999999999"/>
    <x v="30"/>
    <x v="0"/>
    <x v="0"/>
    <x v="1"/>
    <s v="No"/>
    <s v="No"/>
    <n v="2"/>
    <n v="489"/>
    <x v="13"/>
    <x v="21"/>
    <x v="718"/>
  </r>
  <r>
    <n v="301203"/>
    <x v="1586"/>
    <n v="1"/>
    <x v="0"/>
    <x v="0"/>
    <s v="Krishna Nagar"/>
    <n v="77.281415600000003"/>
    <n v="28.6602389"/>
    <x v="72"/>
    <x v="0"/>
    <x v="0"/>
    <x v="1"/>
    <s v="No"/>
    <s v="No"/>
    <n v="2"/>
    <n v="66"/>
    <x v="13"/>
    <x v="20"/>
    <x v="39"/>
  </r>
  <r>
    <n v="18285729"/>
    <x v="1680"/>
    <n v="1"/>
    <x v="0"/>
    <x v="0"/>
    <s v="Malviya Nagar"/>
    <n v="77.213867699999994"/>
    <n v="28.538634200000001"/>
    <x v="3"/>
    <x v="0"/>
    <x v="0"/>
    <x v="1"/>
    <s v="No"/>
    <s v="No"/>
    <n v="2"/>
    <n v="93"/>
    <x v="13"/>
    <x v="21"/>
    <x v="1394"/>
  </r>
  <r>
    <n v="18332063"/>
    <x v="1681"/>
    <n v="1"/>
    <x v="0"/>
    <x v="0"/>
    <s v="South Extension 2"/>
    <n v="77.217493300000001"/>
    <n v="28.568446300000002"/>
    <x v="450"/>
    <x v="0"/>
    <x v="0"/>
    <x v="1"/>
    <s v="No"/>
    <s v="No"/>
    <n v="2"/>
    <n v="149"/>
    <x v="13"/>
    <x v="14"/>
    <x v="1395"/>
  </r>
  <r>
    <n v="7246"/>
    <x v="1682"/>
    <n v="1"/>
    <x v="0"/>
    <x v="0"/>
    <s v="Ambience Mall, Vasant Kunj"/>
    <n v="77.154989599999993"/>
    <n v="28.5414797"/>
    <x v="236"/>
    <x v="0"/>
    <x v="0"/>
    <x v="1"/>
    <s v="No"/>
    <s v="No"/>
    <n v="2"/>
    <n v="230"/>
    <x v="13"/>
    <x v="13"/>
    <x v="1059"/>
  </r>
  <r>
    <n v="18402768"/>
    <x v="1683"/>
    <n v="1"/>
    <x v="0"/>
    <x v="0"/>
    <s v="Hauz Khas"/>
    <n v="77.208092800000003"/>
    <n v="28.550972099999999"/>
    <x v="616"/>
    <x v="0"/>
    <x v="0"/>
    <x v="1"/>
    <s v="No"/>
    <s v="No"/>
    <n v="2"/>
    <n v="49"/>
    <x v="13"/>
    <x v="5"/>
    <x v="1396"/>
  </r>
  <r>
    <n v="308784"/>
    <x v="800"/>
    <n v="1"/>
    <x v="0"/>
    <x v="0"/>
    <s v="Kirti Nagar"/>
    <n v="77.146642299999996"/>
    <n v="28.6568197"/>
    <x v="19"/>
    <x v="0"/>
    <x v="0"/>
    <x v="1"/>
    <s v="No"/>
    <s v="No"/>
    <n v="2"/>
    <n v="39"/>
    <x v="13"/>
    <x v="26"/>
    <x v="887"/>
  </r>
  <r>
    <n v="18345730"/>
    <x v="1673"/>
    <n v="1"/>
    <x v="0"/>
    <x v="0"/>
    <s v="Laxmi Nagar"/>
    <n v="77.285893000000002"/>
    <n v="28.635574399999999"/>
    <x v="613"/>
    <x v="0"/>
    <x v="0"/>
    <x v="1"/>
    <s v="No"/>
    <s v="No"/>
    <n v="2"/>
    <n v="40"/>
    <x v="13"/>
    <x v="21"/>
    <x v="1397"/>
  </r>
  <r>
    <n v="4855"/>
    <x v="224"/>
    <n v="1"/>
    <x v="0"/>
    <x v="0"/>
    <s v="Malviya Nagar"/>
    <n v="77.213783199999995"/>
    <n v="28.538605400000002"/>
    <x v="34"/>
    <x v="0"/>
    <x v="0"/>
    <x v="1"/>
    <s v="No"/>
    <s v="No"/>
    <n v="2"/>
    <n v="120"/>
    <x v="13"/>
    <x v="27"/>
    <x v="1398"/>
  </r>
  <r>
    <n v="308929"/>
    <x v="224"/>
    <n v="1"/>
    <x v="0"/>
    <x v="0"/>
    <s v="Paschim Vihar"/>
    <n v="77.103717799999998"/>
    <n v="28.674373500000002"/>
    <x v="34"/>
    <x v="0"/>
    <x v="0"/>
    <x v="1"/>
    <s v="No"/>
    <s v="No"/>
    <n v="2"/>
    <n v="58"/>
    <x v="13"/>
    <x v="13"/>
    <x v="1399"/>
  </r>
  <r>
    <n v="18277238"/>
    <x v="1684"/>
    <n v="1"/>
    <x v="0"/>
    <x v="0"/>
    <s v="Rajinder Nagar"/>
    <n v="77.184264299999995"/>
    <n v="28.636302100000002"/>
    <x v="3"/>
    <x v="0"/>
    <x v="0"/>
    <x v="1"/>
    <s v="No"/>
    <s v="No"/>
    <n v="2"/>
    <n v="13"/>
    <x v="13"/>
    <x v="11"/>
    <x v="1400"/>
  </r>
  <r>
    <n v="4854"/>
    <x v="224"/>
    <n v="1"/>
    <x v="0"/>
    <x v="0"/>
    <s v="Star City Mall, Mayur Vihar Phase 1"/>
    <n v="77.296315399999997"/>
    <n v="28.5926711"/>
    <x v="34"/>
    <x v="0"/>
    <x v="0"/>
    <x v="1"/>
    <s v="No"/>
    <s v="No"/>
    <n v="2"/>
    <n v="87"/>
    <x v="13"/>
    <x v="6"/>
    <x v="196"/>
  </r>
  <r>
    <n v="18219558"/>
    <x v="1685"/>
    <n v="1"/>
    <x v="0"/>
    <x v="0"/>
    <s v="Connaught Place"/>
    <n v="77.216189700000001"/>
    <n v="28.631671399999998"/>
    <x v="617"/>
    <x v="0"/>
    <x v="0"/>
    <x v="1"/>
    <s v="No"/>
    <s v="No"/>
    <n v="2"/>
    <n v="740"/>
    <x v="13"/>
    <x v="14"/>
    <x v="741"/>
  </r>
  <r>
    <n v="1258"/>
    <x v="1686"/>
    <n v="1"/>
    <x v="0"/>
    <x v="0"/>
    <s v="Cross River Mall, Karkardooma"/>
    <n v="77.302714199999997"/>
    <n v="28.65784"/>
    <x v="3"/>
    <x v="0"/>
    <x v="0"/>
    <x v="1"/>
    <s v="No"/>
    <s v="No"/>
    <n v="2"/>
    <n v="106"/>
    <x v="13"/>
    <x v="13"/>
    <x v="72"/>
  </r>
  <r>
    <n v="8949"/>
    <x v="1687"/>
    <n v="1"/>
    <x v="0"/>
    <x v="0"/>
    <s v="Kalkaji"/>
    <n v="77.256779370000004"/>
    <n v="28.541728760000002"/>
    <x v="618"/>
    <x v="0"/>
    <x v="0"/>
    <x v="1"/>
    <s v="No"/>
    <s v="No"/>
    <n v="2"/>
    <n v="70"/>
    <x v="13"/>
    <x v="13"/>
    <x v="1401"/>
  </r>
  <r>
    <n v="7400"/>
    <x v="224"/>
    <n v="1"/>
    <x v="0"/>
    <x v="0"/>
    <s v="Kirti Nagar"/>
    <n v="77.137491499999996"/>
    <n v="28.654647400000002"/>
    <x v="34"/>
    <x v="0"/>
    <x v="0"/>
    <x v="1"/>
    <s v="No"/>
    <s v="No"/>
    <n v="2"/>
    <n v="67"/>
    <x v="13"/>
    <x v="17"/>
    <x v="326"/>
  </r>
  <r>
    <n v="18277003"/>
    <x v="1676"/>
    <n v="1"/>
    <x v="0"/>
    <x v="0"/>
    <s v="Moments Mall, Kirti Nagar"/>
    <n v="77.146849700000004"/>
    <n v="28.657150900000001"/>
    <x v="614"/>
    <x v="0"/>
    <x v="0"/>
    <x v="1"/>
    <s v="No"/>
    <s v="No"/>
    <n v="2"/>
    <n v="137"/>
    <x v="13"/>
    <x v="14"/>
    <x v="769"/>
  </r>
  <r>
    <n v="9853"/>
    <x v="1688"/>
    <n v="1"/>
    <x v="0"/>
    <x v="0"/>
    <s v="Paschim Vihar"/>
    <n v="77.083636999999996"/>
    <n v="28.6705118"/>
    <x v="30"/>
    <x v="0"/>
    <x v="0"/>
    <x v="1"/>
    <s v="No"/>
    <s v="No"/>
    <n v="2"/>
    <n v="75"/>
    <x v="13"/>
    <x v="4"/>
    <x v="1402"/>
  </r>
  <r>
    <n v="18445783"/>
    <x v="1689"/>
    <n v="1"/>
    <x v="0"/>
    <x v="0"/>
    <s v="Punjabi Bagh"/>
    <n v="77.123440059999993"/>
    <n v="28.666605319999999"/>
    <x v="7"/>
    <x v="0"/>
    <x v="0"/>
    <x v="1"/>
    <s v="No"/>
    <s v="No"/>
    <n v="2"/>
    <n v="10"/>
    <x v="13"/>
    <x v="15"/>
    <x v="326"/>
  </r>
  <r>
    <n v="304194"/>
    <x v="1690"/>
    <n v="1"/>
    <x v="0"/>
    <x v="0"/>
    <s v="Safdarjung"/>
    <n v="77.19236042"/>
    <n v="28.561991930000001"/>
    <x v="3"/>
    <x v="0"/>
    <x v="0"/>
    <x v="1"/>
    <s v="No"/>
    <s v="No"/>
    <n v="2"/>
    <n v="83"/>
    <x v="13"/>
    <x v="17"/>
    <x v="1403"/>
  </r>
  <r>
    <n v="18345751"/>
    <x v="1691"/>
    <n v="1"/>
    <x v="0"/>
    <x v="0"/>
    <s v="South Extension 2"/>
    <n v="0"/>
    <n v="0"/>
    <x v="619"/>
    <x v="0"/>
    <x v="0"/>
    <x v="1"/>
    <s v="No"/>
    <s v="No"/>
    <n v="2"/>
    <n v="89"/>
    <x v="13"/>
    <x v="21"/>
    <x v="1404"/>
  </r>
  <r>
    <n v="307843"/>
    <x v="224"/>
    <n v="1"/>
    <x v="0"/>
    <x v="0"/>
    <s v="Ansal Plaza Mall, Khel Gaon Marg"/>
    <n v="77.224262600000003"/>
    <n v="28.562549499999999"/>
    <x v="34"/>
    <x v="0"/>
    <x v="0"/>
    <x v="1"/>
    <s v="No"/>
    <s v="No"/>
    <n v="2"/>
    <n v="51"/>
    <x v="13"/>
    <x v="11"/>
    <x v="1405"/>
  </r>
  <r>
    <n v="18287406"/>
    <x v="1692"/>
    <n v="1"/>
    <x v="0"/>
    <x v="0"/>
    <s v="Hauz Khas"/>
    <n v="77.205420500000002"/>
    <n v="28.550530699999999"/>
    <x v="14"/>
    <x v="0"/>
    <x v="0"/>
    <x v="1"/>
    <s v="No"/>
    <s v="No"/>
    <n v="2"/>
    <n v="8"/>
    <x v="13"/>
    <x v="20"/>
    <x v="1406"/>
  </r>
  <r>
    <n v="7912"/>
    <x v="224"/>
    <n v="1"/>
    <x v="0"/>
    <x v="0"/>
    <s v="Jasola"/>
    <n v="77.286685800000001"/>
    <n v="28.537727199999999"/>
    <x v="34"/>
    <x v="0"/>
    <x v="0"/>
    <x v="1"/>
    <s v="No"/>
    <s v="No"/>
    <n v="2"/>
    <n v="47"/>
    <x v="13"/>
    <x v="28"/>
    <x v="1229"/>
  </r>
  <r>
    <n v="300854"/>
    <x v="1586"/>
    <n v="1"/>
    <x v="0"/>
    <x v="0"/>
    <s v="Kamla Nagar"/>
    <n v="77.203014600000003"/>
    <n v="28.680268099999999"/>
    <x v="72"/>
    <x v="0"/>
    <x v="0"/>
    <x v="1"/>
    <s v="No"/>
    <s v="No"/>
    <n v="2"/>
    <n v="85"/>
    <x v="13"/>
    <x v="9"/>
    <x v="1105"/>
  </r>
  <r>
    <n v="305162"/>
    <x v="1693"/>
    <n v="1"/>
    <x v="0"/>
    <x v="0"/>
    <s v="Malviya Nagar"/>
    <n v="77.213230499999995"/>
    <n v="28.539452099999998"/>
    <x v="20"/>
    <x v="0"/>
    <x v="0"/>
    <x v="1"/>
    <s v="No"/>
    <s v="No"/>
    <n v="2"/>
    <n v="50"/>
    <x v="13"/>
    <x v="4"/>
    <x v="1407"/>
  </r>
  <r>
    <n v="304913"/>
    <x v="943"/>
    <n v="1"/>
    <x v="0"/>
    <x v="0"/>
    <s v="Epicuria Food Mall, Nehru Place"/>
    <n v="77.2514264"/>
    <n v="28.551456000000002"/>
    <x v="8"/>
    <x v="0"/>
    <x v="0"/>
    <x v="1"/>
    <s v="No"/>
    <s v="No"/>
    <n v="2"/>
    <n v="100"/>
    <x v="13"/>
    <x v="13"/>
    <x v="745"/>
  </r>
  <r>
    <n v="9834"/>
    <x v="1694"/>
    <n v="1"/>
    <x v="0"/>
    <x v="0"/>
    <s v="Greater Kailash (GK) 1"/>
    <n v="77.243953599999998"/>
    <n v="28.546973099999999"/>
    <x v="2"/>
    <x v="0"/>
    <x v="0"/>
    <x v="1"/>
    <s v="No"/>
    <s v="No"/>
    <n v="2"/>
    <n v="237"/>
    <x v="13"/>
    <x v="12"/>
    <x v="1234"/>
  </r>
  <r>
    <n v="18070486"/>
    <x v="1676"/>
    <n v="1"/>
    <x v="0"/>
    <x v="0"/>
    <s v="Laxmi Nagar"/>
    <n v="77.285613699999999"/>
    <n v="28.636398499999999"/>
    <x v="614"/>
    <x v="0"/>
    <x v="0"/>
    <x v="1"/>
    <s v="No"/>
    <s v="No"/>
    <n v="2"/>
    <n v="675"/>
    <x v="13"/>
    <x v="14"/>
    <x v="360"/>
  </r>
  <r>
    <n v="309448"/>
    <x v="1695"/>
    <n v="1"/>
    <x v="0"/>
    <x v="0"/>
    <s v="Malviya Nagar"/>
    <n v="77.209013299999995"/>
    <n v="28.533807899999999"/>
    <x v="2"/>
    <x v="0"/>
    <x v="0"/>
    <x v="1"/>
    <s v="No"/>
    <s v="No"/>
    <n v="2"/>
    <n v="297"/>
    <x v="13"/>
    <x v="4"/>
    <x v="1115"/>
  </r>
  <r>
    <n v="18421044"/>
    <x v="694"/>
    <n v="1"/>
    <x v="0"/>
    <x v="0"/>
    <s v="Rajouri Garden"/>
    <n v="77.122523749999999"/>
    <n v="28.639574339999999"/>
    <x v="140"/>
    <x v="0"/>
    <x v="0"/>
    <x v="1"/>
    <s v="No"/>
    <s v="No"/>
    <n v="2"/>
    <n v="58"/>
    <x v="13"/>
    <x v="1"/>
    <x v="1408"/>
  </r>
  <r>
    <n v="301793"/>
    <x v="1696"/>
    <n v="1"/>
    <x v="0"/>
    <x v="0"/>
    <s v="Shahpur Jat"/>
    <n v="77.2154563"/>
    <n v="28.5490654"/>
    <x v="7"/>
    <x v="0"/>
    <x v="0"/>
    <x v="1"/>
    <s v="No"/>
    <s v="No"/>
    <n v="2"/>
    <n v="119"/>
    <x v="13"/>
    <x v="7"/>
    <x v="1409"/>
  </r>
  <r>
    <n v="306859"/>
    <x v="1697"/>
    <n v="1"/>
    <x v="0"/>
    <x v="0"/>
    <s v="Vasant Kunj"/>
    <n v="77.153852000000001"/>
    <n v="28.531386699999999"/>
    <x v="147"/>
    <x v="0"/>
    <x v="0"/>
    <x v="1"/>
    <s v="No"/>
    <s v="No"/>
    <n v="2"/>
    <n v="164"/>
    <x v="13"/>
    <x v="21"/>
    <x v="1410"/>
  </r>
  <r>
    <n v="307032"/>
    <x v="1695"/>
    <n v="1"/>
    <x v="0"/>
    <x v="0"/>
    <s v="Vasant Square Mall, Vasant Kunj"/>
    <n v="77.156659000000005"/>
    <n v="28.525099300000001"/>
    <x v="2"/>
    <x v="0"/>
    <x v="0"/>
    <x v="1"/>
    <s v="No"/>
    <s v="No"/>
    <n v="2"/>
    <n v="252"/>
    <x v="13"/>
    <x v="20"/>
    <x v="1313"/>
  </r>
  <r>
    <n v="306795"/>
    <x v="1586"/>
    <n v="1"/>
    <x v="0"/>
    <x v="0"/>
    <s v="Alaknanda"/>
    <n v="77.254344900000007"/>
    <n v="28.525598500000001"/>
    <x v="72"/>
    <x v="0"/>
    <x v="0"/>
    <x v="1"/>
    <s v="No"/>
    <s v="No"/>
    <n v="2"/>
    <n v="31"/>
    <x v="13"/>
    <x v="26"/>
    <x v="131"/>
  </r>
  <r>
    <n v="312486"/>
    <x v="1698"/>
    <n v="1"/>
    <x v="0"/>
    <x v="0"/>
    <s v="Greater Kailash (GK) 2"/>
    <n v="77.240023280000003"/>
    <n v="28.541259279999998"/>
    <x v="620"/>
    <x v="0"/>
    <x v="0"/>
    <x v="1"/>
    <s v="No"/>
    <s v="No"/>
    <n v="2"/>
    <n v="139"/>
    <x v="13"/>
    <x v="9"/>
    <x v="1411"/>
  </r>
  <r>
    <n v="3043"/>
    <x v="1699"/>
    <n v="1"/>
    <x v="0"/>
    <x v="0"/>
    <s v="Malviya Nagar"/>
    <n v="77.2069233"/>
    <n v="28.534142500000002"/>
    <x v="19"/>
    <x v="0"/>
    <x v="0"/>
    <x v="1"/>
    <s v="No"/>
    <s v="No"/>
    <n v="2"/>
    <n v="217"/>
    <x v="13"/>
    <x v="4"/>
    <x v="1412"/>
  </r>
  <r>
    <n v="7721"/>
    <x v="943"/>
    <n v="1"/>
    <x v="0"/>
    <x v="0"/>
    <s v="New Friends Colony"/>
    <n v="77.268156300000001"/>
    <n v="28.569214519999999"/>
    <x v="2"/>
    <x v="0"/>
    <x v="0"/>
    <x v="1"/>
    <s v="No"/>
    <s v="No"/>
    <n v="2"/>
    <n v="44"/>
    <x v="13"/>
    <x v="20"/>
    <x v="1125"/>
  </r>
  <r>
    <n v="267"/>
    <x v="224"/>
    <n v="1"/>
    <x v="0"/>
    <x v="0"/>
    <s v="New Friends Colony"/>
    <n v="77.268846199999999"/>
    <n v="28.561357300000001"/>
    <x v="34"/>
    <x v="0"/>
    <x v="0"/>
    <x v="1"/>
    <s v="No"/>
    <s v="No"/>
    <n v="2"/>
    <n v="189"/>
    <x v="13"/>
    <x v="3"/>
    <x v="1413"/>
  </r>
  <r>
    <n v="1998"/>
    <x v="1700"/>
    <n v="1"/>
    <x v="0"/>
    <x v="0"/>
    <s v="Punjabi Bagh"/>
    <n v="77.132670210000001"/>
    <n v="28.670676690000001"/>
    <x v="2"/>
    <x v="0"/>
    <x v="0"/>
    <x v="1"/>
    <s v="No"/>
    <s v="No"/>
    <n v="2"/>
    <n v="25"/>
    <x v="13"/>
    <x v="11"/>
    <x v="1414"/>
  </r>
  <r>
    <n v="311828"/>
    <x v="1701"/>
    <n v="1"/>
    <x v="0"/>
    <x v="0"/>
    <s v="Safdarjung"/>
    <n v="77.197330890000003"/>
    <n v="28.561983690000002"/>
    <x v="2"/>
    <x v="0"/>
    <x v="0"/>
    <x v="1"/>
    <s v="No"/>
    <s v="No"/>
    <n v="2"/>
    <n v="90"/>
    <x v="13"/>
    <x v="6"/>
    <x v="1415"/>
  </r>
  <r>
    <n v="2215"/>
    <x v="1702"/>
    <n v="1"/>
    <x v="0"/>
    <x v="0"/>
    <s v="Satyaniketan"/>
    <n v="77.167434099999994"/>
    <n v="28.587903300000001"/>
    <x v="621"/>
    <x v="0"/>
    <x v="0"/>
    <x v="1"/>
    <s v="No"/>
    <s v="No"/>
    <n v="2"/>
    <n v="363"/>
    <x v="13"/>
    <x v="3"/>
    <x v="126"/>
  </r>
  <r>
    <n v="300183"/>
    <x v="224"/>
    <n v="1"/>
    <x v="0"/>
    <x v="0"/>
    <s v="Satyaniketan"/>
    <n v="77.1679982"/>
    <n v="28.588137799999998"/>
    <x v="210"/>
    <x v="0"/>
    <x v="0"/>
    <x v="1"/>
    <s v="No"/>
    <s v="No"/>
    <n v="2"/>
    <n v="114"/>
    <x v="13"/>
    <x v="24"/>
    <x v="1416"/>
  </r>
  <r>
    <n v="1199"/>
    <x v="1703"/>
    <n v="1"/>
    <x v="0"/>
    <x v="0"/>
    <s v="Vijay Nagar"/>
    <n v="77.204721500000005"/>
    <n v="28.693418099999999"/>
    <x v="622"/>
    <x v="0"/>
    <x v="0"/>
    <x v="1"/>
    <s v="No"/>
    <s v="No"/>
    <n v="2"/>
    <n v="419"/>
    <x v="13"/>
    <x v="3"/>
    <x v="1417"/>
  </r>
  <r>
    <n v="18258484"/>
    <x v="1704"/>
    <n v="1"/>
    <x v="0"/>
    <x v="0"/>
    <s v="Vijay Nagar"/>
    <n v="77.204007500000003"/>
    <n v="28.694381199999999"/>
    <x v="441"/>
    <x v="0"/>
    <x v="0"/>
    <x v="1"/>
    <s v="No"/>
    <s v="No"/>
    <n v="2"/>
    <n v="636"/>
    <x v="13"/>
    <x v="14"/>
    <x v="757"/>
  </r>
  <r>
    <n v="18441545"/>
    <x v="1705"/>
    <n v="1"/>
    <x v="0"/>
    <x v="0"/>
    <s v="Alaknanda"/>
    <n v="77.249792999999997"/>
    <n v="28.525675"/>
    <x v="147"/>
    <x v="0"/>
    <x v="0"/>
    <x v="1"/>
    <s v="No"/>
    <s v="No"/>
    <n v="2"/>
    <n v="10"/>
    <x v="13"/>
    <x v="11"/>
    <x v="709"/>
  </r>
  <r>
    <n v="4847"/>
    <x v="224"/>
    <n v="1"/>
    <x v="0"/>
    <x v="0"/>
    <s v="Lajpat Nagar 2"/>
    <n v="77.246698600000002"/>
    <n v="28.567416600000001"/>
    <x v="34"/>
    <x v="0"/>
    <x v="0"/>
    <x v="1"/>
    <s v="No"/>
    <s v="No"/>
    <n v="2"/>
    <n v="54"/>
    <x v="13"/>
    <x v="27"/>
    <x v="1239"/>
  </r>
  <r>
    <n v="6122"/>
    <x v="1706"/>
    <n v="1"/>
    <x v="0"/>
    <x v="0"/>
    <s v="Laxmi Nagar"/>
    <n v="77.286301199999997"/>
    <n v="28.636816499999998"/>
    <x v="623"/>
    <x v="0"/>
    <x v="0"/>
    <x v="1"/>
    <s v="No"/>
    <s v="No"/>
    <n v="2"/>
    <n v="41"/>
    <x v="13"/>
    <x v="26"/>
    <x v="494"/>
  </r>
  <r>
    <n v="18375421"/>
    <x v="1707"/>
    <n v="1"/>
    <x v="0"/>
    <x v="0"/>
    <s v="Malviya Nagar"/>
    <n v="77.200283900000002"/>
    <n v="28.532232700000002"/>
    <x v="612"/>
    <x v="0"/>
    <x v="0"/>
    <x v="1"/>
    <s v="No"/>
    <s v="No"/>
    <n v="2"/>
    <n v="34"/>
    <x v="13"/>
    <x v="9"/>
    <x v="1418"/>
  </r>
  <r>
    <n v="308238"/>
    <x v="1708"/>
    <n v="1"/>
    <x v="0"/>
    <x v="0"/>
    <s v="Greater Kailash (GK) 2"/>
    <n v="77.240041899999994"/>
    <n v="28.540690999999999"/>
    <x v="30"/>
    <x v="0"/>
    <x v="0"/>
    <x v="1"/>
    <s v="No"/>
    <s v="No"/>
    <n v="2"/>
    <n v="160"/>
    <x v="13"/>
    <x v="7"/>
    <x v="155"/>
  </r>
  <r>
    <n v="967"/>
    <x v="1709"/>
    <n v="1"/>
    <x v="0"/>
    <x v="0"/>
    <s v="Model Town 2"/>
    <n v="77.190077400000007"/>
    <n v="28.705181100000001"/>
    <x v="20"/>
    <x v="0"/>
    <x v="0"/>
    <x v="1"/>
    <s v="No"/>
    <s v="No"/>
    <n v="2"/>
    <n v="255"/>
    <x v="13"/>
    <x v="15"/>
    <x v="713"/>
  </r>
  <r>
    <n v="18471283"/>
    <x v="1631"/>
    <n v="1"/>
    <x v="0"/>
    <x v="0"/>
    <s v="New Friends Colony"/>
    <n v="77.268831000000006"/>
    <n v="28.563202"/>
    <x v="602"/>
    <x v="0"/>
    <x v="0"/>
    <x v="1"/>
    <s v="No"/>
    <s v="No"/>
    <n v="2"/>
    <n v="29"/>
    <x v="13"/>
    <x v="9"/>
    <x v="1419"/>
  </r>
  <r>
    <n v="18312446"/>
    <x v="1673"/>
    <n v="1"/>
    <x v="0"/>
    <x v="0"/>
    <s v="Satyaniketan"/>
    <n v="77.168556100000004"/>
    <n v="28.5883121"/>
    <x v="613"/>
    <x v="0"/>
    <x v="0"/>
    <x v="1"/>
    <s v="No"/>
    <s v="No"/>
    <n v="2"/>
    <n v="74"/>
    <x v="13"/>
    <x v="21"/>
    <x v="1420"/>
  </r>
  <r>
    <n v="3036"/>
    <x v="1710"/>
    <n v="1"/>
    <x v="0"/>
    <x v="0"/>
    <s v="Delhi University-GTB Nagar"/>
    <n v="77.204076400000005"/>
    <n v="28.695572800000001"/>
    <x v="624"/>
    <x v="0"/>
    <x v="0"/>
    <x v="1"/>
    <s v="No"/>
    <s v="No"/>
    <n v="2"/>
    <n v="148"/>
    <x v="10"/>
    <x v="26"/>
    <x v="1232"/>
  </r>
  <r>
    <n v="201"/>
    <x v="215"/>
    <n v="1"/>
    <x v="0"/>
    <x v="0"/>
    <s v="East Patel Nagar"/>
    <n v="77.172620199999997"/>
    <n v="28.6453402"/>
    <x v="30"/>
    <x v="0"/>
    <x v="0"/>
    <x v="0"/>
    <s v="No"/>
    <s v="No"/>
    <n v="2"/>
    <n v="119"/>
    <x v="10"/>
    <x v="9"/>
    <x v="666"/>
  </r>
  <r>
    <n v="301435"/>
    <x v="1711"/>
    <n v="1"/>
    <x v="0"/>
    <x v="0"/>
    <s v="Greater Kailash (GK) 2"/>
    <n v="77.239021100000002"/>
    <n v="28.537562300000001"/>
    <x v="311"/>
    <x v="0"/>
    <x v="0"/>
    <x v="1"/>
    <s v="No"/>
    <s v="No"/>
    <n v="2"/>
    <n v="134"/>
    <x v="10"/>
    <x v="6"/>
    <x v="1421"/>
  </r>
  <r>
    <n v="306319"/>
    <x v="1712"/>
    <n v="1"/>
    <x v="0"/>
    <x v="0"/>
    <s v="Hauz Khas"/>
    <n v="77.206736300000003"/>
    <n v="28.556893599999999"/>
    <x v="625"/>
    <x v="0"/>
    <x v="0"/>
    <x v="1"/>
    <s v="No"/>
    <s v="No"/>
    <n v="2"/>
    <n v="157"/>
    <x v="10"/>
    <x v="15"/>
    <x v="241"/>
  </r>
  <r>
    <n v="5388"/>
    <x v="1713"/>
    <n v="1"/>
    <x v="0"/>
    <x v="0"/>
    <s v="Janakpuri"/>
    <n v="77.091090300000005"/>
    <n v="28.628543100000002"/>
    <x v="626"/>
    <x v="0"/>
    <x v="0"/>
    <x v="1"/>
    <s v="No"/>
    <s v="No"/>
    <n v="2"/>
    <n v="74"/>
    <x v="10"/>
    <x v="9"/>
    <x v="693"/>
  </r>
  <r>
    <n v="308280"/>
    <x v="1714"/>
    <n v="1"/>
    <x v="0"/>
    <x v="0"/>
    <s v="Janpath"/>
    <n v="77.219486500000002"/>
    <n v="28.626684999999998"/>
    <x v="7"/>
    <x v="0"/>
    <x v="0"/>
    <x v="0"/>
    <s v="No"/>
    <s v="No"/>
    <n v="2"/>
    <n v="49"/>
    <x v="10"/>
    <x v="21"/>
    <x v="1422"/>
  </r>
  <r>
    <n v="305758"/>
    <x v="1715"/>
    <n v="1"/>
    <x v="0"/>
    <x v="0"/>
    <s v="Karol Bagh"/>
    <n v="77.188550000000006"/>
    <n v="28.6471752"/>
    <x v="627"/>
    <x v="0"/>
    <x v="0"/>
    <x v="1"/>
    <s v="No"/>
    <s v="No"/>
    <n v="2"/>
    <n v="230"/>
    <x v="10"/>
    <x v="5"/>
    <x v="1423"/>
  </r>
  <r>
    <n v="311531"/>
    <x v="1716"/>
    <n v="1"/>
    <x v="0"/>
    <x v="0"/>
    <s v="Khan Market"/>
    <n v="77.225786099999993"/>
    <n v="28.599837399999998"/>
    <x v="21"/>
    <x v="0"/>
    <x v="0"/>
    <x v="0"/>
    <s v="No"/>
    <s v="No"/>
    <n v="2"/>
    <n v="912"/>
    <x v="10"/>
    <x v="2"/>
    <x v="1424"/>
  </r>
  <r>
    <n v="18441800"/>
    <x v="1717"/>
    <n v="1"/>
    <x v="0"/>
    <x v="0"/>
    <s v="Kirti Nagar"/>
    <n v="77.136989"/>
    <n v="28.655071"/>
    <x v="3"/>
    <x v="0"/>
    <x v="1"/>
    <x v="1"/>
    <s v="No"/>
    <s v="No"/>
    <n v="2"/>
    <n v="11"/>
    <x v="10"/>
    <x v="10"/>
    <x v="248"/>
  </r>
  <r>
    <n v="301654"/>
    <x v="1718"/>
    <n v="1"/>
    <x v="0"/>
    <x v="0"/>
    <s v="Lodhi Road"/>
    <n v="77.220980499999996"/>
    <n v="28.581187400000001"/>
    <x v="3"/>
    <x v="0"/>
    <x v="0"/>
    <x v="0"/>
    <s v="No"/>
    <s v="No"/>
    <n v="2"/>
    <n v="55"/>
    <x v="10"/>
    <x v="13"/>
    <x v="1425"/>
  </r>
  <r>
    <n v="214"/>
    <x v="215"/>
    <n v="1"/>
    <x v="0"/>
    <x v="0"/>
    <s v="Pitampura"/>
    <n v="77.139455600000005"/>
    <n v="28.699258700000001"/>
    <x v="30"/>
    <x v="0"/>
    <x v="0"/>
    <x v="0"/>
    <s v="No"/>
    <s v="No"/>
    <n v="2"/>
    <n v="73"/>
    <x v="10"/>
    <x v="11"/>
    <x v="945"/>
  </r>
  <r>
    <n v="3080"/>
    <x v="1719"/>
    <n v="1"/>
    <x v="0"/>
    <x v="0"/>
    <s v="Pitampura"/>
    <n v="77.145595299999997"/>
    <n v="28.699748700000001"/>
    <x v="370"/>
    <x v="0"/>
    <x v="0"/>
    <x v="0"/>
    <s v="No"/>
    <s v="No"/>
    <n v="2"/>
    <n v="103"/>
    <x v="10"/>
    <x v="7"/>
    <x v="1387"/>
  </r>
  <r>
    <n v="216"/>
    <x v="215"/>
    <n v="1"/>
    <x v="0"/>
    <x v="0"/>
    <s v="Punjabi Bagh"/>
    <n v="77.134360340000001"/>
    <n v="28.671141179999999"/>
    <x v="30"/>
    <x v="0"/>
    <x v="0"/>
    <x v="0"/>
    <s v="No"/>
    <s v="No"/>
    <n v="2"/>
    <n v="112"/>
    <x v="10"/>
    <x v="11"/>
    <x v="1426"/>
  </r>
  <r>
    <n v="965"/>
    <x v="1720"/>
    <n v="1"/>
    <x v="0"/>
    <x v="0"/>
    <s v="Rajouri Garden"/>
    <n v="77.120095500000005"/>
    <n v="28.6393673"/>
    <x v="3"/>
    <x v="0"/>
    <x v="0"/>
    <x v="1"/>
    <s v="No"/>
    <s v="No"/>
    <n v="2"/>
    <n v="422"/>
    <x v="10"/>
    <x v="21"/>
    <x v="1427"/>
  </r>
  <r>
    <n v="308175"/>
    <x v="1721"/>
    <n v="1"/>
    <x v="0"/>
    <x v="0"/>
    <s v="Spark Mall, Kamla Nagar"/>
    <n v="77.203842629999997"/>
    <n v="28.68091678"/>
    <x v="7"/>
    <x v="0"/>
    <x v="0"/>
    <x v="0"/>
    <s v="No"/>
    <s v="No"/>
    <n v="2"/>
    <n v="147"/>
    <x v="10"/>
    <x v="21"/>
    <x v="1362"/>
  </r>
  <r>
    <n v="18265689"/>
    <x v="1698"/>
    <n v="1"/>
    <x v="0"/>
    <x v="0"/>
    <s v="Defence Colony"/>
    <n v="77.238402890000003"/>
    <n v="28.578254430000001"/>
    <x v="620"/>
    <x v="0"/>
    <x v="0"/>
    <x v="1"/>
    <s v="No"/>
    <s v="No"/>
    <n v="2"/>
    <n v="8"/>
    <x v="10"/>
    <x v="6"/>
    <x v="674"/>
  </r>
  <r>
    <n v="304876"/>
    <x v="1722"/>
    <n v="1"/>
    <x v="0"/>
    <x v="0"/>
    <s v="Kailash Colony"/>
    <n v="77.240290799999997"/>
    <n v="28.556673"/>
    <x v="357"/>
    <x v="0"/>
    <x v="0"/>
    <x v="1"/>
    <s v="No"/>
    <s v="No"/>
    <n v="2"/>
    <n v="367"/>
    <x v="10"/>
    <x v="9"/>
    <x v="691"/>
  </r>
  <r>
    <n v="310345"/>
    <x v="215"/>
    <n v="1"/>
    <x v="0"/>
    <x v="0"/>
    <s v="Lajpat Nagar 2"/>
    <n v="77.241099000000006"/>
    <n v="28.5701061"/>
    <x v="30"/>
    <x v="0"/>
    <x v="0"/>
    <x v="0"/>
    <s v="No"/>
    <s v="No"/>
    <n v="2"/>
    <n v="47"/>
    <x v="10"/>
    <x v="28"/>
    <x v="1428"/>
  </r>
  <r>
    <n v="3004"/>
    <x v="215"/>
    <n v="1"/>
    <x v="0"/>
    <x v="0"/>
    <s v="Living Style Mall, Jasola"/>
    <n v="77.296870299999995"/>
    <n v="28.541291000000001"/>
    <x v="30"/>
    <x v="0"/>
    <x v="0"/>
    <x v="0"/>
    <s v="No"/>
    <s v="No"/>
    <n v="2"/>
    <n v="81"/>
    <x v="10"/>
    <x v="28"/>
    <x v="1429"/>
  </r>
  <r>
    <n v="308286"/>
    <x v="1723"/>
    <n v="1"/>
    <x v="0"/>
    <x v="0"/>
    <s v="Malviya Nagar"/>
    <n v="77.216836999999998"/>
    <n v="28.535802100000002"/>
    <x v="2"/>
    <x v="0"/>
    <x v="0"/>
    <x v="1"/>
    <s v="No"/>
    <s v="No"/>
    <n v="2"/>
    <n v="93"/>
    <x v="10"/>
    <x v="11"/>
    <x v="446"/>
  </r>
  <r>
    <n v="306166"/>
    <x v="1724"/>
    <n v="1"/>
    <x v="0"/>
    <x v="0"/>
    <s v="Malviya Nagar"/>
    <n v="77.207290700000001"/>
    <n v="28.534207500000001"/>
    <x v="628"/>
    <x v="0"/>
    <x v="0"/>
    <x v="1"/>
    <s v="No"/>
    <s v="No"/>
    <n v="2"/>
    <n v="412"/>
    <x v="10"/>
    <x v="7"/>
    <x v="1016"/>
  </r>
  <r>
    <n v="209"/>
    <x v="215"/>
    <n v="1"/>
    <x v="0"/>
    <x v="0"/>
    <s v="Malviya Nagar"/>
    <n v="77.211528000000001"/>
    <n v="28.536324100000002"/>
    <x v="30"/>
    <x v="0"/>
    <x v="0"/>
    <x v="0"/>
    <s v="No"/>
    <s v="No"/>
    <n v="2"/>
    <n v="185"/>
    <x v="10"/>
    <x v="24"/>
    <x v="1430"/>
  </r>
  <r>
    <n v="18253111"/>
    <x v="1725"/>
    <n v="1"/>
    <x v="0"/>
    <x v="0"/>
    <s v="Malviya Nagar"/>
    <n v="77.218440900000004"/>
    <n v="28.531153199999999"/>
    <x v="629"/>
    <x v="0"/>
    <x v="0"/>
    <x v="1"/>
    <s v="No"/>
    <s v="No"/>
    <n v="2"/>
    <n v="84"/>
    <x v="10"/>
    <x v="14"/>
    <x v="950"/>
  </r>
  <r>
    <n v="307237"/>
    <x v="1726"/>
    <n v="1"/>
    <x v="0"/>
    <x v="0"/>
    <s v="MGF Metropolitan Mall, Saket"/>
    <n v="77.219969410000004"/>
    <n v="28.529875619999999"/>
    <x v="104"/>
    <x v="0"/>
    <x v="0"/>
    <x v="0"/>
    <s v="No"/>
    <s v="No"/>
    <n v="2"/>
    <n v="92"/>
    <x v="10"/>
    <x v="14"/>
    <x v="1020"/>
  </r>
  <r>
    <n v="306331"/>
    <x v="1727"/>
    <n v="1"/>
    <x v="0"/>
    <x v="0"/>
    <s v="New Friends Colony"/>
    <n v="77.268711600000003"/>
    <n v="28.561389399999999"/>
    <x v="21"/>
    <x v="0"/>
    <x v="0"/>
    <x v="0"/>
    <s v="No"/>
    <s v="No"/>
    <n v="2"/>
    <n v="4"/>
    <x v="10"/>
    <x v="20"/>
    <x v="1431"/>
  </r>
  <r>
    <n v="212"/>
    <x v="215"/>
    <n v="1"/>
    <x v="0"/>
    <x v="0"/>
    <s v="New Friends Colony"/>
    <n v="77.268846199999999"/>
    <n v="28.561357300000001"/>
    <x v="30"/>
    <x v="0"/>
    <x v="0"/>
    <x v="0"/>
    <s v="No"/>
    <s v="No"/>
    <n v="2"/>
    <n v="95"/>
    <x v="10"/>
    <x v="27"/>
    <x v="446"/>
  </r>
  <r>
    <n v="308187"/>
    <x v="215"/>
    <n v="1"/>
    <x v="0"/>
    <x v="0"/>
    <s v="Paharganj"/>
    <n v="77.210746970000002"/>
    <n v="28.645583760000001"/>
    <x v="30"/>
    <x v="0"/>
    <x v="0"/>
    <x v="0"/>
    <s v="No"/>
    <s v="No"/>
    <n v="2"/>
    <n v="29"/>
    <x v="10"/>
    <x v="13"/>
    <x v="1429"/>
  </r>
  <r>
    <n v="215"/>
    <x v="215"/>
    <n v="1"/>
    <x v="0"/>
    <x v="0"/>
    <s v="Preet Vihar"/>
    <n v="77.294949900000006"/>
    <n v="28.639333300000001"/>
    <x v="30"/>
    <x v="0"/>
    <x v="0"/>
    <x v="0"/>
    <s v="No"/>
    <s v="No"/>
    <n v="2"/>
    <n v="102"/>
    <x v="10"/>
    <x v="27"/>
    <x v="177"/>
  </r>
  <r>
    <n v="9984"/>
    <x v="1721"/>
    <n v="1"/>
    <x v="0"/>
    <x v="0"/>
    <s v="Select Citywalk Mall, Saket"/>
    <n v="77.21905142"/>
    <n v="28.528626370000001"/>
    <x v="7"/>
    <x v="0"/>
    <x v="0"/>
    <x v="0"/>
    <s v="No"/>
    <s v="No"/>
    <n v="2"/>
    <n v="725"/>
    <x v="10"/>
    <x v="3"/>
    <x v="1432"/>
  </r>
  <r>
    <n v="773"/>
    <x v="1710"/>
    <n v="1"/>
    <x v="0"/>
    <x v="0"/>
    <s v="Shahpur Jat"/>
    <n v="77.215950300000003"/>
    <n v="28.549515899999999"/>
    <x v="624"/>
    <x v="0"/>
    <x v="1"/>
    <x v="1"/>
    <s v="No"/>
    <s v="No"/>
    <n v="2"/>
    <n v="274"/>
    <x v="10"/>
    <x v="17"/>
    <x v="22"/>
  </r>
  <r>
    <n v="18222560"/>
    <x v="1728"/>
    <n v="1"/>
    <x v="0"/>
    <x v="0"/>
    <s v="Shahpur Jat"/>
    <n v="77.211458899999997"/>
    <n v="28.548819000000002"/>
    <x v="316"/>
    <x v="0"/>
    <x v="0"/>
    <x v="1"/>
    <s v="No"/>
    <s v="No"/>
    <n v="2"/>
    <n v="67"/>
    <x v="10"/>
    <x v="9"/>
    <x v="1433"/>
  </r>
  <r>
    <n v="18466435"/>
    <x v="1729"/>
    <n v="1"/>
    <x v="0"/>
    <x v="0"/>
    <s v="Shahpur Jat"/>
    <n v="77.2119979"/>
    <n v="28.548422200000001"/>
    <x v="103"/>
    <x v="0"/>
    <x v="0"/>
    <x v="1"/>
    <s v="No"/>
    <s v="No"/>
    <n v="2"/>
    <n v="24"/>
    <x v="10"/>
    <x v="19"/>
    <x v="1018"/>
  </r>
  <r>
    <n v="18219520"/>
    <x v="215"/>
    <n v="1"/>
    <x v="0"/>
    <x v="0"/>
    <s v="V3S Mall, Laxmi Nagar"/>
    <n v="77.286246800000001"/>
    <n v="28.636782100000001"/>
    <x v="30"/>
    <x v="0"/>
    <x v="0"/>
    <x v="0"/>
    <s v="No"/>
    <s v="No"/>
    <n v="2"/>
    <n v="25"/>
    <x v="10"/>
    <x v="4"/>
    <x v="1434"/>
  </r>
  <r>
    <n v="18264997"/>
    <x v="1730"/>
    <n v="1"/>
    <x v="0"/>
    <x v="0"/>
    <s v="Vasant Kunj"/>
    <n v="77.164982109999997"/>
    <n v="28.51428649"/>
    <x v="13"/>
    <x v="0"/>
    <x v="0"/>
    <x v="1"/>
    <s v="No"/>
    <s v="No"/>
    <n v="2"/>
    <n v="193"/>
    <x v="10"/>
    <x v="12"/>
    <x v="1435"/>
  </r>
  <r>
    <n v="198"/>
    <x v="215"/>
    <n v="1"/>
    <x v="0"/>
    <x v="0"/>
    <s v="Ashok Vihar Phase 3"/>
    <n v="77.177816800000002"/>
    <n v="28.6924171"/>
    <x v="30"/>
    <x v="0"/>
    <x v="0"/>
    <x v="0"/>
    <s v="No"/>
    <s v="No"/>
    <n v="2"/>
    <n v="101"/>
    <x v="10"/>
    <x v="11"/>
    <x v="1179"/>
  </r>
  <r>
    <n v="7575"/>
    <x v="1731"/>
    <n v="1"/>
    <x v="0"/>
    <x v="0"/>
    <s v="Chanakyapuri"/>
    <n v="77.191784499999997"/>
    <n v="28.584137900000002"/>
    <x v="25"/>
    <x v="0"/>
    <x v="0"/>
    <x v="0"/>
    <s v="No"/>
    <s v="No"/>
    <n v="2"/>
    <n v="14"/>
    <x v="10"/>
    <x v="11"/>
    <x v="280"/>
  </r>
  <r>
    <n v="3224"/>
    <x v="215"/>
    <n v="1"/>
    <x v="0"/>
    <x v="0"/>
    <s v="DLF City Centre Mall, Shalimar Bagh"/>
    <n v="77.158177800000004"/>
    <n v="28.7030171"/>
    <x v="30"/>
    <x v="0"/>
    <x v="0"/>
    <x v="0"/>
    <s v="No"/>
    <s v="No"/>
    <n v="2"/>
    <n v="63"/>
    <x v="10"/>
    <x v="10"/>
    <x v="1436"/>
  </r>
  <r>
    <n v="309105"/>
    <x v="1732"/>
    <n v="1"/>
    <x v="0"/>
    <x v="0"/>
    <s v="Greater Kailash (GK) 3"/>
    <n v="77.235969119999993"/>
    <n v="28.537221769999999"/>
    <x v="2"/>
    <x v="0"/>
    <x v="0"/>
    <x v="1"/>
    <s v="No"/>
    <s v="No"/>
    <n v="2"/>
    <n v="159"/>
    <x v="10"/>
    <x v="9"/>
    <x v="1437"/>
  </r>
  <r>
    <n v="308069"/>
    <x v="1733"/>
    <n v="1"/>
    <x v="0"/>
    <x v="0"/>
    <s v="Hotel Regent Grand, Karol Bagh"/>
    <n v="77.172986399999999"/>
    <n v="28.643036500000001"/>
    <x v="7"/>
    <x v="0"/>
    <x v="0"/>
    <x v="0"/>
    <s v="No"/>
    <s v="No"/>
    <n v="2"/>
    <n v="7"/>
    <x v="10"/>
    <x v="10"/>
    <x v="1438"/>
  </r>
  <r>
    <n v="4018"/>
    <x v="1734"/>
    <n v="1"/>
    <x v="0"/>
    <x v="0"/>
    <s v="Janakpuri"/>
    <n v="77.090357019999999"/>
    <n v="28.616838269999999"/>
    <x v="8"/>
    <x v="0"/>
    <x v="0"/>
    <x v="1"/>
    <s v="No"/>
    <s v="No"/>
    <n v="2"/>
    <n v="60"/>
    <x v="10"/>
    <x v="4"/>
    <x v="1439"/>
  </r>
  <r>
    <n v="309560"/>
    <x v="215"/>
    <n v="1"/>
    <x v="0"/>
    <x v="0"/>
    <s v="Karol Bagh"/>
    <n v="77.193803119999998"/>
    <n v="28.658241449999998"/>
    <x v="30"/>
    <x v="0"/>
    <x v="0"/>
    <x v="0"/>
    <s v="No"/>
    <s v="No"/>
    <n v="2"/>
    <n v="43"/>
    <x v="10"/>
    <x v="4"/>
    <x v="1440"/>
  </r>
  <r>
    <n v="7396"/>
    <x v="215"/>
    <n v="1"/>
    <x v="0"/>
    <x v="0"/>
    <s v="Kirti Nagar"/>
    <n v="77.137477599999997"/>
    <n v="28.6546527"/>
    <x v="30"/>
    <x v="0"/>
    <x v="0"/>
    <x v="0"/>
    <s v="No"/>
    <s v="No"/>
    <n v="2"/>
    <n v="57"/>
    <x v="10"/>
    <x v="15"/>
    <x v="1438"/>
  </r>
  <r>
    <n v="3002"/>
    <x v="1076"/>
    <n v="1"/>
    <x v="0"/>
    <x v="0"/>
    <s v="Living Style Mall, Jasola"/>
    <n v="77.297259299999993"/>
    <n v="28.541297"/>
    <x v="8"/>
    <x v="0"/>
    <x v="0"/>
    <x v="1"/>
    <s v="No"/>
    <s v="No"/>
    <n v="2"/>
    <n v="75"/>
    <x v="10"/>
    <x v="11"/>
    <x v="1441"/>
  </r>
  <r>
    <n v="1397"/>
    <x v="1735"/>
    <n v="1"/>
    <x v="0"/>
    <x v="0"/>
    <s v="Lodhi Colony"/>
    <n v="77.226729000000006"/>
    <n v="28.584513399999999"/>
    <x v="630"/>
    <x v="0"/>
    <x v="0"/>
    <x v="1"/>
    <s v="No"/>
    <s v="No"/>
    <n v="2"/>
    <n v="98"/>
    <x v="10"/>
    <x v="4"/>
    <x v="1442"/>
  </r>
  <r>
    <n v="776"/>
    <x v="1710"/>
    <n v="1"/>
    <x v="0"/>
    <x v="0"/>
    <s v="Lodhi Colony"/>
    <n v="77.226902199999998"/>
    <n v="28.5823705"/>
    <x v="624"/>
    <x v="0"/>
    <x v="1"/>
    <x v="1"/>
    <s v="No"/>
    <s v="No"/>
    <n v="2"/>
    <n v="171"/>
    <x v="10"/>
    <x v="15"/>
    <x v="1443"/>
  </r>
  <r>
    <n v="18357542"/>
    <x v="1736"/>
    <n v="1"/>
    <x v="0"/>
    <x v="0"/>
    <s v="Malviya Nagar"/>
    <n v="77.200137699999999"/>
    <n v="28.5322332"/>
    <x v="631"/>
    <x v="0"/>
    <x v="0"/>
    <x v="1"/>
    <s v="No"/>
    <s v="No"/>
    <n v="2"/>
    <n v="55"/>
    <x v="10"/>
    <x v="5"/>
    <x v="1444"/>
  </r>
  <r>
    <n v="304302"/>
    <x v="1737"/>
    <n v="1"/>
    <x v="0"/>
    <x v="0"/>
    <s v="Malviya Nagar"/>
    <n v="77.217799600000006"/>
    <n v="28.537057699999998"/>
    <x v="147"/>
    <x v="0"/>
    <x v="0"/>
    <x v="1"/>
    <s v="No"/>
    <s v="No"/>
    <n v="2"/>
    <n v="60"/>
    <x v="10"/>
    <x v="9"/>
    <x v="1025"/>
  </r>
  <r>
    <n v="3223"/>
    <x v="215"/>
    <n v="1"/>
    <x v="0"/>
    <x v="0"/>
    <s v="Model Town 2"/>
    <n v="77.189987599999995"/>
    <n v="28.705888900000001"/>
    <x v="30"/>
    <x v="0"/>
    <x v="0"/>
    <x v="0"/>
    <s v="No"/>
    <s v="No"/>
    <n v="2"/>
    <n v="94"/>
    <x v="10"/>
    <x v="27"/>
    <x v="271"/>
  </r>
  <r>
    <n v="9026"/>
    <x v="1738"/>
    <n v="1"/>
    <x v="0"/>
    <x v="0"/>
    <s v="Moti Nagar"/>
    <n v="77.139505299999996"/>
    <n v="28.6567194"/>
    <x v="2"/>
    <x v="0"/>
    <x v="0"/>
    <x v="0"/>
    <s v="No"/>
    <s v="No"/>
    <n v="2"/>
    <n v="57"/>
    <x v="10"/>
    <x v="4"/>
    <x v="1445"/>
  </r>
  <r>
    <n v="3893"/>
    <x v="215"/>
    <n v="1"/>
    <x v="0"/>
    <x v="0"/>
    <s v="Netaji Subhash Place"/>
    <n v="77.150628499999996"/>
    <n v="28.693695600000002"/>
    <x v="30"/>
    <x v="0"/>
    <x v="0"/>
    <x v="0"/>
    <s v="No"/>
    <s v="No"/>
    <n v="2"/>
    <n v="85"/>
    <x v="10"/>
    <x v="4"/>
    <x v="35"/>
  </r>
  <r>
    <n v="468"/>
    <x v="777"/>
    <n v="1"/>
    <x v="0"/>
    <x v="0"/>
    <s v="Preet Vihar"/>
    <n v="77.296464099999994"/>
    <n v="28.642720199999999"/>
    <x v="24"/>
    <x v="0"/>
    <x v="0"/>
    <x v="1"/>
    <s v="No"/>
    <s v="No"/>
    <n v="2"/>
    <n v="84"/>
    <x v="10"/>
    <x v="28"/>
    <x v="1446"/>
  </r>
  <r>
    <n v="310912"/>
    <x v="1739"/>
    <n v="1"/>
    <x v="0"/>
    <x v="0"/>
    <s v="Rajinder Nagar"/>
    <n v="77.184286799999995"/>
    <n v="28.640177999999999"/>
    <x v="560"/>
    <x v="0"/>
    <x v="0"/>
    <x v="1"/>
    <s v="No"/>
    <s v="No"/>
    <n v="2"/>
    <n v="617"/>
    <x v="10"/>
    <x v="21"/>
    <x v="32"/>
  </r>
  <r>
    <n v="218"/>
    <x v="215"/>
    <n v="1"/>
    <x v="0"/>
    <x v="0"/>
    <s v="Rohini"/>
    <n v="77.114088300000006"/>
    <n v="28.734809800000001"/>
    <x v="30"/>
    <x v="0"/>
    <x v="0"/>
    <x v="0"/>
    <s v="No"/>
    <s v="No"/>
    <n v="2"/>
    <n v="123"/>
    <x v="10"/>
    <x v="9"/>
    <x v="1447"/>
  </r>
  <r>
    <n v="18303716"/>
    <x v="1740"/>
    <n v="1"/>
    <x v="0"/>
    <x v="0"/>
    <s v="Saket"/>
    <n v="77.205590419999993"/>
    <n v="28.515369459999999"/>
    <x v="632"/>
    <x v="0"/>
    <x v="0"/>
    <x v="1"/>
    <s v="No"/>
    <s v="No"/>
    <n v="2"/>
    <n v="42"/>
    <x v="10"/>
    <x v="4"/>
    <x v="1333"/>
  </r>
  <r>
    <n v="18372705"/>
    <x v="1741"/>
    <n v="1"/>
    <x v="0"/>
    <x v="0"/>
    <s v="Satyaniketan"/>
    <n v="77.167254299999996"/>
    <n v="28.587706900000001"/>
    <x v="633"/>
    <x v="0"/>
    <x v="0"/>
    <x v="1"/>
    <s v="No"/>
    <s v="No"/>
    <n v="2"/>
    <n v="43"/>
    <x v="10"/>
    <x v="21"/>
    <x v="28"/>
  </r>
  <r>
    <n v="1372"/>
    <x v="1742"/>
    <n v="1"/>
    <x v="0"/>
    <x v="0"/>
    <s v="Select Citywalk Mall, Saket"/>
    <n v="77.219363700000002"/>
    <n v="28.528594500000001"/>
    <x v="7"/>
    <x v="0"/>
    <x v="0"/>
    <x v="0"/>
    <s v="No"/>
    <s v="No"/>
    <n v="2"/>
    <n v="417"/>
    <x v="10"/>
    <x v="21"/>
    <x v="1448"/>
  </r>
  <r>
    <n v="4271"/>
    <x v="1743"/>
    <n v="1"/>
    <x v="0"/>
    <x v="0"/>
    <s v="Select Citywalk Mall, Saket"/>
    <n v="77.219308999999996"/>
    <n v="28.529136000000001"/>
    <x v="347"/>
    <x v="0"/>
    <x v="0"/>
    <x v="0"/>
    <s v="No"/>
    <s v="No"/>
    <n v="2"/>
    <n v="649"/>
    <x v="10"/>
    <x v="19"/>
    <x v="1449"/>
  </r>
  <r>
    <n v="310502"/>
    <x v="1744"/>
    <n v="1"/>
    <x v="0"/>
    <x v="0"/>
    <s v="Shahpur Jat"/>
    <n v="77.215501200000006"/>
    <n v="28.5474113"/>
    <x v="47"/>
    <x v="0"/>
    <x v="0"/>
    <x v="1"/>
    <s v="No"/>
    <s v="No"/>
    <n v="2"/>
    <n v="82"/>
    <x v="10"/>
    <x v="24"/>
    <x v="1450"/>
  </r>
  <r>
    <n v="307474"/>
    <x v="215"/>
    <n v="1"/>
    <x v="0"/>
    <x v="0"/>
    <s v="South Extension 2"/>
    <n v="77.219881299999997"/>
    <n v="28.568108899999999"/>
    <x v="30"/>
    <x v="0"/>
    <x v="0"/>
    <x v="0"/>
    <s v="No"/>
    <s v="No"/>
    <n v="2"/>
    <n v="63"/>
    <x v="10"/>
    <x v="20"/>
    <x v="1023"/>
  </r>
  <r>
    <n v="8388"/>
    <x v="215"/>
    <n v="1"/>
    <x v="0"/>
    <x v="0"/>
    <s v="Bhikaji Cama Place"/>
    <n v="77.188949320000006"/>
    <n v="28.56902165"/>
    <x v="30"/>
    <x v="0"/>
    <x v="0"/>
    <x v="0"/>
    <s v="No"/>
    <s v="No"/>
    <n v="2"/>
    <n v="71"/>
    <x v="10"/>
    <x v="26"/>
    <x v="1451"/>
  </r>
  <r>
    <n v="306572"/>
    <x v="1745"/>
    <n v="1"/>
    <x v="0"/>
    <x v="0"/>
    <s v="DLF Promenade Mall, Vasant Kunj"/>
    <n v="77.156936819999999"/>
    <n v="28.542709240000001"/>
    <x v="634"/>
    <x v="0"/>
    <x v="0"/>
    <x v="0"/>
    <s v="No"/>
    <s v="No"/>
    <n v="2"/>
    <n v="69"/>
    <x v="10"/>
    <x v="21"/>
    <x v="676"/>
  </r>
  <r>
    <n v="309013"/>
    <x v="1746"/>
    <n v="1"/>
    <x v="0"/>
    <x v="0"/>
    <s v="East Patel Nagar"/>
    <n v="77.172685400000006"/>
    <n v="28.645259299999999"/>
    <x v="635"/>
    <x v="0"/>
    <x v="0"/>
    <x v="0"/>
    <s v="No"/>
    <s v="No"/>
    <n v="2"/>
    <n v="39"/>
    <x v="10"/>
    <x v="11"/>
    <x v="1182"/>
  </r>
  <r>
    <n v="202"/>
    <x v="215"/>
    <n v="1"/>
    <x v="0"/>
    <x v="0"/>
    <s v="Greater Kailash (GK) 2"/>
    <n v="77.242837399999999"/>
    <n v="28.5321867"/>
    <x v="30"/>
    <x v="0"/>
    <x v="0"/>
    <x v="0"/>
    <s v="No"/>
    <s v="No"/>
    <n v="2"/>
    <n v="138"/>
    <x v="10"/>
    <x v="11"/>
    <x v="1452"/>
  </r>
  <r>
    <n v="8365"/>
    <x v="215"/>
    <n v="1"/>
    <x v="0"/>
    <x v="0"/>
    <s v="Janakpuri"/>
    <n v="77.0903177"/>
    <n v="28.6298073"/>
    <x v="30"/>
    <x v="0"/>
    <x v="0"/>
    <x v="0"/>
    <s v="No"/>
    <s v="No"/>
    <n v="2"/>
    <n v="88"/>
    <x v="10"/>
    <x v="4"/>
    <x v="295"/>
  </r>
  <r>
    <n v="7382"/>
    <x v="1747"/>
    <n v="1"/>
    <x v="0"/>
    <x v="0"/>
    <s v="Kalkaji"/>
    <n v="77.256574520000001"/>
    <n v="28.541854229999998"/>
    <x v="2"/>
    <x v="0"/>
    <x v="0"/>
    <x v="0"/>
    <s v="No"/>
    <s v="No"/>
    <n v="2"/>
    <n v="67"/>
    <x v="10"/>
    <x v="15"/>
    <x v="55"/>
  </r>
  <r>
    <n v="304989"/>
    <x v="1748"/>
    <n v="1"/>
    <x v="0"/>
    <x v="0"/>
    <s v="Khan Market"/>
    <n v="77.226594300000002"/>
    <n v="28.599780899999999"/>
    <x v="636"/>
    <x v="0"/>
    <x v="0"/>
    <x v="1"/>
    <s v="No"/>
    <s v="No"/>
    <n v="2"/>
    <n v="391"/>
    <x v="10"/>
    <x v="5"/>
    <x v="726"/>
  </r>
  <r>
    <n v="313132"/>
    <x v="1749"/>
    <n v="1"/>
    <x v="0"/>
    <x v="0"/>
    <s v="Krishna Nagar"/>
    <n v="77.278339970000005"/>
    <n v="28.659511810000001"/>
    <x v="3"/>
    <x v="0"/>
    <x v="0"/>
    <x v="0"/>
    <s v="No"/>
    <s v="No"/>
    <n v="2"/>
    <n v="10"/>
    <x v="10"/>
    <x v="20"/>
    <x v="1453"/>
  </r>
  <r>
    <n v="309680"/>
    <x v="1750"/>
    <n v="1"/>
    <x v="0"/>
    <x v="0"/>
    <s v="New Friends Colony"/>
    <n v="77.266521490000002"/>
    <n v="28.570866089999999"/>
    <x v="2"/>
    <x v="0"/>
    <x v="0"/>
    <x v="0"/>
    <s v="No"/>
    <s v="No"/>
    <n v="2"/>
    <n v="8"/>
    <x v="10"/>
    <x v="20"/>
    <x v="42"/>
  </r>
  <r>
    <n v="308334"/>
    <x v="1751"/>
    <n v="1"/>
    <x v="0"/>
    <x v="0"/>
    <s v="New Friends Colony"/>
    <n v="77.272509189999994"/>
    <n v="28.559411730000001"/>
    <x v="3"/>
    <x v="0"/>
    <x v="0"/>
    <x v="0"/>
    <s v="No"/>
    <s v="No"/>
    <n v="2"/>
    <n v="28"/>
    <x v="10"/>
    <x v="20"/>
    <x v="1223"/>
  </r>
  <r>
    <n v="18311948"/>
    <x v="1752"/>
    <n v="1"/>
    <x v="0"/>
    <x v="0"/>
    <s v="Okhla Phase 2"/>
    <n v="77.278197599999999"/>
    <n v="28.534530400000001"/>
    <x v="47"/>
    <x v="0"/>
    <x v="0"/>
    <x v="0"/>
    <s v="No"/>
    <s v="No"/>
    <n v="2"/>
    <n v="6"/>
    <x v="10"/>
    <x v="10"/>
    <x v="1287"/>
  </r>
  <r>
    <n v="8292"/>
    <x v="1753"/>
    <n v="1"/>
    <x v="0"/>
    <x v="0"/>
    <s v="Paharganj"/>
    <n v="77.215377779999997"/>
    <n v="28.64251389"/>
    <x v="637"/>
    <x v="0"/>
    <x v="0"/>
    <x v="0"/>
    <s v="No"/>
    <s v="No"/>
    <n v="2"/>
    <n v="19"/>
    <x v="10"/>
    <x v="27"/>
    <x v="51"/>
  </r>
  <r>
    <n v="219"/>
    <x v="215"/>
    <n v="1"/>
    <x v="0"/>
    <x v="0"/>
    <s v="PVR Anupam Complex"/>
    <n v="77.207551899999999"/>
    <n v="28.523269299999999"/>
    <x v="30"/>
    <x v="0"/>
    <x v="0"/>
    <x v="0"/>
    <s v="No"/>
    <s v="No"/>
    <n v="2"/>
    <n v="253"/>
    <x v="10"/>
    <x v="28"/>
    <x v="57"/>
  </r>
  <r>
    <n v="8912"/>
    <x v="215"/>
    <n v="1"/>
    <x v="0"/>
    <x v="0"/>
    <s v="Rajinder Nagar"/>
    <n v="77.186539999999994"/>
    <n v="28.643164800000001"/>
    <x v="30"/>
    <x v="0"/>
    <x v="0"/>
    <x v="0"/>
    <s v="No"/>
    <s v="No"/>
    <n v="2"/>
    <n v="119"/>
    <x v="10"/>
    <x v="20"/>
    <x v="737"/>
  </r>
  <r>
    <n v="312589"/>
    <x v="1754"/>
    <n v="1"/>
    <x v="0"/>
    <x v="0"/>
    <s v="Rajouri Garden"/>
    <n v="77.120145800000003"/>
    <n v="28.638774399999999"/>
    <x v="49"/>
    <x v="0"/>
    <x v="0"/>
    <x v="1"/>
    <s v="No"/>
    <s v="No"/>
    <n v="2"/>
    <n v="8"/>
    <x v="10"/>
    <x v="20"/>
    <x v="1454"/>
  </r>
  <r>
    <n v="18339800"/>
    <x v="1755"/>
    <n v="1"/>
    <x v="0"/>
    <x v="0"/>
    <s v="Sarita Vihar"/>
    <n v="77.297035699999995"/>
    <n v="28.532557600000001"/>
    <x v="638"/>
    <x v="0"/>
    <x v="0"/>
    <x v="1"/>
    <s v="No"/>
    <s v="No"/>
    <n v="2"/>
    <n v="15"/>
    <x v="10"/>
    <x v="17"/>
    <x v="1455"/>
  </r>
  <r>
    <n v="18163906"/>
    <x v="1756"/>
    <n v="1"/>
    <x v="0"/>
    <x v="0"/>
    <s v="Shahpur Jat"/>
    <n v="77.212716499999999"/>
    <n v="28.549207800000001"/>
    <x v="420"/>
    <x v="0"/>
    <x v="0"/>
    <x v="1"/>
    <s v="No"/>
    <s v="No"/>
    <n v="2"/>
    <n v="88"/>
    <x v="10"/>
    <x v="19"/>
    <x v="1053"/>
  </r>
  <r>
    <n v="308628"/>
    <x v="1757"/>
    <n v="1"/>
    <x v="0"/>
    <x v="0"/>
    <s v="Sunder Nagar"/>
    <n v="77.242604400000005"/>
    <n v="28.599222600000001"/>
    <x v="42"/>
    <x v="0"/>
    <x v="0"/>
    <x v="0"/>
    <s v="No"/>
    <s v="No"/>
    <n v="2"/>
    <n v="44"/>
    <x v="10"/>
    <x v="7"/>
    <x v="1456"/>
  </r>
  <r>
    <n v="18354650"/>
    <x v="1758"/>
    <n v="1"/>
    <x v="0"/>
    <x v="0"/>
    <s v="The India Mall, New Friends Colony"/>
    <n v="77.268856690000007"/>
    <n v="28.56179522"/>
    <x v="639"/>
    <x v="0"/>
    <x v="0"/>
    <x v="0"/>
    <s v="No"/>
    <s v="No"/>
    <n v="2"/>
    <n v="19"/>
    <x v="10"/>
    <x v="27"/>
    <x v="1457"/>
  </r>
  <r>
    <n v="18187733"/>
    <x v="1759"/>
    <n v="1"/>
    <x v="0"/>
    <x v="0"/>
    <s v="Tilak Nagar"/>
    <n v="77.102513000000002"/>
    <n v="28.644093000000002"/>
    <x v="49"/>
    <x v="0"/>
    <x v="0"/>
    <x v="0"/>
    <s v="No"/>
    <s v="No"/>
    <n v="2"/>
    <n v="3"/>
    <x v="10"/>
    <x v="0"/>
    <x v="298"/>
  </r>
  <r>
    <n v="143"/>
    <x v="215"/>
    <n v="1"/>
    <x v="0"/>
    <x v="0"/>
    <s v="Connaught Place"/>
    <n v="77.222895899999997"/>
    <n v="28.633231200000001"/>
    <x v="30"/>
    <x v="0"/>
    <x v="0"/>
    <x v="0"/>
    <s v="No"/>
    <s v="No"/>
    <n v="2"/>
    <n v="336"/>
    <x v="10"/>
    <x v="21"/>
    <x v="1458"/>
  </r>
  <r>
    <n v="303637"/>
    <x v="215"/>
    <n v="1"/>
    <x v="0"/>
    <x v="0"/>
    <s v="Daryaganj"/>
    <n v="77.240214100000003"/>
    <n v="28.644055600000002"/>
    <x v="30"/>
    <x v="0"/>
    <x v="0"/>
    <x v="0"/>
    <s v="No"/>
    <s v="No"/>
    <n v="2"/>
    <n v="32"/>
    <x v="10"/>
    <x v="24"/>
    <x v="1459"/>
  </r>
  <r>
    <n v="580"/>
    <x v="1760"/>
    <n v="1"/>
    <x v="0"/>
    <x v="0"/>
    <s v="Defence Colony"/>
    <n v="77.238853800000001"/>
    <n v="28.578049199999999"/>
    <x v="370"/>
    <x v="0"/>
    <x v="0"/>
    <x v="1"/>
    <s v="No"/>
    <s v="No"/>
    <n v="2"/>
    <n v="104"/>
    <x v="10"/>
    <x v="4"/>
    <x v="1338"/>
  </r>
  <r>
    <n v="2287"/>
    <x v="1761"/>
    <n v="1"/>
    <x v="0"/>
    <x v="0"/>
    <s v="Delhi University-GTB Nagar"/>
    <n v="77.205132399999997"/>
    <n v="28.6989923"/>
    <x v="594"/>
    <x v="0"/>
    <x v="0"/>
    <x v="0"/>
    <s v="No"/>
    <s v="No"/>
    <n v="2"/>
    <n v="173"/>
    <x v="10"/>
    <x v="4"/>
    <x v="1460"/>
  </r>
  <r>
    <n v="5060"/>
    <x v="215"/>
    <n v="1"/>
    <x v="0"/>
    <x v="0"/>
    <s v="Dilshad Garden"/>
    <n v="77.3219584"/>
    <n v="28.6760676"/>
    <x v="30"/>
    <x v="0"/>
    <x v="0"/>
    <x v="0"/>
    <s v="No"/>
    <s v="No"/>
    <n v="2"/>
    <n v="87"/>
    <x v="10"/>
    <x v="15"/>
    <x v="1461"/>
  </r>
  <r>
    <n v="311353"/>
    <x v="1721"/>
    <n v="1"/>
    <x v="0"/>
    <x v="0"/>
    <s v="DLF Promenade Mall, Vasant Kunj"/>
    <n v="77.155572219999996"/>
    <n v="28.54234722"/>
    <x v="7"/>
    <x v="0"/>
    <x v="0"/>
    <x v="0"/>
    <s v="No"/>
    <s v="No"/>
    <n v="2"/>
    <n v="109"/>
    <x v="10"/>
    <x v="3"/>
    <x v="744"/>
  </r>
  <r>
    <n v="4302"/>
    <x v="1762"/>
    <n v="1"/>
    <x v="0"/>
    <x v="0"/>
    <s v="East of Kailash"/>
    <n v="77.249658780000004"/>
    <n v="28.55559431"/>
    <x v="8"/>
    <x v="0"/>
    <x v="0"/>
    <x v="1"/>
    <s v="No"/>
    <s v="No"/>
    <n v="2"/>
    <n v="38"/>
    <x v="10"/>
    <x v="11"/>
    <x v="1462"/>
  </r>
  <r>
    <n v="6128"/>
    <x v="215"/>
    <n v="1"/>
    <x v="0"/>
    <x v="0"/>
    <s v="Krishna Nagar"/>
    <n v="77.278816399999997"/>
    <n v="28.66104399"/>
    <x v="30"/>
    <x v="0"/>
    <x v="0"/>
    <x v="0"/>
    <s v="No"/>
    <s v="No"/>
    <n v="2"/>
    <n v="75"/>
    <x v="10"/>
    <x v="13"/>
    <x v="960"/>
  </r>
  <r>
    <n v="2867"/>
    <x v="1763"/>
    <n v="1"/>
    <x v="0"/>
    <x v="0"/>
    <s v="Malviya Nagar"/>
    <n v="77.218507099999997"/>
    <n v="28.5406266"/>
    <x v="370"/>
    <x v="0"/>
    <x v="0"/>
    <x v="1"/>
    <s v="No"/>
    <s v="No"/>
    <n v="2"/>
    <n v="259"/>
    <x v="10"/>
    <x v="9"/>
    <x v="1260"/>
  </r>
  <r>
    <n v="4454"/>
    <x v="1504"/>
    <n v="1"/>
    <x v="0"/>
    <x v="0"/>
    <s v="Pacific Mall, Tagore Garden"/>
    <n v="77.106305899999995"/>
    <n v="28.642622800000002"/>
    <x v="2"/>
    <x v="0"/>
    <x v="0"/>
    <x v="0"/>
    <s v="No"/>
    <s v="No"/>
    <n v="2"/>
    <n v="46"/>
    <x v="10"/>
    <x v="17"/>
    <x v="1463"/>
  </r>
  <r>
    <n v="302277"/>
    <x v="1764"/>
    <n v="1"/>
    <x v="0"/>
    <x v="0"/>
    <s v="Panchsheel Park"/>
    <n v="77.226094399999994"/>
    <n v="28.5420321"/>
    <x v="22"/>
    <x v="0"/>
    <x v="0"/>
    <x v="0"/>
    <s v="No"/>
    <s v="No"/>
    <n v="2"/>
    <n v="11"/>
    <x v="10"/>
    <x v="13"/>
    <x v="1464"/>
  </r>
  <r>
    <n v="18241871"/>
    <x v="1697"/>
    <n v="1"/>
    <x v="0"/>
    <x v="0"/>
    <s v="Paschim Vihar"/>
    <n v="77.1044433"/>
    <n v="28.676472700000001"/>
    <x v="147"/>
    <x v="0"/>
    <x v="0"/>
    <x v="1"/>
    <s v="No"/>
    <s v="No"/>
    <n v="2"/>
    <n v="50"/>
    <x v="10"/>
    <x v="11"/>
    <x v="877"/>
  </r>
  <r>
    <n v="18345778"/>
    <x v="1765"/>
    <n v="1"/>
    <x v="0"/>
    <x v="0"/>
    <s v="Rajouri Garden"/>
    <n v="77.119994759999997"/>
    <n v="28.650811959999999"/>
    <x v="31"/>
    <x v="0"/>
    <x v="0"/>
    <x v="1"/>
    <s v="No"/>
    <s v="No"/>
    <n v="2"/>
    <n v="229"/>
    <x v="10"/>
    <x v="2"/>
    <x v="531"/>
  </r>
  <r>
    <n v="18252412"/>
    <x v="1766"/>
    <n v="1"/>
    <x v="0"/>
    <x v="0"/>
    <s v="Satyaniketan"/>
    <n v="77.169231300000007"/>
    <n v="28.588702600000001"/>
    <x v="475"/>
    <x v="0"/>
    <x v="0"/>
    <x v="0"/>
    <s v="No"/>
    <s v="No"/>
    <n v="2"/>
    <n v="178"/>
    <x v="10"/>
    <x v="4"/>
    <x v="1465"/>
  </r>
  <r>
    <n v="18312609"/>
    <x v="1767"/>
    <n v="1"/>
    <x v="0"/>
    <x v="0"/>
    <s v="SDA"/>
    <n v="77.196725900000004"/>
    <n v="28.5463387"/>
    <x v="300"/>
    <x v="0"/>
    <x v="0"/>
    <x v="1"/>
    <s v="No"/>
    <s v="No"/>
    <n v="2"/>
    <n v="100"/>
    <x v="10"/>
    <x v="17"/>
    <x v="64"/>
  </r>
  <r>
    <n v="7068"/>
    <x v="1768"/>
    <n v="1"/>
    <x v="0"/>
    <x v="0"/>
    <s v="Ambience Mall, Vasant Kunj"/>
    <n v="77.155387700000006"/>
    <n v="28.540980900000001"/>
    <x v="396"/>
    <x v="0"/>
    <x v="0"/>
    <x v="1"/>
    <s v="No"/>
    <s v="No"/>
    <n v="2"/>
    <n v="185"/>
    <x v="10"/>
    <x v="21"/>
    <x v="770"/>
  </r>
  <r>
    <n v="309503"/>
    <x v="1769"/>
    <n v="1"/>
    <x v="0"/>
    <x v="0"/>
    <s v="Ashok Vihar Phase 1"/>
    <n v="77.173155800000004"/>
    <n v="28.693196400000001"/>
    <x v="3"/>
    <x v="0"/>
    <x v="0"/>
    <x v="0"/>
    <s v="No"/>
    <s v="No"/>
    <n v="2"/>
    <n v="7"/>
    <x v="10"/>
    <x v="10"/>
    <x v="1466"/>
  </r>
  <r>
    <n v="311856"/>
    <x v="1770"/>
    <n v="1"/>
    <x v="0"/>
    <x v="0"/>
    <s v="Chanakyapuri"/>
    <n v="77.193348599999993"/>
    <n v="28.5867665"/>
    <x v="640"/>
    <x v="0"/>
    <x v="0"/>
    <x v="0"/>
    <s v="No"/>
    <s v="No"/>
    <n v="2"/>
    <n v="7"/>
    <x v="10"/>
    <x v="10"/>
    <x v="1467"/>
  </r>
  <r>
    <n v="573"/>
    <x v="1771"/>
    <n v="1"/>
    <x v="0"/>
    <x v="0"/>
    <s v="Defence Colony"/>
    <n v="77.230411500000002"/>
    <n v="28.5731228"/>
    <x v="147"/>
    <x v="0"/>
    <x v="0"/>
    <x v="0"/>
    <s v="No"/>
    <s v="No"/>
    <n v="2"/>
    <n v="215"/>
    <x v="10"/>
    <x v="9"/>
    <x v="73"/>
  </r>
  <r>
    <n v="18322644"/>
    <x v="1079"/>
    <n v="1"/>
    <x v="0"/>
    <x v="0"/>
    <s v="Defence Colony"/>
    <n v="77.229872599999993"/>
    <n v="28.573967799999998"/>
    <x v="2"/>
    <x v="0"/>
    <x v="0"/>
    <x v="1"/>
    <s v="No"/>
    <s v="No"/>
    <n v="2"/>
    <n v="42"/>
    <x v="10"/>
    <x v="7"/>
    <x v="651"/>
  </r>
  <r>
    <n v="306571"/>
    <x v="1745"/>
    <n v="1"/>
    <x v="0"/>
    <x v="0"/>
    <s v="DLF Place Mall, Saket"/>
    <n v="77.217232210000006"/>
    <n v="28.527668139999999"/>
    <x v="634"/>
    <x v="0"/>
    <x v="0"/>
    <x v="0"/>
    <s v="No"/>
    <s v="No"/>
    <n v="2"/>
    <n v="71"/>
    <x v="10"/>
    <x v="3"/>
    <x v="1468"/>
  </r>
  <r>
    <n v="18265722"/>
    <x v="1772"/>
    <n v="1"/>
    <x v="0"/>
    <x v="0"/>
    <s v="East Patel Nagar"/>
    <n v="77.174193200000005"/>
    <n v="28.6457029"/>
    <x v="641"/>
    <x v="0"/>
    <x v="0"/>
    <x v="1"/>
    <s v="No"/>
    <s v="No"/>
    <n v="2"/>
    <n v="27"/>
    <x v="10"/>
    <x v="17"/>
    <x v="1469"/>
  </r>
  <r>
    <n v="18279463"/>
    <x v="1773"/>
    <n v="1"/>
    <x v="0"/>
    <x v="0"/>
    <s v="Greater Kailash (GK) 1"/>
    <n v="77.212724499999993"/>
    <n v="28.5351803"/>
    <x v="642"/>
    <x v="0"/>
    <x v="0"/>
    <x v="1"/>
    <s v="No"/>
    <s v="No"/>
    <n v="2"/>
    <n v="108"/>
    <x v="10"/>
    <x v="21"/>
    <x v="1470"/>
  </r>
  <r>
    <n v="303288"/>
    <x v="1721"/>
    <n v="1"/>
    <x v="0"/>
    <x v="0"/>
    <s v="Greater Kailash (GK) 1"/>
    <n v="77.236371109999993"/>
    <n v="28.549796499999999"/>
    <x v="7"/>
    <x v="0"/>
    <x v="0"/>
    <x v="0"/>
    <s v="No"/>
    <s v="No"/>
    <n v="2"/>
    <n v="187"/>
    <x v="10"/>
    <x v="9"/>
    <x v="1471"/>
  </r>
  <r>
    <n v="303247"/>
    <x v="1710"/>
    <n v="1"/>
    <x v="0"/>
    <x v="0"/>
    <s v="Janakpuri"/>
    <n v="77.088455199999999"/>
    <n v="28.621629500000001"/>
    <x v="624"/>
    <x v="0"/>
    <x v="0"/>
    <x v="1"/>
    <s v="No"/>
    <s v="No"/>
    <n v="2"/>
    <n v="198"/>
    <x v="10"/>
    <x v="4"/>
    <x v="1472"/>
  </r>
  <r>
    <n v="18268370"/>
    <x v="1774"/>
    <n v="1"/>
    <x v="0"/>
    <x v="0"/>
    <s v="Janakpuri"/>
    <n v="77.094145400000002"/>
    <n v="28.615765499999998"/>
    <x v="1"/>
    <x v="0"/>
    <x v="0"/>
    <x v="1"/>
    <s v="No"/>
    <s v="No"/>
    <n v="2"/>
    <n v="56"/>
    <x v="10"/>
    <x v="7"/>
    <x v="1473"/>
  </r>
  <r>
    <n v="18473378"/>
    <x v="1775"/>
    <n v="1"/>
    <x v="0"/>
    <x v="0"/>
    <s v="Kailash Colony"/>
    <n v="77.240829599999998"/>
    <n v="28.553676299999999"/>
    <x v="320"/>
    <x v="0"/>
    <x v="0"/>
    <x v="0"/>
    <s v="No"/>
    <s v="No"/>
    <n v="2"/>
    <n v="1"/>
    <x v="10"/>
    <x v="0"/>
    <x v="1474"/>
  </r>
  <r>
    <n v="18322672"/>
    <x v="1776"/>
    <n v="1"/>
    <x v="0"/>
    <x v="0"/>
    <s v="Karol Bagh"/>
    <n v="77.191955070000006"/>
    <n v="28.653378150000002"/>
    <x v="643"/>
    <x v="0"/>
    <x v="0"/>
    <x v="1"/>
    <s v="No"/>
    <s v="No"/>
    <n v="2"/>
    <n v="39"/>
    <x v="10"/>
    <x v="21"/>
    <x v="613"/>
  </r>
  <r>
    <n v="313265"/>
    <x v="215"/>
    <n v="1"/>
    <x v="0"/>
    <x v="0"/>
    <s v="Laxmi Nagar"/>
    <n v="77.278767099999996"/>
    <n v="28.631896300000001"/>
    <x v="30"/>
    <x v="0"/>
    <x v="0"/>
    <x v="0"/>
    <s v="No"/>
    <s v="No"/>
    <n v="2"/>
    <n v="46"/>
    <x v="10"/>
    <x v="17"/>
    <x v="762"/>
  </r>
  <r>
    <n v="7363"/>
    <x v="1777"/>
    <n v="1"/>
    <x v="0"/>
    <x v="0"/>
    <s v="Mahipalpur"/>
    <n v="77.1286068"/>
    <n v="28.550039900000002"/>
    <x v="644"/>
    <x v="0"/>
    <x v="0"/>
    <x v="0"/>
    <s v="No"/>
    <s v="No"/>
    <n v="2"/>
    <n v="23"/>
    <x v="10"/>
    <x v="3"/>
    <x v="1475"/>
  </r>
  <r>
    <n v="301103"/>
    <x v="1778"/>
    <n v="1"/>
    <x v="0"/>
    <x v="0"/>
    <s v="Mayur Vihar Phase 3"/>
    <n v="77.329622200000003"/>
    <n v="28.603847200000001"/>
    <x v="3"/>
    <x v="0"/>
    <x v="0"/>
    <x v="0"/>
    <s v="No"/>
    <s v="No"/>
    <n v="2"/>
    <n v="27"/>
    <x v="10"/>
    <x v="17"/>
    <x v="1476"/>
  </r>
  <r>
    <n v="3608"/>
    <x v="215"/>
    <n v="1"/>
    <x v="0"/>
    <x v="0"/>
    <s v="Nehru Place"/>
    <n v="77.251067199999994"/>
    <n v="28.5501668"/>
    <x v="30"/>
    <x v="0"/>
    <x v="0"/>
    <x v="0"/>
    <s v="No"/>
    <s v="No"/>
    <n v="2"/>
    <n v="71"/>
    <x v="10"/>
    <x v="10"/>
    <x v="1477"/>
  </r>
  <r>
    <n v="18337892"/>
    <x v="1779"/>
    <n v="1"/>
    <x v="0"/>
    <x v="0"/>
    <s v="New Friends Colony"/>
    <n v="77.292545720000007"/>
    <n v="28.56159495"/>
    <x v="8"/>
    <x v="0"/>
    <x v="0"/>
    <x v="0"/>
    <s v="No"/>
    <s v="No"/>
    <n v="2"/>
    <n v="17"/>
    <x v="10"/>
    <x v="5"/>
    <x v="92"/>
  </r>
  <r>
    <n v="18057792"/>
    <x v="1780"/>
    <n v="1"/>
    <x v="0"/>
    <x v="0"/>
    <s v="Rajendra Place"/>
    <n v="77.178487099999998"/>
    <n v="28.6446732"/>
    <x v="645"/>
    <x v="0"/>
    <x v="0"/>
    <x v="0"/>
    <s v="No"/>
    <s v="No"/>
    <n v="2"/>
    <n v="1485"/>
    <x v="10"/>
    <x v="3"/>
    <x v="766"/>
  </r>
  <r>
    <n v="18432011"/>
    <x v="1776"/>
    <n v="1"/>
    <x v="0"/>
    <x v="0"/>
    <s v="Rajouri Garden"/>
    <n v="77.1165235"/>
    <n v="28.647343299999999"/>
    <x v="643"/>
    <x v="0"/>
    <x v="0"/>
    <x v="0"/>
    <s v="No"/>
    <s v="No"/>
    <n v="2"/>
    <n v="31"/>
    <x v="10"/>
    <x v="14"/>
    <x v="1402"/>
  </r>
  <r>
    <n v="8389"/>
    <x v="215"/>
    <n v="1"/>
    <x v="0"/>
    <x v="0"/>
    <s v="Rohini"/>
    <n v="77.116785399999998"/>
    <n v="28.701408399999998"/>
    <x v="30"/>
    <x v="0"/>
    <x v="0"/>
    <x v="0"/>
    <s v="No"/>
    <s v="No"/>
    <n v="2"/>
    <n v="82"/>
    <x v="10"/>
    <x v="15"/>
    <x v="916"/>
  </r>
  <r>
    <n v="7131"/>
    <x v="1781"/>
    <n v="1"/>
    <x v="0"/>
    <x v="0"/>
    <s v="Saket"/>
    <n v="77.204695900000004"/>
    <n v="28.514355429999998"/>
    <x v="2"/>
    <x v="0"/>
    <x v="0"/>
    <x v="0"/>
    <s v="No"/>
    <s v="No"/>
    <n v="2"/>
    <n v="33"/>
    <x v="10"/>
    <x v="20"/>
    <x v="1478"/>
  </r>
  <r>
    <n v="312073"/>
    <x v="215"/>
    <n v="1"/>
    <x v="0"/>
    <x v="0"/>
    <s v="Uttam Nagar"/>
    <n v="77.057186599999994"/>
    <n v="28.622242100000001"/>
    <x v="30"/>
    <x v="0"/>
    <x v="0"/>
    <x v="0"/>
    <s v="No"/>
    <s v="No"/>
    <n v="2"/>
    <n v="6"/>
    <x v="10"/>
    <x v="28"/>
    <x v="1479"/>
  </r>
  <r>
    <n v="308155"/>
    <x v="1782"/>
    <n v="1"/>
    <x v="0"/>
    <x v="0"/>
    <s v="Vijay Nagar"/>
    <n v="77.204066100000006"/>
    <n v="28.694536599999999"/>
    <x v="646"/>
    <x v="0"/>
    <x v="0"/>
    <x v="1"/>
    <s v="No"/>
    <s v="No"/>
    <n v="2"/>
    <n v="349"/>
    <x v="10"/>
    <x v="9"/>
    <x v="1480"/>
  </r>
  <r>
    <n v="197"/>
    <x v="215"/>
    <n v="1"/>
    <x v="0"/>
    <x v="0"/>
    <s v="Aditya Mega Mall, Karkardooma"/>
    <n v="77.301633699999996"/>
    <n v="28.6564531"/>
    <x v="30"/>
    <x v="0"/>
    <x v="0"/>
    <x v="0"/>
    <s v="No"/>
    <s v="No"/>
    <n v="2"/>
    <n v="83"/>
    <x v="10"/>
    <x v="27"/>
    <x v="1481"/>
  </r>
  <r>
    <n v="7352"/>
    <x v="215"/>
    <n v="1"/>
    <x v="0"/>
    <x v="0"/>
    <s v="Basant Lok Market, Vasant Vihar"/>
    <n v="77.164545919999995"/>
    <n v="28.55759742"/>
    <x v="30"/>
    <x v="0"/>
    <x v="0"/>
    <x v="0"/>
    <s v="No"/>
    <s v="No"/>
    <n v="2"/>
    <n v="90"/>
    <x v="10"/>
    <x v="15"/>
    <x v="474"/>
  </r>
  <r>
    <n v="305546"/>
    <x v="1783"/>
    <n v="1"/>
    <x v="0"/>
    <x v="0"/>
    <s v="Eros Hotel, Nehru Place"/>
    <n v="77.249360999999993"/>
    <n v="28.549825500000001"/>
    <x v="42"/>
    <x v="0"/>
    <x v="0"/>
    <x v="0"/>
    <s v="No"/>
    <s v="No"/>
    <n v="2"/>
    <n v="44"/>
    <x v="10"/>
    <x v="21"/>
    <x v="338"/>
  </r>
  <r>
    <n v="307532"/>
    <x v="1721"/>
    <n v="1"/>
    <x v="0"/>
    <x v="0"/>
    <s v="Greater Kailash (GK) 2"/>
    <n v="77.242876699999997"/>
    <n v="28.534018100000001"/>
    <x v="7"/>
    <x v="0"/>
    <x v="0"/>
    <x v="0"/>
    <s v="No"/>
    <s v="No"/>
    <n v="2"/>
    <n v="132"/>
    <x v="10"/>
    <x v="9"/>
    <x v="103"/>
  </r>
  <r>
    <n v="18466975"/>
    <x v="1784"/>
    <n v="1"/>
    <x v="0"/>
    <x v="0"/>
    <s v="Janakpuri"/>
    <n v="77.101121000000006"/>
    <n v="28.625011000000001"/>
    <x v="3"/>
    <x v="0"/>
    <x v="1"/>
    <x v="1"/>
    <s v="No"/>
    <s v="No"/>
    <n v="2"/>
    <n v="23"/>
    <x v="10"/>
    <x v="15"/>
    <x v="1482"/>
  </r>
  <r>
    <n v="18446409"/>
    <x v="1765"/>
    <n v="1"/>
    <x v="0"/>
    <x v="0"/>
    <s v="Janakpuri"/>
    <n v="77.090872000000005"/>
    <n v="28.622406000000002"/>
    <x v="31"/>
    <x v="0"/>
    <x v="0"/>
    <x v="1"/>
    <s v="No"/>
    <s v="No"/>
    <n v="2"/>
    <n v="22"/>
    <x v="10"/>
    <x v="1"/>
    <x v="1483"/>
  </r>
  <r>
    <n v="308555"/>
    <x v="1785"/>
    <n v="1"/>
    <x v="0"/>
    <x v="0"/>
    <s v="Kirti Nagar"/>
    <n v="77.148619629999999"/>
    <n v="28.657846330000002"/>
    <x v="8"/>
    <x v="0"/>
    <x v="0"/>
    <x v="0"/>
    <s v="No"/>
    <s v="No"/>
    <n v="2"/>
    <n v="143"/>
    <x v="10"/>
    <x v="4"/>
    <x v="1085"/>
  </r>
  <r>
    <n v="312747"/>
    <x v="215"/>
    <n v="1"/>
    <x v="0"/>
    <x v="0"/>
    <s v="Krishna Nagar"/>
    <n v="77.277817099999993"/>
    <n v="28.652273099999999"/>
    <x v="30"/>
    <x v="0"/>
    <x v="0"/>
    <x v="0"/>
    <s v="No"/>
    <s v="No"/>
    <n v="2"/>
    <n v="13"/>
    <x v="10"/>
    <x v="20"/>
    <x v="1086"/>
  </r>
  <r>
    <n v="7547"/>
    <x v="1786"/>
    <n v="1"/>
    <x v="0"/>
    <x v="0"/>
    <s v="Moti Bagh"/>
    <n v="77.170174900000006"/>
    <n v="28.579697299999999"/>
    <x v="370"/>
    <x v="0"/>
    <x v="0"/>
    <x v="1"/>
    <s v="No"/>
    <s v="No"/>
    <n v="2"/>
    <n v="34"/>
    <x v="10"/>
    <x v="17"/>
    <x v="1484"/>
  </r>
  <r>
    <n v="18180047"/>
    <x v="1787"/>
    <n v="1"/>
    <x v="0"/>
    <x v="0"/>
    <s v="New Friends Colony"/>
    <n v="0"/>
    <n v="0"/>
    <x v="8"/>
    <x v="0"/>
    <x v="0"/>
    <x v="0"/>
    <s v="No"/>
    <s v="No"/>
    <n v="2"/>
    <n v="2"/>
    <x v="10"/>
    <x v="0"/>
    <x v="1485"/>
  </r>
  <r>
    <n v="3254"/>
    <x v="1788"/>
    <n v="1"/>
    <x v="0"/>
    <x v="0"/>
    <s v="Paharganj"/>
    <n v="77.21045556"/>
    <n v="28.640622220000001"/>
    <x v="66"/>
    <x v="0"/>
    <x v="0"/>
    <x v="0"/>
    <s v="No"/>
    <s v="No"/>
    <n v="2"/>
    <n v="22"/>
    <x v="10"/>
    <x v="10"/>
    <x v="1486"/>
  </r>
  <r>
    <n v="18449798"/>
    <x v="215"/>
    <n v="1"/>
    <x v="0"/>
    <x v="0"/>
    <s v="Palam"/>
    <n v="77.085187899999994"/>
    <n v="28.587292300000001"/>
    <x v="30"/>
    <x v="0"/>
    <x v="0"/>
    <x v="0"/>
    <s v="No"/>
    <s v="No"/>
    <n v="2"/>
    <n v="1"/>
    <x v="10"/>
    <x v="0"/>
    <x v="1487"/>
  </r>
  <r>
    <n v="213"/>
    <x v="215"/>
    <n v="1"/>
    <x v="0"/>
    <x v="0"/>
    <s v="Paschim Vihar"/>
    <n v="77.104370299999999"/>
    <n v="28.676861299999999"/>
    <x v="30"/>
    <x v="0"/>
    <x v="0"/>
    <x v="0"/>
    <s v="No"/>
    <s v="No"/>
    <n v="2"/>
    <n v="111"/>
    <x v="10"/>
    <x v="11"/>
    <x v="95"/>
  </r>
  <r>
    <n v="311370"/>
    <x v="1789"/>
    <n v="1"/>
    <x v="0"/>
    <x v="0"/>
    <s v="Saket"/>
    <n v="77.219504040000004"/>
    <n v="28.52875186"/>
    <x v="9"/>
    <x v="0"/>
    <x v="0"/>
    <x v="0"/>
    <s v="No"/>
    <s v="No"/>
    <n v="2"/>
    <n v="121"/>
    <x v="10"/>
    <x v="11"/>
    <x v="1488"/>
  </r>
  <r>
    <n v="17989097"/>
    <x v="1790"/>
    <n v="1"/>
    <x v="0"/>
    <x v="0"/>
    <s v="Vijay Nagar"/>
    <n v="77.204451899999995"/>
    <n v="28.693929700000002"/>
    <x v="647"/>
    <x v="0"/>
    <x v="0"/>
    <x v="1"/>
    <s v="No"/>
    <s v="No"/>
    <n v="2"/>
    <n v="359"/>
    <x v="10"/>
    <x v="9"/>
    <x v="99"/>
  </r>
  <r>
    <n v="311600"/>
    <x v="1791"/>
    <n v="1"/>
    <x v="0"/>
    <x v="0"/>
    <s v="Vikaspuri"/>
    <n v="77.069462999999999"/>
    <n v="28.628445500000002"/>
    <x v="47"/>
    <x v="0"/>
    <x v="0"/>
    <x v="0"/>
    <s v="No"/>
    <s v="No"/>
    <n v="2"/>
    <n v="56"/>
    <x v="10"/>
    <x v="9"/>
    <x v="1489"/>
  </r>
  <r>
    <n v="7253"/>
    <x v="1792"/>
    <n v="1"/>
    <x v="0"/>
    <x v="0"/>
    <s v="Ambience Mall, Vasant Kunj"/>
    <n v="77.155068"/>
    <n v="28.541168299999999"/>
    <x v="9"/>
    <x v="0"/>
    <x v="0"/>
    <x v="0"/>
    <s v="No"/>
    <s v="No"/>
    <n v="2"/>
    <n v="176"/>
    <x v="10"/>
    <x v="17"/>
    <x v="110"/>
  </r>
  <r>
    <n v="302152"/>
    <x v="1721"/>
    <n v="1"/>
    <x v="0"/>
    <x v="0"/>
    <s v="Ambience Mall, Vasant Kunj"/>
    <n v="77.155412659999996"/>
    <n v="28.540896709999998"/>
    <x v="7"/>
    <x v="0"/>
    <x v="0"/>
    <x v="0"/>
    <s v="No"/>
    <s v="No"/>
    <n v="2"/>
    <n v="256"/>
    <x v="10"/>
    <x v="21"/>
    <x v="1490"/>
  </r>
  <r>
    <n v="307535"/>
    <x v="1721"/>
    <n v="1"/>
    <x v="0"/>
    <x v="0"/>
    <s v="Connaught Place"/>
    <n v="77.220631580000003"/>
    <n v="28.630140669999999"/>
    <x v="7"/>
    <x v="0"/>
    <x v="0"/>
    <x v="0"/>
    <s v="No"/>
    <s v="No"/>
    <n v="2"/>
    <n v="552"/>
    <x v="10"/>
    <x v="5"/>
    <x v="1491"/>
  </r>
  <r>
    <n v="199"/>
    <x v="215"/>
    <n v="1"/>
    <x v="0"/>
    <x v="0"/>
    <s v="Defence Colony"/>
    <n v="77.233061000000006"/>
    <n v="28.5661594"/>
    <x v="30"/>
    <x v="0"/>
    <x v="0"/>
    <x v="0"/>
    <s v="No"/>
    <s v="No"/>
    <n v="2"/>
    <n v="78"/>
    <x v="10"/>
    <x v="28"/>
    <x v="1492"/>
  </r>
  <r>
    <n v="566"/>
    <x v="1697"/>
    <n v="1"/>
    <x v="0"/>
    <x v="0"/>
    <s v="Defence Colony"/>
    <n v="77.238764000000003"/>
    <n v="28.5783992"/>
    <x v="147"/>
    <x v="0"/>
    <x v="0"/>
    <x v="1"/>
    <s v="No"/>
    <s v="No"/>
    <n v="2"/>
    <n v="196"/>
    <x v="10"/>
    <x v="5"/>
    <x v="1373"/>
  </r>
  <r>
    <n v="6144"/>
    <x v="1793"/>
    <n v="1"/>
    <x v="0"/>
    <x v="0"/>
    <s v="Delhi University-GTB Nagar"/>
    <n v="77.202969600000003"/>
    <n v="28.6956238"/>
    <x v="308"/>
    <x v="0"/>
    <x v="1"/>
    <x v="1"/>
    <s v="No"/>
    <s v="No"/>
    <n v="2"/>
    <n v="1384"/>
    <x v="10"/>
    <x v="14"/>
    <x v="1493"/>
  </r>
  <r>
    <n v="306407"/>
    <x v="1794"/>
    <n v="1"/>
    <x v="0"/>
    <x v="0"/>
    <s v="Delhi University-GTB Nagar"/>
    <n v="77.2042723"/>
    <n v="28.695076799999999"/>
    <x v="359"/>
    <x v="0"/>
    <x v="1"/>
    <x v="0"/>
    <s v="No"/>
    <s v="No"/>
    <n v="2"/>
    <n v="1526"/>
    <x v="10"/>
    <x v="12"/>
    <x v="1110"/>
  </r>
  <r>
    <n v="18153563"/>
    <x v="1710"/>
    <n v="1"/>
    <x v="0"/>
    <x v="0"/>
    <s v="Dilshad Garden"/>
    <n v="77.308491360000005"/>
    <n v="28.678105649999999"/>
    <x v="624"/>
    <x v="0"/>
    <x v="0"/>
    <x v="1"/>
    <s v="No"/>
    <s v="No"/>
    <n v="2"/>
    <n v="57"/>
    <x v="10"/>
    <x v="24"/>
    <x v="1102"/>
  </r>
  <r>
    <n v="312183"/>
    <x v="1795"/>
    <n v="1"/>
    <x v="0"/>
    <x v="0"/>
    <s v="East Patel Nagar"/>
    <n v="77.173814399999998"/>
    <n v="28.644662700000001"/>
    <x v="648"/>
    <x v="0"/>
    <x v="0"/>
    <x v="0"/>
    <s v="No"/>
    <s v="No"/>
    <n v="2"/>
    <n v="32"/>
    <x v="10"/>
    <x v="11"/>
    <x v="1492"/>
  </r>
  <r>
    <n v="18412868"/>
    <x v="1796"/>
    <n v="1"/>
    <x v="0"/>
    <x v="0"/>
    <s v="East Patel Nagar"/>
    <n v="77.1737234"/>
    <n v="28.644644199999998"/>
    <x v="20"/>
    <x v="0"/>
    <x v="0"/>
    <x v="0"/>
    <s v="No"/>
    <s v="No"/>
    <n v="2"/>
    <n v="3"/>
    <x v="10"/>
    <x v="0"/>
    <x v="113"/>
  </r>
  <r>
    <n v="18249082"/>
    <x v="1797"/>
    <n v="1"/>
    <x v="0"/>
    <x v="0"/>
    <s v="Greater Kailash (GK) 2"/>
    <n v="77.243752700000002"/>
    <n v="28.533329200000001"/>
    <x v="122"/>
    <x v="0"/>
    <x v="0"/>
    <x v="1"/>
    <s v="No"/>
    <s v="No"/>
    <n v="2"/>
    <n v="136"/>
    <x v="10"/>
    <x v="5"/>
    <x v="1308"/>
  </r>
  <r>
    <n v="203"/>
    <x v="215"/>
    <n v="1"/>
    <x v="0"/>
    <x v="0"/>
    <s v="Green Park"/>
    <n v="77.202340800000002"/>
    <n v="28.556599800000001"/>
    <x v="30"/>
    <x v="0"/>
    <x v="0"/>
    <x v="0"/>
    <s v="No"/>
    <s v="No"/>
    <n v="2"/>
    <n v="238"/>
    <x v="10"/>
    <x v="28"/>
    <x v="1494"/>
  </r>
  <r>
    <n v="18355419"/>
    <x v="1798"/>
    <n v="1"/>
    <x v="0"/>
    <x v="0"/>
    <s v="Green Park"/>
    <n v="77.201846700000004"/>
    <n v="28.560810199999999"/>
    <x v="237"/>
    <x v="0"/>
    <x v="0"/>
    <x v="0"/>
    <s v="No"/>
    <s v="No"/>
    <n v="2"/>
    <n v="14"/>
    <x v="10"/>
    <x v="4"/>
    <x v="340"/>
  </r>
  <r>
    <n v="18396855"/>
    <x v="1799"/>
    <n v="1"/>
    <x v="0"/>
    <x v="0"/>
    <s v="Jama Masjid"/>
    <n v="77.232836500000005"/>
    <n v="28.649165199999999"/>
    <x v="649"/>
    <x v="0"/>
    <x v="0"/>
    <x v="0"/>
    <s v="No"/>
    <s v="No"/>
    <n v="2"/>
    <n v="40"/>
    <x v="10"/>
    <x v="5"/>
    <x v="679"/>
  </r>
  <r>
    <n v="18252369"/>
    <x v="999"/>
    <n v="1"/>
    <x v="0"/>
    <x v="0"/>
    <s v="Kailash Colony"/>
    <n v="77.241188800000003"/>
    <n v="28.5538898"/>
    <x v="2"/>
    <x v="0"/>
    <x v="0"/>
    <x v="0"/>
    <s v="No"/>
    <s v="No"/>
    <n v="2"/>
    <n v="13"/>
    <x v="10"/>
    <x v="13"/>
    <x v="1495"/>
  </r>
  <r>
    <n v="18133506"/>
    <x v="1800"/>
    <n v="1"/>
    <x v="0"/>
    <x v="0"/>
    <s v="Kalkaji"/>
    <n v="77.258897219999994"/>
    <n v="28.53269444"/>
    <x v="12"/>
    <x v="0"/>
    <x v="0"/>
    <x v="0"/>
    <s v="No"/>
    <s v="No"/>
    <n v="2"/>
    <n v="17"/>
    <x v="10"/>
    <x v="15"/>
    <x v="348"/>
  </r>
  <r>
    <n v="311903"/>
    <x v="215"/>
    <n v="1"/>
    <x v="0"/>
    <x v="0"/>
    <s v="Kamla Nagar"/>
    <n v="77.195375900000002"/>
    <n v="28.679401370000001"/>
    <x v="30"/>
    <x v="0"/>
    <x v="0"/>
    <x v="0"/>
    <s v="No"/>
    <s v="No"/>
    <n v="2"/>
    <n v="36"/>
    <x v="10"/>
    <x v="4"/>
    <x v="478"/>
  </r>
  <r>
    <n v="1301"/>
    <x v="1801"/>
    <n v="1"/>
    <x v="0"/>
    <x v="0"/>
    <s v="Karol Bagh"/>
    <n v="77.188526999999993"/>
    <n v="28.647072999999999"/>
    <x v="650"/>
    <x v="0"/>
    <x v="0"/>
    <x v="1"/>
    <s v="No"/>
    <s v="No"/>
    <n v="2"/>
    <n v="603"/>
    <x v="10"/>
    <x v="5"/>
    <x v="213"/>
  </r>
  <r>
    <n v="18446475"/>
    <x v="1802"/>
    <n v="1"/>
    <x v="0"/>
    <x v="0"/>
    <s v="Malviya Nagar"/>
    <n v="77.203611699999996"/>
    <n v="28.5325807"/>
    <x v="2"/>
    <x v="0"/>
    <x v="0"/>
    <x v="1"/>
    <s v="No"/>
    <s v="No"/>
    <n v="2"/>
    <n v="84"/>
    <x v="10"/>
    <x v="2"/>
    <x v="1496"/>
  </r>
  <r>
    <n v="305967"/>
    <x v="1721"/>
    <n v="1"/>
    <x v="0"/>
    <x v="0"/>
    <s v="Netaji Subhash Place"/>
    <n v="77.151976599999998"/>
    <n v="28.6931087"/>
    <x v="7"/>
    <x v="0"/>
    <x v="0"/>
    <x v="0"/>
    <s v="No"/>
    <s v="No"/>
    <n v="2"/>
    <n v="294"/>
    <x v="10"/>
    <x v="21"/>
    <x v="975"/>
  </r>
  <r>
    <n v="7271"/>
    <x v="1803"/>
    <n v="1"/>
    <x v="0"/>
    <x v="0"/>
    <s v="Paschim Vihar"/>
    <n v="77.088183400000005"/>
    <n v="28.6733616"/>
    <x v="49"/>
    <x v="0"/>
    <x v="0"/>
    <x v="1"/>
    <s v="No"/>
    <s v="No"/>
    <n v="2"/>
    <n v="45"/>
    <x v="10"/>
    <x v="30"/>
    <x v="213"/>
  </r>
  <r>
    <n v="3892"/>
    <x v="215"/>
    <n v="1"/>
    <x v="0"/>
    <x v="0"/>
    <s v="Pitampura"/>
    <n v="77.135078899999996"/>
    <n v="28.6886191"/>
    <x v="30"/>
    <x v="0"/>
    <x v="0"/>
    <x v="0"/>
    <s v="No"/>
    <s v="No"/>
    <n v="2"/>
    <n v="65"/>
    <x v="10"/>
    <x v="17"/>
    <x v="1497"/>
  </r>
  <r>
    <n v="977"/>
    <x v="1754"/>
    <n v="1"/>
    <x v="0"/>
    <x v="0"/>
    <s v="Rajouri Garden"/>
    <n v="77.120096399999994"/>
    <n v="28.638776799999999"/>
    <x v="3"/>
    <x v="0"/>
    <x v="0"/>
    <x v="1"/>
    <s v="No"/>
    <s v="No"/>
    <n v="2"/>
    <n v="93"/>
    <x v="10"/>
    <x v="11"/>
    <x v="351"/>
  </r>
  <r>
    <n v="305086"/>
    <x v="1804"/>
    <n v="1"/>
    <x v="0"/>
    <x v="0"/>
    <s v="Rajouri Garden"/>
    <n v="77.120561800000004"/>
    <n v="28.638205200000002"/>
    <x v="3"/>
    <x v="0"/>
    <x v="0"/>
    <x v="0"/>
    <s v="No"/>
    <s v="No"/>
    <n v="2"/>
    <n v="41"/>
    <x v="10"/>
    <x v="11"/>
    <x v="1498"/>
  </r>
  <r>
    <n v="18358685"/>
    <x v="1760"/>
    <n v="1"/>
    <x v="0"/>
    <x v="0"/>
    <s v="Safdarjung"/>
    <n v="77.198888999999994"/>
    <n v="28.559828"/>
    <x v="370"/>
    <x v="0"/>
    <x v="0"/>
    <x v="1"/>
    <s v="No"/>
    <s v="No"/>
    <n v="2"/>
    <n v="13"/>
    <x v="10"/>
    <x v="4"/>
    <x v="343"/>
  </r>
  <r>
    <n v="18263236"/>
    <x v="215"/>
    <n v="1"/>
    <x v="0"/>
    <x v="0"/>
    <s v="Unity One Mall, Janakpuri"/>
    <n v="77.076034199999995"/>
    <n v="28.628881799999998"/>
    <x v="30"/>
    <x v="0"/>
    <x v="0"/>
    <x v="0"/>
    <s v="No"/>
    <s v="No"/>
    <n v="2"/>
    <n v="24"/>
    <x v="10"/>
    <x v="7"/>
    <x v="1499"/>
  </r>
  <r>
    <n v="6625"/>
    <x v="215"/>
    <n v="1"/>
    <x v="0"/>
    <x v="0"/>
    <s v="Delhi University-GTB Nagar"/>
    <n v="77.205829899999998"/>
    <n v="28.698599300000001"/>
    <x v="30"/>
    <x v="0"/>
    <x v="0"/>
    <x v="0"/>
    <s v="No"/>
    <s v="No"/>
    <n v="2"/>
    <n v="109"/>
    <x v="10"/>
    <x v="28"/>
    <x v="1120"/>
  </r>
  <r>
    <n v="304915"/>
    <x v="777"/>
    <n v="1"/>
    <x v="0"/>
    <x v="0"/>
    <s v="Epicuria Food Mall, Nehru Place"/>
    <n v="77.2514264"/>
    <n v="28.551456000000002"/>
    <x v="24"/>
    <x v="0"/>
    <x v="0"/>
    <x v="1"/>
    <s v="No"/>
    <s v="No"/>
    <n v="2"/>
    <n v="185"/>
    <x v="10"/>
    <x v="13"/>
    <x v="1500"/>
  </r>
  <r>
    <n v="8376"/>
    <x v="215"/>
    <n v="1"/>
    <x v="0"/>
    <x v="0"/>
    <s v="IP Extension"/>
    <n v="77.301246399999997"/>
    <n v="28.630857599999999"/>
    <x v="30"/>
    <x v="0"/>
    <x v="0"/>
    <x v="0"/>
    <s v="No"/>
    <s v="No"/>
    <n v="2"/>
    <n v="113"/>
    <x v="10"/>
    <x v="26"/>
    <x v="1501"/>
  </r>
  <r>
    <n v="310691"/>
    <x v="1805"/>
    <n v="1"/>
    <x v="0"/>
    <x v="0"/>
    <s v="Janakpuri"/>
    <n v="77.085935399999997"/>
    <n v="28.621921799999999"/>
    <x v="3"/>
    <x v="0"/>
    <x v="0"/>
    <x v="0"/>
    <s v="No"/>
    <s v="No"/>
    <n v="2"/>
    <n v="46"/>
    <x v="10"/>
    <x v="28"/>
    <x v="756"/>
  </r>
  <r>
    <n v="18453186"/>
    <x v="999"/>
    <n v="1"/>
    <x v="0"/>
    <x v="0"/>
    <s v="Jangpura"/>
    <n v="77.257442800000007"/>
    <n v="28.5738108"/>
    <x v="2"/>
    <x v="0"/>
    <x v="1"/>
    <x v="0"/>
    <s v="No"/>
    <s v="No"/>
    <n v="2"/>
    <n v="1"/>
    <x v="10"/>
    <x v="0"/>
    <x v="630"/>
  </r>
  <r>
    <n v="306338"/>
    <x v="1806"/>
    <n v="1"/>
    <x v="0"/>
    <x v="0"/>
    <s v="Karol Bagh"/>
    <n v="77.185570749999997"/>
    <n v="28.645461359999999"/>
    <x v="8"/>
    <x v="0"/>
    <x v="0"/>
    <x v="1"/>
    <s v="No"/>
    <s v="No"/>
    <n v="2"/>
    <n v="38"/>
    <x v="10"/>
    <x v="28"/>
    <x v="682"/>
  </r>
  <r>
    <n v="2942"/>
    <x v="1710"/>
    <n v="1"/>
    <x v="0"/>
    <x v="0"/>
    <s v="Mayur Vihar Phase 2"/>
    <n v="77.301157200000006"/>
    <n v="28.619737400000002"/>
    <x v="624"/>
    <x v="0"/>
    <x v="0"/>
    <x v="1"/>
    <s v="No"/>
    <s v="No"/>
    <n v="2"/>
    <n v="119"/>
    <x v="10"/>
    <x v="29"/>
    <x v="1310"/>
  </r>
  <r>
    <n v="982"/>
    <x v="1807"/>
    <n v="1"/>
    <x v="0"/>
    <x v="0"/>
    <s v="Model Town 2"/>
    <n v="77.191427300000001"/>
    <n v="28.708625600000001"/>
    <x v="8"/>
    <x v="0"/>
    <x v="0"/>
    <x v="0"/>
    <s v="No"/>
    <s v="No"/>
    <n v="2"/>
    <n v="12"/>
    <x v="10"/>
    <x v="10"/>
    <x v="628"/>
  </r>
  <r>
    <n v="18471517"/>
    <x v="1808"/>
    <n v="1"/>
    <x v="0"/>
    <x v="0"/>
    <s v="Moti Nagar"/>
    <n v="0"/>
    <n v="0"/>
    <x v="651"/>
    <x v="0"/>
    <x v="1"/>
    <x v="0"/>
    <s v="No"/>
    <s v="No"/>
    <n v="2"/>
    <n v="1"/>
    <x v="10"/>
    <x v="0"/>
    <x v="1502"/>
  </r>
  <r>
    <n v="18380219"/>
    <x v="1809"/>
    <n v="1"/>
    <x v="0"/>
    <x v="0"/>
    <s v="Mukherjee Nagar"/>
    <n v="77.216233700000004"/>
    <n v="28.7135608"/>
    <x v="25"/>
    <x v="0"/>
    <x v="0"/>
    <x v="1"/>
    <s v="No"/>
    <s v="No"/>
    <n v="2"/>
    <n v="5"/>
    <x v="10"/>
    <x v="13"/>
    <x v="681"/>
  </r>
  <r>
    <n v="18424169"/>
    <x v="1810"/>
    <n v="1"/>
    <x v="0"/>
    <x v="0"/>
    <s v="Mukherjee Nagar"/>
    <n v="77.215995199999995"/>
    <n v="28.711825399999999"/>
    <x v="8"/>
    <x v="0"/>
    <x v="0"/>
    <x v="0"/>
    <s v="No"/>
    <s v="No"/>
    <n v="2"/>
    <n v="1"/>
    <x v="10"/>
    <x v="0"/>
    <x v="1121"/>
  </r>
  <r>
    <n v="306495"/>
    <x v="215"/>
    <n v="1"/>
    <x v="0"/>
    <x v="0"/>
    <s v="Pacific Mall, Tagore Garden"/>
    <n v="77.105971400000001"/>
    <n v="28.6423028"/>
    <x v="30"/>
    <x v="0"/>
    <x v="0"/>
    <x v="0"/>
    <s v="No"/>
    <s v="No"/>
    <n v="2"/>
    <n v="69"/>
    <x v="10"/>
    <x v="15"/>
    <x v="359"/>
  </r>
  <r>
    <n v="309255"/>
    <x v="1811"/>
    <n v="1"/>
    <x v="0"/>
    <x v="0"/>
    <s v="Rajinder Nagar"/>
    <n v="77.184629700000002"/>
    <n v="28.640706399999999"/>
    <x v="20"/>
    <x v="0"/>
    <x v="0"/>
    <x v="1"/>
    <s v="No"/>
    <s v="No"/>
    <n v="2"/>
    <n v="135"/>
    <x v="10"/>
    <x v="20"/>
    <x v="1112"/>
  </r>
  <r>
    <n v="2537"/>
    <x v="1812"/>
    <n v="1"/>
    <x v="0"/>
    <x v="0"/>
    <s v="Rajouri Garden"/>
    <n v="77.120314199999996"/>
    <n v="28.639159599999999"/>
    <x v="8"/>
    <x v="0"/>
    <x v="0"/>
    <x v="0"/>
    <s v="No"/>
    <s v="No"/>
    <n v="2"/>
    <n v="16"/>
    <x v="10"/>
    <x v="11"/>
    <x v="1503"/>
  </r>
  <r>
    <n v="217"/>
    <x v="215"/>
    <n v="1"/>
    <x v="0"/>
    <x v="0"/>
    <s v="Rajouri Garden"/>
    <n v="77.118649099999999"/>
    <n v="28.6471108"/>
    <x v="30"/>
    <x v="0"/>
    <x v="0"/>
    <x v="0"/>
    <s v="No"/>
    <s v="No"/>
    <n v="2"/>
    <n v="194"/>
    <x v="10"/>
    <x v="9"/>
    <x v="1504"/>
  </r>
  <r>
    <n v="18247034"/>
    <x v="1813"/>
    <n v="1"/>
    <x v="0"/>
    <x v="0"/>
    <s v="Safdarjung"/>
    <n v="77.196914809999996"/>
    <n v="28.559519210000001"/>
    <x v="13"/>
    <x v="0"/>
    <x v="0"/>
    <x v="0"/>
    <s v="No"/>
    <s v="No"/>
    <n v="2"/>
    <n v="5"/>
    <x v="10"/>
    <x v="10"/>
    <x v="1505"/>
  </r>
  <r>
    <n v="313061"/>
    <x v="1721"/>
    <n v="1"/>
    <x v="0"/>
    <x v="0"/>
    <s v="Sangam Courtyard, RK Puram"/>
    <n v="77.173859100000001"/>
    <n v="28.572432299999999"/>
    <x v="7"/>
    <x v="0"/>
    <x v="0"/>
    <x v="0"/>
    <s v="No"/>
    <s v="No"/>
    <n v="2"/>
    <n v="74"/>
    <x v="10"/>
    <x v="21"/>
    <x v="1506"/>
  </r>
  <r>
    <n v="18157395"/>
    <x v="1814"/>
    <n v="1"/>
    <x v="0"/>
    <x v="0"/>
    <s v="Satyaniketan"/>
    <n v="77.1678462"/>
    <n v="28.5881358"/>
    <x v="367"/>
    <x v="0"/>
    <x v="0"/>
    <x v="1"/>
    <s v="No"/>
    <s v="No"/>
    <n v="2"/>
    <n v="176"/>
    <x v="10"/>
    <x v="3"/>
    <x v="1507"/>
  </r>
  <r>
    <n v="18358675"/>
    <x v="1815"/>
    <n v="1"/>
    <x v="0"/>
    <x v="0"/>
    <s v="Satyaniketan"/>
    <n v="77.167973200000006"/>
    <n v="28.5882237"/>
    <x v="652"/>
    <x v="0"/>
    <x v="0"/>
    <x v="1"/>
    <s v="No"/>
    <s v="No"/>
    <n v="2"/>
    <n v="107"/>
    <x v="10"/>
    <x v="19"/>
    <x v="1508"/>
  </r>
  <r>
    <n v="310563"/>
    <x v="215"/>
    <n v="1"/>
    <x v="0"/>
    <x v="0"/>
    <s v="Shahdara"/>
    <n v="77.291739500000006"/>
    <n v="28.691769499999999"/>
    <x v="30"/>
    <x v="0"/>
    <x v="0"/>
    <x v="0"/>
    <s v="No"/>
    <s v="No"/>
    <n v="2"/>
    <n v="31"/>
    <x v="10"/>
    <x v="27"/>
    <x v="1509"/>
  </r>
  <r>
    <n v="220"/>
    <x v="215"/>
    <n v="1"/>
    <x v="0"/>
    <x v="0"/>
    <s v="Shanti Niketan Marg"/>
    <n v="77.168407700000003"/>
    <n v="28.577131699999999"/>
    <x v="30"/>
    <x v="0"/>
    <x v="0"/>
    <x v="0"/>
    <s v="No"/>
    <s v="No"/>
    <n v="2"/>
    <n v="85"/>
    <x v="10"/>
    <x v="27"/>
    <x v="1510"/>
  </r>
  <r>
    <n v="308246"/>
    <x v="1816"/>
    <n v="1"/>
    <x v="0"/>
    <x v="0"/>
    <s v="Vasant Kunj"/>
    <n v="77.161933099999999"/>
    <n v="28.519062000000002"/>
    <x v="653"/>
    <x v="0"/>
    <x v="0"/>
    <x v="1"/>
    <s v="No"/>
    <s v="No"/>
    <n v="2"/>
    <n v="185"/>
    <x v="10"/>
    <x v="21"/>
    <x v="1506"/>
  </r>
  <r>
    <n v="305243"/>
    <x v="215"/>
    <n v="1"/>
    <x v="0"/>
    <x v="0"/>
    <s v="Vasant Square Mall, Vasant Kunj"/>
    <n v="77.156671399999993"/>
    <n v="28.525162900000002"/>
    <x v="30"/>
    <x v="0"/>
    <x v="0"/>
    <x v="0"/>
    <s v="No"/>
    <s v="No"/>
    <n v="2"/>
    <n v="145"/>
    <x v="10"/>
    <x v="27"/>
    <x v="1511"/>
  </r>
  <r>
    <n v="775"/>
    <x v="1710"/>
    <n v="1"/>
    <x v="0"/>
    <x v="0"/>
    <s v="Vasant Vihar"/>
    <n v="77.170820610000007"/>
    <n v="28.558889910000001"/>
    <x v="624"/>
    <x v="0"/>
    <x v="0"/>
    <x v="1"/>
    <s v="No"/>
    <s v="No"/>
    <n v="2"/>
    <n v="299"/>
    <x v="10"/>
    <x v="27"/>
    <x v="1512"/>
  </r>
  <r>
    <n v="848"/>
    <x v="1817"/>
    <n v="1"/>
    <x v="0"/>
    <x v="0"/>
    <s v="Chanakyapuri"/>
    <n v="77.191743599999995"/>
    <n v="28.584292699999999"/>
    <x v="654"/>
    <x v="0"/>
    <x v="0"/>
    <x v="0"/>
    <s v="No"/>
    <s v="No"/>
    <n v="2"/>
    <n v="31"/>
    <x v="10"/>
    <x v="27"/>
    <x v="1513"/>
  </r>
  <r>
    <n v="850"/>
    <x v="1818"/>
    <n v="1"/>
    <x v="0"/>
    <x v="0"/>
    <s v="Chanakyapuri"/>
    <n v="77.191784499999997"/>
    <n v="28.584137900000002"/>
    <x v="25"/>
    <x v="0"/>
    <x v="0"/>
    <x v="0"/>
    <s v="No"/>
    <s v="No"/>
    <n v="2"/>
    <n v="10"/>
    <x v="10"/>
    <x v="13"/>
    <x v="1514"/>
  </r>
  <r>
    <n v="303034"/>
    <x v="1714"/>
    <n v="1"/>
    <x v="0"/>
    <x v="0"/>
    <s v="Connaught Place"/>
    <n v="77.219934539999997"/>
    <n v="28.633725550000001"/>
    <x v="7"/>
    <x v="0"/>
    <x v="0"/>
    <x v="0"/>
    <s v="No"/>
    <s v="No"/>
    <n v="2"/>
    <n v="361"/>
    <x v="10"/>
    <x v="7"/>
    <x v="1515"/>
  </r>
  <r>
    <n v="3180"/>
    <x v="1819"/>
    <n v="1"/>
    <x v="0"/>
    <x v="0"/>
    <s v="Daryaganj"/>
    <n v="77.236069700000002"/>
    <n v="28.6411412"/>
    <x v="45"/>
    <x v="0"/>
    <x v="1"/>
    <x v="0"/>
    <s v="No"/>
    <s v="No"/>
    <n v="2"/>
    <n v="189"/>
    <x v="10"/>
    <x v="5"/>
    <x v="1417"/>
  </r>
  <r>
    <n v="18273627"/>
    <x v="1776"/>
    <n v="1"/>
    <x v="0"/>
    <x v="0"/>
    <s v="East Patel Nagar"/>
    <n v="77.174223900000001"/>
    <n v="28.645507299999998"/>
    <x v="643"/>
    <x v="0"/>
    <x v="0"/>
    <x v="1"/>
    <s v="No"/>
    <s v="No"/>
    <n v="2"/>
    <n v="178"/>
    <x v="10"/>
    <x v="3"/>
    <x v="881"/>
  </r>
  <r>
    <n v="18356811"/>
    <x v="1820"/>
    <n v="1"/>
    <x v="0"/>
    <x v="0"/>
    <s v="Mahipalpur"/>
    <n v="77.1291911"/>
    <n v="28.542074899999999"/>
    <x v="49"/>
    <x v="0"/>
    <x v="0"/>
    <x v="0"/>
    <s v="No"/>
    <s v="No"/>
    <n v="2"/>
    <n v="6"/>
    <x v="10"/>
    <x v="13"/>
    <x v="1412"/>
  </r>
  <r>
    <n v="312923"/>
    <x v="1821"/>
    <n v="1"/>
    <x v="0"/>
    <x v="0"/>
    <s v="Mayapuri Phase 2"/>
    <n v="77.1176174"/>
    <n v="28.6227746"/>
    <x v="8"/>
    <x v="0"/>
    <x v="0"/>
    <x v="0"/>
    <s v="No"/>
    <s v="No"/>
    <n v="2"/>
    <n v="21"/>
    <x v="10"/>
    <x v="11"/>
    <x v="1516"/>
  </r>
  <r>
    <n v="300473"/>
    <x v="777"/>
    <n v="1"/>
    <x v="0"/>
    <x v="0"/>
    <s v="Moments Mall, Kirti Nagar"/>
    <n v="77.146883500000001"/>
    <n v="28.656762400000002"/>
    <x v="2"/>
    <x v="0"/>
    <x v="0"/>
    <x v="0"/>
    <s v="No"/>
    <s v="No"/>
    <n v="2"/>
    <n v="79"/>
    <x v="10"/>
    <x v="15"/>
    <x v="842"/>
  </r>
  <r>
    <n v="3516"/>
    <x v="1822"/>
    <n v="1"/>
    <x v="0"/>
    <x v="0"/>
    <s v="Punjabi Bagh"/>
    <n v="77.121415659999997"/>
    <n v="28.665729540000001"/>
    <x v="641"/>
    <x v="0"/>
    <x v="0"/>
    <x v="1"/>
    <s v="No"/>
    <s v="No"/>
    <n v="2"/>
    <n v="180"/>
    <x v="10"/>
    <x v="9"/>
    <x v="1517"/>
  </r>
  <r>
    <n v="18322646"/>
    <x v="1776"/>
    <n v="1"/>
    <x v="0"/>
    <x v="0"/>
    <s v="Rajinder Nagar"/>
    <n v="77.182519099999993"/>
    <n v="28.637183400000001"/>
    <x v="643"/>
    <x v="0"/>
    <x v="0"/>
    <x v="1"/>
    <s v="No"/>
    <s v="No"/>
    <n v="2"/>
    <n v="39"/>
    <x v="10"/>
    <x v="9"/>
    <x v="1518"/>
  </r>
  <r>
    <n v="18144483"/>
    <x v="1823"/>
    <n v="1"/>
    <x v="0"/>
    <x v="0"/>
    <s v="Safdarjung"/>
    <n v="77.193258630000003"/>
    <n v="28.560877340000001"/>
    <x v="71"/>
    <x v="0"/>
    <x v="0"/>
    <x v="1"/>
    <s v="No"/>
    <s v="No"/>
    <n v="2"/>
    <n v="34"/>
    <x v="10"/>
    <x v="13"/>
    <x v="850"/>
  </r>
  <r>
    <n v="816"/>
    <x v="1824"/>
    <n v="1"/>
    <x v="0"/>
    <x v="0"/>
    <s v="Chanakyapuri"/>
    <n v="77.191559900000001"/>
    <n v="28.5842508"/>
    <x v="25"/>
    <x v="0"/>
    <x v="0"/>
    <x v="0"/>
    <s v="No"/>
    <s v="No"/>
    <n v="2"/>
    <n v="16"/>
    <x v="10"/>
    <x v="20"/>
    <x v="1519"/>
  </r>
  <r>
    <n v="18082202"/>
    <x v="215"/>
    <n v="1"/>
    <x v="0"/>
    <x v="0"/>
    <s v="Chander Nagar"/>
    <n v="77.277775800000001"/>
    <n v="28.651988800000002"/>
    <x v="30"/>
    <x v="0"/>
    <x v="0"/>
    <x v="0"/>
    <s v="No"/>
    <s v="No"/>
    <n v="2"/>
    <n v="10"/>
    <x v="10"/>
    <x v="10"/>
    <x v="1520"/>
  </r>
  <r>
    <n v="2290"/>
    <x v="1825"/>
    <n v="1"/>
    <x v="0"/>
    <x v="0"/>
    <s v="Delhi University-GTB Nagar"/>
    <n v="77.205133799999999"/>
    <n v="28.698872900000001"/>
    <x v="20"/>
    <x v="0"/>
    <x v="0"/>
    <x v="1"/>
    <s v="No"/>
    <s v="No"/>
    <n v="2"/>
    <n v="130"/>
    <x v="10"/>
    <x v="13"/>
    <x v="1353"/>
  </r>
  <r>
    <n v="8396"/>
    <x v="215"/>
    <n v="1"/>
    <x v="0"/>
    <x v="0"/>
    <s v="DLF South Square, Sarojini Nagar"/>
    <n v="77.194929000000002"/>
    <n v="28.576014000000001"/>
    <x v="30"/>
    <x v="0"/>
    <x v="0"/>
    <x v="0"/>
    <s v="No"/>
    <s v="No"/>
    <n v="2"/>
    <n v="59"/>
    <x v="10"/>
    <x v="6"/>
    <x v="1521"/>
  </r>
  <r>
    <n v="311690"/>
    <x v="1722"/>
    <n v="1"/>
    <x v="0"/>
    <x v="0"/>
    <s v="Greater Kailash (GK) 2"/>
    <n v="77.245742100000001"/>
    <n v="28.528131800000001"/>
    <x v="357"/>
    <x v="0"/>
    <x v="0"/>
    <x v="1"/>
    <s v="No"/>
    <s v="No"/>
    <n v="2"/>
    <n v="148"/>
    <x v="10"/>
    <x v="15"/>
    <x v="1353"/>
  </r>
  <r>
    <n v="2408"/>
    <x v="1826"/>
    <n v="1"/>
    <x v="0"/>
    <x v="0"/>
    <s v="Karol Bagh"/>
    <n v="77.189910600000005"/>
    <n v="28.644862499999999"/>
    <x v="49"/>
    <x v="0"/>
    <x v="0"/>
    <x v="0"/>
    <s v="No"/>
    <s v="No"/>
    <n v="2"/>
    <n v="39"/>
    <x v="10"/>
    <x v="10"/>
    <x v="1522"/>
  </r>
  <r>
    <n v="9459"/>
    <x v="1827"/>
    <n v="1"/>
    <x v="0"/>
    <x v="0"/>
    <s v="Karol Bagh"/>
    <n v="77.183877899999999"/>
    <n v="28.645563599999999"/>
    <x v="3"/>
    <x v="0"/>
    <x v="0"/>
    <x v="1"/>
    <s v="No"/>
    <s v="No"/>
    <n v="2"/>
    <n v="73"/>
    <x v="10"/>
    <x v="13"/>
    <x v="1522"/>
  </r>
  <r>
    <n v="307370"/>
    <x v="1742"/>
    <n v="1"/>
    <x v="0"/>
    <x v="0"/>
    <s v="Khan Market"/>
    <n v="77.226998399999999"/>
    <n v="28.600043500000002"/>
    <x v="7"/>
    <x v="0"/>
    <x v="0"/>
    <x v="0"/>
    <s v="No"/>
    <s v="No"/>
    <n v="2"/>
    <n v="256"/>
    <x v="10"/>
    <x v="5"/>
    <x v="396"/>
  </r>
  <r>
    <n v="305581"/>
    <x v="1828"/>
    <n v="1"/>
    <x v="0"/>
    <x v="0"/>
    <s v="Lajpat Nagar 1"/>
    <n v="77.240156049999996"/>
    <n v="28.577496570000001"/>
    <x v="20"/>
    <x v="0"/>
    <x v="0"/>
    <x v="1"/>
    <s v="No"/>
    <s v="No"/>
    <n v="2"/>
    <n v="49"/>
    <x v="10"/>
    <x v="4"/>
    <x v="1523"/>
  </r>
  <r>
    <n v="5796"/>
    <x v="1829"/>
    <n v="1"/>
    <x v="0"/>
    <x v="0"/>
    <s v="Paharganj"/>
    <n v="77.210785200000004"/>
    <n v="28.640744999999999"/>
    <x v="506"/>
    <x v="0"/>
    <x v="0"/>
    <x v="0"/>
    <s v="No"/>
    <s v="No"/>
    <n v="2"/>
    <n v="679"/>
    <x v="10"/>
    <x v="11"/>
    <x v="1354"/>
  </r>
  <r>
    <n v="7679"/>
    <x v="1830"/>
    <n v="1"/>
    <x v="0"/>
    <x v="0"/>
    <s v="Rohini"/>
    <n v="77.1274382"/>
    <n v="28.723697900000001"/>
    <x v="655"/>
    <x v="0"/>
    <x v="0"/>
    <x v="1"/>
    <s v="No"/>
    <s v="No"/>
    <n v="2"/>
    <n v="68"/>
    <x v="10"/>
    <x v="13"/>
    <x v="1240"/>
  </r>
  <r>
    <n v="9467"/>
    <x v="1742"/>
    <n v="1"/>
    <x v="0"/>
    <x v="0"/>
    <s v="Select Citywalk Mall, Saket"/>
    <n v="77.219351160000002"/>
    <n v="28.528663779999999"/>
    <x v="7"/>
    <x v="0"/>
    <x v="0"/>
    <x v="0"/>
    <s v="No"/>
    <s v="No"/>
    <n v="2"/>
    <n v="127"/>
    <x v="10"/>
    <x v="7"/>
    <x v="1524"/>
  </r>
  <r>
    <n v="311358"/>
    <x v="215"/>
    <n v="1"/>
    <x v="0"/>
    <x v="0"/>
    <s v="Shalimar Bagh"/>
    <n v="77.162671200000005"/>
    <n v="28.706403399999999"/>
    <x v="30"/>
    <x v="0"/>
    <x v="0"/>
    <x v="0"/>
    <s v="No"/>
    <s v="No"/>
    <n v="2"/>
    <n v="28"/>
    <x v="10"/>
    <x v="10"/>
    <x v="1525"/>
  </r>
  <r>
    <n v="308386"/>
    <x v="215"/>
    <n v="1"/>
    <x v="0"/>
    <x v="0"/>
    <s v="South Extension 1"/>
    <n v="77.220488599999996"/>
    <n v="28.569419499999999"/>
    <x v="30"/>
    <x v="0"/>
    <x v="0"/>
    <x v="0"/>
    <s v="No"/>
    <s v="No"/>
    <n v="2"/>
    <n v="58"/>
    <x v="10"/>
    <x v="28"/>
    <x v="938"/>
  </r>
  <r>
    <n v="3079"/>
    <x v="1831"/>
    <n v="1"/>
    <x v="0"/>
    <x v="0"/>
    <s v="Ashok Vihar Phase 1"/>
    <n v="77.173185200000006"/>
    <n v="28.693353200000001"/>
    <x v="2"/>
    <x v="0"/>
    <x v="0"/>
    <x v="1"/>
    <s v="No"/>
    <s v="No"/>
    <n v="2"/>
    <n v="191"/>
    <x v="10"/>
    <x v="9"/>
    <x v="1526"/>
  </r>
  <r>
    <n v="846"/>
    <x v="1832"/>
    <n v="1"/>
    <x v="0"/>
    <x v="0"/>
    <s v="Chanakyapuri"/>
    <n v="77.191604799999993"/>
    <n v="28.584299900000001"/>
    <x v="25"/>
    <x v="0"/>
    <x v="0"/>
    <x v="0"/>
    <s v="No"/>
    <s v="No"/>
    <n v="2"/>
    <n v="8"/>
    <x v="10"/>
    <x v="6"/>
    <x v="1527"/>
  </r>
  <r>
    <n v="301011"/>
    <x v="1721"/>
    <n v="1"/>
    <x v="0"/>
    <x v="0"/>
    <s v="Connaught Place"/>
    <n v="77.217701899999994"/>
    <n v="28.6321771"/>
    <x v="7"/>
    <x v="0"/>
    <x v="0"/>
    <x v="0"/>
    <s v="No"/>
    <s v="No"/>
    <n v="2"/>
    <n v="2417"/>
    <x v="10"/>
    <x v="14"/>
    <x v="940"/>
  </r>
  <r>
    <n v="309841"/>
    <x v="1833"/>
    <n v="1"/>
    <x v="0"/>
    <x v="0"/>
    <s v="Dilli Haat, INA"/>
    <n v="77.206229300000004"/>
    <n v="28.573113500000002"/>
    <x v="656"/>
    <x v="0"/>
    <x v="0"/>
    <x v="1"/>
    <s v="No"/>
    <s v="No"/>
    <n v="2"/>
    <n v="29"/>
    <x v="10"/>
    <x v="28"/>
    <x v="768"/>
  </r>
  <r>
    <n v="302537"/>
    <x v="1834"/>
    <n v="1"/>
    <x v="0"/>
    <x v="0"/>
    <s v="Dilli Haat, INA"/>
    <n v="77.2070571"/>
    <n v="28.573407100000001"/>
    <x v="270"/>
    <x v="0"/>
    <x v="0"/>
    <x v="0"/>
    <s v="No"/>
    <s v="No"/>
    <n v="2"/>
    <n v="44"/>
    <x v="10"/>
    <x v="13"/>
    <x v="231"/>
  </r>
  <r>
    <n v="18260641"/>
    <x v="1802"/>
    <n v="1"/>
    <x v="0"/>
    <x v="0"/>
    <s v="Greater Kailash (GK) 2"/>
    <n v="77.244520300000005"/>
    <n v="28.5335082"/>
    <x v="2"/>
    <x v="0"/>
    <x v="0"/>
    <x v="1"/>
    <s v="No"/>
    <s v="No"/>
    <n v="2"/>
    <n v="267"/>
    <x v="10"/>
    <x v="14"/>
    <x v="1241"/>
  </r>
  <r>
    <n v="18272382"/>
    <x v="1391"/>
    <n v="1"/>
    <x v="0"/>
    <x v="0"/>
    <s v="Malviya Nagar"/>
    <n v="77.213497099999998"/>
    <n v="28.538882000000001"/>
    <x v="3"/>
    <x v="0"/>
    <x v="0"/>
    <x v="1"/>
    <s v="No"/>
    <s v="No"/>
    <n v="2"/>
    <n v="34"/>
    <x v="10"/>
    <x v="10"/>
    <x v="824"/>
  </r>
  <r>
    <n v="312753"/>
    <x v="1835"/>
    <n v="1"/>
    <x v="0"/>
    <x v="0"/>
    <s v="MG Road"/>
    <n v="77.144478100000001"/>
    <n v="28.494557"/>
    <x v="2"/>
    <x v="0"/>
    <x v="0"/>
    <x v="0"/>
    <s v="No"/>
    <s v="No"/>
    <n v="2"/>
    <n v="4"/>
    <x v="10"/>
    <x v="20"/>
    <x v="641"/>
  </r>
  <r>
    <n v="18228874"/>
    <x v="1744"/>
    <n v="1"/>
    <x v="0"/>
    <x v="0"/>
    <s v="Moti Nagar"/>
    <n v="77.140831599999999"/>
    <n v="28.659529500000001"/>
    <x v="47"/>
    <x v="0"/>
    <x v="0"/>
    <x v="0"/>
    <s v="No"/>
    <s v="No"/>
    <n v="2"/>
    <n v="17"/>
    <x v="10"/>
    <x v="13"/>
    <x v="1528"/>
  </r>
  <r>
    <n v="5663"/>
    <x v="735"/>
    <n v="1"/>
    <x v="0"/>
    <x v="0"/>
    <s v="Moti Nagar"/>
    <n v="77.139611599999995"/>
    <n v="28.656236799999999"/>
    <x v="657"/>
    <x v="0"/>
    <x v="0"/>
    <x v="0"/>
    <s v="No"/>
    <s v="No"/>
    <n v="2"/>
    <n v="99"/>
    <x v="10"/>
    <x v="7"/>
    <x v="424"/>
  </r>
  <r>
    <n v="310430"/>
    <x v="1836"/>
    <n v="1"/>
    <x v="0"/>
    <x v="0"/>
    <s v="Munirka"/>
    <n v="77.176000299999998"/>
    <n v="28.554897"/>
    <x v="2"/>
    <x v="0"/>
    <x v="0"/>
    <x v="0"/>
    <s v="No"/>
    <s v="No"/>
    <n v="2"/>
    <n v="17"/>
    <x v="10"/>
    <x v="27"/>
    <x v="1529"/>
  </r>
  <r>
    <n v="18420452"/>
    <x v="1765"/>
    <n v="1"/>
    <x v="0"/>
    <x v="0"/>
    <s v="Punjabi Bagh"/>
    <n v="77.133326999999994"/>
    <n v="28.670435000000001"/>
    <x v="31"/>
    <x v="0"/>
    <x v="0"/>
    <x v="1"/>
    <s v="No"/>
    <s v="No"/>
    <n v="2"/>
    <n v="61"/>
    <x v="10"/>
    <x v="23"/>
    <x v="1530"/>
  </r>
  <r>
    <n v="7310"/>
    <x v="1837"/>
    <n v="1"/>
    <x v="0"/>
    <x v="0"/>
    <s v="Safdarjung"/>
    <n v="77.198856000000006"/>
    <n v="28.565380999999999"/>
    <x v="29"/>
    <x v="0"/>
    <x v="0"/>
    <x v="0"/>
    <s v="No"/>
    <s v="No"/>
    <n v="2"/>
    <n v="45"/>
    <x v="10"/>
    <x v="13"/>
    <x v="1531"/>
  </r>
  <r>
    <n v="18161610"/>
    <x v="1838"/>
    <n v="1"/>
    <x v="0"/>
    <x v="0"/>
    <s v="Shahpur Jat"/>
    <n v="77.211369099999999"/>
    <n v="28.548631199999999"/>
    <x v="7"/>
    <x v="0"/>
    <x v="0"/>
    <x v="1"/>
    <s v="No"/>
    <s v="No"/>
    <n v="2"/>
    <n v="59"/>
    <x v="10"/>
    <x v="5"/>
    <x v="158"/>
  </r>
  <r>
    <n v="1501"/>
    <x v="1392"/>
    <n v="1"/>
    <x v="0"/>
    <x v="0"/>
    <s v="Shalimar Bagh"/>
    <n v="77.158761900000002"/>
    <n v="28.704281999999999"/>
    <x v="3"/>
    <x v="0"/>
    <x v="0"/>
    <x v="1"/>
    <s v="No"/>
    <s v="No"/>
    <n v="2"/>
    <n v="71"/>
    <x v="10"/>
    <x v="10"/>
    <x v="501"/>
  </r>
  <r>
    <n v="18254521"/>
    <x v="1839"/>
    <n v="1"/>
    <x v="0"/>
    <x v="0"/>
    <s v="Uday Park"/>
    <n v="77.218073759999996"/>
    <n v="28.560281029999999"/>
    <x v="7"/>
    <x v="0"/>
    <x v="0"/>
    <x v="1"/>
    <s v="No"/>
    <s v="No"/>
    <n v="2"/>
    <n v="73"/>
    <x v="10"/>
    <x v="12"/>
    <x v="1532"/>
  </r>
  <r>
    <n v="311231"/>
    <x v="215"/>
    <n v="1"/>
    <x v="0"/>
    <x v="0"/>
    <s v="Vasundhara Enclave"/>
    <n v="77.3021052"/>
    <n v="28.589108400000001"/>
    <x v="30"/>
    <x v="0"/>
    <x v="0"/>
    <x v="0"/>
    <s v="No"/>
    <s v="No"/>
    <n v="2"/>
    <n v="17"/>
    <x v="10"/>
    <x v="17"/>
    <x v="1533"/>
  </r>
  <r>
    <n v="18439530"/>
    <x v="1745"/>
    <n v="1"/>
    <x v="0"/>
    <x v="0"/>
    <s v="Worldmark 3, Aerocity"/>
    <n v="77.121713999999997"/>
    <n v="28.551680999999999"/>
    <x v="634"/>
    <x v="0"/>
    <x v="0"/>
    <x v="0"/>
    <s v="No"/>
    <s v="No"/>
    <n v="2"/>
    <n v="3"/>
    <x v="10"/>
    <x v="0"/>
    <x v="1534"/>
  </r>
  <r>
    <n v="18445775"/>
    <x v="1840"/>
    <n v="1"/>
    <x v="0"/>
    <x v="0"/>
    <s v="Kamla Nagar"/>
    <n v="0"/>
    <n v="0"/>
    <x v="449"/>
    <x v="0"/>
    <x v="1"/>
    <x v="0"/>
    <s v="No"/>
    <s v="No"/>
    <n v="2"/>
    <n v="21"/>
    <x v="12"/>
    <x v="9"/>
    <x v="1193"/>
  </r>
  <r>
    <n v="4227"/>
    <x v="1841"/>
    <n v="1"/>
    <x v="0"/>
    <x v="0"/>
    <s v="Kamla Nagar"/>
    <n v="77.204721500000005"/>
    <n v="28.6839245"/>
    <x v="658"/>
    <x v="0"/>
    <x v="1"/>
    <x v="1"/>
    <s v="No"/>
    <s v="No"/>
    <n v="2"/>
    <n v="300"/>
    <x v="12"/>
    <x v="12"/>
    <x v="1350"/>
  </r>
  <r>
    <n v="18332869"/>
    <x v="1842"/>
    <n v="1"/>
    <x v="0"/>
    <x v="0"/>
    <s v="Rajinder Nagar"/>
    <n v="77.182092900000001"/>
    <n v="28.6373909"/>
    <x v="8"/>
    <x v="0"/>
    <x v="1"/>
    <x v="1"/>
    <s v="No"/>
    <s v="No"/>
    <n v="2"/>
    <n v="163"/>
    <x v="12"/>
    <x v="12"/>
    <x v="579"/>
  </r>
  <r>
    <n v="18249081"/>
    <x v="1843"/>
    <n v="1"/>
    <x v="0"/>
    <x v="0"/>
    <s v="Chittaranjan Park"/>
    <n v="77.247854320000002"/>
    <n v="28.541405359999999"/>
    <x v="147"/>
    <x v="0"/>
    <x v="0"/>
    <x v="1"/>
    <s v="No"/>
    <s v="No"/>
    <n v="2"/>
    <n v="16"/>
    <x v="12"/>
    <x v="20"/>
    <x v="876"/>
  </r>
  <r>
    <n v="1358"/>
    <x v="1844"/>
    <n v="1"/>
    <x v="0"/>
    <x v="0"/>
    <s v="Chittaranjan Park"/>
    <n v="77.252929399999999"/>
    <n v="28.53692899"/>
    <x v="76"/>
    <x v="0"/>
    <x v="0"/>
    <x v="1"/>
    <s v="No"/>
    <s v="No"/>
    <n v="2"/>
    <n v="38"/>
    <x v="12"/>
    <x v="24"/>
    <x v="705"/>
  </r>
  <r>
    <n v="9672"/>
    <x v="207"/>
    <n v="1"/>
    <x v="0"/>
    <x v="0"/>
    <s v="Green Park"/>
    <n v="77.202184399999993"/>
    <n v="28.5558677"/>
    <x v="26"/>
    <x v="0"/>
    <x v="0"/>
    <x v="1"/>
    <s v="No"/>
    <s v="No"/>
    <n v="2"/>
    <n v="431"/>
    <x v="12"/>
    <x v="21"/>
    <x v="1172"/>
  </r>
  <r>
    <n v="18372686"/>
    <x v="1845"/>
    <n v="1"/>
    <x v="0"/>
    <x v="0"/>
    <s v="Kalkaji"/>
    <n v="77.257216"/>
    <n v="28.530671999999999"/>
    <x v="659"/>
    <x v="0"/>
    <x v="0"/>
    <x v="1"/>
    <s v="No"/>
    <s v="No"/>
    <n v="2"/>
    <n v="36"/>
    <x v="12"/>
    <x v="7"/>
    <x v="249"/>
  </r>
  <r>
    <n v="1618"/>
    <x v="1846"/>
    <n v="1"/>
    <x v="0"/>
    <x v="0"/>
    <s v="Karol Bagh"/>
    <n v="77.190377999999995"/>
    <n v="28.645475000000001"/>
    <x v="29"/>
    <x v="0"/>
    <x v="0"/>
    <x v="1"/>
    <s v="No"/>
    <s v="No"/>
    <n v="2"/>
    <n v="247"/>
    <x v="12"/>
    <x v="13"/>
    <x v="1363"/>
  </r>
  <r>
    <n v="18312458"/>
    <x v="1847"/>
    <n v="1"/>
    <x v="0"/>
    <x v="0"/>
    <s v="Mahipalpur"/>
    <n v="77.128157400000006"/>
    <n v="28.545246899999999"/>
    <x v="660"/>
    <x v="0"/>
    <x v="0"/>
    <x v="1"/>
    <s v="No"/>
    <s v="No"/>
    <n v="2"/>
    <n v="6"/>
    <x v="12"/>
    <x v="28"/>
    <x v="1535"/>
  </r>
  <r>
    <n v="308444"/>
    <x v="1848"/>
    <n v="1"/>
    <x v="0"/>
    <x v="0"/>
    <s v="Malviya Nagar"/>
    <n v="77.212658599999997"/>
    <n v="28.540560500000002"/>
    <x v="3"/>
    <x v="0"/>
    <x v="0"/>
    <x v="1"/>
    <s v="No"/>
    <s v="No"/>
    <n v="2"/>
    <n v="146"/>
    <x v="12"/>
    <x v="17"/>
    <x v="664"/>
  </r>
  <r>
    <n v="305398"/>
    <x v="1711"/>
    <n v="1"/>
    <x v="0"/>
    <x v="0"/>
    <s v="Pitampura"/>
    <n v="77.132554499999998"/>
    <n v="28.7032305"/>
    <x v="72"/>
    <x v="0"/>
    <x v="0"/>
    <x v="1"/>
    <s v="No"/>
    <s v="No"/>
    <n v="2"/>
    <n v="131"/>
    <x v="12"/>
    <x v="24"/>
    <x v="1536"/>
  </r>
  <r>
    <n v="312920"/>
    <x v="1849"/>
    <n v="1"/>
    <x v="0"/>
    <x v="0"/>
    <s v="Rajinder Nagar"/>
    <n v="77.177713100000005"/>
    <n v="28.6397455"/>
    <x v="8"/>
    <x v="0"/>
    <x v="0"/>
    <x v="1"/>
    <s v="No"/>
    <s v="No"/>
    <n v="2"/>
    <n v="31"/>
    <x v="12"/>
    <x v="28"/>
    <x v="236"/>
  </r>
  <r>
    <n v="305392"/>
    <x v="1711"/>
    <n v="1"/>
    <x v="0"/>
    <x v="0"/>
    <s v="Rajinder Nagar"/>
    <n v="77.186586399999996"/>
    <n v="28.642878400000001"/>
    <x v="72"/>
    <x v="0"/>
    <x v="0"/>
    <x v="1"/>
    <s v="No"/>
    <s v="No"/>
    <n v="2"/>
    <n v="120"/>
    <x v="12"/>
    <x v="6"/>
    <x v="169"/>
  </r>
  <r>
    <n v="7287"/>
    <x v="1850"/>
    <n v="1"/>
    <x v="0"/>
    <x v="0"/>
    <s v="Rajouri Garden"/>
    <n v="77.121410100000006"/>
    <n v="28.6449319"/>
    <x v="19"/>
    <x v="0"/>
    <x v="0"/>
    <x v="1"/>
    <s v="No"/>
    <s v="No"/>
    <n v="2"/>
    <n v="126"/>
    <x v="12"/>
    <x v="29"/>
    <x v="949"/>
  </r>
  <r>
    <n v="304162"/>
    <x v="412"/>
    <n v="1"/>
    <x v="0"/>
    <x v="0"/>
    <s v="Satyaniketan"/>
    <n v="77.168242800000002"/>
    <n v="28.588070299999998"/>
    <x v="661"/>
    <x v="0"/>
    <x v="0"/>
    <x v="1"/>
    <s v="No"/>
    <s v="No"/>
    <n v="2"/>
    <n v="364"/>
    <x v="12"/>
    <x v="7"/>
    <x v="705"/>
  </r>
  <r>
    <n v="443"/>
    <x v="1394"/>
    <n v="1"/>
    <x v="0"/>
    <x v="0"/>
    <s v="Green Park"/>
    <n v="77.205170600000002"/>
    <n v="28.5570041"/>
    <x v="2"/>
    <x v="0"/>
    <x v="0"/>
    <x v="1"/>
    <s v="No"/>
    <s v="No"/>
    <n v="2"/>
    <n v="121"/>
    <x v="12"/>
    <x v="4"/>
    <x v="1537"/>
  </r>
  <r>
    <n v="312809"/>
    <x v="1851"/>
    <n v="1"/>
    <x v="0"/>
    <x v="0"/>
    <s v="Hauz Khas"/>
    <n v="77.214170899999999"/>
    <n v="28.561866599999998"/>
    <x v="8"/>
    <x v="0"/>
    <x v="0"/>
    <x v="1"/>
    <s v="No"/>
    <s v="No"/>
    <n v="2"/>
    <n v="10"/>
    <x v="12"/>
    <x v="6"/>
    <x v="1538"/>
  </r>
  <r>
    <n v="18335682"/>
    <x v="1852"/>
    <n v="1"/>
    <x v="0"/>
    <x v="0"/>
    <s v="Hauz Khas"/>
    <n v="77.206312100000005"/>
    <n v="28.5397438"/>
    <x v="22"/>
    <x v="0"/>
    <x v="0"/>
    <x v="1"/>
    <s v="No"/>
    <s v="No"/>
    <n v="2"/>
    <n v="18"/>
    <x v="12"/>
    <x v="21"/>
    <x v="1539"/>
  </r>
  <r>
    <n v="18365894"/>
    <x v="201"/>
    <n v="1"/>
    <x v="0"/>
    <x v="0"/>
    <s v="Lajpat Nagar 2"/>
    <n v="77.243344199999996"/>
    <n v="28.569244000000001"/>
    <x v="23"/>
    <x v="0"/>
    <x v="0"/>
    <x v="1"/>
    <s v="No"/>
    <s v="No"/>
    <n v="2"/>
    <n v="32"/>
    <x v="12"/>
    <x v="10"/>
    <x v="1540"/>
  </r>
  <r>
    <n v="18365372"/>
    <x v="201"/>
    <n v="1"/>
    <x v="0"/>
    <x v="0"/>
    <s v="Laxmi Nagar"/>
    <n v="77.281355599999998"/>
    <n v="28.634218199999999"/>
    <x v="23"/>
    <x v="0"/>
    <x v="0"/>
    <x v="1"/>
    <s v="No"/>
    <s v="No"/>
    <n v="2"/>
    <n v="22"/>
    <x v="12"/>
    <x v="9"/>
    <x v="1541"/>
  </r>
  <r>
    <n v="312385"/>
    <x v="1853"/>
    <n v="1"/>
    <x v="0"/>
    <x v="0"/>
    <s v="Laxmi Nagar"/>
    <n v="77.285933799999995"/>
    <n v="28.636818099999999"/>
    <x v="210"/>
    <x v="0"/>
    <x v="0"/>
    <x v="1"/>
    <s v="No"/>
    <s v="No"/>
    <n v="2"/>
    <n v="270"/>
    <x v="12"/>
    <x v="5"/>
    <x v="517"/>
  </r>
  <r>
    <n v="309629"/>
    <x v="1854"/>
    <n v="1"/>
    <x v="0"/>
    <x v="0"/>
    <s v="Rohini"/>
    <n v="77.116290899999996"/>
    <n v="28.714835099999998"/>
    <x v="2"/>
    <x v="0"/>
    <x v="0"/>
    <x v="1"/>
    <s v="No"/>
    <s v="No"/>
    <n v="2"/>
    <n v="62"/>
    <x v="12"/>
    <x v="9"/>
    <x v="1542"/>
  </r>
  <r>
    <n v="18391128"/>
    <x v="1855"/>
    <n v="1"/>
    <x v="0"/>
    <x v="0"/>
    <s v="Satyaniketan"/>
    <n v="77.168692100000001"/>
    <n v="28.588292500000001"/>
    <x v="662"/>
    <x v="0"/>
    <x v="0"/>
    <x v="1"/>
    <s v="No"/>
    <s v="No"/>
    <n v="2"/>
    <n v="23"/>
    <x v="12"/>
    <x v="7"/>
    <x v="1018"/>
  </r>
  <r>
    <n v="18478982"/>
    <x v="1856"/>
    <n v="1"/>
    <x v="0"/>
    <x v="0"/>
    <s v="Vikaspuri"/>
    <n v="77.068464829999996"/>
    <n v="28.6322224"/>
    <x v="5"/>
    <x v="0"/>
    <x v="0"/>
    <x v="1"/>
    <s v="No"/>
    <s v="No"/>
    <n v="2"/>
    <n v="5"/>
    <x v="12"/>
    <x v="13"/>
    <x v="266"/>
  </r>
  <r>
    <n v="18374707"/>
    <x v="1857"/>
    <n v="1"/>
    <x v="0"/>
    <x v="0"/>
    <s v="Defence Colony"/>
    <n v="77.238347000000005"/>
    <n v="28.576813000000001"/>
    <x v="2"/>
    <x v="0"/>
    <x v="0"/>
    <x v="1"/>
    <s v="No"/>
    <s v="No"/>
    <n v="2"/>
    <n v="9"/>
    <x v="12"/>
    <x v="13"/>
    <x v="181"/>
  </r>
  <r>
    <n v="306847"/>
    <x v="1858"/>
    <n v="1"/>
    <x v="0"/>
    <x v="0"/>
    <s v="Delhi University-GTB Nagar"/>
    <n v="77.205754600000006"/>
    <n v="28.702248900000001"/>
    <x v="8"/>
    <x v="0"/>
    <x v="0"/>
    <x v="1"/>
    <s v="No"/>
    <s v="No"/>
    <n v="2"/>
    <n v="85"/>
    <x v="12"/>
    <x v="15"/>
    <x v="1180"/>
  </r>
  <r>
    <n v="18409218"/>
    <x v="1847"/>
    <n v="1"/>
    <x v="0"/>
    <x v="0"/>
    <s v="East of Kailash"/>
    <n v="77.252983299999997"/>
    <n v="28.557711000000001"/>
    <x v="660"/>
    <x v="0"/>
    <x v="0"/>
    <x v="1"/>
    <s v="No"/>
    <s v="No"/>
    <n v="2"/>
    <n v="2"/>
    <x v="12"/>
    <x v="0"/>
    <x v="1543"/>
  </r>
  <r>
    <n v="18358700"/>
    <x v="1859"/>
    <n v="1"/>
    <x v="0"/>
    <x v="0"/>
    <s v="Green Park"/>
    <n v="77.208000400000003"/>
    <n v="28.557766900000001"/>
    <x v="7"/>
    <x v="0"/>
    <x v="0"/>
    <x v="1"/>
    <s v="No"/>
    <s v="No"/>
    <n v="2"/>
    <n v="95"/>
    <x v="12"/>
    <x v="5"/>
    <x v="1544"/>
  </r>
  <r>
    <n v="301335"/>
    <x v="1860"/>
    <n v="1"/>
    <x v="0"/>
    <x v="0"/>
    <s v="Janakpuri"/>
    <n v="77.088365400000001"/>
    <n v="28.621599799999998"/>
    <x v="7"/>
    <x v="0"/>
    <x v="0"/>
    <x v="1"/>
    <s v="No"/>
    <s v="No"/>
    <n v="2"/>
    <n v="182"/>
    <x v="12"/>
    <x v="10"/>
    <x v="28"/>
  </r>
  <r>
    <n v="4021"/>
    <x v="1861"/>
    <n v="1"/>
    <x v="0"/>
    <x v="0"/>
    <s v="Janakpuri"/>
    <n v="77.084641300000001"/>
    <n v="28.621877300000001"/>
    <x v="2"/>
    <x v="0"/>
    <x v="0"/>
    <x v="1"/>
    <s v="No"/>
    <s v="No"/>
    <n v="2"/>
    <n v="131"/>
    <x v="12"/>
    <x v="9"/>
    <x v="1545"/>
  </r>
  <r>
    <n v="5879"/>
    <x v="1862"/>
    <n v="1"/>
    <x v="0"/>
    <x v="0"/>
    <s v="Munirka"/>
    <n v="77.174429399999994"/>
    <n v="28.555777899999999"/>
    <x v="8"/>
    <x v="0"/>
    <x v="0"/>
    <x v="1"/>
    <s v="No"/>
    <s v="No"/>
    <n v="2"/>
    <n v="135"/>
    <x v="12"/>
    <x v="4"/>
    <x v="1546"/>
  </r>
  <r>
    <n v="306267"/>
    <x v="1863"/>
    <n v="1"/>
    <x v="0"/>
    <x v="0"/>
    <s v="Punjabi Bagh"/>
    <n v="77.125983129999995"/>
    <n v="28.665709830000001"/>
    <x v="49"/>
    <x v="0"/>
    <x v="0"/>
    <x v="1"/>
    <s v="No"/>
    <s v="No"/>
    <n v="2"/>
    <n v="57"/>
    <x v="12"/>
    <x v="15"/>
    <x v="454"/>
  </r>
  <r>
    <n v="8649"/>
    <x v="1864"/>
    <n v="1"/>
    <x v="0"/>
    <x v="0"/>
    <s v="Rajouri Garden"/>
    <n v="77.120538100000005"/>
    <n v="28.6387809"/>
    <x v="3"/>
    <x v="0"/>
    <x v="0"/>
    <x v="1"/>
    <s v="No"/>
    <s v="No"/>
    <n v="2"/>
    <n v="25"/>
    <x v="12"/>
    <x v="13"/>
    <x v="185"/>
  </r>
  <r>
    <n v="18311919"/>
    <x v="1865"/>
    <n v="1"/>
    <x v="0"/>
    <x v="0"/>
    <s v="Rajouri Garden"/>
    <n v="77.117244299999996"/>
    <n v="28.646361599999999"/>
    <x v="572"/>
    <x v="0"/>
    <x v="0"/>
    <x v="1"/>
    <s v="No"/>
    <s v="No"/>
    <n v="2"/>
    <n v="46"/>
    <x v="12"/>
    <x v="21"/>
    <x v="1547"/>
  </r>
  <r>
    <n v="18337779"/>
    <x v="1866"/>
    <n v="1"/>
    <x v="0"/>
    <x v="0"/>
    <s v="Safdarjung"/>
    <n v="77.193672379999995"/>
    <n v="28.562682299999999"/>
    <x v="663"/>
    <x v="0"/>
    <x v="0"/>
    <x v="1"/>
    <s v="No"/>
    <s v="No"/>
    <n v="2"/>
    <n v="110"/>
    <x v="12"/>
    <x v="7"/>
    <x v="1366"/>
  </r>
  <r>
    <n v="311854"/>
    <x v="1867"/>
    <n v="1"/>
    <x v="0"/>
    <x v="0"/>
    <s v="Satyaniketan"/>
    <n v="77.169052199999996"/>
    <n v="28.587516900000001"/>
    <x v="664"/>
    <x v="0"/>
    <x v="0"/>
    <x v="1"/>
    <s v="No"/>
    <s v="No"/>
    <n v="2"/>
    <n v="60"/>
    <x v="12"/>
    <x v="9"/>
    <x v="1548"/>
  </r>
  <r>
    <n v="18412878"/>
    <x v="1868"/>
    <n v="1"/>
    <x v="0"/>
    <x v="0"/>
    <s v="Barakhamba Road"/>
    <n v="77.229470000000006"/>
    <n v="28.637043999999999"/>
    <x v="47"/>
    <x v="0"/>
    <x v="0"/>
    <x v="1"/>
    <s v="No"/>
    <s v="No"/>
    <n v="2"/>
    <n v="11"/>
    <x v="12"/>
    <x v="27"/>
    <x v="1549"/>
  </r>
  <r>
    <n v="307054"/>
    <x v="207"/>
    <n v="1"/>
    <x v="0"/>
    <x v="0"/>
    <s v="Basant Lok Market, Vasant Vihar"/>
    <n v="77.164273339999994"/>
    <n v="28.557392750000002"/>
    <x v="26"/>
    <x v="0"/>
    <x v="0"/>
    <x v="1"/>
    <s v="No"/>
    <s v="No"/>
    <n v="2"/>
    <n v="212"/>
    <x v="12"/>
    <x v="21"/>
    <x v="1550"/>
  </r>
  <r>
    <n v="18373691"/>
    <x v="1869"/>
    <n v="1"/>
    <x v="0"/>
    <x v="0"/>
    <s v="Chittaranjan Park"/>
    <n v="77.253062600000007"/>
    <n v="28.536813209999998"/>
    <x v="665"/>
    <x v="0"/>
    <x v="0"/>
    <x v="1"/>
    <s v="No"/>
    <s v="No"/>
    <n v="2"/>
    <n v="109"/>
    <x v="12"/>
    <x v="3"/>
    <x v="1551"/>
  </r>
  <r>
    <n v="308772"/>
    <x v="207"/>
    <n v="1"/>
    <x v="0"/>
    <x v="0"/>
    <s v="Connaught Place"/>
    <n v="77.223202139999998"/>
    <n v="28.628014159999999"/>
    <x v="26"/>
    <x v="0"/>
    <x v="0"/>
    <x v="1"/>
    <s v="No"/>
    <s v="No"/>
    <n v="2"/>
    <n v="271"/>
    <x v="12"/>
    <x v="5"/>
    <x v="299"/>
  </r>
  <r>
    <n v="437"/>
    <x v="1870"/>
    <n v="1"/>
    <x v="0"/>
    <x v="0"/>
    <s v="Defence Colony"/>
    <n v="77.238270099999994"/>
    <n v="28.5777696"/>
    <x v="8"/>
    <x v="0"/>
    <x v="0"/>
    <x v="1"/>
    <s v="No"/>
    <s v="No"/>
    <n v="2"/>
    <n v="53"/>
    <x v="12"/>
    <x v="11"/>
    <x v="721"/>
  </r>
  <r>
    <n v="355"/>
    <x v="1627"/>
    <n v="1"/>
    <x v="0"/>
    <x v="0"/>
    <s v="Janakpuri"/>
    <n v="77.094419700000003"/>
    <n v="28.6158468"/>
    <x v="309"/>
    <x v="0"/>
    <x v="0"/>
    <x v="1"/>
    <s v="No"/>
    <s v="No"/>
    <n v="2"/>
    <n v="162"/>
    <x v="12"/>
    <x v="28"/>
    <x v="1552"/>
  </r>
  <r>
    <n v="18241883"/>
    <x v="1871"/>
    <n v="1"/>
    <x v="0"/>
    <x v="0"/>
    <s v="Jasola"/>
    <n v="77.297834399999999"/>
    <n v="28.543622599999999"/>
    <x v="666"/>
    <x v="0"/>
    <x v="0"/>
    <x v="1"/>
    <s v="No"/>
    <s v="No"/>
    <n v="2"/>
    <n v="170"/>
    <x v="12"/>
    <x v="5"/>
    <x v="297"/>
  </r>
  <r>
    <n v="18238241"/>
    <x v="1011"/>
    <n v="1"/>
    <x v="0"/>
    <x v="0"/>
    <s v="Karol Bagh"/>
    <n v="77.194120400000003"/>
    <n v="28.652187099999999"/>
    <x v="24"/>
    <x v="0"/>
    <x v="0"/>
    <x v="1"/>
    <s v="No"/>
    <s v="No"/>
    <n v="2"/>
    <n v="27"/>
    <x v="12"/>
    <x v="9"/>
    <x v="1051"/>
  </r>
  <r>
    <n v="18291199"/>
    <x v="1845"/>
    <n v="1"/>
    <x v="0"/>
    <x v="0"/>
    <s v="Malviya Nagar"/>
    <n v="77.219114899999994"/>
    <n v="28.530617299999999"/>
    <x v="659"/>
    <x v="0"/>
    <x v="0"/>
    <x v="1"/>
    <s v="No"/>
    <s v="No"/>
    <n v="2"/>
    <n v="132"/>
    <x v="12"/>
    <x v="21"/>
    <x v="1553"/>
  </r>
  <r>
    <n v="2366"/>
    <x v="1872"/>
    <n v="1"/>
    <x v="0"/>
    <x v="0"/>
    <s v="Paschim Vihar"/>
    <n v="77.108577600000004"/>
    <n v="28.670082099999998"/>
    <x v="3"/>
    <x v="0"/>
    <x v="0"/>
    <x v="1"/>
    <s v="No"/>
    <s v="No"/>
    <n v="2"/>
    <n v="78"/>
    <x v="12"/>
    <x v="28"/>
    <x v="738"/>
  </r>
  <r>
    <n v="18265418"/>
    <x v="1873"/>
    <n v="1"/>
    <x v="0"/>
    <x v="0"/>
    <s v="Pitampura"/>
    <n v="77.130407899999994"/>
    <n v="28.683868400000001"/>
    <x v="20"/>
    <x v="0"/>
    <x v="0"/>
    <x v="1"/>
    <s v="No"/>
    <s v="No"/>
    <n v="2"/>
    <n v="19"/>
    <x v="12"/>
    <x v="13"/>
    <x v="1041"/>
  </r>
  <r>
    <n v="18365897"/>
    <x v="201"/>
    <n v="1"/>
    <x v="0"/>
    <x v="0"/>
    <s v="Rohini"/>
    <n v="77.121145499999997"/>
    <n v="28.717003900000002"/>
    <x v="23"/>
    <x v="0"/>
    <x v="0"/>
    <x v="1"/>
    <s v="No"/>
    <s v="No"/>
    <n v="2"/>
    <n v="45"/>
    <x v="12"/>
    <x v="7"/>
    <x v="1554"/>
  </r>
  <r>
    <n v="1643"/>
    <x v="178"/>
    <n v="1"/>
    <x v="0"/>
    <x v="0"/>
    <s v="Select Citywalk Mall, Saket"/>
    <n v="77.219428609999994"/>
    <n v="28.528575409999998"/>
    <x v="5"/>
    <x v="0"/>
    <x v="0"/>
    <x v="1"/>
    <s v="No"/>
    <s v="No"/>
    <n v="2"/>
    <n v="271"/>
    <x v="12"/>
    <x v="4"/>
    <x v="1453"/>
  </r>
  <r>
    <n v="308"/>
    <x v="1711"/>
    <n v="1"/>
    <x v="0"/>
    <x v="0"/>
    <s v="Vasant Kunj"/>
    <n v="77.155416000000002"/>
    <n v="28.525131200000001"/>
    <x v="311"/>
    <x v="0"/>
    <x v="0"/>
    <x v="1"/>
    <s v="No"/>
    <s v="No"/>
    <n v="2"/>
    <n v="133"/>
    <x v="12"/>
    <x v="27"/>
    <x v="1555"/>
  </r>
  <r>
    <n v="306"/>
    <x v="1711"/>
    <n v="1"/>
    <x v="0"/>
    <x v="0"/>
    <s v="Defence Colony"/>
    <n v="77.230411500000002"/>
    <n v="28.5731228"/>
    <x v="3"/>
    <x v="0"/>
    <x v="0"/>
    <x v="1"/>
    <s v="No"/>
    <s v="No"/>
    <n v="2"/>
    <n v="308"/>
    <x v="12"/>
    <x v="21"/>
    <x v="70"/>
  </r>
  <r>
    <n v="304906"/>
    <x v="178"/>
    <n v="1"/>
    <x v="0"/>
    <x v="0"/>
    <s v="Epicuria Food Mall, Nehru Place"/>
    <n v="77.2514264"/>
    <n v="28.551456000000002"/>
    <x v="5"/>
    <x v="0"/>
    <x v="0"/>
    <x v="1"/>
    <s v="No"/>
    <s v="No"/>
    <n v="2"/>
    <n v="93"/>
    <x v="12"/>
    <x v="28"/>
    <x v="1224"/>
  </r>
  <r>
    <n v="18365388"/>
    <x v="201"/>
    <n v="1"/>
    <x v="0"/>
    <x v="0"/>
    <s v="Green Park"/>
    <n v="77.204901100000001"/>
    <n v="28.557068000000001"/>
    <x v="23"/>
    <x v="0"/>
    <x v="0"/>
    <x v="1"/>
    <s v="No"/>
    <s v="No"/>
    <n v="2"/>
    <n v="51"/>
    <x v="12"/>
    <x v="11"/>
    <x v="1556"/>
  </r>
  <r>
    <n v="18245249"/>
    <x v="1874"/>
    <n v="1"/>
    <x v="0"/>
    <x v="0"/>
    <s v="INA"/>
    <n v="77.210061600000003"/>
    <n v="28.578374799999999"/>
    <x v="667"/>
    <x v="0"/>
    <x v="0"/>
    <x v="1"/>
    <s v="No"/>
    <s v="No"/>
    <n v="2"/>
    <n v="30"/>
    <x v="12"/>
    <x v="17"/>
    <x v="1557"/>
  </r>
  <r>
    <n v="18414477"/>
    <x v="1868"/>
    <n v="1"/>
    <x v="0"/>
    <x v="0"/>
    <s v="Kalkaji"/>
    <n v="77.257337000000007"/>
    <n v="28.537026999999998"/>
    <x v="47"/>
    <x v="0"/>
    <x v="0"/>
    <x v="1"/>
    <s v="No"/>
    <s v="No"/>
    <n v="2"/>
    <n v="4"/>
    <x v="12"/>
    <x v="10"/>
    <x v="1558"/>
  </r>
  <r>
    <n v="310758"/>
    <x v="1875"/>
    <n v="1"/>
    <x v="0"/>
    <x v="0"/>
    <s v="Karol Bagh"/>
    <n v="77.1889094"/>
    <n v="28.657690299999999"/>
    <x v="25"/>
    <x v="0"/>
    <x v="0"/>
    <x v="1"/>
    <s v="No"/>
    <s v="No"/>
    <n v="2"/>
    <n v="71"/>
    <x v="12"/>
    <x v="11"/>
    <x v="1559"/>
  </r>
  <r>
    <n v="309606"/>
    <x v="412"/>
    <n v="1"/>
    <x v="0"/>
    <x v="0"/>
    <s v="Karol Bagh"/>
    <n v="77.186887900000002"/>
    <n v="28.645806799999999"/>
    <x v="3"/>
    <x v="0"/>
    <x v="0"/>
    <x v="1"/>
    <s v="No"/>
    <s v="No"/>
    <n v="2"/>
    <n v="122"/>
    <x v="12"/>
    <x v="4"/>
    <x v="1560"/>
  </r>
  <r>
    <n v="1959"/>
    <x v="1876"/>
    <n v="1"/>
    <x v="0"/>
    <x v="0"/>
    <s v="Pitampura"/>
    <n v="77.135191500000005"/>
    <n v="28.6877493"/>
    <x v="2"/>
    <x v="0"/>
    <x v="0"/>
    <x v="1"/>
    <s v="No"/>
    <s v="No"/>
    <n v="2"/>
    <n v="49"/>
    <x v="12"/>
    <x v="27"/>
    <x v="820"/>
  </r>
  <r>
    <n v="18364239"/>
    <x v="1877"/>
    <n v="1"/>
    <x v="0"/>
    <x v="0"/>
    <s v="Satyaniketan"/>
    <n v="77.17"/>
    <n v="28.59"/>
    <x v="668"/>
    <x v="0"/>
    <x v="0"/>
    <x v="1"/>
    <s v="No"/>
    <s v="No"/>
    <n v="2"/>
    <n v="80"/>
    <x v="12"/>
    <x v="5"/>
    <x v="315"/>
  </r>
  <r>
    <n v="18368002"/>
    <x v="1878"/>
    <n v="1"/>
    <x v="0"/>
    <x v="0"/>
    <s v="Satyaniketan"/>
    <n v="77.167658700000004"/>
    <n v="28.5880592"/>
    <x v="647"/>
    <x v="0"/>
    <x v="0"/>
    <x v="1"/>
    <s v="No"/>
    <s v="No"/>
    <n v="2"/>
    <n v="142"/>
    <x v="12"/>
    <x v="3"/>
    <x v="197"/>
  </r>
  <r>
    <n v="18279456"/>
    <x v="1879"/>
    <n v="1"/>
    <x v="0"/>
    <x v="0"/>
    <s v="Yusuf Sarai"/>
    <n v="77.206832599999998"/>
    <n v="28.5597171"/>
    <x v="444"/>
    <x v="0"/>
    <x v="0"/>
    <x v="1"/>
    <s v="No"/>
    <s v="No"/>
    <n v="2"/>
    <n v="33"/>
    <x v="12"/>
    <x v="6"/>
    <x v="742"/>
  </r>
  <r>
    <n v="588"/>
    <x v="1880"/>
    <n v="1"/>
    <x v="0"/>
    <x v="0"/>
    <s v="Barakhamba Road"/>
    <n v="77.232116199999993"/>
    <n v="28.629713500000001"/>
    <x v="669"/>
    <x v="0"/>
    <x v="0"/>
    <x v="1"/>
    <s v="No"/>
    <s v="No"/>
    <n v="2"/>
    <n v="421"/>
    <x v="12"/>
    <x v="15"/>
    <x v="811"/>
  </r>
  <r>
    <n v="2585"/>
    <x v="1881"/>
    <n v="1"/>
    <x v="0"/>
    <x v="0"/>
    <s v="Community Centre, New Friends Colony"/>
    <n v="77.26839837"/>
    <n v="28.561360279999999"/>
    <x v="2"/>
    <x v="0"/>
    <x v="0"/>
    <x v="1"/>
    <s v="No"/>
    <s v="No"/>
    <n v="2"/>
    <n v="35"/>
    <x v="12"/>
    <x v="11"/>
    <x v="1561"/>
  </r>
  <r>
    <n v="18359294"/>
    <x v="1882"/>
    <n v="1"/>
    <x v="0"/>
    <x v="0"/>
    <s v="Fun City Mall, Prashant Vihar"/>
    <n v="77.135977800000006"/>
    <n v="28.712523099999999"/>
    <x v="3"/>
    <x v="0"/>
    <x v="0"/>
    <x v="1"/>
    <s v="No"/>
    <s v="No"/>
    <n v="2"/>
    <n v="2"/>
    <x v="12"/>
    <x v="0"/>
    <x v="1562"/>
  </r>
  <r>
    <n v="18377926"/>
    <x v="1883"/>
    <n v="1"/>
    <x v="0"/>
    <x v="0"/>
    <s v="Greater Kailash (GK) 1"/>
    <n v="77.236718460000006"/>
    <n v="28.549538219999999"/>
    <x v="19"/>
    <x v="0"/>
    <x v="0"/>
    <x v="1"/>
    <s v="No"/>
    <s v="No"/>
    <n v="2"/>
    <n v="93"/>
    <x v="12"/>
    <x v="3"/>
    <x v="614"/>
  </r>
  <r>
    <n v="1215"/>
    <x v="1884"/>
    <n v="1"/>
    <x v="0"/>
    <x v="0"/>
    <s v="Greater Kailash (GK) 1"/>
    <n v="77.243568699999997"/>
    <n v="28.546809700000001"/>
    <x v="2"/>
    <x v="0"/>
    <x v="0"/>
    <x v="1"/>
    <s v="No"/>
    <s v="No"/>
    <n v="2"/>
    <n v="227"/>
    <x v="12"/>
    <x v="21"/>
    <x v="1471"/>
  </r>
  <r>
    <n v="6052"/>
    <x v="1805"/>
    <n v="1"/>
    <x v="0"/>
    <x v="0"/>
    <s v="Jail Road"/>
    <n v="77.097788600000001"/>
    <n v="28.631501400000001"/>
    <x v="3"/>
    <x v="0"/>
    <x v="0"/>
    <x v="1"/>
    <s v="No"/>
    <s v="No"/>
    <n v="2"/>
    <n v="57"/>
    <x v="12"/>
    <x v="20"/>
    <x v="1563"/>
  </r>
  <r>
    <n v="6179"/>
    <x v="1885"/>
    <n v="1"/>
    <x v="0"/>
    <x v="0"/>
    <s v="Malviya Nagar"/>
    <n v="77.212655499999997"/>
    <n v="28.5406063"/>
    <x v="670"/>
    <x v="0"/>
    <x v="0"/>
    <x v="1"/>
    <s v="No"/>
    <s v="No"/>
    <n v="2"/>
    <n v="182"/>
    <x v="12"/>
    <x v="29"/>
    <x v="467"/>
  </r>
  <r>
    <n v="301820"/>
    <x v="1886"/>
    <n v="1"/>
    <x v="0"/>
    <x v="0"/>
    <s v="Mayapuri Phase 2"/>
    <n v="77.119606200000007"/>
    <n v="28.630816800000002"/>
    <x v="3"/>
    <x v="0"/>
    <x v="0"/>
    <x v="1"/>
    <s v="No"/>
    <s v="No"/>
    <n v="2"/>
    <n v="24"/>
    <x v="12"/>
    <x v="9"/>
    <x v="774"/>
  </r>
  <r>
    <n v="18265676"/>
    <x v="1887"/>
    <n v="1"/>
    <x v="0"/>
    <x v="0"/>
    <s v="Pitampura"/>
    <n v="77.129640600000002"/>
    <n v="28.6885884"/>
    <x v="474"/>
    <x v="0"/>
    <x v="0"/>
    <x v="1"/>
    <s v="No"/>
    <s v="No"/>
    <n v="2"/>
    <n v="92"/>
    <x v="12"/>
    <x v="3"/>
    <x v="1564"/>
  </r>
  <r>
    <n v="308242"/>
    <x v="1888"/>
    <n v="1"/>
    <x v="0"/>
    <x v="0"/>
    <s v="Punjabi Bagh"/>
    <n v="77.134111230000002"/>
    <n v="28.67111912"/>
    <x v="630"/>
    <x v="0"/>
    <x v="0"/>
    <x v="1"/>
    <s v="No"/>
    <s v="No"/>
    <n v="2"/>
    <n v="128"/>
    <x v="12"/>
    <x v="4"/>
    <x v="329"/>
  </r>
  <r>
    <n v="305694"/>
    <x v="1889"/>
    <n v="1"/>
    <x v="0"/>
    <x v="0"/>
    <s v="Rajouri Garden"/>
    <n v="77.115187199999994"/>
    <n v="28.6392925"/>
    <x v="671"/>
    <x v="0"/>
    <x v="0"/>
    <x v="1"/>
    <s v="No"/>
    <s v="No"/>
    <n v="2"/>
    <n v="41"/>
    <x v="12"/>
    <x v="17"/>
    <x v="90"/>
  </r>
  <r>
    <n v="309808"/>
    <x v="1890"/>
    <n v="1"/>
    <x v="0"/>
    <x v="0"/>
    <s v="Safdarjung"/>
    <n v="77.194100000000006"/>
    <n v="28.561778"/>
    <x v="101"/>
    <x v="0"/>
    <x v="0"/>
    <x v="1"/>
    <s v="No"/>
    <s v="No"/>
    <n v="2"/>
    <n v="9"/>
    <x v="12"/>
    <x v="27"/>
    <x v="89"/>
  </r>
  <r>
    <n v="310942"/>
    <x v="1891"/>
    <n v="1"/>
    <x v="0"/>
    <x v="0"/>
    <s v="Safdarjung"/>
    <n v="77.196032029999998"/>
    <n v="28.561713059999999"/>
    <x v="642"/>
    <x v="0"/>
    <x v="0"/>
    <x v="1"/>
    <s v="No"/>
    <s v="No"/>
    <n v="2"/>
    <n v="103"/>
    <x v="12"/>
    <x v="7"/>
    <x v="760"/>
  </r>
  <r>
    <n v="311756"/>
    <x v="1892"/>
    <n v="1"/>
    <x v="0"/>
    <x v="0"/>
    <s v="Select Citywalk Mall, Saket"/>
    <n v="77.219563390000005"/>
    <n v="28.52923878"/>
    <x v="612"/>
    <x v="0"/>
    <x v="0"/>
    <x v="1"/>
    <s v="No"/>
    <s v="No"/>
    <n v="2"/>
    <n v="217"/>
    <x v="12"/>
    <x v="21"/>
    <x v="1565"/>
  </r>
  <r>
    <n v="18365991"/>
    <x v="201"/>
    <n v="1"/>
    <x v="0"/>
    <x v="0"/>
    <s v="Tagore Garden"/>
    <n v="77.112049299999995"/>
    <n v="28.646334700000001"/>
    <x v="23"/>
    <x v="0"/>
    <x v="0"/>
    <x v="1"/>
    <s v="No"/>
    <s v="No"/>
    <n v="2"/>
    <n v="54"/>
    <x v="12"/>
    <x v="9"/>
    <x v="320"/>
  </r>
  <r>
    <n v="4677"/>
    <x v="1893"/>
    <n v="1"/>
    <x v="0"/>
    <x v="0"/>
    <s v="V3S Mall, Laxmi Nagar"/>
    <n v="77.286081199999998"/>
    <n v="28.636976199999999"/>
    <x v="2"/>
    <x v="0"/>
    <x v="0"/>
    <x v="1"/>
    <s v="No"/>
    <s v="No"/>
    <n v="2"/>
    <n v="88"/>
    <x v="12"/>
    <x v="28"/>
    <x v="1566"/>
  </r>
  <r>
    <n v="18412603"/>
    <x v="1894"/>
    <n v="1"/>
    <x v="0"/>
    <x v="0"/>
    <s v="Alaknanda"/>
    <n v="77.254569399999994"/>
    <n v="28.525664599999999"/>
    <x v="672"/>
    <x v="0"/>
    <x v="0"/>
    <x v="1"/>
    <s v="No"/>
    <s v="No"/>
    <n v="2"/>
    <n v="11"/>
    <x v="12"/>
    <x v="10"/>
    <x v="1567"/>
  </r>
  <r>
    <n v="309"/>
    <x v="1711"/>
    <n v="1"/>
    <x v="0"/>
    <x v="0"/>
    <s v="Ashok Vihar Phase 2"/>
    <n v="77.177947599999996"/>
    <n v="28.693362"/>
    <x v="72"/>
    <x v="0"/>
    <x v="0"/>
    <x v="1"/>
    <s v="No"/>
    <s v="No"/>
    <n v="2"/>
    <n v="278"/>
    <x v="12"/>
    <x v="6"/>
    <x v="338"/>
  </r>
  <r>
    <n v="18344490"/>
    <x v="710"/>
    <n v="1"/>
    <x v="0"/>
    <x v="0"/>
    <s v="Barakhamba Road"/>
    <n v="77.232219799999996"/>
    <n v="28.6291908"/>
    <x v="47"/>
    <x v="0"/>
    <x v="0"/>
    <x v="1"/>
    <s v="No"/>
    <s v="No"/>
    <n v="2"/>
    <n v="38"/>
    <x v="12"/>
    <x v="4"/>
    <x v="1568"/>
  </r>
  <r>
    <n v="320"/>
    <x v="1711"/>
    <n v="1"/>
    <x v="0"/>
    <x v="0"/>
    <s v="Connaught Place"/>
    <n v="77.220409000000004"/>
    <n v="28.6356827"/>
    <x v="72"/>
    <x v="0"/>
    <x v="0"/>
    <x v="1"/>
    <s v="No"/>
    <s v="No"/>
    <n v="2"/>
    <n v="499"/>
    <x v="12"/>
    <x v="4"/>
    <x v="969"/>
  </r>
  <r>
    <n v="311601"/>
    <x v="1895"/>
    <n v="1"/>
    <x v="0"/>
    <x v="0"/>
    <s v="Greater Kailash (GK) 2"/>
    <n v="77.242180000000005"/>
    <n v="28.534120000000001"/>
    <x v="78"/>
    <x v="0"/>
    <x v="0"/>
    <x v="1"/>
    <s v="No"/>
    <s v="No"/>
    <n v="2"/>
    <n v="124"/>
    <x v="12"/>
    <x v="9"/>
    <x v="1481"/>
  </r>
  <r>
    <n v="18386707"/>
    <x v="1896"/>
    <n v="1"/>
    <x v="0"/>
    <x v="0"/>
    <s v="Kalkaji"/>
    <n v="77.252685749999998"/>
    <n v="28.54270391"/>
    <x v="673"/>
    <x v="0"/>
    <x v="0"/>
    <x v="1"/>
    <s v="No"/>
    <s v="No"/>
    <n v="2"/>
    <n v="22"/>
    <x v="12"/>
    <x v="7"/>
    <x v="101"/>
  </r>
  <r>
    <n v="8872"/>
    <x v="1897"/>
    <n v="1"/>
    <x v="0"/>
    <x v="0"/>
    <s v="Karol Bagh"/>
    <n v="77.189143450000003"/>
    <n v="28.659518869999999"/>
    <x v="3"/>
    <x v="0"/>
    <x v="0"/>
    <x v="1"/>
    <s v="No"/>
    <s v="No"/>
    <n v="2"/>
    <n v="72"/>
    <x v="12"/>
    <x v="9"/>
    <x v="1569"/>
  </r>
  <r>
    <n v="301722"/>
    <x v="207"/>
    <n v="1"/>
    <x v="0"/>
    <x v="0"/>
    <s v="Malviya Nagar"/>
    <n v="77.211533599999996"/>
    <n v="28.536347599999999"/>
    <x v="26"/>
    <x v="0"/>
    <x v="0"/>
    <x v="1"/>
    <s v="No"/>
    <s v="No"/>
    <n v="2"/>
    <n v="290"/>
    <x v="12"/>
    <x v="7"/>
    <x v="1570"/>
  </r>
  <r>
    <n v="18163915"/>
    <x v="1898"/>
    <n v="1"/>
    <x v="0"/>
    <x v="0"/>
    <s v="Paschim Vihar"/>
    <n v="77.100583999999998"/>
    <n v="28.662653899999999"/>
    <x v="20"/>
    <x v="0"/>
    <x v="0"/>
    <x v="1"/>
    <s v="No"/>
    <s v="No"/>
    <n v="2"/>
    <n v="75"/>
    <x v="12"/>
    <x v="7"/>
    <x v="1489"/>
  </r>
  <r>
    <n v="18175260"/>
    <x v="1899"/>
    <n v="1"/>
    <x v="0"/>
    <x v="0"/>
    <s v="Pitampura"/>
    <n v="77.140123700000004"/>
    <n v="28.7133009"/>
    <x v="367"/>
    <x v="0"/>
    <x v="0"/>
    <x v="1"/>
    <s v="No"/>
    <s v="No"/>
    <n v="2"/>
    <n v="24"/>
    <x v="12"/>
    <x v="15"/>
    <x v="1571"/>
  </r>
  <r>
    <n v="18368005"/>
    <x v="1900"/>
    <n v="1"/>
    <x v="0"/>
    <x v="0"/>
    <s v="Saket"/>
    <n v="77.202173999999999"/>
    <n v="28.510418999999999"/>
    <x v="630"/>
    <x v="0"/>
    <x v="0"/>
    <x v="1"/>
    <s v="No"/>
    <s v="No"/>
    <n v="2"/>
    <n v="11"/>
    <x v="12"/>
    <x v="6"/>
    <x v="1572"/>
  </r>
  <r>
    <n v="311174"/>
    <x v="1901"/>
    <n v="1"/>
    <x v="0"/>
    <x v="0"/>
    <s v="Saket"/>
    <n v="77.205382880000002"/>
    <n v="28.514706310000001"/>
    <x v="660"/>
    <x v="0"/>
    <x v="0"/>
    <x v="1"/>
    <s v="No"/>
    <s v="No"/>
    <n v="2"/>
    <n v="39"/>
    <x v="12"/>
    <x v="30"/>
    <x v="1573"/>
  </r>
  <r>
    <n v="18349916"/>
    <x v="1902"/>
    <n v="1"/>
    <x v="0"/>
    <x v="0"/>
    <s v="Satyaniketan"/>
    <n v="77.16886461"/>
    <n v="28.588392259999999"/>
    <x v="420"/>
    <x v="0"/>
    <x v="0"/>
    <x v="1"/>
    <s v="No"/>
    <s v="No"/>
    <n v="2"/>
    <n v="530"/>
    <x v="12"/>
    <x v="12"/>
    <x v="1574"/>
  </r>
  <r>
    <n v="2228"/>
    <x v="1903"/>
    <n v="1"/>
    <x v="0"/>
    <x v="0"/>
    <s v="Select Citywalk Mall, Saket"/>
    <n v="77.219083940000004"/>
    <n v="28.529128610000001"/>
    <x v="674"/>
    <x v="0"/>
    <x v="0"/>
    <x v="1"/>
    <s v="No"/>
    <s v="No"/>
    <n v="2"/>
    <n v="202"/>
    <x v="12"/>
    <x v="4"/>
    <x v="1092"/>
  </r>
  <r>
    <n v="2047"/>
    <x v="1904"/>
    <n v="1"/>
    <x v="0"/>
    <x v="0"/>
    <s v="Shalimar Bagh"/>
    <n v="77.162446500000001"/>
    <n v="28.706337099999999"/>
    <x v="2"/>
    <x v="0"/>
    <x v="0"/>
    <x v="1"/>
    <s v="No"/>
    <s v="No"/>
    <n v="2"/>
    <n v="195"/>
    <x v="12"/>
    <x v="21"/>
    <x v="1575"/>
  </r>
  <r>
    <n v="18057805"/>
    <x v="1905"/>
    <n v="1"/>
    <x v="0"/>
    <x v="0"/>
    <s v="Alaknanda"/>
    <n v="77.250344749999996"/>
    <n v="28.531410279999999"/>
    <x v="122"/>
    <x v="0"/>
    <x v="0"/>
    <x v="1"/>
    <s v="No"/>
    <s v="No"/>
    <n v="2"/>
    <n v="97"/>
    <x v="12"/>
    <x v="3"/>
    <x v="1576"/>
  </r>
  <r>
    <n v="18466981"/>
    <x v="1906"/>
    <n v="1"/>
    <x v="0"/>
    <x v="0"/>
    <s v="Civil Lines"/>
    <n v="77.220848000000004"/>
    <n v="28.671113999999999"/>
    <x v="24"/>
    <x v="0"/>
    <x v="0"/>
    <x v="1"/>
    <s v="No"/>
    <s v="No"/>
    <n v="2"/>
    <n v="6"/>
    <x v="12"/>
    <x v="13"/>
    <x v="1577"/>
  </r>
  <r>
    <n v="6242"/>
    <x v="1907"/>
    <n v="1"/>
    <x v="0"/>
    <x v="0"/>
    <s v="Dilshad Garden"/>
    <n v="77.313011299999999"/>
    <n v="28.678441400000001"/>
    <x v="3"/>
    <x v="0"/>
    <x v="0"/>
    <x v="1"/>
    <s v="No"/>
    <s v="No"/>
    <n v="2"/>
    <n v="97"/>
    <x v="12"/>
    <x v="13"/>
    <x v="1578"/>
  </r>
  <r>
    <n v="301470"/>
    <x v="1711"/>
    <n v="1"/>
    <x v="0"/>
    <x v="0"/>
    <s v="Kamla Nagar"/>
    <n v="77.198684200000002"/>
    <n v="28.6816581"/>
    <x v="72"/>
    <x v="0"/>
    <x v="0"/>
    <x v="1"/>
    <s v="No"/>
    <s v="No"/>
    <n v="2"/>
    <n v="109"/>
    <x v="12"/>
    <x v="6"/>
    <x v="1579"/>
  </r>
  <r>
    <n v="18303704"/>
    <x v="1908"/>
    <n v="1"/>
    <x v="0"/>
    <x v="0"/>
    <s v="Kirti Nagar"/>
    <n v="77.137475499999994"/>
    <n v="28.655443399999999"/>
    <x v="3"/>
    <x v="0"/>
    <x v="0"/>
    <x v="1"/>
    <s v="No"/>
    <s v="No"/>
    <n v="2"/>
    <n v="55"/>
    <x v="12"/>
    <x v="7"/>
    <x v="116"/>
  </r>
  <r>
    <n v="18365877"/>
    <x v="201"/>
    <n v="1"/>
    <x v="0"/>
    <x v="0"/>
    <s v="Malviya Nagar"/>
    <n v="77.211912900000002"/>
    <n v="28.536943300000001"/>
    <x v="23"/>
    <x v="0"/>
    <x v="0"/>
    <x v="1"/>
    <s v="No"/>
    <s v="No"/>
    <n v="2"/>
    <n v="61"/>
    <x v="12"/>
    <x v="7"/>
    <x v="344"/>
  </r>
  <r>
    <n v="18380143"/>
    <x v="1909"/>
    <n v="1"/>
    <x v="0"/>
    <x v="0"/>
    <s v="Preet Vihar"/>
    <n v="77.286062099999995"/>
    <n v="28.6327398"/>
    <x v="8"/>
    <x v="0"/>
    <x v="0"/>
    <x v="1"/>
    <s v="No"/>
    <s v="No"/>
    <n v="2"/>
    <n v="44"/>
    <x v="12"/>
    <x v="9"/>
    <x v="117"/>
  </r>
  <r>
    <n v="18352263"/>
    <x v="1847"/>
    <n v="1"/>
    <x v="0"/>
    <x v="0"/>
    <s v="Qutab Institutional Area"/>
    <n v="77.185450380000006"/>
    <n v="28.54047405"/>
    <x v="5"/>
    <x v="0"/>
    <x v="0"/>
    <x v="1"/>
    <s v="No"/>
    <s v="No"/>
    <n v="2"/>
    <n v="4"/>
    <x v="12"/>
    <x v="20"/>
    <x v="1580"/>
  </r>
  <r>
    <n v="300815"/>
    <x v="1910"/>
    <n v="1"/>
    <x v="0"/>
    <x v="0"/>
    <s v="Satyaniketan"/>
    <n v="77.168377599999999"/>
    <n v="28.587948799999999"/>
    <x v="675"/>
    <x v="0"/>
    <x v="0"/>
    <x v="1"/>
    <s v="No"/>
    <s v="No"/>
    <n v="2"/>
    <n v="365"/>
    <x v="12"/>
    <x v="7"/>
    <x v="1097"/>
  </r>
  <r>
    <n v="18303832"/>
    <x v="1911"/>
    <n v="1"/>
    <x v="0"/>
    <x v="0"/>
    <s v="Satyaniketan"/>
    <n v="77.167434099999994"/>
    <n v="28.587903300000001"/>
    <x v="676"/>
    <x v="0"/>
    <x v="0"/>
    <x v="1"/>
    <s v="No"/>
    <s v="No"/>
    <n v="2"/>
    <n v="349"/>
    <x v="12"/>
    <x v="12"/>
    <x v="679"/>
  </r>
  <r>
    <n v="18414475"/>
    <x v="1868"/>
    <n v="1"/>
    <x v="0"/>
    <x v="0"/>
    <s v="Tagore Garden"/>
    <n v="77.112074500000006"/>
    <n v="28.646328700000002"/>
    <x v="47"/>
    <x v="0"/>
    <x v="0"/>
    <x v="1"/>
    <s v="No"/>
    <s v="No"/>
    <n v="2"/>
    <n v="4"/>
    <x v="12"/>
    <x v="10"/>
    <x v="480"/>
  </r>
  <r>
    <n v="18415376"/>
    <x v="1912"/>
    <n v="1"/>
    <x v="0"/>
    <x v="0"/>
    <s v="Worldmark 1, Aerocity"/>
    <n v="77.120547000000002"/>
    <n v="28.548297000000002"/>
    <x v="677"/>
    <x v="0"/>
    <x v="0"/>
    <x v="1"/>
    <s v="No"/>
    <s v="No"/>
    <n v="2"/>
    <n v="3"/>
    <x v="12"/>
    <x v="0"/>
    <x v="1498"/>
  </r>
  <r>
    <n v="7249"/>
    <x v="1903"/>
    <n v="1"/>
    <x v="0"/>
    <x v="0"/>
    <s v="Ambience Mall, Vasant Kunj"/>
    <n v="77.154984900000002"/>
    <n v="28.541561999999999"/>
    <x v="674"/>
    <x v="0"/>
    <x v="0"/>
    <x v="1"/>
    <s v="No"/>
    <s v="No"/>
    <n v="2"/>
    <n v="100"/>
    <x v="12"/>
    <x v="28"/>
    <x v="1581"/>
  </r>
  <r>
    <n v="309080"/>
    <x v="1913"/>
    <n v="1"/>
    <x v="0"/>
    <x v="0"/>
    <s v="Chittaranjan Park"/>
    <n v="77.253270709999995"/>
    <n v="28.53634285"/>
    <x v="20"/>
    <x v="0"/>
    <x v="0"/>
    <x v="1"/>
    <s v="No"/>
    <s v="No"/>
    <n v="2"/>
    <n v="41"/>
    <x v="12"/>
    <x v="26"/>
    <x v="1582"/>
  </r>
  <r>
    <n v="302370"/>
    <x v="1914"/>
    <n v="1"/>
    <x v="0"/>
    <x v="0"/>
    <s v="Delhi University-GTB Nagar"/>
    <n v="77.204182399999993"/>
    <n v="28.695695099999998"/>
    <x v="49"/>
    <x v="0"/>
    <x v="0"/>
    <x v="1"/>
    <s v="No"/>
    <s v="No"/>
    <n v="2"/>
    <n v="427"/>
    <x v="12"/>
    <x v="4"/>
    <x v="1503"/>
  </r>
  <r>
    <n v="2932"/>
    <x v="1915"/>
    <n v="1"/>
    <x v="0"/>
    <x v="0"/>
    <s v="Mayur Vihar Phase 1"/>
    <n v="77.2953531"/>
    <n v="28.6065091"/>
    <x v="3"/>
    <x v="0"/>
    <x v="0"/>
    <x v="1"/>
    <s v="No"/>
    <s v="No"/>
    <n v="2"/>
    <n v="53"/>
    <x v="12"/>
    <x v="17"/>
    <x v="683"/>
  </r>
  <r>
    <n v="3116"/>
    <x v="1916"/>
    <n v="1"/>
    <x v="0"/>
    <x v="0"/>
    <s v="Paharganj"/>
    <n v="77.210291100000006"/>
    <n v="28.640921800000001"/>
    <x v="678"/>
    <x v="0"/>
    <x v="0"/>
    <x v="1"/>
    <s v="No"/>
    <s v="No"/>
    <n v="2"/>
    <n v="38"/>
    <x v="12"/>
    <x v="11"/>
    <x v="1583"/>
  </r>
  <r>
    <n v="9792"/>
    <x v="1917"/>
    <n v="1"/>
    <x v="0"/>
    <x v="0"/>
    <s v="Pitampura"/>
    <n v="77.143797699999993"/>
    <n v="28.710052000000001"/>
    <x v="2"/>
    <x v="0"/>
    <x v="0"/>
    <x v="1"/>
    <s v="No"/>
    <s v="No"/>
    <n v="2"/>
    <n v="80"/>
    <x v="12"/>
    <x v="10"/>
    <x v="1236"/>
  </r>
  <r>
    <n v="304186"/>
    <x v="1918"/>
    <n v="1"/>
    <x v="0"/>
    <x v="0"/>
    <s v="Safdarjung"/>
    <n v="77.198995199999999"/>
    <n v="28.56062056"/>
    <x v="19"/>
    <x v="0"/>
    <x v="0"/>
    <x v="1"/>
    <s v="No"/>
    <s v="No"/>
    <n v="2"/>
    <n v="35"/>
    <x v="12"/>
    <x v="13"/>
    <x v="1506"/>
  </r>
  <r>
    <n v="300283"/>
    <x v="1919"/>
    <n v="1"/>
    <x v="0"/>
    <x v="0"/>
    <s v="Safdarjung"/>
    <n v="77.193650570000003"/>
    <n v="28.560785469999999"/>
    <x v="679"/>
    <x v="0"/>
    <x v="0"/>
    <x v="1"/>
    <s v="No"/>
    <s v="No"/>
    <n v="2"/>
    <n v="123"/>
    <x v="12"/>
    <x v="9"/>
    <x v="758"/>
  </r>
  <r>
    <n v="3665"/>
    <x v="1920"/>
    <n v="1"/>
    <x v="0"/>
    <x v="0"/>
    <s v="Vikaspuri"/>
    <n v="77.074307099999999"/>
    <n v="28.639083299999999"/>
    <x v="25"/>
    <x v="0"/>
    <x v="0"/>
    <x v="1"/>
    <s v="No"/>
    <s v="No"/>
    <n v="2"/>
    <n v="26"/>
    <x v="12"/>
    <x v="24"/>
    <x v="1192"/>
  </r>
  <r>
    <n v="310463"/>
    <x v="1921"/>
    <n v="1"/>
    <x v="0"/>
    <x v="0"/>
    <s v="Connaught Place"/>
    <n v="77.219722899999994"/>
    <n v="28.630354000000001"/>
    <x v="236"/>
    <x v="0"/>
    <x v="0"/>
    <x v="1"/>
    <s v="No"/>
    <s v="No"/>
    <n v="2"/>
    <n v="1311"/>
    <x v="12"/>
    <x v="9"/>
    <x v="1584"/>
  </r>
  <r>
    <n v="18303851"/>
    <x v="1922"/>
    <n v="1"/>
    <x v="0"/>
    <x v="0"/>
    <s v="Defence Colony"/>
    <n v="77.238674200000005"/>
    <n v="28.578569900000002"/>
    <x v="49"/>
    <x v="0"/>
    <x v="0"/>
    <x v="1"/>
    <s v="No"/>
    <s v="No"/>
    <n v="2"/>
    <n v="39"/>
    <x v="12"/>
    <x v="10"/>
    <x v="1585"/>
  </r>
  <r>
    <n v="305"/>
    <x v="1711"/>
    <n v="1"/>
    <x v="0"/>
    <x v="0"/>
    <s v="Defence Colony"/>
    <n v="77.230321700000005"/>
    <n v="28.573383100000001"/>
    <x v="72"/>
    <x v="0"/>
    <x v="0"/>
    <x v="1"/>
    <s v="No"/>
    <s v="No"/>
    <n v="2"/>
    <n v="782"/>
    <x v="12"/>
    <x v="19"/>
    <x v="385"/>
  </r>
  <r>
    <n v="303575"/>
    <x v="207"/>
    <n v="1"/>
    <x v="0"/>
    <x v="0"/>
    <s v="East Patel Nagar"/>
    <n v="77.169568600000005"/>
    <n v="28.644937299999999"/>
    <x v="26"/>
    <x v="0"/>
    <x v="0"/>
    <x v="1"/>
    <s v="No"/>
    <s v="No"/>
    <n v="2"/>
    <n v="177"/>
    <x v="12"/>
    <x v="7"/>
    <x v="1414"/>
  </r>
  <r>
    <n v="18365984"/>
    <x v="201"/>
    <n v="1"/>
    <x v="0"/>
    <x v="0"/>
    <s v="Janakpuri"/>
    <n v="77.076075000000003"/>
    <n v="28.624851"/>
    <x v="23"/>
    <x v="0"/>
    <x v="0"/>
    <x v="1"/>
    <s v="No"/>
    <s v="No"/>
    <n v="2"/>
    <n v="49"/>
    <x v="12"/>
    <x v="4"/>
    <x v="848"/>
  </r>
  <r>
    <n v="7908"/>
    <x v="1711"/>
    <n v="1"/>
    <x v="0"/>
    <x v="0"/>
    <s v="Jasola"/>
    <n v="77.288237899999999"/>
    <n v="28.539806899999999"/>
    <x v="72"/>
    <x v="0"/>
    <x v="0"/>
    <x v="1"/>
    <s v="No"/>
    <s v="No"/>
    <n v="2"/>
    <n v="76"/>
    <x v="12"/>
    <x v="26"/>
    <x v="655"/>
  </r>
  <r>
    <n v="18365855"/>
    <x v="201"/>
    <n v="1"/>
    <x v="0"/>
    <x v="0"/>
    <s v="Kalkaji"/>
    <n v="77.259379999999993"/>
    <n v="28.537766000000001"/>
    <x v="23"/>
    <x v="0"/>
    <x v="0"/>
    <x v="1"/>
    <s v="No"/>
    <s v="No"/>
    <n v="2"/>
    <n v="30"/>
    <x v="12"/>
    <x v="7"/>
    <x v="1586"/>
  </r>
  <r>
    <n v="18414470"/>
    <x v="1868"/>
    <n v="1"/>
    <x v="0"/>
    <x v="0"/>
    <s v="Laxmi Nagar"/>
    <n v="77.281710500000003"/>
    <n v="28.634161200000001"/>
    <x v="47"/>
    <x v="0"/>
    <x v="0"/>
    <x v="1"/>
    <s v="No"/>
    <s v="No"/>
    <n v="2"/>
    <n v="10"/>
    <x v="12"/>
    <x v="17"/>
    <x v="1514"/>
  </r>
  <r>
    <n v="311385"/>
    <x v="1366"/>
    <n v="1"/>
    <x v="0"/>
    <x v="0"/>
    <s v="Naraina"/>
    <n v="77.137162599999996"/>
    <n v="28.629114699999999"/>
    <x v="25"/>
    <x v="0"/>
    <x v="0"/>
    <x v="1"/>
    <s v="No"/>
    <s v="No"/>
    <n v="2"/>
    <n v="32"/>
    <x v="12"/>
    <x v="17"/>
    <x v="1587"/>
  </r>
  <r>
    <n v="18408059"/>
    <x v="1923"/>
    <n v="1"/>
    <x v="0"/>
    <x v="0"/>
    <s v="Paharganj"/>
    <n v="77.213506289999998"/>
    <n v="28.641026190000002"/>
    <x v="680"/>
    <x v="0"/>
    <x v="0"/>
    <x v="1"/>
    <s v="No"/>
    <s v="No"/>
    <n v="2"/>
    <n v="5"/>
    <x v="12"/>
    <x v="10"/>
    <x v="749"/>
  </r>
  <r>
    <n v="18352179"/>
    <x v="178"/>
    <n v="1"/>
    <x v="0"/>
    <x v="0"/>
    <s v="Punjabi Bagh"/>
    <n v="77.127360780000004"/>
    <n v="28.665950769999998"/>
    <x v="5"/>
    <x v="0"/>
    <x v="0"/>
    <x v="1"/>
    <s v="No"/>
    <s v="No"/>
    <n v="2"/>
    <n v="10"/>
    <x v="12"/>
    <x v="17"/>
    <x v="654"/>
  </r>
  <r>
    <n v="311345"/>
    <x v="1924"/>
    <n v="1"/>
    <x v="0"/>
    <x v="0"/>
    <s v="Vasant Square Mall, Vasant Kunj"/>
    <n v="77.156664399999997"/>
    <n v="28.52506"/>
    <x v="339"/>
    <x v="0"/>
    <x v="0"/>
    <x v="1"/>
    <s v="No"/>
    <s v="No"/>
    <n v="2"/>
    <n v="380"/>
    <x v="12"/>
    <x v="3"/>
    <x v="1124"/>
  </r>
  <r>
    <n v="4973"/>
    <x v="1925"/>
    <n v="1"/>
    <x v="0"/>
    <x v="0"/>
    <s v="Chittaranjan Park"/>
    <n v="77.253332400000005"/>
    <n v="28.536290709999999"/>
    <x v="8"/>
    <x v="0"/>
    <x v="0"/>
    <x v="1"/>
    <s v="No"/>
    <s v="No"/>
    <n v="2"/>
    <n v="59"/>
    <x v="12"/>
    <x v="28"/>
    <x v="1588"/>
  </r>
  <r>
    <n v="18247029"/>
    <x v="1912"/>
    <n v="1"/>
    <x v="0"/>
    <x v="0"/>
    <s v="Connaught Place"/>
    <n v="77.223174999999998"/>
    <n v="28.627897000000001"/>
    <x v="677"/>
    <x v="0"/>
    <x v="0"/>
    <x v="1"/>
    <s v="No"/>
    <s v="No"/>
    <n v="2"/>
    <n v="55"/>
    <x v="12"/>
    <x v="21"/>
    <x v="142"/>
  </r>
  <r>
    <n v="301653"/>
    <x v="1854"/>
    <n v="1"/>
    <x v="0"/>
    <x v="0"/>
    <s v="Connaught Place"/>
    <n v="77.219633099999996"/>
    <n v="28.630524600000001"/>
    <x v="2"/>
    <x v="0"/>
    <x v="0"/>
    <x v="1"/>
    <s v="No"/>
    <s v="No"/>
    <n v="2"/>
    <n v="321"/>
    <x v="12"/>
    <x v="9"/>
    <x v="1589"/>
  </r>
  <r>
    <n v="18367977"/>
    <x v="1926"/>
    <n v="1"/>
    <x v="0"/>
    <x v="0"/>
    <s v="Jail Road"/>
    <n v="77.109087400000007"/>
    <n v="28.627588500000002"/>
    <x v="130"/>
    <x v="0"/>
    <x v="0"/>
    <x v="1"/>
    <s v="No"/>
    <s v="No"/>
    <n v="2"/>
    <n v="6"/>
    <x v="12"/>
    <x v="6"/>
    <x v="1590"/>
  </r>
  <r>
    <n v="301130"/>
    <x v="1927"/>
    <n v="1"/>
    <x v="0"/>
    <x v="0"/>
    <s v="JNU"/>
    <n v="77.178313299999999"/>
    <n v="28.544124499999999"/>
    <x v="8"/>
    <x v="0"/>
    <x v="0"/>
    <x v="1"/>
    <s v="No"/>
    <s v="No"/>
    <n v="2"/>
    <n v="414"/>
    <x v="12"/>
    <x v="5"/>
    <x v="1591"/>
  </r>
  <r>
    <n v="308407"/>
    <x v="1892"/>
    <n v="1"/>
    <x v="0"/>
    <x v="0"/>
    <s v="Kailash Colony"/>
    <n v="77.236740999999995"/>
    <n v="28.557442000000002"/>
    <x v="612"/>
    <x v="0"/>
    <x v="0"/>
    <x v="1"/>
    <s v="No"/>
    <s v="No"/>
    <n v="2"/>
    <n v="540"/>
    <x v="12"/>
    <x v="5"/>
    <x v="406"/>
  </r>
  <r>
    <n v="18358201"/>
    <x v="1928"/>
    <n v="1"/>
    <x v="0"/>
    <x v="0"/>
    <s v="Pitampura"/>
    <n v="77.145235799999995"/>
    <n v="28.714756600000001"/>
    <x v="681"/>
    <x v="0"/>
    <x v="0"/>
    <x v="1"/>
    <s v="No"/>
    <s v="No"/>
    <n v="2"/>
    <n v="15"/>
    <x v="12"/>
    <x v="13"/>
    <x v="1592"/>
  </r>
  <r>
    <n v="306170"/>
    <x v="1929"/>
    <n v="1"/>
    <x v="0"/>
    <x v="0"/>
    <s v="Punjabi Bagh"/>
    <n v="77.126083370000003"/>
    <n v="28.665392109999999"/>
    <x v="2"/>
    <x v="0"/>
    <x v="0"/>
    <x v="1"/>
    <s v="No"/>
    <s v="No"/>
    <n v="2"/>
    <n v="23"/>
    <x v="12"/>
    <x v="11"/>
    <x v="938"/>
  </r>
  <r>
    <n v="18294260"/>
    <x v="412"/>
    <n v="1"/>
    <x v="0"/>
    <x v="0"/>
    <s v="Rajinder Nagar"/>
    <n v="77.188738200000003"/>
    <n v="28.643453099999999"/>
    <x v="3"/>
    <x v="0"/>
    <x v="0"/>
    <x v="1"/>
    <s v="No"/>
    <s v="No"/>
    <n v="2"/>
    <n v="5"/>
    <x v="12"/>
    <x v="6"/>
    <x v="1593"/>
  </r>
  <r>
    <n v="18363093"/>
    <x v="1930"/>
    <n v="1"/>
    <x v="0"/>
    <x v="0"/>
    <s v="Rajinder Nagar"/>
    <n v="77.177850599999999"/>
    <n v="28.643732"/>
    <x v="682"/>
    <x v="0"/>
    <x v="0"/>
    <x v="1"/>
    <s v="No"/>
    <s v="No"/>
    <n v="2"/>
    <n v="50"/>
    <x v="12"/>
    <x v="4"/>
    <x v="1594"/>
  </r>
  <r>
    <n v="18375382"/>
    <x v="1931"/>
    <n v="1"/>
    <x v="0"/>
    <x v="0"/>
    <s v="Rajouri Garden"/>
    <n v="77.120249229999999"/>
    <n v="28.638603589999999"/>
    <x v="49"/>
    <x v="0"/>
    <x v="0"/>
    <x v="1"/>
    <s v="No"/>
    <s v="No"/>
    <n v="2"/>
    <n v="7"/>
    <x v="12"/>
    <x v="11"/>
    <x v="1595"/>
  </r>
  <r>
    <n v="18380175"/>
    <x v="1932"/>
    <n v="1"/>
    <x v="0"/>
    <x v="0"/>
    <s v="Shalimar Bagh"/>
    <n v="77.1616827"/>
    <n v="28.7033536"/>
    <x v="68"/>
    <x v="0"/>
    <x v="0"/>
    <x v="1"/>
    <s v="No"/>
    <s v="No"/>
    <n v="2"/>
    <n v="28"/>
    <x v="12"/>
    <x v="11"/>
    <x v="1596"/>
  </r>
  <r>
    <n v="305386"/>
    <x v="1854"/>
    <n v="1"/>
    <x v="0"/>
    <x v="0"/>
    <s v="V3S Mall, Laxmi Nagar"/>
    <n v="77.286284800000004"/>
    <n v="28.636864899999999"/>
    <x v="2"/>
    <x v="0"/>
    <x v="0"/>
    <x v="1"/>
    <s v="No"/>
    <s v="No"/>
    <n v="2"/>
    <n v="117"/>
    <x v="12"/>
    <x v="26"/>
    <x v="570"/>
  </r>
  <r>
    <n v="3072"/>
    <x v="1933"/>
    <n v="1"/>
    <x v="0"/>
    <x v="0"/>
    <s v="Vasant Kunj"/>
    <n v="77.157315600000004"/>
    <n v="28.523209099999999"/>
    <x v="19"/>
    <x v="0"/>
    <x v="0"/>
    <x v="1"/>
    <s v="No"/>
    <s v="No"/>
    <n v="2"/>
    <n v="398"/>
    <x v="12"/>
    <x v="4"/>
    <x v="1597"/>
  </r>
  <r>
    <n v="302655"/>
    <x v="1934"/>
    <n v="1"/>
    <x v="0"/>
    <x v="0"/>
    <s v="Defence Colony"/>
    <n v="77.238122099999998"/>
    <n v="28.577647800000001"/>
    <x v="222"/>
    <x v="0"/>
    <x v="0"/>
    <x v="1"/>
    <s v="No"/>
    <s v="No"/>
    <n v="2"/>
    <n v="146"/>
    <x v="12"/>
    <x v="7"/>
    <x v="1598"/>
  </r>
  <r>
    <n v="300883"/>
    <x v="1711"/>
    <n v="1"/>
    <x v="0"/>
    <x v="0"/>
    <s v="Delhi University-GTB Nagar"/>
    <n v="77.207775799999993"/>
    <n v="28.697919599999999"/>
    <x v="72"/>
    <x v="0"/>
    <x v="0"/>
    <x v="1"/>
    <s v="No"/>
    <s v="No"/>
    <n v="2"/>
    <n v="147"/>
    <x v="12"/>
    <x v="26"/>
    <x v="423"/>
  </r>
  <r>
    <n v="18414479"/>
    <x v="1868"/>
    <n v="1"/>
    <x v="0"/>
    <x v="0"/>
    <s v="Green Park"/>
    <n v="77.204901100000001"/>
    <n v="28.557068000000001"/>
    <x v="47"/>
    <x v="0"/>
    <x v="0"/>
    <x v="1"/>
    <s v="No"/>
    <s v="No"/>
    <n v="2"/>
    <n v="13"/>
    <x v="12"/>
    <x v="27"/>
    <x v="943"/>
  </r>
  <r>
    <n v="4019"/>
    <x v="1935"/>
    <n v="1"/>
    <x v="0"/>
    <x v="0"/>
    <s v="Janakpuri"/>
    <n v="77.090368999999995"/>
    <n v="28.616886099999999"/>
    <x v="3"/>
    <x v="0"/>
    <x v="0"/>
    <x v="1"/>
    <s v="No"/>
    <s v="No"/>
    <n v="2"/>
    <n v="82"/>
    <x v="12"/>
    <x v="6"/>
    <x v="1275"/>
  </r>
  <r>
    <n v="301118"/>
    <x v="1936"/>
    <n v="1"/>
    <x v="0"/>
    <x v="0"/>
    <s v="Mayur Vihar Phase 1"/>
    <n v="77.308432100000005"/>
    <n v="28.589426100000001"/>
    <x v="3"/>
    <x v="0"/>
    <x v="0"/>
    <x v="1"/>
    <s v="No"/>
    <s v="No"/>
    <n v="2"/>
    <n v="23"/>
    <x v="12"/>
    <x v="11"/>
    <x v="166"/>
  </r>
  <r>
    <n v="18264447"/>
    <x v="1937"/>
    <n v="1"/>
    <x v="0"/>
    <x v="0"/>
    <s v="Model Town 3"/>
    <n v="77.184372100000004"/>
    <n v="28.7070075"/>
    <x v="2"/>
    <x v="0"/>
    <x v="0"/>
    <x v="1"/>
    <s v="No"/>
    <s v="No"/>
    <n v="2"/>
    <n v="28"/>
    <x v="12"/>
    <x v="15"/>
    <x v="1599"/>
  </r>
  <r>
    <n v="312990"/>
    <x v="1938"/>
    <n v="1"/>
    <x v="0"/>
    <x v="0"/>
    <s v="Paschim Vihar"/>
    <n v="77.088185600000003"/>
    <n v="28.6727831"/>
    <x v="8"/>
    <x v="0"/>
    <x v="0"/>
    <x v="1"/>
    <s v="No"/>
    <s v="No"/>
    <n v="2"/>
    <n v="49"/>
    <x v="12"/>
    <x v="15"/>
    <x v="1600"/>
  </r>
  <r>
    <n v="312634"/>
    <x v="1934"/>
    <n v="1"/>
    <x v="0"/>
    <x v="0"/>
    <s v="Punjabi Bagh"/>
    <n v="77.127088200000003"/>
    <n v="28.665987250000001"/>
    <x v="222"/>
    <x v="0"/>
    <x v="0"/>
    <x v="1"/>
    <s v="No"/>
    <s v="No"/>
    <n v="2"/>
    <n v="68"/>
    <x v="12"/>
    <x v="7"/>
    <x v="234"/>
  </r>
  <r>
    <n v="18472663"/>
    <x v="1939"/>
    <n v="1"/>
    <x v="0"/>
    <x v="0"/>
    <s v="R K Puram"/>
    <n v="77.167074600000007"/>
    <n v="28.572365900000001"/>
    <x v="47"/>
    <x v="0"/>
    <x v="0"/>
    <x v="1"/>
    <s v="No"/>
    <s v="No"/>
    <n v="2"/>
    <n v="1"/>
    <x v="12"/>
    <x v="0"/>
    <x v="1601"/>
  </r>
  <r>
    <n v="18337920"/>
    <x v="1940"/>
    <n v="1"/>
    <x v="0"/>
    <x v="0"/>
    <s v="Safdarjung"/>
    <n v="77.193846370000003"/>
    <n v="28.560788710000001"/>
    <x v="403"/>
    <x v="0"/>
    <x v="0"/>
    <x v="1"/>
    <s v="No"/>
    <s v="No"/>
    <n v="2"/>
    <n v="49"/>
    <x v="12"/>
    <x v="7"/>
    <x v="1168"/>
  </r>
  <r>
    <n v="306934"/>
    <x v="1941"/>
    <n v="1"/>
    <x v="0"/>
    <x v="0"/>
    <s v="South Extension 2"/>
    <n v="77.221160100000006"/>
    <n v="28.567939500000001"/>
    <x v="19"/>
    <x v="0"/>
    <x v="0"/>
    <x v="1"/>
    <s v="No"/>
    <s v="No"/>
    <n v="2"/>
    <n v="50"/>
    <x v="12"/>
    <x v="11"/>
    <x v="1242"/>
  </r>
  <r>
    <n v="586"/>
    <x v="1880"/>
    <n v="1"/>
    <x v="0"/>
    <x v="0"/>
    <s v="Sunder Nagar"/>
    <n v="77.240908599999997"/>
    <n v="28.602519999999998"/>
    <x v="318"/>
    <x v="0"/>
    <x v="0"/>
    <x v="1"/>
    <s v="No"/>
    <s v="No"/>
    <n v="2"/>
    <n v="173"/>
    <x v="12"/>
    <x v="15"/>
    <x v="1529"/>
  </r>
  <r>
    <n v="18331594"/>
    <x v="1942"/>
    <n v="1"/>
    <x v="0"/>
    <x v="0"/>
    <s v="Uttam Nagar"/>
    <n v="77.039220400000005"/>
    <n v="28.626714499999999"/>
    <x v="30"/>
    <x v="0"/>
    <x v="0"/>
    <x v="1"/>
    <s v="No"/>
    <s v="No"/>
    <n v="2"/>
    <n v="2"/>
    <x v="12"/>
    <x v="0"/>
    <x v="940"/>
  </r>
  <r>
    <n v="18124355"/>
    <x v="1943"/>
    <n v="1"/>
    <x v="0"/>
    <x v="0"/>
    <s v="Vivek Vihar"/>
    <n v="77.317941110000007"/>
    <n v="28.666868319999999"/>
    <x v="450"/>
    <x v="0"/>
    <x v="0"/>
    <x v="1"/>
    <s v="No"/>
    <s v="No"/>
    <n v="2"/>
    <n v="122"/>
    <x v="12"/>
    <x v="5"/>
    <x v="1602"/>
  </r>
  <r>
    <n v="18334443"/>
    <x v="1944"/>
    <n v="1"/>
    <x v="0"/>
    <x v="0"/>
    <s v="Aditya Mega Mall, Karkardooma"/>
    <n v="77.300628700000004"/>
    <n v="28.655754900000002"/>
    <x v="33"/>
    <x v="0"/>
    <x v="0"/>
    <x v="0"/>
    <s v="No"/>
    <s v="No"/>
    <n v="2"/>
    <n v="31"/>
    <x v="12"/>
    <x v="11"/>
    <x v="671"/>
  </r>
  <r>
    <n v="18337975"/>
    <x v="1945"/>
    <n v="1"/>
    <x v="0"/>
    <x v="0"/>
    <s v="Anand Vihar"/>
    <n v="77.310323299999993"/>
    <n v="28.6578549"/>
    <x v="678"/>
    <x v="0"/>
    <x v="0"/>
    <x v="0"/>
    <s v="No"/>
    <s v="No"/>
    <n v="2"/>
    <n v="4"/>
    <x v="12"/>
    <x v="20"/>
    <x v="1536"/>
  </r>
  <r>
    <n v="851"/>
    <x v="1946"/>
    <n v="1"/>
    <x v="0"/>
    <x v="0"/>
    <s v="Chanakyapuri"/>
    <n v="77.1908861"/>
    <n v="28.583066299999999"/>
    <x v="683"/>
    <x v="0"/>
    <x v="0"/>
    <x v="0"/>
    <s v="No"/>
    <s v="No"/>
    <n v="2"/>
    <n v="161"/>
    <x v="12"/>
    <x v="4"/>
    <x v="1603"/>
  </r>
  <r>
    <n v="4715"/>
    <x v="1947"/>
    <n v="1"/>
    <x v="0"/>
    <x v="0"/>
    <s v="Daryaganj"/>
    <n v="77.240470400000007"/>
    <n v="28.648280100000001"/>
    <x v="2"/>
    <x v="0"/>
    <x v="0"/>
    <x v="0"/>
    <s v="No"/>
    <s v="No"/>
    <n v="2"/>
    <n v="124"/>
    <x v="12"/>
    <x v="5"/>
    <x v="1604"/>
  </r>
  <r>
    <n v="18337757"/>
    <x v="1948"/>
    <n v="1"/>
    <x v="0"/>
    <x v="0"/>
    <s v="Delhi University-GTB Nagar"/>
    <n v="77.204317200000006"/>
    <n v="28.6949468"/>
    <x v="135"/>
    <x v="0"/>
    <x v="0"/>
    <x v="0"/>
    <s v="No"/>
    <s v="No"/>
    <n v="2"/>
    <n v="76"/>
    <x v="12"/>
    <x v="4"/>
    <x v="1605"/>
  </r>
  <r>
    <n v="18255193"/>
    <x v="1949"/>
    <n v="1"/>
    <x v="0"/>
    <x v="0"/>
    <s v="Greater Kailash (GK) 1"/>
    <n v="0"/>
    <n v="0"/>
    <x v="150"/>
    <x v="0"/>
    <x v="0"/>
    <x v="0"/>
    <s v="No"/>
    <s v="No"/>
    <n v="2"/>
    <n v="38"/>
    <x v="12"/>
    <x v="7"/>
    <x v="1606"/>
  </r>
  <r>
    <n v="313194"/>
    <x v="1950"/>
    <n v="1"/>
    <x v="0"/>
    <x v="0"/>
    <s v="Janakpuri"/>
    <n v="77.087649999999996"/>
    <n v="28.621768299999999"/>
    <x v="3"/>
    <x v="0"/>
    <x v="0"/>
    <x v="0"/>
    <s v="No"/>
    <s v="No"/>
    <n v="2"/>
    <n v="91"/>
    <x v="12"/>
    <x v="6"/>
    <x v="1607"/>
  </r>
  <r>
    <n v="3337"/>
    <x v="1951"/>
    <n v="1"/>
    <x v="0"/>
    <x v="0"/>
    <s v="Jangpura"/>
    <n v="77.241727699999998"/>
    <n v="28.580563399999999"/>
    <x v="684"/>
    <x v="0"/>
    <x v="0"/>
    <x v="0"/>
    <s v="No"/>
    <s v="No"/>
    <n v="2"/>
    <n v="140"/>
    <x v="12"/>
    <x v="15"/>
    <x v="1608"/>
  </r>
  <r>
    <n v="310101"/>
    <x v="1952"/>
    <n v="1"/>
    <x v="0"/>
    <x v="0"/>
    <s v="Jangpura"/>
    <n v="77.246482"/>
    <n v="28.581309300000001"/>
    <x v="685"/>
    <x v="0"/>
    <x v="0"/>
    <x v="0"/>
    <s v="No"/>
    <s v="No"/>
    <n v="2"/>
    <n v="15"/>
    <x v="12"/>
    <x v="17"/>
    <x v="997"/>
  </r>
  <r>
    <n v="18133513"/>
    <x v="1953"/>
    <n v="1"/>
    <x v="0"/>
    <x v="0"/>
    <s v="Janpath"/>
    <n v="77.222597300000004"/>
    <n v="28.627492199999999"/>
    <x v="686"/>
    <x v="0"/>
    <x v="0"/>
    <x v="0"/>
    <s v="No"/>
    <s v="No"/>
    <n v="2"/>
    <n v="59"/>
    <x v="12"/>
    <x v="15"/>
    <x v="168"/>
  </r>
  <r>
    <n v="18228895"/>
    <x v="1954"/>
    <n v="1"/>
    <x v="0"/>
    <x v="0"/>
    <s v="Kailash Colony"/>
    <n v="77.240245900000005"/>
    <n v="28.557161799999999"/>
    <x v="2"/>
    <x v="0"/>
    <x v="0"/>
    <x v="0"/>
    <s v="No"/>
    <s v="No"/>
    <n v="2"/>
    <n v="21"/>
    <x v="12"/>
    <x v="13"/>
    <x v="1609"/>
  </r>
  <r>
    <n v="18428200"/>
    <x v="1955"/>
    <n v="1"/>
    <x v="0"/>
    <x v="0"/>
    <s v="New Friends Colony"/>
    <n v="77.264160810000007"/>
    <n v="28.574735369999999"/>
    <x v="21"/>
    <x v="0"/>
    <x v="0"/>
    <x v="0"/>
    <s v="No"/>
    <s v="No"/>
    <n v="2"/>
    <n v="8"/>
    <x v="12"/>
    <x v="10"/>
    <x v="586"/>
  </r>
  <r>
    <n v="18219530"/>
    <x v="1956"/>
    <n v="1"/>
    <x v="0"/>
    <x v="0"/>
    <s v="Sarita Vihar"/>
    <n v="77.282110700000004"/>
    <n v="28.540023300000001"/>
    <x v="3"/>
    <x v="0"/>
    <x v="0"/>
    <x v="0"/>
    <s v="No"/>
    <s v="No"/>
    <n v="2"/>
    <n v="9"/>
    <x v="12"/>
    <x v="10"/>
    <x v="898"/>
  </r>
  <r>
    <n v="305826"/>
    <x v="1957"/>
    <n v="1"/>
    <x v="0"/>
    <x v="0"/>
    <s v="South Extension 2"/>
    <n v="77.219633099999996"/>
    <n v="28.568062900000001"/>
    <x v="7"/>
    <x v="0"/>
    <x v="0"/>
    <x v="0"/>
    <s v="No"/>
    <s v="No"/>
    <n v="2"/>
    <n v="68"/>
    <x v="12"/>
    <x v="5"/>
    <x v="1387"/>
  </r>
  <r>
    <n v="2402"/>
    <x v="1803"/>
    <n v="1"/>
    <x v="0"/>
    <x v="0"/>
    <s v="Vikaspuri"/>
    <n v="77.074213"/>
    <n v="28.639265600000002"/>
    <x v="25"/>
    <x v="0"/>
    <x v="0"/>
    <x v="0"/>
    <s v="No"/>
    <s v="No"/>
    <n v="2"/>
    <n v="20"/>
    <x v="12"/>
    <x v="27"/>
    <x v="667"/>
  </r>
  <r>
    <n v="18365871"/>
    <x v="1958"/>
    <n v="1"/>
    <x v="0"/>
    <x v="0"/>
    <s v="Vikaspuri"/>
    <n v="77.076154200000005"/>
    <n v="28.633124299999999"/>
    <x v="7"/>
    <x v="0"/>
    <x v="0"/>
    <x v="0"/>
    <s v="No"/>
    <s v="No"/>
    <n v="2"/>
    <n v="3"/>
    <x v="12"/>
    <x v="0"/>
    <x v="1001"/>
  </r>
  <r>
    <n v="18337772"/>
    <x v="1959"/>
    <n v="1"/>
    <x v="0"/>
    <x v="0"/>
    <s v="Worldmark 1, Aerocity"/>
    <n v="77.121795289999994"/>
    <n v="28.550347200000001"/>
    <x v="70"/>
    <x v="0"/>
    <x v="0"/>
    <x v="0"/>
    <s v="No"/>
    <s v="No"/>
    <n v="2"/>
    <n v="17"/>
    <x v="12"/>
    <x v="11"/>
    <x v="1000"/>
  </r>
  <r>
    <n v="18334400"/>
    <x v="1960"/>
    <n v="1"/>
    <x v="0"/>
    <x v="0"/>
    <s v="Worldmark 1, Aerocity"/>
    <n v="77.121795289999994"/>
    <n v="28.550347200000001"/>
    <x v="12"/>
    <x v="0"/>
    <x v="0"/>
    <x v="0"/>
    <s v="No"/>
    <s v="No"/>
    <n v="2"/>
    <n v="3"/>
    <x v="12"/>
    <x v="0"/>
    <x v="723"/>
  </r>
  <r>
    <n v="18425780"/>
    <x v="1961"/>
    <n v="1"/>
    <x v="0"/>
    <x v="0"/>
    <s v="Alaknanda"/>
    <n v="77.255081399999995"/>
    <n v="28.525492799999999"/>
    <x v="14"/>
    <x v="0"/>
    <x v="0"/>
    <x v="0"/>
    <s v="No"/>
    <s v="No"/>
    <n v="2"/>
    <n v="1"/>
    <x v="12"/>
    <x v="0"/>
    <x v="1610"/>
  </r>
  <r>
    <n v="305621"/>
    <x v="1962"/>
    <n v="1"/>
    <x v="0"/>
    <x v="0"/>
    <s v="Community Centre, New Friends Colony"/>
    <n v="77.268562000000003"/>
    <n v="28.560994000000001"/>
    <x v="2"/>
    <x v="0"/>
    <x v="0"/>
    <x v="0"/>
    <s v="No"/>
    <s v="No"/>
    <n v="2"/>
    <n v="14"/>
    <x v="12"/>
    <x v="13"/>
    <x v="867"/>
  </r>
  <r>
    <n v="2299"/>
    <x v="1007"/>
    <n v="1"/>
    <x v="0"/>
    <x v="0"/>
    <s v="Cross River Mall, Karkardooma"/>
    <n v="77.301895799999997"/>
    <n v="28.6567112"/>
    <x v="318"/>
    <x v="0"/>
    <x v="0"/>
    <x v="0"/>
    <s v="No"/>
    <s v="No"/>
    <n v="2"/>
    <n v="217"/>
    <x v="12"/>
    <x v="9"/>
    <x v="1611"/>
  </r>
  <r>
    <n v="18258777"/>
    <x v="1963"/>
    <n v="1"/>
    <x v="0"/>
    <x v="0"/>
    <s v="East Patel Nagar"/>
    <n v="77.174415499999995"/>
    <n v="28.645651699999998"/>
    <x v="229"/>
    <x v="0"/>
    <x v="0"/>
    <x v="0"/>
    <s v="No"/>
    <s v="No"/>
    <n v="2"/>
    <n v="3"/>
    <x v="12"/>
    <x v="0"/>
    <x v="511"/>
  </r>
  <r>
    <n v="18345739"/>
    <x v="1944"/>
    <n v="1"/>
    <x v="0"/>
    <x v="0"/>
    <s v="Janakpuri"/>
    <n v="77.081604499999997"/>
    <n v="28.6295635"/>
    <x v="33"/>
    <x v="0"/>
    <x v="0"/>
    <x v="0"/>
    <s v="No"/>
    <s v="No"/>
    <n v="2"/>
    <n v="40"/>
    <x v="12"/>
    <x v="9"/>
    <x v="266"/>
  </r>
  <r>
    <n v="309576"/>
    <x v="1964"/>
    <n v="1"/>
    <x v="0"/>
    <x v="0"/>
    <s v="Khan Market"/>
    <n v="77.226062299999995"/>
    <n v="28.599936100000001"/>
    <x v="14"/>
    <x v="0"/>
    <x v="0"/>
    <x v="0"/>
    <s v="No"/>
    <s v="No"/>
    <n v="2"/>
    <n v="157"/>
    <x v="12"/>
    <x v="3"/>
    <x v="19"/>
  </r>
  <r>
    <n v="18356840"/>
    <x v="1965"/>
    <n v="1"/>
    <x v="0"/>
    <x v="0"/>
    <s v="Lajpat Nagar 1"/>
    <n v="77.240303999999995"/>
    <n v="28.573523999999999"/>
    <x v="21"/>
    <x v="0"/>
    <x v="0"/>
    <x v="0"/>
    <s v="No"/>
    <s v="No"/>
    <n v="2"/>
    <n v="4"/>
    <x v="12"/>
    <x v="10"/>
    <x v="1612"/>
  </r>
  <r>
    <n v="18372674"/>
    <x v="1966"/>
    <n v="1"/>
    <x v="0"/>
    <x v="0"/>
    <s v="Mahipalpur"/>
    <n v="77.129306299999996"/>
    <n v="28.541620999999999"/>
    <x v="8"/>
    <x v="0"/>
    <x v="0"/>
    <x v="0"/>
    <s v="No"/>
    <s v="No"/>
    <n v="2"/>
    <n v="2"/>
    <x v="12"/>
    <x v="0"/>
    <x v="1010"/>
  </r>
  <r>
    <n v="6237"/>
    <x v="1967"/>
    <n v="1"/>
    <x v="0"/>
    <x v="0"/>
    <s v="Mayur Vihar Phase 1"/>
    <n v="77.308886650000005"/>
    <n v="28.60906117"/>
    <x v="2"/>
    <x v="0"/>
    <x v="0"/>
    <x v="0"/>
    <s v="No"/>
    <s v="No"/>
    <n v="2"/>
    <n v="2"/>
    <x v="12"/>
    <x v="0"/>
    <x v="1613"/>
  </r>
  <r>
    <n v="18219550"/>
    <x v="1968"/>
    <n v="1"/>
    <x v="0"/>
    <x v="0"/>
    <s v="Netaji Subhash Place"/>
    <n v="77.149549899999997"/>
    <n v="28.6941293"/>
    <x v="687"/>
    <x v="0"/>
    <x v="0"/>
    <x v="0"/>
    <s v="No"/>
    <s v="No"/>
    <n v="2"/>
    <n v="60"/>
    <x v="12"/>
    <x v="4"/>
    <x v="1012"/>
  </r>
  <r>
    <n v="18138427"/>
    <x v="1969"/>
    <n v="1"/>
    <x v="0"/>
    <x v="0"/>
    <s v="Safdarjung"/>
    <n v="77.194384819999996"/>
    <n v="28.564444269999999"/>
    <x v="21"/>
    <x v="0"/>
    <x v="0"/>
    <x v="0"/>
    <s v="No"/>
    <s v="No"/>
    <n v="2"/>
    <n v="6"/>
    <x v="12"/>
    <x v="10"/>
    <x v="954"/>
  </r>
  <r>
    <n v="9094"/>
    <x v="1970"/>
    <n v="1"/>
    <x v="0"/>
    <x v="0"/>
    <s v="South Extension 2"/>
    <n v="77.219267000000002"/>
    <n v="28.564148629999998"/>
    <x v="3"/>
    <x v="0"/>
    <x v="0"/>
    <x v="0"/>
    <s v="No"/>
    <s v="No"/>
    <n v="2"/>
    <n v="17"/>
    <x v="12"/>
    <x v="27"/>
    <x v="510"/>
  </r>
  <r>
    <n v="18421499"/>
    <x v="1971"/>
    <n v="1"/>
    <x v="0"/>
    <x v="0"/>
    <s v="Chanakyapuri"/>
    <n v="77.191514999999995"/>
    <n v="28.585097900000001"/>
    <x v="688"/>
    <x v="0"/>
    <x v="0"/>
    <x v="0"/>
    <s v="No"/>
    <s v="No"/>
    <n v="2"/>
    <n v="10"/>
    <x v="12"/>
    <x v="20"/>
    <x v="1614"/>
  </r>
  <r>
    <n v="312194"/>
    <x v="1957"/>
    <n v="1"/>
    <x v="0"/>
    <x v="0"/>
    <s v="Chanakyapuri"/>
    <n v="77.168366599999999"/>
    <n v="28.595299199999999"/>
    <x v="7"/>
    <x v="0"/>
    <x v="0"/>
    <x v="0"/>
    <s v="No"/>
    <s v="No"/>
    <n v="2"/>
    <n v="4"/>
    <x v="12"/>
    <x v="10"/>
    <x v="1615"/>
  </r>
  <r>
    <n v="3181"/>
    <x v="1972"/>
    <n v="1"/>
    <x v="0"/>
    <x v="0"/>
    <s v="Daryaganj"/>
    <n v="77.240526000000003"/>
    <n v="28.6437016"/>
    <x v="49"/>
    <x v="0"/>
    <x v="0"/>
    <x v="0"/>
    <s v="No"/>
    <s v="No"/>
    <n v="2"/>
    <n v="159"/>
    <x v="12"/>
    <x v="4"/>
    <x v="1616"/>
  </r>
  <r>
    <n v="303994"/>
    <x v="1375"/>
    <n v="1"/>
    <x v="0"/>
    <x v="0"/>
    <s v="Dilshad Garden"/>
    <n v="77.317267099999995"/>
    <n v="28.680542800000001"/>
    <x v="3"/>
    <x v="0"/>
    <x v="0"/>
    <x v="0"/>
    <s v="No"/>
    <s v="No"/>
    <n v="2"/>
    <n v="103"/>
    <x v="12"/>
    <x v="11"/>
    <x v="276"/>
  </r>
  <r>
    <n v="9002"/>
    <x v="1007"/>
    <n v="1"/>
    <x v="0"/>
    <x v="0"/>
    <s v="Dilshad Garden"/>
    <n v="77.322046499999999"/>
    <n v="28.675573799999999"/>
    <x v="318"/>
    <x v="0"/>
    <x v="0"/>
    <x v="0"/>
    <s v="No"/>
    <s v="No"/>
    <n v="2"/>
    <n v="88"/>
    <x v="12"/>
    <x v="9"/>
    <x v="1282"/>
  </r>
  <r>
    <n v="2407"/>
    <x v="1973"/>
    <n v="1"/>
    <x v="0"/>
    <x v="0"/>
    <s v="Karol Bagh"/>
    <n v="77.190706399999996"/>
    <n v="28.6455898"/>
    <x v="311"/>
    <x v="0"/>
    <x v="0"/>
    <x v="0"/>
    <s v="No"/>
    <s v="No"/>
    <n v="2"/>
    <n v="88"/>
    <x v="12"/>
    <x v="9"/>
    <x v="1617"/>
  </r>
  <r>
    <n v="18082237"/>
    <x v="677"/>
    <n v="1"/>
    <x v="0"/>
    <x v="0"/>
    <s v="Khan Market"/>
    <n v="77.226639199999994"/>
    <n v="28.599740400000002"/>
    <x v="42"/>
    <x v="0"/>
    <x v="0"/>
    <x v="0"/>
    <s v="No"/>
    <s v="No"/>
    <n v="2"/>
    <n v="220"/>
    <x v="12"/>
    <x v="19"/>
    <x v="1618"/>
  </r>
  <r>
    <n v="5801"/>
    <x v="1974"/>
    <n v="1"/>
    <x v="0"/>
    <x v="0"/>
    <s v="Paharganj"/>
    <n v="77.2131708"/>
    <n v="28.640449499999999"/>
    <x v="172"/>
    <x v="0"/>
    <x v="0"/>
    <x v="0"/>
    <s v="No"/>
    <s v="No"/>
    <n v="2"/>
    <n v="37"/>
    <x v="12"/>
    <x v="4"/>
    <x v="1619"/>
  </r>
  <r>
    <n v="18203177"/>
    <x v="1975"/>
    <n v="1"/>
    <x v="0"/>
    <x v="0"/>
    <s v="Saket"/>
    <n v="77.200409300000004"/>
    <n v="28.519437700000001"/>
    <x v="8"/>
    <x v="0"/>
    <x v="0"/>
    <x v="0"/>
    <s v="No"/>
    <s v="No"/>
    <n v="2"/>
    <n v="16"/>
    <x v="12"/>
    <x v="27"/>
    <x v="1620"/>
  </r>
  <r>
    <n v="306801"/>
    <x v="1976"/>
    <n v="1"/>
    <x v="0"/>
    <x v="0"/>
    <s v="Sarita Vihar"/>
    <n v="77.300312000000005"/>
    <n v="28.533539999999999"/>
    <x v="689"/>
    <x v="0"/>
    <x v="0"/>
    <x v="0"/>
    <s v="No"/>
    <s v="No"/>
    <n v="2"/>
    <n v="7"/>
    <x v="12"/>
    <x v="20"/>
    <x v="1621"/>
  </r>
  <r>
    <n v="18292083"/>
    <x v="1977"/>
    <n v="1"/>
    <x v="0"/>
    <x v="0"/>
    <s v="Satyaniketan"/>
    <n v="77.168381299999993"/>
    <n v="28.5880382"/>
    <x v="450"/>
    <x v="0"/>
    <x v="0"/>
    <x v="0"/>
    <s v="No"/>
    <s v="No"/>
    <n v="2"/>
    <n v="22"/>
    <x v="12"/>
    <x v="15"/>
    <x v="278"/>
  </r>
  <r>
    <n v="304950"/>
    <x v="1978"/>
    <n v="1"/>
    <x v="0"/>
    <x v="0"/>
    <s v="SDA"/>
    <n v="77.196815700000002"/>
    <n v="28.546526499999999"/>
    <x v="21"/>
    <x v="0"/>
    <x v="0"/>
    <x v="0"/>
    <s v="No"/>
    <s v="No"/>
    <n v="2"/>
    <n v="15"/>
    <x v="12"/>
    <x v="13"/>
    <x v="717"/>
  </r>
  <r>
    <n v="9177"/>
    <x v="1711"/>
    <n v="1"/>
    <x v="0"/>
    <x v="0"/>
    <s v="Vasant Square Mall, Vasant Kunj"/>
    <n v="77.156647599999999"/>
    <n v="28.524981"/>
    <x v="311"/>
    <x v="0"/>
    <x v="0"/>
    <x v="0"/>
    <s v="No"/>
    <s v="No"/>
    <n v="2"/>
    <n v="87"/>
    <x v="12"/>
    <x v="15"/>
    <x v="1450"/>
  </r>
  <r>
    <n v="18348614"/>
    <x v="1979"/>
    <n v="1"/>
    <x v="0"/>
    <x v="0"/>
    <s v="Delhi Cantt."/>
    <n v="77.132514979999996"/>
    <n v="28.596961870000001"/>
    <x v="690"/>
    <x v="0"/>
    <x v="0"/>
    <x v="0"/>
    <s v="No"/>
    <s v="No"/>
    <n v="2"/>
    <n v="1"/>
    <x v="12"/>
    <x v="0"/>
    <x v="909"/>
  </r>
  <r>
    <n v="18425767"/>
    <x v="1980"/>
    <n v="1"/>
    <x v="0"/>
    <x v="0"/>
    <s v="East of Kailash"/>
    <n v="0"/>
    <n v="0"/>
    <x v="691"/>
    <x v="0"/>
    <x v="0"/>
    <x v="0"/>
    <s v="No"/>
    <s v="No"/>
    <n v="2"/>
    <n v="1"/>
    <x v="12"/>
    <x v="0"/>
    <x v="460"/>
  </r>
  <r>
    <n v="18308432"/>
    <x v="1981"/>
    <n v="1"/>
    <x v="0"/>
    <x v="0"/>
    <s v="Jama Masjid"/>
    <n v="77.233107700000005"/>
    <n v="28.649761099999999"/>
    <x v="14"/>
    <x v="0"/>
    <x v="0"/>
    <x v="0"/>
    <s v="No"/>
    <s v="No"/>
    <n v="2"/>
    <n v="3"/>
    <x v="12"/>
    <x v="0"/>
    <x v="51"/>
  </r>
  <r>
    <n v="300257"/>
    <x v="1982"/>
    <n v="1"/>
    <x v="0"/>
    <x v="0"/>
    <s v="Karol Bagh"/>
    <n v="77.190769869999997"/>
    <n v="28.645689390000001"/>
    <x v="2"/>
    <x v="0"/>
    <x v="0"/>
    <x v="0"/>
    <s v="No"/>
    <s v="No"/>
    <n v="2"/>
    <n v="90"/>
    <x v="12"/>
    <x v="20"/>
    <x v="1056"/>
  </r>
  <r>
    <n v="301532"/>
    <x v="1983"/>
    <n v="1"/>
    <x v="0"/>
    <x v="0"/>
    <s v="Lawrence Road"/>
    <n v="77.158087899999998"/>
    <n v="28.686262899999999"/>
    <x v="24"/>
    <x v="0"/>
    <x v="0"/>
    <x v="0"/>
    <s v="No"/>
    <s v="No"/>
    <n v="2"/>
    <n v="23"/>
    <x v="12"/>
    <x v="15"/>
    <x v="53"/>
  </r>
  <r>
    <n v="18400760"/>
    <x v="1984"/>
    <n v="1"/>
    <x v="0"/>
    <x v="0"/>
    <s v="Laxmi Nagar"/>
    <n v="77.277689800000005"/>
    <n v="28.630718699999999"/>
    <x v="3"/>
    <x v="0"/>
    <x v="0"/>
    <x v="0"/>
    <s v="No"/>
    <s v="No"/>
    <n v="2"/>
    <n v="7"/>
    <x v="12"/>
    <x v="20"/>
    <x v="1622"/>
  </r>
  <r>
    <n v="7317"/>
    <x v="1985"/>
    <n v="1"/>
    <x v="0"/>
    <x v="0"/>
    <s v="Mahipalpur"/>
    <n v="77.124921200000003"/>
    <n v="28.54646"/>
    <x v="692"/>
    <x v="0"/>
    <x v="0"/>
    <x v="0"/>
    <s v="No"/>
    <s v="No"/>
    <n v="2"/>
    <n v="6"/>
    <x v="12"/>
    <x v="20"/>
    <x v="718"/>
  </r>
  <r>
    <n v="304093"/>
    <x v="1986"/>
    <n v="1"/>
    <x v="0"/>
    <x v="0"/>
    <s v="Pitampura"/>
    <n v="77.145014500000002"/>
    <n v="28.699896899999999"/>
    <x v="2"/>
    <x v="0"/>
    <x v="0"/>
    <x v="0"/>
    <s v="No"/>
    <s v="No"/>
    <n v="2"/>
    <n v="45"/>
    <x v="12"/>
    <x v="11"/>
    <x v="1623"/>
  </r>
  <r>
    <n v="313173"/>
    <x v="1987"/>
    <n v="1"/>
    <x v="0"/>
    <x v="0"/>
    <s v="Pitampura"/>
    <n v="77.137955300000002"/>
    <n v="28.699282700000001"/>
    <x v="693"/>
    <x v="0"/>
    <x v="0"/>
    <x v="0"/>
    <s v="No"/>
    <s v="No"/>
    <n v="2"/>
    <n v="105"/>
    <x v="12"/>
    <x v="21"/>
    <x v="1624"/>
  </r>
  <r>
    <n v="18433610"/>
    <x v="1988"/>
    <n v="1"/>
    <x v="0"/>
    <x v="0"/>
    <s v="Satyaniketan"/>
    <n v="77.167299299999996"/>
    <n v="28.5876664"/>
    <x v="420"/>
    <x v="0"/>
    <x v="0"/>
    <x v="0"/>
    <s v="No"/>
    <s v="No"/>
    <n v="2"/>
    <n v="48"/>
    <x v="12"/>
    <x v="19"/>
    <x v="293"/>
  </r>
  <r>
    <n v="18400759"/>
    <x v="1989"/>
    <n v="1"/>
    <x v="0"/>
    <x v="0"/>
    <s v="Shalimar Bagh"/>
    <n v="77.158627100000004"/>
    <n v="28.7194459"/>
    <x v="3"/>
    <x v="0"/>
    <x v="0"/>
    <x v="0"/>
    <s v="No"/>
    <s v="No"/>
    <n v="2"/>
    <n v="13"/>
    <x v="12"/>
    <x v="15"/>
    <x v="1625"/>
  </r>
  <r>
    <n v="17977785"/>
    <x v="1990"/>
    <n v="1"/>
    <x v="0"/>
    <x v="0"/>
    <s v="Subhash Nagar"/>
    <n v="77.121774799999997"/>
    <n v="28.637007700000002"/>
    <x v="38"/>
    <x v="0"/>
    <x v="0"/>
    <x v="0"/>
    <s v="No"/>
    <s v="No"/>
    <n v="2"/>
    <n v="10"/>
    <x v="12"/>
    <x v="13"/>
    <x v="1626"/>
  </r>
  <r>
    <n v="7391"/>
    <x v="1957"/>
    <n v="1"/>
    <x v="0"/>
    <x v="0"/>
    <s v="Vasant Vihar"/>
    <n v="77.164367999999996"/>
    <n v="28.557223"/>
    <x v="7"/>
    <x v="0"/>
    <x v="0"/>
    <x v="0"/>
    <s v="No"/>
    <s v="No"/>
    <n v="2"/>
    <n v="80"/>
    <x v="12"/>
    <x v="7"/>
    <x v="1452"/>
  </r>
  <r>
    <n v="18432191"/>
    <x v="1991"/>
    <n v="1"/>
    <x v="0"/>
    <x v="0"/>
    <s v="Ashok Vihar Phase 3"/>
    <n v="77.178037500000002"/>
    <n v="28.692475099999999"/>
    <x v="2"/>
    <x v="0"/>
    <x v="0"/>
    <x v="0"/>
    <s v="No"/>
    <s v="No"/>
    <n v="2"/>
    <n v="31"/>
    <x v="12"/>
    <x v="9"/>
    <x v="1337"/>
  </r>
  <r>
    <n v="993"/>
    <x v="1992"/>
    <n v="1"/>
    <x v="0"/>
    <x v="0"/>
    <s v="Jama Masjid"/>
    <n v="77.2327023"/>
    <n v="28.649621400000001"/>
    <x v="24"/>
    <x v="0"/>
    <x v="0"/>
    <x v="0"/>
    <s v="No"/>
    <s v="No"/>
    <n v="2"/>
    <n v="1585"/>
    <x v="12"/>
    <x v="5"/>
    <x v="877"/>
  </r>
  <r>
    <n v="312213"/>
    <x v="1993"/>
    <n v="1"/>
    <x v="0"/>
    <x v="0"/>
    <s v="Moti Nagar"/>
    <n v="77.141455300000004"/>
    <n v="28.657018600000001"/>
    <x v="3"/>
    <x v="0"/>
    <x v="0"/>
    <x v="0"/>
    <s v="No"/>
    <s v="No"/>
    <n v="2"/>
    <n v="3"/>
    <x v="12"/>
    <x v="0"/>
    <x v="1627"/>
  </r>
  <r>
    <n v="18291238"/>
    <x v="1994"/>
    <n v="1"/>
    <x v="0"/>
    <x v="0"/>
    <s v="Okhla Phase 2"/>
    <n v="77.275381699999997"/>
    <n v="28.537884699999999"/>
    <x v="78"/>
    <x v="0"/>
    <x v="0"/>
    <x v="0"/>
    <s v="No"/>
    <s v="No"/>
    <n v="2"/>
    <n v="2"/>
    <x v="12"/>
    <x v="0"/>
    <x v="1628"/>
  </r>
  <r>
    <n v="18017258"/>
    <x v="1995"/>
    <n v="1"/>
    <x v="0"/>
    <x v="0"/>
    <s v="Paharganj"/>
    <n v="77.215088460000004"/>
    <n v="28.64598569"/>
    <x v="444"/>
    <x v="0"/>
    <x v="0"/>
    <x v="0"/>
    <s v="No"/>
    <s v="No"/>
    <n v="2"/>
    <n v="10"/>
    <x v="12"/>
    <x v="27"/>
    <x v="1629"/>
  </r>
  <r>
    <n v="310604"/>
    <x v="1996"/>
    <n v="1"/>
    <x v="0"/>
    <x v="0"/>
    <s v="Vivek Vihar"/>
    <n v="77.303725409999998"/>
    <n v="28.667360179999999"/>
    <x v="32"/>
    <x v="0"/>
    <x v="0"/>
    <x v="0"/>
    <s v="No"/>
    <s v="No"/>
    <n v="2"/>
    <n v="54"/>
    <x v="12"/>
    <x v="17"/>
    <x v="1630"/>
  </r>
  <r>
    <n v="3469"/>
    <x v="1997"/>
    <n v="1"/>
    <x v="0"/>
    <x v="0"/>
    <s v="Yusuf Sarai"/>
    <n v="77.207236800000004"/>
    <n v="28.561772399999999"/>
    <x v="2"/>
    <x v="0"/>
    <x v="0"/>
    <x v="0"/>
    <s v="No"/>
    <s v="No"/>
    <n v="2"/>
    <n v="46"/>
    <x v="12"/>
    <x v="11"/>
    <x v="1399"/>
  </r>
  <r>
    <n v="9971"/>
    <x v="1998"/>
    <n v="1"/>
    <x v="0"/>
    <x v="0"/>
    <s v="Alaknanda"/>
    <n v="77.253850999999997"/>
    <n v="28.525327399999998"/>
    <x v="2"/>
    <x v="0"/>
    <x v="0"/>
    <x v="0"/>
    <s v="No"/>
    <s v="No"/>
    <n v="2"/>
    <n v="23"/>
    <x v="12"/>
    <x v="11"/>
    <x v="82"/>
  </r>
  <r>
    <n v="4237"/>
    <x v="1957"/>
    <n v="1"/>
    <x v="0"/>
    <x v="0"/>
    <s v="Connaught Place"/>
    <n v="77.232191900000004"/>
    <n v="28.629256049999999"/>
    <x v="7"/>
    <x v="0"/>
    <x v="0"/>
    <x v="0"/>
    <s v="No"/>
    <s v="No"/>
    <n v="2"/>
    <n v="76"/>
    <x v="12"/>
    <x v="4"/>
    <x v="1076"/>
  </r>
  <r>
    <n v="3492"/>
    <x v="1999"/>
    <n v="1"/>
    <x v="0"/>
    <x v="0"/>
    <s v="Defence Colony"/>
    <n v="77.238853800000001"/>
    <n v="28.578228500000002"/>
    <x v="8"/>
    <x v="0"/>
    <x v="0"/>
    <x v="0"/>
    <s v="No"/>
    <s v="No"/>
    <n v="2"/>
    <n v="301"/>
    <x v="12"/>
    <x v="3"/>
    <x v="722"/>
  </r>
  <r>
    <n v="9569"/>
    <x v="2000"/>
    <n v="1"/>
    <x v="0"/>
    <x v="0"/>
    <s v="Defence Colony"/>
    <n v="77.228435500000003"/>
    <n v="28.5740102"/>
    <x v="2"/>
    <x v="0"/>
    <x v="0"/>
    <x v="0"/>
    <s v="No"/>
    <s v="No"/>
    <n v="2"/>
    <n v="35"/>
    <x v="12"/>
    <x v="26"/>
    <x v="537"/>
  </r>
  <r>
    <n v="9891"/>
    <x v="2001"/>
    <n v="1"/>
    <x v="0"/>
    <x v="0"/>
    <s v="East of Kailash"/>
    <n v="77.251425010000005"/>
    <n v="28.555975669999999"/>
    <x v="8"/>
    <x v="0"/>
    <x v="0"/>
    <x v="0"/>
    <s v="No"/>
    <s v="No"/>
    <n v="2"/>
    <n v="21"/>
    <x v="12"/>
    <x v="11"/>
    <x v="463"/>
  </r>
  <r>
    <n v="18025089"/>
    <x v="2002"/>
    <n v="1"/>
    <x v="0"/>
    <x v="0"/>
    <s v="Lajpat Nagar 1"/>
    <n v="77.239223640000006"/>
    <n v="28.578527650000002"/>
    <x v="3"/>
    <x v="0"/>
    <x v="0"/>
    <x v="0"/>
    <s v="No"/>
    <s v="No"/>
    <n v="2"/>
    <n v="2"/>
    <x v="12"/>
    <x v="0"/>
    <x v="992"/>
  </r>
  <r>
    <n v="18356812"/>
    <x v="2003"/>
    <n v="1"/>
    <x v="0"/>
    <x v="0"/>
    <s v="Mandi House"/>
    <n v="77.230579599999999"/>
    <n v="28.630483399999999"/>
    <x v="22"/>
    <x v="0"/>
    <x v="0"/>
    <x v="0"/>
    <s v="No"/>
    <s v="No"/>
    <n v="2"/>
    <n v="2"/>
    <x v="12"/>
    <x v="0"/>
    <x v="88"/>
  </r>
  <r>
    <n v="306250"/>
    <x v="1854"/>
    <n v="1"/>
    <x v="0"/>
    <x v="0"/>
    <s v="Moments Mall, Kirti Nagar"/>
    <n v="77.146737400000006"/>
    <n v="28.656854500000001"/>
    <x v="2"/>
    <x v="0"/>
    <x v="0"/>
    <x v="0"/>
    <s v="No"/>
    <s v="No"/>
    <n v="2"/>
    <n v="32"/>
    <x v="12"/>
    <x v="11"/>
    <x v="73"/>
  </r>
  <r>
    <n v="307419"/>
    <x v="2004"/>
    <n v="1"/>
    <x v="0"/>
    <x v="0"/>
    <s v="Pitampura"/>
    <n v="77.140436899999997"/>
    <n v="28.718371099999999"/>
    <x v="3"/>
    <x v="0"/>
    <x v="0"/>
    <x v="0"/>
    <s v="No"/>
    <s v="No"/>
    <n v="2"/>
    <n v="7"/>
    <x v="12"/>
    <x v="28"/>
    <x v="1073"/>
  </r>
  <r>
    <n v="8961"/>
    <x v="2005"/>
    <n v="1"/>
    <x v="0"/>
    <x v="0"/>
    <s v="Pitampura"/>
    <n v="77.142179799999994"/>
    <n v="28.70533"/>
    <x v="2"/>
    <x v="0"/>
    <x v="0"/>
    <x v="0"/>
    <s v="No"/>
    <s v="No"/>
    <n v="2"/>
    <n v="26"/>
    <x v="12"/>
    <x v="13"/>
    <x v="1631"/>
  </r>
  <r>
    <n v="309578"/>
    <x v="2006"/>
    <n v="1"/>
    <x v="0"/>
    <x v="0"/>
    <s v="Punjabi Bagh"/>
    <n v="77.13278923"/>
    <n v="28.670920559999999"/>
    <x v="333"/>
    <x v="0"/>
    <x v="0"/>
    <x v="0"/>
    <s v="No"/>
    <s v="No"/>
    <n v="2"/>
    <n v="54"/>
    <x v="12"/>
    <x v="11"/>
    <x v="1473"/>
  </r>
  <r>
    <n v="312130"/>
    <x v="2007"/>
    <n v="1"/>
    <x v="0"/>
    <x v="0"/>
    <s v="Safdarjung"/>
    <n v="77.193846699999995"/>
    <n v="28.561027230000001"/>
    <x v="77"/>
    <x v="0"/>
    <x v="0"/>
    <x v="0"/>
    <s v="No"/>
    <s v="No"/>
    <n v="2"/>
    <n v="94"/>
    <x v="12"/>
    <x v="21"/>
    <x v="86"/>
  </r>
  <r>
    <n v="301700"/>
    <x v="2008"/>
    <n v="1"/>
    <x v="0"/>
    <x v="0"/>
    <s v="Vijay Nagar"/>
    <n v="77.204991000000007"/>
    <n v="28.693443899999998"/>
    <x v="694"/>
    <x v="0"/>
    <x v="0"/>
    <x v="0"/>
    <s v="No"/>
    <s v="No"/>
    <n v="2"/>
    <n v="3986"/>
    <x v="12"/>
    <x v="1"/>
    <x v="761"/>
  </r>
  <r>
    <n v="18057820"/>
    <x v="2009"/>
    <n v="1"/>
    <x v="0"/>
    <x v="0"/>
    <s v="Ashok Vihar Phase 3"/>
    <n v="77.178037500000002"/>
    <n v="28.692475099999999"/>
    <x v="2"/>
    <x v="0"/>
    <x v="0"/>
    <x v="0"/>
    <s v="No"/>
    <s v="No"/>
    <n v="2"/>
    <n v="34"/>
    <x v="12"/>
    <x v="15"/>
    <x v="1632"/>
  </r>
  <r>
    <n v="552"/>
    <x v="1007"/>
    <n v="1"/>
    <x v="0"/>
    <x v="0"/>
    <s v="Chandni Chowk"/>
    <n v="77.231668900000003"/>
    <n v="28.656310600000001"/>
    <x v="318"/>
    <x v="0"/>
    <x v="0"/>
    <x v="0"/>
    <s v="No"/>
    <s v="No"/>
    <n v="2"/>
    <n v="444"/>
    <x v="12"/>
    <x v="3"/>
    <x v="1633"/>
  </r>
  <r>
    <n v="756"/>
    <x v="2010"/>
    <n v="1"/>
    <x v="0"/>
    <x v="0"/>
    <s v="Defence Colony"/>
    <n v="77.238494599999996"/>
    <n v="28.578015099999998"/>
    <x v="2"/>
    <x v="0"/>
    <x v="0"/>
    <x v="0"/>
    <s v="No"/>
    <s v="No"/>
    <n v="2"/>
    <n v="35"/>
    <x v="12"/>
    <x v="4"/>
    <x v="100"/>
  </r>
  <r>
    <n v="312302"/>
    <x v="2011"/>
    <n v="1"/>
    <x v="0"/>
    <x v="0"/>
    <s v="Greater Kailash (GK) 1"/>
    <n v="77.240560200000004"/>
    <n v="28.5482719"/>
    <x v="78"/>
    <x v="0"/>
    <x v="0"/>
    <x v="0"/>
    <s v="No"/>
    <s v="No"/>
    <n v="2"/>
    <n v="158"/>
    <x v="12"/>
    <x v="19"/>
    <x v="1632"/>
  </r>
  <r>
    <n v="785"/>
    <x v="1957"/>
    <n v="1"/>
    <x v="0"/>
    <x v="0"/>
    <s v="Greater Kailash (GK) 2"/>
    <n v="77.243245599999995"/>
    <n v="28.533716200000001"/>
    <x v="7"/>
    <x v="0"/>
    <x v="0"/>
    <x v="0"/>
    <s v="No"/>
    <s v="No"/>
    <n v="2"/>
    <n v="103"/>
    <x v="12"/>
    <x v="9"/>
    <x v="94"/>
  </r>
  <r>
    <n v="9392"/>
    <x v="2012"/>
    <n v="1"/>
    <x v="0"/>
    <x v="0"/>
    <s v="Gujranwala Town"/>
    <n v="77.192053999999999"/>
    <n v="28.6989226"/>
    <x v="2"/>
    <x v="0"/>
    <x v="0"/>
    <x v="0"/>
    <s v="No"/>
    <s v="No"/>
    <n v="2"/>
    <n v="35"/>
    <x v="12"/>
    <x v="15"/>
    <x v="1634"/>
  </r>
  <r>
    <n v="18431125"/>
    <x v="2013"/>
    <n v="1"/>
    <x v="0"/>
    <x v="0"/>
    <s v="Gujranwala Town"/>
    <n v="77.183967800000005"/>
    <n v="28.7006555"/>
    <x v="3"/>
    <x v="0"/>
    <x v="0"/>
    <x v="0"/>
    <s v="No"/>
    <s v="No"/>
    <n v="2"/>
    <n v="1"/>
    <x v="12"/>
    <x v="0"/>
    <x v="1635"/>
  </r>
  <r>
    <n v="18175283"/>
    <x v="2014"/>
    <n v="1"/>
    <x v="0"/>
    <x v="0"/>
    <s v="Janakpuri"/>
    <n v="77.087026499999993"/>
    <n v="28.633020399999999"/>
    <x v="695"/>
    <x v="0"/>
    <x v="0"/>
    <x v="0"/>
    <s v="No"/>
    <s v="No"/>
    <n v="2"/>
    <n v="85"/>
    <x v="12"/>
    <x v="28"/>
    <x v="1636"/>
  </r>
  <r>
    <n v="300577"/>
    <x v="1957"/>
    <n v="1"/>
    <x v="0"/>
    <x v="0"/>
    <s v="Janpath"/>
    <n v="77.219588329999993"/>
    <n v="28.629034999999998"/>
    <x v="7"/>
    <x v="0"/>
    <x v="0"/>
    <x v="0"/>
    <s v="No"/>
    <s v="No"/>
    <n v="2"/>
    <n v="31"/>
    <x v="12"/>
    <x v="4"/>
    <x v="1637"/>
  </r>
  <r>
    <n v="306088"/>
    <x v="2015"/>
    <n v="1"/>
    <x v="0"/>
    <x v="0"/>
    <s v="Lodhi Colony"/>
    <n v="77.226459500000004"/>
    <n v="28.585563199999999"/>
    <x v="8"/>
    <x v="0"/>
    <x v="0"/>
    <x v="0"/>
    <s v="No"/>
    <s v="No"/>
    <n v="2"/>
    <n v="202"/>
    <x v="12"/>
    <x v="5"/>
    <x v="1638"/>
  </r>
  <r>
    <n v="300302"/>
    <x v="2016"/>
    <n v="1"/>
    <x v="0"/>
    <x v="0"/>
    <s v="Malviya Nagar"/>
    <n v="77.209044199999994"/>
    <n v="28.534028299999999"/>
    <x v="147"/>
    <x v="0"/>
    <x v="0"/>
    <x v="0"/>
    <s v="No"/>
    <s v="No"/>
    <n v="2"/>
    <n v="408"/>
    <x v="12"/>
    <x v="21"/>
    <x v="1639"/>
  </r>
  <r>
    <n v="305479"/>
    <x v="207"/>
    <n v="1"/>
    <x v="0"/>
    <x v="0"/>
    <s v="Moments Mall, Kirti Nagar"/>
    <n v="77.146741000000006"/>
    <n v="28.656857599999999"/>
    <x v="26"/>
    <x v="0"/>
    <x v="0"/>
    <x v="0"/>
    <s v="No"/>
    <s v="No"/>
    <n v="2"/>
    <n v="107"/>
    <x v="12"/>
    <x v="9"/>
    <x v="1640"/>
  </r>
  <r>
    <n v="18312564"/>
    <x v="1847"/>
    <n v="1"/>
    <x v="0"/>
    <x v="0"/>
    <s v="Palam"/>
    <n v="77.087517700000006"/>
    <n v="28.585987899999999"/>
    <x v="660"/>
    <x v="0"/>
    <x v="0"/>
    <x v="0"/>
    <s v="No"/>
    <s v="No"/>
    <n v="2"/>
    <n v="7"/>
    <x v="12"/>
    <x v="10"/>
    <x v="1641"/>
  </r>
  <r>
    <n v="2958"/>
    <x v="1986"/>
    <n v="1"/>
    <x v="0"/>
    <x v="0"/>
    <s v="Pitampura"/>
    <n v="77.135168800000002"/>
    <n v="28.688000899999999"/>
    <x v="2"/>
    <x v="0"/>
    <x v="0"/>
    <x v="0"/>
    <s v="No"/>
    <s v="No"/>
    <n v="2"/>
    <n v="75"/>
    <x v="12"/>
    <x v="28"/>
    <x v="1642"/>
  </r>
  <r>
    <n v="313481"/>
    <x v="2017"/>
    <n v="1"/>
    <x v="0"/>
    <x v="0"/>
    <s v="Prashant Vihar"/>
    <n v="77.136998300000002"/>
    <n v="28.713180000000001"/>
    <x v="38"/>
    <x v="0"/>
    <x v="0"/>
    <x v="0"/>
    <s v="No"/>
    <s v="No"/>
    <n v="2"/>
    <n v="17"/>
    <x v="12"/>
    <x v="11"/>
    <x v="1643"/>
  </r>
  <r>
    <n v="18355275"/>
    <x v="2018"/>
    <n v="1"/>
    <x v="0"/>
    <x v="0"/>
    <s v="Qutab Institutional Area"/>
    <n v="77.185739400000003"/>
    <n v="28.541619600000001"/>
    <x v="598"/>
    <x v="0"/>
    <x v="0"/>
    <x v="0"/>
    <s v="No"/>
    <s v="No"/>
    <n v="2"/>
    <n v="3"/>
    <x v="12"/>
    <x v="0"/>
    <x v="968"/>
  </r>
  <r>
    <n v="307464"/>
    <x v="2019"/>
    <n v="1"/>
    <x v="0"/>
    <x v="0"/>
    <s v="Safdarjung"/>
    <n v="77.192624620000004"/>
    <n v="28.561991339999999"/>
    <x v="696"/>
    <x v="0"/>
    <x v="0"/>
    <x v="0"/>
    <s v="No"/>
    <s v="No"/>
    <n v="2"/>
    <n v="154"/>
    <x v="12"/>
    <x v="21"/>
    <x v="615"/>
  </r>
  <r>
    <n v="306503"/>
    <x v="2008"/>
    <n v="1"/>
    <x v="0"/>
    <x v="0"/>
    <s v="Satyaniketan"/>
    <n v="77.167523900000006"/>
    <n v="28.587911900000002"/>
    <x v="697"/>
    <x v="0"/>
    <x v="0"/>
    <x v="0"/>
    <s v="No"/>
    <s v="No"/>
    <n v="2"/>
    <n v="3311"/>
    <x v="12"/>
    <x v="12"/>
    <x v="1644"/>
  </r>
  <r>
    <n v="310705"/>
    <x v="1918"/>
    <n v="1"/>
    <x v="0"/>
    <x v="0"/>
    <s v="South Extension 2"/>
    <n v="77.218917309999995"/>
    <n v="28.564324719999998"/>
    <x v="19"/>
    <x v="0"/>
    <x v="0"/>
    <x v="0"/>
    <s v="No"/>
    <s v="No"/>
    <n v="2"/>
    <n v="20"/>
    <x v="12"/>
    <x v="13"/>
    <x v="1343"/>
  </r>
  <r>
    <n v="4982"/>
    <x v="2020"/>
    <n v="1"/>
    <x v="0"/>
    <x v="0"/>
    <s v="V3S Mall, Laxmi Nagar"/>
    <n v="77.287026499999996"/>
    <n v="28.636981599999999"/>
    <x v="24"/>
    <x v="0"/>
    <x v="0"/>
    <x v="0"/>
    <s v="No"/>
    <s v="No"/>
    <n v="2"/>
    <n v="9"/>
    <x v="12"/>
    <x v="20"/>
    <x v="800"/>
  </r>
  <r>
    <n v="310640"/>
    <x v="2021"/>
    <n v="1"/>
    <x v="0"/>
    <x v="0"/>
    <s v="Vikaspuri"/>
    <n v="0"/>
    <n v="0"/>
    <x v="8"/>
    <x v="0"/>
    <x v="0"/>
    <x v="0"/>
    <s v="No"/>
    <s v="No"/>
    <n v="2"/>
    <n v="49"/>
    <x v="12"/>
    <x v="11"/>
    <x v="1645"/>
  </r>
  <r>
    <n v="6240"/>
    <x v="1375"/>
    <n v="1"/>
    <x v="0"/>
    <x v="0"/>
    <s v="Vivek Vihar"/>
    <n v="77.312267570000003"/>
    <n v="28.668153579999998"/>
    <x v="3"/>
    <x v="0"/>
    <x v="0"/>
    <x v="0"/>
    <s v="No"/>
    <s v="No"/>
    <n v="2"/>
    <n v="168"/>
    <x v="12"/>
    <x v="7"/>
    <x v="1481"/>
  </r>
  <r>
    <n v="18375397"/>
    <x v="2008"/>
    <n v="1"/>
    <x v="0"/>
    <x v="0"/>
    <s v="GTB Nagar"/>
    <n v="77.204092599999996"/>
    <n v="28.6950596"/>
    <x v="697"/>
    <x v="0"/>
    <x v="0"/>
    <x v="0"/>
    <s v="No"/>
    <s v="No"/>
    <n v="2"/>
    <n v="214"/>
    <x v="12"/>
    <x v="1"/>
    <x v="1494"/>
  </r>
  <r>
    <n v="18366011"/>
    <x v="2022"/>
    <n v="1"/>
    <x v="0"/>
    <x v="0"/>
    <s v="Kirti Nagar"/>
    <n v="77.131706199999996"/>
    <n v="28.6494447"/>
    <x v="348"/>
    <x v="0"/>
    <x v="0"/>
    <x v="0"/>
    <s v="No"/>
    <s v="No"/>
    <n v="2"/>
    <n v="5"/>
    <x v="12"/>
    <x v="10"/>
    <x v="1646"/>
  </r>
  <r>
    <n v="5869"/>
    <x v="2023"/>
    <n v="1"/>
    <x v="0"/>
    <x v="0"/>
    <s v="Living Style Mall, Jasola"/>
    <n v="77.296977900000002"/>
    <n v="28.541166100000002"/>
    <x v="3"/>
    <x v="0"/>
    <x v="0"/>
    <x v="0"/>
    <s v="No"/>
    <s v="No"/>
    <n v="2"/>
    <n v="66"/>
    <x v="12"/>
    <x v="28"/>
    <x v="1647"/>
  </r>
  <r>
    <n v="18368943"/>
    <x v="2024"/>
    <n v="1"/>
    <x v="0"/>
    <x v="0"/>
    <s v="Majnu ka Tila"/>
    <n v="77.228255899999994"/>
    <n v="28.701667799999999"/>
    <x v="56"/>
    <x v="0"/>
    <x v="0"/>
    <x v="0"/>
    <s v="No"/>
    <s v="No"/>
    <n v="2"/>
    <n v="1"/>
    <x v="12"/>
    <x v="0"/>
    <x v="479"/>
  </r>
  <r>
    <n v="308222"/>
    <x v="2025"/>
    <n v="1"/>
    <x v="0"/>
    <x v="0"/>
    <s v="Mayur Vihar Phase 1"/>
    <n v="77.295346859999995"/>
    <n v="28.606909519999999"/>
    <x v="698"/>
    <x v="0"/>
    <x v="0"/>
    <x v="0"/>
    <s v="No"/>
    <s v="No"/>
    <n v="2"/>
    <n v="49"/>
    <x v="12"/>
    <x v="27"/>
    <x v="1648"/>
  </r>
  <r>
    <n v="4560"/>
    <x v="1957"/>
    <n v="1"/>
    <x v="0"/>
    <x v="0"/>
    <s v="Pacific Mall, Tagore Garden"/>
    <n v="77.106563899999998"/>
    <n v="28.642498199999999"/>
    <x v="7"/>
    <x v="0"/>
    <x v="0"/>
    <x v="0"/>
    <s v="No"/>
    <s v="No"/>
    <n v="2"/>
    <n v="53"/>
    <x v="12"/>
    <x v="7"/>
    <x v="1190"/>
  </r>
  <r>
    <n v="6356"/>
    <x v="2026"/>
    <n v="1"/>
    <x v="0"/>
    <x v="0"/>
    <s v="Paharganj"/>
    <n v="77.214394440000007"/>
    <n v="28.644861110000001"/>
    <x v="579"/>
    <x v="0"/>
    <x v="0"/>
    <x v="0"/>
    <s v="No"/>
    <s v="No"/>
    <n v="2"/>
    <n v="6"/>
    <x v="12"/>
    <x v="27"/>
    <x v="1406"/>
  </r>
  <r>
    <n v="18356800"/>
    <x v="1944"/>
    <n v="1"/>
    <x v="0"/>
    <x v="0"/>
    <s v="Paharganj"/>
    <n v="77.224385999999996"/>
    <n v="28.641786"/>
    <x v="33"/>
    <x v="0"/>
    <x v="0"/>
    <x v="0"/>
    <s v="No"/>
    <s v="No"/>
    <n v="2"/>
    <n v="14"/>
    <x v="12"/>
    <x v="13"/>
    <x v="1491"/>
  </r>
  <r>
    <n v="18391458"/>
    <x v="2027"/>
    <n v="1"/>
    <x v="0"/>
    <x v="0"/>
    <s v="Satyaniketan"/>
    <n v="77.168322099999997"/>
    <n v="28.5879999"/>
    <x v="359"/>
    <x v="0"/>
    <x v="0"/>
    <x v="0"/>
    <s v="No"/>
    <s v="No"/>
    <n v="2"/>
    <n v="49"/>
    <x v="12"/>
    <x v="19"/>
    <x v="1649"/>
  </r>
  <r>
    <n v="18231390"/>
    <x v="2028"/>
    <n v="1"/>
    <x v="0"/>
    <x v="0"/>
    <s v="South Extension 2"/>
    <n v="0"/>
    <n v="0"/>
    <x v="21"/>
    <x v="0"/>
    <x v="0"/>
    <x v="0"/>
    <s v="No"/>
    <s v="No"/>
    <n v="2"/>
    <n v="2"/>
    <x v="12"/>
    <x v="0"/>
    <x v="1496"/>
  </r>
  <r>
    <n v="18277000"/>
    <x v="2029"/>
    <n v="1"/>
    <x v="0"/>
    <x v="0"/>
    <s v="Vikaspuri"/>
    <n v="0"/>
    <n v="0"/>
    <x v="2"/>
    <x v="0"/>
    <x v="0"/>
    <x v="0"/>
    <s v="No"/>
    <s v="No"/>
    <n v="2"/>
    <n v="13"/>
    <x v="12"/>
    <x v="11"/>
    <x v="794"/>
  </r>
  <r>
    <n v="7228"/>
    <x v="2030"/>
    <n v="1"/>
    <x v="0"/>
    <x v="0"/>
    <s v="Ambience Mall, Vasant Kunj"/>
    <n v="77.155099000000007"/>
    <n v="28.5411702"/>
    <x v="699"/>
    <x v="0"/>
    <x v="0"/>
    <x v="0"/>
    <s v="No"/>
    <s v="No"/>
    <n v="2"/>
    <n v="206"/>
    <x v="12"/>
    <x v="9"/>
    <x v="825"/>
  </r>
  <r>
    <n v="8201"/>
    <x v="207"/>
    <n v="1"/>
    <x v="0"/>
    <x v="0"/>
    <s v="DLF Place Mall, Saket"/>
    <n v="77.216882519999999"/>
    <n v="28.528228120000001"/>
    <x v="26"/>
    <x v="0"/>
    <x v="0"/>
    <x v="0"/>
    <s v="No"/>
    <s v="No"/>
    <n v="2"/>
    <n v="426"/>
    <x v="12"/>
    <x v="5"/>
    <x v="1650"/>
  </r>
  <r>
    <n v="312594"/>
    <x v="2031"/>
    <n v="1"/>
    <x v="0"/>
    <x v="0"/>
    <s v="Kalkaji"/>
    <n v="77.260126"/>
    <n v="28.537134000000002"/>
    <x v="21"/>
    <x v="0"/>
    <x v="0"/>
    <x v="0"/>
    <s v="No"/>
    <s v="No"/>
    <n v="2"/>
    <n v="8"/>
    <x v="12"/>
    <x v="27"/>
    <x v="1312"/>
  </r>
  <r>
    <n v="18357946"/>
    <x v="207"/>
    <n v="1"/>
    <x v="0"/>
    <x v="0"/>
    <s v="Pacific Mall, Tagore Garden"/>
    <n v="77.106428500000007"/>
    <n v="28.642404899999999"/>
    <x v="26"/>
    <x v="0"/>
    <x v="0"/>
    <x v="0"/>
    <s v="No"/>
    <s v="No"/>
    <n v="2"/>
    <n v="36"/>
    <x v="12"/>
    <x v="4"/>
    <x v="373"/>
  </r>
  <r>
    <n v="7442"/>
    <x v="2032"/>
    <n v="1"/>
    <x v="0"/>
    <x v="0"/>
    <s v="Rajinder Nagar"/>
    <n v="77.184934100000007"/>
    <n v="28.6406426"/>
    <x v="700"/>
    <x v="0"/>
    <x v="0"/>
    <x v="0"/>
    <s v="No"/>
    <s v="No"/>
    <n v="2"/>
    <n v="22"/>
    <x v="12"/>
    <x v="17"/>
    <x v="1651"/>
  </r>
  <r>
    <n v="300966"/>
    <x v="2033"/>
    <n v="1"/>
    <x v="0"/>
    <x v="0"/>
    <s v="Rohini"/>
    <n v="77.116538800000001"/>
    <n v="28.7023434"/>
    <x v="68"/>
    <x v="0"/>
    <x v="0"/>
    <x v="0"/>
    <s v="No"/>
    <s v="No"/>
    <n v="2"/>
    <n v="62"/>
    <x v="12"/>
    <x v="26"/>
    <x v="1652"/>
  </r>
  <r>
    <n v="3797"/>
    <x v="1957"/>
    <n v="1"/>
    <x v="0"/>
    <x v="0"/>
    <s v="Saket"/>
    <n v="77.216893499999998"/>
    <n v="28.528045599999999"/>
    <x v="7"/>
    <x v="0"/>
    <x v="0"/>
    <x v="0"/>
    <s v="No"/>
    <s v="No"/>
    <n v="2"/>
    <n v="118"/>
    <x v="12"/>
    <x v="21"/>
    <x v="1653"/>
  </r>
  <r>
    <n v="18358171"/>
    <x v="1957"/>
    <n v="1"/>
    <x v="0"/>
    <x v="0"/>
    <s v="South Extension 2"/>
    <n v="77.220820200000006"/>
    <n v="28.567680599999999"/>
    <x v="7"/>
    <x v="0"/>
    <x v="0"/>
    <x v="0"/>
    <s v="No"/>
    <s v="No"/>
    <n v="2"/>
    <n v="6"/>
    <x v="12"/>
    <x v="13"/>
    <x v="1654"/>
  </r>
  <r>
    <n v="9083"/>
    <x v="2034"/>
    <n v="1"/>
    <x v="0"/>
    <x v="0"/>
    <s v="South Extension 2"/>
    <n v="77.219141269999994"/>
    <n v="28.5642885"/>
    <x v="3"/>
    <x v="0"/>
    <x v="0"/>
    <x v="0"/>
    <s v="No"/>
    <s v="No"/>
    <n v="2"/>
    <n v="29"/>
    <x v="12"/>
    <x v="4"/>
    <x v="556"/>
  </r>
  <r>
    <n v="2124"/>
    <x v="2035"/>
    <n v="1"/>
    <x v="0"/>
    <x v="0"/>
    <s v="Vasant Vihar"/>
    <n v="77.158398700000006"/>
    <n v="28.567711800000001"/>
    <x v="2"/>
    <x v="0"/>
    <x v="0"/>
    <x v="0"/>
    <s v="No"/>
    <s v="No"/>
    <n v="2"/>
    <n v="31"/>
    <x v="12"/>
    <x v="13"/>
    <x v="1503"/>
  </r>
  <r>
    <n v="3657"/>
    <x v="2036"/>
    <n v="1"/>
    <x v="0"/>
    <x v="0"/>
    <s v="Vikaspuri"/>
    <n v="77.070221680000003"/>
    <n v="28.635041820000001"/>
    <x v="19"/>
    <x v="0"/>
    <x v="0"/>
    <x v="0"/>
    <s v="No"/>
    <s v="No"/>
    <n v="2"/>
    <n v="26"/>
    <x v="12"/>
    <x v="4"/>
    <x v="1511"/>
  </r>
  <r>
    <n v="18386746"/>
    <x v="2037"/>
    <n v="1"/>
    <x v="0"/>
    <x v="0"/>
    <s v="Aerocity"/>
    <n v="77.087896999999998"/>
    <n v="28.554462999999998"/>
    <x v="701"/>
    <x v="0"/>
    <x v="0"/>
    <x v="0"/>
    <s v="No"/>
    <s v="No"/>
    <n v="2"/>
    <n v="2"/>
    <x v="12"/>
    <x v="0"/>
    <x v="129"/>
  </r>
  <r>
    <n v="310447"/>
    <x v="2038"/>
    <n v="1"/>
    <x v="0"/>
    <x v="0"/>
    <s v="Anand Vihar"/>
    <n v="77.306165699999994"/>
    <n v="28.659802599999999"/>
    <x v="19"/>
    <x v="0"/>
    <x v="0"/>
    <x v="0"/>
    <s v="No"/>
    <s v="No"/>
    <n v="2"/>
    <n v="14"/>
    <x v="12"/>
    <x v="27"/>
    <x v="1655"/>
  </r>
  <r>
    <n v="7855"/>
    <x v="207"/>
    <n v="1"/>
    <x v="0"/>
    <x v="0"/>
    <s v="Connaught Place"/>
    <n v="77.219633099999996"/>
    <n v="28.630166200000001"/>
    <x v="26"/>
    <x v="0"/>
    <x v="0"/>
    <x v="0"/>
    <s v="No"/>
    <s v="No"/>
    <n v="2"/>
    <n v="1607"/>
    <x v="12"/>
    <x v="3"/>
    <x v="1513"/>
  </r>
  <r>
    <n v="309838"/>
    <x v="1057"/>
    <n v="1"/>
    <x v="0"/>
    <x v="0"/>
    <s v="Defence Colony"/>
    <n v="77.238764000000003"/>
    <n v="28.578309600000001"/>
    <x v="2"/>
    <x v="0"/>
    <x v="0"/>
    <x v="0"/>
    <s v="No"/>
    <s v="No"/>
    <n v="2"/>
    <n v="35"/>
    <x v="12"/>
    <x v="4"/>
    <x v="1656"/>
  </r>
  <r>
    <n v="9552"/>
    <x v="2039"/>
    <n v="1"/>
    <x v="0"/>
    <x v="0"/>
    <s v="Kirti Nagar"/>
    <n v="77.131230799999997"/>
    <n v="28.648962999999998"/>
    <x v="2"/>
    <x v="0"/>
    <x v="0"/>
    <x v="0"/>
    <s v="No"/>
    <s v="No"/>
    <n v="2"/>
    <n v="31"/>
    <x v="12"/>
    <x v="11"/>
    <x v="395"/>
  </r>
  <r>
    <n v="18365872"/>
    <x v="2040"/>
    <n v="1"/>
    <x v="0"/>
    <x v="0"/>
    <s v="Kirti Nagar"/>
    <n v="77.142205599999997"/>
    <n v="28.655347800000001"/>
    <x v="370"/>
    <x v="0"/>
    <x v="0"/>
    <x v="0"/>
    <s v="No"/>
    <s v="No"/>
    <n v="2"/>
    <n v="4"/>
    <x v="12"/>
    <x v="27"/>
    <x v="1657"/>
  </r>
  <r>
    <n v="4312"/>
    <x v="2041"/>
    <n v="1"/>
    <x v="0"/>
    <x v="0"/>
    <s v="Mahipalpur"/>
    <n v="77.1285132"/>
    <n v="28.543750500000002"/>
    <x v="20"/>
    <x v="0"/>
    <x v="0"/>
    <x v="0"/>
    <s v="No"/>
    <s v="No"/>
    <n v="2"/>
    <n v="11"/>
    <x v="12"/>
    <x v="20"/>
    <x v="1587"/>
  </r>
  <r>
    <n v="7548"/>
    <x v="2042"/>
    <n v="1"/>
    <x v="0"/>
    <x v="0"/>
    <s v="Moti Bagh"/>
    <n v="77.170264700000004"/>
    <n v="28.579974799999999"/>
    <x v="2"/>
    <x v="0"/>
    <x v="0"/>
    <x v="0"/>
    <s v="No"/>
    <s v="No"/>
    <n v="2"/>
    <n v="62"/>
    <x v="12"/>
    <x v="7"/>
    <x v="984"/>
  </r>
  <r>
    <n v="1973"/>
    <x v="2043"/>
    <n v="1"/>
    <x v="0"/>
    <x v="0"/>
    <s v="Naraina"/>
    <n v="77.137116500000005"/>
    <n v="28.629294600000001"/>
    <x v="47"/>
    <x v="0"/>
    <x v="0"/>
    <x v="0"/>
    <s v="No"/>
    <s v="No"/>
    <n v="2"/>
    <n v="2"/>
    <x v="12"/>
    <x v="0"/>
    <x v="1658"/>
  </r>
  <r>
    <n v="303788"/>
    <x v="2044"/>
    <n v="1"/>
    <x v="0"/>
    <x v="0"/>
    <s v="Paharganj"/>
    <n v="77.212267400000002"/>
    <n v="28.6408418"/>
    <x v="702"/>
    <x v="0"/>
    <x v="0"/>
    <x v="0"/>
    <s v="No"/>
    <s v="No"/>
    <n v="2"/>
    <n v="22"/>
    <x v="12"/>
    <x v="11"/>
    <x v="1126"/>
  </r>
  <r>
    <n v="301191"/>
    <x v="2045"/>
    <n v="1"/>
    <x v="0"/>
    <x v="0"/>
    <s v="Paharganj"/>
    <n v="77.213418329999996"/>
    <n v="28.640630000000002"/>
    <x v="20"/>
    <x v="0"/>
    <x v="0"/>
    <x v="0"/>
    <s v="No"/>
    <s v="No"/>
    <n v="2"/>
    <n v="9"/>
    <x v="12"/>
    <x v="20"/>
    <x v="857"/>
  </r>
  <r>
    <n v="18354666"/>
    <x v="2046"/>
    <n v="1"/>
    <x v="0"/>
    <x v="0"/>
    <s v="Paharganj"/>
    <n v="77.215213849999998"/>
    <n v="28.64588182"/>
    <x v="450"/>
    <x v="0"/>
    <x v="0"/>
    <x v="0"/>
    <s v="No"/>
    <s v="No"/>
    <n v="2"/>
    <n v="3"/>
    <x v="12"/>
    <x v="0"/>
    <x v="848"/>
  </r>
  <r>
    <n v="18431171"/>
    <x v="2047"/>
    <n v="1"/>
    <x v="0"/>
    <x v="0"/>
    <s v="Palam"/>
    <n v="77.081765300000001"/>
    <n v="28.6076275"/>
    <x v="8"/>
    <x v="0"/>
    <x v="0"/>
    <x v="0"/>
    <s v="No"/>
    <s v="No"/>
    <n v="2"/>
    <n v="1"/>
    <x v="12"/>
    <x v="0"/>
    <x v="1237"/>
  </r>
  <r>
    <n v="18449651"/>
    <x v="2048"/>
    <n v="1"/>
    <x v="0"/>
    <x v="0"/>
    <s v="Palam"/>
    <n v="77.075068430000002"/>
    <n v="28.599189089999999"/>
    <x v="19"/>
    <x v="0"/>
    <x v="0"/>
    <x v="0"/>
    <s v="No"/>
    <s v="No"/>
    <n v="2"/>
    <n v="2"/>
    <x v="12"/>
    <x v="0"/>
    <x v="1659"/>
  </r>
  <r>
    <n v="18237321"/>
    <x v="2049"/>
    <n v="1"/>
    <x v="0"/>
    <x v="0"/>
    <s v="Satyaniketan"/>
    <n v="77.167164499999998"/>
    <n v="28.587608700000001"/>
    <x v="703"/>
    <x v="0"/>
    <x v="0"/>
    <x v="0"/>
    <s v="No"/>
    <s v="No"/>
    <n v="2"/>
    <n v="1563"/>
    <x v="12"/>
    <x v="16"/>
    <x v="632"/>
  </r>
  <r>
    <n v="300969"/>
    <x v="2050"/>
    <n v="1"/>
    <x v="0"/>
    <x v="0"/>
    <s v="Shahpur Jat"/>
    <n v="77.215141900000006"/>
    <n v="28.5497078"/>
    <x v="150"/>
    <x v="0"/>
    <x v="0"/>
    <x v="0"/>
    <s v="No"/>
    <s v="No"/>
    <n v="2"/>
    <n v="40"/>
    <x v="12"/>
    <x v="21"/>
    <x v="485"/>
  </r>
  <r>
    <n v="2009"/>
    <x v="1011"/>
    <n v="1"/>
    <x v="0"/>
    <x v="0"/>
    <s v="V3S Mall, Laxmi Nagar"/>
    <n v="77.285413199999994"/>
    <n v="28.637003"/>
    <x v="24"/>
    <x v="0"/>
    <x v="0"/>
    <x v="0"/>
    <s v="No"/>
    <s v="No"/>
    <n v="2"/>
    <n v="193"/>
    <x v="12"/>
    <x v="4"/>
    <x v="1347"/>
  </r>
  <r>
    <n v="18249102"/>
    <x v="2051"/>
    <n v="1"/>
    <x v="0"/>
    <x v="0"/>
    <s v="Ashok Vihar Phase 1"/>
    <n v="77.166445600000003"/>
    <n v="28.6849156"/>
    <x v="3"/>
    <x v="0"/>
    <x v="0"/>
    <x v="0"/>
    <s v="No"/>
    <s v="No"/>
    <n v="2"/>
    <n v="19"/>
    <x v="12"/>
    <x v="4"/>
    <x v="1593"/>
  </r>
  <r>
    <n v="18451576"/>
    <x v="2052"/>
    <n v="1"/>
    <x v="0"/>
    <x v="0"/>
    <s v="Defence Colony"/>
    <n v="77.238525600000003"/>
    <n v="28.57750982"/>
    <x v="49"/>
    <x v="0"/>
    <x v="0"/>
    <x v="0"/>
    <s v="No"/>
    <s v="No"/>
    <n v="2"/>
    <n v="33"/>
    <x v="12"/>
    <x v="15"/>
    <x v="1660"/>
  </r>
  <r>
    <n v="305123"/>
    <x v="2053"/>
    <n v="1"/>
    <x v="0"/>
    <x v="0"/>
    <s v="Defence Colony"/>
    <n v="77.231815100000006"/>
    <n v="28.5765207"/>
    <x v="21"/>
    <x v="0"/>
    <x v="0"/>
    <x v="0"/>
    <s v="No"/>
    <s v="No"/>
    <n v="2"/>
    <n v="13"/>
    <x v="12"/>
    <x v="11"/>
    <x v="1661"/>
  </r>
  <r>
    <n v="2301"/>
    <x v="1007"/>
    <n v="1"/>
    <x v="0"/>
    <x v="0"/>
    <s v="DLF Promenade Mall, Vasant Kunj"/>
    <n v="77.155310499999999"/>
    <n v="28.542739399999999"/>
    <x v="318"/>
    <x v="0"/>
    <x v="0"/>
    <x v="0"/>
    <s v="No"/>
    <s v="No"/>
    <n v="2"/>
    <n v="134"/>
    <x v="12"/>
    <x v="21"/>
    <x v="1318"/>
  </r>
  <r>
    <n v="304923"/>
    <x v="1711"/>
    <n v="1"/>
    <x v="0"/>
    <x v="0"/>
    <s v="Epicuria Food Mall, Nehru Place"/>
    <n v="77.2514264"/>
    <n v="28.551456000000002"/>
    <x v="64"/>
    <x v="0"/>
    <x v="0"/>
    <x v="0"/>
    <s v="No"/>
    <s v="No"/>
    <n v="2"/>
    <n v="70"/>
    <x v="12"/>
    <x v="15"/>
    <x v="1662"/>
  </r>
  <r>
    <n v="18349930"/>
    <x v="2054"/>
    <n v="1"/>
    <x v="0"/>
    <x v="0"/>
    <s v="Lajpat Nagar 2"/>
    <n v="77.243882999999997"/>
    <n v="28.569384899999999"/>
    <x v="3"/>
    <x v="0"/>
    <x v="0"/>
    <x v="0"/>
    <s v="No"/>
    <s v="No"/>
    <n v="2"/>
    <n v="18"/>
    <x v="12"/>
    <x v="13"/>
    <x v="1663"/>
  </r>
  <r>
    <n v="18391309"/>
    <x v="2055"/>
    <n v="1"/>
    <x v="0"/>
    <x v="0"/>
    <s v="Lodhi Colony"/>
    <n v="77.168383599999999"/>
    <n v="28.595374400000001"/>
    <x v="7"/>
    <x v="0"/>
    <x v="0"/>
    <x v="0"/>
    <s v="No"/>
    <s v="No"/>
    <n v="2"/>
    <n v="11"/>
    <x v="12"/>
    <x v="13"/>
    <x v="1664"/>
  </r>
  <r>
    <n v="18261162"/>
    <x v="2056"/>
    <n v="1"/>
    <x v="0"/>
    <x v="0"/>
    <s v="Majnu ka Tila"/>
    <n v="77.228345700000006"/>
    <n v="28.703109399999999"/>
    <x v="71"/>
    <x v="0"/>
    <x v="0"/>
    <x v="0"/>
    <s v="No"/>
    <s v="No"/>
    <n v="2"/>
    <n v="1"/>
    <x v="12"/>
    <x v="0"/>
    <x v="1665"/>
  </r>
  <r>
    <n v="18107855"/>
    <x v="2057"/>
    <n v="1"/>
    <x v="0"/>
    <x v="0"/>
    <s v="Preet Vihar"/>
    <n v="77.296024000000003"/>
    <n v="28.642545399999999"/>
    <x v="2"/>
    <x v="0"/>
    <x v="0"/>
    <x v="0"/>
    <s v="No"/>
    <s v="No"/>
    <n v="2"/>
    <n v="2"/>
    <x v="12"/>
    <x v="0"/>
    <x v="1520"/>
  </r>
  <r>
    <n v="306067"/>
    <x v="1982"/>
    <n v="1"/>
    <x v="0"/>
    <x v="0"/>
    <s v="Rajinder Nagar"/>
    <n v="77.185102599999993"/>
    <n v="28.635860099999999"/>
    <x v="76"/>
    <x v="0"/>
    <x v="0"/>
    <x v="0"/>
    <s v="No"/>
    <s v="No"/>
    <n v="2"/>
    <n v="135"/>
    <x v="12"/>
    <x v="17"/>
    <x v="1666"/>
  </r>
  <r>
    <n v="18456724"/>
    <x v="2058"/>
    <n v="1"/>
    <x v="0"/>
    <x v="0"/>
    <s v="Safdarjung"/>
    <n v="0"/>
    <n v="0"/>
    <x v="704"/>
    <x v="0"/>
    <x v="0"/>
    <x v="0"/>
    <s v="No"/>
    <s v="No"/>
    <n v="2"/>
    <n v="4"/>
    <x v="12"/>
    <x v="10"/>
    <x v="1667"/>
  </r>
  <r>
    <n v="5848"/>
    <x v="1957"/>
    <n v="1"/>
    <x v="0"/>
    <x v="0"/>
    <s v="SDA"/>
    <n v="77.196878499999997"/>
    <n v="28.546624600000001"/>
    <x v="7"/>
    <x v="0"/>
    <x v="0"/>
    <x v="0"/>
    <s v="No"/>
    <s v="No"/>
    <n v="2"/>
    <n v="53"/>
    <x v="12"/>
    <x v="4"/>
    <x v="864"/>
  </r>
  <r>
    <n v="312023"/>
    <x v="2059"/>
    <n v="1"/>
    <x v="0"/>
    <x v="0"/>
    <s v="Subhash Nagar"/>
    <n v="77.107647900000003"/>
    <n v="28.638988900000001"/>
    <x v="2"/>
    <x v="0"/>
    <x v="0"/>
    <x v="0"/>
    <s v="No"/>
    <s v="No"/>
    <n v="2"/>
    <n v="11"/>
    <x v="12"/>
    <x v="13"/>
    <x v="1593"/>
  </r>
  <r>
    <n v="310532"/>
    <x v="2060"/>
    <n v="1"/>
    <x v="0"/>
    <x v="0"/>
    <s v="Vijay Nagar"/>
    <n v="77.204721500000005"/>
    <n v="28.693507700000001"/>
    <x v="705"/>
    <x v="0"/>
    <x v="0"/>
    <x v="0"/>
    <s v="No"/>
    <s v="No"/>
    <n v="2"/>
    <n v="429"/>
    <x v="12"/>
    <x v="5"/>
    <x v="1668"/>
  </r>
  <r>
    <n v="18265698"/>
    <x v="1918"/>
    <n v="1"/>
    <x v="0"/>
    <x v="0"/>
    <s v="Yusuf Sarai"/>
    <n v="77.209808100000004"/>
    <n v="28.560968299999999"/>
    <x v="19"/>
    <x v="0"/>
    <x v="0"/>
    <x v="0"/>
    <s v="No"/>
    <s v="No"/>
    <n v="2"/>
    <n v="5"/>
    <x v="12"/>
    <x v="6"/>
    <x v="1669"/>
  </r>
  <r>
    <n v="6003"/>
    <x v="2061"/>
    <n v="1"/>
    <x v="0"/>
    <x v="0"/>
    <s v="Chanakyapuri"/>
    <n v="77.187651599999995"/>
    <n v="28.605518199999999"/>
    <x v="706"/>
    <x v="0"/>
    <x v="0"/>
    <x v="0"/>
    <s v="No"/>
    <s v="No"/>
    <n v="2"/>
    <n v="218"/>
    <x v="12"/>
    <x v="9"/>
    <x v="1670"/>
  </r>
  <r>
    <n v="1530"/>
    <x v="2062"/>
    <n v="1"/>
    <x v="0"/>
    <x v="0"/>
    <s v="Community Centre, New Friends Colony"/>
    <n v="77.268255870000004"/>
    <n v="28.561507819999999"/>
    <x v="2"/>
    <x v="0"/>
    <x v="0"/>
    <x v="0"/>
    <s v="No"/>
    <s v="No"/>
    <n v="2"/>
    <n v="54"/>
    <x v="12"/>
    <x v="27"/>
    <x v="1156"/>
  </r>
  <r>
    <n v="3183"/>
    <x v="2063"/>
    <n v="1"/>
    <x v="0"/>
    <x v="0"/>
    <s v="Daryaganj"/>
    <n v="77.240380599999995"/>
    <n v="28.644239800000001"/>
    <x v="309"/>
    <x v="0"/>
    <x v="0"/>
    <x v="0"/>
    <s v="No"/>
    <s v="No"/>
    <n v="2"/>
    <n v="28"/>
    <x v="12"/>
    <x v="27"/>
    <x v="1360"/>
  </r>
  <r>
    <n v="18336220"/>
    <x v="1847"/>
    <n v="1"/>
    <x v="0"/>
    <x v="0"/>
    <s v="Green Park"/>
    <n v="0"/>
    <n v="0"/>
    <x v="5"/>
    <x v="0"/>
    <x v="0"/>
    <x v="0"/>
    <s v="No"/>
    <s v="No"/>
    <n v="2"/>
    <n v="4"/>
    <x v="12"/>
    <x v="20"/>
    <x v="1671"/>
  </r>
  <r>
    <n v="309498"/>
    <x v="2064"/>
    <n v="1"/>
    <x v="0"/>
    <x v="0"/>
    <s v="Krishna Nagar"/>
    <n v="77.276338710000005"/>
    <n v="28.658878399999999"/>
    <x v="2"/>
    <x v="0"/>
    <x v="0"/>
    <x v="0"/>
    <s v="No"/>
    <s v="No"/>
    <n v="2"/>
    <n v="15"/>
    <x v="12"/>
    <x v="13"/>
    <x v="1672"/>
  </r>
  <r>
    <n v="553"/>
    <x v="1007"/>
    <n v="1"/>
    <x v="0"/>
    <x v="0"/>
    <s v="Lajpat Nagar 2"/>
    <n v="77.238404799999998"/>
    <n v="28.565099100000001"/>
    <x v="318"/>
    <x v="0"/>
    <x v="0"/>
    <x v="0"/>
    <s v="No"/>
    <s v="No"/>
    <n v="2"/>
    <n v="472"/>
    <x v="12"/>
    <x v="5"/>
    <x v="422"/>
  </r>
  <r>
    <n v="18270343"/>
    <x v="2065"/>
    <n v="1"/>
    <x v="0"/>
    <x v="0"/>
    <s v="Najafgarh"/>
    <n v="76.987749300000004"/>
    <n v="28.603295800000001"/>
    <x v="31"/>
    <x v="0"/>
    <x v="0"/>
    <x v="0"/>
    <s v="No"/>
    <s v="No"/>
    <n v="2"/>
    <n v="1"/>
    <x v="12"/>
    <x v="0"/>
    <x v="1151"/>
  </r>
  <r>
    <n v="18303863"/>
    <x v="2066"/>
    <n v="1"/>
    <x v="0"/>
    <x v="0"/>
    <s v="New Friends Colony"/>
    <n v="77.267547769999993"/>
    <n v="28.569713620000002"/>
    <x v="2"/>
    <x v="0"/>
    <x v="0"/>
    <x v="0"/>
    <s v="No"/>
    <s v="No"/>
    <n v="2"/>
    <n v="15"/>
    <x v="12"/>
    <x v="6"/>
    <x v="1673"/>
  </r>
  <r>
    <n v="18218787"/>
    <x v="2067"/>
    <n v="1"/>
    <x v="0"/>
    <x v="0"/>
    <s v="Pitampura"/>
    <n v="77.1369665"/>
    <n v="28.699993500000001"/>
    <x v="485"/>
    <x v="0"/>
    <x v="0"/>
    <x v="0"/>
    <s v="No"/>
    <s v="No"/>
    <n v="2"/>
    <n v="25"/>
    <x v="12"/>
    <x v="4"/>
    <x v="1530"/>
  </r>
  <r>
    <n v="3132"/>
    <x v="2068"/>
    <n v="1"/>
    <x v="0"/>
    <x v="0"/>
    <s v="Rajinder Nagar"/>
    <n v="77.181978099999995"/>
    <n v="28.637426600000001"/>
    <x v="3"/>
    <x v="0"/>
    <x v="0"/>
    <x v="0"/>
    <s v="No"/>
    <s v="No"/>
    <n v="2"/>
    <n v="27"/>
    <x v="12"/>
    <x v="11"/>
    <x v="1674"/>
  </r>
  <r>
    <n v="18378019"/>
    <x v="2069"/>
    <n v="1"/>
    <x v="0"/>
    <x v="0"/>
    <s v="Shahdara"/>
    <n v="77.290114540000005"/>
    <n v="28.676566659999999"/>
    <x v="707"/>
    <x v="0"/>
    <x v="0"/>
    <x v="0"/>
    <s v="No"/>
    <s v="No"/>
    <n v="2"/>
    <n v="6"/>
    <x v="12"/>
    <x v="20"/>
    <x v="942"/>
  </r>
  <r>
    <n v="307418"/>
    <x v="2070"/>
    <n v="1"/>
    <x v="0"/>
    <x v="0"/>
    <s v="South Extension 1"/>
    <n v="77.223136199999999"/>
    <n v="28.571264800000002"/>
    <x v="51"/>
    <x v="0"/>
    <x v="0"/>
    <x v="0"/>
    <s v="No"/>
    <s v="No"/>
    <n v="2"/>
    <n v="59"/>
    <x v="12"/>
    <x v="24"/>
    <x v="420"/>
  </r>
  <r>
    <n v="310413"/>
    <x v="178"/>
    <n v="1"/>
    <x v="0"/>
    <x v="0"/>
    <s v="Spark Mall, Kamla Nagar"/>
    <n v="77.203655209999994"/>
    <n v="28.680932080000002"/>
    <x v="5"/>
    <x v="0"/>
    <x v="0"/>
    <x v="0"/>
    <s v="No"/>
    <s v="No"/>
    <n v="2"/>
    <n v="27"/>
    <x v="12"/>
    <x v="17"/>
    <x v="1675"/>
  </r>
  <r>
    <n v="18445801"/>
    <x v="2071"/>
    <n v="1"/>
    <x v="0"/>
    <x v="0"/>
    <s v="Chittaranjan Park"/>
    <n v="77.248797999999994"/>
    <n v="28.540203999999999"/>
    <x v="608"/>
    <x v="0"/>
    <x v="0"/>
    <x v="1"/>
    <s v="No"/>
    <s v="No"/>
    <n v="2"/>
    <n v="7"/>
    <x v="9"/>
    <x v="20"/>
    <x v="10"/>
  </r>
  <r>
    <n v="310448"/>
    <x v="2072"/>
    <n v="1"/>
    <x v="0"/>
    <x v="0"/>
    <s v="Connaught Place"/>
    <n v="77.221249900000004"/>
    <n v="28.632739600000001"/>
    <x v="708"/>
    <x v="0"/>
    <x v="0"/>
    <x v="1"/>
    <s v="No"/>
    <s v="No"/>
    <n v="2"/>
    <n v="2093"/>
    <x v="9"/>
    <x v="5"/>
    <x v="0"/>
  </r>
  <r>
    <n v="195"/>
    <x v="2073"/>
    <n v="1"/>
    <x v="0"/>
    <x v="0"/>
    <s v="Cross River Mall, Karkardooma"/>
    <n v="77.302280199999998"/>
    <n v="28.657630999999999"/>
    <x v="709"/>
    <x v="0"/>
    <x v="0"/>
    <x v="1"/>
    <s v="No"/>
    <s v="No"/>
    <n v="2"/>
    <n v="77"/>
    <x v="9"/>
    <x v="4"/>
    <x v="1676"/>
  </r>
  <r>
    <n v="312173"/>
    <x v="2074"/>
    <n v="1"/>
    <x v="0"/>
    <x v="0"/>
    <s v="East of Kailash"/>
    <n v="77.245816509999997"/>
    <n v="28.55854948"/>
    <x v="130"/>
    <x v="0"/>
    <x v="0"/>
    <x v="1"/>
    <s v="No"/>
    <s v="No"/>
    <n v="2"/>
    <n v="25"/>
    <x v="9"/>
    <x v="13"/>
    <x v="667"/>
  </r>
  <r>
    <n v="89"/>
    <x v="2075"/>
    <n v="1"/>
    <x v="0"/>
    <x v="0"/>
    <s v="Hauz Khas Village"/>
    <n v="77.195274900000001"/>
    <n v="28.555157000000001"/>
    <x v="64"/>
    <x v="0"/>
    <x v="0"/>
    <x v="1"/>
    <s v="No"/>
    <s v="No"/>
    <n v="2"/>
    <n v="1627"/>
    <x v="9"/>
    <x v="12"/>
    <x v="1173"/>
  </r>
  <r>
    <n v="300430"/>
    <x v="2076"/>
    <n v="1"/>
    <x v="0"/>
    <x v="0"/>
    <s v="Janakpuri"/>
    <n v="77.078188299999994"/>
    <n v="28.617848800000001"/>
    <x v="710"/>
    <x v="0"/>
    <x v="0"/>
    <x v="1"/>
    <s v="No"/>
    <s v="No"/>
    <n v="2"/>
    <n v="86"/>
    <x v="9"/>
    <x v="15"/>
    <x v="944"/>
  </r>
  <r>
    <n v="18128869"/>
    <x v="1888"/>
    <n v="1"/>
    <x v="0"/>
    <x v="0"/>
    <s v="Karol Bagh"/>
    <n v="77.188586560000005"/>
    <n v="28.643566440000001"/>
    <x v="630"/>
    <x v="0"/>
    <x v="0"/>
    <x v="1"/>
    <s v="No"/>
    <s v="No"/>
    <n v="2"/>
    <n v="32"/>
    <x v="9"/>
    <x v="6"/>
    <x v="1677"/>
  </r>
  <r>
    <n v="307746"/>
    <x v="2077"/>
    <n v="1"/>
    <x v="0"/>
    <x v="0"/>
    <s v="Malviya Nagar"/>
    <n v="77.213513699999993"/>
    <n v="28.538889300000001"/>
    <x v="598"/>
    <x v="0"/>
    <x v="0"/>
    <x v="1"/>
    <s v="No"/>
    <s v="No"/>
    <n v="2"/>
    <n v="218"/>
    <x v="9"/>
    <x v="4"/>
    <x v="172"/>
  </r>
  <r>
    <n v="18277153"/>
    <x v="2078"/>
    <n v="1"/>
    <x v="0"/>
    <x v="0"/>
    <s v="Mayur Vihar Phase 1"/>
    <n v="77.295272900000001"/>
    <n v="28.597572899999999"/>
    <x v="12"/>
    <x v="0"/>
    <x v="0"/>
    <x v="1"/>
    <s v="No"/>
    <s v="No"/>
    <n v="2"/>
    <n v="49"/>
    <x v="9"/>
    <x v="21"/>
    <x v="1362"/>
  </r>
  <r>
    <n v="311451"/>
    <x v="2079"/>
    <n v="1"/>
    <x v="0"/>
    <x v="0"/>
    <s v="Munirka"/>
    <n v="77.170769300000003"/>
    <n v="28.558633799999999"/>
    <x v="711"/>
    <x v="0"/>
    <x v="0"/>
    <x v="1"/>
    <s v="No"/>
    <s v="No"/>
    <n v="2"/>
    <n v="78"/>
    <x v="9"/>
    <x v="4"/>
    <x v="1678"/>
  </r>
  <r>
    <n v="309463"/>
    <x v="2080"/>
    <n v="1"/>
    <x v="0"/>
    <x v="0"/>
    <s v="Netaji Subhash Place"/>
    <n v="77.149460099999999"/>
    <n v="28.693404300000001"/>
    <x v="3"/>
    <x v="0"/>
    <x v="0"/>
    <x v="1"/>
    <s v="No"/>
    <s v="No"/>
    <n v="2"/>
    <n v="80"/>
    <x v="9"/>
    <x v="4"/>
    <x v="1679"/>
  </r>
  <r>
    <n v="8801"/>
    <x v="2079"/>
    <n v="1"/>
    <x v="0"/>
    <x v="0"/>
    <s v="Punjabi Bagh"/>
    <n v="77.134014669999999"/>
    <n v="28.67055843"/>
    <x v="711"/>
    <x v="0"/>
    <x v="0"/>
    <x v="1"/>
    <s v="No"/>
    <s v="No"/>
    <n v="2"/>
    <n v="167"/>
    <x v="9"/>
    <x v="17"/>
    <x v="439"/>
  </r>
  <r>
    <n v="18446486"/>
    <x v="2081"/>
    <n v="1"/>
    <x v="0"/>
    <x v="0"/>
    <s v="Rajinder Nagar"/>
    <n v="77.186603000000005"/>
    <n v="28.640834000000002"/>
    <x v="434"/>
    <x v="0"/>
    <x v="0"/>
    <x v="1"/>
    <s v="No"/>
    <s v="No"/>
    <n v="2"/>
    <n v="1"/>
    <x v="9"/>
    <x v="0"/>
    <x v="1680"/>
  </r>
  <r>
    <n v="18246132"/>
    <x v="2082"/>
    <n v="1"/>
    <x v="0"/>
    <x v="0"/>
    <s v="Rohini"/>
    <n v="77.124336799999995"/>
    <n v="28.711447199999999"/>
    <x v="3"/>
    <x v="0"/>
    <x v="0"/>
    <x v="1"/>
    <s v="No"/>
    <s v="No"/>
    <n v="2"/>
    <n v="56"/>
    <x v="9"/>
    <x v="5"/>
    <x v="1681"/>
  </r>
  <r>
    <n v="311272"/>
    <x v="2083"/>
    <n v="1"/>
    <x v="0"/>
    <x v="0"/>
    <s v="South Extension 1"/>
    <n v="77.221070299999994"/>
    <n v="28.569902800000001"/>
    <x v="42"/>
    <x v="0"/>
    <x v="0"/>
    <x v="1"/>
    <s v="No"/>
    <s v="No"/>
    <n v="2"/>
    <n v="24"/>
    <x v="9"/>
    <x v="17"/>
    <x v="8"/>
  </r>
  <r>
    <n v="309198"/>
    <x v="2079"/>
    <n v="1"/>
    <x v="0"/>
    <x v="0"/>
    <s v="Vikaspuri"/>
    <n v="77.075196500000004"/>
    <n v="28.638856950000001"/>
    <x v="711"/>
    <x v="0"/>
    <x v="0"/>
    <x v="1"/>
    <s v="No"/>
    <s v="No"/>
    <n v="2"/>
    <n v="28"/>
    <x v="9"/>
    <x v="17"/>
    <x v="1361"/>
  </r>
  <r>
    <n v="309156"/>
    <x v="2084"/>
    <n v="1"/>
    <x v="0"/>
    <x v="0"/>
    <s v="Greater Kailash (GK) 1"/>
    <n v="77.232926300000003"/>
    <n v="28.556331100000001"/>
    <x v="572"/>
    <x v="0"/>
    <x v="0"/>
    <x v="1"/>
    <s v="No"/>
    <s v="No"/>
    <n v="2"/>
    <n v="130"/>
    <x v="9"/>
    <x v="21"/>
    <x v="1682"/>
  </r>
  <r>
    <n v="300607"/>
    <x v="2085"/>
    <n v="1"/>
    <x v="0"/>
    <x v="0"/>
    <s v="Hauz Khas"/>
    <n v="77.204375200000001"/>
    <n v="28.541653499999999"/>
    <x v="49"/>
    <x v="0"/>
    <x v="0"/>
    <x v="1"/>
    <s v="No"/>
    <s v="No"/>
    <n v="2"/>
    <n v="16"/>
    <x v="9"/>
    <x v="17"/>
    <x v="1683"/>
  </r>
  <r>
    <n v="18449787"/>
    <x v="2086"/>
    <n v="1"/>
    <x v="0"/>
    <x v="0"/>
    <s v="Jangpura"/>
    <n v="77.248732399999994"/>
    <n v="28.585352499999999"/>
    <x v="12"/>
    <x v="0"/>
    <x v="0"/>
    <x v="1"/>
    <s v="No"/>
    <s v="No"/>
    <n v="2"/>
    <n v="24"/>
    <x v="9"/>
    <x v="11"/>
    <x v="1684"/>
  </r>
  <r>
    <n v="899"/>
    <x v="2087"/>
    <n v="1"/>
    <x v="0"/>
    <x v="0"/>
    <s v="Janpath"/>
    <n v="77.219588200000004"/>
    <n v="28.627070799999998"/>
    <x v="64"/>
    <x v="0"/>
    <x v="0"/>
    <x v="1"/>
    <s v="No"/>
    <s v="No"/>
    <n v="2"/>
    <n v="1869"/>
    <x v="9"/>
    <x v="12"/>
    <x v="1176"/>
  </r>
  <r>
    <n v="302892"/>
    <x v="2088"/>
    <n v="1"/>
    <x v="0"/>
    <x v="0"/>
    <s v="Kalkaji"/>
    <n v="77.256909800000003"/>
    <n v="28.530722489999999"/>
    <x v="8"/>
    <x v="0"/>
    <x v="0"/>
    <x v="1"/>
    <s v="No"/>
    <s v="No"/>
    <n v="2"/>
    <n v="85"/>
    <x v="9"/>
    <x v="15"/>
    <x v="1685"/>
  </r>
  <r>
    <n v="310653"/>
    <x v="2089"/>
    <n v="1"/>
    <x v="0"/>
    <x v="0"/>
    <s v="Laxmi Nagar"/>
    <n v="77.273160200000007"/>
    <n v="28.630173599999999"/>
    <x v="12"/>
    <x v="0"/>
    <x v="0"/>
    <x v="1"/>
    <s v="No"/>
    <s v="No"/>
    <n v="2"/>
    <n v="18"/>
    <x v="9"/>
    <x v="13"/>
    <x v="1428"/>
  </r>
  <r>
    <n v="305604"/>
    <x v="2079"/>
    <n v="1"/>
    <x v="0"/>
    <x v="0"/>
    <s v="Lodhi Colony"/>
    <n v="77.226729000000006"/>
    <n v="28.583169000000002"/>
    <x v="711"/>
    <x v="0"/>
    <x v="0"/>
    <x v="1"/>
    <s v="No"/>
    <s v="No"/>
    <n v="2"/>
    <n v="66"/>
    <x v="9"/>
    <x v="11"/>
    <x v="1686"/>
  </r>
  <r>
    <n v="18208914"/>
    <x v="2090"/>
    <n v="1"/>
    <x v="0"/>
    <x v="0"/>
    <s v="Patparganj"/>
    <n v="77.306191299999995"/>
    <n v="28.631136699999999"/>
    <x v="572"/>
    <x v="0"/>
    <x v="0"/>
    <x v="1"/>
    <s v="No"/>
    <s v="No"/>
    <n v="2"/>
    <n v="27"/>
    <x v="9"/>
    <x v="4"/>
    <x v="1687"/>
  </r>
  <r>
    <n v="175"/>
    <x v="2073"/>
    <n v="1"/>
    <x v="0"/>
    <x v="0"/>
    <s v="PVR Anupam Complex"/>
    <n v="77.207650020000003"/>
    <n v="28.523354090000002"/>
    <x v="709"/>
    <x v="0"/>
    <x v="0"/>
    <x v="1"/>
    <s v="No"/>
    <s v="No"/>
    <n v="2"/>
    <n v="219"/>
    <x v="9"/>
    <x v="7"/>
    <x v="1611"/>
  </r>
  <r>
    <n v="3229"/>
    <x v="2079"/>
    <n v="1"/>
    <x v="0"/>
    <x v="0"/>
    <s v="Rohini"/>
    <n v="77.117010100000002"/>
    <n v="28.7009376"/>
    <x v="711"/>
    <x v="0"/>
    <x v="0"/>
    <x v="1"/>
    <s v="No"/>
    <s v="No"/>
    <n v="2"/>
    <n v="132"/>
    <x v="9"/>
    <x v="15"/>
    <x v="852"/>
  </r>
  <r>
    <n v="18384121"/>
    <x v="2091"/>
    <n v="1"/>
    <x v="0"/>
    <x v="0"/>
    <s v="Safdarjung"/>
    <n v="77.195856000000006"/>
    <n v="28.559151"/>
    <x v="712"/>
    <x v="0"/>
    <x v="0"/>
    <x v="1"/>
    <s v="No"/>
    <s v="No"/>
    <n v="2"/>
    <n v="15"/>
    <x v="9"/>
    <x v="4"/>
    <x v="1278"/>
  </r>
  <r>
    <n v="9954"/>
    <x v="2073"/>
    <n v="1"/>
    <x v="0"/>
    <x v="0"/>
    <s v="Shalimar Bagh"/>
    <n v="77.158058100000005"/>
    <n v="28.713418999999998"/>
    <x v="709"/>
    <x v="0"/>
    <x v="0"/>
    <x v="1"/>
    <s v="No"/>
    <s v="No"/>
    <n v="2"/>
    <n v="39"/>
    <x v="9"/>
    <x v="9"/>
    <x v="1611"/>
  </r>
  <r>
    <n v="18216903"/>
    <x v="2072"/>
    <n v="1"/>
    <x v="0"/>
    <x v="0"/>
    <s v="TDI Mall, Rajouri Garden"/>
    <n v="77.120682099999996"/>
    <n v="28.650796199999998"/>
    <x v="708"/>
    <x v="0"/>
    <x v="0"/>
    <x v="1"/>
    <s v="No"/>
    <s v="No"/>
    <n v="2"/>
    <n v="186"/>
    <x v="9"/>
    <x v="7"/>
    <x v="178"/>
  </r>
  <r>
    <n v="312172"/>
    <x v="2092"/>
    <n v="1"/>
    <x v="0"/>
    <x v="0"/>
    <s v="Uttam Nagar"/>
    <n v="77.067614300000002"/>
    <n v="28.619354099999999"/>
    <x v="20"/>
    <x v="0"/>
    <x v="0"/>
    <x v="1"/>
    <s v="No"/>
    <s v="No"/>
    <n v="2"/>
    <n v="4"/>
    <x v="9"/>
    <x v="20"/>
    <x v="1688"/>
  </r>
  <r>
    <n v="306761"/>
    <x v="2093"/>
    <n v="1"/>
    <x v="0"/>
    <x v="0"/>
    <s v="Aggarwal City Plaza, Rohini"/>
    <n v="77.1176368"/>
    <n v="28.700426100000001"/>
    <x v="47"/>
    <x v="0"/>
    <x v="0"/>
    <x v="1"/>
    <s v="No"/>
    <s v="No"/>
    <n v="2"/>
    <n v="79"/>
    <x v="9"/>
    <x v="29"/>
    <x v="187"/>
  </r>
  <r>
    <n v="3632"/>
    <x v="2094"/>
    <n v="1"/>
    <x v="0"/>
    <x v="0"/>
    <s v="Chittaranjan Park"/>
    <n v="77.253487800000002"/>
    <n v="28.5364501"/>
    <x v="130"/>
    <x v="0"/>
    <x v="0"/>
    <x v="1"/>
    <s v="No"/>
    <s v="No"/>
    <n v="2"/>
    <n v="39"/>
    <x v="9"/>
    <x v="20"/>
    <x v="1689"/>
  </r>
  <r>
    <n v="2195"/>
    <x v="2095"/>
    <n v="1"/>
    <x v="0"/>
    <x v="0"/>
    <s v="Connaught Place"/>
    <n v="77.216999999999999"/>
    <n v="28.631360000000001"/>
    <x v="557"/>
    <x v="0"/>
    <x v="0"/>
    <x v="1"/>
    <s v="No"/>
    <s v="No"/>
    <n v="2"/>
    <n v="427"/>
    <x v="9"/>
    <x v="21"/>
    <x v="1690"/>
  </r>
  <r>
    <n v="7851"/>
    <x v="2074"/>
    <n v="1"/>
    <x v="0"/>
    <x v="0"/>
    <s v="Defence Colony"/>
    <n v="77.228361800000002"/>
    <n v="28.573591499999999"/>
    <x v="8"/>
    <x v="0"/>
    <x v="0"/>
    <x v="1"/>
    <s v="No"/>
    <s v="No"/>
    <n v="2"/>
    <n v="56"/>
    <x v="9"/>
    <x v="17"/>
    <x v="1691"/>
  </r>
  <r>
    <n v="556"/>
    <x v="2096"/>
    <n v="1"/>
    <x v="0"/>
    <x v="0"/>
    <s v="Defence Colony"/>
    <n v="77.230231799999999"/>
    <n v="28.573643400000002"/>
    <x v="708"/>
    <x v="0"/>
    <x v="0"/>
    <x v="1"/>
    <s v="No"/>
    <s v="No"/>
    <n v="2"/>
    <n v="766"/>
    <x v="9"/>
    <x v="21"/>
    <x v="1692"/>
  </r>
  <r>
    <n v="312586"/>
    <x v="2079"/>
    <n v="1"/>
    <x v="0"/>
    <x v="0"/>
    <s v="Defence Colony"/>
    <n v="77.2305013"/>
    <n v="28.573220899999999"/>
    <x v="711"/>
    <x v="0"/>
    <x v="0"/>
    <x v="1"/>
    <s v="No"/>
    <s v="No"/>
    <n v="2"/>
    <n v="84"/>
    <x v="9"/>
    <x v="7"/>
    <x v="1693"/>
  </r>
  <r>
    <n v="311922"/>
    <x v="2095"/>
    <n v="1"/>
    <x v="0"/>
    <x v="0"/>
    <s v="Janakpuri"/>
    <n v="77.081788200000005"/>
    <n v="28.620945899999999"/>
    <x v="557"/>
    <x v="0"/>
    <x v="0"/>
    <x v="1"/>
    <s v="No"/>
    <s v="No"/>
    <n v="2"/>
    <n v="62"/>
    <x v="9"/>
    <x v="9"/>
    <x v="1694"/>
  </r>
  <r>
    <n v="18355110"/>
    <x v="2097"/>
    <n v="1"/>
    <x v="0"/>
    <x v="0"/>
    <s v="Jangpura"/>
    <n v="77.258340799999999"/>
    <n v="28.579184699999999"/>
    <x v="8"/>
    <x v="0"/>
    <x v="0"/>
    <x v="1"/>
    <s v="No"/>
    <s v="No"/>
    <n v="2"/>
    <n v="7"/>
    <x v="9"/>
    <x v="6"/>
    <x v="454"/>
  </r>
  <r>
    <n v="3684"/>
    <x v="2098"/>
    <n v="1"/>
    <x v="0"/>
    <x v="0"/>
    <s v="Jangpura"/>
    <n v="77.241727699999998"/>
    <n v="28.580653000000002"/>
    <x v="3"/>
    <x v="0"/>
    <x v="0"/>
    <x v="1"/>
    <s v="No"/>
    <s v="No"/>
    <n v="2"/>
    <n v="32"/>
    <x v="9"/>
    <x v="9"/>
    <x v="1692"/>
  </r>
  <r>
    <n v="18426285"/>
    <x v="2099"/>
    <n v="1"/>
    <x v="0"/>
    <x v="0"/>
    <s v="Lajpat Nagar 2"/>
    <n v="77.243015900000003"/>
    <n v="28.5702313"/>
    <x v="46"/>
    <x v="0"/>
    <x v="0"/>
    <x v="1"/>
    <s v="No"/>
    <s v="No"/>
    <n v="2"/>
    <n v="21"/>
    <x v="9"/>
    <x v="5"/>
    <x v="704"/>
  </r>
  <r>
    <n v="18398602"/>
    <x v="2100"/>
    <n v="1"/>
    <x v="0"/>
    <x v="0"/>
    <s v="Malviya Nagar"/>
    <n v="77.214436000000006"/>
    <n v="28.5344871"/>
    <x v="49"/>
    <x v="0"/>
    <x v="0"/>
    <x v="1"/>
    <s v="No"/>
    <s v="No"/>
    <n v="2"/>
    <n v="100"/>
    <x v="9"/>
    <x v="3"/>
    <x v="717"/>
  </r>
  <r>
    <n v="309599"/>
    <x v="2101"/>
    <n v="1"/>
    <x v="0"/>
    <x v="0"/>
    <s v="Mayur Vihar Phase 3"/>
    <n v="77.335127299999996"/>
    <n v="28.610355500000001"/>
    <x v="30"/>
    <x v="0"/>
    <x v="0"/>
    <x v="1"/>
    <s v="No"/>
    <s v="No"/>
    <n v="2"/>
    <n v="29"/>
    <x v="9"/>
    <x v="6"/>
    <x v="284"/>
  </r>
  <r>
    <n v="8373"/>
    <x v="2095"/>
    <n v="1"/>
    <x v="0"/>
    <x v="0"/>
    <s v="Moments Mall, Kirti Nagar"/>
    <n v="77.146793799999998"/>
    <n v="28.6571438"/>
    <x v="557"/>
    <x v="0"/>
    <x v="0"/>
    <x v="1"/>
    <s v="No"/>
    <s v="No"/>
    <n v="2"/>
    <n v="87"/>
    <x v="9"/>
    <x v="17"/>
    <x v="1693"/>
  </r>
  <r>
    <n v="3230"/>
    <x v="2079"/>
    <n v="1"/>
    <x v="0"/>
    <x v="0"/>
    <s v="Netaji Subhash Place"/>
    <n v="77.151931599999998"/>
    <n v="28.6953879"/>
    <x v="711"/>
    <x v="0"/>
    <x v="0"/>
    <x v="1"/>
    <s v="No"/>
    <s v="No"/>
    <n v="2"/>
    <n v="131"/>
    <x v="9"/>
    <x v="4"/>
    <x v="1695"/>
  </r>
  <r>
    <n v="18224548"/>
    <x v="2102"/>
    <n v="1"/>
    <x v="0"/>
    <x v="0"/>
    <s v="Paschim Vihar"/>
    <n v="77.087608799999998"/>
    <n v="28.6800158"/>
    <x v="5"/>
    <x v="0"/>
    <x v="0"/>
    <x v="1"/>
    <s v="No"/>
    <s v="No"/>
    <n v="2"/>
    <n v="24"/>
    <x v="9"/>
    <x v="13"/>
    <x v="1696"/>
  </r>
  <r>
    <n v="306014"/>
    <x v="2103"/>
    <n v="1"/>
    <x v="0"/>
    <x v="0"/>
    <s v="Rajouri Garden"/>
    <n v="77.117390499999999"/>
    <n v="28.642113299999998"/>
    <x v="22"/>
    <x v="0"/>
    <x v="0"/>
    <x v="1"/>
    <s v="No"/>
    <s v="No"/>
    <n v="2"/>
    <n v="160"/>
    <x v="9"/>
    <x v="5"/>
    <x v="704"/>
  </r>
  <r>
    <n v="7322"/>
    <x v="2079"/>
    <n v="1"/>
    <x v="0"/>
    <x v="0"/>
    <s v="Safdarjung"/>
    <n v="77.200704110000004"/>
    <n v="28.561644449999999"/>
    <x v="711"/>
    <x v="0"/>
    <x v="0"/>
    <x v="1"/>
    <s v="No"/>
    <s v="No"/>
    <n v="2"/>
    <n v="188"/>
    <x v="9"/>
    <x v="20"/>
    <x v="457"/>
  </r>
  <r>
    <n v="4649"/>
    <x v="595"/>
    <n v="1"/>
    <x v="0"/>
    <x v="0"/>
    <s v="Satyaniketan"/>
    <n v="77.169321199999999"/>
    <n v="28.587367"/>
    <x v="19"/>
    <x v="0"/>
    <x v="0"/>
    <x v="1"/>
    <s v="No"/>
    <s v="No"/>
    <n v="2"/>
    <n v="33"/>
    <x v="9"/>
    <x v="11"/>
    <x v="1697"/>
  </r>
  <r>
    <n v="8265"/>
    <x v="2073"/>
    <n v="1"/>
    <x v="0"/>
    <x v="0"/>
    <s v="V3S Mall, Laxmi Nagar"/>
    <n v="77.286738299999996"/>
    <n v="28.636701200000001"/>
    <x v="709"/>
    <x v="0"/>
    <x v="0"/>
    <x v="1"/>
    <s v="No"/>
    <s v="No"/>
    <n v="2"/>
    <n v="160"/>
    <x v="9"/>
    <x v="7"/>
    <x v="522"/>
  </r>
  <r>
    <n v="18233584"/>
    <x v="2104"/>
    <n v="1"/>
    <x v="0"/>
    <x v="0"/>
    <s v="Vijay Nagar"/>
    <n v="77.204811300000003"/>
    <n v="28.6934267"/>
    <x v="713"/>
    <x v="0"/>
    <x v="0"/>
    <x v="1"/>
    <s v="No"/>
    <s v="No"/>
    <n v="2"/>
    <n v="555"/>
    <x v="9"/>
    <x v="7"/>
    <x v="1546"/>
  </r>
  <r>
    <n v="9657"/>
    <x v="2073"/>
    <n v="1"/>
    <x v="0"/>
    <x v="0"/>
    <s v="DLF South Square, Sarojini Nagar"/>
    <n v="77.194929000000002"/>
    <n v="28.576014000000001"/>
    <x v="709"/>
    <x v="0"/>
    <x v="0"/>
    <x v="1"/>
    <s v="No"/>
    <s v="No"/>
    <n v="2"/>
    <n v="100"/>
    <x v="9"/>
    <x v="9"/>
    <x v="1698"/>
  </r>
  <r>
    <n v="312492"/>
    <x v="2105"/>
    <n v="1"/>
    <x v="0"/>
    <x v="0"/>
    <s v="Mayur Vihar Phase 2"/>
    <n v="77.301121800000004"/>
    <n v="28.619279299999999"/>
    <x v="7"/>
    <x v="0"/>
    <x v="0"/>
    <x v="1"/>
    <s v="No"/>
    <s v="No"/>
    <n v="2"/>
    <n v="254"/>
    <x v="9"/>
    <x v="3"/>
    <x v="1699"/>
  </r>
  <r>
    <n v="311734"/>
    <x v="2079"/>
    <n v="1"/>
    <x v="0"/>
    <x v="0"/>
    <s v="Model Town 2"/>
    <n v="77.190347000000003"/>
    <n v="28.706102399999999"/>
    <x v="711"/>
    <x v="0"/>
    <x v="0"/>
    <x v="1"/>
    <s v="No"/>
    <s v="No"/>
    <n v="2"/>
    <n v="68"/>
    <x v="9"/>
    <x v="4"/>
    <x v="1700"/>
  </r>
  <r>
    <n v="8840"/>
    <x v="2079"/>
    <n v="1"/>
    <x v="0"/>
    <x v="0"/>
    <s v="Moments Mall, Kirti Nagar"/>
    <n v="77.146750999999995"/>
    <n v="28.657001300000001"/>
    <x v="711"/>
    <x v="0"/>
    <x v="0"/>
    <x v="1"/>
    <s v="No"/>
    <s v="No"/>
    <n v="2"/>
    <n v="69"/>
    <x v="9"/>
    <x v="17"/>
    <x v="191"/>
  </r>
  <r>
    <n v="1888"/>
    <x v="2106"/>
    <n v="1"/>
    <x v="0"/>
    <x v="0"/>
    <s v="Paharganj"/>
    <n v="77.210725839999995"/>
    <n v="28.640123719999998"/>
    <x v="2"/>
    <x v="0"/>
    <x v="0"/>
    <x v="1"/>
    <s v="No"/>
    <s v="No"/>
    <n v="2"/>
    <n v="37"/>
    <x v="9"/>
    <x v="6"/>
    <x v="1701"/>
  </r>
  <r>
    <n v="311512"/>
    <x v="2079"/>
    <n v="1"/>
    <x v="0"/>
    <x v="0"/>
    <s v="Pitampura"/>
    <n v="77.134180000000001"/>
    <n v="28.695427500000001"/>
    <x v="711"/>
    <x v="0"/>
    <x v="0"/>
    <x v="1"/>
    <s v="No"/>
    <s v="No"/>
    <n v="2"/>
    <n v="77"/>
    <x v="9"/>
    <x v="15"/>
    <x v="1553"/>
  </r>
  <r>
    <n v="18469974"/>
    <x v="236"/>
    <n v="1"/>
    <x v="0"/>
    <x v="0"/>
    <s v="R K Puram"/>
    <n v="77.166894900000003"/>
    <n v="28.572617600000001"/>
    <x v="30"/>
    <x v="0"/>
    <x v="0"/>
    <x v="1"/>
    <s v="No"/>
    <s v="No"/>
    <n v="2"/>
    <n v="1"/>
    <x v="9"/>
    <x v="0"/>
    <x v="54"/>
  </r>
  <r>
    <n v="9565"/>
    <x v="2107"/>
    <n v="1"/>
    <x v="0"/>
    <x v="0"/>
    <s v="Safdarjung"/>
    <n v="77.193939909999997"/>
    <n v="28.561773429999999"/>
    <x v="71"/>
    <x v="0"/>
    <x v="0"/>
    <x v="1"/>
    <s v="No"/>
    <s v="No"/>
    <n v="2"/>
    <n v="141"/>
    <x v="9"/>
    <x v="15"/>
    <x v="1702"/>
  </r>
  <r>
    <n v="18303837"/>
    <x v="2108"/>
    <n v="1"/>
    <x v="0"/>
    <x v="0"/>
    <s v="Sainik Farms"/>
    <n v="77.200371509999997"/>
    <n v="28.508202990000001"/>
    <x v="30"/>
    <x v="0"/>
    <x v="0"/>
    <x v="1"/>
    <s v="No"/>
    <s v="No"/>
    <n v="2"/>
    <n v="4"/>
    <x v="9"/>
    <x v="6"/>
    <x v="1043"/>
  </r>
  <r>
    <n v="4450"/>
    <x v="2109"/>
    <n v="1"/>
    <x v="0"/>
    <x v="0"/>
    <s v="Uday Park"/>
    <n v="77.217907460000006"/>
    <n v="28.560742179999998"/>
    <x v="51"/>
    <x v="0"/>
    <x v="0"/>
    <x v="1"/>
    <s v="No"/>
    <s v="No"/>
    <n v="2"/>
    <n v="438"/>
    <x v="9"/>
    <x v="7"/>
    <x v="1040"/>
  </r>
  <r>
    <n v="305275"/>
    <x v="2110"/>
    <n v="1"/>
    <x v="0"/>
    <x v="0"/>
    <s v="Vijay Nagar"/>
    <n v="77.201667"/>
    <n v="28.689901800000001"/>
    <x v="3"/>
    <x v="0"/>
    <x v="0"/>
    <x v="1"/>
    <s v="No"/>
    <s v="No"/>
    <n v="2"/>
    <n v="168"/>
    <x v="9"/>
    <x v="4"/>
    <x v="1052"/>
  </r>
  <r>
    <n v="3455"/>
    <x v="2079"/>
    <n v="1"/>
    <x v="0"/>
    <x v="0"/>
    <s v="West End Mall, Janak Puri"/>
    <n v="77.079554400000006"/>
    <n v="28.630188400000002"/>
    <x v="711"/>
    <x v="0"/>
    <x v="0"/>
    <x v="1"/>
    <s v="No"/>
    <s v="No"/>
    <n v="2"/>
    <n v="152"/>
    <x v="9"/>
    <x v="30"/>
    <x v="1703"/>
  </r>
  <r>
    <n v="7634"/>
    <x v="2111"/>
    <n v="1"/>
    <x v="0"/>
    <x v="0"/>
    <s v="Chittaranjan Park"/>
    <n v="77.253297599999996"/>
    <n v="28.5362306"/>
    <x v="714"/>
    <x v="0"/>
    <x v="0"/>
    <x v="1"/>
    <s v="No"/>
    <s v="No"/>
    <n v="2"/>
    <n v="458"/>
    <x v="9"/>
    <x v="7"/>
    <x v="198"/>
  </r>
  <r>
    <n v="9960"/>
    <x v="2073"/>
    <n v="1"/>
    <x v="0"/>
    <x v="0"/>
    <s v="D Mall, Netaji Subhash Place"/>
    <n v="77.152779600000002"/>
    <n v="28.692512900000001"/>
    <x v="709"/>
    <x v="0"/>
    <x v="0"/>
    <x v="1"/>
    <s v="No"/>
    <s v="No"/>
    <n v="2"/>
    <n v="41"/>
    <x v="9"/>
    <x v="4"/>
    <x v="1704"/>
  </r>
  <r>
    <n v="18432237"/>
    <x v="236"/>
    <n v="1"/>
    <x v="0"/>
    <x v="0"/>
    <s v="Green Park"/>
    <n v="77.20523"/>
    <n v="28.556940999999998"/>
    <x v="30"/>
    <x v="0"/>
    <x v="0"/>
    <x v="1"/>
    <s v="No"/>
    <s v="No"/>
    <n v="2"/>
    <n v="6"/>
    <x v="9"/>
    <x v="15"/>
    <x v="1705"/>
  </r>
  <r>
    <n v="301328"/>
    <x v="2112"/>
    <n v="1"/>
    <x v="0"/>
    <x v="0"/>
    <s v="Hauz Khas"/>
    <n v="77.210637599999998"/>
    <n v="28.562224199999999"/>
    <x v="176"/>
    <x v="0"/>
    <x v="0"/>
    <x v="1"/>
    <s v="No"/>
    <s v="No"/>
    <n v="2"/>
    <n v="114"/>
    <x v="9"/>
    <x v="17"/>
    <x v="1066"/>
  </r>
  <r>
    <n v="303170"/>
    <x v="2113"/>
    <n v="1"/>
    <x v="0"/>
    <x v="0"/>
    <s v="Hauz Khas"/>
    <n v="77.214154199999996"/>
    <n v="28.561853500000002"/>
    <x v="19"/>
    <x v="0"/>
    <x v="0"/>
    <x v="1"/>
    <s v="No"/>
    <s v="No"/>
    <n v="2"/>
    <n v="35"/>
    <x v="9"/>
    <x v="11"/>
    <x v="1706"/>
  </r>
  <r>
    <n v="18245258"/>
    <x v="2114"/>
    <n v="1"/>
    <x v="0"/>
    <x v="0"/>
    <s v="Jail Road"/>
    <n v="77.101117000000002"/>
    <n v="28.625288999999999"/>
    <x v="12"/>
    <x v="0"/>
    <x v="0"/>
    <x v="1"/>
    <s v="No"/>
    <s v="No"/>
    <n v="2"/>
    <n v="19"/>
    <x v="9"/>
    <x v="29"/>
    <x v="1707"/>
  </r>
  <r>
    <n v="18244719"/>
    <x v="2115"/>
    <n v="1"/>
    <x v="0"/>
    <x v="0"/>
    <s v="Janakpuri"/>
    <n v="77.090512399999994"/>
    <n v="28.633062599999999"/>
    <x v="638"/>
    <x v="0"/>
    <x v="0"/>
    <x v="1"/>
    <s v="No"/>
    <s v="No"/>
    <n v="2"/>
    <n v="87"/>
    <x v="9"/>
    <x v="9"/>
    <x v="68"/>
  </r>
  <r>
    <n v="9573"/>
    <x v="2073"/>
    <n v="1"/>
    <x v="0"/>
    <x v="0"/>
    <s v="Jangpura"/>
    <n v="77.241907299999994"/>
    <n v="28.581207899999999"/>
    <x v="709"/>
    <x v="0"/>
    <x v="0"/>
    <x v="1"/>
    <s v="No"/>
    <s v="No"/>
    <n v="2"/>
    <n v="62"/>
    <x v="9"/>
    <x v="4"/>
    <x v="1708"/>
  </r>
  <r>
    <n v="300593"/>
    <x v="2116"/>
    <n v="1"/>
    <x v="0"/>
    <x v="0"/>
    <s v="Janpath"/>
    <n v="77.220733999999993"/>
    <n v="28.6285904"/>
    <x v="49"/>
    <x v="0"/>
    <x v="0"/>
    <x v="1"/>
    <s v="No"/>
    <s v="No"/>
    <n v="2"/>
    <n v="40"/>
    <x v="9"/>
    <x v="11"/>
    <x v="533"/>
  </r>
  <r>
    <n v="18303834"/>
    <x v="2117"/>
    <n v="1"/>
    <x v="0"/>
    <x v="0"/>
    <s v="Jasola"/>
    <n v="77.289521100000002"/>
    <n v="28.538200199999999"/>
    <x v="7"/>
    <x v="0"/>
    <x v="0"/>
    <x v="1"/>
    <s v="No"/>
    <s v="No"/>
    <n v="2"/>
    <n v="78"/>
    <x v="9"/>
    <x v="21"/>
    <x v="311"/>
  </r>
  <r>
    <n v="4655"/>
    <x v="2118"/>
    <n v="1"/>
    <x v="0"/>
    <x v="0"/>
    <s v="Karol Bagh"/>
    <n v="77.190133849999995"/>
    <n v="28.65432818"/>
    <x v="3"/>
    <x v="0"/>
    <x v="0"/>
    <x v="1"/>
    <s v="No"/>
    <s v="No"/>
    <n v="2"/>
    <n v="69"/>
    <x v="9"/>
    <x v="28"/>
    <x v="753"/>
  </r>
  <r>
    <n v="309793"/>
    <x v="2119"/>
    <n v="1"/>
    <x v="0"/>
    <x v="0"/>
    <s v="Krishna Nagar"/>
    <n v="77.282039080000004"/>
    <n v="28.655634190000001"/>
    <x v="2"/>
    <x v="0"/>
    <x v="0"/>
    <x v="1"/>
    <s v="No"/>
    <s v="No"/>
    <n v="2"/>
    <n v="54"/>
    <x v="9"/>
    <x v="13"/>
    <x v="1709"/>
  </r>
  <r>
    <n v="18451584"/>
    <x v="236"/>
    <n v="1"/>
    <x v="0"/>
    <x v="0"/>
    <s v="Laxmi Nagar"/>
    <n v="77.281315000000006"/>
    <n v="28.632792999999999"/>
    <x v="30"/>
    <x v="0"/>
    <x v="0"/>
    <x v="1"/>
    <s v="No"/>
    <s v="No"/>
    <n v="2"/>
    <n v="17"/>
    <x v="9"/>
    <x v="20"/>
    <x v="1710"/>
  </r>
  <r>
    <n v="18415367"/>
    <x v="2072"/>
    <n v="1"/>
    <x v="0"/>
    <x v="0"/>
    <s v="Laxmi Nagar"/>
    <n v="77.283843399999995"/>
    <n v="28.634668999999999"/>
    <x v="708"/>
    <x v="0"/>
    <x v="0"/>
    <x v="1"/>
    <s v="No"/>
    <s v="No"/>
    <n v="2"/>
    <n v="66"/>
    <x v="9"/>
    <x v="9"/>
    <x v="63"/>
  </r>
  <r>
    <n v="18267785"/>
    <x v="2120"/>
    <n v="1"/>
    <x v="0"/>
    <x v="0"/>
    <s v="Mayur Vihar Phase 1"/>
    <n v="77.290882999999994"/>
    <n v="28.606978000000002"/>
    <x v="3"/>
    <x v="0"/>
    <x v="0"/>
    <x v="1"/>
    <s v="No"/>
    <s v="No"/>
    <n v="2"/>
    <n v="5"/>
    <x v="9"/>
    <x v="6"/>
    <x v="752"/>
  </r>
  <r>
    <n v="18366028"/>
    <x v="178"/>
    <n v="1"/>
    <x v="0"/>
    <x v="0"/>
    <s v="Netaji Subhash Place"/>
    <n v="77.149729699999995"/>
    <n v="28.693788300000001"/>
    <x v="325"/>
    <x v="0"/>
    <x v="0"/>
    <x v="1"/>
    <s v="No"/>
    <s v="No"/>
    <n v="2"/>
    <n v="42"/>
    <x v="9"/>
    <x v="4"/>
    <x v="530"/>
  </r>
  <r>
    <n v="18070479"/>
    <x v="2121"/>
    <n v="1"/>
    <x v="0"/>
    <x v="0"/>
    <s v="Paschim Vihar"/>
    <n v="77.101441919999999"/>
    <n v="28.67004128"/>
    <x v="20"/>
    <x v="0"/>
    <x v="0"/>
    <x v="1"/>
    <s v="No"/>
    <s v="No"/>
    <n v="2"/>
    <n v="31"/>
    <x v="9"/>
    <x v="15"/>
    <x v="1371"/>
  </r>
  <r>
    <n v="308607"/>
    <x v="2122"/>
    <n v="1"/>
    <x v="0"/>
    <x v="0"/>
    <s v="Pitampura"/>
    <n v="77.141500800000003"/>
    <n v="28.712265299999999"/>
    <x v="38"/>
    <x v="0"/>
    <x v="0"/>
    <x v="1"/>
    <s v="No"/>
    <s v="No"/>
    <n v="2"/>
    <n v="43"/>
    <x v="9"/>
    <x v="6"/>
    <x v="61"/>
  </r>
  <r>
    <n v="313442"/>
    <x v="2122"/>
    <n v="1"/>
    <x v="0"/>
    <x v="0"/>
    <s v="Pitampura"/>
    <n v="77.145235799999995"/>
    <n v="28.714487999999999"/>
    <x v="38"/>
    <x v="0"/>
    <x v="0"/>
    <x v="1"/>
    <s v="No"/>
    <s v="No"/>
    <n v="2"/>
    <n v="7"/>
    <x v="9"/>
    <x v="6"/>
    <x v="1711"/>
  </r>
  <r>
    <n v="7441"/>
    <x v="2079"/>
    <n v="1"/>
    <x v="0"/>
    <x v="0"/>
    <s v="Rajinder Nagar"/>
    <n v="77.184869699999993"/>
    <n v="28.640272299999999"/>
    <x v="711"/>
    <x v="0"/>
    <x v="0"/>
    <x v="1"/>
    <s v="No"/>
    <s v="No"/>
    <n v="2"/>
    <n v="152"/>
    <x v="9"/>
    <x v="4"/>
    <x v="914"/>
  </r>
  <r>
    <n v="313336"/>
    <x v="2095"/>
    <n v="1"/>
    <x v="0"/>
    <x v="0"/>
    <s v="Rohini"/>
    <n v="77.117099999999994"/>
    <n v="28.700767200000001"/>
    <x v="557"/>
    <x v="0"/>
    <x v="0"/>
    <x v="1"/>
    <s v="No"/>
    <s v="No"/>
    <n v="2"/>
    <n v="60"/>
    <x v="9"/>
    <x v="13"/>
    <x v="65"/>
  </r>
  <r>
    <n v="306870"/>
    <x v="2123"/>
    <n v="1"/>
    <x v="0"/>
    <x v="0"/>
    <s v="Safdarjung"/>
    <n v="77.194397230000007"/>
    <n v="28.567295850000001"/>
    <x v="2"/>
    <x v="0"/>
    <x v="0"/>
    <x v="1"/>
    <s v="No"/>
    <s v="No"/>
    <n v="2"/>
    <n v="40"/>
    <x v="9"/>
    <x v="9"/>
    <x v="1712"/>
  </r>
  <r>
    <n v="309140"/>
    <x v="2124"/>
    <n v="1"/>
    <x v="0"/>
    <x v="0"/>
    <s v="Satyaniketan"/>
    <n v="77.168332699999993"/>
    <n v="28.5879893"/>
    <x v="715"/>
    <x v="0"/>
    <x v="0"/>
    <x v="1"/>
    <s v="No"/>
    <s v="No"/>
    <n v="2"/>
    <n v="193"/>
    <x v="9"/>
    <x v="21"/>
    <x v="1713"/>
  </r>
  <r>
    <n v="307391"/>
    <x v="2125"/>
    <n v="1"/>
    <x v="0"/>
    <x v="0"/>
    <s v="Shahpur Jat"/>
    <n v="77.214872400000004"/>
    <n v="28.5493235"/>
    <x v="21"/>
    <x v="0"/>
    <x v="0"/>
    <x v="1"/>
    <s v="No"/>
    <s v="No"/>
    <n v="2"/>
    <n v="292"/>
    <x v="9"/>
    <x v="12"/>
    <x v="197"/>
  </r>
  <r>
    <n v="18416877"/>
    <x v="2126"/>
    <n v="1"/>
    <x v="0"/>
    <x v="0"/>
    <s v="Shalimar Bagh"/>
    <n v="77.166999469999993"/>
    <n v="28.72818878"/>
    <x v="5"/>
    <x v="0"/>
    <x v="0"/>
    <x v="1"/>
    <s v="No"/>
    <s v="No"/>
    <n v="2"/>
    <n v="1"/>
    <x v="9"/>
    <x v="0"/>
    <x v="1714"/>
  </r>
  <r>
    <n v="18204464"/>
    <x v="143"/>
    <n v="1"/>
    <x v="0"/>
    <x v="0"/>
    <s v="Uttam Nagar"/>
    <n v="77.062738600000003"/>
    <n v="28.6236426"/>
    <x v="3"/>
    <x v="0"/>
    <x v="0"/>
    <x v="1"/>
    <s v="No"/>
    <s v="No"/>
    <n v="2"/>
    <n v="11"/>
    <x v="9"/>
    <x v="6"/>
    <x v="649"/>
  </r>
  <r>
    <n v="171"/>
    <x v="2073"/>
    <n v="1"/>
    <x v="0"/>
    <x v="0"/>
    <s v="Basant Lok Market, Vasant Vihar"/>
    <n v="77.163656430000003"/>
    <n v="28.557486399999998"/>
    <x v="709"/>
    <x v="0"/>
    <x v="0"/>
    <x v="1"/>
    <s v="No"/>
    <s v="No"/>
    <n v="2"/>
    <n v="202"/>
    <x v="9"/>
    <x v="9"/>
    <x v="80"/>
  </r>
  <r>
    <n v="8453"/>
    <x v="2114"/>
    <n v="1"/>
    <x v="0"/>
    <x v="0"/>
    <s v="District Centre, Janakpuri"/>
    <n v="77.081372099999996"/>
    <n v="28.6301427"/>
    <x v="12"/>
    <x v="0"/>
    <x v="0"/>
    <x v="1"/>
    <s v="No"/>
    <s v="No"/>
    <n v="2"/>
    <n v="85"/>
    <x v="9"/>
    <x v="28"/>
    <x v="82"/>
  </r>
  <r>
    <n v="147"/>
    <x v="2079"/>
    <n v="1"/>
    <x v="0"/>
    <x v="0"/>
    <s v="Greater Kailash (GK) 1"/>
    <n v="77.234992000000005"/>
    <n v="28.550521499999999"/>
    <x v="711"/>
    <x v="0"/>
    <x v="0"/>
    <x v="1"/>
    <s v="No"/>
    <s v="No"/>
    <n v="2"/>
    <n v="115"/>
    <x v="9"/>
    <x v="28"/>
    <x v="1715"/>
  </r>
  <r>
    <n v="4251"/>
    <x v="2127"/>
    <n v="1"/>
    <x v="0"/>
    <x v="0"/>
    <s v="Hauz Khas"/>
    <n v="77.208428900000001"/>
    <n v="28.552562399999999"/>
    <x v="716"/>
    <x v="0"/>
    <x v="0"/>
    <x v="1"/>
    <s v="No"/>
    <s v="No"/>
    <n v="2"/>
    <n v="406"/>
    <x v="9"/>
    <x v="3"/>
    <x v="1074"/>
  </r>
  <r>
    <n v="300561"/>
    <x v="2128"/>
    <n v="1"/>
    <x v="0"/>
    <x v="0"/>
    <s v="Jail Road"/>
    <n v="77.1017394"/>
    <n v="28.624900700000001"/>
    <x v="2"/>
    <x v="0"/>
    <x v="0"/>
    <x v="1"/>
    <s v="No"/>
    <s v="No"/>
    <n v="2"/>
    <n v="23"/>
    <x v="9"/>
    <x v="11"/>
    <x v="464"/>
  </r>
  <r>
    <n v="307785"/>
    <x v="2079"/>
    <n v="1"/>
    <x v="0"/>
    <x v="0"/>
    <s v="Jangpura"/>
    <n v="77.245050500000005"/>
    <n v="28.582851300000002"/>
    <x v="711"/>
    <x v="0"/>
    <x v="0"/>
    <x v="1"/>
    <s v="No"/>
    <s v="No"/>
    <n v="2"/>
    <n v="78"/>
    <x v="9"/>
    <x v="15"/>
    <x v="206"/>
  </r>
  <r>
    <n v="18157402"/>
    <x v="2129"/>
    <n v="1"/>
    <x v="0"/>
    <x v="0"/>
    <s v="Kamla Nagar"/>
    <n v="77.206992880000001"/>
    <n v="28.681623890000001"/>
    <x v="3"/>
    <x v="0"/>
    <x v="0"/>
    <x v="1"/>
    <s v="No"/>
    <s v="No"/>
    <n v="2"/>
    <n v="115"/>
    <x v="9"/>
    <x v="5"/>
    <x v="539"/>
  </r>
  <r>
    <n v="18286490"/>
    <x v="2130"/>
    <n v="1"/>
    <x v="0"/>
    <x v="0"/>
    <s v="Malviya Nagar"/>
    <n v="77.208784899999998"/>
    <n v="28.5312482"/>
    <x v="507"/>
    <x v="0"/>
    <x v="0"/>
    <x v="1"/>
    <s v="No"/>
    <s v="No"/>
    <n v="2"/>
    <n v="99"/>
    <x v="9"/>
    <x v="21"/>
    <x v="888"/>
  </r>
  <r>
    <n v="18203881"/>
    <x v="2131"/>
    <n v="1"/>
    <x v="0"/>
    <x v="0"/>
    <s v="Mayur Vihar Phase 1"/>
    <n v="77.293885700000004"/>
    <n v="28.608173600000001"/>
    <x v="717"/>
    <x v="0"/>
    <x v="0"/>
    <x v="1"/>
    <s v="No"/>
    <s v="No"/>
    <n v="2"/>
    <n v="21"/>
    <x v="9"/>
    <x v="15"/>
    <x v="323"/>
  </r>
  <r>
    <n v="300672"/>
    <x v="2132"/>
    <n v="1"/>
    <x v="0"/>
    <x v="0"/>
    <s v="Pitampura"/>
    <n v="77.145202699999999"/>
    <n v="28.714722600000002"/>
    <x v="309"/>
    <x v="0"/>
    <x v="0"/>
    <x v="1"/>
    <s v="No"/>
    <s v="No"/>
    <n v="2"/>
    <n v="161"/>
    <x v="9"/>
    <x v="11"/>
    <x v="1716"/>
  </r>
  <r>
    <n v="301242"/>
    <x v="2133"/>
    <n v="1"/>
    <x v="0"/>
    <x v="0"/>
    <s v="Rajinder Nagar"/>
    <n v="77.185471800000002"/>
    <n v="28.641291599999999"/>
    <x v="2"/>
    <x v="0"/>
    <x v="0"/>
    <x v="1"/>
    <s v="No"/>
    <s v="No"/>
    <n v="2"/>
    <n v="40"/>
    <x v="9"/>
    <x v="28"/>
    <x v="329"/>
  </r>
  <r>
    <n v="300397"/>
    <x v="2079"/>
    <n v="1"/>
    <x v="0"/>
    <x v="0"/>
    <s v="Rajouri Garden"/>
    <n v="77.121687699999995"/>
    <n v="28.644925600000001"/>
    <x v="711"/>
    <x v="0"/>
    <x v="0"/>
    <x v="1"/>
    <s v="No"/>
    <s v="No"/>
    <n v="2"/>
    <n v="114"/>
    <x v="9"/>
    <x v="6"/>
    <x v="1717"/>
  </r>
  <r>
    <n v="188"/>
    <x v="2073"/>
    <n v="1"/>
    <x v="0"/>
    <x v="0"/>
    <s v="Rajouri Garden"/>
    <n v="77.120756499999999"/>
    <n v="28.649980899999999"/>
    <x v="709"/>
    <x v="0"/>
    <x v="0"/>
    <x v="1"/>
    <s v="No"/>
    <s v="No"/>
    <n v="2"/>
    <n v="161"/>
    <x v="9"/>
    <x v="21"/>
    <x v="1718"/>
  </r>
  <r>
    <n v="149"/>
    <x v="2079"/>
    <n v="1"/>
    <x v="0"/>
    <x v="0"/>
    <s v="The India Mall, New Friends Colony"/>
    <n v="77.268517399999993"/>
    <n v="28.561469599999999"/>
    <x v="711"/>
    <x v="0"/>
    <x v="0"/>
    <x v="1"/>
    <s v="No"/>
    <s v="No"/>
    <n v="2"/>
    <n v="146"/>
    <x v="9"/>
    <x v="31"/>
    <x v="1719"/>
  </r>
  <r>
    <n v="1492"/>
    <x v="2095"/>
    <n v="1"/>
    <x v="0"/>
    <x v="0"/>
    <s v="Vasant Square Mall, Vasant Kunj"/>
    <n v="77.156125099999997"/>
    <n v="28.525123300000001"/>
    <x v="557"/>
    <x v="0"/>
    <x v="0"/>
    <x v="1"/>
    <s v="No"/>
    <s v="No"/>
    <n v="2"/>
    <n v="277"/>
    <x v="9"/>
    <x v="7"/>
    <x v="1720"/>
  </r>
  <r>
    <n v="18316173"/>
    <x v="2079"/>
    <n v="1"/>
    <x v="0"/>
    <x v="0"/>
    <s v="Worldmark 1, Aerocity"/>
    <n v="77.121423710000002"/>
    <n v="28.549895459999998"/>
    <x v="711"/>
    <x v="0"/>
    <x v="0"/>
    <x v="1"/>
    <s v="No"/>
    <s v="No"/>
    <n v="2"/>
    <n v="25"/>
    <x v="9"/>
    <x v="13"/>
    <x v="1721"/>
  </r>
  <r>
    <n v="304018"/>
    <x v="2134"/>
    <n v="1"/>
    <x v="0"/>
    <x v="0"/>
    <s v="Chhatarpur"/>
    <n v="77.161548550000006"/>
    <n v="28.495624469999999"/>
    <x v="8"/>
    <x v="0"/>
    <x v="0"/>
    <x v="1"/>
    <s v="No"/>
    <s v="No"/>
    <n v="2"/>
    <n v="23"/>
    <x v="9"/>
    <x v="6"/>
    <x v="1722"/>
  </r>
  <r>
    <n v="410"/>
    <x v="2075"/>
    <n v="1"/>
    <x v="0"/>
    <x v="0"/>
    <s v="East Patel Nagar"/>
    <n v="77.176020300000005"/>
    <n v="28.643841099999999"/>
    <x v="64"/>
    <x v="0"/>
    <x v="0"/>
    <x v="1"/>
    <s v="No"/>
    <s v="No"/>
    <n v="2"/>
    <n v="359"/>
    <x v="9"/>
    <x v="7"/>
    <x v="97"/>
  </r>
  <r>
    <n v="18427234"/>
    <x v="2135"/>
    <n v="1"/>
    <x v="0"/>
    <x v="0"/>
    <s v="GTB Nagar"/>
    <n v="77.2042723"/>
    <n v="28.695793299999998"/>
    <x v="320"/>
    <x v="0"/>
    <x v="0"/>
    <x v="1"/>
    <s v="No"/>
    <s v="No"/>
    <n v="2"/>
    <n v="82"/>
    <x v="9"/>
    <x v="5"/>
    <x v="1723"/>
  </r>
  <r>
    <n v="185"/>
    <x v="2073"/>
    <n v="1"/>
    <x v="0"/>
    <x v="0"/>
    <s v="Janakpuri"/>
    <n v="77.081920699999998"/>
    <n v="28.629937399999999"/>
    <x v="709"/>
    <x v="0"/>
    <x v="0"/>
    <x v="1"/>
    <s v="No"/>
    <s v="No"/>
    <n v="2"/>
    <n v="179"/>
    <x v="9"/>
    <x v="7"/>
    <x v="1724"/>
  </r>
  <r>
    <n v="412"/>
    <x v="2075"/>
    <n v="1"/>
    <x v="0"/>
    <x v="0"/>
    <s v="Kalkaji"/>
    <n v="77.254273179999998"/>
    <n v="28.541957020000002"/>
    <x v="64"/>
    <x v="0"/>
    <x v="0"/>
    <x v="1"/>
    <s v="No"/>
    <s v="No"/>
    <n v="2"/>
    <n v="495"/>
    <x v="9"/>
    <x v="5"/>
    <x v="1725"/>
  </r>
  <r>
    <n v="18400728"/>
    <x v="2072"/>
    <n v="1"/>
    <x v="0"/>
    <x v="0"/>
    <s v="Lajpat Nagar 2"/>
    <n v="77.243001199999995"/>
    <n v="28.569341900000001"/>
    <x v="708"/>
    <x v="0"/>
    <x v="0"/>
    <x v="1"/>
    <s v="No"/>
    <s v="No"/>
    <n v="2"/>
    <n v="45"/>
    <x v="9"/>
    <x v="4"/>
    <x v="1643"/>
  </r>
  <r>
    <n v="4725"/>
    <x v="2118"/>
    <n v="1"/>
    <x v="0"/>
    <x v="0"/>
    <s v="Laxmi Nagar"/>
    <n v="77.285029800000004"/>
    <n v="28.637108099999999"/>
    <x v="3"/>
    <x v="0"/>
    <x v="0"/>
    <x v="1"/>
    <s v="No"/>
    <s v="No"/>
    <n v="2"/>
    <n v="120"/>
    <x v="9"/>
    <x v="29"/>
    <x v="1726"/>
  </r>
  <r>
    <n v="304986"/>
    <x v="2089"/>
    <n v="1"/>
    <x v="0"/>
    <x v="0"/>
    <s v="Mayur Vihar Phase 3"/>
    <n v="77.334765700000005"/>
    <n v="28.6040454"/>
    <x v="12"/>
    <x v="0"/>
    <x v="0"/>
    <x v="1"/>
    <s v="No"/>
    <s v="No"/>
    <n v="2"/>
    <n v="90"/>
    <x v="9"/>
    <x v="9"/>
    <x v="1727"/>
  </r>
  <r>
    <n v="312223"/>
    <x v="2072"/>
    <n v="1"/>
    <x v="0"/>
    <x v="0"/>
    <s v="Netaji Subhash Place"/>
    <n v="77.151707000000002"/>
    <n v="28.693082799999999"/>
    <x v="708"/>
    <x v="0"/>
    <x v="0"/>
    <x v="1"/>
    <s v="No"/>
    <s v="No"/>
    <n v="2"/>
    <n v="426"/>
    <x v="9"/>
    <x v="7"/>
    <x v="338"/>
  </r>
  <r>
    <n v="18237341"/>
    <x v="2136"/>
    <n v="1"/>
    <x v="0"/>
    <x v="0"/>
    <s v="Rajinder Nagar"/>
    <n v="77.182529200000005"/>
    <n v="28.637168800000001"/>
    <x v="68"/>
    <x v="0"/>
    <x v="0"/>
    <x v="1"/>
    <s v="No"/>
    <s v="No"/>
    <n v="2"/>
    <n v="251"/>
    <x v="9"/>
    <x v="12"/>
    <x v="1728"/>
  </r>
  <r>
    <n v="304976"/>
    <x v="2137"/>
    <n v="1"/>
    <x v="0"/>
    <x v="0"/>
    <s v="Satyaniketan"/>
    <n v="77.1684226"/>
    <n v="28.5878187"/>
    <x v="21"/>
    <x v="0"/>
    <x v="0"/>
    <x v="1"/>
    <s v="No"/>
    <s v="No"/>
    <n v="2"/>
    <n v="62"/>
    <x v="9"/>
    <x v="15"/>
    <x v="1729"/>
  </r>
  <r>
    <n v="18128871"/>
    <x v="2138"/>
    <n v="1"/>
    <x v="0"/>
    <x v="0"/>
    <s v="Vivek Vihar"/>
    <n v="77.312173020000003"/>
    <n v="28.669342919999998"/>
    <x v="3"/>
    <x v="0"/>
    <x v="0"/>
    <x v="1"/>
    <s v="No"/>
    <s v="No"/>
    <n v="2"/>
    <n v="37"/>
    <x v="9"/>
    <x v="9"/>
    <x v="1730"/>
  </r>
  <r>
    <n v="18337782"/>
    <x v="2139"/>
    <n v="1"/>
    <x v="0"/>
    <x v="0"/>
    <s v="Alaknanda"/>
    <n v="77.254075499999999"/>
    <n v="28.5258419"/>
    <x v="68"/>
    <x v="0"/>
    <x v="0"/>
    <x v="1"/>
    <s v="No"/>
    <s v="No"/>
    <n v="2"/>
    <n v="7"/>
    <x v="9"/>
    <x v="27"/>
    <x v="343"/>
  </r>
  <r>
    <n v="302156"/>
    <x v="2079"/>
    <n v="1"/>
    <x v="0"/>
    <x v="0"/>
    <s v="Connaught Place"/>
    <n v="77.222238000000004"/>
    <n v="28.631131499999999"/>
    <x v="711"/>
    <x v="0"/>
    <x v="0"/>
    <x v="1"/>
    <s v="No"/>
    <s v="No"/>
    <n v="2"/>
    <n v="276"/>
    <x v="9"/>
    <x v="9"/>
    <x v="349"/>
  </r>
  <r>
    <n v="900"/>
    <x v="2087"/>
    <n v="1"/>
    <x v="0"/>
    <x v="0"/>
    <s v="Connaught Place"/>
    <n v="77.216309600000002"/>
    <n v="28.632357800000001"/>
    <x v="64"/>
    <x v="0"/>
    <x v="0"/>
    <x v="1"/>
    <s v="No"/>
    <s v="No"/>
    <n v="2"/>
    <n v="5172"/>
    <x v="9"/>
    <x v="1"/>
    <x v="1094"/>
  </r>
  <r>
    <n v="306247"/>
    <x v="2079"/>
    <n v="1"/>
    <x v="0"/>
    <x v="0"/>
    <s v="Hauz Khas"/>
    <n v="77.208147299999993"/>
    <n v="28.551015100000001"/>
    <x v="711"/>
    <x v="0"/>
    <x v="0"/>
    <x v="1"/>
    <s v="No"/>
    <s v="No"/>
    <n v="2"/>
    <n v="87"/>
    <x v="9"/>
    <x v="27"/>
    <x v="620"/>
  </r>
  <r>
    <n v="301361"/>
    <x v="2089"/>
    <n v="1"/>
    <x v="0"/>
    <x v="0"/>
    <s v="Mayur Vihar Phase 1"/>
    <n v="77.334799599999997"/>
    <n v="28.604001799999999"/>
    <x v="718"/>
    <x v="0"/>
    <x v="0"/>
    <x v="1"/>
    <s v="No"/>
    <s v="No"/>
    <n v="2"/>
    <n v="165"/>
    <x v="9"/>
    <x v="7"/>
    <x v="1731"/>
  </r>
  <r>
    <n v="8379"/>
    <x v="2095"/>
    <n v="1"/>
    <x v="0"/>
    <x v="0"/>
    <s v="Pacific Mall, Tagore Garden"/>
    <n v="77.106224499999996"/>
    <n v="28.642220300000002"/>
    <x v="557"/>
    <x v="0"/>
    <x v="0"/>
    <x v="1"/>
    <s v="No"/>
    <s v="No"/>
    <n v="2"/>
    <n v="47"/>
    <x v="9"/>
    <x v="17"/>
    <x v="1732"/>
  </r>
  <r>
    <n v="313443"/>
    <x v="2140"/>
    <n v="1"/>
    <x v="0"/>
    <x v="0"/>
    <s v="Pitampura"/>
    <n v="77.145325700000001"/>
    <n v="28.714675700000001"/>
    <x v="2"/>
    <x v="0"/>
    <x v="0"/>
    <x v="1"/>
    <s v="No"/>
    <s v="No"/>
    <n v="2"/>
    <n v="20"/>
    <x v="9"/>
    <x v="27"/>
    <x v="1733"/>
  </r>
  <r>
    <n v="18254520"/>
    <x v="2141"/>
    <n v="1"/>
    <x v="0"/>
    <x v="0"/>
    <s v="Preet Vihar"/>
    <n v="77.296069099999997"/>
    <n v="28.642482000000001"/>
    <x v="572"/>
    <x v="0"/>
    <x v="0"/>
    <x v="1"/>
    <s v="No"/>
    <s v="No"/>
    <n v="2"/>
    <n v="50"/>
    <x v="9"/>
    <x v="21"/>
    <x v="1734"/>
  </r>
  <r>
    <n v="18369771"/>
    <x v="2142"/>
    <n v="1"/>
    <x v="0"/>
    <x v="0"/>
    <s v="Rajinder Nagar"/>
    <n v="77.184619400000003"/>
    <n v="28.6407597"/>
    <x v="14"/>
    <x v="0"/>
    <x v="0"/>
    <x v="1"/>
    <s v="No"/>
    <s v="No"/>
    <n v="2"/>
    <n v="7"/>
    <x v="9"/>
    <x v="17"/>
    <x v="547"/>
  </r>
  <r>
    <n v="3507"/>
    <x v="2079"/>
    <n v="1"/>
    <x v="0"/>
    <x v="0"/>
    <s v="Vasant Square Mall, Vasant Kunj"/>
    <n v="77.156162800000004"/>
    <n v="28.525067700000001"/>
    <x v="711"/>
    <x v="0"/>
    <x v="0"/>
    <x v="1"/>
    <s v="No"/>
    <s v="No"/>
    <n v="2"/>
    <n v="131"/>
    <x v="9"/>
    <x v="28"/>
    <x v="1735"/>
  </r>
  <r>
    <n v="582"/>
    <x v="2143"/>
    <n v="1"/>
    <x v="0"/>
    <x v="0"/>
    <s v="Adchini"/>
    <n v="77.196924199999998"/>
    <n v="28.535523399999999"/>
    <x v="72"/>
    <x v="0"/>
    <x v="0"/>
    <x v="1"/>
    <s v="No"/>
    <s v="No"/>
    <n v="2"/>
    <n v="238"/>
    <x v="9"/>
    <x v="4"/>
    <x v="553"/>
  </r>
  <r>
    <n v="4092"/>
    <x v="1039"/>
    <n v="1"/>
    <x v="0"/>
    <x v="0"/>
    <s v="Daryaganj"/>
    <n v="77.240290799999997"/>
    <n v="28.643514499999998"/>
    <x v="2"/>
    <x v="0"/>
    <x v="0"/>
    <x v="1"/>
    <s v="No"/>
    <s v="No"/>
    <n v="2"/>
    <n v="519"/>
    <x v="9"/>
    <x v="21"/>
    <x v="1736"/>
  </r>
  <r>
    <n v="18313122"/>
    <x v="2144"/>
    <n v="1"/>
    <x v="0"/>
    <x v="0"/>
    <s v="Greater Kailash (GK) 1"/>
    <n v="77.233779499999997"/>
    <n v="28.5500924"/>
    <x v="21"/>
    <x v="0"/>
    <x v="0"/>
    <x v="1"/>
    <s v="No"/>
    <s v="No"/>
    <n v="2"/>
    <n v="51"/>
    <x v="9"/>
    <x v="5"/>
    <x v="1737"/>
  </r>
  <r>
    <n v="311616"/>
    <x v="2079"/>
    <n v="1"/>
    <x v="0"/>
    <x v="0"/>
    <s v="Janakpuri"/>
    <n v="77.084461500000003"/>
    <n v="28.621949600000001"/>
    <x v="711"/>
    <x v="0"/>
    <x v="0"/>
    <x v="1"/>
    <s v="No"/>
    <s v="No"/>
    <n v="2"/>
    <n v="69"/>
    <x v="9"/>
    <x v="13"/>
    <x v="1738"/>
  </r>
  <r>
    <n v="9700"/>
    <x v="2079"/>
    <n v="1"/>
    <x v="0"/>
    <x v="0"/>
    <s v="Jasola"/>
    <n v="77.286675500000001"/>
    <n v="28.537673300000002"/>
    <x v="711"/>
    <x v="0"/>
    <x v="0"/>
    <x v="1"/>
    <s v="No"/>
    <s v="No"/>
    <n v="2"/>
    <n v="67"/>
    <x v="9"/>
    <x v="27"/>
    <x v="1113"/>
  </r>
  <r>
    <n v="154"/>
    <x v="2079"/>
    <n v="1"/>
    <x v="0"/>
    <x v="0"/>
    <s v="Khan Market"/>
    <n v="77.226010400000007"/>
    <n v="28.5998597"/>
    <x v="711"/>
    <x v="0"/>
    <x v="0"/>
    <x v="1"/>
    <s v="No"/>
    <s v="No"/>
    <n v="2"/>
    <n v="188"/>
    <x v="9"/>
    <x v="21"/>
    <x v="1739"/>
  </r>
  <r>
    <n v="4939"/>
    <x v="2145"/>
    <n v="1"/>
    <x v="0"/>
    <x v="0"/>
    <s v="Laxmi Nagar"/>
    <n v="77.283039599999995"/>
    <n v="28.640576899999999"/>
    <x v="3"/>
    <x v="0"/>
    <x v="0"/>
    <x v="1"/>
    <s v="No"/>
    <s v="No"/>
    <n v="2"/>
    <n v="8"/>
    <x v="9"/>
    <x v="17"/>
    <x v="628"/>
  </r>
  <r>
    <n v="301190"/>
    <x v="2079"/>
    <n v="1"/>
    <x v="0"/>
    <x v="0"/>
    <s v="Malviya Nagar"/>
    <n v="77.209510199999997"/>
    <n v="28.534046"/>
    <x v="711"/>
    <x v="0"/>
    <x v="0"/>
    <x v="1"/>
    <s v="No"/>
    <s v="No"/>
    <n v="2"/>
    <n v="183"/>
    <x v="9"/>
    <x v="27"/>
    <x v="1506"/>
  </r>
  <r>
    <n v="312913"/>
    <x v="2146"/>
    <n v="1"/>
    <x v="0"/>
    <x v="0"/>
    <s v="Paschim Vihar"/>
    <n v="77.102926199999999"/>
    <n v="28.672685300000001"/>
    <x v="30"/>
    <x v="0"/>
    <x v="0"/>
    <x v="1"/>
    <s v="No"/>
    <s v="No"/>
    <n v="2"/>
    <n v="38"/>
    <x v="9"/>
    <x v="20"/>
    <x v="555"/>
  </r>
  <r>
    <n v="9956"/>
    <x v="2073"/>
    <n v="1"/>
    <x v="0"/>
    <x v="0"/>
    <s v="Paschim Vihar"/>
    <n v="77.092389499999996"/>
    <n v="28.663644900000001"/>
    <x v="709"/>
    <x v="0"/>
    <x v="0"/>
    <x v="1"/>
    <s v="No"/>
    <s v="No"/>
    <n v="2"/>
    <n v="94"/>
    <x v="9"/>
    <x v="15"/>
    <x v="559"/>
  </r>
  <r>
    <n v="18138442"/>
    <x v="2079"/>
    <n v="1"/>
    <x v="0"/>
    <x v="0"/>
    <s v="Paschim Vihar"/>
    <n v="77.087630099999998"/>
    <n v="28.670068799999999"/>
    <x v="711"/>
    <x v="0"/>
    <x v="0"/>
    <x v="1"/>
    <s v="No"/>
    <s v="No"/>
    <n v="2"/>
    <n v="31"/>
    <x v="9"/>
    <x v="24"/>
    <x v="1236"/>
  </r>
  <r>
    <n v="18396440"/>
    <x v="2147"/>
    <n v="1"/>
    <x v="0"/>
    <x v="0"/>
    <s v="Pitampura"/>
    <n v="77.1417304"/>
    <n v="28.7052868"/>
    <x v="8"/>
    <x v="0"/>
    <x v="0"/>
    <x v="1"/>
    <s v="No"/>
    <s v="No"/>
    <n v="2"/>
    <n v="4"/>
    <x v="9"/>
    <x v="17"/>
    <x v="1740"/>
  </r>
  <r>
    <n v="306809"/>
    <x v="2148"/>
    <n v="1"/>
    <x v="0"/>
    <x v="0"/>
    <s v="Pitampura"/>
    <n v="77.121460099999993"/>
    <n v="28.6882488"/>
    <x v="47"/>
    <x v="0"/>
    <x v="0"/>
    <x v="1"/>
    <s v="No"/>
    <s v="No"/>
    <n v="2"/>
    <n v="158"/>
    <x v="9"/>
    <x v="11"/>
    <x v="1741"/>
  </r>
  <r>
    <n v="18303828"/>
    <x v="2072"/>
    <n v="1"/>
    <x v="0"/>
    <x v="0"/>
    <s v="PVR Anupam Complex"/>
    <n v="77.207904159999998"/>
    <n v="28.52317764"/>
    <x v="708"/>
    <x v="0"/>
    <x v="0"/>
    <x v="1"/>
    <s v="No"/>
    <s v="No"/>
    <n v="2"/>
    <n v="116"/>
    <x v="9"/>
    <x v="7"/>
    <x v="1742"/>
  </r>
  <r>
    <n v="17977795"/>
    <x v="2149"/>
    <n v="1"/>
    <x v="0"/>
    <x v="0"/>
    <s v="Rajinder Nagar"/>
    <n v="77.175827999999996"/>
    <n v="28.632300999999998"/>
    <x v="49"/>
    <x v="0"/>
    <x v="0"/>
    <x v="1"/>
    <s v="No"/>
    <s v="No"/>
    <n v="2"/>
    <n v="14"/>
    <x v="9"/>
    <x v="10"/>
    <x v="1743"/>
  </r>
  <r>
    <n v="18363209"/>
    <x v="2150"/>
    <n v="1"/>
    <x v="0"/>
    <x v="0"/>
    <s v="Rajouri Garden"/>
    <n v="77.115670030000004"/>
    <n v="28.630909039999999"/>
    <x v="7"/>
    <x v="0"/>
    <x v="0"/>
    <x v="1"/>
    <s v="No"/>
    <s v="No"/>
    <n v="2"/>
    <n v="17"/>
    <x v="9"/>
    <x v="10"/>
    <x v="1744"/>
  </r>
  <r>
    <n v="17953943"/>
    <x v="2151"/>
    <n v="1"/>
    <x v="0"/>
    <x v="0"/>
    <s v="Rajouri Garden"/>
    <n v="77.117325100000002"/>
    <n v="28.6462404"/>
    <x v="708"/>
    <x v="0"/>
    <x v="0"/>
    <x v="1"/>
    <s v="No"/>
    <s v="No"/>
    <n v="2"/>
    <n v="606"/>
    <x v="9"/>
    <x v="3"/>
    <x v="220"/>
  </r>
  <r>
    <n v="9348"/>
    <x v="2073"/>
    <n v="1"/>
    <x v="0"/>
    <x v="0"/>
    <s v="Rohini"/>
    <n v="77.113773600000002"/>
    <n v="28.7167411"/>
    <x v="709"/>
    <x v="0"/>
    <x v="0"/>
    <x v="1"/>
    <s v="No"/>
    <s v="No"/>
    <n v="2"/>
    <n v="67"/>
    <x v="9"/>
    <x v="9"/>
    <x v="831"/>
  </r>
  <r>
    <n v="311115"/>
    <x v="2079"/>
    <n v="1"/>
    <x v="0"/>
    <x v="0"/>
    <s v="Shalimar Bagh"/>
    <n v="77.162132"/>
    <n v="28.702590799999999"/>
    <x v="711"/>
    <x v="0"/>
    <x v="0"/>
    <x v="1"/>
    <s v="No"/>
    <s v="No"/>
    <n v="2"/>
    <n v="46"/>
    <x v="9"/>
    <x v="17"/>
    <x v="219"/>
  </r>
  <r>
    <n v="310891"/>
    <x v="2079"/>
    <n v="1"/>
    <x v="0"/>
    <x v="0"/>
    <s v="South Extension 1"/>
    <n v="77.220890699999998"/>
    <n v="28.569437499999999"/>
    <x v="711"/>
    <x v="0"/>
    <x v="0"/>
    <x v="1"/>
    <s v="No"/>
    <s v="No"/>
    <n v="2"/>
    <n v="167"/>
    <x v="9"/>
    <x v="4"/>
    <x v="1313"/>
  </r>
  <r>
    <n v="192"/>
    <x v="2073"/>
    <n v="1"/>
    <x v="0"/>
    <x v="0"/>
    <s v="South Extension 2"/>
    <n v="77.219160099999996"/>
    <n v="28.568446099999999"/>
    <x v="709"/>
    <x v="0"/>
    <x v="0"/>
    <x v="1"/>
    <s v="No"/>
    <s v="No"/>
    <n v="2"/>
    <n v="167"/>
    <x v="9"/>
    <x v="7"/>
    <x v="1745"/>
  </r>
  <r>
    <n v="310723"/>
    <x v="2072"/>
    <n v="1"/>
    <x v="0"/>
    <x v="0"/>
    <s v="Ambience Mall, Vasant Kunj"/>
    <n v="77.155198499999997"/>
    <n v="28.5417053"/>
    <x v="708"/>
    <x v="0"/>
    <x v="0"/>
    <x v="1"/>
    <s v="No"/>
    <s v="No"/>
    <n v="2"/>
    <n v="458"/>
    <x v="9"/>
    <x v="11"/>
    <x v="1746"/>
  </r>
  <r>
    <n v="305630"/>
    <x v="2152"/>
    <n v="1"/>
    <x v="0"/>
    <x v="0"/>
    <s v="Anand Vihar"/>
    <n v="77.306543899999994"/>
    <n v="28.659632500000001"/>
    <x v="12"/>
    <x v="0"/>
    <x v="0"/>
    <x v="1"/>
    <s v="No"/>
    <s v="No"/>
    <n v="2"/>
    <n v="251"/>
    <x v="9"/>
    <x v="7"/>
    <x v="484"/>
  </r>
  <r>
    <n v="307167"/>
    <x v="2079"/>
    <n v="1"/>
    <x v="0"/>
    <x v="0"/>
    <s v="DLF South Square, Sarojini Nagar"/>
    <n v="77.195198599999998"/>
    <n v="28.576218900000001"/>
    <x v="711"/>
    <x v="0"/>
    <x v="0"/>
    <x v="1"/>
    <s v="No"/>
    <s v="No"/>
    <n v="2"/>
    <n v="65"/>
    <x v="9"/>
    <x v="26"/>
    <x v="1138"/>
  </r>
  <r>
    <n v="18025105"/>
    <x v="2153"/>
    <n v="1"/>
    <x v="0"/>
    <x v="0"/>
    <s v="Greater Kailash (GK) 1"/>
    <n v="77.253375649999995"/>
    <n v="28.556683620000001"/>
    <x v="27"/>
    <x v="0"/>
    <x v="0"/>
    <x v="1"/>
    <s v="No"/>
    <s v="No"/>
    <n v="2"/>
    <n v="51"/>
    <x v="9"/>
    <x v="19"/>
    <x v="1747"/>
  </r>
  <r>
    <n v="301327"/>
    <x v="143"/>
    <n v="1"/>
    <x v="0"/>
    <x v="0"/>
    <s v="Hauz Khas"/>
    <n v="77.210783300000003"/>
    <n v="28.562373000000001"/>
    <x v="3"/>
    <x v="0"/>
    <x v="0"/>
    <x v="1"/>
    <s v="No"/>
    <s v="No"/>
    <n v="2"/>
    <n v="21"/>
    <x v="9"/>
    <x v="13"/>
    <x v="633"/>
  </r>
  <r>
    <n v="311194"/>
    <x v="1947"/>
    <n v="1"/>
    <x v="0"/>
    <x v="0"/>
    <s v="Laxmi Nagar"/>
    <n v="77.284659500000004"/>
    <n v="28.637564999999999"/>
    <x v="2"/>
    <x v="0"/>
    <x v="0"/>
    <x v="1"/>
    <s v="No"/>
    <s v="No"/>
    <n v="2"/>
    <n v="64"/>
    <x v="9"/>
    <x v="6"/>
    <x v="1197"/>
  </r>
  <r>
    <n v="313012"/>
    <x v="2154"/>
    <n v="1"/>
    <x v="0"/>
    <x v="0"/>
    <s v="Palam"/>
    <n v="77.090945500000004"/>
    <n v="28.587126099999999"/>
    <x v="30"/>
    <x v="0"/>
    <x v="0"/>
    <x v="1"/>
    <s v="No"/>
    <s v="No"/>
    <n v="2"/>
    <n v="2"/>
    <x v="9"/>
    <x v="0"/>
    <x v="390"/>
  </r>
  <r>
    <n v="186"/>
    <x v="2073"/>
    <n v="1"/>
    <x v="0"/>
    <x v="0"/>
    <s v="Rajendra Place"/>
    <n v="77.177111199999999"/>
    <n v="28.642674100000001"/>
    <x v="709"/>
    <x v="0"/>
    <x v="0"/>
    <x v="1"/>
    <s v="No"/>
    <s v="No"/>
    <n v="2"/>
    <n v="91"/>
    <x v="9"/>
    <x v="4"/>
    <x v="1748"/>
  </r>
  <r>
    <n v="978"/>
    <x v="2155"/>
    <n v="1"/>
    <x v="0"/>
    <x v="0"/>
    <s v="Rajouri Garden"/>
    <n v="77.120461199999994"/>
    <n v="28.638394300000002"/>
    <x v="2"/>
    <x v="0"/>
    <x v="0"/>
    <x v="1"/>
    <s v="No"/>
    <s v="No"/>
    <n v="2"/>
    <n v="49"/>
    <x v="9"/>
    <x v="4"/>
    <x v="382"/>
  </r>
  <r>
    <n v="18254549"/>
    <x v="2156"/>
    <n v="1"/>
    <x v="0"/>
    <x v="0"/>
    <s v="Safdarjung"/>
    <n v="77.200567309999997"/>
    <n v="28.56034081"/>
    <x v="38"/>
    <x v="0"/>
    <x v="0"/>
    <x v="1"/>
    <s v="No"/>
    <s v="No"/>
    <n v="2"/>
    <n v="26"/>
    <x v="9"/>
    <x v="6"/>
    <x v="838"/>
  </r>
  <r>
    <n v="4278"/>
    <x v="2079"/>
    <n v="1"/>
    <x v="0"/>
    <x v="0"/>
    <s v="Satyaniketan"/>
    <n v="77.168737100000001"/>
    <n v="28.588520800000001"/>
    <x v="711"/>
    <x v="0"/>
    <x v="0"/>
    <x v="1"/>
    <s v="No"/>
    <s v="No"/>
    <n v="2"/>
    <n v="144"/>
    <x v="9"/>
    <x v="7"/>
    <x v="1749"/>
  </r>
  <r>
    <n v="18276343"/>
    <x v="2157"/>
    <n v="1"/>
    <x v="0"/>
    <x v="0"/>
    <s v="Spark Mall, Kamla Nagar"/>
    <n v="77.203838939999997"/>
    <n v="28.680829129999999"/>
    <x v="19"/>
    <x v="0"/>
    <x v="0"/>
    <x v="1"/>
    <s v="No"/>
    <s v="No"/>
    <n v="2"/>
    <n v="22"/>
    <x v="9"/>
    <x v="7"/>
    <x v="1199"/>
  </r>
  <r>
    <n v="18432240"/>
    <x v="236"/>
    <n v="1"/>
    <x v="0"/>
    <x v="0"/>
    <s v="Tagore Garden"/>
    <n v="77.112013899999994"/>
    <n v="28.646356099999998"/>
    <x v="30"/>
    <x v="0"/>
    <x v="0"/>
    <x v="1"/>
    <s v="No"/>
    <s v="No"/>
    <n v="2"/>
    <n v="12"/>
    <x v="9"/>
    <x v="9"/>
    <x v="1750"/>
  </r>
  <r>
    <n v="954"/>
    <x v="2158"/>
    <n v="1"/>
    <x v="0"/>
    <x v="0"/>
    <s v="Yusuf Sarai"/>
    <n v="77.207236800000004"/>
    <n v="28.559442000000001"/>
    <x v="72"/>
    <x v="0"/>
    <x v="0"/>
    <x v="1"/>
    <s v="No"/>
    <s v="No"/>
    <n v="2"/>
    <n v="334"/>
    <x v="9"/>
    <x v="21"/>
    <x v="1513"/>
  </r>
  <r>
    <n v="179"/>
    <x v="2073"/>
    <n v="1"/>
    <x v="0"/>
    <x v="0"/>
    <s v="Ansal Plaza Mall, Khel Gaon Marg"/>
    <n v="77.224358600000002"/>
    <n v="28.562554500000001"/>
    <x v="709"/>
    <x v="0"/>
    <x v="0"/>
    <x v="1"/>
    <s v="No"/>
    <s v="No"/>
    <n v="2"/>
    <n v="48"/>
    <x v="9"/>
    <x v="4"/>
    <x v="1751"/>
  </r>
  <r>
    <n v="2595"/>
    <x v="2159"/>
    <n v="1"/>
    <x v="0"/>
    <x v="0"/>
    <s v="Chittaranjan Park"/>
    <n v="77.248879930000001"/>
    <n v="28.54032355"/>
    <x v="339"/>
    <x v="0"/>
    <x v="0"/>
    <x v="1"/>
    <s v="No"/>
    <s v="No"/>
    <n v="2"/>
    <n v="404"/>
    <x v="9"/>
    <x v="4"/>
    <x v="872"/>
  </r>
  <r>
    <n v="18237356"/>
    <x v="2160"/>
    <n v="1"/>
    <x v="0"/>
    <x v="0"/>
    <s v="Connaught Place"/>
    <n v="77.217517529999995"/>
    <n v="28.634320280000001"/>
    <x v="719"/>
    <x v="0"/>
    <x v="0"/>
    <x v="1"/>
    <s v="No"/>
    <s v="No"/>
    <n v="2"/>
    <n v="548"/>
    <x v="9"/>
    <x v="7"/>
    <x v="1521"/>
  </r>
  <r>
    <n v="302528"/>
    <x v="2073"/>
    <n v="1"/>
    <x v="0"/>
    <x v="0"/>
    <s v="Dilshad Garden"/>
    <n v="77.321823300000005"/>
    <n v="28.676014599999998"/>
    <x v="709"/>
    <x v="0"/>
    <x v="0"/>
    <x v="1"/>
    <s v="No"/>
    <s v="No"/>
    <n v="2"/>
    <n v="65"/>
    <x v="9"/>
    <x v="15"/>
    <x v="1752"/>
  </r>
  <r>
    <n v="309727"/>
    <x v="2161"/>
    <n v="1"/>
    <x v="0"/>
    <x v="0"/>
    <s v="Dilshad Garden"/>
    <n v="77.313845200000003"/>
    <n v="28.680392699999999"/>
    <x v="3"/>
    <x v="0"/>
    <x v="0"/>
    <x v="1"/>
    <s v="No"/>
    <s v="No"/>
    <n v="2"/>
    <n v="177"/>
    <x v="9"/>
    <x v="6"/>
    <x v="1753"/>
  </r>
  <r>
    <n v="18423111"/>
    <x v="2072"/>
    <n v="1"/>
    <x v="0"/>
    <x v="0"/>
    <s v="Gourmet Hub, Pashim Vihar"/>
    <n v="77.112054599999993"/>
    <n v="28.668181199999999"/>
    <x v="708"/>
    <x v="0"/>
    <x v="0"/>
    <x v="1"/>
    <s v="No"/>
    <s v="No"/>
    <n v="2"/>
    <n v="33"/>
    <x v="9"/>
    <x v="4"/>
    <x v="1754"/>
  </r>
  <r>
    <n v="18446394"/>
    <x v="2162"/>
    <n v="1"/>
    <x v="0"/>
    <x v="0"/>
    <s v="GTB Nagar"/>
    <n v="77.204410999999993"/>
    <n v="28.6966432"/>
    <x v="720"/>
    <x v="0"/>
    <x v="0"/>
    <x v="1"/>
    <s v="No"/>
    <s v="No"/>
    <n v="2"/>
    <n v="2"/>
    <x v="9"/>
    <x v="0"/>
    <x v="1755"/>
  </r>
  <r>
    <n v="3681"/>
    <x v="2163"/>
    <n v="1"/>
    <x v="0"/>
    <x v="0"/>
    <s v="Jangpura"/>
    <n v="77.251516199999998"/>
    <n v="28.582390499999999"/>
    <x v="20"/>
    <x v="0"/>
    <x v="0"/>
    <x v="1"/>
    <s v="No"/>
    <s v="No"/>
    <n v="2"/>
    <n v="9"/>
    <x v="9"/>
    <x v="17"/>
    <x v="1590"/>
  </r>
  <r>
    <n v="2017"/>
    <x v="2164"/>
    <n v="1"/>
    <x v="0"/>
    <x v="0"/>
    <s v="Mayur Vihar Phase 1"/>
    <n v="77.292801499999996"/>
    <n v="28.6082787"/>
    <x v="20"/>
    <x v="0"/>
    <x v="0"/>
    <x v="1"/>
    <s v="No"/>
    <s v="No"/>
    <n v="2"/>
    <n v="76"/>
    <x v="9"/>
    <x v="26"/>
    <x v="411"/>
  </r>
  <r>
    <n v="181"/>
    <x v="2073"/>
    <n v="1"/>
    <x v="0"/>
    <x v="0"/>
    <s v="New Friends Colony"/>
    <n v="77.268935999999997"/>
    <n v="28.561365800000001"/>
    <x v="709"/>
    <x v="0"/>
    <x v="0"/>
    <x v="1"/>
    <s v="No"/>
    <s v="No"/>
    <n v="2"/>
    <n v="127"/>
    <x v="9"/>
    <x v="4"/>
    <x v="1756"/>
  </r>
  <r>
    <n v="8600"/>
    <x v="2165"/>
    <n v="1"/>
    <x v="0"/>
    <x v="0"/>
    <s v="Preet Vihar"/>
    <n v="77.297921099999996"/>
    <n v="28.642275000000001"/>
    <x v="12"/>
    <x v="0"/>
    <x v="0"/>
    <x v="1"/>
    <s v="No"/>
    <s v="No"/>
    <n v="2"/>
    <n v="145"/>
    <x v="9"/>
    <x v="9"/>
    <x v="1145"/>
  </r>
  <r>
    <n v="309232"/>
    <x v="2079"/>
    <n v="1"/>
    <x v="0"/>
    <x v="0"/>
    <s v="PVR Anupam Complex"/>
    <n v="77.207274179999999"/>
    <n v="28.523522589999999"/>
    <x v="711"/>
    <x v="0"/>
    <x v="0"/>
    <x v="1"/>
    <s v="No"/>
    <s v="No"/>
    <n v="2"/>
    <n v="115"/>
    <x v="9"/>
    <x v="11"/>
    <x v="572"/>
  </r>
  <r>
    <n v="18034082"/>
    <x v="2166"/>
    <n v="1"/>
    <x v="0"/>
    <x v="0"/>
    <s v="Rajinder Nagar"/>
    <n v="77.184384399999999"/>
    <n v="28.636157399999998"/>
    <x v="22"/>
    <x v="0"/>
    <x v="0"/>
    <x v="1"/>
    <s v="No"/>
    <s v="No"/>
    <n v="2"/>
    <n v="6"/>
    <x v="9"/>
    <x v="11"/>
    <x v="1757"/>
  </r>
  <r>
    <n v="18334635"/>
    <x v="2167"/>
    <n v="1"/>
    <x v="0"/>
    <x v="0"/>
    <s v="Rajinder Nagar"/>
    <n v="77.185184800000002"/>
    <n v="28.641631400000001"/>
    <x v="24"/>
    <x v="0"/>
    <x v="0"/>
    <x v="1"/>
    <s v="No"/>
    <s v="No"/>
    <n v="2"/>
    <n v="26"/>
    <x v="9"/>
    <x v="9"/>
    <x v="1595"/>
  </r>
  <r>
    <n v="313071"/>
    <x v="2168"/>
    <n v="1"/>
    <x v="0"/>
    <x v="0"/>
    <s v="Rajouri Garden"/>
    <n v="77.120964499999999"/>
    <n v="28.645419100000002"/>
    <x v="721"/>
    <x v="0"/>
    <x v="0"/>
    <x v="1"/>
    <s v="No"/>
    <s v="No"/>
    <n v="2"/>
    <n v="74"/>
    <x v="9"/>
    <x v="7"/>
    <x v="398"/>
  </r>
  <r>
    <n v="311506"/>
    <x v="2095"/>
    <n v="1"/>
    <x v="0"/>
    <x v="0"/>
    <s v="West Patel Nagar"/>
    <n v="77.168984499999993"/>
    <n v="28.645522400000001"/>
    <x v="557"/>
    <x v="0"/>
    <x v="0"/>
    <x v="1"/>
    <s v="No"/>
    <s v="No"/>
    <n v="2"/>
    <n v="86"/>
    <x v="9"/>
    <x v="4"/>
    <x v="1143"/>
  </r>
  <r>
    <n v="300809"/>
    <x v="2080"/>
    <n v="1"/>
    <x v="0"/>
    <x v="0"/>
    <s v="Ashok Vihar Phase 2"/>
    <n v="77.179416200000006"/>
    <n v="28.696190600000001"/>
    <x v="3"/>
    <x v="0"/>
    <x v="0"/>
    <x v="1"/>
    <s v="No"/>
    <s v="No"/>
    <n v="2"/>
    <n v="87"/>
    <x v="9"/>
    <x v="9"/>
    <x v="152"/>
  </r>
  <r>
    <n v="310792"/>
    <x v="2073"/>
    <n v="1"/>
    <x v="0"/>
    <x v="0"/>
    <s v="Daryaganj"/>
    <n v="77.240533299999996"/>
    <n v="28.6437229"/>
    <x v="709"/>
    <x v="0"/>
    <x v="0"/>
    <x v="1"/>
    <s v="No"/>
    <s v="No"/>
    <n v="2"/>
    <n v="23"/>
    <x v="9"/>
    <x v="27"/>
    <x v="641"/>
  </r>
  <r>
    <n v="309530"/>
    <x v="2169"/>
    <n v="1"/>
    <x v="0"/>
    <x v="0"/>
    <s v="Daryaganj"/>
    <n v="77.242488899999998"/>
    <n v="28.629545920000002"/>
    <x v="3"/>
    <x v="0"/>
    <x v="0"/>
    <x v="1"/>
    <s v="No"/>
    <s v="No"/>
    <n v="2"/>
    <n v="33"/>
    <x v="9"/>
    <x v="10"/>
    <x v="1526"/>
  </r>
  <r>
    <n v="769"/>
    <x v="2170"/>
    <n v="1"/>
    <x v="0"/>
    <x v="0"/>
    <s v="Green Park"/>
    <n v="77.202531699999994"/>
    <n v="28.5572354"/>
    <x v="722"/>
    <x v="0"/>
    <x v="0"/>
    <x v="1"/>
    <s v="No"/>
    <s v="No"/>
    <n v="2"/>
    <n v="368"/>
    <x v="9"/>
    <x v="9"/>
    <x v="497"/>
  </r>
  <r>
    <n v="7025"/>
    <x v="2171"/>
    <n v="1"/>
    <x v="0"/>
    <x v="0"/>
    <s v="Janakpuri"/>
    <n v="77.093584699999994"/>
    <n v="28.634371300000002"/>
    <x v="714"/>
    <x v="0"/>
    <x v="0"/>
    <x v="1"/>
    <s v="No"/>
    <s v="No"/>
    <n v="2"/>
    <n v="52"/>
    <x v="9"/>
    <x v="4"/>
    <x v="988"/>
  </r>
  <r>
    <n v="182"/>
    <x v="2073"/>
    <n v="1"/>
    <x v="0"/>
    <x v="0"/>
    <s v="Janpath"/>
    <n v="77.219206319999998"/>
    <n v="28.626629229999999"/>
    <x v="709"/>
    <x v="0"/>
    <x v="0"/>
    <x v="1"/>
    <s v="No"/>
    <s v="No"/>
    <n v="2"/>
    <n v="158"/>
    <x v="9"/>
    <x v="5"/>
    <x v="1319"/>
  </r>
  <r>
    <n v="2272"/>
    <x v="2079"/>
    <n v="1"/>
    <x v="0"/>
    <x v="0"/>
    <s v="Kamla Nagar"/>
    <n v="77.208224999999999"/>
    <n v="28.679601900000002"/>
    <x v="711"/>
    <x v="0"/>
    <x v="0"/>
    <x v="1"/>
    <s v="No"/>
    <s v="No"/>
    <n v="2"/>
    <n v="143"/>
    <x v="9"/>
    <x v="9"/>
    <x v="1758"/>
  </r>
  <r>
    <n v="301201"/>
    <x v="2172"/>
    <n v="1"/>
    <x v="0"/>
    <x v="0"/>
    <s v="Krishna Nagar"/>
    <n v="77.273111"/>
    <n v="28.6590466"/>
    <x v="3"/>
    <x v="0"/>
    <x v="0"/>
    <x v="1"/>
    <s v="No"/>
    <s v="No"/>
    <n v="2"/>
    <n v="50"/>
    <x v="9"/>
    <x v="28"/>
    <x v="1759"/>
  </r>
  <r>
    <n v="18332058"/>
    <x v="2173"/>
    <n v="1"/>
    <x v="0"/>
    <x v="0"/>
    <s v="Krishna Nagar"/>
    <n v="77.280646000000004"/>
    <n v="28.659818659999999"/>
    <x v="29"/>
    <x v="0"/>
    <x v="0"/>
    <x v="1"/>
    <s v="No"/>
    <s v="No"/>
    <n v="2"/>
    <n v="26"/>
    <x v="9"/>
    <x v="15"/>
    <x v="420"/>
  </r>
  <r>
    <n v="18334452"/>
    <x v="2174"/>
    <n v="1"/>
    <x v="0"/>
    <x v="0"/>
    <s v="Malviya Nagar"/>
    <n v="77.210477800000007"/>
    <n v="28.535560400000001"/>
    <x v="723"/>
    <x v="0"/>
    <x v="0"/>
    <x v="1"/>
    <s v="No"/>
    <s v="No"/>
    <n v="2"/>
    <n v="244"/>
    <x v="9"/>
    <x v="19"/>
    <x v="1760"/>
  </r>
  <r>
    <n v="2936"/>
    <x v="2175"/>
    <n v="1"/>
    <x v="0"/>
    <x v="0"/>
    <s v="Mayur Vihar Phase 2"/>
    <n v="77.301097299999995"/>
    <n v="28.6196099"/>
    <x v="47"/>
    <x v="0"/>
    <x v="0"/>
    <x v="1"/>
    <s v="No"/>
    <s v="No"/>
    <n v="2"/>
    <n v="49"/>
    <x v="9"/>
    <x v="6"/>
    <x v="1761"/>
  </r>
  <r>
    <n v="3854"/>
    <x v="2176"/>
    <n v="1"/>
    <x v="0"/>
    <x v="0"/>
    <s v="Mayur Vihar Phase 2"/>
    <n v="77.301317999999995"/>
    <n v="28.619674100000001"/>
    <x v="122"/>
    <x v="0"/>
    <x v="0"/>
    <x v="1"/>
    <s v="No"/>
    <s v="No"/>
    <n v="2"/>
    <n v="25"/>
    <x v="9"/>
    <x v="28"/>
    <x v="1762"/>
  </r>
  <r>
    <n v="180"/>
    <x v="2073"/>
    <n v="1"/>
    <x v="0"/>
    <x v="0"/>
    <s v="Model Town 2"/>
    <n v="77.190122400000007"/>
    <n v="28.7059465"/>
    <x v="709"/>
    <x v="0"/>
    <x v="0"/>
    <x v="1"/>
    <s v="No"/>
    <s v="No"/>
    <n v="2"/>
    <n v="122"/>
    <x v="9"/>
    <x v="7"/>
    <x v="642"/>
  </r>
  <r>
    <n v="18454460"/>
    <x v="2160"/>
    <n v="1"/>
    <x v="0"/>
    <x v="0"/>
    <s v="Moments Mall, Kirti Nagar"/>
    <n v="77.147130700000005"/>
    <n v="28.657171399999999"/>
    <x v="708"/>
    <x v="0"/>
    <x v="0"/>
    <x v="1"/>
    <s v="No"/>
    <s v="No"/>
    <n v="2"/>
    <n v="19"/>
    <x v="9"/>
    <x v="15"/>
    <x v="1760"/>
  </r>
  <r>
    <n v="300275"/>
    <x v="2177"/>
    <n v="1"/>
    <x v="0"/>
    <x v="0"/>
    <s v="Munirka"/>
    <n v="77.173231099999995"/>
    <n v="28.558154699999999"/>
    <x v="3"/>
    <x v="0"/>
    <x v="0"/>
    <x v="1"/>
    <s v="No"/>
    <s v="No"/>
    <n v="2"/>
    <n v="32"/>
    <x v="9"/>
    <x v="24"/>
    <x v="1169"/>
  </r>
  <r>
    <n v="196"/>
    <x v="2073"/>
    <n v="1"/>
    <x v="0"/>
    <x v="0"/>
    <s v="Nehru Place"/>
    <n v="77.251157000000006"/>
    <n v="28.550175400000001"/>
    <x v="709"/>
    <x v="0"/>
    <x v="0"/>
    <x v="1"/>
    <s v="No"/>
    <s v="No"/>
    <n v="2"/>
    <n v="177"/>
    <x v="9"/>
    <x v="21"/>
    <x v="1763"/>
  </r>
  <r>
    <n v="194"/>
    <x v="2073"/>
    <n v="1"/>
    <x v="0"/>
    <x v="0"/>
    <s v="Pitampura"/>
    <n v="77.133101400000001"/>
    <n v="28.689324299999999"/>
    <x v="709"/>
    <x v="0"/>
    <x v="0"/>
    <x v="1"/>
    <s v="No"/>
    <s v="No"/>
    <n v="2"/>
    <n v="58"/>
    <x v="9"/>
    <x v="15"/>
    <x v="499"/>
  </r>
  <r>
    <n v="307444"/>
    <x v="2178"/>
    <n v="1"/>
    <x v="0"/>
    <x v="0"/>
    <s v="Pitampura"/>
    <n v="77.135977800000006"/>
    <n v="28.683690899999998"/>
    <x v="724"/>
    <x v="0"/>
    <x v="0"/>
    <x v="1"/>
    <s v="No"/>
    <s v="No"/>
    <n v="2"/>
    <n v="37"/>
    <x v="9"/>
    <x v="26"/>
    <x v="1764"/>
  </r>
  <r>
    <n v="176"/>
    <x v="2073"/>
    <n v="1"/>
    <x v="0"/>
    <x v="0"/>
    <s v="Punjabi Bagh"/>
    <n v="77.133176140000003"/>
    <n v="28.67033898"/>
    <x v="709"/>
    <x v="0"/>
    <x v="0"/>
    <x v="1"/>
    <s v="No"/>
    <s v="No"/>
    <n v="2"/>
    <n v="141"/>
    <x v="9"/>
    <x v="21"/>
    <x v="165"/>
  </r>
  <r>
    <n v="191"/>
    <x v="2073"/>
    <n v="1"/>
    <x v="0"/>
    <x v="0"/>
    <s v="Rohini"/>
    <n v="77.116790199999997"/>
    <n v="28.7010021"/>
    <x v="709"/>
    <x v="0"/>
    <x v="0"/>
    <x v="1"/>
    <s v="No"/>
    <s v="No"/>
    <n v="2"/>
    <n v="108"/>
    <x v="9"/>
    <x v="4"/>
    <x v="419"/>
  </r>
  <r>
    <n v="3779"/>
    <x v="2079"/>
    <n v="1"/>
    <x v="0"/>
    <x v="0"/>
    <s v="V3S Mall, Laxmi Nagar"/>
    <n v="77.286201899999995"/>
    <n v="28.637100100000001"/>
    <x v="711"/>
    <x v="0"/>
    <x v="0"/>
    <x v="1"/>
    <s v="No"/>
    <s v="No"/>
    <n v="2"/>
    <n v="163"/>
    <x v="9"/>
    <x v="28"/>
    <x v="152"/>
  </r>
  <r>
    <n v="18421481"/>
    <x v="2179"/>
    <n v="1"/>
    <x v="0"/>
    <x v="0"/>
    <s v="Anand Vihar"/>
    <n v="77.306554700000007"/>
    <n v="28.659649300000002"/>
    <x v="64"/>
    <x v="0"/>
    <x v="0"/>
    <x v="0"/>
    <s v="No"/>
    <s v="No"/>
    <n v="2"/>
    <n v="11"/>
    <x v="9"/>
    <x v="15"/>
    <x v="439"/>
  </r>
  <r>
    <n v="18430692"/>
    <x v="2180"/>
    <n v="1"/>
    <x v="0"/>
    <x v="0"/>
    <s v="Ashok Vihar Phase 1"/>
    <n v="77.176763100000002"/>
    <n v="28.681281899999998"/>
    <x v="49"/>
    <x v="0"/>
    <x v="0"/>
    <x v="0"/>
    <s v="No"/>
    <s v="No"/>
    <n v="2"/>
    <n v="4"/>
    <x v="9"/>
    <x v="10"/>
    <x v="1765"/>
  </r>
  <r>
    <n v="310803"/>
    <x v="2181"/>
    <n v="1"/>
    <x v="0"/>
    <x v="0"/>
    <s v="Ashok Vihar Phase 3"/>
    <n v="77.1781273"/>
    <n v="28.691946399999999"/>
    <x v="2"/>
    <x v="0"/>
    <x v="0"/>
    <x v="0"/>
    <s v="No"/>
    <s v="No"/>
    <n v="2"/>
    <n v="10"/>
    <x v="9"/>
    <x v="13"/>
    <x v="245"/>
  </r>
  <r>
    <n v="304181"/>
    <x v="2182"/>
    <n v="1"/>
    <x v="0"/>
    <x v="0"/>
    <s v="Daryaganj"/>
    <n v="77.240021299999995"/>
    <n v="28.6480581"/>
    <x v="14"/>
    <x v="0"/>
    <x v="0"/>
    <x v="0"/>
    <s v="No"/>
    <s v="No"/>
    <n v="2"/>
    <n v="271"/>
    <x v="9"/>
    <x v="14"/>
    <x v="1766"/>
  </r>
  <r>
    <n v="18272344"/>
    <x v="2183"/>
    <n v="1"/>
    <x v="0"/>
    <x v="0"/>
    <s v="East of Kailash"/>
    <n v="77.246075399999995"/>
    <n v="28.557349599999998"/>
    <x v="21"/>
    <x v="0"/>
    <x v="0"/>
    <x v="0"/>
    <s v="No"/>
    <s v="No"/>
    <n v="2"/>
    <n v="14"/>
    <x v="9"/>
    <x v="11"/>
    <x v="900"/>
  </r>
  <r>
    <n v="17977792"/>
    <x v="2172"/>
    <n v="1"/>
    <x v="0"/>
    <x v="0"/>
    <s v="Geeta Colony"/>
    <n v="77.272800540000006"/>
    <n v="28.658878399999999"/>
    <x v="3"/>
    <x v="0"/>
    <x v="0"/>
    <x v="0"/>
    <s v="No"/>
    <s v="No"/>
    <n v="2"/>
    <n v="8"/>
    <x v="9"/>
    <x v="27"/>
    <x v="996"/>
  </r>
  <r>
    <n v="307694"/>
    <x v="2184"/>
    <n v="1"/>
    <x v="0"/>
    <x v="0"/>
    <s v="Lodhi Road"/>
    <n v="77.225606999999997"/>
    <n v="28.589970000000001"/>
    <x v="30"/>
    <x v="0"/>
    <x v="0"/>
    <x v="0"/>
    <s v="No"/>
    <s v="No"/>
    <n v="2"/>
    <n v="19"/>
    <x v="9"/>
    <x v="11"/>
    <x v="863"/>
  </r>
  <r>
    <n v="18420694"/>
    <x v="1591"/>
    <n v="1"/>
    <x v="0"/>
    <x v="0"/>
    <s v="Mayur Vihar Phase 1"/>
    <n v="77.295698999999999"/>
    <n v="28.6073217"/>
    <x v="2"/>
    <x v="0"/>
    <x v="0"/>
    <x v="0"/>
    <s v="No"/>
    <s v="No"/>
    <n v="2"/>
    <n v="1"/>
    <x v="9"/>
    <x v="0"/>
    <x v="1677"/>
  </r>
  <r>
    <n v="18375376"/>
    <x v="2185"/>
    <n v="1"/>
    <x v="0"/>
    <x v="0"/>
    <s v="Mayur Vihar Phase 3"/>
    <n v="77.339081280000002"/>
    <n v="28.607772239999999"/>
    <x v="14"/>
    <x v="0"/>
    <x v="0"/>
    <x v="0"/>
    <s v="No"/>
    <s v="No"/>
    <n v="2"/>
    <n v="3"/>
    <x v="9"/>
    <x v="0"/>
    <x v="946"/>
  </r>
  <r>
    <n v="18472788"/>
    <x v="2186"/>
    <n v="1"/>
    <x v="0"/>
    <x v="0"/>
    <s v="Munirka"/>
    <n v="77.175936199999995"/>
    <n v="28.555002200000001"/>
    <x v="7"/>
    <x v="0"/>
    <x v="0"/>
    <x v="0"/>
    <s v="No"/>
    <s v="No"/>
    <n v="2"/>
    <n v="4"/>
    <x v="9"/>
    <x v="20"/>
    <x v="994"/>
  </r>
  <r>
    <n v="18466059"/>
    <x v="2187"/>
    <n v="1"/>
    <x v="0"/>
    <x v="0"/>
    <s v="Netaji Subhash Place"/>
    <n v="0"/>
    <n v="0"/>
    <x v="62"/>
    <x v="0"/>
    <x v="0"/>
    <x v="0"/>
    <s v="No"/>
    <s v="No"/>
    <n v="2"/>
    <n v="20"/>
    <x v="9"/>
    <x v="19"/>
    <x v="1767"/>
  </r>
  <r>
    <n v="18366586"/>
    <x v="2188"/>
    <n v="1"/>
    <x v="0"/>
    <x v="0"/>
    <s v="New Friends Colony"/>
    <n v="0"/>
    <n v="0"/>
    <x v="725"/>
    <x v="0"/>
    <x v="0"/>
    <x v="0"/>
    <s v="No"/>
    <s v="No"/>
    <n v="2"/>
    <n v="1"/>
    <x v="9"/>
    <x v="0"/>
    <x v="583"/>
  </r>
  <r>
    <n v="7712"/>
    <x v="2189"/>
    <n v="1"/>
    <x v="0"/>
    <x v="0"/>
    <s v="Okhla Phase 2"/>
    <n v="77.280601200000007"/>
    <n v="28.537081799999999"/>
    <x v="370"/>
    <x v="0"/>
    <x v="0"/>
    <x v="0"/>
    <s v="No"/>
    <s v="No"/>
    <n v="2"/>
    <n v="18"/>
    <x v="9"/>
    <x v="11"/>
    <x v="1768"/>
  </r>
  <r>
    <n v="301775"/>
    <x v="2154"/>
    <n v="1"/>
    <x v="0"/>
    <x v="0"/>
    <s v="Palam"/>
    <n v="77.096117699999994"/>
    <n v="28.5942717"/>
    <x v="30"/>
    <x v="0"/>
    <x v="0"/>
    <x v="0"/>
    <s v="No"/>
    <s v="No"/>
    <n v="2"/>
    <n v="2"/>
    <x v="9"/>
    <x v="0"/>
    <x v="1422"/>
  </r>
  <r>
    <n v="6905"/>
    <x v="276"/>
    <n v="1"/>
    <x v="0"/>
    <x v="0"/>
    <s v="Punjabi Bagh"/>
    <n v="77.126012299999999"/>
    <n v="28.666011659999999"/>
    <x v="19"/>
    <x v="0"/>
    <x v="0"/>
    <x v="0"/>
    <s v="No"/>
    <s v="No"/>
    <n v="2"/>
    <n v="23"/>
    <x v="9"/>
    <x v="11"/>
    <x v="3"/>
  </r>
  <r>
    <n v="304187"/>
    <x v="2190"/>
    <n v="1"/>
    <x v="0"/>
    <x v="0"/>
    <s v="Safdarjung"/>
    <n v="77.193788029999993"/>
    <n v="28.560922990000002"/>
    <x v="726"/>
    <x v="0"/>
    <x v="0"/>
    <x v="0"/>
    <s v="No"/>
    <s v="No"/>
    <n v="2"/>
    <n v="150"/>
    <x v="9"/>
    <x v="15"/>
    <x v="826"/>
  </r>
  <r>
    <n v="311326"/>
    <x v="2191"/>
    <n v="1"/>
    <x v="0"/>
    <x v="0"/>
    <s v="Saket"/>
    <n v="77.219655599999996"/>
    <n v="28.529137800000001"/>
    <x v="43"/>
    <x v="0"/>
    <x v="0"/>
    <x v="0"/>
    <s v="No"/>
    <s v="No"/>
    <n v="2"/>
    <n v="66"/>
    <x v="9"/>
    <x v="7"/>
    <x v="1676"/>
  </r>
  <r>
    <n v="3322"/>
    <x v="1023"/>
    <n v="1"/>
    <x v="0"/>
    <x v="0"/>
    <s v="Ashok Vihar Phase 1"/>
    <n v="77.172556200000002"/>
    <n v="28.692665999999999"/>
    <x v="727"/>
    <x v="0"/>
    <x v="0"/>
    <x v="0"/>
    <s v="No"/>
    <s v="No"/>
    <n v="2"/>
    <n v="102"/>
    <x v="9"/>
    <x v="27"/>
    <x v="950"/>
  </r>
  <r>
    <n v="18175256"/>
    <x v="2172"/>
    <n v="1"/>
    <x v="0"/>
    <x v="0"/>
    <s v="Chittaranjan Park"/>
    <n v="77.252049630000002"/>
    <n v="28.539725350000001"/>
    <x v="3"/>
    <x v="0"/>
    <x v="0"/>
    <x v="0"/>
    <s v="No"/>
    <s v="No"/>
    <n v="2"/>
    <n v="26"/>
    <x v="9"/>
    <x v="11"/>
    <x v="180"/>
  </r>
  <r>
    <n v="18454058"/>
    <x v="2192"/>
    <n v="1"/>
    <x v="0"/>
    <x v="0"/>
    <s v="Dilshad Garden"/>
    <n v="77.327928420000006"/>
    <n v="28.694052509999999"/>
    <x v="8"/>
    <x v="0"/>
    <x v="0"/>
    <x v="0"/>
    <s v="No"/>
    <s v="No"/>
    <n v="2"/>
    <n v="10"/>
    <x v="9"/>
    <x v="11"/>
    <x v="1769"/>
  </r>
  <r>
    <n v="18453878"/>
    <x v="2193"/>
    <n v="1"/>
    <x v="0"/>
    <x v="0"/>
    <s v="East Patel Nagar"/>
    <n v="0"/>
    <n v="0"/>
    <x v="3"/>
    <x v="0"/>
    <x v="0"/>
    <x v="0"/>
    <s v="No"/>
    <s v="No"/>
    <n v="2"/>
    <n v="5"/>
    <x v="9"/>
    <x v="10"/>
    <x v="1770"/>
  </r>
  <r>
    <n v="18447890"/>
    <x v="2194"/>
    <n v="1"/>
    <x v="0"/>
    <x v="0"/>
    <s v="Epicuria Food Mall, Nehru Place"/>
    <n v="77.251785600000005"/>
    <n v="28.5514005"/>
    <x v="46"/>
    <x v="0"/>
    <x v="0"/>
    <x v="0"/>
    <s v="No"/>
    <s v="No"/>
    <n v="2"/>
    <n v="9"/>
    <x v="9"/>
    <x v="13"/>
    <x v="23"/>
  </r>
  <r>
    <n v="18358207"/>
    <x v="1810"/>
    <n v="1"/>
    <x v="0"/>
    <x v="0"/>
    <s v="Gujranwala Town"/>
    <n v="77.189807900000005"/>
    <n v="28.7014836"/>
    <x v="3"/>
    <x v="0"/>
    <x v="0"/>
    <x v="0"/>
    <s v="No"/>
    <s v="No"/>
    <n v="2"/>
    <n v="2"/>
    <x v="9"/>
    <x v="0"/>
    <x v="1771"/>
  </r>
  <r>
    <n v="4500"/>
    <x v="2195"/>
    <n v="1"/>
    <x v="0"/>
    <x v="0"/>
    <s v="Jaypee Vasant Continental, Vasant Vihar"/>
    <n v="77.164437620000001"/>
    <n v="28.556503469999999"/>
    <x v="22"/>
    <x v="0"/>
    <x v="0"/>
    <x v="0"/>
    <s v="No"/>
    <s v="No"/>
    <n v="2"/>
    <n v="17"/>
    <x v="9"/>
    <x v="15"/>
    <x v="886"/>
  </r>
  <r>
    <n v="6651"/>
    <x v="2196"/>
    <n v="1"/>
    <x v="0"/>
    <x v="0"/>
    <s v="Kamla Nagar"/>
    <n v="77.204844499999993"/>
    <n v="28.6839604"/>
    <x v="7"/>
    <x v="0"/>
    <x v="0"/>
    <x v="0"/>
    <s v="No"/>
    <s v="No"/>
    <n v="2"/>
    <n v="25"/>
    <x v="9"/>
    <x v="27"/>
    <x v="1772"/>
  </r>
  <r>
    <n v="304028"/>
    <x v="2170"/>
    <n v="1"/>
    <x v="0"/>
    <x v="0"/>
    <s v="Karol Bagh"/>
    <n v="77.195288399999995"/>
    <n v="28.646476"/>
    <x v="728"/>
    <x v="0"/>
    <x v="0"/>
    <x v="0"/>
    <s v="No"/>
    <s v="No"/>
    <n v="2"/>
    <n v="39"/>
    <x v="9"/>
    <x v="27"/>
    <x v="1015"/>
  </r>
  <r>
    <n v="18336529"/>
    <x v="2197"/>
    <n v="1"/>
    <x v="0"/>
    <x v="0"/>
    <s v="Lawrence Road"/>
    <n v="77.159705599999995"/>
    <n v="28.688925600000001"/>
    <x v="7"/>
    <x v="0"/>
    <x v="0"/>
    <x v="0"/>
    <s v="No"/>
    <s v="No"/>
    <n v="2"/>
    <n v="12"/>
    <x v="9"/>
    <x v="15"/>
    <x v="1279"/>
  </r>
  <r>
    <n v="18381652"/>
    <x v="2052"/>
    <n v="1"/>
    <x v="0"/>
    <x v="0"/>
    <s v="Laxmi Nagar"/>
    <n v="77.283675799999997"/>
    <n v="28.639889199999999"/>
    <x v="2"/>
    <x v="0"/>
    <x v="0"/>
    <x v="0"/>
    <s v="No"/>
    <s v="No"/>
    <n v="2"/>
    <n v="3"/>
    <x v="9"/>
    <x v="0"/>
    <x v="1327"/>
  </r>
  <r>
    <n v="6203"/>
    <x v="2198"/>
    <n v="1"/>
    <x v="0"/>
    <x v="0"/>
    <s v="Lodhi Road"/>
    <n v="77.231129999999993"/>
    <n v="28.589055299999998"/>
    <x v="68"/>
    <x v="0"/>
    <x v="0"/>
    <x v="0"/>
    <s v="No"/>
    <s v="No"/>
    <n v="2"/>
    <n v="8"/>
    <x v="9"/>
    <x v="27"/>
    <x v="1688"/>
  </r>
  <r>
    <n v="18432206"/>
    <x v="2199"/>
    <n v="1"/>
    <x v="0"/>
    <x v="0"/>
    <s v="Najafgarh"/>
    <n v="76.981755500000006"/>
    <n v="28.610581"/>
    <x v="19"/>
    <x v="0"/>
    <x v="0"/>
    <x v="0"/>
    <s v="No"/>
    <s v="No"/>
    <n v="2"/>
    <n v="1"/>
    <x v="9"/>
    <x v="0"/>
    <x v="1176"/>
  </r>
  <r>
    <n v="148"/>
    <x v="2079"/>
    <n v="1"/>
    <x v="0"/>
    <x v="0"/>
    <s v="Nehru Place"/>
    <n v="77.251157000000006"/>
    <n v="28.550175400000001"/>
    <x v="711"/>
    <x v="0"/>
    <x v="0"/>
    <x v="0"/>
    <s v="No"/>
    <s v="No"/>
    <n v="2"/>
    <n v="142"/>
    <x v="9"/>
    <x v="7"/>
    <x v="901"/>
  </r>
  <r>
    <n v="3790"/>
    <x v="986"/>
    <n v="1"/>
    <x v="0"/>
    <x v="0"/>
    <s v="Preet Vihar"/>
    <n v="77.294778300000004"/>
    <n v="28.639325100000001"/>
    <x v="729"/>
    <x v="0"/>
    <x v="0"/>
    <x v="0"/>
    <s v="No"/>
    <s v="No"/>
    <n v="2"/>
    <n v="81"/>
    <x v="9"/>
    <x v="4"/>
    <x v="1212"/>
  </r>
  <r>
    <n v="18219516"/>
    <x v="2200"/>
    <n v="1"/>
    <x v="0"/>
    <x v="0"/>
    <s v="Safdarjung"/>
    <n v="77.196587579999999"/>
    <n v="28.558874889999998"/>
    <x v="19"/>
    <x v="0"/>
    <x v="0"/>
    <x v="0"/>
    <s v="No"/>
    <s v="No"/>
    <n v="2"/>
    <n v="8"/>
    <x v="9"/>
    <x v="13"/>
    <x v="263"/>
  </r>
  <r>
    <n v="308219"/>
    <x v="2201"/>
    <n v="1"/>
    <x v="0"/>
    <x v="0"/>
    <s v="Safdarjung"/>
    <n v="77.195852990000006"/>
    <n v="28.565738150000001"/>
    <x v="21"/>
    <x v="0"/>
    <x v="0"/>
    <x v="0"/>
    <s v="No"/>
    <s v="No"/>
    <n v="2"/>
    <n v="26"/>
    <x v="9"/>
    <x v="4"/>
    <x v="1773"/>
  </r>
  <r>
    <n v="18133471"/>
    <x v="2202"/>
    <n v="1"/>
    <x v="0"/>
    <x v="0"/>
    <s v="SDA"/>
    <n v="77.196725900000004"/>
    <n v="28.546428299999999"/>
    <x v="19"/>
    <x v="0"/>
    <x v="0"/>
    <x v="0"/>
    <s v="No"/>
    <s v="No"/>
    <n v="2"/>
    <n v="49"/>
    <x v="9"/>
    <x v="11"/>
    <x v="1686"/>
  </r>
  <r>
    <n v="18454473"/>
    <x v="2203"/>
    <n v="1"/>
    <x v="0"/>
    <x v="0"/>
    <s v="Tagore Garden"/>
    <n v="77.115409999999997"/>
    <n v="28.646011000000001"/>
    <x v="3"/>
    <x v="0"/>
    <x v="0"/>
    <x v="0"/>
    <s v="No"/>
    <s v="No"/>
    <n v="2"/>
    <n v="18"/>
    <x v="9"/>
    <x v="5"/>
    <x v="1774"/>
  </r>
  <r>
    <n v="18287358"/>
    <x v="2204"/>
    <n v="1"/>
    <x v="0"/>
    <x v="0"/>
    <s v="Aaya Nagar"/>
    <n v="0"/>
    <n v="0"/>
    <x v="730"/>
    <x v="0"/>
    <x v="0"/>
    <x v="0"/>
    <s v="No"/>
    <s v="No"/>
    <n v="2"/>
    <n v="2"/>
    <x v="9"/>
    <x v="0"/>
    <x v="1775"/>
  </r>
  <r>
    <n v="18384127"/>
    <x v="2205"/>
    <n v="1"/>
    <x v="0"/>
    <x v="0"/>
    <s v="Adchini"/>
    <n v="77.198033300000006"/>
    <n v="28.537547199999999"/>
    <x v="311"/>
    <x v="0"/>
    <x v="0"/>
    <x v="0"/>
    <s v="No"/>
    <s v="No"/>
    <n v="2"/>
    <n v="11"/>
    <x v="9"/>
    <x v="17"/>
    <x v="1776"/>
  </r>
  <r>
    <n v="302232"/>
    <x v="2206"/>
    <n v="1"/>
    <x v="0"/>
    <x v="0"/>
    <s v="Daryaganj"/>
    <n v="77.243613600000003"/>
    <n v="28.645085300000002"/>
    <x v="2"/>
    <x v="0"/>
    <x v="0"/>
    <x v="0"/>
    <s v="No"/>
    <s v="No"/>
    <n v="2"/>
    <n v="109"/>
    <x v="9"/>
    <x v="7"/>
    <x v="1332"/>
  </r>
  <r>
    <n v="7247"/>
    <x v="2207"/>
    <n v="1"/>
    <x v="0"/>
    <x v="0"/>
    <s v="DLF Promenade Mall, Vasant Kunj"/>
    <n v="77.155568560000006"/>
    <n v="28.542647980000002"/>
    <x v="731"/>
    <x v="0"/>
    <x v="0"/>
    <x v="0"/>
    <s v="No"/>
    <s v="No"/>
    <n v="2"/>
    <n v="154"/>
    <x v="9"/>
    <x v="19"/>
    <x v="785"/>
  </r>
  <r>
    <n v="304917"/>
    <x v="2208"/>
    <n v="1"/>
    <x v="0"/>
    <x v="0"/>
    <s v="Epicuria Food Mall, Nehru Place"/>
    <n v="77.2514264"/>
    <n v="28.551456000000002"/>
    <x v="53"/>
    <x v="0"/>
    <x v="0"/>
    <x v="0"/>
    <s v="No"/>
    <s v="No"/>
    <n v="2"/>
    <n v="158"/>
    <x v="9"/>
    <x v="5"/>
    <x v="518"/>
  </r>
  <r>
    <n v="304230"/>
    <x v="2209"/>
    <n v="1"/>
    <x v="0"/>
    <x v="0"/>
    <s v="Green Park"/>
    <n v="77.202565399999997"/>
    <n v="28.5572038"/>
    <x v="22"/>
    <x v="0"/>
    <x v="0"/>
    <x v="0"/>
    <s v="No"/>
    <s v="No"/>
    <n v="2"/>
    <n v="2"/>
    <x v="9"/>
    <x v="0"/>
    <x v="746"/>
  </r>
  <r>
    <n v="18436483"/>
    <x v="2210"/>
    <n v="1"/>
    <x v="0"/>
    <x v="0"/>
    <s v="INA"/>
    <n v="77.209392800000003"/>
    <n v="28.578021400000001"/>
    <x v="21"/>
    <x v="0"/>
    <x v="0"/>
    <x v="0"/>
    <s v="No"/>
    <s v="No"/>
    <n v="2"/>
    <n v="5"/>
    <x v="9"/>
    <x v="13"/>
    <x v="454"/>
  </r>
  <r>
    <n v="18175324"/>
    <x v="2211"/>
    <n v="1"/>
    <x v="0"/>
    <x v="0"/>
    <s v="JNU"/>
    <n v="77.181152600000004"/>
    <n v="28.549002699999999"/>
    <x v="3"/>
    <x v="0"/>
    <x v="0"/>
    <x v="0"/>
    <s v="No"/>
    <s v="No"/>
    <n v="2"/>
    <n v="29"/>
    <x v="9"/>
    <x v="11"/>
    <x v="1777"/>
  </r>
  <r>
    <n v="18460329"/>
    <x v="2212"/>
    <n v="1"/>
    <x v="0"/>
    <x v="0"/>
    <s v="Kirti Nagar"/>
    <n v="77.131362300000006"/>
    <n v="28.648917999999998"/>
    <x v="3"/>
    <x v="0"/>
    <x v="0"/>
    <x v="0"/>
    <s v="No"/>
    <s v="No"/>
    <n v="2"/>
    <n v="13"/>
    <x v="9"/>
    <x v="15"/>
    <x v="30"/>
  </r>
  <r>
    <n v="1533"/>
    <x v="2213"/>
    <n v="1"/>
    <x v="0"/>
    <x v="0"/>
    <s v="Lajpat Nagar 4"/>
    <n v="77.245230100000001"/>
    <n v="28.563865700000001"/>
    <x v="71"/>
    <x v="0"/>
    <x v="0"/>
    <x v="0"/>
    <s v="No"/>
    <s v="No"/>
    <n v="2"/>
    <n v="515"/>
    <x v="9"/>
    <x v="9"/>
    <x v="1689"/>
  </r>
  <r>
    <n v="6377"/>
    <x v="2214"/>
    <n v="1"/>
    <x v="0"/>
    <x v="0"/>
    <s v="Malviya Nagar"/>
    <n v="77.210736999999995"/>
    <n v="28.537819200000001"/>
    <x v="21"/>
    <x v="0"/>
    <x v="0"/>
    <x v="0"/>
    <s v="No"/>
    <s v="No"/>
    <n v="2"/>
    <n v="75"/>
    <x v="9"/>
    <x v="4"/>
    <x v="179"/>
  </r>
  <r>
    <n v="1041"/>
    <x v="259"/>
    <n v="1"/>
    <x v="0"/>
    <x v="0"/>
    <s v="Model Town 2"/>
    <n v="77.190707799999998"/>
    <n v="28.7068586"/>
    <x v="19"/>
    <x v="0"/>
    <x v="0"/>
    <x v="0"/>
    <s v="No"/>
    <s v="No"/>
    <n v="2"/>
    <n v="105"/>
    <x v="9"/>
    <x v="13"/>
    <x v="699"/>
  </r>
  <r>
    <n v="18382113"/>
    <x v="2215"/>
    <n v="1"/>
    <x v="0"/>
    <x v="0"/>
    <s v="Moti Nagar"/>
    <n v="0"/>
    <n v="0"/>
    <x v="14"/>
    <x v="0"/>
    <x v="0"/>
    <x v="0"/>
    <s v="No"/>
    <s v="No"/>
    <n v="2"/>
    <n v="4"/>
    <x v="9"/>
    <x v="10"/>
    <x v="1778"/>
  </r>
  <r>
    <n v="311553"/>
    <x v="2132"/>
    <n v="1"/>
    <x v="0"/>
    <x v="0"/>
    <s v="New Friends Colony"/>
    <n v="77.288299690000002"/>
    <n v="28.562381810000002"/>
    <x v="101"/>
    <x v="0"/>
    <x v="0"/>
    <x v="0"/>
    <s v="No"/>
    <s v="No"/>
    <n v="2"/>
    <n v="47"/>
    <x v="9"/>
    <x v="15"/>
    <x v="1779"/>
  </r>
  <r>
    <n v="309309"/>
    <x v="2216"/>
    <n v="1"/>
    <x v="0"/>
    <x v="0"/>
    <s v="Punjabi Bagh"/>
    <n v="77.12029751"/>
    <n v="28.666909789999998"/>
    <x v="21"/>
    <x v="0"/>
    <x v="0"/>
    <x v="0"/>
    <s v="No"/>
    <s v="No"/>
    <n v="2"/>
    <n v="8"/>
    <x v="9"/>
    <x v="13"/>
    <x v="1444"/>
  </r>
  <r>
    <n v="4336"/>
    <x v="2217"/>
    <n v="1"/>
    <x v="0"/>
    <x v="0"/>
    <s v="Safdarjung"/>
    <n v="77.199023999999994"/>
    <n v="28.565358"/>
    <x v="3"/>
    <x v="0"/>
    <x v="0"/>
    <x v="0"/>
    <s v="No"/>
    <s v="No"/>
    <n v="2"/>
    <n v="18"/>
    <x v="9"/>
    <x v="11"/>
    <x v="184"/>
  </r>
  <r>
    <n v="18432849"/>
    <x v="2218"/>
    <n v="1"/>
    <x v="0"/>
    <x v="0"/>
    <s v="Safdarjung"/>
    <n v="77.193968170000005"/>
    <n v="28.561787540000001"/>
    <x v="2"/>
    <x v="0"/>
    <x v="0"/>
    <x v="0"/>
    <s v="No"/>
    <s v="No"/>
    <n v="2"/>
    <n v="13"/>
    <x v="9"/>
    <x v="15"/>
    <x v="277"/>
  </r>
  <r>
    <n v="18357527"/>
    <x v="2219"/>
    <n v="1"/>
    <x v="0"/>
    <x v="0"/>
    <s v="Safdarjung"/>
    <n v="77.195418140000001"/>
    <n v="28.56274136"/>
    <x v="732"/>
    <x v="0"/>
    <x v="0"/>
    <x v="0"/>
    <s v="No"/>
    <s v="No"/>
    <n v="2"/>
    <n v="31"/>
    <x v="9"/>
    <x v="7"/>
    <x v="1030"/>
  </r>
  <r>
    <n v="309893"/>
    <x v="2220"/>
    <n v="1"/>
    <x v="0"/>
    <x v="0"/>
    <s v="Saket"/>
    <n v="77.204487029999996"/>
    <n v="28.522280930000001"/>
    <x v="21"/>
    <x v="0"/>
    <x v="0"/>
    <x v="0"/>
    <s v="No"/>
    <s v="No"/>
    <n v="2"/>
    <n v="60"/>
    <x v="9"/>
    <x v="21"/>
    <x v="746"/>
  </r>
  <r>
    <n v="311749"/>
    <x v="2194"/>
    <n v="1"/>
    <x v="0"/>
    <x v="0"/>
    <s v="Select Citywalk Mall, Saket"/>
    <n v="77.2194535"/>
    <n v="28.529409999999999"/>
    <x v="46"/>
    <x v="0"/>
    <x v="0"/>
    <x v="0"/>
    <s v="No"/>
    <s v="No"/>
    <n v="2"/>
    <n v="228"/>
    <x v="9"/>
    <x v="12"/>
    <x v="282"/>
  </r>
  <r>
    <n v="18268710"/>
    <x v="2221"/>
    <n v="1"/>
    <x v="0"/>
    <x v="0"/>
    <s v="Tilak Nagar"/>
    <n v="77.093794200000005"/>
    <n v="28.636839800000001"/>
    <x v="708"/>
    <x v="0"/>
    <x v="0"/>
    <x v="0"/>
    <s v="No"/>
    <s v="No"/>
    <n v="2"/>
    <n v="5"/>
    <x v="9"/>
    <x v="10"/>
    <x v="896"/>
  </r>
  <r>
    <n v="18440933"/>
    <x v="2222"/>
    <n v="1"/>
    <x v="0"/>
    <x v="0"/>
    <s v="Vasant Vihar"/>
    <n v="77.164540000000002"/>
    <n v="28.558109999999999"/>
    <x v="21"/>
    <x v="0"/>
    <x v="0"/>
    <x v="0"/>
    <s v="No"/>
    <s v="No"/>
    <n v="2"/>
    <n v="1"/>
    <x v="9"/>
    <x v="0"/>
    <x v="1333"/>
  </r>
  <r>
    <n v="3654"/>
    <x v="2223"/>
    <n v="1"/>
    <x v="0"/>
    <x v="0"/>
    <s v="Vikaspuri"/>
    <n v="77.069929650000006"/>
    <n v="28.627488270000001"/>
    <x v="60"/>
    <x v="0"/>
    <x v="0"/>
    <x v="0"/>
    <s v="No"/>
    <s v="No"/>
    <n v="2"/>
    <n v="33"/>
    <x v="9"/>
    <x v="17"/>
    <x v="1448"/>
  </r>
  <r>
    <n v="18421232"/>
    <x v="2224"/>
    <n v="1"/>
    <x v="0"/>
    <x v="0"/>
    <s v="Ambience Mall, Vasant Kunj"/>
    <n v="77.155222499999994"/>
    <n v="28.541052499999999"/>
    <x v="45"/>
    <x v="0"/>
    <x v="0"/>
    <x v="0"/>
    <s v="No"/>
    <s v="No"/>
    <n v="2"/>
    <n v="44"/>
    <x v="9"/>
    <x v="3"/>
    <x v="1780"/>
  </r>
  <r>
    <n v="18345380"/>
    <x v="2225"/>
    <n v="1"/>
    <x v="0"/>
    <x v="0"/>
    <s v="Daryaganj"/>
    <n v="77.243882999999997"/>
    <n v="28.644931799999998"/>
    <x v="14"/>
    <x v="0"/>
    <x v="0"/>
    <x v="0"/>
    <s v="No"/>
    <s v="No"/>
    <n v="2"/>
    <n v="3"/>
    <x v="9"/>
    <x v="0"/>
    <x v="1781"/>
  </r>
  <r>
    <n v="312980"/>
    <x v="2226"/>
    <n v="1"/>
    <x v="0"/>
    <x v="0"/>
    <s v="Defence Colony"/>
    <n v="77.2305013"/>
    <n v="28.5731313"/>
    <x v="12"/>
    <x v="0"/>
    <x v="0"/>
    <x v="0"/>
    <s v="No"/>
    <s v="No"/>
    <n v="2"/>
    <n v="9"/>
    <x v="9"/>
    <x v="13"/>
    <x v="1782"/>
  </r>
  <r>
    <n v="311891"/>
    <x v="2227"/>
    <n v="1"/>
    <x v="0"/>
    <x v="0"/>
    <s v="Kalkaji"/>
    <n v="77.258389600000001"/>
    <n v="28.530263699999999"/>
    <x v="21"/>
    <x v="0"/>
    <x v="0"/>
    <x v="0"/>
    <s v="No"/>
    <s v="No"/>
    <n v="2"/>
    <n v="11"/>
    <x v="9"/>
    <x v="13"/>
    <x v="1288"/>
  </r>
  <r>
    <n v="311448"/>
    <x v="2228"/>
    <n v="1"/>
    <x v="0"/>
    <x v="0"/>
    <s v="Kirti Nagar"/>
    <n v="0"/>
    <n v="0"/>
    <x v="22"/>
    <x v="0"/>
    <x v="0"/>
    <x v="0"/>
    <s v="No"/>
    <s v="No"/>
    <n v="2"/>
    <n v="68"/>
    <x v="9"/>
    <x v="21"/>
    <x v="1783"/>
  </r>
  <r>
    <n v="303958"/>
    <x v="2229"/>
    <n v="1"/>
    <x v="0"/>
    <x v="0"/>
    <s v="Mahipalpur"/>
    <n v="77.124578299999996"/>
    <n v="28.547003100000001"/>
    <x v="733"/>
    <x v="0"/>
    <x v="0"/>
    <x v="0"/>
    <s v="No"/>
    <s v="No"/>
    <n v="2"/>
    <n v="8"/>
    <x v="9"/>
    <x v="13"/>
    <x v="56"/>
  </r>
  <r>
    <n v="18312575"/>
    <x v="2230"/>
    <n v="1"/>
    <x v="0"/>
    <x v="0"/>
    <s v="Naraina"/>
    <n v="77.134165100000004"/>
    <n v="28.625693900000002"/>
    <x v="311"/>
    <x v="0"/>
    <x v="0"/>
    <x v="0"/>
    <s v="No"/>
    <s v="No"/>
    <n v="2"/>
    <n v="4"/>
    <x v="9"/>
    <x v="10"/>
    <x v="1216"/>
  </r>
  <r>
    <n v="308614"/>
    <x v="2231"/>
    <n v="1"/>
    <x v="0"/>
    <x v="0"/>
    <s v="Paharganj"/>
    <n v="77.214063519999996"/>
    <n v="28.64601747"/>
    <x v="29"/>
    <x v="0"/>
    <x v="0"/>
    <x v="0"/>
    <s v="No"/>
    <s v="No"/>
    <n v="2"/>
    <n v="11"/>
    <x v="9"/>
    <x v="20"/>
    <x v="1784"/>
  </r>
  <r>
    <n v="18489651"/>
    <x v="2232"/>
    <n v="1"/>
    <x v="0"/>
    <x v="0"/>
    <s v="Palam"/>
    <n v="77.083207020000003"/>
    <n v="28.604447539999999"/>
    <x v="3"/>
    <x v="0"/>
    <x v="0"/>
    <x v="0"/>
    <s v="No"/>
    <s v="No"/>
    <n v="2"/>
    <n v="1"/>
    <x v="9"/>
    <x v="0"/>
    <x v="1289"/>
  </r>
  <r>
    <n v="18397140"/>
    <x v="2233"/>
    <n v="1"/>
    <x v="0"/>
    <x v="0"/>
    <s v="Patparganj"/>
    <n v="77.308255500000001"/>
    <n v="28.6279757"/>
    <x v="8"/>
    <x v="0"/>
    <x v="0"/>
    <x v="0"/>
    <s v="No"/>
    <s v="No"/>
    <n v="2"/>
    <n v="5"/>
    <x v="9"/>
    <x v="10"/>
    <x v="1041"/>
  </r>
  <r>
    <n v="305472"/>
    <x v="2234"/>
    <n v="1"/>
    <x v="0"/>
    <x v="0"/>
    <s v="Satyaniketan"/>
    <n v="77.168810899999997"/>
    <n v="28.588424199999999"/>
    <x v="715"/>
    <x v="0"/>
    <x v="0"/>
    <x v="0"/>
    <s v="No"/>
    <s v="No"/>
    <n v="2"/>
    <n v="21"/>
    <x v="9"/>
    <x v="17"/>
    <x v="1454"/>
  </r>
  <r>
    <n v="18228894"/>
    <x v="2235"/>
    <n v="1"/>
    <x v="0"/>
    <x v="0"/>
    <s v="Satyaniketan"/>
    <n v="77.167613799999998"/>
    <n v="28.587920499999999"/>
    <x v="559"/>
    <x v="0"/>
    <x v="0"/>
    <x v="0"/>
    <s v="No"/>
    <s v="No"/>
    <n v="2"/>
    <n v="401"/>
    <x v="9"/>
    <x v="5"/>
    <x v="1294"/>
  </r>
  <r>
    <n v="4375"/>
    <x v="2236"/>
    <n v="1"/>
    <x v="0"/>
    <x v="0"/>
    <s v="The Ashok, Chanakyapuri"/>
    <n v="77.195865999999995"/>
    <n v="28.596981"/>
    <x v="21"/>
    <x v="0"/>
    <x v="0"/>
    <x v="0"/>
    <s v="No"/>
    <s v="No"/>
    <n v="2"/>
    <n v="26"/>
    <x v="9"/>
    <x v="13"/>
    <x v="1785"/>
  </r>
  <r>
    <n v="18487958"/>
    <x v="2237"/>
    <n v="1"/>
    <x v="0"/>
    <x v="0"/>
    <s v="Tilak Nagar"/>
    <n v="0"/>
    <n v="0"/>
    <x v="127"/>
    <x v="0"/>
    <x v="0"/>
    <x v="0"/>
    <s v="No"/>
    <s v="No"/>
    <n v="2"/>
    <n v="1"/>
    <x v="9"/>
    <x v="0"/>
    <x v="1786"/>
  </r>
  <r>
    <n v="18431379"/>
    <x v="1894"/>
    <n v="1"/>
    <x v="0"/>
    <x v="0"/>
    <s v="Alaknanda"/>
    <n v="77.253942359999996"/>
    <n v="28.5335614"/>
    <x v="734"/>
    <x v="0"/>
    <x v="0"/>
    <x v="0"/>
    <s v="No"/>
    <s v="No"/>
    <n v="2"/>
    <n v="1"/>
    <x v="9"/>
    <x v="0"/>
    <x v="649"/>
  </r>
  <r>
    <n v="305296"/>
    <x v="2238"/>
    <n v="1"/>
    <x v="0"/>
    <x v="0"/>
    <s v="Chanakyapuri"/>
    <n v="77.178935999999993"/>
    <n v="28.592856900000001"/>
    <x v="8"/>
    <x v="0"/>
    <x v="0"/>
    <x v="0"/>
    <s v="No"/>
    <s v="No"/>
    <n v="2"/>
    <n v="138"/>
    <x v="9"/>
    <x v="30"/>
    <x v="1787"/>
  </r>
  <r>
    <n v="18261683"/>
    <x v="2239"/>
    <n v="1"/>
    <x v="0"/>
    <x v="0"/>
    <s v="Daryaganj"/>
    <n v="77.240470400000007"/>
    <n v="28.6428148"/>
    <x v="49"/>
    <x v="0"/>
    <x v="0"/>
    <x v="0"/>
    <s v="No"/>
    <s v="No"/>
    <n v="2"/>
    <n v="26"/>
    <x v="9"/>
    <x v="9"/>
    <x v="1788"/>
  </r>
  <r>
    <n v="18380379"/>
    <x v="2240"/>
    <n v="1"/>
    <x v="0"/>
    <x v="0"/>
    <s v="East of Kailash"/>
    <n v="0"/>
    <n v="0"/>
    <x v="36"/>
    <x v="0"/>
    <x v="0"/>
    <x v="0"/>
    <s v="No"/>
    <s v="No"/>
    <n v="2"/>
    <n v="1"/>
    <x v="9"/>
    <x v="0"/>
    <x v="777"/>
  </r>
  <r>
    <n v="18237962"/>
    <x v="2241"/>
    <n v="1"/>
    <x v="0"/>
    <x v="0"/>
    <s v="East Patel Nagar"/>
    <n v="77.173655699999998"/>
    <n v="28.644639399999999"/>
    <x v="735"/>
    <x v="0"/>
    <x v="0"/>
    <x v="0"/>
    <s v="No"/>
    <s v="No"/>
    <n v="2"/>
    <n v="26"/>
    <x v="9"/>
    <x v="9"/>
    <x v="1789"/>
  </r>
  <r>
    <n v="18291475"/>
    <x v="2242"/>
    <n v="1"/>
    <x v="0"/>
    <x v="0"/>
    <s v="Greater Kailash (GK) 1"/>
    <n v="77.236518799999999"/>
    <n v="28.549680599999999"/>
    <x v="64"/>
    <x v="0"/>
    <x v="0"/>
    <x v="0"/>
    <s v="No"/>
    <s v="No"/>
    <n v="2"/>
    <n v="53"/>
    <x v="9"/>
    <x v="21"/>
    <x v="1790"/>
  </r>
  <r>
    <n v="4673"/>
    <x v="2243"/>
    <n v="1"/>
    <x v="0"/>
    <x v="0"/>
    <s v="IP Extension"/>
    <n v="77.293353499999995"/>
    <n v="28.622101799999999"/>
    <x v="8"/>
    <x v="0"/>
    <x v="0"/>
    <x v="0"/>
    <s v="No"/>
    <s v="No"/>
    <n v="2"/>
    <n v="20"/>
    <x v="9"/>
    <x v="27"/>
    <x v="1337"/>
  </r>
  <r>
    <n v="306038"/>
    <x v="2244"/>
    <n v="1"/>
    <x v="0"/>
    <x v="0"/>
    <s v="Jasola"/>
    <n v="77.297041300000004"/>
    <n v="28.5413666"/>
    <x v="12"/>
    <x v="0"/>
    <x v="0"/>
    <x v="0"/>
    <s v="No"/>
    <s v="No"/>
    <n v="2"/>
    <n v="22"/>
    <x v="9"/>
    <x v="27"/>
    <x v="194"/>
  </r>
  <r>
    <n v="18222593"/>
    <x v="2245"/>
    <n v="1"/>
    <x v="0"/>
    <x v="0"/>
    <s v="Laxmi Nagar"/>
    <n v="77.276159500000006"/>
    <n v="28.630591800000001"/>
    <x v="736"/>
    <x v="0"/>
    <x v="0"/>
    <x v="0"/>
    <s v="No"/>
    <s v="No"/>
    <n v="2"/>
    <n v="14"/>
    <x v="9"/>
    <x v="27"/>
    <x v="1791"/>
  </r>
  <r>
    <n v="312639"/>
    <x v="2246"/>
    <n v="1"/>
    <x v="0"/>
    <x v="0"/>
    <s v="Laxmi Nagar"/>
    <n v="77.2868134"/>
    <n v="28.637843700000001"/>
    <x v="737"/>
    <x v="0"/>
    <x v="0"/>
    <x v="0"/>
    <s v="No"/>
    <s v="No"/>
    <n v="2"/>
    <n v="54"/>
    <x v="9"/>
    <x v="9"/>
    <x v="1224"/>
  </r>
  <r>
    <n v="18237719"/>
    <x v="2247"/>
    <n v="1"/>
    <x v="0"/>
    <x v="0"/>
    <s v="Mayur Vihar Phase 3"/>
    <n v="77.3351677"/>
    <n v="28.610804810000001"/>
    <x v="738"/>
    <x v="0"/>
    <x v="0"/>
    <x v="0"/>
    <s v="No"/>
    <s v="No"/>
    <n v="2"/>
    <n v="1"/>
    <x v="9"/>
    <x v="0"/>
    <x v="1400"/>
  </r>
  <r>
    <n v="313006"/>
    <x v="2248"/>
    <n v="1"/>
    <x v="0"/>
    <x v="0"/>
    <s v="Moti Nagar"/>
    <n v="77.140144300000003"/>
    <n v="28.657847100000001"/>
    <x v="2"/>
    <x v="0"/>
    <x v="0"/>
    <x v="0"/>
    <s v="No"/>
    <s v="No"/>
    <n v="2"/>
    <n v="5"/>
    <x v="9"/>
    <x v="10"/>
    <x v="1460"/>
  </r>
  <r>
    <n v="18376478"/>
    <x v="2249"/>
    <n v="1"/>
    <x v="0"/>
    <x v="0"/>
    <s v="Palam"/>
    <n v="77.0817069"/>
    <n v="28.600405899999998"/>
    <x v="3"/>
    <x v="0"/>
    <x v="0"/>
    <x v="0"/>
    <s v="No"/>
    <s v="No"/>
    <n v="2"/>
    <n v="2"/>
    <x v="9"/>
    <x v="0"/>
    <x v="309"/>
  </r>
  <r>
    <n v="7167"/>
    <x v="2023"/>
    <n v="1"/>
    <x v="0"/>
    <x v="0"/>
    <s v="PVR Anupam Complex"/>
    <n v="77.206967300000002"/>
    <n v="28.5233797"/>
    <x v="739"/>
    <x v="0"/>
    <x v="0"/>
    <x v="0"/>
    <s v="No"/>
    <s v="No"/>
    <n v="2"/>
    <n v="159"/>
    <x v="9"/>
    <x v="11"/>
    <x v="1792"/>
  </r>
  <r>
    <n v="311196"/>
    <x v="2250"/>
    <n v="1"/>
    <x v="0"/>
    <x v="0"/>
    <s v="Shakarpur"/>
    <n v="77.280030300000007"/>
    <n v="28.626372400000001"/>
    <x v="30"/>
    <x v="0"/>
    <x v="0"/>
    <x v="0"/>
    <s v="No"/>
    <s v="No"/>
    <n v="2"/>
    <n v="16"/>
    <x v="9"/>
    <x v="13"/>
    <x v="1793"/>
  </r>
  <r>
    <n v="300788"/>
    <x v="2251"/>
    <n v="1"/>
    <x v="0"/>
    <x v="0"/>
    <s v="Shakarpur"/>
    <n v="77.278175700000006"/>
    <n v="28.628472599999998"/>
    <x v="8"/>
    <x v="0"/>
    <x v="0"/>
    <x v="0"/>
    <s v="No"/>
    <s v="No"/>
    <n v="2"/>
    <n v="3"/>
    <x v="9"/>
    <x v="0"/>
    <x v="308"/>
  </r>
  <r>
    <n v="18455522"/>
    <x v="2080"/>
    <n v="1"/>
    <x v="0"/>
    <x v="0"/>
    <s v="Shalimar Bagh"/>
    <n v="77.160110000000003"/>
    <n v="28.710792999999999"/>
    <x v="3"/>
    <x v="0"/>
    <x v="0"/>
    <x v="0"/>
    <s v="No"/>
    <s v="No"/>
    <n v="2"/>
    <n v="4"/>
    <x v="9"/>
    <x v="13"/>
    <x v="1794"/>
  </r>
  <r>
    <n v="311858"/>
    <x v="2252"/>
    <n v="1"/>
    <x v="0"/>
    <x v="0"/>
    <s v="The Uppal, Aerocity"/>
    <n v="77.101847000000006"/>
    <n v="28.535183"/>
    <x v="22"/>
    <x v="0"/>
    <x v="0"/>
    <x v="0"/>
    <s v="No"/>
    <s v="No"/>
    <n v="2"/>
    <n v="4"/>
    <x v="9"/>
    <x v="10"/>
    <x v="604"/>
  </r>
  <r>
    <n v="18377887"/>
    <x v="2253"/>
    <n v="1"/>
    <x v="0"/>
    <x v="0"/>
    <s v="Anand Vihar"/>
    <n v="77.306815200000003"/>
    <n v="28.659437100000002"/>
    <x v="7"/>
    <x v="0"/>
    <x v="0"/>
    <x v="0"/>
    <s v="No"/>
    <s v="No"/>
    <n v="2"/>
    <n v="1"/>
    <x v="9"/>
    <x v="0"/>
    <x v="1795"/>
  </r>
  <r>
    <n v="310281"/>
    <x v="1007"/>
    <n v="1"/>
    <x v="0"/>
    <x v="0"/>
    <s v="ARSS Mall, Paschim Vihar"/>
    <n v="77.101543840000005"/>
    <n v="28.66894461"/>
    <x v="740"/>
    <x v="0"/>
    <x v="0"/>
    <x v="0"/>
    <s v="No"/>
    <s v="No"/>
    <n v="2"/>
    <n v="117"/>
    <x v="9"/>
    <x v="13"/>
    <x v="1069"/>
  </r>
  <r>
    <n v="18396184"/>
    <x v="2254"/>
    <n v="1"/>
    <x v="0"/>
    <x v="0"/>
    <s v="Chanakyapuri"/>
    <n v="77.196905599999994"/>
    <n v="28.599861199999999"/>
    <x v="741"/>
    <x v="0"/>
    <x v="0"/>
    <x v="0"/>
    <s v="No"/>
    <s v="No"/>
    <n v="2"/>
    <n v="4"/>
    <x v="9"/>
    <x v="20"/>
    <x v="1796"/>
  </r>
  <r>
    <n v="18429374"/>
    <x v="2255"/>
    <n v="1"/>
    <x v="0"/>
    <x v="0"/>
    <s v="Chittaranjan Park"/>
    <n v="0"/>
    <n v="0"/>
    <x v="2"/>
    <x v="0"/>
    <x v="0"/>
    <x v="0"/>
    <s v="No"/>
    <s v="No"/>
    <n v="2"/>
    <n v="13"/>
    <x v="9"/>
    <x v="11"/>
    <x v="1565"/>
  </r>
  <r>
    <n v="9912"/>
    <x v="2256"/>
    <n v="1"/>
    <x v="0"/>
    <x v="0"/>
    <s v="Daryaganj"/>
    <n v="77.240761109999994"/>
    <n v="28.638144440000001"/>
    <x v="488"/>
    <x v="0"/>
    <x v="0"/>
    <x v="0"/>
    <s v="No"/>
    <s v="No"/>
    <n v="2"/>
    <n v="85"/>
    <x v="9"/>
    <x v="21"/>
    <x v="1303"/>
  </r>
  <r>
    <n v="18266888"/>
    <x v="2257"/>
    <n v="1"/>
    <x v="0"/>
    <x v="0"/>
    <s v="East of Kailash"/>
    <n v="77.245709230000003"/>
    <n v="28.55801293"/>
    <x v="29"/>
    <x v="0"/>
    <x v="0"/>
    <x v="0"/>
    <s v="No"/>
    <s v="No"/>
    <n v="2"/>
    <n v="19"/>
    <x v="9"/>
    <x v="15"/>
    <x v="1480"/>
  </r>
  <r>
    <n v="18355119"/>
    <x v="2258"/>
    <n v="1"/>
    <x v="0"/>
    <x v="0"/>
    <s v="East of Kailash"/>
    <n v="77.245795729999998"/>
    <n v="28.55838722"/>
    <x v="742"/>
    <x v="0"/>
    <x v="0"/>
    <x v="0"/>
    <s v="No"/>
    <s v="No"/>
    <n v="2"/>
    <n v="2"/>
    <x v="9"/>
    <x v="0"/>
    <x v="89"/>
  </r>
  <r>
    <n v="306031"/>
    <x v="2079"/>
    <n v="1"/>
    <x v="0"/>
    <x v="0"/>
    <s v="Epicuria Food Mall, Nehru Place"/>
    <n v="77.2514264"/>
    <n v="28.551456000000002"/>
    <x v="711"/>
    <x v="0"/>
    <x v="0"/>
    <x v="0"/>
    <s v="No"/>
    <s v="No"/>
    <n v="2"/>
    <n v="97"/>
    <x v="9"/>
    <x v="5"/>
    <x v="1795"/>
  </r>
  <r>
    <n v="6131"/>
    <x v="575"/>
    <n v="1"/>
    <x v="0"/>
    <x v="0"/>
    <s v="Krishna Nagar"/>
    <n v="77.279485399999999"/>
    <n v="28.659562699999999"/>
    <x v="743"/>
    <x v="0"/>
    <x v="0"/>
    <x v="0"/>
    <s v="No"/>
    <s v="No"/>
    <n v="2"/>
    <n v="44"/>
    <x v="9"/>
    <x v="13"/>
    <x v="91"/>
  </r>
  <r>
    <n v="18317502"/>
    <x v="2259"/>
    <n v="1"/>
    <x v="0"/>
    <x v="0"/>
    <s v="Majnu ka Tila"/>
    <n v="77.228749899999997"/>
    <n v="28.702476300000001"/>
    <x v="7"/>
    <x v="0"/>
    <x v="0"/>
    <x v="0"/>
    <s v="No"/>
    <s v="No"/>
    <n v="2"/>
    <n v="13"/>
    <x v="9"/>
    <x v="11"/>
    <x v="770"/>
  </r>
  <r>
    <n v="18238245"/>
    <x v="2260"/>
    <n v="1"/>
    <x v="0"/>
    <x v="0"/>
    <s v="Moti Nagar"/>
    <n v="77.139189599999995"/>
    <n v="28.657457300000001"/>
    <x v="3"/>
    <x v="0"/>
    <x v="0"/>
    <x v="0"/>
    <s v="No"/>
    <s v="No"/>
    <n v="2"/>
    <n v="1"/>
    <x v="9"/>
    <x v="0"/>
    <x v="463"/>
  </r>
  <r>
    <n v="18126086"/>
    <x v="2080"/>
    <n v="1"/>
    <x v="0"/>
    <x v="0"/>
    <s v="Mukherjee Nagar"/>
    <n v="77.207775799999993"/>
    <n v="28.710367699999999"/>
    <x v="3"/>
    <x v="0"/>
    <x v="0"/>
    <x v="0"/>
    <s v="No"/>
    <s v="No"/>
    <n v="2"/>
    <n v="8"/>
    <x v="9"/>
    <x v="13"/>
    <x v="1797"/>
  </r>
  <r>
    <n v="18199151"/>
    <x v="2261"/>
    <n v="1"/>
    <x v="0"/>
    <x v="0"/>
    <s v="Prashant Vihar"/>
    <n v="77.134629500000003"/>
    <n v="28.715347900000001"/>
    <x v="21"/>
    <x v="0"/>
    <x v="0"/>
    <x v="0"/>
    <s v="No"/>
    <s v="No"/>
    <n v="2"/>
    <n v="4"/>
    <x v="9"/>
    <x v="10"/>
    <x v="1475"/>
  </r>
  <r>
    <n v="18288046"/>
    <x v="2262"/>
    <n v="1"/>
    <x v="0"/>
    <x v="0"/>
    <s v="Punjabi Bagh"/>
    <n v="77.133292479999994"/>
    <n v="28.670759350000001"/>
    <x v="644"/>
    <x v="0"/>
    <x v="0"/>
    <x v="0"/>
    <s v="No"/>
    <s v="No"/>
    <n v="2"/>
    <n v="18"/>
    <x v="9"/>
    <x v="4"/>
    <x v="1798"/>
  </r>
  <r>
    <n v="677"/>
    <x v="595"/>
    <n v="1"/>
    <x v="0"/>
    <x v="0"/>
    <s v="South Extension 2"/>
    <n v="77.221249900000004"/>
    <n v="28.5675895"/>
    <x v="19"/>
    <x v="0"/>
    <x v="0"/>
    <x v="0"/>
    <s v="No"/>
    <s v="No"/>
    <n v="2"/>
    <n v="87"/>
    <x v="9"/>
    <x v="7"/>
    <x v="1468"/>
  </r>
  <r>
    <n v="18431176"/>
    <x v="2263"/>
    <n v="1"/>
    <x v="0"/>
    <x v="0"/>
    <s v="Tilak Nagar"/>
    <n v="77.096456200000006"/>
    <n v="28.637175599999999"/>
    <x v="19"/>
    <x v="0"/>
    <x v="0"/>
    <x v="0"/>
    <s v="No"/>
    <s v="No"/>
    <n v="2"/>
    <n v="3"/>
    <x v="9"/>
    <x v="0"/>
    <x v="1563"/>
  </r>
  <r>
    <n v="177"/>
    <x v="2073"/>
    <n v="1"/>
    <x v="0"/>
    <x v="0"/>
    <s v="Connaught Place"/>
    <n v="77.216410999999994"/>
    <n v="28.632313199999999"/>
    <x v="709"/>
    <x v="0"/>
    <x v="0"/>
    <x v="0"/>
    <s v="No"/>
    <s v="No"/>
    <n v="2"/>
    <n v="388"/>
    <x v="9"/>
    <x v="5"/>
    <x v="1482"/>
  </r>
  <r>
    <n v="312579"/>
    <x v="2264"/>
    <n v="1"/>
    <x v="0"/>
    <x v="0"/>
    <s v="Dilshad Garden"/>
    <n v="77.315308799999997"/>
    <n v="28.679352699999999"/>
    <x v="24"/>
    <x v="0"/>
    <x v="0"/>
    <x v="0"/>
    <s v="No"/>
    <s v="No"/>
    <n v="2"/>
    <n v="15"/>
    <x v="9"/>
    <x v="11"/>
    <x v="1634"/>
  </r>
  <r>
    <n v="313046"/>
    <x v="2265"/>
    <n v="1"/>
    <x v="0"/>
    <x v="0"/>
    <s v="Dilshad Garden"/>
    <n v="77.315733989999998"/>
    <n v="28.683314880000001"/>
    <x v="31"/>
    <x v="0"/>
    <x v="0"/>
    <x v="0"/>
    <s v="No"/>
    <s v="No"/>
    <n v="2"/>
    <n v="14"/>
    <x v="9"/>
    <x v="17"/>
    <x v="1799"/>
  </r>
  <r>
    <n v="18336207"/>
    <x v="2266"/>
    <n v="1"/>
    <x v="0"/>
    <x v="0"/>
    <s v="East Patel Nagar"/>
    <n v="77.171604099999996"/>
    <n v="28.644559600000001"/>
    <x v="7"/>
    <x v="0"/>
    <x v="0"/>
    <x v="0"/>
    <s v="No"/>
    <s v="No"/>
    <n v="2"/>
    <n v="4"/>
    <x v="9"/>
    <x v="10"/>
    <x v="1800"/>
  </r>
  <r>
    <n v="18432940"/>
    <x v="2267"/>
    <n v="1"/>
    <x v="0"/>
    <x v="0"/>
    <s v="Greater Kailash (GK) 2"/>
    <n v="77.242043600000002"/>
    <n v="28.533501300000001"/>
    <x v="22"/>
    <x v="0"/>
    <x v="0"/>
    <x v="0"/>
    <s v="No"/>
    <s v="No"/>
    <n v="2"/>
    <n v="17"/>
    <x v="9"/>
    <x v="4"/>
    <x v="1730"/>
  </r>
  <r>
    <n v="308014"/>
    <x v="2268"/>
    <n v="1"/>
    <x v="0"/>
    <x v="0"/>
    <s v="Jama Masjid"/>
    <n v="77.233481400000002"/>
    <n v="28.649456000000001"/>
    <x v="2"/>
    <x v="0"/>
    <x v="0"/>
    <x v="0"/>
    <s v="No"/>
    <s v="No"/>
    <n v="2"/>
    <n v="40"/>
    <x v="9"/>
    <x v="4"/>
    <x v="207"/>
  </r>
  <r>
    <n v="7309"/>
    <x v="2269"/>
    <n v="1"/>
    <x v="0"/>
    <x v="0"/>
    <s v="Mahipalpur"/>
    <n v="77.123740799999993"/>
    <n v="28.546210899999998"/>
    <x v="744"/>
    <x v="0"/>
    <x v="0"/>
    <x v="0"/>
    <s v="No"/>
    <s v="No"/>
    <n v="2"/>
    <n v="15"/>
    <x v="9"/>
    <x v="20"/>
    <x v="1342"/>
  </r>
  <r>
    <n v="18356795"/>
    <x v="2270"/>
    <n v="1"/>
    <x v="0"/>
    <x v="0"/>
    <s v="Mahipalpur"/>
    <n v="77.125730200000007"/>
    <n v="28.547702699999999"/>
    <x v="3"/>
    <x v="0"/>
    <x v="0"/>
    <x v="0"/>
    <s v="No"/>
    <s v="No"/>
    <n v="2"/>
    <n v="1"/>
    <x v="9"/>
    <x v="0"/>
    <x v="1801"/>
  </r>
  <r>
    <n v="18232577"/>
    <x v="2271"/>
    <n v="1"/>
    <x v="0"/>
    <x v="0"/>
    <s v="Majnu ka Tila"/>
    <n v="77.228255899999994"/>
    <n v="28.7030113"/>
    <x v="25"/>
    <x v="0"/>
    <x v="0"/>
    <x v="0"/>
    <s v="No"/>
    <s v="No"/>
    <n v="2"/>
    <n v="8"/>
    <x v="9"/>
    <x v="10"/>
    <x v="1802"/>
  </r>
  <r>
    <n v="304585"/>
    <x v="433"/>
    <n v="1"/>
    <x v="0"/>
    <x v="0"/>
    <s v="Moti Nagar"/>
    <n v="77.139745599999998"/>
    <n v="28.659032100000001"/>
    <x v="25"/>
    <x v="0"/>
    <x v="0"/>
    <x v="0"/>
    <s v="No"/>
    <s v="No"/>
    <n v="2"/>
    <n v="20"/>
    <x v="9"/>
    <x v="28"/>
    <x v="791"/>
  </r>
  <r>
    <n v="3522"/>
    <x v="2272"/>
    <n v="1"/>
    <x v="0"/>
    <x v="0"/>
    <s v="Netaji Subhash Place"/>
    <n v="77.149749400000005"/>
    <n v="28.6937508"/>
    <x v="62"/>
    <x v="0"/>
    <x v="0"/>
    <x v="0"/>
    <s v="No"/>
    <s v="No"/>
    <n v="2"/>
    <n v="99"/>
    <x v="9"/>
    <x v="5"/>
    <x v="1803"/>
  </r>
  <r>
    <n v="18350870"/>
    <x v="2273"/>
    <n v="1"/>
    <x v="0"/>
    <x v="0"/>
    <s v="Palam"/>
    <n v="77.107913199999999"/>
    <n v="28.6057682"/>
    <x v="30"/>
    <x v="0"/>
    <x v="0"/>
    <x v="0"/>
    <s v="No"/>
    <s v="No"/>
    <n v="2"/>
    <n v="1"/>
    <x v="9"/>
    <x v="0"/>
    <x v="1804"/>
  </r>
  <r>
    <n v="311025"/>
    <x v="2274"/>
    <n v="1"/>
    <x v="0"/>
    <x v="0"/>
    <s v="Punjabi Bagh"/>
    <n v="77.142330860000001"/>
    <n v="28.66934925"/>
    <x v="8"/>
    <x v="0"/>
    <x v="0"/>
    <x v="0"/>
    <s v="No"/>
    <s v="No"/>
    <n v="2"/>
    <n v="78"/>
    <x v="9"/>
    <x v="6"/>
    <x v="1805"/>
  </r>
  <r>
    <n v="312268"/>
    <x v="2275"/>
    <n v="1"/>
    <x v="0"/>
    <x v="0"/>
    <s v="Shahpur Jat"/>
    <n v="77.215950300000003"/>
    <n v="28.548798699999999"/>
    <x v="98"/>
    <x v="0"/>
    <x v="0"/>
    <x v="0"/>
    <s v="No"/>
    <s v="No"/>
    <n v="2"/>
    <n v="18"/>
    <x v="9"/>
    <x v="4"/>
    <x v="1806"/>
  </r>
  <r>
    <n v="309044"/>
    <x v="2276"/>
    <n v="1"/>
    <x v="0"/>
    <x v="0"/>
    <s v="Shakarpur"/>
    <n v="77.280481399999999"/>
    <n v="28.630004499999998"/>
    <x v="25"/>
    <x v="0"/>
    <x v="0"/>
    <x v="0"/>
    <s v="No"/>
    <s v="No"/>
    <n v="2"/>
    <n v="94"/>
    <x v="9"/>
    <x v="17"/>
    <x v="1807"/>
  </r>
  <r>
    <n v="2049"/>
    <x v="179"/>
    <n v="1"/>
    <x v="0"/>
    <x v="0"/>
    <s v="Shalimar Bagh"/>
    <n v="77.161323199999998"/>
    <n v="28.7037668"/>
    <x v="6"/>
    <x v="0"/>
    <x v="0"/>
    <x v="0"/>
    <s v="No"/>
    <s v="No"/>
    <n v="2"/>
    <n v="91"/>
    <x v="9"/>
    <x v="6"/>
    <x v="1808"/>
  </r>
  <r>
    <n v="18458629"/>
    <x v="2277"/>
    <n v="1"/>
    <x v="0"/>
    <x v="0"/>
    <s v="Vivek Vihar"/>
    <n v="0"/>
    <n v="0"/>
    <x v="3"/>
    <x v="0"/>
    <x v="0"/>
    <x v="0"/>
    <s v="No"/>
    <s v="No"/>
    <n v="2"/>
    <n v="26"/>
    <x v="9"/>
    <x v="7"/>
    <x v="969"/>
  </r>
  <r>
    <n v="18390311"/>
    <x v="2278"/>
    <n v="1"/>
    <x v="0"/>
    <x v="0"/>
    <s v="Worldmark 1, Aerocity"/>
    <n v="77.121784559999995"/>
    <n v="28.550413169999999"/>
    <x v="19"/>
    <x v="0"/>
    <x v="0"/>
    <x v="0"/>
    <s v="No"/>
    <s v="No"/>
    <n v="2"/>
    <n v="3"/>
    <x v="9"/>
    <x v="0"/>
    <x v="1809"/>
  </r>
  <r>
    <n v="18268361"/>
    <x v="2279"/>
    <n v="1"/>
    <x v="0"/>
    <x v="0"/>
    <s v="Anand Vihar"/>
    <n v="77.306181499999994"/>
    <n v="28.659757299999999"/>
    <x v="745"/>
    <x v="0"/>
    <x v="0"/>
    <x v="0"/>
    <s v="No"/>
    <s v="No"/>
    <n v="2"/>
    <n v="1"/>
    <x v="9"/>
    <x v="0"/>
    <x v="680"/>
  </r>
  <r>
    <n v="18449782"/>
    <x v="2280"/>
    <n v="1"/>
    <x v="0"/>
    <x v="0"/>
    <s v="Ashok Vihar Phase 3"/>
    <n v="77.183554200000003"/>
    <n v="28.687223199999998"/>
    <x v="746"/>
    <x v="0"/>
    <x v="0"/>
    <x v="0"/>
    <s v="No"/>
    <s v="No"/>
    <n v="2"/>
    <n v="17"/>
    <x v="9"/>
    <x v="4"/>
    <x v="1810"/>
  </r>
  <r>
    <n v="6698"/>
    <x v="2073"/>
    <n v="1"/>
    <x v="0"/>
    <x v="0"/>
    <s v="Chandni Chowk"/>
    <n v="77.234213949999997"/>
    <n v="28.656066670000001"/>
    <x v="709"/>
    <x v="0"/>
    <x v="0"/>
    <x v="0"/>
    <s v="No"/>
    <s v="No"/>
    <n v="2"/>
    <n v="57"/>
    <x v="9"/>
    <x v="10"/>
    <x v="1346"/>
  </r>
  <r>
    <n v="9959"/>
    <x v="2073"/>
    <n v="1"/>
    <x v="0"/>
    <x v="0"/>
    <s v="Connaught Place"/>
    <n v="77.220156669999994"/>
    <n v="28.630008329999999"/>
    <x v="709"/>
    <x v="0"/>
    <x v="0"/>
    <x v="0"/>
    <s v="No"/>
    <s v="No"/>
    <n v="2"/>
    <n v="108"/>
    <x v="9"/>
    <x v="21"/>
    <x v="1811"/>
  </r>
  <r>
    <n v="18025092"/>
    <x v="2281"/>
    <n v="1"/>
    <x v="0"/>
    <x v="0"/>
    <s v="Dilli Haat, INA"/>
    <n v="77.206518099999997"/>
    <n v="28.5733557"/>
    <x v="747"/>
    <x v="0"/>
    <x v="0"/>
    <x v="0"/>
    <s v="No"/>
    <s v="No"/>
    <n v="2"/>
    <n v="28"/>
    <x v="9"/>
    <x v="9"/>
    <x v="211"/>
  </r>
  <r>
    <n v="300946"/>
    <x v="2282"/>
    <n v="1"/>
    <x v="0"/>
    <x v="0"/>
    <s v="Gujranwala Town"/>
    <n v="77.191736199999994"/>
    <n v="28.6993443"/>
    <x v="12"/>
    <x v="0"/>
    <x v="0"/>
    <x v="0"/>
    <s v="No"/>
    <s v="No"/>
    <n v="2"/>
    <n v="95"/>
    <x v="9"/>
    <x v="7"/>
    <x v="812"/>
  </r>
  <r>
    <n v="306511"/>
    <x v="2283"/>
    <n v="1"/>
    <x v="0"/>
    <x v="0"/>
    <s v="Hauz Khas"/>
    <n v="77.210778099999999"/>
    <n v="28.5624222"/>
    <x v="20"/>
    <x v="0"/>
    <x v="0"/>
    <x v="0"/>
    <s v="No"/>
    <s v="No"/>
    <n v="2"/>
    <n v="13"/>
    <x v="9"/>
    <x v="20"/>
    <x v="480"/>
  </r>
  <r>
    <n v="18224537"/>
    <x v="2284"/>
    <n v="1"/>
    <x v="0"/>
    <x v="0"/>
    <s v="Hauz Khas"/>
    <n v="0"/>
    <n v="0"/>
    <x v="150"/>
    <x v="0"/>
    <x v="0"/>
    <x v="0"/>
    <s v="No"/>
    <s v="No"/>
    <n v="2"/>
    <n v="2"/>
    <x v="9"/>
    <x v="0"/>
    <x v="1812"/>
  </r>
  <r>
    <n v="18228125"/>
    <x v="2285"/>
    <n v="1"/>
    <x v="0"/>
    <x v="0"/>
    <s v="IP Extension"/>
    <n v="77.305766000000006"/>
    <n v="28.631723000000001"/>
    <x v="21"/>
    <x v="0"/>
    <x v="0"/>
    <x v="0"/>
    <s v="No"/>
    <s v="No"/>
    <n v="2"/>
    <n v="71"/>
    <x v="9"/>
    <x v="14"/>
    <x v="1813"/>
  </r>
  <r>
    <n v="311117"/>
    <x v="2073"/>
    <n v="1"/>
    <x v="0"/>
    <x v="0"/>
    <s v="ITO"/>
    <n v="77.241044439999996"/>
    <n v="28.632549999999998"/>
    <x v="709"/>
    <x v="0"/>
    <x v="0"/>
    <x v="0"/>
    <s v="No"/>
    <s v="No"/>
    <n v="2"/>
    <n v="25"/>
    <x v="9"/>
    <x v="11"/>
    <x v="1814"/>
  </r>
  <r>
    <n v="303608"/>
    <x v="2286"/>
    <n v="1"/>
    <x v="0"/>
    <x v="0"/>
    <s v="Jangpura"/>
    <n v="77.243972799999995"/>
    <n v="28.583734700000001"/>
    <x v="3"/>
    <x v="0"/>
    <x v="0"/>
    <x v="0"/>
    <s v="No"/>
    <s v="No"/>
    <n v="2"/>
    <n v="15"/>
    <x v="9"/>
    <x v="10"/>
    <x v="340"/>
  </r>
  <r>
    <n v="309805"/>
    <x v="2287"/>
    <n v="1"/>
    <x v="0"/>
    <x v="0"/>
    <s v="Kamla Nagar"/>
    <n v="77.207200080000007"/>
    <n v="28.681211510000001"/>
    <x v="147"/>
    <x v="0"/>
    <x v="0"/>
    <x v="0"/>
    <s v="No"/>
    <s v="No"/>
    <n v="2"/>
    <n v="133"/>
    <x v="9"/>
    <x v="9"/>
    <x v="475"/>
  </r>
  <r>
    <n v="312922"/>
    <x v="2288"/>
    <n v="1"/>
    <x v="0"/>
    <x v="0"/>
    <s v="Kirti Nagar"/>
    <n v="77.136738199999996"/>
    <n v="28.6503488"/>
    <x v="38"/>
    <x v="0"/>
    <x v="0"/>
    <x v="0"/>
    <s v="No"/>
    <s v="No"/>
    <n v="2"/>
    <n v="20"/>
    <x v="9"/>
    <x v="26"/>
    <x v="1815"/>
  </r>
  <r>
    <n v="18378024"/>
    <x v="2289"/>
    <n v="1"/>
    <x v="0"/>
    <x v="0"/>
    <s v="Krishna Nagar"/>
    <n v="77.283633399999999"/>
    <n v="28.6592567"/>
    <x v="748"/>
    <x v="0"/>
    <x v="0"/>
    <x v="0"/>
    <s v="No"/>
    <s v="No"/>
    <n v="2"/>
    <n v="12"/>
    <x v="9"/>
    <x v="15"/>
    <x v="548"/>
  </r>
  <r>
    <n v="3490"/>
    <x v="2290"/>
    <n v="1"/>
    <x v="0"/>
    <x v="0"/>
    <s v="Lajpat Nagar 2"/>
    <n v="77.242895200000007"/>
    <n v="28.569470200000001"/>
    <x v="68"/>
    <x v="0"/>
    <x v="0"/>
    <x v="0"/>
    <s v="No"/>
    <s v="No"/>
    <n v="2"/>
    <n v="50"/>
    <x v="9"/>
    <x v="17"/>
    <x v="218"/>
  </r>
  <r>
    <n v="307693"/>
    <x v="2291"/>
    <n v="1"/>
    <x v="0"/>
    <x v="0"/>
    <s v="Lodhi Road"/>
    <n v="77.225606999999997"/>
    <n v="28.589970000000001"/>
    <x v="147"/>
    <x v="0"/>
    <x v="0"/>
    <x v="0"/>
    <s v="No"/>
    <s v="No"/>
    <n v="2"/>
    <n v="19"/>
    <x v="9"/>
    <x v="6"/>
    <x v="1097"/>
  </r>
  <r>
    <n v="18285695"/>
    <x v="2292"/>
    <n v="1"/>
    <x v="0"/>
    <x v="0"/>
    <s v="Mayur Vihar Phase 1"/>
    <n v="77.295248400000006"/>
    <n v="28.6065957"/>
    <x v="3"/>
    <x v="0"/>
    <x v="0"/>
    <x v="0"/>
    <s v="No"/>
    <s v="No"/>
    <n v="2"/>
    <n v="14"/>
    <x v="9"/>
    <x v="6"/>
    <x v="1816"/>
  </r>
  <r>
    <n v="6341"/>
    <x v="2073"/>
    <n v="1"/>
    <x v="0"/>
    <x v="0"/>
    <s v="Metro Walk Mall, Rohini"/>
    <n v="77.113593800000004"/>
    <n v="28.7240647"/>
    <x v="709"/>
    <x v="0"/>
    <x v="0"/>
    <x v="0"/>
    <s v="No"/>
    <s v="No"/>
    <n v="2"/>
    <n v="91"/>
    <x v="9"/>
    <x v="4"/>
    <x v="1817"/>
  </r>
  <r>
    <n v="4566"/>
    <x v="2079"/>
    <n v="1"/>
    <x v="0"/>
    <x v="0"/>
    <s v="Pacific Mall, Tagore Garden"/>
    <n v="77.106904700000001"/>
    <n v="28.642457499999999"/>
    <x v="711"/>
    <x v="0"/>
    <x v="0"/>
    <x v="0"/>
    <s v="No"/>
    <s v="No"/>
    <n v="2"/>
    <n v="65"/>
    <x v="9"/>
    <x v="9"/>
    <x v="823"/>
  </r>
  <r>
    <n v="307965"/>
    <x v="2293"/>
    <n v="1"/>
    <x v="0"/>
    <x v="0"/>
    <s v="Paschim Vihar"/>
    <n v="77.091655299999999"/>
    <n v="28.664377900000002"/>
    <x v="14"/>
    <x v="0"/>
    <x v="0"/>
    <x v="0"/>
    <s v="No"/>
    <s v="No"/>
    <n v="2"/>
    <n v="40"/>
    <x v="9"/>
    <x v="7"/>
    <x v="480"/>
  </r>
  <r>
    <n v="18463971"/>
    <x v="2294"/>
    <n v="1"/>
    <x v="0"/>
    <x v="0"/>
    <s v="Preet Vihar"/>
    <n v="0"/>
    <n v="0"/>
    <x v="3"/>
    <x v="0"/>
    <x v="0"/>
    <x v="0"/>
    <s v="No"/>
    <s v="No"/>
    <n v="2"/>
    <n v="8"/>
    <x v="9"/>
    <x v="13"/>
    <x v="1818"/>
  </r>
  <r>
    <n v="305606"/>
    <x v="2295"/>
    <n v="1"/>
    <x v="0"/>
    <x v="0"/>
    <s v="Safdarjung"/>
    <n v="0"/>
    <n v="0"/>
    <x v="20"/>
    <x v="0"/>
    <x v="0"/>
    <x v="0"/>
    <s v="No"/>
    <s v="No"/>
    <n v="2"/>
    <n v="54"/>
    <x v="9"/>
    <x v="24"/>
    <x v="1819"/>
  </r>
  <r>
    <n v="303057"/>
    <x v="2296"/>
    <n v="1"/>
    <x v="0"/>
    <x v="0"/>
    <s v="Sarita Vihar"/>
    <n v="77.297524999999993"/>
    <n v="28.5318684"/>
    <x v="21"/>
    <x v="0"/>
    <x v="0"/>
    <x v="0"/>
    <s v="No"/>
    <s v="No"/>
    <n v="2"/>
    <n v="16"/>
    <x v="9"/>
    <x v="11"/>
    <x v="215"/>
  </r>
  <r>
    <n v="305856"/>
    <x v="2297"/>
    <n v="1"/>
    <x v="0"/>
    <x v="0"/>
    <s v="Vijay Nagar"/>
    <n v="77.204806700000006"/>
    <n v="28.693623299999999"/>
    <x v="749"/>
    <x v="0"/>
    <x v="0"/>
    <x v="0"/>
    <s v="No"/>
    <s v="No"/>
    <n v="2"/>
    <n v="480"/>
    <x v="9"/>
    <x v="7"/>
    <x v="1820"/>
  </r>
  <r>
    <n v="303860"/>
    <x v="2298"/>
    <n v="1"/>
    <x v="0"/>
    <x v="0"/>
    <s v="Geeta Colony"/>
    <n v="77.274244499999995"/>
    <n v="28.650357700000001"/>
    <x v="90"/>
    <x v="0"/>
    <x v="0"/>
    <x v="0"/>
    <s v="No"/>
    <s v="No"/>
    <n v="2"/>
    <n v="28"/>
    <x v="9"/>
    <x v="27"/>
    <x v="1821"/>
  </r>
  <r>
    <n v="18034044"/>
    <x v="2299"/>
    <n v="1"/>
    <x v="0"/>
    <x v="0"/>
    <s v="Gujranwala Town"/>
    <n v="77.191964200000001"/>
    <n v="28.699182700000001"/>
    <x v="111"/>
    <x v="0"/>
    <x v="0"/>
    <x v="0"/>
    <s v="No"/>
    <s v="No"/>
    <n v="2"/>
    <n v="24"/>
    <x v="9"/>
    <x v="7"/>
    <x v="1822"/>
  </r>
  <r>
    <n v="18282009"/>
    <x v="2080"/>
    <n v="1"/>
    <x v="0"/>
    <x v="0"/>
    <s v="Jail Road"/>
    <n v="77.0981661"/>
    <n v="28.633446800000002"/>
    <x v="3"/>
    <x v="0"/>
    <x v="0"/>
    <x v="0"/>
    <s v="No"/>
    <s v="No"/>
    <n v="2"/>
    <n v="8"/>
    <x v="9"/>
    <x v="20"/>
    <x v="1823"/>
  </r>
  <r>
    <n v="18124375"/>
    <x v="2300"/>
    <n v="1"/>
    <x v="0"/>
    <x v="0"/>
    <s v="Janpath"/>
    <n v="77.2181061"/>
    <n v="28.628497400000001"/>
    <x v="2"/>
    <x v="0"/>
    <x v="0"/>
    <x v="0"/>
    <s v="No"/>
    <s v="No"/>
    <n v="2"/>
    <n v="2"/>
    <x v="9"/>
    <x v="0"/>
    <x v="1512"/>
  </r>
  <r>
    <n v="306403"/>
    <x v="2079"/>
    <n v="1"/>
    <x v="0"/>
    <x v="0"/>
    <s v="Karol Bagh"/>
    <n v="77.189268799999994"/>
    <n v="28.6467961"/>
    <x v="711"/>
    <x v="0"/>
    <x v="0"/>
    <x v="0"/>
    <s v="No"/>
    <s v="No"/>
    <n v="2"/>
    <n v="118"/>
    <x v="9"/>
    <x v="7"/>
    <x v="978"/>
  </r>
  <r>
    <n v="7735"/>
    <x v="2301"/>
    <n v="1"/>
    <x v="0"/>
    <x v="0"/>
    <s v="Lajpat Nagar 2"/>
    <n v="77.246217900000005"/>
    <n v="28.566648799999999"/>
    <x v="692"/>
    <x v="0"/>
    <x v="0"/>
    <x v="0"/>
    <s v="No"/>
    <s v="No"/>
    <n v="2"/>
    <n v="33"/>
    <x v="9"/>
    <x v="13"/>
    <x v="1824"/>
  </r>
  <r>
    <n v="6185"/>
    <x v="2302"/>
    <n v="1"/>
    <x v="0"/>
    <x v="0"/>
    <s v="Mayur Vihar Phase 1"/>
    <n v="77.295698900000005"/>
    <n v="28.607826299999999"/>
    <x v="8"/>
    <x v="0"/>
    <x v="0"/>
    <x v="0"/>
    <s v="No"/>
    <s v="No"/>
    <n v="2"/>
    <n v="46"/>
    <x v="9"/>
    <x v="6"/>
    <x v="1825"/>
  </r>
  <r>
    <n v="310162"/>
    <x v="2303"/>
    <n v="1"/>
    <x v="0"/>
    <x v="0"/>
    <s v="Moti Nagar"/>
    <n v="0"/>
    <n v="0"/>
    <x v="25"/>
    <x v="0"/>
    <x v="0"/>
    <x v="0"/>
    <s v="No"/>
    <s v="No"/>
    <n v="2"/>
    <n v="9"/>
    <x v="9"/>
    <x v="13"/>
    <x v="1235"/>
  </r>
  <r>
    <n v="9037"/>
    <x v="2304"/>
    <n v="1"/>
    <x v="0"/>
    <x v="0"/>
    <s v="Pacific Mall, Tagore Garden"/>
    <n v="77.106525899999994"/>
    <n v="28.6421961"/>
    <x v="750"/>
    <x v="0"/>
    <x v="0"/>
    <x v="0"/>
    <s v="No"/>
    <s v="No"/>
    <n v="2"/>
    <n v="55"/>
    <x v="9"/>
    <x v="17"/>
    <x v="1310"/>
  </r>
  <r>
    <n v="18253103"/>
    <x v="2305"/>
    <n v="1"/>
    <x v="0"/>
    <x v="0"/>
    <s v="Paharganj"/>
    <n v="77.211009700000005"/>
    <n v="28.6407217"/>
    <x v="751"/>
    <x v="0"/>
    <x v="0"/>
    <x v="0"/>
    <s v="No"/>
    <s v="No"/>
    <n v="2"/>
    <n v="4"/>
    <x v="9"/>
    <x v="10"/>
    <x v="360"/>
  </r>
  <r>
    <n v="310536"/>
    <x v="2306"/>
    <n v="1"/>
    <x v="0"/>
    <x v="0"/>
    <s v="Preet Vihar"/>
    <n v="77.290864900000003"/>
    <n v="28.640894200000002"/>
    <x v="8"/>
    <x v="0"/>
    <x v="0"/>
    <x v="0"/>
    <s v="No"/>
    <s v="No"/>
    <n v="2"/>
    <n v="24"/>
    <x v="9"/>
    <x v="11"/>
    <x v="364"/>
  </r>
  <r>
    <n v="18357109"/>
    <x v="2307"/>
    <n v="1"/>
    <x v="0"/>
    <x v="0"/>
    <s v="Safdarjung"/>
    <n v="77.195492569999999"/>
    <n v="28.562694839999999"/>
    <x v="19"/>
    <x v="0"/>
    <x v="0"/>
    <x v="0"/>
    <s v="No"/>
    <s v="No"/>
    <n v="2"/>
    <n v="12"/>
    <x v="9"/>
    <x v="10"/>
    <x v="1826"/>
  </r>
  <r>
    <n v="311340"/>
    <x v="2308"/>
    <n v="1"/>
    <x v="0"/>
    <x v="0"/>
    <s v="Satyaniketan"/>
    <n v="77.167164499999998"/>
    <n v="28.587787899999999"/>
    <x v="752"/>
    <x v="0"/>
    <x v="0"/>
    <x v="0"/>
    <s v="No"/>
    <s v="No"/>
    <n v="2"/>
    <n v="658"/>
    <x v="9"/>
    <x v="14"/>
    <x v="1827"/>
  </r>
  <r>
    <n v="311563"/>
    <x v="2087"/>
    <n v="1"/>
    <x v="0"/>
    <x v="0"/>
    <s v="Select Citywalk Mall, Saket"/>
    <n v="77.21873961"/>
    <n v="28.528533289999999"/>
    <x v="64"/>
    <x v="0"/>
    <x v="0"/>
    <x v="0"/>
    <s v="No"/>
    <s v="No"/>
    <n v="2"/>
    <n v="197"/>
    <x v="9"/>
    <x v="3"/>
    <x v="1268"/>
  </r>
  <r>
    <n v="18423876"/>
    <x v="384"/>
    <n v="1"/>
    <x v="0"/>
    <x v="0"/>
    <s v="Shahdara"/>
    <n v="77.273649699999993"/>
    <n v="28.700844199999999"/>
    <x v="64"/>
    <x v="0"/>
    <x v="0"/>
    <x v="0"/>
    <s v="No"/>
    <s v="No"/>
    <n v="2"/>
    <n v="3"/>
    <x v="9"/>
    <x v="0"/>
    <x v="1193"/>
  </r>
  <r>
    <n v="18426782"/>
    <x v="2309"/>
    <n v="1"/>
    <x v="0"/>
    <x v="0"/>
    <s v="Shalimar Bagh"/>
    <n v="77.165003999999996"/>
    <n v="28.7147586"/>
    <x v="38"/>
    <x v="0"/>
    <x v="0"/>
    <x v="0"/>
    <s v="No"/>
    <s v="No"/>
    <n v="2"/>
    <n v="1"/>
    <x v="9"/>
    <x v="0"/>
    <x v="1828"/>
  </r>
  <r>
    <n v="301675"/>
    <x v="2310"/>
    <n v="1"/>
    <x v="0"/>
    <x v="0"/>
    <s v="Shastri Park"/>
    <n v="77.2667541"/>
    <n v="28.659754800000002"/>
    <x v="753"/>
    <x v="0"/>
    <x v="0"/>
    <x v="0"/>
    <s v="No"/>
    <s v="No"/>
    <n v="2"/>
    <n v="3"/>
    <x v="9"/>
    <x v="0"/>
    <x v="825"/>
  </r>
  <r>
    <n v="18277230"/>
    <x v="1007"/>
    <n v="1"/>
    <x v="0"/>
    <x v="0"/>
    <s v="Unity One Mall, Janakpuri"/>
    <n v="77.076447299999998"/>
    <n v="28.628760100000001"/>
    <x v="754"/>
    <x v="0"/>
    <x v="0"/>
    <x v="0"/>
    <s v="No"/>
    <s v="No"/>
    <n v="2"/>
    <n v="59"/>
    <x v="9"/>
    <x v="21"/>
    <x v="1310"/>
  </r>
  <r>
    <n v="2403"/>
    <x v="2311"/>
    <n v="1"/>
    <x v="0"/>
    <x v="0"/>
    <s v="Vikaspuri"/>
    <n v="77.074374500000005"/>
    <n v="28.638908600000001"/>
    <x v="3"/>
    <x v="0"/>
    <x v="0"/>
    <x v="0"/>
    <s v="No"/>
    <s v="No"/>
    <n v="2"/>
    <n v="20"/>
    <x v="9"/>
    <x v="17"/>
    <x v="1409"/>
  </r>
  <r>
    <n v="310877"/>
    <x v="2244"/>
    <n v="1"/>
    <x v="0"/>
    <x v="0"/>
    <s v="Anand Vihar"/>
    <n v="77.306667200000007"/>
    <n v="28.6596084"/>
    <x v="12"/>
    <x v="0"/>
    <x v="0"/>
    <x v="0"/>
    <s v="No"/>
    <s v="No"/>
    <n v="2"/>
    <n v="24"/>
    <x v="9"/>
    <x v="4"/>
    <x v="1829"/>
  </r>
  <r>
    <n v="5452"/>
    <x v="2312"/>
    <n v="1"/>
    <x v="0"/>
    <x v="0"/>
    <s v="Asaf Ali Road"/>
    <n v="77.231963910000005"/>
    <n v="28.642441529999999"/>
    <x v="30"/>
    <x v="0"/>
    <x v="0"/>
    <x v="0"/>
    <s v="No"/>
    <s v="No"/>
    <n v="2"/>
    <n v="10"/>
    <x v="9"/>
    <x v="10"/>
    <x v="1830"/>
  </r>
  <r>
    <n v="18460330"/>
    <x v="2313"/>
    <n v="1"/>
    <x v="0"/>
    <x v="0"/>
    <s v="Ashok Vihar Phase 1"/>
    <n v="77.180822899999995"/>
    <n v="28.672053600000002"/>
    <x v="60"/>
    <x v="0"/>
    <x v="0"/>
    <x v="0"/>
    <s v="No"/>
    <s v="No"/>
    <n v="2"/>
    <n v="1"/>
    <x v="9"/>
    <x v="0"/>
    <x v="1831"/>
  </r>
  <r>
    <n v="310215"/>
    <x v="2314"/>
    <n v="1"/>
    <x v="0"/>
    <x v="0"/>
    <s v="Ashok Vihar Phase 3"/>
    <n v="77.167423700000001"/>
    <n v="28.6849542"/>
    <x v="22"/>
    <x v="0"/>
    <x v="0"/>
    <x v="0"/>
    <s v="No"/>
    <s v="No"/>
    <n v="2"/>
    <n v="12"/>
    <x v="9"/>
    <x v="15"/>
    <x v="1658"/>
  </r>
  <r>
    <n v="312157"/>
    <x v="2315"/>
    <n v="1"/>
    <x v="0"/>
    <x v="0"/>
    <s v="Chander Nagar"/>
    <n v="77.277974599999993"/>
    <n v="28.653687300000001"/>
    <x v="68"/>
    <x v="0"/>
    <x v="0"/>
    <x v="0"/>
    <s v="No"/>
    <s v="No"/>
    <n v="2"/>
    <n v="15"/>
    <x v="9"/>
    <x v="13"/>
    <x v="1413"/>
  </r>
  <r>
    <n v="309801"/>
    <x v="2316"/>
    <n v="1"/>
    <x v="0"/>
    <x v="0"/>
    <s v="Defence Colony"/>
    <n v="77.234003999999999"/>
    <n v="28.5728373"/>
    <x v="21"/>
    <x v="0"/>
    <x v="0"/>
    <x v="0"/>
    <s v="No"/>
    <s v="No"/>
    <n v="2"/>
    <n v="16"/>
    <x v="9"/>
    <x v="4"/>
    <x v="850"/>
  </r>
  <r>
    <n v="312605"/>
    <x v="2317"/>
    <n v="1"/>
    <x v="0"/>
    <x v="0"/>
    <s v="East of Kailash"/>
    <n v="77.244759999999999"/>
    <n v="28.562469"/>
    <x v="103"/>
    <x v="0"/>
    <x v="0"/>
    <x v="0"/>
    <s v="No"/>
    <s v="No"/>
    <n v="2"/>
    <n v="19"/>
    <x v="9"/>
    <x v="10"/>
    <x v="848"/>
  </r>
  <r>
    <n v="6599"/>
    <x v="2293"/>
    <n v="1"/>
    <x v="0"/>
    <x v="0"/>
    <s v="Gujranwala Town"/>
    <n v="77.189807900000005"/>
    <n v="28.7014836"/>
    <x v="14"/>
    <x v="0"/>
    <x v="0"/>
    <x v="0"/>
    <s v="No"/>
    <s v="No"/>
    <n v="2"/>
    <n v="106"/>
    <x v="9"/>
    <x v="9"/>
    <x v="1832"/>
  </r>
  <r>
    <n v="302893"/>
    <x v="2318"/>
    <n v="1"/>
    <x v="0"/>
    <x v="0"/>
    <s v="Kalkaji"/>
    <n v="77.256988890000002"/>
    <n v="28.530747219999999"/>
    <x v="8"/>
    <x v="0"/>
    <x v="0"/>
    <x v="0"/>
    <s v="No"/>
    <s v="No"/>
    <n v="2"/>
    <n v="14"/>
    <x v="9"/>
    <x v="27"/>
    <x v="1833"/>
  </r>
  <r>
    <n v="9061"/>
    <x v="2319"/>
    <n v="1"/>
    <x v="0"/>
    <x v="0"/>
    <s v="Pacific Mall, Tagore Garden"/>
    <n v="77.106403999999998"/>
    <n v="28.642660899999999"/>
    <x v="64"/>
    <x v="0"/>
    <x v="0"/>
    <x v="0"/>
    <s v="No"/>
    <s v="No"/>
    <n v="2"/>
    <n v="36"/>
    <x v="9"/>
    <x v="11"/>
    <x v="1834"/>
  </r>
  <r>
    <n v="18433910"/>
    <x v="2072"/>
    <n v="1"/>
    <x v="0"/>
    <x v="0"/>
    <s v="Palate of Delhi, Chanakyapuri"/>
    <n v="77.162221900000006"/>
    <n v="28.592153499999998"/>
    <x v="708"/>
    <x v="0"/>
    <x v="0"/>
    <x v="0"/>
    <s v="No"/>
    <s v="No"/>
    <n v="2"/>
    <n v="10"/>
    <x v="9"/>
    <x v="11"/>
    <x v="1137"/>
  </r>
  <r>
    <n v="18423865"/>
    <x v="2320"/>
    <n v="1"/>
    <x v="0"/>
    <x v="0"/>
    <s v="Shahdara"/>
    <n v="77.291938200000004"/>
    <n v="28.6895977"/>
    <x v="63"/>
    <x v="0"/>
    <x v="0"/>
    <x v="0"/>
    <s v="No"/>
    <s v="No"/>
    <n v="2"/>
    <n v="2"/>
    <x v="9"/>
    <x v="0"/>
    <x v="1314"/>
  </r>
  <r>
    <n v="311184"/>
    <x v="2321"/>
    <n v="1"/>
    <x v="0"/>
    <x v="0"/>
    <s v="Vasundhara Enclave"/>
    <n v="77.306209899999999"/>
    <n v="28.589296699999998"/>
    <x v="3"/>
    <x v="0"/>
    <x v="0"/>
    <x v="0"/>
    <s v="No"/>
    <s v="No"/>
    <n v="2"/>
    <n v="7"/>
    <x v="9"/>
    <x v="27"/>
    <x v="394"/>
  </r>
  <r>
    <n v="2853"/>
    <x v="2322"/>
    <n v="1"/>
    <x v="0"/>
    <x v="0"/>
    <s v="Adchini"/>
    <n v="77.196967450000002"/>
    <n v="28.535762590000001"/>
    <x v="25"/>
    <x v="0"/>
    <x v="0"/>
    <x v="0"/>
    <s v="No"/>
    <s v="No"/>
    <n v="2"/>
    <n v="77"/>
    <x v="9"/>
    <x v="29"/>
    <x v="937"/>
  </r>
  <r>
    <n v="9961"/>
    <x v="2073"/>
    <n v="1"/>
    <x v="0"/>
    <x v="0"/>
    <s v="Chandni Chowk"/>
    <n v="77.223331669999993"/>
    <n v="28.656639999999999"/>
    <x v="709"/>
    <x v="0"/>
    <x v="0"/>
    <x v="0"/>
    <s v="No"/>
    <s v="No"/>
    <n v="2"/>
    <n v="42"/>
    <x v="9"/>
    <x v="10"/>
    <x v="687"/>
  </r>
  <r>
    <n v="924"/>
    <x v="2323"/>
    <n v="1"/>
    <x v="0"/>
    <x v="0"/>
    <s v="Community Centre, New Friends Colony"/>
    <n v="77.268487100000002"/>
    <n v="28.561412900000001"/>
    <x v="2"/>
    <x v="0"/>
    <x v="0"/>
    <x v="0"/>
    <s v="No"/>
    <s v="No"/>
    <n v="2"/>
    <n v="24"/>
    <x v="9"/>
    <x v="11"/>
    <x v="660"/>
  </r>
  <r>
    <n v="302878"/>
    <x v="2324"/>
    <n v="1"/>
    <x v="0"/>
    <x v="0"/>
    <s v="Connaught Place"/>
    <n v="77.222158759999999"/>
    <n v="28.631223330000001"/>
    <x v="7"/>
    <x v="0"/>
    <x v="0"/>
    <x v="0"/>
    <s v="No"/>
    <s v="No"/>
    <n v="2"/>
    <n v="3206"/>
    <x v="9"/>
    <x v="3"/>
    <x v="1835"/>
  </r>
  <r>
    <n v="9817"/>
    <x v="2325"/>
    <n v="1"/>
    <x v="0"/>
    <x v="0"/>
    <s v="Dilshad Garden"/>
    <n v="77.321247700000001"/>
    <n v="28.6815286"/>
    <x v="45"/>
    <x v="0"/>
    <x v="0"/>
    <x v="0"/>
    <s v="No"/>
    <s v="No"/>
    <n v="2"/>
    <n v="14"/>
    <x v="9"/>
    <x v="6"/>
    <x v="1660"/>
  </r>
  <r>
    <n v="308367"/>
    <x v="2079"/>
    <n v="1"/>
    <x v="0"/>
    <x v="0"/>
    <s v="Greater Kailash (GK) 2"/>
    <n v="77.243264999999994"/>
    <n v="28.532821200000001"/>
    <x v="711"/>
    <x v="0"/>
    <x v="0"/>
    <x v="0"/>
    <s v="No"/>
    <s v="No"/>
    <n v="2"/>
    <n v="96"/>
    <x v="9"/>
    <x v="15"/>
    <x v="416"/>
  </r>
  <r>
    <n v="313491"/>
    <x v="2326"/>
    <n v="1"/>
    <x v="0"/>
    <x v="0"/>
    <s v="Lajpat Nagar 1"/>
    <n v="77.242568689999999"/>
    <n v="28.575482650000001"/>
    <x v="687"/>
    <x v="0"/>
    <x v="0"/>
    <x v="0"/>
    <s v="No"/>
    <s v="No"/>
    <n v="2"/>
    <n v="7"/>
    <x v="9"/>
    <x v="10"/>
    <x v="935"/>
  </r>
  <r>
    <n v="1407"/>
    <x v="2327"/>
    <n v="1"/>
    <x v="0"/>
    <x v="0"/>
    <s v="Lodhi Colony"/>
    <n v="77.226459500000004"/>
    <n v="28.586369900000001"/>
    <x v="755"/>
    <x v="0"/>
    <x v="0"/>
    <x v="0"/>
    <s v="No"/>
    <s v="No"/>
    <n v="2"/>
    <n v="26"/>
    <x v="9"/>
    <x v="17"/>
    <x v="568"/>
  </r>
  <r>
    <n v="300828"/>
    <x v="2328"/>
    <n v="1"/>
    <x v="0"/>
    <x v="0"/>
    <s v="Malviya Nagar"/>
    <n v="77.207629900000001"/>
    <n v="28.531494599999998"/>
    <x v="3"/>
    <x v="0"/>
    <x v="0"/>
    <x v="0"/>
    <s v="No"/>
    <s v="No"/>
    <n v="2"/>
    <n v="105"/>
    <x v="9"/>
    <x v="15"/>
    <x v="1150"/>
  </r>
  <r>
    <n v="2491"/>
    <x v="2329"/>
    <n v="1"/>
    <x v="0"/>
    <x v="0"/>
    <s v="Model Town 2"/>
    <n v="77.190545999999998"/>
    <n v="28.706519199999999"/>
    <x v="19"/>
    <x v="0"/>
    <x v="0"/>
    <x v="0"/>
    <s v="No"/>
    <s v="No"/>
    <n v="2"/>
    <n v="16"/>
    <x v="9"/>
    <x v="13"/>
    <x v="228"/>
  </r>
  <r>
    <n v="18070503"/>
    <x v="2330"/>
    <n v="1"/>
    <x v="0"/>
    <x v="0"/>
    <s v="Moments Mall, Kirti Nagar"/>
    <n v="77.146739499999995"/>
    <n v="28.656860500000001"/>
    <x v="756"/>
    <x v="0"/>
    <x v="0"/>
    <x v="0"/>
    <s v="No"/>
    <s v="No"/>
    <n v="2"/>
    <n v="31"/>
    <x v="9"/>
    <x v="6"/>
    <x v="1836"/>
  </r>
  <r>
    <n v="312893"/>
    <x v="2331"/>
    <n v="1"/>
    <x v="0"/>
    <x v="0"/>
    <s v="Moti Nagar"/>
    <n v="77.1411461"/>
    <n v="28.657096599999999"/>
    <x v="3"/>
    <x v="0"/>
    <x v="0"/>
    <x v="0"/>
    <s v="No"/>
    <s v="No"/>
    <n v="2"/>
    <n v="53"/>
    <x v="9"/>
    <x v="9"/>
    <x v="1669"/>
  </r>
  <r>
    <n v="312765"/>
    <x v="2332"/>
    <n v="1"/>
    <x v="0"/>
    <x v="0"/>
    <s v="Munirka"/>
    <n v="77.171029799999999"/>
    <n v="28.5569323"/>
    <x v="25"/>
    <x v="0"/>
    <x v="0"/>
    <x v="0"/>
    <s v="No"/>
    <s v="No"/>
    <n v="2"/>
    <n v="12"/>
    <x v="9"/>
    <x v="11"/>
    <x v="1837"/>
  </r>
  <r>
    <n v="309804"/>
    <x v="2333"/>
    <n v="1"/>
    <x v="0"/>
    <x v="0"/>
    <s v="Safdarjung"/>
    <n v="77.19366599"/>
    <n v="28.562016669999998"/>
    <x v="19"/>
    <x v="0"/>
    <x v="0"/>
    <x v="0"/>
    <s v="No"/>
    <s v="No"/>
    <n v="2"/>
    <n v="33"/>
    <x v="9"/>
    <x v="15"/>
    <x v="1589"/>
  </r>
  <r>
    <n v="302396"/>
    <x v="2334"/>
    <n v="1"/>
    <x v="0"/>
    <x v="0"/>
    <s v="Shahdara"/>
    <n v="77.285859500000001"/>
    <n v="28.6765638"/>
    <x v="2"/>
    <x v="0"/>
    <x v="0"/>
    <x v="0"/>
    <s v="No"/>
    <s v="No"/>
    <n v="2"/>
    <n v="9"/>
    <x v="9"/>
    <x v="27"/>
    <x v="1836"/>
  </r>
  <r>
    <n v="18357957"/>
    <x v="2335"/>
    <n v="1"/>
    <x v="0"/>
    <x v="0"/>
    <s v="Shalimar Bagh"/>
    <n v="77.167387500000004"/>
    <n v="28.708241399999999"/>
    <x v="3"/>
    <x v="0"/>
    <x v="0"/>
    <x v="0"/>
    <s v="No"/>
    <s v="No"/>
    <n v="2"/>
    <n v="5"/>
    <x v="9"/>
    <x v="13"/>
    <x v="1272"/>
  </r>
  <r>
    <n v="7760"/>
    <x v="2073"/>
    <n v="1"/>
    <x v="0"/>
    <x v="0"/>
    <s v="South Extension 1"/>
    <n v="77.219722899999994"/>
    <n v="28.569595199999998"/>
    <x v="709"/>
    <x v="0"/>
    <x v="0"/>
    <x v="0"/>
    <s v="No"/>
    <s v="No"/>
    <n v="2"/>
    <n v="73"/>
    <x v="9"/>
    <x v="15"/>
    <x v="1838"/>
  </r>
  <r>
    <n v="301522"/>
    <x v="2336"/>
    <n v="1"/>
    <x v="0"/>
    <x v="0"/>
    <s v="Chittaranjan Park"/>
    <n v="77.248730199999997"/>
    <n v="28.540426799999999"/>
    <x v="757"/>
    <x v="0"/>
    <x v="0"/>
    <x v="0"/>
    <s v="No"/>
    <s v="No"/>
    <n v="2"/>
    <n v="14"/>
    <x v="9"/>
    <x v="6"/>
    <x v="162"/>
  </r>
  <r>
    <n v="307578"/>
    <x v="2073"/>
    <n v="1"/>
    <x v="0"/>
    <x v="0"/>
    <s v="DLF City Centre Mall, Shalimar Bagh"/>
    <n v="77.158192499999998"/>
    <n v="28.702953399999998"/>
    <x v="709"/>
    <x v="0"/>
    <x v="0"/>
    <x v="0"/>
    <s v="No"/>
    <s v="No"/>
    <n v="2"/>
    <n v="62"/>
    <x v="9"/>
    <x v="7"/>
    <x v="1839"/>
  </r>
  <r>
    <n v="308865"/>
    <x v="2337"/>
    <n v="1"/>
    <x v="0"/>
    <x v="0"/>
    <s v="Greater Kailash (GK) 1"/>
    <n v="77.2327504"/>
    <n v="28.5567356"/>
    <x v="21"/>
    <x v="0"/>
    <x v="0"/>
    <x v="0"/>
    <s v="No"/>
    <s v="No"/>
    <n v="2"/>
    <n v="173"/>
    <x v="9"/>
    <x v="14"/>
    <x v="1840"/>
  </r>
  <r>
    <n v="312357"/>
    <x v="2338"/>
    <n v="1"/>
    <x v="0"/>
    <x v="0"/>
    <s v="Gujranwala Town"/>
    <n v="77.191694699999999"/>
    <n v="28.699156800000001"/>
    <x v="444"/>
    <x v="0"/>
    <x v="0"/>
    <x v="0"/>
    <s v="No"/>
    <s v="No"/>
    <n v="2"/>
    <n v="1"/>
    <x v="9"/>
    <x v="0"/>
    <x v="1841"/>
  </r>
  <r>
    <n v="8933"/>
    <x v="2339"/>
    <n v="1"/>
    <x v="0"/>
    <x v="0"/>
    <s v="Karol Bagh"/>
    <n v="77.190611619999999"/>
    <n v="28.643495519999998"/>
    <x v="758"/>
    <x v="0"/>
    <x v="0"/>
    <x v="0"/>
    <s v="No"/>
    <s v="No"/>
    <n v="2"/>
    <n v="841"/>
    <x v="9"/>
    <x v="19"/>
    <x v="1842"/>
  </r>
  <r>
    <n v="189"/>
    <x v="2073"/>
    <n v="1"/>
    <x v="0"/>
    <x v="0"/>
    <s v="Kashmiri Gate"/>
    <n v="77.229333699999998"/>
    <n v="28.667644200000002"/>
    <x v="709"/>
    <x v="0"/>
    <x v="0"/>
    <x v="0"/>
    <s v="No"/>
    <s v="No"/>
    <n v="2"/>
    <n v="132"/>
    <x v="9"/>
    <x v="15"/>
    <x v="433"/>
  </r>
  <r>
    <n v="312098"/>
    <x v="2340"/>
    <n v="1"/>
    <x v="0"/>
    <x v="0"/>
    <s v="Kirti Nagar"/>
    <n v="77.130680999999996"/>
    <n v="28.6489905"/>
    <x v="25"/>
    <x v="0"/>
    <x v="0"/>
    <x v="0"/>
    <s v="No"/>
    <s v="No"/>
    <n v="2"/>
    <n v="10"/>
    <x v="9"/>
    <x v="13"/>
    <x v="1532"/>
  </r>
  <r>
    <n v="2297"/>
    <x v="2341"/>
    <n v="1"/>
    <x v="0"/>
    <x v="0"/>
    <s v="Krishna Nagar"/>
    <n v="77.2815054"/>
    <n v="28.659351399999998"/>
    <x v="759"/>
    <x v="0"/>
    <x v="0"/>
    <x v="0"/>
    <s v="No"/>
    <s v="No"/>
    <n v="2"/>
    <n v="79"/>
    <x v="9"/>
    <x v="11"/>
    <x v="1762"/>
  </r>
  <r>
    <n v="18279453"/>
    <x v="2342"/>
    <n v="1"/>
    <x v="0"/>
    <x v="0"/>
    <s v="Lodhi Colony"/>
    <n v="77.226459500000004"/>
    <n v="28.585294399999999"/>
    <x v="636"/>
    <x v="0"/>
    <x v="0"/>
    <x v="0"/>
    <s v="No"/>
    <s v="No"/>
    <n v="2"/>
    <n v="14"/>
    <x v="9"/>
    <x v="9"/>
    <x v="893"/>
  </r>
  <r>
    <n v="303149"/>
    <x v="1803"/>
    <n v="1"/>
    <x v="0"/>
    <x v="0"/>
    <s v="Mahipalpur"/>
    <n v="77.128813890000004"/>
    <n v="28.549536109999998"/>
    <x v="20"/>
    <x v="0"/>
    <x v="0"/>
    <x v="0"/>
    <s v="No"/>
    <s v="No"/>
    <n v="2"/>
    <n v="1"/>
    <x v="9"/>
    <x v="0"/>
    <x v="1529"/>
  </r>
  <r>
    <n v="6183"/>
    <x v="2343"/>
    <n v="1"/>
    <x v="0"/>
    <x v="0"/>
    <s v="Mayur Vihar Phase 1"/>
    <n v="77.293035500000002"/>
    <n v="28.6043403"/>
    <x v="3"/>
    <x v="0"/>
    <x v="0"/>
    <x v="0"/>
    <s v="No"/>
    <s v="No"/>
    <n v="2"/>
    <n v="33"/>
    <x v="9"/>
    <x v="6"/>
    <x v="893"/>
  </r>
  <r>
    <n v="18469968"/>
    <x v="2344"/>
    <n v="1"/>
    <x v="0"/>
    <x v="0"/>
    <s v="Satyaniketan"/>
    <n v="0"/>
    <n v="0"/>
    <x v="760"/>
    <x v="0"/>
    <x v="0"/>
    <x v="0"/>
    <s v="No"/>
    <s v="No"/>
    <n v="2"/>
    <n v="6"/>
    <x v="9"/>
    <x v="13"/>
    <x v="1158"/>
  </r>
  <r>
    <n v="312378"/>
    <x v="2345"/>
    <n v="1"/>
    <x v="0"/>
    <x v="0"/>
    <s v="South Extension 2"/>
    <n v="77.218900880000007"/>
    <n v="28.564354170000001"/>
    <x v="19"/>
    <x v="0"/>
    <x v="0"/>
    <x v="0"/>
    <s v="No"/>
    <s v="No"/>
    <n v="2"/>
    <n v="11"/>
    <x v="9"/>
    <x v="13"/>
    <x v="1241"/>
  </r>
  <r>
    <n v="18491264"/>
    <x v="2346"/>
    <n v="1"/>
    <x v="0"/>
    <x v="0"/>
    <s v="Subhash Nagar"/>
    <n v="77.124246999999997"/>
    <n v="28.636842399999999"/>
    <x v="761"/>
    <x v="0"/>
    <x v="0"/>
    <x v="0"/>
    <s v="No"/>
    <s v="No"/>
    <n v="2"/>
    <n v="1"/>
    <x v="9"/>
    <x v="0"/>
    <x v="1674"/>
  </r>
  <r>
    <n v="9340"/>
    <x v="2347"/>
    <n v="1"/>
    <x v="0"/>
    <x v="0"/>
    <s v="Aggarwal City Plaza, Rohini"/>
    <n v="77.117574200000007"/>
    <n v="28.7004868"/>
    <x v="42"/>
    <x v="0"/>
    <x v="0"/>
    <x v="0"/>
    <s v="No"/>
    <s v="No"/>
    <n v="1"/>
    <n v="124"/>
    <x v="0"/>
    <x v="21"/>
    <x v="1843"/>
  </r>
  <r>
    <n v="18384137"/>
    <x v="2348"/>
    <n v="1"/>
    <x v="0"/>
    <x v="0"/>
    <s v="Chandni Chowk"/>
    <n v="77.209482600000001"/>
    <n v="28.663599000000001"/>
    <x v="14"/>
    <x v="0"/>
    <x v="0"/>
    <x v="0"/>
    <s v="No"/>
    <s v="No"/>
    <n v="1"/>
    <n v="4"/>
    <x v="0"/>
    <x v="13"/>
    <x v="645"/>
  </r>
  <r>
    <n v="18272386"/>
    <x v="2349"/>
    <n v="1"/>
    <x v="0"/>
    <x v="0"/>
    <s v="Chandni Chowk"/>
    <n v="77.227178100000003"/>
    <n v="28.656330199999999"/>
    <x v="45"/>
    <x v="0"/>
    <x v="0"/>
    <x v="0"/>
    <s v="No"/>
    <s v="No"/>
    <n v="1"/>
    <n v="4"/>
    <x v="0"/>
    <x v="27"/>
    <x v="1323"/>
  </r>
  <r>
    <n v="311093"/>
    <x v="2350"/>
    <n v="1"/>
    <x v="0"/>
    <x v="0"/>
    <s v="Civil Lines"/>
    <n v="77.2253817"/>
    <n v="28.6764039"/>
    <x v="21"/>
    <x v="0"/>
    <x v="0"/>
    <x v="0"/>
    <s v="No"/>
    <s v="No"/>
    <n v="1"/>
    <n v="17"/>
    <x v="0"/>
    <x v="11"/>
    <x v="1844"/>
  </r>
  <r>
    <n v="9927"/>
    <x v="2351"/>
    <n v="1"/>
    <x v="0"/>
    <x v="0"/>
    <s v="Civil Lines"/>
    <n v="77.224169099999997"/>
    <n v="28.672212500000001"/>
    <x v="762"/>
    <x v="0"/>
    <x v="0"/>
    <x v="0"/>
    <s v="No"/>
    <s v="No"/>
    <n v="1"/>
    <n v="95"/>
    <x v="0"/>
    <x v="7"/>
    <x v="1845"/>
  </r>
  <r>
    <n v="18256980"/>
    <x v="2352"/>
    <n v="1"/>
    <x v="0"/>
    <x v="0"/>
    <s v="Delhi University-GTB Nagar"/>
    <n v="77.196815700000002"/>
    <n v="28.689616699999998"/>
    <x v="638"/>
    <x v="0"/>
    <x v="0"/>
    <x v="0"/>
    <s v="No"/>
    <s v="No"/>
    <n v="1"/>
    <n v="35"/>
    <x v="0"/>
    <x v="15"/>
    <x v="239"/>
  </r>
  <r>
    <n v="313004"/>
    <x v="2353"/>
    <n v="1"/>
    <x v="0"/>
    <x v="0"/>
    <s v="Geeta Colony"/>
    <n v="77.273983400000006"/>
    <n v="28.657452979999999"/>
    <x v="14"/>
    <x v="0"/>
    <x v="0"/>
    <x v="0"/>
    <s v="No"/>
    <s v="No"/>
    <n v="1"/>
    <n v="6"/>
    <x v="0"/>
    <x v="13"/>
    <x v="8"/>
  </r>
  <r>
    <n v="18425748"/>
    <x v="1973"/>
    <n v="1"/>
    <x v="0"/>
    <x v="0"/>
    <s v="Hauz Khas"/>
    <n v="77.214327100000006"/>
    <n v="28.563137600000001"/>
    <x v="6"/>
    <x v="0"/>
    <x v="0"/>
    <x v="0"/>
    <s v="No"/>
    <s v="No"/>
    <n v="1"/>
    <n v="2"/>
    <x v="0"/>
    <x v="0"/>
    <x v="1846"/>
  </r>
  <r>
    <n v="6959"/>
    <x v="2354"/>
    <n v="1"/>
    <x v="0"/>
    <x v="0"/>
    <s v="Jail Road"/>
    <n v="77.098056499999998"/>
    <n v="28.6343754"/>
    <x v="47"/>
    <x v="0"/>
    <x v="0"/>
    <x v="0"/>
    <s v="No"/>
    <s v="No"/>
    <n v="1"/>
    <n v="22"/>
    <x v="0"/>
    <x v="4"/>
    <x v="1844"/>
  </r>
  <r>
    <n v="18241858"/>
    <x v="2355"/>
    <n v="1"/>
    <x v="0"/>
    <x v="0"/>
    <s v="Jail Road"/>
    <n v="77.098140200000003"/>
    <n v="28.632241199999999"/>
    <x v="264"/>
    <x v="0"/>
    <x v="0"/>
    <x v="0"/>
    <s v="No"/>
    <s v="No"/>
    <n v="1"/>
    <n v="18"/>
    <x v="0"/>
    <x v="17"/>
    <x v="1321"/>
  </r>
  <r>
    <n v="308716"/>
    <x v="2356"/>
    <n v="1"/>
    <x v="0"/>
    <x v="0"/>
    <s v="Jail Road"/>
    <n v="77.104033299999998"/>
    <n v="28.619787800000001"/>
    <x v="12"/>
    <x v="0"/>
    <x v="0"/>
    <x v="0"/>
    <s v="No"/>
    <s v="No"/>
    <n v="1"/>
    <n v="14"/>
    <x v="0"/>
    <x v="20"/>
    <x v="1005"/>
  </r>
  <r>
    <n v="300527"/>
    <x v="2357"/>
    <n v="1"/>
    <x v="0"/>
    <x v="0"/>
    <s v="Janakpuri"/>
    <n v="77.091738000000007"/>
    <n v="28.619165200000001"/>
    <x v="133"/>
    <x v="0"/>
    <x v="0"/>
    <x v="1"/>
    <s v="No"/>
    <s v="No"/>
    <n v="1"/>
    <n v="155"/>
    <x v="0"/>
    <x v="7"/>
    <x v="1681"/>
  </r>
  <r>
    <n v="18282453"/>
    <x v="2358"/>
    <n v="1"/>
    <x v="0"/>
    <x v="0"/>
    <s v="Krishna Nagar"/>
    <n v="77.283534410000001"/>
    <n v="28.651247120000001"/>
    <x v="25"/>
    <x v="0"/>
    <x v="0"/>
    <x v="0"/>
    <s v="No"/>
    <s v="No"/>
    <n v="1"/>
    <n v="2"/>
    <x v="0"/>
    <x v="0"/>
    <x v="1847"/>
  </r>
  <r>
    <n v="18363216"/>
    <x v="2359"/>
    <n v="1"/>
    <x v="0"/>
    <x v="0"/>
    <s v="Lado Sarai"/>
    <n v="0"/>
    <n v="0"/>
    <x v="763"/>
    <x v="0"/>
    <x v="0"/>
    <x v="0"/>
    <s v="No"/>
    <s v="No"/>
    <n v="1"/>
    <n v="1"/>
    <x v="0"/>
    <x v="0"/>
    <x v="1848"/>
  </r>
  <r>
    <n v="7856"/>
    <x v="403"/>
    <n v="1"/>
    <x v="0"/>
    <x v="0"/>
    <s v="Lajpat Nagar 2"/>
    <n v="77.243703400000001"/>
    <n v="28.569009300000001"/>
    <x v="764"/>
    <x v="0"/>
    <x v="0"/>
    <x v="1"/>
    <s v="No"/>
    <s v="No"/>
    <n v="1"/>
    <n v="22"/>
    <x v="0"/>
    <x v="4"/>
    <x v="168"/>
  </r>
  <r>
    <n v="311466"/>
    <x v="2360"/>
    <n v="1"/>
    <x v="0"/>
    <x v="0"/>
    <s v="Lawrence Road"/>
    <n v="77.158043000000006"/>
    <n v="28.6920346"/>
    <x v="12"/>
    <x v="0"/>
    <x v="0"/>
    <x v="0"/>
    <s v="No"/>
    <s v="No"/>
    <n v="1"/>
    <n v="32"/>
    <x v="0"/>
    <x v="4"/>
    <x v="1849"/>
  </r>
  <r>
    <n v="313280"/>
    <x v="2361"/>
    <n v="1"/>
    <x v="0"/>
    <x v="0"/>
    <s v="Lodhi Colony"/>
    <n v="77.226937449999994"/>
    <n v="28.582226179999999"/>
    <x v="44"/>
    <x v="0"/>
    <x v="0"/>
    <x v="0"/>
    <s v="No"/>
    <s v="No"/>
    <n v="1"/>
    <n v="26"/>
    <x v="0"/>
    <x v="7"/>
    <x v="1421"/>
  </r>
  <r>
    <n v="305201"/>
    <x v="2362"/>
    <n v="1"/>
    <x v="0"/>
    <x v="0"/>
    <s v="Mahipalpur"/>
    <n v="77.122898500000005"/>
    <n v="28.5429052"/>
    <x v="19"/>
    <x v="0"/>
    <x v="0"/>
    <x v="0"/>
    <s v="No"/>
    <s v="No"/>
    <n v="1"/>
    <n v="17"/>
    <x v="0"/>
    <x v="11"/>
    <x v="1850"/>
  </r>
  <r>
    <n v="18294392"/>
    <x v="2363"/>
    <n v="1"/>
    <x v="0"/>
    <x v="0"/>
    <s v="Mansingh Road"/>
    <n v="77.22"/>
    <n v="28.61"/>
    <x v="444"/>
    <x v="0"/>
    <x v="0"/>
    <x v="0"/>
    <s v="No"/>
    <s v="No"/>
    <n v="1"/>
    <n v="2"/>
    <x v="0"/>
    <x v="0"/>
    <x v="1851"/>
  </r>
  <r>
    <n v="18460315"/>
    <x v="2364"/>
    <n v="1"/>
    <x v="0"/>
    <x v="0"/>
    <s v="Mayapuri Phase 2"/>
    <n v="77.120470400000002"/>
    <n v="28.6307568"/>
    <x v="25"/>
    <x v="0"/>
    <x v="0"/>
    <x v="0"/>
    <s v="No"/>
    <s v="No"/>
    <n v="1"/>
    <n v="3"/>
    <x v="0"/>
    <x v="0"/>
    <x v="507"/>
  </r>
  <r>
    <n v="18429423"/>
    <x v="2365"/>
    <n v="1"/>
    <x v="0"/>
    <x v="0"/>
    <s v="Mayur Vihar Phase 1"/>
    <n v="77.297847000000004"/>
    <n v="28.607116000000001"/>
    <x v="12"/>
    <x v="0"/>
    <x v="0"/>
    <x v="1"/>
    <s v="No"/>
    <s v="No"/>
    <n v="1"/>
    <n v="4"/>
    <x v="0"/>
    <x v="17"/>
    <x v="1248"/>
  </r>
  <r>
    <n v="311245"/>
    <x v="2366"/>
    <n v="1"/>
    <x v="0"/>
    <x v="0"/>
    <s v="Mayur Vihar Phase 1"/>
    <n v="77.295296100000002"/>
    <n v="28.5979305"/>
    <x v="19"/>
    <x v="0"/>
    <x v="0"/>
    <x v="1"/>
    <s v="No"/>
    <s v="No"/>
    <n v="1"/>
    <n v="11"/>
    <x v="0"/>
    <x v="6"/>
    <x v="174"/>
  </r>
  <r>
    <n v="307306"/>
    <x v="2367"/>
    <n v="1"/>
    <x v="0"/>
    <x v="0"/>
    <s v="Mayur Vihar Phase 1"/>
    <n v="77.293875299999996"/>
    <n v="28.6081948"/>
    <x v="22"/>
    <x v="0"/>
    <x v="0"/>
    <x v="1"/>
    <s v="No"/>
    <s v="No"/>
    <n v="1"/>
    <n v="8"/>
    <x v="0"/>
    <x v="27"/>
    <x v="662"/>
  </r>
  <r>
    <n v="18399818"/>
    <x v="2368"/>
    <n v="1"/>
    <x v="0"/>
    <x v="0"/>
    <s v="Mayur Vihar Phase 1"/>
    <n v="77.29340594"/>
    <n v="28.608731800000001"/>
    <x v="765"/>
    <x v="0"/>
    <x v="0"/>
    <x v="1"/>
    <s v="No"/>
    <s v="No"/>
    <n v="1"/>
    <n v="65"/>
    <x v="0"/>
    <x v="21"/>
    <x v="1276"/>
  </r>
  <r>
    <n v="18089212"/>
    <x v="2369"/>
    <n v="1"/>
    <x v="0"/>
    <x v="0"/>
    <s v="Mayur Vihar Phase 3"/>
    <n v="77.337971999999993"/>
    <n v="28.613382399999999"/>
    <x v="23"/>
    <x v="0"/>
    <x v="0"/>
    <x v="0"/>
    <s v="No"/>
    <s v="No"/>
    <n v="1"/>
    <n v="1"/>
    <x v="0"/>
    <x v="0"/>
    <x v="442"/>
  </r>
  <r>
    <n v="6607"/>
    <x v="2347"/>
    <n v="1"/>
    <x v="0"/>
    <x v="0"/>
    <s v="Model Town 2"/>
    <n v="77.190661399999996"/>
    <n v="28.7059982"/>
    <x v="42"/>
    <x v="0"/>
    <x v="0"/>
    <x v="0"/>
    <s v="No"/>
    <s v="No"/>
    <n v="1"/>
    <n v="128"/>
    <x v="0"/>
    <x v="21"/>
    <x v="1852"/>
  </r>
  <r>
    <n v="18432015"/>
    <x v="2370"/>
    <n v="1"/>
    <x v="0"/>
    <x v="0"/>
    <s v="Netaji Subhash Place"/>
    <n v="77.151842599999995"/>
    <n v="28.693202899999999"/>
    <x v="7"/>
    <x v="0"/>
    <x v="0"/>
    <x v="0"/>
    <s v="No"/>
    <s v="No"/>
    <n v="1"/>
    <n v="22"/>
    <x v="0"/>
    <x v="7"/>
    <x v="1853"/>
  </r>
  <r>
    <n v="312446"/>
    <x v="2371"/>
    <n v="1"/>
    <x v="0"/>
    <x v="0"/>
    <s v="New Friends Colony"/>
    <n v="0"/>
    <n v="0"/>
    <x v="21"/>
    <x v="0"/>
    <x v="0"/>
    <x v="0"/>
    <s v="No"/>
    <s v="No"/>
    <n v="1"/>
    <n v="1"/>
    <x v="0"/>
    <x v="0"/>
    <x v="945"/>
  </r>
  <r>
    <n v="306750"/>
    <x v="2372"/>
    <n v="1"/>
    <x v="0"/>
    <x v="0"/>
    <s v="Palam"/>
    <n v="77.090927199999996"/>
    <n v="28.590994999999999"/>
    <x v="38"/>
    <x v="0"/>
    <x v="0"/>
    <x v="0"/>
    <s v="No"/>
    <s v="No"/>
    <n v="1"/>
    <n v="5"/>
    <x v="0"/>
    <x v="20"/>
    <x v="849"/>
  </r>
  <r>
    <n v="18231410"/>
    <x v="2373"/>
    <n v="1"/>
    <x v="0"/>
    <x v="0"/>
    <s v="Patparganj"/>
    <n v="77.301411799999997"/>
    <n v="28.6238399"/>
    <x v="21"/>
    <x v="0"/>
    <x v="0"/>
    <x v="0"/>
    <s v="No"/>
    <s v="No"/>
    <n v="1"/>
    <n v="59"/>
    <x v="0"/>
    <x v="21"/>
    <x v="1172"/>
  </r>
  <r>
    <n v="18403003"/>
    <x v="2374"/>
    <n v="1"/>
    <x v="0"/>
    <x v="0"/>
    <s v="Punjabi Bagh"/>
    <n v="77.119976800000003"/>
    <n v="28.666927699999999"/>
    <x v="46"/>
    <x v="0"/>
    <x v="0"/>
    <x v="1"/>
    <s v="No"/>
    <s v="No"/>
    <n v="1"/>
    <n v="19"/>
    <x v="0"/>
    <x v="9"/>
    <x v="243"/>
  </r>
  <r>
    <n v="313258"/>
    <x v="602"/>
    <n v="1"/>
    <x v="0"/>
    <x v="0"/>
    <s v="Rajinder Nagar"/>
    <n v="77.180412700000005"/>
    <n v="28.638093300000001"/>
    <x v="59"/>
    <x v="0"/>
    <x v="0"/>
    <x v="0"/>
    <s v="No"/>
    <s v="No"/>
    <n v="1"/>
    <n v="4"/>
    <x v="0"/>
    <x v="20"/>
    <x v="1768"/>
  </r>
  <r>
    <n v="7373"/>
    <x v="310"/>
    <n v="1"/>
    <x v="0"/>
    <x v="0"/>
    <s v="Rajinder Nagar"/>
    <n v="77.180976400000006"/>
    <n v="28.6380397"/>
    <x v="61"/>
    <x v="0"/>
    <x v="0"/>
    <x v="0"/>
    <s v="No"/>
    <s v="No"/>
    <n v="1"/>
    <n v="40"/>
    <x v="0"/>
    <x v="15"/>
    <x v="170"/>
  </r>
  <r>
    <n v="8671"/>
    <x v="259"/>
    <n v="1"/>
    <x v="0"/>
    <x v="0"/>
    <s v="Rajinder Nagar"/>
    <n v="77.180294900000007"/>
    <n v="28.638264499999998"/>
    <x v="38"/>
    <x v="0"/>
    <x v="0"/>
    <x v="0"/>
    <s v="No"/>
    <s v="No"/>
    <n v="1"/>
    <n v="111"/>
    <x v="0"/>
    <x v="28"/>
    <x v="1002"/>
  </r>
  <r>
    <n v="307548"/>
    <x v="2375"/>
    <n v="1"/>
    <x v="0"/>
    <x v="0"/>
    <s v="Rajouri Garden"/>
    <n v="77.119946799999994"/>
    <n v="28.640653799999999"/>
    <x v="64"/>
    <x v="0"/>
    <x v="0"/>
    <x v="0"/>
    <s v="No"/>
    <s v="No"/>
    <n v="1"/>
    <n v="14"/>
    <x v="0"/>
    <x v="10"/>
    <x v="171"/>
  </r>
  <r>
    <n v="18285198"/>
    <x v="310"/>
    <n v="1"/>
    <x v="0"/>
    <x v="0"/>
    <s v="Safdarjung"/>
    <n v="77.199063600000002"/>
    <n v="28.56542249"/>
    <x v="61"/>
    <x v="0"/>
    <x v="0"/>
    <x v="0"/>
    <s v="No"/>
    <s v="No"/>
    <n v="1"/>
    <n v="9"/>
    <x v="0"/>
    <x v="20"/>
    <x v="1854"/>
  </r>
  <r>
    <n v="18285734"/>
    <x v="2376"/>
    <n v="1"/>
    <x v="0"/>
    <x v="0"/>
    <s v="Safdarjung"/>
    <n v="77.192727550000001"/>
    <n v="28.56144097"/>
    <x v="766"/>
    <x v="0"/>
    <x v="0"/>
    <x v="0"/>
    <s v="No"/>
    <s v="No"/>
    <n v="1"/>
    <n v="2"/>
    <x v="0"/>
    <x v="0"/>
    <x v="1855"/>
  </r>
  <r>
    <n v="18233797"/>
    <x v="2377"/>
    <n v="1"/>
    <x v="0"/>
    <x v="0"/>
    <s v="Saket"/>
    <n v="77.203107700000004"/>
    <n v="28.51467478"/>
    <x v="3"/>
    <x v="0"/>
    <x v="0"/>
    <x v="1"/>
    <s v="No"/>
    <s v="No"/>
    <n v="1"/>
    <n v="4"/>
    <x v="0"/>
    <x v="6"/>
    <x v="1246"/>
  </r>
  <r>
    <n v="300267"/>
    <x v="2378"/>
    <n v="1"/>
    <x v="0"/>
    <x v="0"/>
    <s v="Satyaniketan"/>
    <n v="77.168826899999999"/>
    <n v="28.5880814"/>
    <x v="21"/>
    <x v="0"/>
    <x v="0"/>
    <x v="0"/>
    <s v="No"/>
    <s v="No"/>
    <n v="1"/>
    <n v="76"/>
    <x v="0"/>
    <x v="4"/>
    <x v="437"/>
  </r>
  <r>
    <n v="307976"/>
    <x v="2379"/>
    <n v="1"/>
    <x v="0"/>
    <x v="0"/>
    <s v="Shahdara"/>
    <n v="77.286438899999993"/>
    <n v="28.682363200000001"/>
    <x v="90"/>
    <x v="0"/>
    <x v="0"/>
    <x v="0"/>
    <s v="No"/>
    <s v="No"/>
    <n v="1"/>
    <n v="11"/>
    <x v="0"/>
    <x v="27"/>
    <x v="665"/>
  </r>
  <r>
    <n v="18378022"/>
    <x v="2380"/>
    <n v="1"/>
    <x v="0"/>
    <x v="0"/>
    <s v="Shahdara"/>
    <n v="77.278160400000004"/>
    <n v="28.700305400000001"/>
    <x v="42"/>
    <x v="0"/>
    <x v="0"/>
    <x v="0"/>
    <s v="No"/>
    <s v="No"/>
    <n v="1"/>
    <n v="2"/>
    <x v="0"/>
    <x v="0"/>
    <x v="437"/>
  </r>
  <r>
    <n v="18427231"/>
    <x v="2381"/>
    <n v="1"/>
    <x v="0"/>
    <x v="0"/>
    <s v="South Extension 2"/>
    <n v="0"/>
    <n v="0"/>
    <x v="767"/>
    <x v="0"/>
    <x v="0"/>
    <x v="0"/>
    <s v="No"/>
    <s v="No"/>
    <n v="1"/>
    <n v="2"/>
    <x v="0"/>
    <x v="0"/>
    <x v="723"/>
  </r>
  <r>
    <n v="18458332"/>
    <x v="2382"/>
    <n v="1"/>
    <x v="0"/>
    <x v="0"/>
    <s v="Vasant Vihar"/>
    <n v="77.150671180000003"/>
    <n v="28.529515079999999"/>
    <x v="38"/>
    <x v="0"/>
    <x v="0"/>
    <x v="1"/>
    <s v="No"/>
    <s v="No"/>
    <n v="1"/>
    <n v="37"/>
    <x v="0"/>
    <x v="9"/>
    <x v="587"/>
  </r>
  <r>
    <n v="18466393"/>
    <x v="2149"/>
    <n v="1"/>
    <x v="0"/>
    <x v="0"/>
    <s v="Vikaspuri"/>
    <n v="77.074206099999998"/>
    <n v="28.63927361"/>
    <x v="38"/>
    <x v="0"/>
    <x v="0"/>
    <x v="0"/>
    <s v="No"/>
    <s v="No"/>
    <n v="1"/>
    <n v="1"/>
    <x v="0"/>
    <x v="0"/>
    <x v="444"/>
  </r>
  <r>
    <n v="18369872"/>
    <x v="2383"/>
    <n v="1"/>
    <x v="0"/>
    <x v="0"/>
    <s v="Adchini"/>
    <n v="77.198042439999995"/>
    <n v="28.538394310000001"/>
    <x v="5"/>
    <x v="0"/>
    <x v="0"/>
    <x v="1"/>
    <s v="No"/>
    <s v="No"/>
    <n v="1"/>
    <n v="66"/>
    <x v="0"/>
    <x v="21"/>
    <x v="515"/>
  </r>
  <r>
    <n v="7639"/>
    <x v="2384"/>
    <n v="1"/>
    <x v="0"/>
    <x v="0"/>
    <s v="Alaknanda"/>
    <n v="77.253245899999996"/>
    <n v="28.525603190000002"/>
    <x v="19"/>
    <x v="0"/>
    <x v="0"/>
    <x v="1"/>
    <s v="No"/>
    <s v="No"/>
    <n v="1"/>
    <n v="32"/>
    <x v="0"/>
    <x v="28"/>
    <x v="1212"/>
  </r>
  <r>
    <n v="18288994"/>
    <x v="2385"/>
    <n v="1"/>
    <x v="0"/>
    <x v="0"/>
    <s v="Chanakyapuri"/>
    <n v="77.1908861"/>
    <n v="28.583066299999999"/>
    <x v="72"/>
    <x v="0"/>
    <x v="0"/>
    <x v="0"/>
    <s v="No"/>
    <s v="No"/>
    <n v="1"/>
    <n v="1"/>
    <x v="0"/>
    <x v="0"/>
    <x v="1856"/>
  </r>
  <r>
    <n v="18396942"/>
    <x v="2386"/>
    <n v="1"/>
    <x v="0"/>
    <x v="0"/>
    <s v="Chittaranjan Park"/>
    <n v="77.253338499999998"/>
    <n v="28.536656099999998"/>
    <x v="19"/>
    <x v="0"/>
    <x v="0"/>
    <x v="0"/>
    <s v="No"/>
    <s v="No"/>
    <n v="1"/>
    <n v="2"/>
    <x v="0"/>
    <x v="0"/>
    <x v="1006"/>
  </r>
  <r>
    <n v="18387105"/>
    <x v="2387"/>
    <n v="1"/>
    <x v="0"/>
    <x v="0"/>
    <s v="Defence Colony"/>
    <n v="0"/>
    <n v="0"/>
    <x v="21"/>
    <x v="0"/>
    <x v="0"/>
    <x v="0"/>
    <s v="No"/>
    <s v="No"/>
    <n v="1"/>
    <n v="13"/>
    <x v="0"/>
    <x v="4"/>
    <x v="1857"/>
  </r>
  <r>
    <n v="7888"/>
    <x v="2388"/>
    <n v="1"/>
    <x v="0"/>
    <x v="0"/>
    <s v="East of Kailash"/>
    <n v="77.256581999999995"/>
    <n v="28.559208999999999"/>
    <x v="19"/>
    <x v="0"/>
    <x v="0"/>
    <x v="0"/>
    <s v="No"/>
    <s v="No"/>
    <n v="1"/>
    <n v="12"/>
    <x v="0"/>
    <x v="27"/>
    <x v="1021"/>
  </r>
  <r>
    <n v="18435307"/>
    <x v="2389"/>
    <n v="1"/>
    <x v="0"/>
    <x v="0"/>
    <s v="Geeta Colony"/>
    <n v="0"/>
    <n v="0"/>
    <x v="43"/>
    <x v="0"/>
    <x v="0"/>
    <x v="0"/>
    <s v="No"/>
    <s v="No"/>
    <n v="1"/>
    <n v="1"/>
    <x v="0"/>
    <x v="0"/>
    <x v="1858"/>
  </r>
  <r>
    <n v="7819"/>
    <x v="2390"/>
    <n v="1"/>
    <x v="0"/>
    <x v="0"/>
    <s v="Greater Kailash (GK) 2"/>
    <n v="77.240150700000001"/>
    <n v="28.540916200000002"/>
    <x v="46"/>
    <x v="0"/>
    <x v="0"/>
    <x v="1"/>
    <s v="No"/>
    <s v="No"/>
    <n v="1"/>
    <n v="66"/>
    <x v="0"/>
    <x v="9"/>
    <x v="176"/>
  </r>
  <r>
    <n v="18245285"/>
    <x v="2391"/>
    <n v="1"/>
    <x v="0"/>
    <x v="0"/>
    <s v="Gujranwala Town"/>
    <n v="77.191739600000005"/>
    <n v="28.699116400000001"/>
    <x v="86"/>
    <x v="0"/>
    <x v="0"/>
    <x v="0"/>
    <s v="No"/>
    <s v="No"/>
    <n v="1"/>
    <n v="3"/>
    <x v="0"/>
    <x v="0"/>
    <x v="1015"/>
  </r>
  <r>
    <n v="18440143"/>
    <x v="2392"/>
    <n v="1"/>
    <x v="0"/>
    <x v="0"/>
    <s v="IP Extension"/>
    <n v="77.303786099999996"/>
    <n v="28.634956200000001"/>
    <x v="23"/>
    <x v="0"/>
    <x v="0"/>
    <x v="0"/>
    <s v="No"/>
    <s v="No"/>
    <n v="1"/>
    <n v="1"/>
    <x v="0"/>
    <x v="0"/>
    <x v="1540"/>
  </r>
  <r>
    <n v="306149"/>
    <x v="2393"/>
    <n v="1"/>
    <x v="0"/>
    <x v="0"/>
    <s v="Kamla Nagar"/>
    <n v="77.204811300000003"/>
    <n v="28.682052200000001"/>
    <x v="64"/>
    <x v="0"/>
    <x v="0"/>
    <x v="0"/>
    <s v="No"/>
    <s v="No"/>
    <n v="1"/>
    <n v="75"/>
    <x v="0"/>
    <x v="4"/>
    <x v="258"/>
  </r>
  <r>
    <n v="18391691"/>
    <x v="2394"/>
    <n v="1"/>
    <x v="0"/>
    <x v="0"/>
    <s v="Lodhi Road"/>
    <n v="77.21643761"/>
    <n v="28.58161703"/>
    <x v="714"/>
    <x v="0"/>
    <x v="0"/>
    <x v="0"/>
    <s v="No"/>
    <s v="No"/>
    <n v="1"/>
    <n v="2"/>
    <x v="0"/>
    <x v="0"/>
    <x v="1859"/>
  </r>
  <r>
    <n v="312353"/>
    <x v="2395"/>
    <n v="1"/>
    <x v="0"/>
    <x v="0"/>
    <s v="Model Town 2"/>
    <n v="77.1908861"/>
    <n v="28.705795800000001"/>
    <x v="22"/>
    <x v="0"/>
    <x v="0"/>
    <x v="0"/>
    <s v="No"/>
    <s v="No"/>
    <n v="1"/>
    <n v="41"/>
    <x v="0"/>
    <x v="9"/>
    <x v="590"/>
  </r>
  <r>
    <n v="307276"/>
    <x v="2396"/>
    <n v="1"/>
    <x v="0"/>
    <x v="0"/>
    <s v="Pitampura"/>
    <n v="77.144739299999998"/>
    <n v="28.704978799999999"/>
    <x v="768"/>
    <x v="0"/>
    <x v="0"/>
    <x v="1"/>
    <s v="No"/>
    <s v="No"/>
    <n v="1"/>
    <n v="85"/>
    <x v="0"/>
    <x v="15"/>
    <x v="1772"/>
  </r>
  <r>
    <n v="312763"/>
    <x v="2397"/>
    <n v="1"/>
    <x v="0"/>
    <x v="0"/>
    <s v="Pitampura"/>
    <n v="77.133954700000004"/>
    <n v="28.701757499999999"/>
    <x v="19"/>
    <x v="0"/>
    <x v="0"/>
    <x v="1"/>
    <s v="No"/>
    <s v="No"/>
    <n v="1"/>
    <n v="69"/>
    <x v="0"/>
    <x v="26"/>
    <x v="1860"/>
  </r>
  <r>
    <n v="18427236"/>
    <x v="2398"/>
    <n v="1"/>
    <x v="0"/>
    <x v="0"/>
    <s v="Rajouri Garden"/>
    <n v="77.117204200000003"/>
    <n v="28.6461641"/>
    <x v="769"/>
    <x v="0"/>
    <x v="0"/>
    <x v="1"/>
    <s v="No"/>
    <s v="No"/>
    <n v="1"/>
    <n v="89"/>
    <x v="0"/>
    <x v="12"/>
    <x v="512"/>
  </r>
  <r>
    <n v="311517"/>
    <x v="2399"/>
    <n v="1"/>
    <x v="0"/>
    <x v="0"/>
    <s v="Saket"/>
    <n v="77.198218699999998"/>
    <n v="28.517483810000002"/>
    <x v="12"/>
    <x v="0"/>
    <x v="0"/>
    <x v="0"/>
    <s v="No"/>
    <s v="No"/>
    <n v="1"/>
    <n v="4"/>
    <x v="0"/>
    <x v="10"/>
    <x v="252"/>
  </r>
  <r>
    <n v="18472609"/>
    <x v="2400"/>
    <n v="1"/>
    <x v="0"/>
    <x v="0"/>
    <s v="Satyaniketan"/>
    <n v="77.168351900000005"/>
    <n v="28.5880191"/>
    <x v="62"/>
    <x v="0"/>
    <x v="0"/>
    <x v="0"/>
    <s v="No"/>
    <s v="No"/>
    <n v="1"/>
    <n v="3"/>
    <x v="0"/>
    <x v="0"/>
    <x v="1013"/>
  </r>
  <r>
    <n v="18361764"/>
    <x v="2401"/>
    <n v="1"/>
    <x v="0"/>
    <x v="0"/>
    <s v="Shalimar Bagh"/>
    <n v="77.161952299999996"/>
    <n v="28.703648099999999"/>
    <x v="19"/>
    <x v="0"/>
    <x v="0"/>
    <x v="0"/>
    <s v="No"/>
    <s v="No"/>
    <n v="1"/>
    <n v="2"/>
    <x v="0"/>
    <x v="0"/>
    <x v="1771"/>
  </r>
  <r>
    <n v="18254523"/>
    <x v="2402"/>
    <n v="1"/>
    <x v="0"/>
    <x v="0"/>
    <s v="South Extension 2"/>
    <n v="77.221173899999997"/>
    <n v="28.5676697"/>
    <x v="12"/>
    <x v="0"/>
    <x v="0"/>
    <x v="0"/>
    <s v="No"/>
    <s v="No"/>
    <n v="1"/>
    <n v="4"/>
    <x v="0"/>
    <x v="20"/>
    <x v="1388"/>
  </r>
  <r>
    <n v="18424170"/>
    <x v="257"/>
    <n v="1"/>
    <x v="0"/>
    <x v="0"/>
    <s v="South Extension 2"/>
    <n v="77.219139100000007"/>
    <n v="28.5642064"/>
    <x v="103"/>
    <x v="0"/>
    <x v="0"/>
    <x v="0"/>
    <s v="No"/>
    <s v="No"/>
    <n v="1"/>
    <n v="1"/>
    <x v="0"/>
    <x v="0"/>
    <x v="1540"/>
  </r>
  <r>
    <n v="18311920"/>
    <x v="2403"/>
    <n v="1"/>
    <x v="0"/>
    <x v="0"/>
    <s v="Yusuf Sarai"/>
    <n v="77.207236800000004"/>
    <n v="28.558007799999999"/>
    <x v="75"/>
    <x v="0"/>
    <x v="0"/>
    <x v="0"/>
    <s v="No"/>
    <s v="No"/>
    <n v="1"/>
    <n v="1"/>
    <x v="0"/>
    <x v="0"/>
    <x v="1861"/>
  </r>
  <r>
    <n v="310802"/>
    <x v="2404"/>
    <n v="1"/>
    <x v="0"/>
    <x v="0"/>
    <s v="Ashok Vihar Phase 2"/>
    <n v="77.178719799999996"/>
    <n v="28.694532800000001"/>
    <x v="770"/>
    <x v="0"/>
    <x v="0"/>
    <x v="1"/>
    <s v="No"/>
    <s v="No"/>
    <n v="1"/>
    <n v="29"/>
    <x v="0"/>
    <x v="20"/>
    <x v="1862"/>
  </r>
  <r>
    <n v="7602"/>
    <x v="2405"/>
    <n v="1"/>
    <x v="0"/>
    <x v="0"/>
    <s v="Chittaranjan Park"/>
    <n v="77.248986889999998"/>
    <n v="28.540137699999999"/>
    <x v="12"/>
    <x v="0"/>
    <x v="0"/>
    <x v="0"/>
    <s v="No"/>
    <s v="No"/>
    <n v="1"/>
    <n v="18"/>
    <x v="0"/>
    <x v="4"/>
    <x v="1393"/>
  </r>
  <r>
    <n v="7635"/>
    <x v="2406"/>
    <n v="1"/>
    <x v="0"/>
    <x v="0"/>
    <s v="Chittaranjan Park"/>
    <n v="77.252980690000001"/>
    <n v="28.5359835"/>
    <x v="60"/>
    <x v="0"/>
    <x v="0"/>
    <x v="0"/>
    <s v="No"/>
    <s v="No"/>
    <n v="1"/>
    <n v="2"/>
    <x v="0"/>
    <x v="0"/>
    <x v="596"/>
  </r>
  <r>
    <n v="307500"/>
    <x v="2407"/>
    <n v="1"/>
    <x v="0"/>
    <x v="0"/>
    <s v="Defence Colony"/>
    <n v="77.236840000000001"/>
    <n v="28.572495"/>
    <x v="22"/>
    <x v="0"/>
    <x v="0"/>
    <x v="0"/>
    <s v="No"/>
    <s v="No"/>
    <n v="1"/>
    <n v="25"/>
    <x v="0"/>
    <x v="15"/>
    <x v="1615"/>
  </r>
  <r>
    <n v="18377889"/>
    <x v="2408"/>
    <n v="1"/>
    <x v="0"/>
    <x v="0"/>
    <s v="Dilshad Garden"/>
    <n v="77.308741810000001"/>
    <n v="28.67811889"/>
    <x v="14"/>
    <x v="0"/>
    <x v="0"/>
    <x v="0"/>
    <s v="No"/>
    <s v="No"/>
    <n v="1"/>
    <n v="1"/>
    <x v="0"/>
    <x v="0"/>
    <x v="1863"/>
  </r>
  <r>
    <n v="7884"/>
    <x v="2409"/>
    <n v="1"/>
    <x v="0"/>
    <x v="0"/>
    <s v="East of Kailash"/>
    <n v="77.250650190000002"/>
    <n v="28.55561316"/>
    <x v="3"/>
    <x v="0"/>
    <x v="0"/>
    <x v="1"/>
    <s v="No"/>
    <s v="No"/>
    <n v="1"/>
    <n v="16"/>
    <x v="0"/>
    <x v="11"/>
    <x v="1864"/>
  </r>
  <r>
    <n v="7375"/>
    <x v="2410"/>
    <n v="1"/>
    <x v="0"/>
    <x v="0"/>
    <s v="East Patel Nagar"/>
    <n v="77.174347400000002"/>
    <n v="28.6457707"/>
    <x v="19"/>
    <x v="0"/>
    <x v="0"/>
    <x v="0"/>
    <s v="No"/>
    <s v="No"/>
    <n v="1"/>
    <n v="13"/>
    <x v="0"/>
    <x v="13"/>
    <x v="1614"/>
  </r>
  <r>
    <n v="306978"/>
    <x v="2390"/>
    <n v="1"/>
    <x v="0"/>
    <x v="0"/>
    <s v="East Patel Nagar"/>
    <n v="77.172769000000002"/>
    <n v="28.6452876"/>
    <x v="46"/>
    <x v="0"/>
    <x v="0"/>
    <x v="1"/>
    <s v="No"/>
    <s v="No"/>
    <n v="1"/>
    <n v="28"/>
    <x v="0"/>
    <x v="15"/>
    <x v="1865"/>
  </r>
  <r>
    <n v="18268360"/>
    <x v="2411"/>
    <n v="1"/>
    <x v="0"/>
    <x v="0"/>
    <s v="Green Park"/>
    <n v="77.2023504"/>
    <n v="28.556626699999999"/>
    <x v="572"/>
    <x v="0"/>
    <x v="0"/>
    <x v="1"/>
    <s v="No"/>
    <s v="No"/>
    <n v="1"/>
    <n v="25"/>
    <x v="0"/>
    <x v="5"/>
    <x v="1866"/>
  </r>
  <r>
    <n v="9366"/>
    <x v="2412"/>
    <n v="1"/>
    <x v="0"/>
    <x v="0"/>
    <s v="Gujranwala Town"/>
    <n v="77.189559700000004"/>
    <n v="28.7013265"/>
    <x v="19"/>
    <x v="0"/>
    <x v="0"/>
    <x v="0"/>
    <s v="No"/>
    <s v="No"/>
    <n v="1"/>
    <n v="30"/>
    <x v="0"/>
    <x v="4"/>
    <x v="184"/>
  </r>
  <r>
    <n v="18252376"/>
    <x v="402"/>
    <n v="1"/>
    <x v="0"/>
    <x v="0"/>
    <s v="Hauz Khas"/>
    <n v="77.204602899999998"/>
    <n v="28.5505745"/>
    <x v="61"/>
    <x v="0"/>
    <x v="0"/>
    <x v="1"/>
    <s v="No"/>
    <s v="No"/>
    <n v="1"/>
    <n v="9"/>
    <x v="0"/>
    <x v="20"/>
    <x v="1867"/>
  </r>
  <r>
    <n v="300501"/>
    <x v="2413"/>
    <n v="1"/>
    <x v="0"/>
    <x v="0"/>
    <s v="Jail Road"/>
    <n v="77.097993000000002"/>
    <n v="28.6315308"/>
    <x v="2"/>
    <x v="0"/>
    <x v="0"/>
    <x v="0"/>
    <s v="No"/>
    <s v="No"/>
    <n v="1"/>
    <n v="89"/>
    <x v="0"/>
    <x v="21"/>
    <x v="1022"/>
  </r>
  <r>
    <n v="18454466"/>
    <x v="2414"/>
    <n v="1"/>
    <x v="0"/>
    <x v="0"/>
    <s v="Jama Masjid"/>
    <n v="77.234857300000002"/>
    <n v="28.649850600000001"/>
    <x v="14"/>
    <x v="0"/>
    <x v="0"/>
    <x v="0"/>
    <s v="No"/>
    <s v="No"/>
    <n v="1"/>
    <n v="5"/>
    <x v="0"/>
    <x v="10"/>
    <x v="1868"/>
  </r>
  <r>
    <n v="309283"/>
    <x v="2415"/>
    <n v="1"/>
    <x v="0"/>
    <x v="0"/>
    <s v="Janakpuri"/>
    <n v="77.090184500000007"/>
    <n v="28.618032400000001"/>
    <x v="708"/>
    <x v="0"/>
    <x v="0"/>
    <x v="0"/>
    <s v="No"/>
    <s v="No"/>
    <n v="1"/>
    <n v="164"/>
    <x v="0"/>
    <x v="7"/>
    <x v="519"/>
  </r>
  <r>
    <n v="18281989"/>
    <x v="2416"/>
    <n v="1"/>
    <x v="0"/>
    <x v="0"/>
    <s v="Kalkaji"/>
    <n v="77.255299800000003"/>
    <n v="28.528584250000002"/>
    <x v="12"/>
    <x v="0"/>
    <x v="0"/>
    <x v="0"/>
    <s v="No"/>
    <s v="No"/>
    <n v="1"/>
    <n v="11"/>
    <x v="0"/>
    <x v="13"/>
    <x v="700"/>
  </r>
  <r>
    <n v="5586"/>
    <x v="2417"/>
    <n v="1"/>
    <x v="0"/>
    <x v="0"/>
    <s v="Khan Market"/>
    <n v="77.227357699999999"/>
    <n v="28.6005258"/>
    <x v="21"/>
    <x v="0"/>
    <x v="0"/>
    <x v="0"/>
    <s v="No"/>
    <s v="No"/>
    <n v="1"/>
    <n v="29"/>
    <x v="0"/>
    <x v="15"/>
    <x v="271"/>
  </r>
  <r>
    <n v="6072"/>
    <x v="2418"/>
    <n v="1"/>
    <x v="0"/>
    <x v="0"/>
    <s v="Laxmi Nagar"/>
    <n v="77.279861800000006"/>
    <n v="28.632121099999999"/>
    <x v="64"/>
    <x v="0"/>
    <x v="0"/>
    <x v="0"/>
    <s v="No"/>
    <s v="No"/>
    <n v="1"/>
    <n v="29"/>
    <x v="0"/>
    <x v="15"/>
    <x v="1446"/>
  </r>
  <r>
    <n v="311894"/>
    <x v="2419"/>
    <n v="1"/>
    <x v="0"/>
    <x v="0"/>
    <s v="Mayur Vihar Phase 1"/>
    <n v="77.288708389999996"/>
    <n v="28.611849429999999"/>
    <x v="38"/>
    <x v="0"/>
    <x v="0"/>
    <x v="0"/>
    <s v="No"/>
    <s v="No"/>
    <n v="1"/>
    <n v="26"/>
    <x v="0"/>
    <x v="13"/>
    <x v="1869"/>
  </r>
  <r>
    <n v="18368006"/>
    <x v="2420"/>
    <n v="1"/>
    <x v="0"/>
    <x v="0"/>
    <s v="Mayur Vihar Phase 2"/>
    <n v="77.301179320000003"/>
    <n v="28.61981733"/>
    <x v="19"/>
    <x v="0"/>
    <x v="0"/>
    <x v="0"/>
    <s v="No"/>
    <s v="No"/>
    <n v="1"/>
    <n v="4"/>
    <x v="0"/>
    <x v="20"/>
    <x v="33"/>
  </r>
  <r>
    <n v="18037821"/>
    <x v="2421"/>
    <n v="1"/>
    <x v="0"/>
    <x v="0"/>
    <s v="Model Town 3"/>
    <n v="77.185360399999993"/>
    <n v="28.709340900000001"/>
    <x v="22"/>
    <x v="0"/>
    <x v="0"/>
    <x v="0"/>
    <s v="No"/>
    <s v="No"/>
    <n v="1"/>
    <n v="3"/>
    <x v="0"/>
    <x v="0"/>
    <x v="523"/>
  </r>
  <r>
    <n v="300710"/>
    <x v="2422"/>
    <n v="1"/>
    <x v="0"/>
    <x v="0"/>
    <s v="Nizamuddin"/>
    <n v="77.244062600000007"/>
    <n v="28.591092700000001"/>
    <x v="14"/>
    <x v="0"/>
    <x v="0"/>
    <x v="0"/>
    <s v="No"/>
    <s v="No"/>
    <n v="1"/>
    <n v="38"/>
    <x v="0"/>
    <x v="4"/>
    <x v="1391"/>
  </r>
  <r>
    <n v="304217"/>
    <x v="2423"/>
    <n v="1"/>
    <x v="0"/>
    <x v="0"/>
    <s v="Paharganj"/>
    <n v="77.214199640000004"/>
    <n v="28.64588388"/>
    <x v="620"/>
    <x v="0"/>
    <x v="0"/>
    <x v="0"/>
    <s v="No"/>
    <s v="No"/>
    <n v="1"/>
    <n v="7"/>
    <x v="0"/>
    <x v="20"/>
    <x v="902"/>
  </r>
  <r>
    <n v="18233583"/>
    <x v="2424"/>
    <n v="1"/>
    <x v="0"/>
    <x v="0"/>
    <s v="Paschim Vihar"/>
    <n v="77.088303449999998"/>
    <n v="28.672777329999999"/>
    <x v="76"/>
    <x v="0"/>
    <x v="0"/>
    <x v="1"/>
    <s v="No"/>
    <s v="No"/>
    <n v="1"/>
    <n v="68"/>
    <x v="0"/>
    <x v="30"/>
    <x v="1870"/>
  </r>
  <r>
    <n v="18476896"/>
    <x v="2425"/>
    <n v="1"/>
    <x v="0"/>
    <x v="0"/>
    <s v="Pitampura"/>
    <n v="77.144993709999994"/>
    <n v="28.70012968"/>
    <x v="22"/>
    <x v="0"/>
    <x v="0"/>
    <x v="0"/>
    <s v="No"/>
    <s v="No"/>
    <n v="1"/>
    <n v="10"/>
    <x v="0"/>
    <x v="9"/>
    <x v="1544"/>
  </r>
  <r>
    <n v="18222572"/>
    <x v="2347"/>
    <n v="1"/>
    <x v="0"/>
    <x v="0"/>
    <s v="Pitampura"/>
    <n v="77.134629500000003"/>
    <n v="28.6955603"/>
    <x v="42"/>
    <x v="0"/>
    <x v="0"/>
    <x v="1"/>
    <s v="No"/>
    <s v="No"/>
    <n v="1"/>
    <n v="72"/>
    <x v="0"/>
    <x v="3"/>
    <x v="184"/>
  </r>
  <r>
    <n v="18241532"/>
    <x v="2426"/>
    <n v="1"/>
    <x v="0"/>
    <x v="0"/>
    <s v="Punjabi Bagh"/>
    <n v="77.114509979999994"/>
    <n v="28.667296929999999"/>
    <x v="22"/>
    <x v="0"/>
    <x v="0"/>
    <x v="1"/>
    <s v="No"/>
    <s v="No"/>
    <n v="1"/>
    <n v="24"/>
    <x v="0"/>
    <x v="11"/>
    <x v="275"/>
  </r>
  <r>
    <n v="2951"/>
    <x v="2427"/>
    <n v="1"/>
    <x v="0"/>
    <x v="0"/>
    <s v="Punjabi Bagh"/>
    <n v="77.134526969999996"/>
    <n v="28.670932029999999"/>
    <x v="114"/>
    <x v="0"/>
    <x v="0"/>
    <x v="0"/>
    <s v="No"/>
    <s v="No"/>
    <n v="1"/>
    <n v="48"/>
    <x v="0"/>
    <x v="15"/>
    <x v="1864"/>
  </r>
  <r>
    <n v="18355141"/>
    <x v="2428"/>
    <n v="1"/>
    <x v="0"/>
    <x v="0"/>
    <s v="Sainik Farms"/>
    <n v="77.198759499999994"/>
    <n v="28.505561360000002"/>
    <x v="23"/>
    <x v="0"/>
    <x v="0"/>
    <x v="0"/>
    <s v="No"/>
    <s v="No"/>
    <n v="1"/>
    <n v="1"/>
    <x v="0"/>
    <x v="0"/>
    <x v="1871"/>
  </r>
  <r>
    <n v="312032"/>
    <x v="2429"/>
    <n v="1"/>
    <x v="0"/>
    <x v="0"/>
    <s v="Saket"/>
    <n v="77.207879680000005"/>
    <n v="28.52252897"/>
    <x v="21"/>
    <x v="0"/>
    <x v="0"/>
    <x v="0"/>
    <s v="No"/>
    <s v="No"/>
    <n v="1"/>
    <n v="31"/>
    <x v="0"/>
    <x v="4"/>
    <x v="1180"/>
  </r>
  <r>
    <n v="18460981"/>
    <x v="2430"/>
    <n v="1"/>
    <x v="0"/>
    <x v="0"/>
    <s v="Satyaniketan"/>
    <n v="77.168543510000006"/>
    <n v="28.587657409999998"/>
    <x v="38"/>
    <x v="0"/>
    <x v="0"/>
    <x v="0"/>
    <s v="No"/>
    <s v="No"/>
    <n v="1"/>
    <n v="9"/>
    <x v="0"/>
    <x v="11"/>
    <x v="1872"/>
  </r>
  <r>
    <n v="18303719"/>
    <x v="2431"/>
    <n v="1"/>
    <x v="0"/>
    <x v="0"/>
    <s v="Shakarpur"/>
    <n v="77.282365999999996"/>
    <n v="28.632964699999999"/>
    <x v="763"/>
    <x v="0"/>
    <x v="0"/>
    <x v="0"/>
    <s v="No"/>
    <s v="No"/>
    <n v="1"/>
    <n v="13"/>
    <x v="0"/>
    <x v="15"/>
    <x v="906"/>
  </r>
  <r>
    <n v="18372669"/>
    <x v="2432"/>
    <n v="1"/>
    <x v="0"/>
    <x v="0"/>
    <s v="Tagore Garden"/>
    <n v="77.112549700000002"/>
    <n v="28.649894400000001"/>
    <x v="19"/>
    <x v="0"/>
    <x v="0"/>
    <x v="0"/>
    <s v="No"/>
    <s v="No"/>
    <n v="1"/>
    <n v="6"/>
    <x v="0"/>
    <x v="10"/>
    <x v="1252"/>
  </r>
  <r>
    <n v="18368021"/>
    <x v="2433"/>
    <n v="1"/>
    <x v="0"/>
    <x v="0"/>
    <s v="Tilak Nagar"/>
    <n v="77.096230199999994"/>
    <n v="28.6468527"/>
    <x v="19"/>
    <x v="0"/>
    <x v="0"/>
    <x v="0"/>
    <s v="No"/>
    <s v="No"/>
    <n v="1"/>
    <n v="1"/>
    <x v="0"/>
    <x v="0"/>
    <x v="1873"/>
  </r>
  <r>
    <n v="302005"/>
    <x v="2354"/>
    <n v="1"/>
    <x v="0"/>
    <x v="0"/>
    <s v="Uttam Nagar"/>
    <n v="77.064316399999996"/>
    <n v="28.622961199999999"/>
    <x v="47"/>
    <x v="0"/>
    <x v="0"/>
    <x v="0"/>
    <s v="No"/>
    <s v="No"/>
    <n v="1"/>
    <n v="10"/>
    <x v="0"/>
    <x v="13"/>
    <x v="30"/>
  </r>
  <r>
    <n v="18291240"/>
    <x v="2434"/>
    <n v="1"/>
    <x v="0"/>
    <x v="0"/>
    <s v="Uttam Nagar"/>
    <n v="77.034712900000002"/>
    <n v="28.619692499999999"/>
    <x v="29"/>
    <x v="0"/>
    <x v="0"/>
    <x v="0"/>
    <s v="No"/>
    <s v="No"/>
    <n v="1"/>
    <n v="6"/>
    <x v="0"/>
    <x v="27"/>
    <x v="1874"/>
  </r>
  <r>
    <n v="18124369"/>
    <x v="2435"/>
    <n v="1"/>
    <x v="0"/>
    <x v="0"/>
    <s v="Vikaspuri"/>
    <n v="77.076682599999998"/>
    <n v="28.6386194"/>
    <x v="771"/>
    <x v="0"/>
    <x v="0"/>
    <x v="0"/>
    <s v="No"/>
    <s v="No"/>
    <n v="1"/>
    <n v="23"/>
    <x v="0"/>
    <x v="15"/>
    <x v="1875"/>
  </r>
  <r>
    <n v="301380"/>
    <x v="2436"/>
    <n v="1"/>
    <x v="0"/>
    <x v="0"/>
    <s v="Vikaspuri"/>
    <n v="77.069892600000003"/>
    <n v="28.644098400000001"/>
    <x v="19"/>
    <x v="0"/>
    <x v="0"/>
    <x v="0"/>
    <s v="No"/>
    <s v="No"/>
    <n v="1"/>
    <n v="21"/>
    <x v="0"/>
    <x v="15"/>
    <x v="1876"/>
  </r>
  <r>
    <n v="18474934"/>
    <x v="428"/>
    <n v="1"/>
    <x v="0"/>
    <x v="0"/>
    <s v="Worldmark 1, Aerocity"/>
    <n v="0"/>
    <n v="0"/>
    <x v="100"/>
    <x v="0"/>
    <x v="0"/>
    <x v="0"/>
    <s v="No"/>
    <s v="No"/>
    <n v="1"/>
    <n v="1"/>
    <x v="0"/>
    <x v="0"/>
    <x v="1333"/>
  </r>
  <r>
    <n v="18311951"/>
    <x v="2437"/>
    <n v="1"/>
    <x v="0"/>
    <x v="0"/>
    <s v="Alaknanda"/>
    <n v="77.253693999999996"/>
    <n v="28.52542"/>
    <x v="44"/>
    <x v="0"/>
    <x v="0"/>
    <x v="0"/>
    <s v="No"/>
    <s v="No"/>
    <n v="1"/>
    <n v="2"/>
    <x v="0"/>
    <x v="0"/>
    <x v="1877"/>
  </r>
  <r>
    <n v="18057828"/>
    <x v="2438"/>
    <n v="1"/>
    <x v="0"/>
    <x v="0"/>
    <s v="Ashok Vihar Phase 1"/>
    <n v="77.172826200000003"/>
    <n v="28.687260999999999"/>
    <x v="59"/>
    <x v="0"/>
    <x v="0"/>
    <x v="0"/>
    <s v="No"/>
    <s v="No"/>
    <n v="1"/>
    <n v="1"/>
    <x v="0"/>
    <x v="0"/>
    <x v="48"/>
  </r>
  <r>
    <n v="18228885"/>
    <x v="2439"/>
    <n v="1"/>
    <x v="0"/>
    <x v="0"/>
    <s v="Chanakyapuri"/>
    <n v="77.186393699999996"/>
    <n v="28.579590100000001"/>
    <x v="22"/>
    <x v="0"/>
    <x v="0"/>
    <x v="0"/>
    <s v="No"/>
    <s v="No"/>
    <n v="1"/>
    <n v="28"/>
    <x v="0"/>
    <x v="4"/>
    <x v="42"/>
  </r>
  <r>
    <n v="709"/>
    <x v="2440"/>
    <n v="1"/>
    <x v="0"/>
    <x v="0"/>
    <s v="Community Centre, New Friends Colony"/>
    <n v="77.268352399999998"/>
    <n v="28.562072499999999"/>
    <x v="44"/>
    <x v="0"/>
    <x v="0"/>
    <x v="1"/>
    <s v="No"/>
    <s v="No"/>
    <n v="1"/>
    <n v="38"/>
    <x v="0"/>
    <x v="15"/>
    <x v="1781"/>
  </r>
  <r>
    <n v="18433907"/>
    <x v="2441"/>
    <n v="1"/>
    <x v="0"/>
    <x v="0"/>
    <s v="Defence Colony"/>
    <n v="77.230526999999995"/>
    <n v="28.573371000000002"/>
    <x v="46"/>
    <x v="0"/>
    <x v="0"/>
    <x v="1"/>
    <s v="No"/>
    <s v="No"/>
    <n v="1"/>
    <n v="7"/>
    <x v="0"/>
    <x v="28"/>
    <x v="1878"/>
  </r>
  <r>
    <n v="2878"/>
    <x v="2442"/>
    <n v="1"/>
    <x v="0"/>
    <x v="0"/>
    <s v="Defence Colony"/>
    <n v="77.229872599999993"/>
    <n v="28.574147"/>
    <x v="60"/>
    <x v="0"/>
    <x v="0"/>
    <x v="0"/>
    <s v="No"/>
    <s v="No"/>
    <n v="1"/>
    <n v="102"/>
    <x v="0"/>
    <x v="20"/>
    <x v="834"/>
  </r>
  <r>
    <n v="2067"/>
    <x v="2390"/>
    <n v="1"/>
    <x v="0"/>
    <x v="0"/>
    <s v="Defence Colony"/>
    <n v="77.230231799999999"/>
    <n v="28.573553799999999"/>
    <x v="46"/>
    <x v="0"/>
    <x v="0"/>
    <x v="1"/>
    <s v="No"/>
    <s v="No"/>
    <n v="1"/>
    <n v="130"/>
    <x v="0"/>
    <x v="7"/>
    <x v="1699"/>
  </r>
  <r>
    <n v="18378030"/>
    <x v="2443"/>
    <n v="1"/>
    <x v="0"/>
    <x v="0"/>
    <s v="Dilshad Garden"/>
    <n v="77.320731199999997"/>
    <n v="28.6817083"/>
    <x v="19"/>
    <x v="0"/>
    <x v="0"/>
    <x v="0"/>
    <s v="No"/>
    <s v="No"/>
    <n v="1"/>
    <n v="1"/>
    <x v="0"/>
    <x v="0"/>
    <x v="890"/>
  </r>
  <r>
    <n v="5735"/>
    <x v="2444"/>
    <n v="1"/>
    <x v="0"/>
    <x v="0"/>
    <s v="Greater Kailash (GK) 2"/>
    <n v="77.240046699999994"/>
    <n v="28.538672600000002"/>
    <x v="772"/>
    <x v="0"/>
    <x v="0"/>
    <x v="1"/>
    <s v="No"/>
    <s v="No"/>
    <n v="1"/>
    <n v="66"/>
    <x v="0"/>
    <x v="4"/>
    <x v="1879"/>
  </r>
  <r>
    <n v="18433883"/>
    <x v="2445"/>
    <n v="1"/>
    <x v="0"/>
    <x v="0"/>
    <s v="Greater Kailash (GK) 2"/>
    <n v="77.250481399999998"/>
    <n v="28.527611"/>
    <x v="12"/>
    <x v="0"/>
    <x v="0"/>
    <x v="1"/>
    <s v="No"/>
    <s v="No"/>
    <n v="1"/>
    <n v="7"/>
    <x v="0"/>
    <x v="20"/>
    <x v="295"/>
  </r>
  <r>
    <n v="310948"/>
    <x v="2446"/>
    <n v="1"/>
    <x v="0"/>
    <x v="0"/>
    <s v="GTB Nagar"/>
    <n v="77.205166199999994"/>
    <n v="28.700430999999998"/>
    <x v="59"/>
    <x v="0"/>
    <x v="0"/>
    <x v="0"/>
    <s v="No"/>
    <s v="No"/>
    <n v="1"/>
    <n v="4"/>
    <x v="0"/>
    <x v="10"/>
    <x v="57"/>
  </r>
  <r>
    <n v="307228"/>
    <x v="2447"/>
    <n v="1"/>
    <x v="0"/>
    <x v="0"/>
    <s v="Gujranwala Town"/>
    <n v="77.189403600000006"/>
    <n v="28.701579200000001"/>
    <x v="14"/>
    <x v="0"/>
    <x v="0"/>
    <x v="0"/>
    <s v="No"/>
    <s v="No"/>
    <n v="1"/>
    <n v="32"/>
    <x v="0"/>
    <x v="9"/>
    <x v="1254"/>
  </r>
  <r>
    <n v="310259"/>
    <x v="1973"/>
    <n v="1"/>
    <x v="0"/>
    <x v="0"/>
    <s v="Hauz Khas"/>
    <n v="77.2106438"/>
    <n v="28.562251799999999"/>
    <x v="6"/>
    <x v="0"/>
    <x v="0"/>
    <x v="1"/>
    <s v="No"/>
    <s v="No"/>
    <n v="1"/>
    <n v="65"/>
    <x v="0"/>
    <x v="9"/>
    <x v="1880"/>
  </r>
  <r>
    <n v="306595"/>
    <x v="2448"/>
    <n v="1"/>
    <x v="0"/>
    <x v="0"/>
    <s v="IP Extension"/>
    <n v="77.308944400000001"/>
    <n v="28.6281517"/>
    <x v="22"/>
    <x v="0"/>
    <x v="0"/>
    <x v="1"/>
    <s v="No"/>
    <s v="No"/>
    <n v="1"/>
    <n v="11"/>
    <x v="0"/>
    <x v="4"/>
    <x v="1881"/>
  </r>
  <r>
    <n v="303261"/>
    <x v="2449"/>
    <n v="1"/>
    <x v="0"/>
    <x v="0"/>
    <s v="ITO"/>
    <n v="77.241345269999997"/>
    <n v="28.631142400000002"/>
    <x v="6"/>
    <x v="0"/>
    <x v="0"/>
    <x v="0"/>
    <s v="No"/>
    <s v="No"/>
    <n v="1"/>
    <n v="117"/>
    <x v="0"/>
    <x v="9"/>
    <x v="1783"/>
  </r>
  <r>
    <n v="18322591"/>
    <x v="2450"/>
    <n v="1"/>
    <x v="0"/>
    <x v="0"/>
    <s v="Karkardooma"/>
    <n v="77.302774299999996"/>
    <n v="28.653406400000001"/>
    <x v="68"/>
    <x v="0"/>
    <x v="0"/>
    <x v="0"/>
    <s v="No"/>
    <s v="No"/>
    <n v="1"/>
    <n v="32"/>
    <x v="0"/>
    <x v="4"/>
    <x v="834"/>
  </r>
  <r>
    <n v="308189"/>
    <x v="2451"/>
    <n v="1"/>
    <x v="0"/>
    <x v="0"/>
    <s v="Kirti Nagar"/>
    <n v="77.130679900000004"/>
    <n v="28.648977299999999"/>
    <x v="773"/>
    <x v="0"/>
    <x v="0"/>
    <x v="0"/>
    <s v="No"/>
    <s v="No"/>
    <n v="1"/>
    <n v="9"/>
    <x v="0"/>
    <x v="13"/>
    <x v="1882"/>
  </r>
  <r>
    <n v="18382373"/>
    <x v="2452"/>
    <n v="1"/>
    <x v="0"/>
    <x v="0"/>
    <s v="Lado Sarai"/>
    <n v="77.192233700000003"/>
    <n v="28.527802399999999"/>
    <x v="12"/>
    <x v="0"/>
    <x v="0"/>
    <x v="0"/>
    <s v="No"/>
    <s v="No"/>
    <n v="1"/>
    <n v="1"/>
    <x v="0"/>
    <x v="0"/>
    <x v="1622"/>
  </r>
  <r>
    <n v="18414508"/>
    <x v="2453"/>
    <n v="1"/>
    <x v="0"/>
    <x v="0"/>
    <s v="Lado Sarai"/>
    <n v="77.195468099999999"/>
    <n v="28.523180199999999"/>
    <x v="12"/>
    <x v="0"/>
    <x v="0"/>
    <x v="0"/>
    <s v="No"/>
    <s v="No"/>
    <n v="1"/>
    <n v="1"/>
    <x v="0"/>
    <x v="0"/>
    <x v="1550"/>
  </r>
  <r>
    <n v="18291201"/>
    <x v="2454"/>
    <n v="1"/>
    <x v="0"/>
    <x v="0"/>
    <s v="Mayur Vihar Phase 2"/>
    <n v="77.299921359999999"/>
    <n v="28.619613959999999"/>
    <x v="86"/>
    <x v="0"/>
    <x v="0"/>
    <x v="0"/>
    <s v="No"/>
    <s v="No"/>
    <n v="1"/>
    <n v="5"/>
    <x v="0"/>
    <x v="10"/>
    <x v="47"/>
  </r>
  <r>
    <n v="6225"/>
    <x v="2455"/>
    <n v="1"/>
    <x v="0"/>
    <x v="0"/>
    <s v="Mayur Vihar Phase 3"/>
    <n v="77.336368199999995"/>
    <n v="28.612808300000001"/>
    <x v="50"/>
    <x v="0"/>
    <x v="0"/>
    <x v="0"/>
    <s v="No"/>
    <s v="No"/>
    <n v="1"/>
    <n v="24"/>
    <x v="0"/>
    <x v="10"/>
    <x v="298"/>
  </r>
  <r>
    <n v="312087"/>
    <x v="2440"/>
    <n v="1"/>
    <x v="0"/>
    <x v="0"/>
    <s v="Moments Mall, Kirti Nagar"/>
    <n v="77.146601599999997"/>
    <n v="28.656952400000002"/>
    <x v="44"/>
    <x v="0"/>
    <x v="0"/>
    <x v="0"/>
    <s v="No"/>
    <s v="No"/>
    <n v="1"/>
    <n v="6"/>
    <x v="0"/>
    <x v="13"/>
    <x v="1291"/>
  </r>
  <r>
    <n v="6355"/>
    <x v="2456"/>
    <n v="1"/>
    <x v="0"/>
    <x v="0"/>
    <s v="Paharganj"/>
    <n v="77.211230430000001"/>
    <n v="28.646136340000002"/>
    <x v="311"/>
    <x v="0"/>
    <x v="0"/>
    <x v="0"/>
    <s v="No"/>
    <s v="No"/>
    <n v="1"/>
    <n v="8"/>
    <x v="0"/>
    <x v="20"/>
    <x v="1883"/>
  </r>
  <r>
    <n v="7692"/>
    <x v="2457"/>
    <n v="1"/>
    <x v="0"/>
    <x v="0"/>
    <s v="Paschim Vihar"/>
    <n v="77.104143199999996"/>
    <n v="28.675552700000001"/>
    <x v="38"/>
    <x v="0"/>
    <x v="0"/>
    <x v="0"/>
    <s v="No"/>
    <s v="No"/>
    <n v="1"/>
    <n v="44"/>
    <x v="0"/>
    <x v="20"/>
    <x v="526"/>
  </r>
  <r>
    <n v="18248991"/>
    <x v="660"/>
    <n v="1"/>
    <x v="0"/>
    <x v="0"/>
    <s v="Rajinder Nagar"/>
    <n v="77.180410699999996"/>
    <n v="28.638322500000001"/>
    <x v="59"/>
    <x v="0"/>
    <x v="0"/>
    <x v="0"/>
    <s v="No"/>
    <s v="No"/>
    <n v="1"/>
    <n v="7"/>
    <x v="0"/>
    <x v="10"/>
    <x v="1554"/>
  </r>
  <r>
    <n v="18277022"/>
    <x v="2458"/>
    <n v="1"/>
    <x v="0"/>
    <x v="0"/>
    <s v="The India Mall, New Friends Colony"/>
    <n v="77.268885519999998"/>
    <n v="28.561626780000001"/>
    <x v="715"/>
    <x v="0"/>
    <x v="0"/>
    <x v="0"/>
    <s v="No"/>
    <s v="No"/>
    <n v="1"/>
    <n v="5"/>
    <x v="0"/>
    <x v="20"/>
    <x v="288"/>
  </r>
  <r>
    <n v="4317"/>
    <x v="1933"/>
    <n v="1"/>
    <x v="0"/>
    <x v="0"/>
    <s v="Vasant Vihar"/>
    <n v="77.163115959999999"/>
    <n v="28.557602129999999"/>
    <x v="19"/>
    <x v="0"/>
    <x v="0"/>
    <x v="1"/>
    <s v="No"/>
    <s v="No"/>
    <n v="1"/>
    <n v="26"/>
    <x v="0"/>
    <x v="6"/>
    <x v="600"/>
  </r>
  <r>
    <n v="18265408"/>
    <x v="310"/>
    <n v="1"/>
    <x v="0"/>
    <x v="0"/>
    <s v="Vasundhara Enclave"/>
    <n v="77.320587200000006"/>
    <n v="28.6002622"/>
    <x v="61"/>
    <x v="0"/>
    <x v="0"/>
    <x v="0"/>
    <s v="No"/>
    <s v="No"/>
    <n v="1"/>
    <n v="5"/>
    <x v="0"/>
    <x v="10"/>
    <x v="1884"/>
  </r>
  <r>
    <n v="18336496"/>
    <x v="2459"/>
    <n v="1"/>
    <x v="0"/>
    <x v="0"/>
    <s v="Vasundhara Enclave"/>
    <n v="77.315899000000002"/>
    <n v="28.600942"/>
    <x v="12"/>
    <x v="0"/>
    <x v="0"/>
    <x v="0"/>
    <s v="No"/>
    <s v="No"/>
    <n v="1"/>
    <n v="3"/>
    <x v="0"/>
    <x v="0"/>
    <x v="1039"/>
  </r>
  <r>
    <n v="4785"/>
    <x v="2460"/>
    <n v="1"/>
    <x v="0"/>
    <x v="0"/>
    <s v="Vikaspuri"/>
    <n v="77.078975900000003"/>
    <n v="28.638348100000002"/>
    <x v="763"/>
    <x v="0"/>
    <x v="0"/>
    <x v="0"/>
    <s v="No"/>
    <s v="No"/>
    <n v="1"/>
    <n v="34"/>
    <x v="0"/>
    <x v="13"/>
    <x v="819"/>
  </r>
  <r>
    <n v="312448"/>
    <x v="2440"/>
    <n v="1"/>
    <x v="0"/>
    <x v="0"/>
    <s v="Vikaspuri"/>
    <n v="77.079297999999994"/>
    <n v="28.642561700000002"/>
    <x v="44"/>
    <x v="0"/>
    <x v="0"/>
    <x v="0"/>
    <s v="No"/>
    <s v="No"/>
    <n v="1"/>
    <n v="36"/>
    <x v="0"/>
    <x v="9"/>
    <x v="1885"/>
  </r>
  <r>
    <n v="8340"/>
    <x v="2461"/>
    <n v="1"/>
    <x v="0"/>
    <x v="0"/>
    <s v="Barakhamba Road"/>
    <n v="77.232066099999997"/>
    <n v="28.629146800000001"/>
    <x v="572"/>
    <x v="0"/>
    <x v="0"/>
    <x v="0"/>
    <s v="No"/>
    <s v="No"/>
    <n v="1"/>
    <n v="120"/>
    <x v="0"/>
    <x v="5"/>
    <x v="1793"/>
  </r>
  <r>
    <n v="4088"/>
    <x v="2462"/>
    <n v="1"/>
    <x v="0"/>
    <x v="0"/>
    <s v="Delhi University-GTB Nagar"/>
    <n v="77.204991000000007"/>
    <n v="28.694518599999999"/>
    <x v="19"/>
    <x v="0"/>
    <x v="0"/>
    <x v="0"/>
    <s v="No"/>
    <s v="No"/>
    <n v="1"/>
    <n v="39"/>
    <x v="0"/>
    <x v="4"/>
    <x v="63"/>
  </r>
  <r>
    <n v="18458308"/>
    <x v="2463"/>
    <n v="1"/>
    <x v="0"/>
    <x v="0"/>
    <s v="East of Kailash"/>
    <n v="77.248986000000002"/>
    <n v="28.556007999999999"/>
    <x v="747"/>
    <x v="0"/>
    <x v="0"/>
    <x v="1"/>
    <s v="No"/>
    <s v="No"/>
    <n v="1"/>
    <n v="4"/>
    <x v="0"/>
    <x v="27"/>
    <x v="1886"/>
  </r>
  <r>
    <n v="309166"/>
    <x v="2440"/>
    <n v="1"/>
    <x v="0"/>
    <x v="0"/>
    <s v="East Patel Nagar"/>
    <n v="77.174703899999997"/>
    <n v="28.644100300000002"/>
    <x v="44"/>
    <x v="0"/>
    <x v="0"/>
    <x v="1"/>
    <s v="No"/>
    <s v="No"/>
    <n v="1"/>
    <n v="11"/>
    <x v="0"/>
    <x v="17"/>
    <x v="647"/>
  </r>
  <r>
    <n v="303124"/>
    <x v="543"/>
    <n v="1"/>
    <x v="0"/>
    <x v="0"/>
    <s v="East Patel Nagar"/>
    <n v="77.173298000000003"/>
    <n v="28.6458333"/>
    <x v="101"/>
    <x v="0"/>
    <x v="0"/>
    <x v="0"/>
    <s v="No"/>
    <s v="No"/>
    <n v="1"/>
    <n v="23"/>
    <x v="0"/>
    <x v="10"/>
    <x v="1887"/>
  </r>
  <r>
    <n v="2653"/>
    <x v="2390"/>
    <n v="1"/>
    <x v="0"/>
    <x v="0"/>
    <s v="Greater Kailash (GK) 1"/>
    <n v="77.233066100000002"/>
    <n v="28.550172799999999"/>
    <x v="46"/>
    <x v="0"/>
    <x v="0"/>
    <x v="1"/>
    <s v="No"/>
    <s v="No"/>
    <n v="1"/>
    <n v="155"/>
    <x v="0"/>
    <x v="3"/>
    <x v="194"/>
  </r>
  <r>
    <n v="18287398"/>
    <x v="2464"/>
    <n v="1"/>
    <x v="0"/>
    <x v="0"/>
    <s v="Hauz Khas"/>
    <n v="77.209538300000006"/>
    <n v="28.5603853"/>
    <x v="12"/>
    <x v="0"/>
    <x v="0"/>
    <x v="0"/>
    <s v="No"/>
    <s v="No"/>
    <n v="1"/>
    <n v="3"/>
    <x v="0"/>
    <x v="0"/>
    <x v="1888"/>
  </r>
  <r>
    <n v="18460414"/>
    <x v="2465"/>
    <n v="1"/>
    <x v="0"/>
    <x v="0"/>
    <s v="IP Extension"/>
    <n v="0"/>
    <n v="0"/>
    <x v="1"/>
    <x v="0"/>
    <x v="0"/>
    <x v="0"/>
    <s v="No"/>
    <s v="No"/>
    <n v="1"/>
    <n v="1"/>
    <x v="0"/>
    <x v="0"/>
    <x v="1889"/>
  </r>
  <r>
    <n v="18340727"/>
    <x v="2466"/>
    <n v="1"/>
    <x v="0"/>
    <x v="0"/>
    <s v="Jama Masjid"/>
    <n v="77.233608500000003"/>
    <n v="28.6489324"/>
    <x v="14"/>
    <x v="0"/>
    <x v="0"/>
    <x v="0"/>
    <s v="No"/>
    <s v="No"/>
    <n v="1"/>
    <n v="22"/>
    <x v="0"/>
    <x v="7"/>
    <x v="606"/>
  </r>
  <r>
    <n v="18354663"/>
    <x v="660"/>
    <n v="1"/>
    <x v="0"/>
    <x v="0"/>
    <s v="Jangpura"/>
    <n v="77.247116000000005"/>
    <n v="28.5843025"/>
    <x v="59"/>
    <x v="0"/>
    <x v="0"/>
    <x v="0"/>
    <s v="No"/>
    <s v="No"/>
    <n v="1"/>
    <n v="3"/>
    <x v="0"/>
    <x v="0"/>
    <x v="1890"/>
  </r>
  <r>
    <n v="18144453"/>
    <x v="2467"/>
    <n v="1"/>
    <x v="0"/>
    <x v="0"/>
    <s v="Kailash Colony"/>
    <n v="77.239810700000007"/>
    <n v="28.553104300000001"/>
    <x v="21"/>
    <x v="0"/>
    <x v="0"/>
    <x v="0"/>
    <s v="No"/>
    <s v="No"/>
    <n v="1"/>
    <n v="6"/>
    <x v="0"/>
    <x v="10"/>
    <x v="1891"/>
  </r>
  <r>
    <n v="18348970"/>
    <x v="2468"/>
    <n v="1"/>
    <x v="0"/>
    <x v="0"/>
    <s v="Malviya Nagar"/>
    <n v="77.211220900000001"/>
    <n v="28.536404300000001"/>
    <x v="396"/>
    <x v="0"/>
    <x v="0"/>
    <x v="1"/>
    <s v="No"/>
    <s v="No"/>
    <n v="1"/>
    <n v="126"/>
    <x v="0"/>
    <x v="1"/>
    <x v="1300"/>
  </r>
  <r>
    <n v="311432"/>
    <x v="2469"/>
    <n v="1"/>
    <x v="0"/>
    <x v="0"/>
    <s v="Mandi House"/>
    <n v="77.231985100000003"/>
    <n v="28.626728199999999"/>
    <x v="19"/>
    <x v="0"/>
    <x v="0"/>
    <x v="0"/>
    <s v="No"/>
    <s v="No"/>
    <n v="1"/>
    <n v="47"/>
    <x v="0"/>
    <x v="15"/>
    <x v="650"/>
  </r>
  <r>
    <n v="18490756"/>
    <x v="2470"/>
    <n v="1"/>
    <x v="0"/>
    <x v="0"/>
    <s v="Mayur Vihar Phase 3"/>
    <n v="77.3363461"/>
    <n v="28.60584544"/>
    <x v="774"/>
    <x v="0"/>
    <x v="0"/>
    <x v="0"/>
    <s v="No"/>
    <s v="No"/>
    <n v="1"/>
    <n v="1"/>
    <x v="0"/>
    <x v="0"/>
    <x v="1892"/>
  </r>
  <r>
    <n v="5874"/>
    <x v="2390"/>
    <n v="1"/>
    <x v="0"/>
    <x v="0"/>
    <s v="Model Town 2"/>
    <n v="77.189987599999995"/>
    <n v="28.705082900000001"/>
    <x v="46"/>
    <x v="0"/>
    <x v="0"/>
    <x v="0"/>
    <s v="No"/>
    <s v="No"/>
    <n v="1"/>
    <n v="62"/>
    <x v="0"/>
    <x v="9"/>
    <x v="533"/>
  </r>
  <r>
    <n v="3375"/>
    <x v="2471"/>
    <n v="1"/>
    <x v="0"/>
    <x v="0"/>
    <s v="Model Town 2"/>
    <n v="77.1908861"/>
    <n v="28.705795800000001"/>
    <x v="775"/>
    <x v="0"/>
    <x v="0"/>
    <x v="0"/>
    <s v="No"/>
    <s v="No"/>
    <n v="1"/>
    <n v="142"/>
    <x v="0"/>
    <x v="21"/>
    <x v="1627"/>
  </r>
  <r>
    <n v="309178"/>
    <x v="2427"/>
    <n v="1"/>
    <x v="0"/>
    <x v="0"/>
    <s v="Moti Nagar"/>
    <n v="77.141413499999999"/>
    <n v="28.658982999999999"/>
    <x v="42"/>
    <x v="0"/>
    <x v="0"/>
    <x v="0"/>
    <s v="No"/>
    <s v="No"/>
    <n v="1"/>
    <n v="31"/>
    <x v="0"/>
    <x v="11"/>
    <x v="531"/>
  </r>
  <r>
    <n v="308033"/>
    <x v="2472"/>
    <n v="1"/>
    <x v="0"/>
    <x v="0"/>
    <s v="Naraina"/>
    <n v="77.146270099999995"/>
    <n v="28.627629200000001"/>
    <x v="19"/>
    <x v="0"/>
    <x v="0"/>
    <x v="0"/>
    <s v="No"/>
    <s v="No"/>
    <n v="1"/>
    <n v="4"/>
    <x v="0"/>
    <x v="20"/>
    <x v="602"/>
  </r>
  <r>
    <n v="18435837"/>
    <x v="2473"/>
    <n v="1"/>
    <x v="0"/>
    <x v="0"/>
    <s v="Naraina"/>
    <n v="77.155619099999996"/>
    <n v="28.623847399999999"/>
    <x v="12"/>
    <x v="0"/>
    <x v="0"/>
    <x v="1"/>
    <s v="No"/>
    <s v="No"/>
    <n v="1"/>
    <n v="10"/>
    <x v="0"/>
    <x v="11"/>
    <x v="69"/>
  </r>
  <r>
    <n v="303250"/>
    <x v="543"/>
    <n v="1"/>
    <x v="0"/>
    <x v="0"/>
    <s v="Naraina"/>
    <n v="77.137594399999998"/>
    <n v="28.6299888"/>
    <x v="101"/>
    <x v="0"/>
    <x v="0"/>
    <x v="0"/>
    <s v="No"/>
    <s v="No"/>
    <n v="1"/>
    <n v="14"/>
    <x v="0"/>
    <x v="27"/>
    <x v="1300"/>
  </r>
  <r>
    <n v="18168143"/>
    <x v="2390"/>
    <n v="1"/>
    <x v="0"/>
    <x v="0"/>
    <s v="Netaji Subhash Place"/>
    <n v="77.149999300000005"/>
    <n v="28.693635199999999"/>
    <x v="46"/>
    <x v="0"/>
    <x v="0"/>
    <x v="1"/>
    <s v="No"/>
    <s v="No"/>
    <n v="1"/>
    <n v="32"/>
    <x v="0"/>
    <x v="15"/>
    <x v="530"/>
  </r>
  <r>
    <n v="5783"/>
    <x v="2440"/>
    <n v="1"/>
    <x v="0"/>
    <x v="0"/>
    <s v="Pandara Road Market"/>
    <n v="77.229797500000004"/>
    <n v="28.6079866"/>
    <x v="44"/>
    <x v="0"/>
    <x v="0"/>
    <x v="0"/>
    <s v="No"/>
    <s v="No"/>
    <n v="1"/>
    <n v="39"/>
    <x v="0"/>
    <x v="9"/>
    <x v="1629"/>
  </r>
  <r>
    <n v="18424879"/>
    <x v="2474"/>
    <n v="1"/>
    <x v="0"/>
    <x v="0"/>
    <s v="Pitampura"/>
    <n v="77.141146199999994"/>
    <n v="28.712617399999999"/>
    <x v="19"/>
    <x v="0"/>
    <x v="0"/>
    <x v="0"/>
    <s v="No"/>
    <s v="No"/>
    <n v="1"/>
    <n v="7"/>
    <x v="0"/>
    <x v="27"/>
    <x v="1336"/>
  </r>
  <r>
    <n v="8276"/>
    <x v="2475"/>
    <n v="1"/>
    <x v="0"/>
    <x v="0"/>
    <s v="Preet Vihar"/>
    <n v="77.295950899999994"/>
    <n v="28.6424226"/>
    <x v="430"/>
    <x v="0"/>
    <x v="0"/>
    <x v="0"/>
    <s v="No"/>
    <s v="No"/>
    <n v="1"/>
    <n v="10"/>
    <x v="0"/>
    <x v="10"/>
    <x v="1893"/>
  </r>
  <r>
    <n v="308049"/>
    <x v="2476"/>
    <n v="1"/>
    <x v="0"/>
    <x v="0"/>
    <s v="Rajinder Nagar"/>
    <n v="77.185225099999997"/>
    <n v="28.6415127"/>
    <x v="76"/>
    <x v="0"/>
    <x v="0"/>
    <x v="0"/>
    <s v="No"/>
    <s v="No"/>
    <n v="1"/>
    <n v="66"/>
    <x v="0"/>
    <x v="20"/>
    <x v="1465"/>
  </r>
  <r>
    <n v="307700"/>
    <x v="2477"/>
    <n v="1"/>
    <x v="0"/>
    <x v="0"/>
    <s v="Rajinder Nagar"/>
    <n v="77.182646399999996"/>
    <n v="28.637209800000001"/>
    <x v="347"/>
    <x v="0"/>
    <x v="0"/>
    <x v="0"/>
    <s v="No"/>
    <s v="No"/>
    <n v="1"/>
    <n v="83"/>
    <x v="0"/>
    <x v="7"/>
    <x v="1397"/>
  </r>
  <r>
    <n v="303122"/>
    <x v="543"/>
    <n v="1"/>
    <x v="0"/>
    <x v="0"/>
    <s v="Rajouri Garden"/>
    <n v="77.117951000000005"/>
    <n v="28.639708899999999"/>
    <x v="101"/>
    <x v="0"/>
    <x v="0"/>
    <x v="0"/>
    <s v="No"/>
    <s v="No"/>
    <n v="1"/>
    <n v="22"/>
    <x v="0"/>
    <x v="11"/>
    <x v="1370"/>
  </r>
  <r>
    <n v="309026"/>
    <x v="2478"/>
    <n v="1"/>
    <x v="0"/>
    <x v="0"/>
    <s v="Safdarjung"/>
    <n v="77.194397219999999"/>
    <n v="28.567238889999999"/>
    <x v="68"/>
    <x v="0"/>
    <x v="0"/>
    <x v="0"/>
    <s v="No"/>
    <s v="No"/>
    <n v="1"/>
    <n v="4"/>
    <x v="0"/>
    <x v="20"/>
    <x v="1894"/>
  </r>
  <r>
    <n v="18408066"/>
    <x v="379"/>
    <n v="1"/>
    <x v="0"/>
    <x v="0"/>
    <s v="Sainik Farms"/>
    <n v="77.201667"/>
    <n v="28.5099643"/>
    <x v="700"/>
    <x v="0"/>
    <x v="0"/>
    <x v="0"/>
    <s v="No"/>
    <s v="No"/>
    <n v="1"/>
    <n v="1"/>
    <x v="0"/>
    <x v="0"/>
    <x v="744"/>
  </r>
  <r>
    <n v="18489497"/>
    <x v="2479"/>
    <n v="1"/>
    <x v="0"/>
    <x v="0"/>
    <s v="Sarojini Nagar"/>
    <n v="77.193850900000001"/>
    <n v="28.569816700000001"/>
    <x v="14"/>
    <x v="0"/>
    <x v="0"/>
    <x v="0"/>
    <s v="No"/>
    <s v="No"/>
    <n v="1"/>
    <n v="1"/>
    <x v="0"/>
    <x v="0"/>
    <x v="1895"/>
  </r>
  <r>
    <n v="18361770"/>
    <x v="2480"/>
    <n v="1"/>
    <x v="0"/>
    <x v="0"/>
    <s v="Shalimar Bagh"/>
    <n v="77.156649999999999"/>
    <n v="28.705019400000001"/>
    <x v="64"/>
    <x v="0"/>
    <x v="0"/>
    <x v="0"/>
    <s v="No"/>
    <s v="No"/>
    <n v="1"/>
    <n v="3"/>
    <x v="0"/>
    <x v="0"/>
    <x v="1260"/>
  </r>
  <r>
    <n v="306179"/>
    <x v="2481"/>
    <n v="1"/>
    <x v="0"/>
    <x v="0"/>
    <s v="Uttam Nagar"/>
    <n v="77.039100899999994"/>
    <n v="28.621090899999999"/>
    <x v="776"/>
    <x v="0"/>
    <x v="0"/>
    <x v="0"/>
    <s v="No"/>
    <s v="No"/>
    <n v="1"/>
    <n v="4"/>
    <x v="0"/>
    <x v="10"/>
    <x v="1712"/>
  </r>
  <r>
    <n v="6123"/>
    <x v="2482"/>
    <n v="1"/>
    <x v="0"/>
    <x v="0"/>
    <s v="Chander Nagar"/>
    <n v="77.282172500000001"/>
    <n v="28.654838900000001"/>
    <x v="39"/>
    <x v="0"/>
    <x v="0"/>
    <x v="0"/>
    <s v="No"/>
    <s v="No"/>
    <n v="1"/>
    <n v="6"/>
    <x v="0"/>
    <x v="20"/>
    <x v="1896"/>
  </r>
  <r>
    <n v="18239781"/>
    <x v="2483"/>
    <n v="1"/>
    <x v="0"/>
    <x v="0"/>
    <s v="Chittaranjan Park"/>
    <n v="77.248612379999997"/>
    <n v="28.540083500000001"/>
    <x v="82"/>
    <x v="0"/>
    <x v="0"/>
    <x v="0"/>
    <s v="No"/>
    <s v="No"/>
    <n v="1"/>
    <n v="7"/>
    <x v="0"/>
    <x v="13"/>
    <x v="1897"/>
  </r>
  <r>
    <n v="7623"/>
    <x v="2484"/>
    <n v="1"/>
    <x v="0"/>
    <x v="0"/>
    <s v="Chittaranjan Park"/>
    <n v="77.248943969999999"/>
    <n v="28.540279959999999"/>
    <x v="47"/>
    <x v="0"/>
    <x v="0"/>
    <x v="0"/>
    <s v="No"/>
    <s v="No"/>
    <n v="1"/>
    <n v="22"/>
    <x v="0"/>
    <x v="6"/>
    <x v="1898"/>
  </r>
  <r>
    <n v="18282004"/>
    <x v="2485"/>
    <n v="1"/>
    <x v="0"/>
    <x v="0"/>
    <s v="Chittaranjan Park"/>
    <n v="77.248680780000001"/>
    <n v="28.540361839999999"/>
    <x v="12"/>
    <x v="0"/>
    <x v="0"/>
    <x v="0"/>
    <s v="No"/>
    <s v="No"/>
    <n v="1"/>
    <n v="2"/>
    <x v="0"/>
    <x v="0"/>
    <x v="1076"/>
  </r>
  <r>
    <n v="705"/>
    <x v="2440"/>
    <n v="1"/>
    <x v="0"/>
    <x v="0"/>
    <s v="Defence Colony"/>
    <n v="77.229962400000005"/>
    <n v="28.574065999999998"/>
    <x v="44"/>
    <x v="0"/>
    <x v="0"/>
    <x v="0"/>
    <s v="No"/>
    <s v="No"/>
    <n v="1"/>
    <n v="55"/>
    <x v="0"/>
    <x v="21"/>
    <x v="888"/>
  </r>
  <r>
    <n v="18396187"/>
    <x v="2486"/>
    <n v="1"/>
    <x v="0"/>
    <x v="0"/>
    <s v="Defence Colony"/>
    <n v="77.23133"/>
    <n v="28.573539"/>
    <x v="21"/>
    <x v="0"/>
    <x v="0"/>
    <x v="1"/>
    <s v="No"/>
    <s v="No"/>
    <n v="1"/>
    <n v="24"/>
    <x v="0"/>
    <x v="5"/>
    <x v="92"/>
  </r>
  <r>
    <n v="18370586"/>
    <x v="2487"/>
    <n v="1"/>
    <x v="0"/>
    <x v="0"/>
    <s v="Delhi University-GTB Nagar"/>
    <n v="77.205035899999999"/>
    <n v="28.694478100000001"/>
    <x v="14"/>
    <x v="0"/>
    <x v="0"/>
    <x v="1"/>
    <s v="No"/>
    <s v="No"/>
    <n v="1"/>
    <n v="17"/>
    <x v="0"/>
    <x v="11"/>
    <x v="1899"/>
  </r>
  <r>
    <n v="18378033"/>
    <x v="2488"/>
    <n v="1"/>
    <x v="0"/>
    <x v="0"/>
    <s v="Dilshad Garden"/>
    <n v="77.322531400000003"/>
    <n v="28.681885900000001"/>
    <x v="14"/>
    <x v="0"/>
    <x v="0"/>
    <x v="1"/>
    <s v="No"/>
    <s v="No"/>
    <n v="1"/>
    <n v="14"/>
    <x v="0"/>
    <x v="13"/>
    <x v="1716"/>
  </r>
  <r>
    <n v="18180083"/>
    <x v="2489"/>
    <n v="1"/>
    <x v="0"/>
    <x v="0"/>
    <s v="Epicuria Food Mall, Nehru Place"/>
    <n v="77.251785600000005"/>
    <n v="28.5514005"/>
    <x v="12"/>
    <x v="0"/>
    <x v="0"/>
    <x v="1"/>
    <s v="No"/>
    <s v="No"/>
    <n v="1"/>
    <n v="21"/>
    <x v="0"/>
    <x v="21"/>
    <x v="327"/>
  </r>
  <r>
    <n v="309168"/>
    <x v="988"/>
    <n v="1"/>
    <x v="0"/>
    <x v="0"/>
    <s v="Geeta Colony"/>
    <n v="77.272861559999996"/>
    <n v="28.653450530000001"/>
    <x v="19"/>
    <x v="0"/>
    <x v="0"/>
    <x v="0"/>
    <s v="No"/>
    <s v="No"/>
    <n v="1"/>
    <n v="50"/>
    <x v="0"/>
    <x v="27"/>
    <x v="1900"/>
  </r>
  <r>
    <n v="17953916"/>
    <x v="2490"/>
    <n v="1"/>
    <x v="0"/>
    <x v="0"/>
    <s v="Greater Kailash (GK) 1"/>
    <n v="77.234183700000003"/>
    <n v="28.551072099999999"/>
    <x v="12"/>
    <x v="0"/>
    <x v="0"/>
    <x v="1"/>
    <s v="No"/>
    <s v="No"/>
    <n v="1"/>
    <n v="70"/>
    <x v="0"/>
    <x v="15"/>
    <x v="1901"/>
  </r>
  <r>
    <n v="702"/>
    <x v="2440"/>
    <n v="1"/>
    <x v="0"/>
    <x v="0"/>
    <s v="Greater Kailash (GK) 1"/>
    <n v="77.236833099999998"/>
    <n v="28.5484106"/>
    <x v="44"/>
    <x v="0"/>
    <x v="0"/>
    <x v="1"/>
    <s v="No"/>
    <s v="No"/>
    <n v="1"/>
    <n v="56"/>
    <x v="0"/>
    <x v="7"/>
    <x v="325"/>
  </r>
  <r>
    <n v="17953926"/>
    <x v="2491"/>
    <n v="1"/>
    <x v="0"/>
    <x v="0"/>
    <s v="Greater Kailash (GK) 2"/>
    <n v="77.240071999999998"/>
    <n v="28.539853600000001"/>
    <x v="42"/>
    <x v="0"/>
    <x v="0"/>
    <x v="0"/>
    <s v="No"/>
    <s v="No"/>
    <n v="1"/>
    <n v="9"/>
    <x v="0"/>
    <x v="11"/>
    <x v="966"/>
  </r>
  <r>
    <n v="313492"/>
    <x v="2492"/>
    <n v="1"/>
    <x v="0"/>
    <x v="0"/>
    <s v="GTB Nagar"/>
    <n v="77.2212289"/>
    <n v="28.7007738"/>
    <x v="3"/>
    <x v="0"/>
    <x v="0"/>
    <x v="0"/>
    <s v="No"/>
    <s v="No"/>
    <n v="1"/>
    <n v="27"/>
    <x v="0"/>
    <x v="15"/>
    <x v="1227"/>
  </r>
  <r>
    <n v="305276"/>
    <x v="2493"/>
    <n v="1"/>
    <x v="0"/>
    <x v="0"/>
    <s v="Gujranwala Town"/>
    <n v="77.189897799999997"/>
    <n v="28.694327900000001"/>
    <x v="22"/>
    <x v="0"/>
    <x v="0"/>
    <x v="0"/>
    <s v="No"/>
    <s v="No"/>
    <n v="1"/>
    <n v="11"/>
    <x v="0"/>
    <x v="13"/>
    <x v="89"/>
  </r>
  <r>
    <n v="18359262"/>
    <x v="428"/>
    <n v="1"/>
    <x v="0"/>
    <x v="0"/>
    <s v="Jasola"/>
    <n v="77.286659299999997"/>
    <n v="28.537707699999999"/>
    <x v="91"/>
    <x v="0"/>
    <x v="0"/>
    <x v="0"/>
    <s v="No"/>
    <s v="No"/>
    <n v="1"/>
    <n v="6"/>
    <x v="0"/>
    <x v="20"/>
    <x v="771"/>
  </r>
  <r>
    <n v="18391147"/>
    <x v="2494"/>
    <n v="1"/>
    <x v="0"/>
    <x v="0"/>
    <s v="JNU"/>
    <n v="77.181137399999997"/>
    <n v="28.549556500000001"/>
    <x v="12"/>
    <x v="0"/>
    <x v="0"/>
    <x v="0"/>
    <s v="No"/>
    <s v="No"/>
    <n v="1"/>
    <n v="14"/>
    <x v="0"/>
    <x v="9"/>
    <x v="1902"/>
  </r>
  <r>
    <n v="303104"/>
    <x v="543"/>
    <n v="1"/>
    <x v="0"/>
    <x v="0"/>
    <s v="Kamla Nagar"/>
    <n v="77.208045299999995"/>
    <n v="28.6786891"/>
    <x v="101"/>
    <x v="0"/>
    <x v="0"/>
    <x v="0"/>
    <s v="No"/>
    <s v="No"/>
    <n v="1"/>
    <n v="53"/>
    <x v="0"/>
    <x v="15"/>
    <x v="1404"/>
  </r>
  <r>
    <n v="18425773"/>
    <x v="2495"/>
    <n v="1"/>
    <x v="0"/>
    <x v="0"/>
    <s v="Lajpat Nagar 1"/>
    <n v="77.241506299999998"/>
    <n v="28.575288499999999"/>
    <x v="64"/>
    <x v="0"/>
    <x v="0"/>
    <x v="0"/>
    <s v="No"/>
    <s v="No"/>
    <n v="1"/>
    <n v="3"/>
    <x v="0"/>
    <x v="0"/>
    <x v="1903"/>
  </r>
  <r>
    <n v="301239"/>
    <x v="2496"/>
    <n v="1"/>
    <x v="0"/>
    <x v="0"/>
    <s v="Lajpat Nagar 2"/>
    <n v="77.240650000000002"/>
    <n v="28.571408000000002"/>
    <x v="777"/>
    <x v="0"/>
    <x v="0"/>
    <x v="1"/>
    <s v="No"/>
    <s v="No"/>
    <n v="1"/>
    <n v="41"/>
    <x v="0"/>
    <x v="10"/>
    <x v="75"/>
  </r>
  <r>
    <n v="309190"/>
    <x v="988"/>
    <n v="1"/>
    <x v="0"/>
    <x v="0"/>
    <s v="Laxmi Nagar"/>
    <n v="77.2791371"/>
    <n v="28.639344900000001"/>
    <x v="38"/>
    <x v="0"/>
    <x v="0"/>
    <x v="1"/>
    <s v="No"/>
    <s v="No"/>
    <n v="1"/>
    <n v="23"/>
    <x v="0"/>
    <x v="11"/>
    <x v="1563"/>
  </r>
  <r>
    <n v="18358657"/>
    <x v="2497"/>
    <n v="1"/>
    <x v="0"/>
    <x v="0"/>
    <s v="Mahipalpur"/>
    <n v="77.123842400000001"/>
    <n v="28.5461773"/>
    <x v="14"/>
    <x v="0"/>
    <x v="0"/>
    <x v="0"/>
    <s v="No"/>
    <s v="No"/>
    <n v="1"/>
    <n v="1"/>
    <x v="0"/>
    <x v="0"/>
    <x v="1562"/>
  </r>
  <r>
    <n v="311161"/>
    <x v="2463"/>
    <n v="1"/>
    <x v="0"/>
    <x v="0"/>
    <s v="Malviya Nagar"/>
    <n v="77.211180200000001"/>
    <n v="28.536405800000001"/>
    <x v="747"/>
    <x v="0"/>
    <x v="0"/>
    <x v="1"/>
    <s v="No"/>
    <s v="No"/>
    <n v="1"/>
    <n v="308"/>
    <x v="0"/>
    <x v="19"/>
    <x v="614"/>
  </r>
  <r>
    <n v="313351"/>
    <x v="2440"/>
    <n v="1"/>
    <x v="0"/>
    <x v="0"/>
    <s v="Mayur Vihar Phase 1"/>
    <n v="77.290586099999999"/>
    <n v="28.607152200000002"/>
    <x v="44"/>
    <x v="0"/>
    <x v="0"/>
    <x v="1"/>
    <s v="No"/>
    <s v="No"/>
    <n v="1"/>
    <n v="13"/>
    <x v="0"/>
    <x v="13"/>
    <x v="1563"/>
  </r>
  <r>
    <n v="305357"/>
    <x v="2498"/>
    <n v="1"/>
    <x v="0"/>
    <x v="0"/>
    <s v="Mayur Vihar Phase 2"/>
    <n v="77.297015599999995"/>
    <n v="28.618666600000001"/>
    <x v="64"/>
    <x v="0"/>
    <x v="0"/>
    <x v="0"/>
    <s v="No"/>
    <s v="No"/>
    <n v="1"/>
    <n v="23"/>
    <x v="0"/>
    <x v="15"/>
    <x v="1904"/>
  </r>
  <r>
    <n v="301106"/>
    <x v="142"/>
    <n v="1"/>
    <x v="0"/>
    <x v="0"/>
    <s v="Mayur Vihar Phase 3"/>
    <n v="77.330243199999998"/>
    <n v="28.603221399999999"/>
    <x v="3"/>
    <x v="0"/>
    <x v="0"/>
    <x v="0"/>
    <s v="No"/>
    <s v="No"/>
    <n v="1"/>
    <n v="4"/>
    <x v="0"/>
    <x v="27"/>
    <x v="76"/>
  </r>
  <r>
    <n v="18057822"/>
    <x v="2499"/>
    <n v="1"/>
    <x v="0"/>
    <x v="0"/>
    <s v="Model Town 2"/>
    <n v="77.190839800000006"/>
    <n v="28.707217700000001"/>
    <x v="5"/>
    <x v="0"/>
    <x v="0"/>
    <x v="0"/>
    <s v="No"/>
    <s v="No"/>
    <n v="1"/>
    <n v="20"/>
    <x v="0"/>
    <x v="9"/>
    <x v="1227"/>
  </r>
  <r>
    <n v="18107851"/>
    <x v="2500"/>
    <n v="1"/>
    <x v="0"/>
    <x v="0"/>
    <s v="Mukherjee Nagar"/>
    <n v="77.215018499999999"/>
    <n v="28.7102675"/>
    <x v="22"/>
    <x v="0"/>
    <x v="0"/>
    <x v="0"/>
    <s v="No"/>
    <s v="No"/>
    <n v="1"/>
    <n v="1"/>
    <x v="0"/>
    <x v="0"/>
    <x v="609"/>
  </r>
  <r>
    <n v="2377"/>
    <x v="2501"/>
    <n v="1"/>
    <x v="0"/>
    <x v="0"/>
    <s v="Netaji Subhash Place"/>
    <n v="77.149729699999995"/>
    <n v="28.6938779"/>
    <x v="83"/>
    <x v="0"/>
    <x v="0"/>
    <x v="0"/>
    <s v="No"/>
    <s v="No"/>
    <n v="1"/>
    <n v="66"/>
    <x v="0"/>
    <x v="6"/>
    <x v="992"/>
  </r>
  <r>
    <n v="18491638"/>
    <x v="2502"/>
    <n v="1"/>
    <x v="0"/>
    <x v="0"/>
    <s v="Pandav Nagar"/>
    <n v="0"/>
    <n v="0"/>
    <x v="64"/>
    <x v="0"/>
    <x v="0"/>
    <x v="0"/>
    <s v="No"/>
    <s v="No"/>
    <n v="1"/>
    <n v="1"/>
    <x v="0"/>
    <x v="0"/>
    <x v="917"/>
  </r>
  <r>
    <n v="18462589"/>
    <x v="2440"/>
    <n v="1"/>
    <x v="0"/>
    <x v="0"/>
    <s v="Preet Vihar"/>
    <n v="77.294171000000006"/>
    <n v="28.642713000000001"/>
    <x v="44"/>
    <x v="0"/>
    <x v="0"/>
    <x v="1"/>
    <s v="No"/>
    <s v="No"/>
    <n v="1"/>
    <n v="1"/>
    <x v="0"/>
    <x v="0"/>
    <x v="1905"/>
  </r>
  <r>
    <n v="18336474"/>
    <x v="428"/>
    <n v="1"/>
    <x v="0"/>
    <x v="0"/>
    <s v="Preet Vihar"/>
    <n v="77.296303899999998"/>
    <n v="28.642748000000001"/>
    <x v="778"/>
    <x v="0"/>
    <x v="0"/>
    <x v="0"/>
    <s v="No"/>
    <s v="No"/>
    <n v="1"/>
    <n v="2"/>
    <x v="0"/>
    <x v="0"/>
    <x v="73"/>
  </r>
  <r>
    <n v="18400733"/>
    <x v="2503"/>
    <n v="1"/>
    <x v="0"/>
    <x v="0"/>
    <s v="PVR Anupam Complex"/>
    <n v="77.207274179999999"/>
    <n v="28.523522589999999"/>
    <x v="133"/>
    <x v="0"/>
    <x v="0"/>
    <x v="1"/>
    <s v="No"/>
    <s v="No"/>
    <n v="1"/>
    <n v="79"/>
    <x v="0"/>
    <x v="5"/>
    <x v="1906"/>
  </r>
  <r>
    <n v="18285204"/>
    <x v="2504"/>
    <n v="1"/>
    <x v="0"/>
    <x v="0"/>
    <s v="Safdarjung"/>
    <n v="77.192897540000004"/>
    <n v="28.561530779999998"/>
    <x v="147"/>
    <x v="0"/>
    <x v="0"/>
    <x v="0"/>
    <s v="No"/>
    <s v="No"/>
    <n v="1"/>
    <n v="1"/>
    <x v="0"/>
    <x v="0"/>
    <x v="1907"/>
  </r>
  <r>
    <n v="1634"/>
    <x v="2505"/>
    <n v="1"/>
    <x v="0"/>
    <x v="0"/>
    <s v="Sarojini Nagar"/>
    <n v="77.195761099999999"/>
    <n v="28.5761246"/>
    <x v="90"/>
    <x v="0"/>
    <x v="0"/>
    <x v="0"/>
    <s v="No"/>
    <s v="No"/>
    <n v="1"/>
    <n v="38"/>
    <x v="0"/>
    <x v="15"/>
    <x v="321"/>
  </r>
  <r>
    <n v="18456150"/>
    <x v="2506"/>
    <n v="1"/>
    <x v="0"/>
    <x v="0"/>
    <s v="Satyaniketan"/>
    <n v="0"/>
    <n v="0"/>
    <x v="49"/>
    <x v="0"/>
    <x v="0"/>
    <x v="0"/>
    <s v="No"/>
    <s v="No"/>
    <n v="1"/>
    <n v="11"/>
    <x v="0"/>
    <x v="11"/>
    <x v="1908"/>
  </r>
  <r>
    <n v="18224540"/>
    <x v="2507"/>
    <n v="1"/>
    <x v="0"/>
    <x v="0"/>
    <s v="Shahdara"/>
    <n v="77.292821219999993"/>
    <n v="28.66869015"/>
    <x v="3"/>
    <x v="0"/>
    <x v="0"/>
    <x v="0"/>
    <s v="No"/>
    <s v="No"/>
    <n v="1"/>
    <n v="3"/>
    <x v="0"/>
    <x v="0"/>
    <x v="855"/>
  </r>
  <r>
    <n v="18025106"/>
    <x v="2508"/>
    <n v="1"/>
    <x v="0"/>
    <x v="0"/>
    <s v="Subhash Nagar"/>
    <n v="77.113773600000002"/>
    <n v="28.634177900000001"/>
    <x v="47"/>
    <x v="0"/>
    <x v="0"/>
    <x v="0"/>
    <s v="No"/>
    <s v="No"/>
    <n v="1"/>
    <n v="15"/>
    <x v="0"/>
    <x v="15"/>
    <x v="322"/>
  </r>
  <r>
    <n v="18204802"/>
    <x v="2509"/>
    <n v="1"/>
    <x v="0"/>
    <x v="0"/>
    <s v="Tilak Nagar"/>
    <n v="77.099839399999993"/>
    <n v="28.635043"/>
    <x v="12"/>
    <x v="0"/>
    <x v="0"/>
    <x v="0"/>
    <s v="No"/>
    <s v="No"/>
    <n v="1"/>
    <n v="5"/>
    <x v="0"/>
    <x v="20"/>
    <x v="1909"/>
  </r>
  <r>
    <n v="303244"/>
    <x v="543"/>
    <n v="1"/>
    <x v="0"/>
    <x v="0"/>
    <s v="Vasant Vihar"/>
    <n v="77.163218560000004"/>
    <n v="28.557885129999999"/>
    <x v="101"/>
    <x v="0"/>
    <x v="0"/>
    <x v="0"/>
    <s v="No"/>
    <s v="No"/>
    <n v="1"/>
    <n v="9"/>
    <x v="0"/>
    <x v="13"/>
    <x v="1910"/>
  </r>
  <r>
    <n v="18337907"/>
    <x v="2510"/>
    <n v="1"/>
    <x v="0"/>
    <x v="0"/>
    <s v="Vikas Marg"/>
    <n v="77.310352899999998"/>
    <n v="28.6580412"/>
    <x v="2"/>
    <x v="0"/>
    <x v="0"/>
    <x v="0"/>
    <s v="No"/>
    <s v="No"/>
    <n v="1"/>
    <n v="19"/>
    <x v="0"/>
    <x v="4"/>
    <x v="1899"/>
  </r>
  <r>
    <n v="18250797"/>
    <x v="2511"/>
    <n v="1"/>
    <x v="0"/>
    <x v="0"/>
    <s v="Ashok Vihar Phase 3"/>
    <n v="77.177857700000004"/>
    <n v="28.691831000000001"/>
    <x v="22"/>
    <x v="0"/>
    <x v="0"/>
    <x v="0"/>
    <s v="No"/>
    <s v="No"/>
    <n v="1"/>
    <n v="26"/>
    <x v="0"/>
    <x v="15"/>
    <x v="1187"/>
  </r>
  <r>
    <n v="1862"/>
    <x v="2512"/>
    <n v="1"/>
    <x v="0"/>
    <x v="0"/>
    <s v="Bhikaji Cama Place"/>
    <n v="77.188460199999994"/>
    <n v="28.567778300000001"/>
    <x v="53"/>
    <x v="0"/>
    <x v="0"/>
    <x v="1"/>
    <s v="No"/>
    <s v="No"/>
    <n v="1"/>
    <n v="38"/>
    <x v="0"/>
    <x v="17"/>
    <x v="1080"/>
  </r>
  <r>
    <n v="308006"/>
    <x v="2513"/>
    <n v="1"/>
    <x v="0"/>
    <x v="0"/>
    <s v="Chandni Chowk"/>
    <n v="77.223983329999996"/>
    <n v="28.656888890000001"/>
    <x v="63"/>
    <x v="0"/>
    <x v="0"/>
    <x v="0"/>
    <s v="No"/>
    <s v="No"/>
    <n v="1"/>
    <n v="5"/>
    <x v="0"/>
    <x v="10"/>
    <x v="921"/>
  </r>
  <r>
    <n v="18082228"/>
    <x v="2514"/>
    <n v="1"/>
    <x v="0"/>
    <x v="0"/>
    <s v="Chawri Bazar"/>
    <n v="77.226818800000004"/>
    <n v="28.647605899999999"/>
    <x v="44"/>
    <x v="0"/>
    <x v="0"/>
    <x v="0"/>
    <s v="No"/>
    <s v="No"/>
    <n v="1"/>
    <n v="36"/>
    <x v="0"/>
    <x v="3"/>
    <x v="1911"/>
  </r>
  <r>
    <n v="18292465"/>
    <x v="2515"/>
    <n v="1"/>
    <x v="0"/>
    <x v="0"/>
    <s v="Daryaganj"/>
    <n v="77.2419072"/>
    <n v="28.644762"/>
    <x v="5"/>
    <x v="0"/>
    <x v="0"/>
    <x v="0"/>
    <s v="No"/>
    <s v="No"/>
    <n v="1"/>
    <n v="3"/>
    <x v="0"/>
    <x v="0"/>
    <x v="95"/>
  </r>
  <r>
    <n v="313473"/>
    <x v="2499"/>
    <n v="1"/>
    <x v="0"/>
    <x v="0"/>
    <s v="Dilshad Garden"/>
    <n v="77.326115150000007"/>
    <n v="28.68426375"/>
    <x v="30"/>
    <x v="0"/>
    <x v="0"/>
    <x v="0"/>
    <s v="No"/>
    <s v="No"/>
    <n v="1"/>
    <n v="7"/>
    <x v="0"/>
    <x v="10"/>
    <x v="1912"/>
  </r>
  <r>
    <n v="18334422"/>
    <x v="2440"/>
    <n v="1"/>
    <x v="0"/>
    <x v="0"/>
    <s v="Green Park"/>
    <n v="77.2024756"/>
    <n v="28.5565678"/>
    <x v="44"/>
    <x v="0"/>
    <x v="0"/>
    <x v="1"/>
    <s v="No"/>
    <s v="No"/>
    <n v="1"/>
    <n v="9"/>
    <x v="0"/>
    <x v="20"/>
    <x v="209"/>
  </r>
  <r>
    <n v="18423871"/>
    <x v="2516"/>
    <n v="1"/>
    <x v="0"/>
    <x v="0"/>
    <s v="Hauz Khas"/>
    <n v="77.214975999999993"/>
    <n v="28.5626079"/>
    <x v="19"/>
    <x v="0"/>
    <x v="0"/>
    <x v="1"/>
    <s v="No"/>
    <s v="No"/>
    <n v="1"/>
    <n v="23"/>
    <x v="0"/>
    <x v="13"/>
    <x v="544"/>
  </r>
  <r>
    <n v="303716"/>
    <x v="2517"/>
    <n v="1"/>
    <x v="0"/>
    <x v="0"/>
    <s v="Hauz Khas"/>
    <n v="77.204567699999998"/>
    <n v="28.551390900000001"/>
    <x v="21"/>
    <x v="0"/>
    <x v="0"/>
    <x v="1"/>
    <s v="No"/>
    <s v="No"/>
    <n v="1"/>
    <n v="243"/>
    <x v="0"/>
    <x v="5"/>
    <x v="1645"/>
  </r>
  <r>
    <n v="18037794"/>
    <x v="578"/>
    <n v="1"/>
    <x v="0"/>
    <x v="0"/>
    <s v="Jail Road"/>
    <n v="77.110832500000001"/>
    <n v="28.625810300000001"/>
    <x v="103"/>
    <x v="0"/>
    <x v="0"/>
    <x v="0"/>
    <s v="No"/>
    <s v="No"/>
    <n v="1"/>
    <n v="3"/>
    <x v="0"/>
    <x v="0"/>
    <x v="1913"/>
  </r>
  <r>
    <n v="18357557"/>
    <x v="2518"/>
    <n v="1"/>
    <x v="0"/>
    <x v="0"/>
    <s v="Jangpura"/>
    <n v="77.258430599999997"/>
    <n v="28.579282899999999"/>
    <x v="779"/>
    <x v="0"/>
    <x v="0"/>
    <x v="0"/>
    <s v="No"/>
    <s v="No"/>
    <n v="1"/>
    <n v="2"/>
    <x v="0"/>
    <x v="0"/>
    <x v="1723"/>
  </r>
  <r>
    <n v="306034"/>
    <x v="415"/>
    <n v="1"/>
    <x v="0"/>
    <x v="0"/>
    <s v="JNU"/>
    <n v="77.181007899999997"/>
    <n v="28.549002300000001"/>
    <x v="12"/>
    <x v="0"/>
    <x v="0"/>
    <x v="0"/>
    <s v="No"/>
    <s v="No"/>
    <n v="1"/>
    <n v="15"/>
    <x v="0"/>
    <x v="11"/>
    <x v="1914"/>
  </r>
  <r>
    <n v="303583"/>
    <x v="2519"/>
    <n v="1"/>
    <x v="0"/>
    <x v="0"/>
    <s v="JNU"/>
    <n v="77.165636800000001"/>
    <n v="28.547402699999999"/>
    <x v="3"/>
    <x v="0"/>
    <x v="0"/>
    <x v="0"/>
    <s v="No"/>
    <s v="No"/>
    <n v="1"/>
    <n v="53"/>
    <x v="0"/>
    <x v="4"/>
    <x v="1915"/>
  </r>
  <r>
    <n v="9470"/>
    <x v="415"/>
    <n v="1"/>
    <x v="0"/>
    <x v="0"/>
    <s v="Kamla Nagar"/>
    <n v="77.2071483"/>
    <n v="28.6809045"/>
    <x v="12"/>
    <x v="0"/>
    <x v="0"/>
    <x v="0"/>
    <s v="No"/>
    <s v="No"/>
    <n v="1"/>
    <n v="86"/>
    <x v="0"/>
    <x v="15"/>
    <x v="1569"/>
  </r>
  <r>
    <n v="18430598"/>
    <x v="2503"/>
    <n v="1"/>
    <x v="0"/>
    <x v="0"/>
    <s v="Kamla Nagar"/>
    <n v="77.208146999999997"/>
    <n v="28.680956999999999"/>
    <x v="133"/>
    <x v="0"/>
    <x v="0"/>
    <x v="1"/>
    <s v="No"/>
    <s v="No"/>
    <n v="1"/>
    <n v="58"/>
    <x v="0"/>
    <x v="21"/>
    <x v="1806"/>
  </r>
  <r>
    <n v="304461"/>
    <x v="2520"/>
    <n v="1"/>
    <x v="0"/>
    <x v="0"/>
    <s v="Kamla Nagar"/>
    <n v="77.207596100000004"/>
    <n v="28.680885400000001"/>
    <x v="12"/>
    <x v="0"/>
    <x v="0"/>
    <x v="0"/>
    <s v="No"/>
    <s v="No"/>
    <n v="1"/>
    <n v="234"/>
    <x v="0"/>
    <x v="21"/>
    <x v="1916"/>
  </r>
  <r>
    <n v="300448"/>
    <x v="2521"/>
    <n v="1"/>
    <x v="0"/>
    <x v="0"/>
    <s v="Kirti Nagar"/>
    <n v="77.130067299999993"/>
    <n v="28.652200499999999"/>
    <x v="780"/>
    <x v="0"/>
    <x v="0"/>
    <x v="0"/>
    <s v="No"/>
    <s v="No"/>
    <n v="1"/>
    <n v="23"/>
    <x v="0"/>
    <x v="27"/>
    <x v="1568"/>
  </r>
  <r>
    <n v="5658"/>
    <x v="2522"/>
    <n v="1"/>
    <x v="0"/>
    <x v="0"/>
    <s v="Kirti Nagar"/>
    <n v="77.130433330000002"/>
    <n v="28.65249167"/>
    <x v="90"/>
    <x v="0"/>
    <x v="0"/>
    <x v="0"/>
    <s v="No"/>
    <s v="No"/>
    <n v="1"/>
    <n v="16"/>
    <x v="0"/>
    <x v="20"/>
    <x v="1916"/>
  </r>
  <r>
    <n v="18423095"/>
    <x v="2398"/>
    <n v="1"/>
    <x v="0"/>
    <x v="0"/>
    <s v="Krishna Nagar"/>
    <n v="77.277966199999995"/>
    <n v="28.6523602"/>
    <x v="61"/>
    <x v="0"/>
    <x v="0"/>
    <x v="0"/>
    <s v="No"/>
    <s v="No"/>
    <n v="1"/>
    <n v="6"/>
    <x v="0"/>
    <x v="11"/>
    <x v="1917"/>
  </r>
  <r>
    <n v="307223"/>
    <x v="2523"/>
    <n v="1"/>
    <x v="0"/>
    <x v="0"/>
    <s v="Lodhi Colony"/>
    <n v="77.226937000000007"/>
    <n v="28.582100000000001"/>
    <x v="150"/>
    <x v="0"/>
    <x v="0"/>
    <x v="0"/>
    <s v="No"/>
    <s v="No"/>
    <n v="1"/>
    <n v="58"/>
    <x v="0"/>
    <x v="7"/>
    <x v="1918"/>
  </r>
  <r>
    <n v="305183"/>
    <x v="2524"/>
    <n v="1"/>
    <x v="0"/>
    <x v="0"/>
    <s v="Mahipalpur"/>
    <n v="77.126719100000003"/>
    <n v="28.544302399999999"/>
    <x v="22"/>
    <x v="0"/>
    <x v="0"/>
    <x v="0"/>
    <s v="No"/>
    <s v="No"/>
    <n v="1"/>
    <n v="2"/>
    <x v="0"/>
    <x v="0"/>
    <x v="1090"/>
  </r>
  <r>
    <n v="18332076"/>
    <x v="2525"/>
    <n v="1"/>
    <x v="0"/>
    <x v="0"/>
    <s v="Malviya Nagar"/>
    <n v="77.216906499999993"/>
    <n v="28.533793800000002"/>
    <x v="781"/>
    <x v="0"/>
    <x v="0"/>
    <x v="1"/>
    <s v="No"/>
    <s v="No"/>
    <n v="1"/>
    <n v="20"/>
    <x v="0"/>
    <x v="15"/>
    <x v="106"/>
  </r>
  <r>
    <n v="18375388"/>
    <x v="1005"/>
    <n v="1"/>
    <x v="0"/>
    <x v="0"/>
    <s v="Mayur Vihar Phase 1"/>
    <n v="77.290529899999996"/>
    <n v="28.606839900000001"/>
    <x v="237"/>
    <x v="0"/>
    <x v="0"/>
    <x v="0"/>
    <s v="No"/>
    <s v="No"/>
    <n v="1"/>
    <n v="3"/>
    <x v="0"/>
    <x v="0"/>
    <x v="710"/>
  </r>
  <r>
    <n v="308812"/>
    <x v="2526"/>
    <n v="1"/>
    <x v="0"/>
    <x v="0"/>
    <s v="Mayur Vihar Phase 1"/>
    <n v="77.2935856"/>
    <n v="28.608891100000001"/>
    <x v="19"/>
    <x v="0"/>
    <x v="0"/>
    <x v="1"/>
    <s v="No"/>
    <s v="No"/>
    <n v="1"/>
    <n v="36"/>
    <x v="0"/>
    <x v="26"/>
    <x v="1919"/>
  </r>
  <r>
    <n v="301105"/>
    <x v="2527"/>
    <n v="1"/>
    <x v="0"/>
    <x v="0"/>
    <s v="Mayur Vihar Phase 3"/>
    <n v="77.336538700000006"/>
    <n v="28.610162299999999"/>
    <x v="19"/>
    <x v="0"/>
    <x v="0"/>
    <x v="0"/>
    <s v="No"/>
    <s v="No"/>
    <n v="1"/>
    <n v="9"/>
    <x v="0"/>
    <x v="20"/>
    <x v="1916"/>
  </r>
  <r>
    <n v="309509"/>
    <x v="2528"/>
    <n v="1"/>
    <x v="0"/>
    <x v="0"/>
    <s v="Munirka"/>
    <n v="77.170877399999995"/>
    <n v="28.558628599999999"/>
    <x v="19"/>
    <x v="0"/>
    <x v="0"/>
    <x v="0"/>
    <s v="No"/>
    <s v="No"/>
    <n v="1"/>
    <n v="1"/>
    <x v="0"/>
    <x v="0"/>
    <x v="1805"/>
  </r>
  <r>
    <n v="313159"/>
    <x v="255"/>
    <n v="1"/>
    <x v="0"/>
    <x v="0"/>
    <s v="Nehru Place"/>
    <n v="77.252414200000004"/>
    <n v="28.547874199999999"/>
    <x v="121"/>
    <x v="0"/>
    <x v="0"/>
    <x v="1"/>
    <s v="No"/>
    <s v="No"/>
    <n v="1"/>
    <n v="9"/>
    <x v="0"/>
    <x v="11"/>
    <x v="1920"/>
  </r>
  <r>
    <n v="7330"/>
    <x v="2529"/>
    <n v="1"/>
    <x v="0"/>
    <x v="0"/>
    <s v="Paschim Vihar"/>
    <n v="77.084570200000002"/>
    <n v="28.670228600000002"/>
    <x v="763"/>
    <x v="0"/>
    <x v="0"/>
    <x v="1"/>
    <s v="No"/>
    <s v="No"/>
    <n v="1"/>
    <n v="43"/>
    <x v="0"/>
    <x v="10"/>
    <x v="474"/>
  </r>
  <r>
    <n v="306636"/>
    <x v="2530"/>
    <n v="1"/>
    <x v="0"/>
    <x v="0"/>
    <s v="Paschim Vihar"/>
    <n v="77.111327599999996"/>
    <n v="28.677044800000001"/>
    <x v="133"/>
    <x v="0"/>
    <x v="0"/>
    <x v="1"/>
    <s v="No"/>
    <s v="No"/>
    <n v="1"/>
    <n v="52"/>
    <x v="0"/>
    <x v="7"/>
    <x v="782"/>
  </r>
  <r>
    <n v="302815"/>
    <x v="2531"/>
    <n v="1"/>
    <x v="0"/>
    <x v="0"/>
    <s v="Pragati Maidan"/>
    <n v="77.240560200000004"/>
    <n v="28.6143292"/>
    <x v="23"/>
    <x v="0"/>
    <x v="0"/>
    <x v="0"/>
    <s v="No"/>
    <s v="No"/>
    <n v="1"/>
    <n v="100"/>
    <x v="0"/>
    <x v="15"/>
    <x v="798"/>
  </r>
  <r>
    <n v="8272"/>
    <x v="2390"/>
    <n v="1"/>
    <x v="0"/>
    <x v="0"/>
    <s v="Punjabi Bagh"/>
    <n v="77.123417259999997"/>
    <n v="28.66653148"/>
    <x v="46"/>
    <x v="0"/>
    <x v="0"/>
    <x v="1"/>
    <s v="No"/>
    <s v="No"/>
    <n v="1"/>
    <n v="50"/>
    <x v="0"/>
    <x v="11"/>
    <x v="1804"/>
  </r>
  <r>
    <n v="303105"/>
    <x v="543"/>
    <n v="1"/>
    <x v="0"/>
    <x v="0"/>
    <s v="Punjabi Bagh"/>
    <n v="77.123271079999995"/>
    <n v="28.666674159999999"/>
    <x v="101"/>
    <x v="0"/>
    <x v="0"/>
    <x v="0"/>
    <s v="No"/>
    <s v="No"/>
    <n v="1"/>
    <n v="24"/>
    <x v="0"/>
    <x v="11"/>
    <x v="1645"/>
  </r>
  <r>
    <n v="18107869"/>
    <x v="2532"/>
    <n v="1"/>
    <x v="0"/>
    <x v="0"/>
    <s v="Rajinder Nagar"/>
    <n v="77.188908400000003"/>
    <n v="28.6434584"/>
    <x v="12"/>
    <x v="0"/>
    <x v="0"/>
    <x v="0"/>
    <s v="No"/>
    <s v="No"/>
    <n v="1"/>
    <n v="12"/>
    <x v="0"/>
    <x v="10"/>
    <x v="543"/>
  </r>
  <r>
    <n v="300844"/>
    <x v="415"/>
    <n v="1"/>
    <x v="0"/>
    <x v="0"/>
    <s v="Rohini"/>
    <n v="77.1292361"/>
    <n v="28.7049801"/>
    <x v="12"/>
    <x v="0"/>
    <x v="0"/>
    <x v="0"/>
    <s v="No"/>
    <s v="No"/>
    <n v="1"/>
    <n v="85"/>
    <x v="0"/>
    <x v="15"/>
    <x v="338"/>
  </r>
  <r>
    <n v="18461946"/>
    <x v="2533"/>
    <n v="1"/>
    <x v="0"/>
    <x v="0"/>
    <s v="Safdarjung"/>
    <n v="0"/>
    <n v="0"/>
    <x v="782"/>
    <x v="0"/>
    <x v="0"/>
    <x v="0"/>
    <s v="No"/>
    <s v="No"/>
    <n v="1"/>
    <n v="15"/>
    <x v="0"/>
    <x v="15"/>
    <x v="1921"/>
  </r>
  <r>
    <n v="18496493"/>
    <x v="2534"/>
    <n v="1"/>
    <x v="0"/>
    <x v="0"/>
    <s v="Safdarjung"/>
    <n v="0"/>
    <n v="0"/>
    <x v="130"/>
    <x v="0"/>
    <x v="0"/>
    <x v="0"/>
    <s v="No"/>
    <s v="No"/>
    <n v="1"/>
    <n v="1"/>
    <x v="0"/>
    <x v="0"/>
    <x v="1632"/>
  </r>
  <r>
    <n v="1629"/>
    <x v="2535"/>
    <n v="1"/>
    <x v="0"/>
    <x v="0"/>
    <s v="Satyaniketan"/>
    <n v="77.169141499999995"/>
    <n v="28.587529"/>
    <x v="8"/>
    <x v="0"/>
    <x v="0"/>
    <x v="0"/>
    <s v="No"/>
    <s v="No"/>
    <n v="1"/>
    <n v="23"/>
    <x v="0"/>
    <x v="28"/>
    <x v="1922"/>
  </r>
  <r>
    <n v="18355138"/>
    <x v="2536"/>
    <n v="1"/>
    <x v="0"/>
    <x v="0"/>
    <s v="Satyaniketan"/>
    <n v="77.168557160000006"/>
    <n v="28.58764742"/>
    <x v="12"/>
    <x v="0"/>
    <x v="0"/>
    <x v="1"/>
    <s v="No"/>
    <s v="No"/>
    <n v="1"/>
    <n v="26"/>
    <x v="0"/>
    <x v="21"/>
    <x v="1923"/>
  </r>
  <r>
    <n v="18377919"/>
    <x v="369"/>
    <n v="1"/>
    <x v="0"/>
    <x v="0"/>
    <s v="Shahdara"/>
    <n v="77.284943299999995"/>
    <n v="28.682530100000001"/>
    <x v="29"/>
    <x v="0"/>
    <x v="0"/>
    <x v="0"/>
    <s v="No"/>
    <s v="No"/>
    <n v="1"/>
    <n v="1"/>
    <x v="0"/>
    <x v="0"/>
    <x v="1924"/>
  </r>
  <r>
    <n v="18454520"/>
    <x v="2537"/>
    <n v="1"/>
    <x v="0"/>
    <x v="0"/>
    <s v="Shalimar Bagh"/>
    <n v="0"/>
    <n v="0"/>
    <x v="46"/>
    <x v="0"/>
    <x v="0"/>
    <x v="0"/>
    <s v="No"/>
    <s v="No"/>
    <n v="1"/>
    <n v="2"/>
    <x v="0"/>
    <x v="0"/>
    <x v="103"/>
  </r>
  <r>
    <n v="18446388"/>
    <x v="2538"/>
    <n v="1"/>
    <x v="0"/>
    <x v="0"/>
    <s v="Shalimar Bagh"/>
    <n v="77.155113499999999"/>
    <n v="28.709467100000001"/>
    <x v="12"/>
    <x v="0"/>
    <x v="0"/>
    <x v="0"/>
    <s v="No"/>
    <s v="No"/>
    <n v="1"/>
    <n v="2"/>
    <x v="0"/>
    <x v="0"/>
    <x v="1920"/>
  </r>
  <r>
    <n v="18368025"/>
    <x v="2539"/>
    <n v="1"/>
    <x v="0"/>
    <x v="0"/>
    <s v="Tilak Nagar"/>
    <n v="77.1002905"/>
    <n v="28.644918199999999"/>
    <x v="12"/>
    <x v="0"/>
    <x v="0"/>
    <x v="0"/>
    <s v="No"/>
    <s v="No"/>
    <n v="1"/>
    <n v="3"/>
    <x v="0"/>
    <x v="0"/>
    <x v="1925"/>
  </r>
  <r>
    <n v="18469949"/>
    <x v="2520"/>
    <n v="1"/>
    <x v="0"/>
    <x v="0"/>
    <s v="Tilak Nagar"/>
    <n v="77.095468699999998"/>
    <n v="28.6370036"/>
    <x v="12"/>
    <x v="0"/>
    <x v="0"/>
    <x v="0"/>
    <s v="No"/>
    <s v="No"/>
    <n v="1"/>
    <n v="3"/>
    <x v="0"/>
    <x v="0"/>
    <x v="1926"/>
  </r>
  <r>
    <n v="18372661"/>
    <x v="2540"/>
    <n v="1"/>
    <x v="0"/>
    <x v="0"/>
    <s v="Uttam Nagar"/>
    <n v="77.062157799999994"/>
    <n v="28.620065799999999"/>
    <x v="309"/>
    <x v="0"/>
    <x v="0"/>
    <x v="0"/>
    <s v="No"/>
    <s v="No"/>
    <n v="1"/>
    <n v="4"/>
    <x v="0"/>
    <x v="13"/>
    <x v="1304"/>
  </r>
  <r>
    <n v="17989106"/>
    <x v="2541"/>
    <n v="1"/>
    <x v="0"/>
    <x v="0"/>
    <s v="Uttam Nagar"/>
    <n v="77.033192900000003"/>
    <n v="28.6173544"/>
    <x v="19"/>
    <x v="0"/>
    <x v="0"/>
    <x v="0"/>
    <s v="No"/>
    <s v="No"/>
    <n v="1"/>
    <n v="2"/>
    <x v="0"/>
    <x v="0"/>
    <x v="209"/>
  </r>
  <r>
    <n v="18291214"/>
    <x v="2542"/>
    <n v="1"/>
    <x v="0"/>
    <x v="0"/>
    <s v="V3S Mall, Laxmi Nagar"/>
    <n v="77.286287400000006"/>
    <n v="28.6367704"/>
    <x v="60"/>
    <x v="0"/>
    <x v="0"/>
    <x v="0"/>
    <s v="No"/>
    <s v="No"/>
    <n v="1"/>
    <n v="23"/>
    <x v="0"/>
    <x v="17"/>
    <x v="1184"/>
  </r>
  <r>
    <n v="300461"/>
    <x v="2543"/>
    <n v="1"/>
    <x v="0"/>
    <x v="0"/>
    <s v="Vikaspuri"/>
    <n v="77.079267799999997"/>
    <n v="28.638455"/>
    <x v="19"/>
    <x v="0"/>
    <x v="0"/>
    <x v="0"/>
    <s v="No"/>
    <s v="No"/>
    <n v="1"/>
    <n v="33"/>
    <x v="0"/>
    <x v="4"/>
    <x v="1927"/>
  </r>
  <r>
    <n v="18057797"/>
    <x v="2544"/>
    <n v="1"/>
    <x v="0"/>
    <x v="0"/>
    <s v="Vikaspuri"/>
    <n v="77.0765052"/>
    <n v="28.638646000000001"/>
    <x v="59"/>
    <x v="0"/>
    <x v="0"/>
    <x v="0"/>
    <s v="No"/>
    <s v="No"/>
    <n v="1"/>
    <n v="9"/>
    <x v="0"/>
    <x v="11"/>
    <x v="335"/>
  </r>
  <r>
    <n v="18377897"/>
    <x v="2545"/>
    <n v="1"/>
    <x v="0"/>
    <x v="0"/>
    <s v="Vivek Vihar"/>
    <n v="77.312037910000001"/>
    <n v="28.669843310000001"/>
    <x v="46"/>
    <x v="0"/>
    <x v="0"/>
    <x v="0"/>
    <s v="No"/>
    <s v="No"/>
    <n v="1"/>
    <n v="1"/>
    <x v="0"/>
    <x v="0"/>
    <x v="617"/>
  </r>
  <r>
    <n v="309051"/>
    <x v="2546"/>
    <n v="1"/>
    <x v="0"/>
    <x v="0"/>
    <s v="Crescent Square Mall, Rohini"/>
    <n v="77.124893799999995"/>
    <n v="28.718368399999999"/>
    <x v="709"/>
    <x v="0"/>
    <x v="0"/>
    <x v="1"/>
    <s v="No"/>
    <s v="No"/>
    <n v="1"/>
    <n v="164"/>
    <x v="0"/>
    <x v="9"/>
    <x v="1108"/>
  </r>
  <r>
    <n v="308703"/>
    <x v="2547"/>
    <n v="1"/>
    <x v="0"/>
    <x v="0"/>
    <s v="Defence Colony"/>
    <n v="77.238315"/>
    <n v="28.577460200000001"/>
    <x v="21"/>
    <x v="0"/>
    <x v="0"/>
    <x v="1"/>
    <s v="No"/>
    <s v="No"/>
    <n v="1"/>
    <n v="12"/>
    <x v="0"/>
    <x v="11"/>
    <x v="1374"/>
  </r>
  <r>
    <n v="18455950"/>
    <x v="2548"/>
    <n v="1"/>
    <x v="0"/>
    <x v="0"/>
    <s v="Delhi University-GTB Nagar"/>
    <n v="77.211279200000007"/>
    <n v="28.704523600000002"/>
    <x v="111"/>
    <x v="0"/>
    <x v="0"/>
    <x v="0"/>
    <s v="No"/>
    <s v="No"/>
    <n v="1"/>
    <n v="1"/>
    <x v="0"/>
    <x v="0"/>
    <x v="354"/>
  </r>
  <r>
    <n v="305209"/>
    <x v="2549"/>
    <n v="1"/>
    <x v="0"/>
    <x v="0"/>
    <s v="Dilshad Garden"/>
    <n v="77.323536899999993"/>
    <n v="28.682750200000001"/>
    <x v="64"/>
    <x v="0"/>
    <x v="0"/>
    <x v="0"/>
    <s v="No"/>
    <s v="No"/>
    <n v="1"/>
    <n v="7"/>
    <x v="0"/>
    <x v="13"/>
    <x v="1094"/>
  </r>
  <r>
    <n v="6875"/>
    <x v="2550"/>
    <n v="1"/>
    <x v="0"/>
    <x v="0"/>
    <s v="District Centre, Janakpuri"/>
    <n v="77.081313300000005"/>
    <n v="28.630541900000001"/>
    <x v="42"/>
    <x v="0"/>
    <x v="0"/>
    <x v="0"/>
    <s v="No"/>
    <s v="No"/>
    <n v="1"/>
    <n v="56"/>
    <x v="0"/>
    <x v="9"/>
    <x v="1928"/>
  </r>
  <r>
    <n v="18423116"/>
    <x v="2551"/>
    <n v="1"/>
    <x v="0"/>
    <x v="0"/>
    <s v="East Patel Nagar"/>
    <n v="77.173412200000001"/>
    <n v="28.646094900000001"/>
    <x v="41"/>
    <x v="0"/>
    <x v="0"/>
    <x v="0"/>
    <s v="No"/>
    <s v="No"/>
    <n v="1"/>
    <n v="3"/>
    <x v="0"/>
    <x v="0"/>
    <x v="1094"/>
  </r>
  <r>
    <n v="9640"/>
    <x v="2552"/>
    <n v="1"/>
    <x v="0"/>
    <x v="0"/>
    <s v="Essex Farms"/>
    <n v="77.201186699999994"/>
    <n v="28.543789400000001"/>
    <x v="572"/>
    <x v="0"/>
    <x v="0"/>
    <x v="0"/>
    <s v="No"/>
    <s v="No"/>
    <n v="1"/>
    <n v="50"/>
    <x v="0"/>
    <x v="4"/>
    <x v="1929"/>
  </r>
  <r>
    <n v="732"/>
    <x v="2553"/>
    <n v="1"/>
    <x v="0"/>
    <x v="0"/>
    <s v="Greater Kailash (GK) 1"/>
    <n v="77.236249299999997"/>
    <n v="28.5493861"/>
    <x v="12"/>
    <x v="0"/>
    <x v="0"/>
    <x v="1"/>
    <s v="No"/>
    <s v="No"/>
    <n v="1"/>
    <n v="67"/>
    <x v="0"/>
    <x v="10"/>
    <x v="215"/>
  </r>
  <r>
    <n v="307344"/>
    <x v="2023"/>
    <n v="1"/>
    <x v="0"/>
    <x v="0"/>
    <s v="Greater Kailash (GK) 2"/>
    <n v="77.238997999999995"/>
    <n v="28.5378735"/>
    <x v="783"/>
    <x v="0"/>
    <x v="0"/>
    <x v="0"/>
    <s v="No"/>
    <s v="No"/>
    <n v="1"/>
    <n v="30"/>
    <x v="0"/>
    <x v="26"/>
    <x v="1930"/>
  </r>
  <r>
    <n v="18430873"/>
    <x v="2554"/>
    <n v="1"/>
    <x v="0"/>
    <x v="0"/>
    <s v="Hauz Khas"/>
    <n v="77.205915700000006"/>
    <n v="28.554245300000002"/>
    <x v="62"/>
    <x v="0"/>
    <x v="0"/>
    <x v="0"/>
    <s v="No"/>
    <s v="No"/>
    <n v="1"/>
    <n v="23"/>
    <x v="0"/>
    <x v="21"/>
    <x v="1191"/>
  </r>
  <r>
    <n v="309856"/>
    <x v="2555"/>
    <n v="1"/>
    <x v="0"/>
    <x v="0"/>
    <s v="Kamla Nagar"/>
    <n v="77.196348599999993"/>
    <n v="28.677216600000001"/>
    <x v="94"/>
    <x v="0"/>
    <x v="0"/>
    <x v="0"/>
    <s v="No"/>
    <s v="No"/>
    <n v="1"/>
    <n v="36"/>
    <x v="0"/>
    <x v="5"/>
    <x v="1931"/>
  </r>
  <r>
    <n v="312518"/>
    <x v="2398"/>
    <n v="1"/>
    <x v="0"/>
    <x v="0"/>
    <s v="Karkardooma"/>
    <n v="77.302080900000007"/>
    <n v="28.646742100000001"/>
    <x v="61"/>
    <x v="0"/>
    <x v="0"/>
    <x v="1"/>
    <s v="No"/>
    <s v="No"/>
    <n v="1"/>
    <n v="292"/>
    <x v="0"/>
    <x v="19"/>
    <x v="1932"/>
  </r>
  <r>
    <n v="301208"/>
    <x v="151"/>
    <n v="1"/>
    <x v="0"/>
    <x v="0"/>
    <s v="Krishna Nagar"/>
    <n v="77.284295"/>
    <n v="28.665511670000001"/>
    <x v="3"/>
    <x v="0"/>
    <x v="0"/>
    <x v="0"/>
    <s v="No"/>
    <s v="No"/>
    <n v="1"/>
    <n v="16"/>
    <x v="0"/>
    <x v="20"/>
    <x v="1933"/>
  </r>
  <r>
    <n v="9849"/>
    <x v="2556"/>
    <n v="1"/>
    <x v="0"/>
    <x v="0"/>
    <s v="Laxmi Nagar"/>
    <n v="77.2846148"/>
    <n v="28.635231000000001"/>
    <x v="45"/>
    <x v="0"/>
    <x v="0"/>
    <x v="1"/>
    <s v="No"/>
    <s v="No"/>
    <n v="1"/>
    <n v="8"/>
    <x v="0"/>
    <x v="10"/>
    <x v="348"/>
  </r>
  <r>
    <n v="18356797"/>
    <x v="2557"/>
    <n v="1"/>
    <x v="0"/>
    <x v="0"/>
    <s v="Mahipalpur"/>
    <n v="77.124741400000005"/>
    <n v="28.5469805"/>
    <x v="784"/>
    <x v="0"/>
    <x v="0"/>
    <x v="0"/>
    <s v="No"/>
    <s v="No"/>
    <n v="1"/>
    <n v="1"/>
    <x v="0"/>
    <x v="0"/>
    <x v="1934"/>
  </r>
  <r>
    <n v="18350159"/>
    <x v="1750"/>
    <n v="1"/>
    <x v="0"/>
    <x v="0"/>
    <s v="Mehrauli"/>
    <n v="77.191235800000001"/>
    <n v="28.524498300000001"/>
    <x v="14"/>
    <x v="0"/>
    <x v="0"/>
    <x v="0"/>
    <s v="No"/>
    <s v="No"/>
    <n v="1"/>
    <n v="1"/>
    <x v="0"/>
    <x v="0"/>
    <x v="1731"/>
  </r>
  <r>
    <n v="312145"/>
    <x v="2558"/>
    <n v="1"/>
    <x v="0"/>
    <x v="0"/>
    <s v="Moti Nagar"/>
    <n v="77.142103000000006"/>
    <n v="28.658196799999999"/>
    <x v="709"/>
    <x v="0"/>
    <x v="0"/>
    <x v="0"/>
    <s v="No"/>
    <s v="No"/>
    <n v="1"/>
    <n v="21"/>
    <x v="0"/>
    <x v="13"/>
    <x v="351"/>
  </r>
  <r>
    <n v="18358295"/>
    <x v="2559"/>
    <n v="1"/>
    <x v="0"/>
    <x v="0"/>
    <s v="Mukherjee Nagar"/>
    <n v="77.212177499999996"/>
    <n v="28.706400599999998"/>
    <x v="12"/>
    <x v="0"/>
    <x v="0"/>
    <x v="0"/>
    <s v="No"/>
    <s v="No"/>
    <n v="1"/>
    <n v="4"/>
    <x v="0"/>
    <x v="10"/>
    <x v="1935"/>
  </r>
  <r>
    <n v="18317756"/>
    <x v="2560"/>
    <n v="1"/>
    <x v="0"/>
    <x v="0"/>
    <s v="Mukherjee Nagar"/>
    <n v="77.213761099999999"/>
    <n v="28.704775569999999"/>
    <x v="3"/>
    <x v="0"/>
    <x v="0"/>
    <x v="0"/>
    <s v="No"/>
    <s v="No"/>
    <n v="1"/>
    <n v="8"/>
    <x v="0"/>
    <x v="13"/>
    <x v="1813"/>
  </r>
  <r>
    <n v="310936"/>
    <x v="310"/>
    <n v="1"/>
    <x v="0"/>
    <x v="0"/>
    <s v="Mukherjee Nagar"/>
    <n v="77.208135100000007"/>
    <n v="28.699566000000001"/>
    <x v="61"/>
    <x v="0"/>
    <x v="0"/>
    <x v="0"/>
    <s v="No"/>
    <s v="No"/>
    <n v="1"/>
    <n v="9"/>
    <x v="0"/>
    <x v="13"/>
    <x v="1936"/>
  </r>
  <r>
    <n v="18225831"/>
    <x v="2561"/>
    <n v="1"/>
    <x v="0"/>
    <x v="0"/>
    <s v="Munirka"/>
    <n v="77.174547399999994"/>
    <n v="28.555143399999999"/>
    <x v="22"/>
    <x v="0"/>
    <x v="0"/>
    <x v="0"/>
    <s v="No"/>
    <s v="No"/>
    <n v="1"/>
    <n v="3"/>
    <x v="0"/>
    <x v="0"/>
    <x v="1937"/>
  </r>
  <r>
    <n v="9262"/>
    <x v="2562"/>
    <n v="1"/>
    <x v="0"/>
    <x v="0"/>
    <s v="Najafgarh"/>
    <n v="76.9856908"/>
    <n v="28.613049199999999"/>
    <x v="38"/>
    <x v="0"/>
    <x v="0"/>
    <x v="0"/>
    <s v="No"/>
    <s v="No"/>
    <n v="1"/>
    <n v="2"/>
    <x v="0"/>
    <x v="0"/>
    <x v="1938"/>
  </r>
  <r>
    <n v="2370"/>
    <x v="2563"/>
    <n v="1"/>
    <x v="0"/>
    <x v="0"/>
    <s v="Netaji Subhash Place"/>
    <n v="77.149909399999999"/>
    <n v="28.6937161"/>
    <x v="6"/>
    <x v="0"/>
    <x v="0"/>
    <x v="0"/>
    <s v="No"/>
    <s v="No"/>
    <n v="1"/>
    <n v="23"/>
    <x v="0"/>
    <x v="27"/>
    <x v="680"/>
  </r>
  <r>
    <n v="302155"/>
    <x v="2564"/>
    <n v="1"/>
    <x v="0"/>
    <x v="0"/>
    <s v="Paharganj"/>
    <n v="77.211241670000007"/>
    <n v="28.640825"/>
    <x v="20"/>
    <x v="0"/>
    <x v="0"/>
    <x v="0"/>
    <s v="No"/>
    <s v="No"/>
    <n v="1"/>
    <n v="28"/>
    <x v="0"/>
    <x v="13"/>
    <x v="348"/>
  </r>
  <r>
    <n v="18180073"/>
    <x v="2565"/>
    <n v="1"/>
    <x v="0"/>
    <x v="0"/>
    <s v="Preet Vihar"/>
    <n v="77.293616920000005"/>
    <n v="28.64106087"/>
    <x v="3"/>
    <x v="0"/>
    <x v="0"/>
    <x v="1"/>
    <s v="No"/>
    <s v="No"/>
    <n v="1"/>
    <n v="177"/>
    <x v="0"/>
    <x v="13"/>
    <x v="679"/>
  </r>
  <r>
    <n v="9230"/>
    <x v="2566"/>
    <n v="1"/>
    <x v="0"/>
    <x v="0"/>
    <s v="Punjabi Bagh"/>
    <n v="77.133155689999995"/>
    <n v="28.67001569"/>
    <x v="133"/>
    <x v="0"/>
    <x v="0"/>
    <x v="0"/>
    <s v="No"/>
    <s v="No"/>
    <n v="1"/>
    <n v="96"/>
    <x v="0"/>
    <x v="21"/>
    <x v="110"/>
  </r>
  <r>
    <n v="18455210"/>
    <x v="2567"/>
    <n v="1"/>
    <x v="0"/>
    <x v="0"/>
    <s v="Rajinder Nagar"/>
    <n v="77.183036729999998"/>
    <n v="28.638231059999999"/>
    <x v="598"/>
    <x v="0"/>
    <x v="0"/>
    <x v="0"/>
    <s v="No"/>
    <s v="No"/>
    <n v="1"/>
    <n v="20"/>
    <x v="0"/>
    <x v="4"/>
    <x v="1939"/>
  </r>
  <r>
    <n v="310198"/>
    <x v="2568"/>
    <n v="1"/>
    <x v="0"/>
    <x v="0"/>
    <s v="Sarita Vihar"/>
    <n v="77.296138099999993"/>
    <n v="28.5375838"/>
    <x v="21"/>
    <x v="0"/>
    <x v="0"/>
    <x v="0"/>
    <s v="No"/>
    <s v="No"/>
    <n v="1"/>
    <n v="1"/>
    <x v="0"/>
    <x v="0"/>
    <x v="814"/>
  </r>
  <r>
    <n v="304633"/>
    <x v="2569"/>
    <n v="1"/>
    <x v="0"/>
    <x v="0"/>
    <s v="SDA"/>
    <n v="77.196454799999998"/>
    <n v="28.546220399999999"/>
    <x v="21"/>
    <x v="0"/>
    <x v="0"/>
    <x v="0"/>
    <s v="No"/>
    <s v="No"/>
    <n v="1"/>
    <n v="7"/>
    <x v="0"/>
    <x v="13"/>
    <x v="1191"/>
  </r>
  <r>
    <n v="302399"/>
    <x v="2570"/>
    <n v="1"/>
    <x v="0"/>
    <x v="0"/>
    <s v="Shahdara"/>
    <n v="77.284900800000003"/>
    <n v="28.677130500000001"/>
    <x v="20"/>
    <x v="0"/>
    <x v="0"/>
    <x v="0"/>
    <s v="No"/>
    <s v="No"/>
    <n v="1"/>
    <n v="22"/>
    <x v="0"/>
    <x v="10"/>
    <x v="1098"/>
  </r>
  <r>
    <n v="4716"/>
    <x v="2440"/>
    <n v="1"/>
    <x v="0"/>
    <x v="0"/>
    <s v="Shalimar Bagh"/>
    <n v="77.162671200000005"/>
    <n v="28.706492999999998"/>
    <x v="44"/>
    <x v="0"/>
    <x v="0"/>
    <x v="0"/>
    <s v="No"/>
    <s v="No"/>
    <n v="1"/>
    <n v="21"/>
    <x v="0"/>
    <x v="4"/>
    <x v="1931"/>
  </r>
  <r>
    <n v="304453"/>
    <x v="2571"/>
    <n v="1"/>
    <x v="0"/>
    <x v="0"/>
    <s v="Subhash Nagar"/>
    <n v="77.107755600000004"/>
    <n v="28.639896199999999"/>
    <x v="3"/>
    <x v="0"/>
    <x v="0"/>
    <x v="0"/>
    <s v="No"/>
    <s v="No"/>
    <n v="1"/>
    <n v="4"/>
    <x v="0"/>
    <x v="10"/>
    <x v="355"/>
  </r>
  <r>
    <n v="312054"/>
    <x v="2572"/>
    <n v="1"/>
    <x v="0"/>
    <x v="0"/>
    <s v="Uttam Nagar"/>
    <n v="77.044887700000004"/>
    <n v="28.620008599999998"/>
    <x v="785"/>
    <x v="0"/>
    <x v="0"/>
    <x v="0"/>
    <s v="No"/>
    <s v="No"/>
    <n v="1"/>
    <n v="14"/>
    <x v="0"/>
    <x v="13"/>
    <x v="358"/>
  </r>
  <r>
    <n v="18263693"/>
    <x v="2573"/>
    <n v="1"/>
    <x v="0"/>
    <x v="0"/>
    <s v="Vijay Nagar"/>
    <n v="77.1965012"/>
    <n v="28.6928555"/>
    <x v="19"/>
    <x v="0"/>
    <x v="0"/>
    <x v="0"/>
    <s v="No"/>
    <s v="No"/>
    <n v="1"/>
    <n v="10"/>
    <x v="0"/>
    <x v="13"/>
    <x v="1940"/>
  </r>
  <r>
    <n v="311333"/>
    <x v="543"/>
    <n v="1"/>
    <x v="0"/>
    <x v="0"/>
    <s v="Vikaspuri"/>
    <n v="77.069946999999999"/>
    <n v="28.627449800000001"/>
    <x v="101"/>
    <x v="0"/>
    <x v="0"/>
    <x v="0"/>
    <s v="No"/>
    <s v="No"/>
    <n v="1"/>
    <n v="7"/>
    <x v="0"/>
    <x v="13"/>
    <x v="1229"/>
  </r>
  <r>
    <n v="7457"/>
    <x v="2384"/>
    <n v="1"/>
    <x v="0"/>
    <x v="0"/>
    <s v="Yusuf Sarai"/>
    <n v="77.207775799999993"/>
    <n v="28.557700700000002"/>
    <x v="19"/>
    <x v="0"/>
    <x v="0"/>
    <x v="0"/>
    <s v="No"/>
    <s v="No"/>
    <n v="1"/>
    <n v="52"/>
    <x v="0"/>
    <x v="6"/>
    <x v="1941"/>
  </r>
  <r>
    <n v="18394366"/>
    <x v="2574"/>
    <n v="1"/>
    <x v="0"/>
    <x v="0"/>
    <s v="Anand Vihar"/>
    <n v="77.317196699999997"/>
    <n v="28.660230800000001"/>
    <x v="594"/>
    <x v="0"/>
    <x v="0"/>
    <x v="0"/>
    <s v="No"/>
    <s v="No"/>
    <n v="1"/>
    <n v="46"/>
    <x v="0"/>
    <x v="21"/>
    <x v="733"/>
  </r>
  <r>
    <n v="736"/>
    <x v="2575"/>
    <n v="1"/>
    <x v="0"/>
    <x v="0"/>
    <s v="Defence Colony"/>
    <n v="77.229872599999993"/>
    <n v="28.573967799999998"/>
    <x v="12"/>
    <x v="0"/>
    <x v="0"/>
    <x v="0"/>
    <s v="No"/>
    <s v="No"/>
    <n v="1"/>
    <n v="28"/>
    <x v="0"/>
    <x v="11"/>
    <x v="1267"/>
  </r>
  <r>
    <n v="18398753"/>
    <x v="2576"/>
    <n v="1"/>
    <x v="0"/>
    <x v="0"/>
    <s v="Dilshad Garden"/>
    <n v="77.322825699999996"/>
    <n v="28.688041800000001"/>
    <x v="78"/>
    <x v="0"/>
    <x v="0"/>
    <x v="0"/>
    <s v="No"/>
    <s v="No"/>
    <n v="1"/>
    <n v="7"/>
    <x v="0"/>
    <x v="10"/>
    <x v="124"/>
  </r>
  <r>
    <n v="303264"/>
    <x v="543"/>
    <n v="1"/>
    <x v="0"/>
    <x v="0"/>
    <s v="Dr. Zakir Hussain Marg"/>
    <n v="77.237475500000002"/>
    <n v="28.6021693"/>
    <x v="101"/>
    <x v="0"/>
    <x v="0"/>
    <x v="0"/>
    <s v="No"/>
    <s v="No"/>
    <n v="1"/>
    <n v="7"/>
    <x v="0"/>
    <x v="20"/>
    <x v="1509"/>
  </r>
  <r>
    <n v="18416840"/>
    <x v="2577"/>
    <n v="1"/>
    <x v="0"/>
    <x v="0"/>
    <s v="Hauz Khas"/>
    <n v="77.204632700000005"/>
    <n v="28.550862599999999"/>
    <x v="22"/>
    <x v="0"/>
    <x v="0"/>
    <x v="1"/>
    <s v="No"/>
    <s v="No"/>
    <n v="1"/>
    <n v="11"/>
    <x v="0"/>
    <x v="6"/>
    <x v="554"/>
  </r>
  <r>
    <n v="18475283"/>
    <x v="2578"/>
    <n v="1"/>
    <x v="0"/>
    <x v="0"/>
    <s v="India Gate"/>
    <n v="0"/>
    <n v="0"/>
    <x v="270"/>
    <x v="0"/>
    <x v="0"/>
    <x v="0"/>
    <s v="No"/>
    <s v="No"/>
    <n v="1"/>
    <n v="1"/>
    <x v="0"/>
    <x v="0"/>
    <x v="1312"/>
  </r>
  <r>
    <n v="18308458"/>
    <x v="2579"/>
    <n v="1"/>
    <x v="0"/>
    <x v="0"/>
    <s v="IP Extension"/>
    <n v="77.303773899999996"/>
    <n v="28.634931000000002"/>
    <x v="347"/>
    <x v="0"/>
    <x v="0"/>
    <x v="1"/>
    <s v="No"/>
    <s v="No"/>
    <n v="1"/>
    <n v="25"/>
    <x v="0"/>
    <x v="21"/>
    <x v="360"/>
  </r>
  <r>
    <n v="9993"/>
    <x v="2580"/>
    <n v="1"/>
    <x v="0"/>
    <x v="0"/>
    <s v="Kalkaji"/>
    <n v="77.263065130000001"/>
    <n v="28.52530273"/>
    <x v="786"/>
    <x v="0"/>
    <x v="0"/>
    <x v="0"/>
    <s v="No"/>
    <s v="No"/>
    <n v="1"/>
    <n v="16"/>
    <x v="0"/>
    <x v="6"/>
    <x v="1119"/>
  </r>
  <r>
    <n v="18458013"/>
    <x v="2581"/>
    <n v="1"/>
    <x v="0"/>
    <x v="0"/>
    <s v="Kamla Nagar"/>
    <n v="77.208345100000003"/>
    <n v="28.6801444"/>
    <x v="19"/>
    <x v="0"/>
    <x v="0"/>
    <x v="1"/>
    <s v="No"/>
    <s v="No"/>
    <n v="1"/>
    <n v="25"/>
    <x v="0"/>
    <x v="7"/>
    <x v="825"/>
  </r>
  <r>
    <n v="301207"/>
    <x v="2582"/>
    <n v="1"/>
    <x v="0"/>
    <x v="0"/>
    <s v="Krishna Nagar"/>
    <n v="77.273171199999993"/>
    <n v="28.656591800000001"/>
    <x v="309"/>
    <x v="0"/>
    <x v="0"/>
    <x v="0"/>
    <s v="No"/>
    <s v="No"/>
    <n v="1"/>
    <n v="31"/>
    <x v="0"/>
    <x v="11"/>
    <x v="124"/>
  </r>
  <r>
    <n v="1406"/>
    <x v="2583"/>
    <n v="1"/>
    <x v="0"/>
    <x v="0"/>
    <s v="Malviya Nagar"/>
    <n v="77.212907799999996"/>
    <n v="28.5369107"/>
    <x v="101"/>
    <x v="0"/>
    <x v="0"/>
    <x v="0"/>
    <s v="No"/>
    <s v="No"/>
    <n v="1"/>
    <n v="214"/>
    <x v="0"/>
    <x v="4"/>
    <x v="1942"/>
  </r>
  <r>
    <n v="18421473"/>
    <x v="2584"/>
    <n v="1"/>
    <x v="0"/>
    <x v="0"/>
    <s v="Mukherjee Nagar"/>
    <n v="77.212222400000002"/>
    <n v="28.706628800000001"/>
    <x v="19"/>
    <x v="0"/>
    <x v="0"/>
    <x v="0"/>
    <s v="No"/>
    <s v="No"/>
    <n v="1"/>
    <n v="1"/>
    <x v="0"/>
    <x v="0"/>
    <x v="1943"/>
  </r>
  <r>
    <n v="18037828"/>
    <x v="2585"/>
    <n v="1"/>
    <x v="0"/>
    <x v="0"/>
    <s v="Netaji Subhash Place"/>
    <n v="77.149370200000007"/>
    <n v="28.693395599999999"/>
    <x v="62"/>
    <x v="0"/>
    <x v="0"/>
    <x v="1"/>
    <s v="No"/>
    <s v="No"/>
    <n v="1"/>
    <n v="80"/>
    <x v="0"/>
    <x v="4"/>
    <x v="1123"/>
  </r>
  <r>
    <n v="18458640"/>
    <x v="2586"/>
    <n v="1"/>
    <x v="0"/>
    <x v="0"/>
    <s v="Netaji Subhash Place"/>
    <n v="77.151830099999998"/>
    <n v="28.692710600000002"/>
    <x v="12"/>
    <x v="0"/>
    <x v="0"/>
    <x v="0"/>
    <s v="No"/>
    <s v="No"/>
    <n v="1"/>
    <n v="22"/>
    <x v="0"/>
    <x v="5"/>
    <x v="556"/>
  </r>
  <r>
    <n v="310692"/>
    <x v="2587"/>
    <n v="1"/>
    <x v="0"/>
    <x v="0"/>
    <s v="New Friends Colony"/>
    <n v="0"/>
    <n v="0"/>
    <x v="22"/>
    <x v="0"/>
    <x v="0"/>
    <x v="0"/>
    <s v="No"/>
    <s v="No"/>
    <n v="1"/>
    <n v="2"/>
    <x v="0"/>
    <x v="0"/>
    <x v="1944"/>
  </r>
  <r>
    <n v="18466825"/>
    <x v="2588"/>
    <n v="1"/>
    <x v="0"/>
    <x v="0"/>
    <s v="Pandav Nagar"/>
    <n v="77.212529059999994"/>
    <n v="28.627898479999999"/>
    <x v="64"/>
    <x v="0"/>
    <x v="0"/>
    <x v="0"/>
    <s v="No"/>
    <s v="No"/>
    <n v="1"/>
    <n v="1"/>
    <x v="0"/>
    <x v="0"/>
    <x v="372"/>
  </r>
  <r>
    <n v="309836"/>
    <x v="2589"/>
    <n v="1"/>
    <x v="0"/>
    <x v="0"/>
    <s v="Paschim Vihar"/>
    <n v="77.089398130000006"/>
    <n v="28.664834339999999"/>
    <x v="22"/>
    <x v="0"/>
    <x v="0"/>
    <x v="0"/>
    <s v="No"/>
    <s v="No"/>
    <n v="1"/>
    <n v="9"/>
    <x v="0"/>
    <x v="11"/>
    <x v="1943"/>
  </r>
  <r>
    <n v="1990"/>
    <x v="2590"/>
    <n v="1"/>
    <x v="0"/>
    <x v="0"/>
    <s v="Paschim Vihar"/>
    <n v="77.101133799999999"/>
    <n v="28.668401100000001"/>
    <x v="38"/>
    <x v="0"/>
    <x v="0"/>
    <x v="0"/>
    <s v="No"/>
    <s v="No"/>
    <n v="1"/>
    <n v="29"/>
    <x v="0"/>
    <x v="27"/>
    <x v="1945"/>
  </r>
  <r>
    <n v="7291"/>
    <x v="2347"/>
    <n v="1"/>
    <x v="0"/>
    <x v="0"/>
    <s v="Paschim Vihar"/>
    <n v="77.107355799999993"/>
    <n v="28.670040799999999"/>
    <x v="42"/>
    <x v="0"/>
    <x v="0"/>
    <x v="1"/>
    <s v="No"/>
    <s v="No"/>
    <n v="1"/>
    <n v="108"/>
    <x v="0"/>
    <x v="7"/>
    <x v="367"/>
  </r>
  <r>
    <n v="6261"/>
    <x v="2566"/>
    <n v="1"/>
    <x v="0"/>
    <x v="0"/>
    <s v="Preet Vihar"/>
    <n v="77.290993299999997"/>
    <n v="28.6342718"/>
    <x v="787"/>
    <x v="0"/>
    <x v="0"/>
    <x v="0"/>
    <s v="No"/>
    <s v="No"/>
    <n v="1"/>
    <n v="47"/>
    <x v="0"/>
    <x v="15"/>
    <x v="1946"/>
  </r>
  <r>
    <n v="18219526"/>
    <x v="2591"/>
    <n v="1"/>
    <x v="0"/>
    <x v="0"/>
    <s v="Safdarjung"/>
    <n v="77.199187989999999"/>
    <n v="28.56057904"/>
    <x v="12"/>
    <x v="0"/>
    <x v="0"/>
    <x v="1"/>
    <s v="No"/>
    <s v="No"/>
    <n v="1"/>
    <n v="37"/>
    <x v="0"/>
    <x v="11"/>
    <x v="831"/>
  </r>
  <r>
    <n v="18423867"/>
    <x v="2592"/>
    <n v="1"/>
    <x v="0"/>
    <x v="0"/>
    <s v="Shahdara"/>
    <n v="77.291918999999993"/>
    <n v="28.6896366"/>
    <x v="63"/>
    <x v="0"/>
    <x v="0"/>
    <x v="0"/>
    <s v="No"/>
    <s v="No"/>
    <n v="1"/>
    <n v="1"/>
    <x v="0"/>
    <x v="0"/>
    <x v="1509"/>
  </r>
  <r>
    <n v="307521"/>
    <x v="2593"/>
    <n v="1"/>
    <x v="0"/>
    <x v="0"/>
    <s v="Shahdara"/>
    <n v="77.2850964"/>
    <n v="28.682269699999999"/>
    <x v="53"/>
    <x v="0"/>
    <x v="0"/>
    <x v="0"/>
    <s v="No"/>
    <s v="No"/>
    <n v="1"/>
    <n v="3"/>
    <x v="0"/>
    <x v="0"/>
    <x v="1947"/>
  </r>
  <r>
    <n v="309006"/>
    <x v="2594"/>
    <n v="1"/>
    <x v="0"/>
    <x v="0"/>
    <s v="Tagore Garden"/>
    <n v="77.112166500000001"/>
    <n v="28.6499138"/>
    <x v="64"/>
    <x v="0"/>
    <x v="0"/>
    <x v="0"/>
    <s v="No"/>
    <s v="No"/>
    <n v="1"/>
    <n v="3"/>
    <x v="0"/>
    <x v="0"/>
    <x v="1948"/>
  </r>
  <r>
    <n v="18363058"/>
    <x v="2595"/>
    <n v="1"/>
    <x v="0"/>
    <x v="0"/>
    <s v="Uttam Nagar"/>
    <n v="77.034600499999996"/>
    <n v="28.619403599999998"/>
    <x v="12"/>
    <x v="0"/>
    <x v="0"/>
    <x v="1"/>
    <s v="No"/>
    <s v="No"/>
    <n v="1"/>
    <n v="2"/>
    <x v="0"/>
    <x v="0"/>
    <x v="1651"/>
  </r>
  <r>
    <n v="18175303"/>
    <x v="2415"/>
    <n v="1"/>
    <x v="0"/>
    <x v="0"/>
    <s v="Vijay Nagar"/>
    <n v="77.201307700000001"/>
    <n v="28.6910317"/>
    <x v="708"/>
    <x v="0"/>
    <x v="0"/>
    <x v="0"/>
    <s v="No"/>
    <s v="No"/>
    <n v="1"/>
    <n v="114"/>
    <x v="0"/>
    <x v="5"/>
    <x v="1740"/>
  </r>
  <r>
    <n v="18322639"/>
    <x v="2596"/>
    <n v="1"/>
    <x v="0"/>
    <x v="0"/>
    <s v="Vikaspuri"/>
    <n v="77.070988099999994"/>
    <n v="28.642645000000002"/>
    <x v="788"/>
    <x v="0"/>
    <x v="0"/>
    <x v="0"/>
    <s v="No"/>
    <s v="No"/>
    <n v="1"/>
    <n v="5"/>
    <x v="0"/>
    <x v="10"/>
    <x v="556"/>
  </r>
  <r>
    <n v="300406"/>
    <x v="2597"/>
    <n v="1"/>
    <x v="0"/>
    <x v="0"/>
    <s v="Vikaspuri"/>
    <n v="77.079740299999997"/>
    <n v="28.641959499999999"/>
    <x v="14"/>
    <x v="0"/>
    <x v="0"/>
    <x v="0"/>
    <s v="No"/>
    <s v="No"/>
    <n v="1"/>
    <n v="12"/>
    <x v="0"/>
    <x v="13"/>
    <x v="1949"/>
  </r>
  <r>
    <n v="18380891"/>
    <x v="2598"/>
    <n v="1"/>
    <x v="0"/>
    <x v="0"/>
    <s v="Vivek Vihar"/>
    <n v="77.312065039999993"/>
    <n v="28.669100459999999"/>
    <x v="25"/>
    <x v="0"/>
    <x v="0"/>
    <x v="1"/>
    <s v="No"/>
    <s v="No"/>
    <n v="1"/>
    <n v="35"/>
    <x v="0"/>
    <x v="7"/>
    <x v="119"/>
  </r>
  <r>
    <n v="309384"/>
    <x v="2599"/>
    <n v="1"/>
    <x v="0"/>
    <x v="0"/>
    <s v="Ashok Vihar Phase 1"/>
    <n v="77.185585099999997"/>
    <n v="28.6738532"/>
    <x v="572"/>
    <x v="0"/>
    <x v="0"/>
    <x v="0"/>
    <s v="No"/>
    <s v="No"/>
    <n v="1"/>
    <n v="9"/>
    <x v="0"/>
    <x v="13"/>
    <x v="1833"/>
  </r>
  <r>
    <n v="18441672"/>
    <x v="2474"/>
    <n v="1"/>
    <x v="0"/>
    <x v="0"/>
    <s v="Ashok Vihar Phase 1"/>
    <n v="77.172421900000003"/>
    <n v="28.6940223"/>
    <x v="19"/>
    <x v="0"/>
    <x v="0"/>
    <x v="0"/>
    <s v="No"/>
    <s v="No"/>
    <n v="1"/>
    <n v="1"/>
    <x v="0"/>
    <x v="0"/>
    <x v="383"/>
  </r>
  <r>
    <n v="18248970"/>
    <x v="2600"/>
    <n v="1"/>
    <x v="0"/>
    <x v="0"/>
    <s v="Ashok Vihar Phase 1"/>
    <n v="77.185630000000003"/>
    <n v="28.673812699999999"/>
    <x v="92"/>
    <x v="0"/>
    <x v="0"/>
    <x v="0"/>
    <s v="No"/>
    <s v="No"/>
    <n v="1"/>
    <n v="1"/>
    <x v="0"/>
    <x v="0"/>
    <x v="1950"/>
  </r>
  <r>
    <n v="2134"/>
    <x v="2553"/>
    <n v="1"/>
    <x v="0"/>
    <x v="0"/>
    <s v="Basant Lok Market, Vasant Vihar"/>
    <n v="77.163354010000006"/>
    <n v="28.557490520000002"/>
    <x v="101"/>
    <x v="0"/>
    <x v="0"/>
    <x v="1"/>
    <s v="No"/>
    <s v="No"/>
    <n v="1"/>
    <n v="23"/>
    <x v="0"/>
    <x v="27"/>
    <x v="843"/>
  </r>
  <r>
    <n v="6704"/>
    <x v="2404"/>
    <n v="1"/>
    <x v="0"/>
    <x v="0"/>
    <s v="Chandni Chowk"/>
    <n v="77.230770699999994"/>
    <n v="28.656224900000002"/>
    <x v="770"/>
    <x v="0"/>
    <x v="0"/>
    <x v="0"/>
    <s v="No"/>
    <s v="No"/>
    <n v="1"/>
    <n v="163"/>
    <x v="0"/>
    <x v="3"/>
    <x v="1951"/>
  </r>
  <r>
    <n v="18354627"/>
    <x v="2601"/>
    <n v="1"/>
    <x v="0"/>
    <x v="0"/>
    <s v="Chittaranjan Park"/>
    <n v="77.248180099999999"/>
    <n v="28.541422699999998"/>
    <x v="370"/>
    <x v="0"/>
    <x v="0"/>
    <x v="1"/>
    <s v="No"/>
    <s v="No"/>
    <n v="1"/>
    <n v="18"/>
    <x v="0"/>
    <x v="15"/>
    <x v="1952"/>
  </r>
  <r>
    <n v="300408"/>
    <x v="1007"/>
    <n v="1"/>
    <x v="0"/>
    <x v="0"/>
    <s v="DLF South Square, Sarojini Nagar"/>
    <n v="77.195198599999998"/>
    <n v="28.5763982"/>
    <x v="318"/>
    <x v="0"/>
    <x v="0"/>
    <x v="0"/>
    <s v="No"/>
    <s v="No"/>
    <n v="1"/>
    <n v="195"/>
    <x v="0"/>
    <x v="7"/>
    <x v="1953"/>
  </r>
  <r>
    <n v="18457090"/>
    <x v="2602"/>
    <n v="1"/>
    <x v="0"/>
    <x v="0"/>
    <s v="Gujranwala Town"/>
    <n v="0"/>
    <n v="0"/>
    <x v="31"/>
    <x v="0"/>
    <x v="0"/>
    <x v="0"/>
    <s v="No"/>
    <s v="No"/>
    <n v="1"/>
    <n v="35"/>
    <x v="0"/>
    <x v="5"/>
    <x v="1417"/>
  </r>
  <r>
    <n v="307622"/>
    <x v="2603"/>
    <n v="1"/>
    <x v="0"/>
    <x v="0"/>
    <s v="India Gate"/>
    <n v="77.229603100000006"/>
    <n v="28.6184829"/>
    <x v="299"/>
    <x v="0"/>
    <x v="0"/>
    <x v="0"/>
    <s v="No"/>
    <s v="No"/>
    <n v="1"/>
    <n v="266"/>
    <x v="0"/>
    <x v="5"/>
    <x v="1954"/>
  </r>
  <r>
    <n v="3041"/>
    <x v="2604"/>
    <n v="1"/>
    <x v="0"/>
    <x v="0"/>
    <s v="Kailash Colony"/>
    <n v="77.242176700000002"/>
    <n v="28.552728599999998"/>
    <x v="789"/>
    <x v="0"/>
    <x v="0"/>
    <x v="0"/>
    <s v="No"/>
    <s v="No"/>
    <n v="1"/>
    <n v="729"/>
    <x v="0"/>
    <x v="12"/>
    <x v="1954"/>
  </r>
  <r>
    <n v="5358"/>
    <x v="2605"/>
    <n v="1"/>
    <x v="0"/>
    <x v="0"/>
    <s v="Lawrence Road"/>
    <n v="77.159850599999999"/>
    <n v="28.689719499999999"/>
    <x v="790"/>
    <x v="0"/>
    <x v="0"/>
    <x v="0"/>
    <s v="No"/>
    <s v="No"/>
    <n v="1"/>
    <n v="23"/>
    <x v="0"/>
    <x v="11"/>
    <x v="1955"/>
  </r>
  <r>
    <n v="305942"/>
    <x v="2606"/>
    <n v="1"/>
    <x v="0"/>
    <x v="0"/>
    <s v="Laxmi Nagar"/>
    <n v="77.273255199999994"/>
    <n v="28.6300597"/>
    <x v="19"/>
    <x v="0"/>
    <x v="0"/>
    <x v="0"/>
    <s v="No"/>
    <s v="No"/>
    <n v="1"/>
    <n v="31"/>
    <x v="0"/>
    <x v="4"/>
    <x v="137"/>
  </r>
  <r>
    <n v="7515"/>
    <x v="2607"/>
    <n v="1"/>
    <x v="0"/>
    <x v="0"/>
    <s v="Lodhi Colony"/>
    <n v="77.226560939999999"/>
    <n v="28.58456559"/>
    <x v="791"/>
    <x v="0"/>
    <x v="0"/>
    <x v="1"/>
    <s v="No"/>
    <s v="No"/>
    <n v="1"/>
    <n v="200"/>
    <x v="0"/>
    <x v="3"/>
    <x v="1956"/>
  </r>
  <r>
    <n v="4315"/>
    <x v="2608"/>
    <n v="1"/>
    <x v="0"/>
    <x v="0"/>
    <s v="Mahipalpur"/>
    <n v="77.124921200000003"/>
    <n v="28.546728900000002"/>
    <x v="792"/>
    <x v="0"/>
    <x v="0"/>
    <x v="0"/>
    <s v="No"/>
    <s v="No"/>
    <n v="1"/>
    <n v="5"/>
    <x v="0"/>
    <x v="27"/>
    <x v="566"/>
  </r>
  <r>
    <n v="18486862"/>
    <x v="2440"/>
    <n v="1"/>
    <x v="0"/>
    <x v="0"/>
    <s v="MG Road"/>
    <n v="77.166377400000002"/>
    <n v="28.5009424"/>
    <x v="44"/>
    <x v="0"/>
    <x v="0"/>
    <x v="0"/>
    <s v="No"/>
    <s v="No"/>
    <n v="1"/>
    <n v="1"/>
    <x v="0"/>
    <x v="0"/>
    <x v="634"/>
  </r>
  <r>
    <n v="18419902"/>
    <x v="2609"/>
    <n v="1"/>
    <x v="0"/>
    <x v="0"/>
    <s v="Moments Mall, Kirti Nagar"/>
    <n v="77.146624299999999"/>
    <n v="28.656769100000002"/>
    <x v="38"/>
    <x v="0"/>
    <x v="0"/>
    <x v="0"/>
    <s v="No"/>
    <s v="No"/>
    <n v="1"/>
    <n v="13"/>
    <x v="0"/>
    <x v="11"/>
    <x v="1133"/>
  </r>
  <r>
    <n v="303599"/>
    <x v="2610"/>
    <n v="1"/>
    <x v="0"/>
    <x v="0"/>
    <s v="Nizamuddin"/>
    <n v="77.242491000000001"/>
    <n v="28.592242800000001"/>
    <x v="315"/>
    <x v="0"/>
    <x v="0"/>
    <x v="0"/>
    <s v="No"/>
    <s v="No"/>
    <n v="1"/>
    <n v="251"/>
    <x v="0"/>
    <x v="3"/>
    <x v="757"/>
  </r>
  <r>
    <n v="300801"/>
    <x v="2611"/>
    <n v="1"/>
    <x v="0"/>
    <x v="0"/>
    <s v="Pandav Nagar"/>
    <n v="77.284334299999998"/>
    <n v="28.618738"/>
    <x v="28"/>
    <x v="0"/>
    <x v="0"/>
    <x v="0"/>
    <s v="No"/>
    <s v="No"/>
    <n v="1"/>
    <n v="1"/>
    <x v="0"/>
    <x v="0"/>
    <x v="881"/>
  </r>
  <r>
    <n v="18356817"/>
    <x v="2612"/>
    <n v="1"/>
    <x v="0"/>
    <x v="0"/>
    <s v="Paschim Vihar"/>
    <n v="77.109535820000005"/>
    <n v="28.672795570000002"/>
    <x v="325"/>
    <x v="0"/>
    <x v="0"/>
    <x v="1"/>
    <s v="No"/>
    <s v="No"/>
    <n v="1"/>
    <n v="23"/>
    <x v="0"/>
    <x v="4"/>
    <x v="130"/>
  </r>
  <r>
    <n v="18386078"/>
    <x v="2613"/>
    <n v="1"/>
    <x v="0"/>
    <x v="0"/>
    <s v="Pitampura"/>
    <n v="77.147348899999997"/>
    <n v="28.712802499999999"/>
    <x v="22"/>
    <x v="0"/>
    <x v="0"/>
    <x v="1"/>
    <s v="No"/>
    <s v="No"/>
    <n v="1"/>
    <n v="4"/>
    <x v="0"/>
    <x v="10"/>
    <x v="1378"/>
  </r>
  <r>
    <n v="6451"/>
    <x v="2614"/>
    <n v="1"/>
    <x v="0"/>
    <x v="0"/>
    <s v="Pitampura"/>
    <n v="77.135585599999999"/>
    <n v="28.701269"/>
    <x v="6"/>
    <x v="0"/>
    <x v="0"/>
    <x v="0"/>
    <s v="No"/>
    <s v="No"/>
    <n v="1"/>
    <n v="93"/>
    <x v="0"/>
    <x v="7"/>
    <x v="1584"/>
  </r>
  <r>
    <n v="18398592"/>
    <x v="2615"/>
    <n v="1"/>
    <x v="0"/>
    <x v="0"/>
    <s v="Pitampura"/>
    <n v="77.111615900000004"/>
    <n v="28.693075799999999"/>
    <x v="793"/>
    <x v="0"/>
    <x v="0"/>
    <x v="1"/>
    <s v="No"/>
    <s v="No"/>
    <n v="1"/>
    <n v="63"/>
    <x v="0"/>
    <x v="3"/>
    <x v="1957"/>
  </r>
  <r>
    <n v="731"/>
    <x v="2553"/>
    <n v="1"/>
    <x v="0"/>
    <x v="0"/>
    <s v="PVR Anupam Complex"/>
    <n v="77.2070571"/>
    <n v="28.5234779"/>
    <x v="101"/>
    <x v="0"/>
    <x v="0"/>
    <x v="1"/>
    <s v="No"/>
    <s v="No"/>
    <n v="1"/>
    <n v="109"/>
    <x v="0"/>
    <x v="26"/>
    <x v="749"/>
  </r>
  <r>
    <n v="693"/>
    <x v="2440"/>
    <n v="1"/>
    <x v="0"/>
    <x v="0"/>
    <s v="Rajinder Nagar"/>
    <n v="77.179356200000001"/>
    <n v="28.638767999999999"/>
    <x v="44"/>
    <x v="0"/>
    <x v="0"/>
    <x v="0"/>
    <s v="No"/>
    <s v="No"/>
    <n v="1"/>
    <n v="32"/>
    <x v="0"/>
    <x v="15"/>
    <x v="127"/>
  </r>
  <r>
    <n v="7428"/>
    <x v="2616"/>
    <n v="1"/>
    <x v="0"/>
    <x v="0"/>
    <s v="Rajinder Nagar"/>
    <n v="77.183993610000002"/>
    <n v="28.639630839999999"/>
    <x v="42"/>
    <x v="0"/>
    <x v="0"/>
    <x v="1"/>
    <s v="No"/>
    <s v="No"/>
    <n v="1"/>
    <n v="474"/>
    <x v="0"/>
    <x v="12"/>
    <x v="1417"/>
  </r>
  <r>
    <n v="310320"/>
    <x v="2617"/>
    <n v="1"/>
    <x v="0"/>
    <x v="0"/>
    <s v="Safdarjung"/>
    <n v="0"/>
    <n v="0"/>
    <x v="21"/>
    <x v="0"/>
    <x v="0"/>
    <x v="0"/>
    <s v="No"/>
    <s v="No"/>
    <n v="1"/>
    <n v="3"/>
    <x v="0"/>
    <x v="0"/>
    <x v="1378"/>
  </r>
  <r>
    <n v="302326"/>
    <x v="2453"/>
    <n v="1"/>
    <x v="0"/>
    <x v="0"/>
    <s v="Sainik Farms"/>
    <n v="77.200180560000007"/>
    <n v="28.507902779999998"/>
    <x v="12"/>
    <x v="0"/>
    <x v="0"/>
    <x v="0"/>
    <s v="No"/>
    <s v="No"/>
    <n v="1"/>
    <n v="16"/>
    <x v="0"/>
    <x v="6"/>
    <x v="1351"/>
  </r>
  <r>
    <n v="18425149"/>
    <x v="2618"/>
    <n v="1"/>
    <x v="0"/>
    <x v="0"/>
    <s v="Sarojini Nagar"/>
    <n v="77.201279499999998"/>
    <n v="28.579719600000001"/>
    <x v="38"/>
    <x v="0"/>
    <x v="0"/>
    <x v="0"/>
    <s v="No"/>
    <s v="No"/>
    <n v="1"/>
    <n v="1"/>
    <x v="0"/>
    <x v="0"/>
    <x v="1133"/>
  </r>
  <r>
    <n v="18291454"/>
    <x v="2619"/>
    <n v="1"/>
    <x v="0"/>
    <x v="0"/>
    <s v="Shahdara"/>
    <n v="77.285706300000001"/>
    <n v="28.676485499999998"/>
    <x v="12"/>
    <x v="0"/>
    <x v="0"/>
    <x v="0"/>
    <s v="No"/>
    <s v="No"/>
    <n v="1"/>
    <n v="4"/>
    <x v="0"/>
    <x v="20"/>
    <x v="1130"/>
  </r>
  <r>
    <n v="308522"/>
    <x v="2620"/>
    <n v="1"/>
    <x v="0"/>
    <x v="0"/>
    <s v="Shahdara"/>
    <n v="77.288232800000003"/>
    <n v="28.678557900000001"/>
    <x v="3"/>
    <x v="0"/>
    <x v="0"/>
    <x v="0"/>
    <s v="No"/>
    <s v="No"/>
    <n v="1"/>
    <n v="11"/>
    <x v="0"/>
    <x v="27"/>
    <x v="1958"/>
  </r>
  <r>
    <n v="6562"/>
    <x v="2621"/>
    <n v="1"/>
    <x v="0"/>
    <x v="0"/>
    <s v="Shalimar Bagh"/>
    <n v="77.155903699999996"/>
    <n v="28.7057298"/>
    <x v="101"/>
    <x v="0"/>
    <x v="0"/>
    <x v="0"/>
    <s v="No"/>
    <s v="No"/>
    <n v="1"/>
    <n v="46"/>
    <x v="0"/>
    <x v="4"/>
    <x v="1959"/>
  </r>
  <r>
    <n v="309695"/>
    <x v="2622"/>
    <n v="1"/>
    <x v="0"/>
    <x v="0"/>
    <s v="Tilak Nagar"/>
    <n v="77.092548100000002"/>
    <n v="28.640949200000001"/>
    <x v="735"/>
    <x v="0"/>
    <x v="0"/>
    <x v="1"/>
    <s v="No"/>
    <s v="No"/>
    <n v="1"/>
    <n v="21"/>
    <x v="0"/>
    <x v="9"/>
    <x v="1960"/>
  </r>
  <r>
    <n v="313067"/>
    <x v="2623"/>
    <n v="1"/>
    <x v="0"/>
    <x v="0"/>
    <s v="Uttam Nagar"/>
    <n v="77.041128099999995"/>
    <n v="28.6217969"/>
    <x v="42"/>
    <x v="0"/>
    <x v="0"/>
    <x v="1"/>
    <s v="No"/>
    <s v="No"/>
    <n v="1"/>
    <n v="4"/>
    <x v="0"/>
    <x v="13"/>
    <x v="1961"/>
  </r>
  <r>
    <n v="305403"/>
    <x v="2624"/>
    <n v="1"/>
    <x v="0"/>
    <x v="0"/>
    <s v="Vasant Vihar"/>
    <n v="77.159766669999996"/>
    <n v="28.55818056"/>
    <x v="21"/>
    <x v="0"/>
    <x v="0"/>
    <x v="1"/>
    <s v="No"/>
    <s v="No"/>
    <n v="1"/>
    <n v="18"/>
    <x v="0"/>
    <x v="15"/>
    <x v="1962"/>
  </r>
  <r>
    <n v="18265700"/>
    <x v="2625"/>
    <n v="1"/>
    <x v="0"/>
    <x v="0"/>
    <s v="Yusuf Sarai"/>
    <n v="77.210560599999994"/>
    <n v="28.561910000000001"/>
    <x v="14"/>
    <x v="0"/>
    <x v="0"/>
    <x v="0"/>
    <s v="No"/>
    <s v="No"/>
    <n v="1"/>
    <n v="3"/>
    <x v="0"/>
    <x v="0"/>
    <x v="564"/>
  </r>
  <r>
    <n v="300784"/>
    <x v="2626"/>
    <n v="1"/>
    <x v="0"/>
    <x v="0"/>
    <s v="Ashok Vihar Phase 1"/>
    <n v="77.171657600000003"/>
    <n v="28.692938099999999"/>
    <x v="38"/>
    <x v="0"/>
    <x v="0"/>
    <x v="0"/>
    <s v="No"/>
    <s v="No"/>
    <n v="1"/>
    <n v="74"/>
    <x v="0"/>
    <x v="11"/>
    <x v="1963"/>
  </r>
  <r>
    <n v="2245"/>
    <x v="2627"/>
    <n v="1"/>
    <x v="0"/>
    <x v="0"/>
    <s v="Community Centre, New Friends Colony"/>
    <n v="77.268200219999997"/>
    <n v="28.561288430000001"/>
    <x v="794"/>
    <x v="0"/>
    <x v="0"/>
    <x v="0"/>
    <s v="No"/>
    <s v="No"/>
    <n v="1"/>
    <n v="27"/>
    <x v="0"/>
    <x v="27"/>
    <x v="767"/>
  </r>
  <r>
    <n v="18355123"/>
    <x v="2628"/>
    <n v="1"/>
    <x v="0"/>
    <x v="0"/>
    <s v="Epicuria Food Mall, Nehru Place"/>
    <n v="77.251740699999999"/>
    <n v="28.551441100000002"/>
    <x v="48"/>
    <x v="0"/>
    <x v="0"/>
    <x v="0"/>
    <s v="No"/>
    <s v="No"/>
    <n v="1"/>
    <n v="9"/>
    <x v="0"/>
    <x v="11"/>
    <x v="1964"/>
  </r>
  <r>
    <n v="18014118"/>
    <x v="2629"/>
    <n v="1"/>
    <x v="0"/>
    <x v="0"/>
    <s v="Geeta Colony"/>
    <n v="77.274979500000001"/>
    <n v="28.65092671"/>
    <x v="795"/>
    <x v="0"/>
    <x v="0"/>
    <x v="0"/>
    <s v="No"/>
    <s v="No"/>
    <n v="1"/>
    <n v="17"/>
    <x v="0"/>
    <x v="15"/>
    <x v="1965"/>
  </r>
  <r>
    <n v="18424895"/>
    <x v="2630"/>
    <n v="1"/>
    <x v="0"/>
    <x v="0"/>
    <s v="Jail Road"/>
    <n v="77.097714400000001"/>
    <n v="28.631453499999999"/>
    <x v="25"/>
    <x v="0"/>
    <x v="0"/>
    <x v="1"/>
    <s v="No"/>
    <s v="No"/>
    <n v="1"/>
    <n v="29"/>
    <x v="0"/>
    <x v="21"/>
    <x v="813"/>
  </r>
  <r>
    <n v="5433"/>
    <x v="2631"/>
    <n v="1"/>
    <x v="0"/>
    <x v="0"/>
    <s v="Kamla Nagar"/>
    <n v="77.199757000000005"/>
    <n v="28.682385199999999"/>
    <x v="64"/>
    <x v="0"/>
    <x v="0"/>
    <x v="0"/>
    <s v="No"/>
    <s v="No"/>
    <n v="1"/>
    <n v="41"/>
    <x v="0"/>
    <x v="6"/>
    <x v="417"/>
  </r>
  <r>
    <n v="18386203"/>
    <x v="2632"/>
    <n v="1"/>
    <x v="0"/>
    <x v="0"/>
    <s v="Krishna Nagar"/>
    <n v="0"/>
    <n v="0"/>
    <x v="22"/>
    <x v="0"/>
    <x v="0"/>
    <x v="0"/>
    <s v="No"/>
    <s v="No"/>
    <n v="1"/>
    <n v="6"/>
    <x v="0"/>
    <x v="10"/>
    <x v="1966"/>
  </r>
  <r>
    <n v="18126099"/>
    <x v="2633"/>
    <n v="1"/>
    <x v="0"/>
    <x v="0"/>
    <s v="Krishna Nagar"/>
    <n v="77.281509400000004"/>
    <n v="28.660251200000001"/>
    <x v="12"/>
    <x v="0"/>
    <x v="0"/>
    <x v="0"/>
    <s v="No"/>
    <s v="No"/>
    <n v="1"/>
    <n v="2"/>
    <x v="0"/>
    <x v="0"/>
    <x v="142"/>
  </r>
  <r>
    <n v="18425161"/>
    <x v="2634"/>
    <n v="1"/>
    <x v="0"/>
    <x v="0"/>
    <s v="Lajpat Nagar 1"/>
    <n v="77.241046900000001"/>
    <n v="28.578602199999999"/>
    <x v="14"/>
    <x v="0"/>
    <x v="0"/>
    <x v="0"/>
    <s v="No"/>
    <s v="No"/>
    <n v="1"/>
    <n v="1"/>
    <x v="0"/>
    <x v="0"/>
    <x v="1967"/>
  </r>
  <r>
    <n v="9129"/>
    <x v="2635"/>
    <n v="1"/>
    <x v="0"/>
    <x v="0"/>
    <s v="Mahipalpur"/>
    <n v="77.129505699999996"/>
    <n v="28.549498799999999"/>
    <x v="19"/>
    <x v="0"/>
    <x v="0"/>
    <x v="0"/>
    <s v="No"/>
    <s v="No"/>
    <n v="1"/>
    <n v="1"/>
    <x v="0"/>
    <x v="0"/>
    <x v="1968"/>
  </r>
  <r>
    <n v="311377"/>
    <x v="2636"/>
    <n v="1"/>
    <x v="0"/>
    <x v="0"/>
    <s v="Mayapuri Phase 2"/>
    <n v="77.119336000000004"/>
    <n v="28.630784200000001"/>
    <x v="6"/>
    <x v="0"/>
    <x v="0"/>
    <x v="0"/>
    <s v="No"/>
    <s v="No"/>
    <n v="1"/>
    <n v="14"/>
    <x v="0"/>
    <x v="13"/>
    <x v="1969"/>
  </r>
  <r>
    <n v="309346"/>
    <x v="2637"/>
    <n v="1"/>
    <x v="0"/>
    <x v="0"/>
    <s v="Mayur Vihar Phase 1"/>
    <n v="77.294742200000002"/>
    <n v="28.607104400000001"/>
    <x v="50"/>
    <x v="0"/>
    <x v="0"/>
    <x v="0"/>
    <s v="No"/>
    <s v="No"/>
    <n v="1"/>
    <n v="45"/>
    <x v="0"/>
    <x v="15"/>
    <x v="402"/>
  </r>
  <r>
    <n v="301692"/>
    <x v="2638"/>
    <n v="1"/>
    <x v="0"/>
    <x v="0"/>
    <s v="Mayur Vihar Phase 2"/>
    <n v="77.296003400000004"/>
    <n v="28.617041700000001"/>
    <x v="42"/>
    <x v="0"/>
    <x v="0"/>
    <x v="1"/>
    <s v="No"/>
    <s v="No"/>
    <n v="1"/>
    <n v="48"/>
    <x v="0"/>
    <x v="15"/>
    <x v="719"/>
  </r>
  <r>
    <n v="18225277"/>
    <x v="2639"/>
    <n v="1"/>
    <x v="0"/>
    <x v="0"/>
    <s v="Mayur Vihar Phase 2"/>
    <n v="77.30196454"/>
    <n v="28.619651040000001"/>
    <x v="38"/>
    <x v="0"/>
    <x v="0"/>
    <x v="0"/>
    <s v="No"/>
    <s v="No"/>
    <n v="1"/>
    <n v="7"/>
    <x v="0"/>
    <x v="10"/>
    <x v="1970"/>
  </r>
  <r>
    <n v="18168462"/>
    <x v="2640"/>
    <n v="1"/>
    <x v="0"/>
    <x v="0"/>
    <s v="Model Town 2"/>
    <n v="77.190595799999997"/>
    <n v="28.7066366"/>
    <x v="133"/>
    <x v="0"/>
    <x v="0"/>
    <x v="0"/>
    <s v="No"/>
    <s v="No"/>
    <n v="1"/>
    <n v="8"/>
    <x v="0"/>
    <x v="11"/>
    <x v="1971"/>
  </r>
  <r>
    <n v="300836"/>
    <x v="2641"/>
    <n v="1"/>
    <x v="0"/>
    <x v="0"/>
    <s v="Pitampura"/>
    <n v="77.140292299999999"/>
    <n v="28.691717199999999"/>
    <x v="70"/>
    <x v="0"/>
    <x v="0"/>
    <x v="0"/>
    <s v="No"/>
    <s v="No"/>
    <n v="1"/>
    <n v="34"/>
    <x v="0"/>
    <x v="15"/>
    <x v="1972"/>
  </r>
  <r>
    <n v="18357533"/>
    <x v="2642"/>
    <n v="1"/>
    <x v="0"/>
    <x v="0"/>
    <s v="Sarita Vihar"/>
    <n v="77.291798700000001"/>
    <n v="28.535125499999999"/>
    <x v="12"/>
    <x v="0"/>
    <x v="0"/>
    <x v="0"/>
    <s v="No"/>
    <s v="No"/>
    <n v="1"/>
    <n v="8"/>
    <x v="0"/>
    <x v="13"/>
    <x v="1973"/>
  </r>
  <r>
    <n v="18322638"/>
    <x v="2643"/>
    <n v="1"/>
    <x v="0"/>
    <x v="0"/>
    <s v="Satyaniketan"/>
    <n v="77.1684226"/>
    <n v="28.587908299999999"/>
    <x v="715"/>
    <x v="0"/>
    <x v="0"/>
    <x v="0"/>
    <s v="No"/>
    <s v="No"/>
    <n v="1"/>
    <n v="91"/>
    <x v="0"/>
    <x v="3"/>
    <x v="1974"/>
  </r>
  <r>
    <n v="18146396"/>
    <x v="2644"/>
    <n v="1"/>
    <x v="0"/>
    <x v="0"/>
    <s v="Shahdara"/>
    <n v="77.278479799999999"/>
    <n v="28.689083499999999"/>
    <x v="25"/>
    <x v="0"/>
    <x v="0"/>
    <x v="0"/>
    <s v="No"/>
    <s v="No"/>
    <n v="1"/>
    <n v="14"/>
    <x v="0"/>
    <x v="11"/>
    <x v="1975"/>
  </r>
  <r>
    <n v="302358"/>
    <x v="2645"/>
    <n v="1"/>
    <x v="0"/>
    <x v="0"/>
    <s v="Shahdara"/>
    <n v="77.286890999999997"/>
    <n v="28.676080299999999"/>
    <x v="19"/>
    <x v="0"/>
    <x v="0"/>
    <x v="0"/>
    <s v="No"/>
    <s v="No"/>
    <n v="1"/>
    <n v="27"/>
    <x v="0"/>
    <x v="15"/>
    <x v="1523"/>
  </r>
  <r>
    <n v="18428201"/>
    <x v="2646"/>
    <n v="1"/>
    <x v="0"/>
    <x v="0"/>
    <s v="Shahdara"/>
    <n v="77.293386799999993"/>
    <n v="28.689352"/>
    <x v="22"/>
    <x v="0"/>
    <x v="0"/>
    <x v="0"/>
    <s v="No"/>
    <s v="No"/>
    <n v="1"/>
    <n v="14"/>
    <x v="0"/>
    <x v="9"/>
    <x v="1976"/>
  </r>
  <r>
    <n v="18423122"/>
    <x v="2647"/>
    <n v="1"/>
    <x v="0"/>
    <x v="0"/>
    <s v="Shahdara"/>
    <n v="77.273223099999996"/>
    <n v="28.700993499999999"/>
    <x v="41"/>
    <x v="0"/>
    <x v="0"/>
    <x v="0"/>
    <s v="No"/>
    <s v="No"/>
    <n v="1"/>
    <n v="2"/>
    <x v="0"/>
    <x v="0"/>
    <x v="145"/>
  </r>
  <r>
    <n v="6561"/>
    <x v="2621"/>
    <n v="1"/>
    <x v="0"/>
    <x v="0"/>
    <s v="Shalimar Bagh"/>
    <n v="77.162285100000005"/>
    <n v="28.706374499999999"/>
    <x v="796"/>
    <x v="0"/>
    <x v="0"/>
    <x v="0"/>
    <s v="No"/>
    <s v="No"/>
    <n v="1"/>
    <n v="21"/>
    <x v="0"/>
    <x v="11"/>
    <x v="411"/>
  </r>
  <r>
    <n v="303128"/>
    <x v="543"/>
    <n v="1"/>
    <x v="0"/>
    <x v="0"/>
    <s v="Shalimar Bagh"/>
    <n v="77.168467500000006"/>
    <n v="28.7066464"/>
    <x v="101"/>
    <x v="0"/>
    <x v="0"/>
    <x v="0"/>
    <s v="No"/>
    <s v="No"/>
    <n v="1"/>
    <n v="21"/>
    <x v="0"/>
    <x v="15"/>
    <x v="690"/>
  </r>
  <r>
    <n v="310279"/>
    <x v="2648"/>
    <n v="1"/>
    <x v="0"/>
    <x v="0"/>
    <s v="Tilak Nagar"/>
    <n v="77.088921900000003"/>
    <n v="28.637823399999998"/>
    <x v="6"/>
    <x v="0"/>
    <x v="0"/>
    <x v="0"/>
    <s v="No"/>
    <s v="No"/>
    <n v="1"/>
    <n v="5"/>
    <x v="0"/>
    <x v="20"/>
    <x v="1977"/>
  </r>
  <r>
    <n v="18221405"/>
    <x v="2415"/>
    <n v="1"/>
    <x v="0"/>
    <x v="0"/>
    <s v="Vikaspuri"/>
    <n v="77.070047299999999"/>
    <n v="28.628283799999998"/>
    <x v="708"/>
    <x v="0"/>
    <x v="0"/>
    <x v="0"/>
    <s v="No"/>
    <s v="No"/>
    <n v="1"/>
    <n v="28"/>
    <x v="0"/>
    <x v="4"/>
    <x v="1753"/>
  </r>
  <r>
    <n v="301377"/>
    <x v="384"/>
    <n v="1"/>
    <x v="0"/>
    <x v="0"/>
    <s v="Vikaspuri"/>
    <n v="77.075858699999998"/>
    <n v="28.6429519"/>
    <x v="763"/>
    <x v="0"/>
    <x v="0"/>
    <x v="0"/>
    <s v="No"/>
    <s v="No"/>
    <n v="1"/>
    <n v="33"/>
    <x v="0"/>
    <x v="15"/>
    <x v="1978"/>
  </r>
  <r>
    <n v="311657"/>
    <x v="2649"/>
    <n v="1"/>
    <x v="0"/>
    <x v="0"/>
    <s v="Anand Vihar"/>
    <n v="77.316022599999997"/>
    <n v="28.663254299999998"/>
    <x v="21"/>
    <x v="0"/>
    <x v="0"/>
    <x v="0"/>
    <s v="No"/>
    <s v="No"/>
    <n v="1"/>
    <n v="42"/>
    <x v="0"/>
    <x v="7"/>
    <x v="1156"/>
  </r>
  <r>
    <n v="312925"/>
    <x v="2650"/>
    <n v="1"/>
    <x v="0"/>
    <x v="0"/>
    <s v="Chandni Chowk"/>
    <n v="77.2305013"/>
    <n v="28.6561992"/>
    <x v="759"/>
    <x v="0"/>
    <x v="0"/>
    <x v="0"/>
    <s v="No"/>
    <s v="No"/>
    <n v="1"/>
    <n v="21"/>
    <x v="0"/>
    <x v="4"/>
    <x v="1168"/>
  </r>
  <r>
    <n v="302310"/>
    <x v="2651"/>
    <n v="1"/>
    <x v="0"/>
    <x v="0"/>
    <s v="Connaught Place"/>
    <n v="77.216082889999996"/>
    <n v="28.626128640000001"/>
    <x v="64"/>
    <x v="0"/>
    <x v="0"/>
    <x v="0"/>
    <s v="No"/>
    <s v="No"/>
    <n v="1"/>
    <n v="50"/>
    <x v="0"/>
    <x v="7"/>
    <x v="1153"/>
  </r>
  <r>
    <n v="18273614"/>
    <x v="2652"/>
    <n v="1"/>
    <x v="0"/>
    <x v="0"/>
    <s v="Delhi University-GTB Nagar"/>
    <n v="77.205889299999996"/>
    <n v="28.698634699999999"/>
    <x v="797"/>
    <x v="0"/>
    <x v="0"/>
    <x v="0"/>
    <s v="No"/>
    <s v="No"/>
    <n v="1"/>
    <n v="45"/>
    <x v="0"/>
    <x v="17"/>
    <x v="1319"/>
  </r>
  <r>
    <n v="18382372"/>
    <x v="2441"/>
    <n v="1"/>
    <x v="0"/>
    <x v="0"/>
    <s v="Greater Kailash (GK) 1"/>
    <n v="77.233478599999998"/>
    <n v="28.549929299999999"/>
    <x v="46"/>
    <x v="0"/>
    <x v="0"/>
    <x v="1"/>
    <s v="No"/>
    <s v="No"/>
    <n v="1"/>
    <n v="27"/>
    <x v="0"/>
    <x v="9"/>
    <x v="1979"/>
  </r>
  <r>
    <n v="309688"/>
    <x v="2653"/>
    <n v="1"/>
    <x v="0"/>
    <x v="0"/>
    <s v="Greater Kailash (GK) 3"/>
    <n v="77.233935000000002"/>
    <n v="28.540532079999998"/>
    <x v="21"/>
    <x v="0"/>
    <x v="0"/>
    <x v="0"/>
    <s v="No"/>
    <s v="No"/>
    <n v="1"/>
    <n v="46"/>
    <x v="0"/>
    <x v="7"/>
    <x v="426"/>
  </r>
  <r>
    <n v="473"/>
    <x v="384"/>
    <n v="1"/>
    <x v="0"/>
    <x v="0"/>
    <s v="Green Park"/>
    <n v="77.202340800000002"/>
    <n v="28.556599800000001"/>
    <x v="64"/>
    <x v="0"/>
    <x v="0"/>
    <x v="0"/>
    <s v="No"/>
    <s v="No"/>
    <n v="1"/>
    <n v="191"/>
    <x v="0"/>
    <x v="28"/>
    <x v="425"/>
  </r>
  <r>
    <n v="18398571"/>
    <x v="2370"/>
    <n v="1"/>
    <x v="0"/>
    <x v="0"/>
    <s v="Green Park"/>
    <n v="77.205766400000002"/>
    <n v="28.557429599999999"/>
    <x v="7"/>
    <x v="0"/>
    <x v="0"/>
    <x v="0"/>
    <s v="No"/>
    <s v="No"/>
    <n v="1"/>
    <n v="42"/>
    <x v="0"/>
    <x v="7"/>
    <x v="893"/>
  </r>
  <r>
    <n v="18441835"/>
    <x v="2654"/>
    <n v="1"/>
    <x v="0"/>
    <x v="0"/>
    <s v="GTB Nagar"/>
    <n v="77.204987900000006"/>
    <n v="28.694589499999999"/>
    <x v="38"/>
    <x v="0"/>
    <x v="0"/>
    <x v="0"/>
    <s v="No"/>
    <s v="No"/>
    <n v="1"/>
    <n v="2"/>
    <x v="0"/>
    <x v="0"/>
    <x v="1320"/>
  </r>
  <r>
    <n v="6605"/>
    <x v="2655"/>
    <n v="1"/>
    <x v="0"/>
    <x v="0"/>
    <s v="Gujranwala Town"/>
    <n v="77.187823600000002"/>
    <n v="28.699677000000001"/>
    <x v="133"/>
    <x v="0"/>
    <x v="0"/>
    <x v="0"/>
    <s v="No"/>
    <s v="No"/>
    <n v="1"/>
    <n v="71"/>
    <x v="0"/>
    <x v="7"/>
    <x v="1980"/>
  </r>
  <r>
    <n v="18107859"/>
    <x v="2656"/>
    <n v="1"/>
    <x v="0"/>
    <x v="0"/>
    <s v="IP Extension"/>
    <n v="77.306210500000006"/>
    <n v="28.631176499999999"/>
    <x v="64"/>
    <x v="0"/>
    <x v="0"/>
    <x v="0"/>
    <s v="No"/>
    <s v="No"/>
    <n v="1"/>
    <n v="4"/>
    <x v="0"/>
    <x v="20"/>
    <x v="1168"/>
  </r>
  <r>
    <n v="18264980"/>
    <x v="2657"/>
    <n v="1"/>
    <x v="0"/>
    <x v="0"/>
    <s v="IP Extension"/>
    <n v="77.301149600000002"/>
    <n v="28.627403900000001"/>
    <x v="106"/>
    <x v="0"/>
    <x v="0"/>
    <x v="0"/>
    <s v="No"/>
    <s v="No"/>
    <n v="1"/>
    <n v="1"/>
    <x v="0"/>
    <x v="0"/>
    <x v="1356"/>
  </r>
  <r>
    <n v="18366009"/>
    <x v="2658"/>
    <n v="1"/>
    <x v="0"/>
    <x v="0"/>
    <s v="Jail Road"/>
    <n v="77.099837100000002"/>
    <n v="28.635251"/>
    <x v="44"/>
    <x v="0"/>
    <x v="0"/>
    <x v="0"/>
    <s v="No"/>
    <s v="No"/>
    <n v="1"/>
    <n v="33"/>
    <x v="0"/>
    <x v="7"/>
    <x v="943"/>
  </r>
  <r>
    <n v="7383"/>
    <x v="2659"/>
    <n v="1"/>
    <x v="0"/>
    <x v="0"/>
    <s v="Kalkaji"/>
    <n v="77.255119759999999"/>
    <n v="28.541533780000002"/>
    <x v="798"/>
    <x v="0"/>
    <x v="0"/>
    <x v="0"/>
    <s v="No"/>
    <s v="No"/>
    <n v="1"/>
    <n v="38"/>
    <x v="0"/>
    <x v="17"/>
    <x v="428"/>
  </r>
  <r>
    <n v="18240475"/>
    <x v="2660"/>
    <n v="1"/>
    <x v="0"/>
    <x v="0"/>
    <s v="Karol Bagh"/>
    <n v="77.186874639999999"/>
    <n v="28.645755009999998"/>
    <x v="22"/>
    <x v="0"/>
    <x v="0"/>
    <x v="1"/>
    <s v="No"/>
    <s v="No"/>
    <n v="1"/>
    <n v="26"/>
    <x v="0"/>
    <x v="9"/>
    <x v="418"/>
  </r>
  <r>
    <n v="308704"/>
    <x v="2547"/>
    <n v="1"/>
    <x v="0"/>
    <x v="0"/>
    <s v="Lajpat Nagar 1"/>
    <n v="77.239009069999994"/>
    <n v="28.577835159999999"/>
    <x v="21"/>
    <x v="0"/>
    <x v="0"/>
    <x v="1"/>
    <s v="No"/>
    <s v="No"/>
    <n v="1"/>
    <n v="2"/>
    <x v="0"/>
    <x v="0"/>
    <x v="418"/>
  </r>
  <r>
    <n v="311846"/>
    <x v="2661"/>
    <n v="1"/>
    <x v="0"/>
    <x v="0"/>
    <s v="Mandi House"/>
    <n v="77.232179200000004"/>
    <n v="28.6268536"/>
    <x v="19"/>
    <x v="0"/>
    <x v="0"/>
    <x v="0"/>
    <s v="No"/>
    <s v="No"/>
    <n v="1"/>
    <n v="10"/>
    <x v="0"/>
    <x v="11"/>
    <x v="156"/>
  </r>
  <r>
    <n v="8580"/>
    <x v="2390"/>
    <n v="1"/>
    <x v="0"/>
    <x v="0"/>
    <s v="Moments Mall, Kirti Nagar"/>
    <n v="77.146731000000003"/>
    <n v="28.656801999999999"/>
    <x v="46"/>
    <x v="0"/>
    <x v="0"/>
    <x v="0"/>
    <s v="No"/>
    <s v="No"/>
    <n v="1"/>
    <n v="25"/>
    <x v="0"/>
    <x v="13"/>
    <x v="579"/>
  </r>
  <r>
    <n v="18229077"/>
    <x v="2662"/>
    <n v="1"/>
    <x v="0"/>
    <x v="0"/>
    <s v="Munirka"/>
    <n v="77.171848100000005"/>
    <n v="28.556606299999999"/>
    <x v="16"/>
    <x v="0"/>
    <x v="0"/>
    <x v="0"/>
    <s v="No"/>
    <s v="No"/>
    <n v="1"/>
    <n v="2"/>
    <x v="0"/>
    <x v="0"/>
    <x v="1981"/>
  </r>
  <r>
    <n v="312926"/>
    <x v="2663"/>
    <n v="1"/>
    <x v="0"/>
    <x v="0"/>
    <s v="Naraina"/>
    <n v="77.1558888"/>
    <n v="28.624409199999999"/>
    <x v="19"/>
    <x v="0"/>
    <x v="0"/>
    <x v="0"/>
    <s v="No"/>
    <s v="No"/>
    <n v="1"/>
    <n v="1"/>
    <x v="0"/>
    <x v="0"/>
    <x v="1982"/>
  </r>
  <r>
    <n v="18245296"/>
    <x v="2664"/>
    <n v="1"/>
    <x v="0"/>
    <x v="0"/>
    <s v="New Friends Colony"/>
    <n v="0"/>
    <n v="0"/>
    <x v="21"/>
    <x v="0"/>
    <x v="0"/>
    <x v="0"/>
    <s v="No"/>
    <s v="No"/>
    <n v="1"/>
    <n v="2"/>
    <x v="0"/>
    <x v="0"/>
    <x v="1983"/>
  </r>
  <r>
    <n v="18420444"/>
    <x v="578"/>
    <n v="1"/>
    <x v="0"/>
    <x v="0"/>
    <s v="Rajinder Nagar"/>
    <n v="77.184839999999994"/>
    <n v="28.640949500000001"/>
    <x v="14"/>
    <x v="0"/>
    <x v="0"/>
    <x v="0"/>
    <s v="No"/>
    <s v="No"/>
    <n v="1"/>
    <n v="4"/>
    <x v="0"/>
    <x v="10"/>
    <x v="581"/>
  </r>
  <r>
    <n v="18443750"/>
    <x v="2415"/>
    <n v="1"/>
    <x v="0"/>
    <x v="0"/>
    <s v="Rajinder Nagar"/>
    <n v="77.185419100000004"/>
    <n v="28.6409682"/>
    <x v="708"/>
    <x v="0"/>
    <x v="0"/>
    <x v="1"/>
    <s v="No"/>
    <s v="No"/>
    <n v="1"/>
    <n v="25"/>
    <x v="0"/>
    <x v="21"/>
    <x v="1981"/>
  </r>
  <r>
    <n v="5931"/>
    <x v="2665"/>
    <n v="1"/>
    <x v="0"/>
    <x v="0"/>
    <s v="Rajouri Garden"/>
    <n v="77.121074399999998"/>
    <n v="28.646716999999999"/>
    <x v="42"/>
    <x v="0"/>
    <x v="0"/>
    <x v="0"/>
    <s v="No"/>
    <s v="No"/>
    <n v="1"/>
    <n v="120"/>
    <x v="0"/>
    <x v="7"/>
    <x v="789"/>
  </r>
  <r>
    <n v="18157391"/>
    <x v="2666"/>
    <n v="1"/>
    <x v="0"/>
    <x v="0"/>
    <s v="Satyaniketan"/>
    <n v="77.169141499999995"/>
    <n v="28.588873199999998"/>
    <x v="94"/>
    <x v="0"/>
    <x v="0"/>
    <x v="0"/>
    <s v="No"/>
    <s v="No"/>
    <n v="1"/>
    <n v="31"/>
    <x v="0"/>
    <x v="15"/>
    <x v="575"/>
  </r>
  <r>
    <n v="300185"/>
    <x v="2591"/>
    <n v="1"/>
    <x v="0"/>
    <x v="0"/>
    <s v="Satyaniketan"/>
    <n v="77.169141499999995"/>
    <n v="28.587529"/>
    <x v="709"/>
    <x v="0"/>
    <x v="0"/>
    <x v="1"/>
    <s v="No"/>
    <s v="No"/>
    <n v="1"/>
    <n v="115"/>
    <x v="0"/>
    <x v="9"/>
    <x v="1984"/>
  </r>
  <r>
    <n v="18261701"/>
    <x v="2370"/>
    <n v="1"/>
    <x v="0"/>
    <x v="0"/>
    <s v="Satyaniketan"/>
    <n v="77.169051600000003"/>
    <n v="28.588595699999999"/>
    <x v="7"/>
    <x v="0"/>
    <x v="0"/>
    <x v="0"/>
    <s v="No"/>
    <s v="No"/>
    <n v="1"/>
    <n v="142"/>
    <x v="0"/>
    <x v="3"/>
    <x v="1763"/>
  </r>
  <r>
    <n v="18433987"/>
    <x v="2667"/>
    <n v="1"/>
    <x v="0"/>
    <x v="0"/>
    <s v="Sector 15, Dwarka"/>
    <n v="77.203194969999998"/>
    <n v="28.670775800000001"/>
    <x v="42"/>
    <x v="0"/>
    <x v="0"/>
    <x v="0"/>
    <s v="No"/>
    <s v="No"/>
    <n v="1"/>
    <n v="9"/>
    <x v="0"/>
    <x v="13"/>
    <x v="1841"/>
  </r>
  <r>
    <n v="18438457"/>
    <x v="2668"/>
    <n v="1"/>
    <x v="0"/>
    <x v="0"/>
    <s v="Shakarpur"/>
    <n v="77.281181200000006"/>
    <n v="28.6303968"/>
    <x v="38"/>
    <x v="0"/>
    <x v="0"/>
    <x v="0"/>
    <s v="No"/>
    <s v="No"/>
    <n v="1"/>
    <n v="1"/>
    <x v="0"/>
    <x v="0"/>
    <x v="498"/>
  </r>
  <r>
    <n v="310728"/>
    <x v="2669"/>
    <n v="1"/>
    <x v="0"/>
    <x v="0"/>
    <s v="Tilak Nagar"/>
    <n v="77.086811600000004"/>
    <n v="28.635482100000001"/>
    <x v="12"/>
    <x v="0"/>
    <x v="0"/>
    <x v="1"/>
    <s v="No"/>
    <s v="No"/>
    <n v="1"/>
    <n v="7"/>
    <x v="0"/>
    <x v="10"/>
    <x v="1158"/>
  </r>
  <r>
    <n v="18485858"/>
    <x v="2670"/>
    <n v="1"/>
    <x v="0"/>
    <x v="0"/>
    <s v="Tilak Nagar"/>
    <n v="77.095507530000006"/>
    <n v="28.640039860000002"/>
    <x v="799"/>
    <x v="0"/>
    <x v="0"/>
    <x v="0"/>
    <s v="No"/>
    <s v="No"/>
    <n v="1"/>
    <n v="4"/>
    <x v="0"/>
    <x v="10"/>
    <x v="1985"/>
  </r>
  <r>
    <n v="5964"/>
    <x v="2671"/>
    <n v="1"/>
    <x v="0"/>
    <x v="0"/>
    <s v="Tilak Nagar"/>
    <n v="77.097388199999997"/>
    <n v="28.6361284"/>
    <x v="2"/>
    <x v="0"/>
    <x v="0"/>
    <x v="0"/>
    <s v="No"/>
    <s v="No"/>
    <n v="1"/>
    <n v="7"/>
    <x v="0"/>
    <x v="10"/>
    <x v="1986"/>
  </r>
  <r>
    <n v="18089242"/>
    <x v="310"/>
    <n v="1"/>
    <x v="0"/>
    <x v="0"/>
    <s v="Tilak Nagar"/>
    <n v="77.086333100000004"/>
    <n v="28.639030000000002"/>
    <x v="61"/>
    <x v="0"/>
    <x v="0"/>
    <x v="0"/>
    <s v="No"/>
    <s v="No"/>
    <n v="1"/>
    <n v="1"/>
    <x v="0"/>
    <x v="0"/>
    <x v="163"/>
  </r>
  <r>
    <n v="18428721"/>
    <x v="2672"/>
    <n v="1"/>
    <x v="0"/>
    <x v="0"/>
    <s v="Tilak Nagar"/>
    <n v="0"/>
    <n v="0"/>
    <x v="22"/>
    <x v="0"/>
    <x v="0"/>
    <x v="0"/>
    <s v="No"/>
    <s v="No"/>
    <n v="1"/>
    <n v="2"/>
    <x v="0"/>
    <x v="0"/>
    <x v="426"/>
  </r>
  <r>
    <n v="6654"/>
    <x v="2673"/>
    <n v="1"/>
    <x v="0"/>
    <x v="0"/>
    <s v="Vijay Nagar"/>
    <n v="77.202385699999994"/>
    <n v="28.689522700000001"/>
    <x v="19"/>
    <x v="0"/>
    <x v="0"/>
    <x v="0"/>
    <s v="No"/>
    <s v="No"/>
    <n v="1"/>
    <n v="25"/>
    <x v="0"/>
    <x v="13"/>
    <x v="1987"/>
  </r>
  <r>
    <n v="18420420"/>
    <x v="2674"/>
    <n v="1"/>
    <x v="0"/>
    <x v="0"/>
    <s v="Vivek Vihar"/>
    <n v="77.318255269999995"/>
    <n v="28.667228980000001"/>
    <x v="38"/>
    <x v="0"/>
    <x v="0"/>
    <x v="0"/>
    <s v="No"/>
    <s v="No"/>
    <n v="1"/>
    <n v="12"/>
    <x v="0"/>
    <x v="15"/>
    <x v="1761"/>
  </r>
  <r>
    <n v="310440"/>
    <x v="2675"/>
    <n v="1"/>
    <x v="0"/>
    <x v="0"/>
    <s v="Vivek Vihar"/>
    <n v="77.312207889999996"/>
    <n v="28.669457349999998"/>
    <x v="3"/>
    <x v="0"/>
    <x v="0"/>
    <x v="1"/>
    <s v="No"/>
    <s v="No"/>
    <n v="1"/>
    <n v="10"/>
    <x v="0"/>
    <x v="26"/>
    <x v="1988"/>
  </r>
  <r>
    <n v="18451572"/>
    <x v="2676"/>
    <n v="1"/>
    <x v="0"/>
    <x v="0"/>
    <s v="Alaknanda"/>
    <n v="77.247802350000001"/>
    <n v="28.527742669999999"/>
    <x v="800"/>
    <x v="0"/>
    <x v="0"/>
    <x v="0"/>
    <s v="No"/>
    <s v="No"/>
    <n v="1"/>
    <n v="7"/>
    <x v="2"/>
    <x v="13"/>
    <x v="849"/>
  </r>
  <r>
    <n v="313193"/>
    <x v="626"/>
    <n v="1"/>
    <x v="0"/>
    <x v="0"/>
    <s v="Ashok Vihar Phase 1"/>
    <n v="77.180912800000002"/>
    <n v="28.6703604"/>
    <x v="60"/>
    <x v="0"/>
    <x v="0"/>
    <x v="1"/>
    <s v="No"/>
    <s v="No"/>
    <n v="1"/>
    <n v="1"/>
    <x v="2"/>
    <x v="0"/>
    <x v="900"/>
  </r>
  <r>
    <n v="18057826"/>
    <x v="2677"/>
    <n v="1"/>
    <x v="0"/>
    <x v="0"/>
    <s v="Daryaganj"/>
    <n v="77.240290799999997"/>
    <n v="28.646471099999999"/>
    <x v="2"/>
    <x v="0"/>
    <x v="0"/>
    <x v="0"/>
    <s v="No"/>
    <s v="No"/>
    <n v="1"/>
    <n v="45"/>
    <x v="2"/>
    <x v="4"/>
    <x v="1175"/>
  </r>
  <r>
    <n v="18037834"/>
    <x v="2678"/>
    <n v="1"/>
    <x v="0"/>
    <x v="0"/>
    <s v="East of Kailash"/>
    <n v="77.254013900000004"/>
    <n v="28.561846599999999"/>
    <x v="22"/>
    <x v="0"/>
    <x v="0"/>
    <x v="0"/>
    <s v="No"/>
    <s v="No"/>
    <n v="1"/>
    <n v="9"/>
    <x v="2"/>
    <x v="13"/>
    <x v="1989"/>
  </r>
  <r>
    <n v="18475269"/>
    <x v="2679"/>
    <n v="1"/>
    <x v="0"/>
    <x v="0"/>
    <s v="East Patel Nagar"/>
    <n v="77.173717490000001"/>
    <n v="28.644471500000002"/>
    <x v="801"/>
    <x v="0"/>
    <x v="0"/>
    <x v="0"/>
    <s v="No"/>
    <s v="No"/>
    <n v="1"/>
    <n v="12"/>
    <x v="2"/>
    <x v="11"/>
    <x v="997"/>
  </r>
  <r>
    <n v="311327"/>
    <x v="2680"/>
    <n v="1"/>
    <x v="0"/>
    <x v="0"/>
    <s v="East Patel Nagar"/>
    <n v="77.173874400000003"/>
    <n v="28.646027799999999"/>
    <x v="709"/>
    <x v="0"/>
    <x v="0"/>
    <x v="1"/>
    <s v="No"/>
    <s v="No"/>
    <n v="1"/>
    <n v="101"/>
    <x v="2"/>
    <x v="26"/>
    <x v="1765"/>
  </r>
  <r>
    <n v="18245254"/>
    <x v="2681"/>
    <n v="1"/>
    <x v="0"/>
    <x v="0"/>
    <s v="Gujranwala Town"/>
    <n v="77.192098999999999"/>
    <n v="28.698971700000001"/>
    <x v="3"/>
    <x v="0"/>
    <x v="0"/>
    <x v="0"/>
    <s v="No"/>
    <s v="No"/>
    <n v="1"/>
    <n v="10"/>
    <x v="2"/>
    <x v="11"/>
    <x v="1210"/>
  </r>
  <r>
    <n v="18378062"/>
    <x v="2682"/>
    <n v="1"/>
    <x v="0"/>
    <x v="0"/>
    <s v="IP Extension"/>
    <n v="77.301226200000002"/>
    <n v="28.630868899999999"/>
    <x v="3"/>
    <x v="0"/>
    <x v="0"/>
    <x v="1"/>
    <s v="No"/>
    <s v="No"/>
    <n v="1"/>
    <n v="3"/>
    <x v="2"/>
    <x v="0"/>
    <x v="1207"/>
  </r>
  <r>
    <n v="18337922"/>
    <x v="2683"/>
    <n v="1"/>
    <x v="0"/>
    <x v="0"/>
    <s v="Jangpura"/>
    <n v="77.241548100000003"/>
    <n v="28.579918899999999"/>
    <x v="22"/>
    <x v="0"/>
    <x v="0"/>
    <x v="0"/>
    <s v="No"/>
    <s v="No"/>
    <n v="1"/>
    <n v="7"/>
    <x v="2"/>
    <x v="13"/>
    <x v="170"/>
  </r>
  <r>
    <n v="310469"/>
    <x v="2684"/>
    <n v="1"/>
    <x v="0"/>
    <x v="0"/>
    <s v="Jangpura"/>
    <n v="77.245095399999997"/>
    <n v="28.5829004"/>
    <x v="59"/>
    <x v="0"/>
    <x v="0"/>
    <x v="0"/>
    <s v="No"/>
    <s v="No"/>
    <n v="1"/>
    <n v="5"/>
    <x v="2"/>
    <x v="27"/>
    <x v="1990"/>
  </r>
  <r>
    <n v="2267"/>
    <x v="2685"/>
    <n v="1"/>
    <x v="0"/>
    <x v="0"/>
    <s v="Kamla Nagar"/>
    <n v="77.208293800000007"/>
    <n v="28.67999"/>
    <x v="61"/>
    <x v="0"/>
    <x v="0"/>
    <x v="1"/>
    <s v="No"/>
    <s v="No"/>
    <n v="1"/>
    <n v="167"/>
    <x v="2"/>
    <x v="5"/>
    <x v="1207"/>
  </r>
  <r>
    <n v="300347"/>
    <x v="2686"/>
    <n v="1"/>
    <x v="0"/>
    <x v="0"/>
    <s v="Karol Bagh"/>
    <n v="77.190436800000001"/>
    <n v="28.6478036"/>
    <x v="572"/>
    <x v="0"/>
    <x v="0"/>
    <x v="0"/>
    <s v="No"/>
    <s v="No"/>
    <n v="1"/>
    <n v="179"/>
    <x v="2"/>
    <x v="7"/>
    <x v="1607"/>
  </r>
  <r>
    <n v="311944"/>
    <x v="2687"/>
    <n v="1"/>
    <x v="0"/>
    <x v="0"/>
    <s v="Kirti Nagar"/>
    <n v="77.130202600000004"/>
    <n v="28.6484901"/>
    <x v="59"/>
    <x v="0"/>
    <x v="0"/>
    <x v="0"/>
    <s v="No"/>
    <s v="No"/>
    <n v="1"/>
    <n v="7"/>
    <x v="2"/>
    <x v="13"/>
    <x v="1991"/>
  </r>
  <r>
    <n v="18354972"/>
    <x v="2688"/>
    <n v="1"/>
    <x v="0"/>
    <x v="0"/>
    <s v="Malviya Nagar"/>
    <n v="77.216781400000002"/>
    <n v="28.535719199999999"/>
    <x v="679"/>
    <x v="0"/>
    <x v="0"/>
    <x v="1"/>
    <s v="No"/>
    <s v="No"/>
    <n v="1"/>
    <n v="17"/>
    <x v="2"/>
    <x v="11"/>
    <x v="1992"/>
  </r>
  <r>
    <n v="18238249"/>
    <x v="2689"/>
    <n v="1"/>
    <x v="0"/>
    <x v="0"/>
    <s v="Mayur Vihar Phase 1"/>
    <n v="77.292574700000003"/>
    <n v="28.609032599999999"/>
    <x v="3"/>
    <x v="0"/>
    <x v="0"/>
    <x v="1"/>
    <s v="No"/>
    <s v="No"/>
    <n v="1"/>
    <n v="20"/>
    <x v="2"/>
    <x v="10"/>
    <x v="693"/>
  </r>
  <r>
    <n v="5729"/>
    <x v="2690"/>
    <n v="1"/>
    <x v="0"/>
    <x v="0"/>
    <s v="Model Town 3"/>
    <n v="77.185315500000002"/>
    <n v="28.709291799999999"/>
    <x v="19"/>
    <x v="0"/>
    <x v="0"/>
    <x v="0"/>
    <s v="No"/>
    <s v="No"/>
    <n v="1"/>
    <n v="9"/>
    <x v="2"/>
    <x v="6"/>
    <x v="1676"/>
  </r>
  <r>
    <n v="7240"/>
    <x v="2691"/>
    <n v="1"/>
    <x v="0"/>
    <x v="0"/>
    <s v="Munirka"/>
    <n v="77.171721500000004"/>
    <n v="28.556875000000002"/>
    <x v="19"/>
    <x v="0"/>
    <x v="0"/>
    <x v="0"/>
    <s v="No"/>
    <s v="No"/>
    <n v="1"/>
    <n v="20"/>
    <x v="2"/>
    <x v="20"/>
    <x v="1385"/>
  </r>
  <r>
    <n v="309471"/>
    <x v="2692"/>
    <n v="1"/>
    <x v="0"/>
    <x v="0"/>
    <s v="Munirka"/>
    <n v="77.175015999999999"/>
    <n v="28.5556707"/>
    <x v="25"/>
    <x v="0"/>
    <x v="0"/>
    <x v="1"/>
    <s v="No"/>
    <s v="No"/>
    <n v="1"/>
    <n v="21"/>
    <x v="2"/>
    <x v="9"/>
    <x v="662"/>
  </r>
  <r>
    <n v="18017281"/>
    <x v="2693"/>
    <n v="1"/>
    <x v="0"/>
    <x v="0"/>
    <s v="Nehru Place"/>
    <n v="77.251605999999995"/>
    <n v="28.548335399999999"/>
    <x v="83"/>
    <x v="0"/>
    <x v="0"/>
    <x v="0"/>
    <s v="No"/>
    <s v="No"/>
    <n v="1"/>
    <n v="29"/>
    <x v="2"/>
    <x v="4"/>
    <x v="243"/>
  </r>
  <r>
    <n v="2532"/>
    <x v="310"/>
    <n v="1"/>
    <x v="0"/>
    <x v="0"/>
    <s v="Netaji Subhash Place"/>
    <n v="77.149999300000005"/>
    <n v="28.693635199999999"/>
    <x v="61"/>
    <x v="0"/>
    <x v="0"/>
    <x v="1"/>
    <s v="No"/>
    <s v="No"/>
    <n v="1"/>
    <n v="87"/>
    <x v="2"/>
    <x v="7"/>
    <x v="1993"/>
  </r>
  <r>
    <n v="18499450"/>
    <x v="2694"/>
    <n v="1"/>
    <x v="0"/>
    <x v="0"/>
    <s v="Uttam Nagar"/>
    <n v="77.056811999999994"/>
    <n v="28.622119000000001"/>
    <x v="3"/>
    <x v="0"/>
    <x v="0"/>
    <x v="0"/>
    <s v="No"/>
    <s v="No"/>
    <n v="1"/>
    <n v="3"/>
    <x v="2"/>
    <x v="0"/>
    <x v="1994"/>
  </r>
  <r>
    <n v="18500618"/>
    <x v="2695"/>
    <n v="1"/>
    <x v="0"/>
    <x v="0"/>
    <s v="Uttam Nagar"/>
    <n v="77.057052299999995"/>
    <n v="28.6218839"/>
    <x v="3"/>
    <x v="0"/>
    <x v="0"/>
    <x v="0"/>
    <s v="No"/>
    <s v="No"/>
    <n v="1"/>
    <n v="1"/>
    <x v="2"/>
    <x v="0"/>
    <x v="1995"/>
  </r>
  <r>
    <n v="18251459"/>
    <x v="2696"/>
    <n v="1"/>
    <x v="0"/>
    <x v="0"/>
    <s v="Vasundhara Enclave"/>
    <n v="77.311549749999998"/>
    <n v="28.59744877"/>
    <x v="22"/>
    <x v="0"/>
    <x v="0"/>
    <x v="0"/>
    <s v="No"/>
    <s v="No"/>
    <n v="1"/>
    <n v="1"/>
    <x v="2"/>
    <x v="0"/>
    <x v="1248"/>
  </r>
  <r>
    <n v="8696"/>
    <x v="2697"/>
    <n v="1"/>
    <x v="0"/>
    <x v="0"/>
    <s v="Vikaspuri"/>
    <n v="77.076048110000002"/>
    <n v="28.639028199999998"/>
    <x v="7"/>
    <x v="0"/>
    <x v="0"/>
    <x v="0"/>
    <s v="No"/>
    <s v="No"/>
    <n v="1"/>
    <n v="41"/>
    <x v="2"/>
    <x v="10"/>
    <x v="1996"/>
  </r>
  <r>
    <n v="18264964"/>
    <x v="1614"/>
    <n v="1"/>
    <x v="0"/>
    <x v="0"/>
    <s v="Vivek Vihar"/>
    <n v="77.312147879999998"/>
    <n v="28.668570420000002"/>
    <x v="25"/>
    <x v="0"/>
    <x v="0"/>
    <x v="0"/>
    <s v="No"/>
    <s v="No"/>
    <n v="1"/>
    <n v="6"/>
    <x v="2"/>
    <x v="10"/>
    <x v="1997"/>
  </r>
  <r>
    <n v="18351495"/>
    <x v="2698"/>
    <n v="1"/>
    <x v="0"/>
    <x v="0"/>
    <s v="Alaknanda"/>
    <n v="0"/>
    <n v="0"/>
    <x v="22"/>
    <x v="0"/>
    <x v="0"/>
    <x v="0"/>
    <s v="No"/>
    <s v="No"/>
    <n v="1"/>
    <n v="19"/>
    <x v="2"/>
    <x v="4"/>
    <x v="1998"/>
  </r>
  <r>
    <n v="18286206"/>
    <x v="2699"/>
    <n v="1"/>
    <x v="0"/>
    <x v="0"/>
    <s v="Chandni Chowk"/>
    <n v="77.231489300000007"/>
    <n v="28.656203900000001"/>
    <x v="81"/>
    <x v="0"/>
    <x v="0"/>
    <x v="0"/>
    <s v="No"/>
    <s v="No"/>
    <n v="1"/>
    <n v="63"/>
    <x v="2"/>
    <x v="21"/>
    <x v="1999"/>
  </r>
  <r>
    <n v="301114"/>
    <x v="2700"/>
    <n v="1"/>
    <x v="0"/>
    <x v="0"/>
    <s v="Connaught Place"/>
    <n v="77.218285800000004"/>
    <n v="28.633621600000001"/>
    <x v="572"/>
    <x v="0"/>
    <x v="0"/>
    <x v="0"/>
    <s v="No"/>
    <s v="No"/>
    <n v="1"/>
    <n v="1457"/>
    <x v="2"/>
    <x v="1"/>
    <x v="260"/>
  </r>
  <r>
    <n v="311511"/>
    <x v="2685"/>
    <n v="1"/>
    <x v="0"/>
    <x v="0"/>
    <s v="Defence Colony"/>
    <n v="77.230591099999998"/>
    <n v="28.573498399999998"/>
    <x v="61"/>
    <x v="0"/>
    <x v="0"/>
    <x v="1"/>
    <s v="No"/>
    <s v="No"/>
    <n v="1"/>
    <n v="26"/>
    <x v="2"/>
    <x v="27"/>
    <x v="1327"/>
  </r>
  <r>
    <n v="7691"/>
    <x v="2701"/>
    <n v="1"/>
    <x v="0"/>
    <x v="0"/>
    <s v="Delhi University-GTB Nagar"/>
    <n v="77.208764000000002"/>
    <n v="28.701238100000001"/>
    <x v="7"/>
    <x v="0"/>
    <x v="0"/>
    <x v="0"/>
    <s v="No"/>
    <s v="No"/>
    <n v="1"/>
    <n v="69"/>
    <x v="2"/>
    <x v="4"/>
    <x v="1684"/>
  </r>
  <r>
    <n v="3252"/>
    <x v="151"/>
    <n v="1"/>
    <x v="0"/>
    <x v="0"/>
    <s v="Delhi University-GTB Nagar"/>
    <n v="77.207617299999995"/>
    <n v="28.698499200000001"/>
    <x v="3"/>
    <x v="0"/>
    <x v="0"/>
    <x v="1"/>
    <s v="No"/>
    <s v="No"/>
    <n v="1"/>
    <n v="109"/>
    <x v="2"/>
    <x v="27"/>
    <x v="2000"/>
  </r>
  <r>
    <n v="305781"/>
    <x v="2702"/>
    <n v="1"/>
    <x v="0"/>
    <x v="0"/>
    <s v="DLF Place Mall, Saket"/>
    <n v="77.216942529999997"/>
    <n v="28.527994530000001"/>
    <x v="203"/>
    <x v="0"/>
    <x v="0"/>
    <x v="1"/>
    <s v="No"/>
    <s v="No"/>
    <n v="1"/>
    <n v="397"/>
    <x v="2"/>
    <x v="14"/>
    <x v="2001"/>
  </r>
  <r>
    <n v="18355111"/>
    <x v="2703"/>
    <n v="1"/>
    <x v="0"/>
    <x v="0"/>
    <s v="East of Kailash"/>
    <n v="77.24882092"/>
    <n v="28.555697670000001"/>
    <x v="112"/>
    <x v="0"/>
    <x v="0"/>
    <x v="0"/>
    <s v="No"/>
    <s v="No"/>
    <n v="1"/>
    <n v="3"/>
    <x v="2"/>
    <x v="0"/>
    <x v="2002"/>
  </r>
  <r>
    <n v="18435315"/>
    <x v="2704"/>
    <n v="1"/>
    <x v="0"/>
    <x v="0"/>
    <s v="Geeta Colony"/>
    <n v="77.276758599999994"/>
    <n v="28.6506851"/>
    <x v="25"/>
    <x v="0"/>
    <x v="0"/>
    <x v="0"/>
    <s v="No"/>
    <s v="No"/>
    <n v="1"/>
    <n v="3"/>
    <x v="2"/>
    <x v="0"/>
    <x v="2003"/>
  </r>
  <r>
    <n v="312755"/>
    <x v="2705"/>
    <n v="1"/>
    <x v="0"/>
    <x v="0"/>
    <s v="GTB Nagar"/>
    <n v="77.095553800000005"/>
    <n v="28.734090219999999"/>
    <x v="47"/>
    <x v="0"/>
    <x v="0"/>
    <x v="1"/>
    <s v="No"/>
    <s v="No"/>
    <n v="1"/>
    <n v="30"/>
    <x v="2"/>
    <x v="15"/>
    <x v="1999"/>
  </r>
  <r>
    <n v="9421"/>
    <x v="2685"/>
    <n v="1"/>
    <x v="0"/>
    <x v="0"/>
    <s v="Gujranwala Town"/>
    <n v="77.188948300000007"/>
    <n v="28.700492799999999"/>
    <x v="61"/>
    <x v="0"/>
    <x v="0"/>
    <x v="0"/>
    <s v="No"/>
    <s v="No"/>
    <n v="1"/>
    <n v="30"/>
    <x v="2"/>
    <x v="4"/>
    <x v="696"/>
  </r>
  <r>
    <n v="311889"/>
    <x v="2706"/>
    <n v="1"/>
    <x v="0"/>
    <x v="0"/>
    <s v="Janakpuri"/>
    <n v="77.087180799999999"/>
    <n v="28.633587299999999"/>
    <x v="22"/>
    <x v="0"/>
    <x v="0"/>
    <x v="0"/>
    <s v="No"/>
    <s v="No"/>
    <n v="1"/>
    <n v="116"/>
    <x v="2"/>
    <x v="7"/>
    <x v="1772"/>
  </r>
  <r>
    <n v="18334427"/>
    <x v="2699"/>
    <n v="1"/>
    <x v="0"/>
    <x v="0"/>
    <s v="JMD Kohinoor Mall, Greater Kailash"/>
    <n v="77.238565300000005"/>
    <n v="28.5364802"/>
    <x v="81"/>
    <x v="0"/>
    <x v="0"/>
    <x v="0"/>
    <s v="No"/>
    <s v="No"/>
    <n v="1"/>
    <n v="10"/>
    <x v="2"/>
    <x v="15"/>
    <x v="2004"/>
  </r>
  <r>
    <n v="18285214"/>
    <x v="2707"/>
    <n v="1"/>
    <x v="0"/>
    <x v="0"/>
    <s v="Kalkaji"/>
    <n v="77.255786279999995"/>
    <n v="28.528337109999999"/>
    <x v="315"/>
    <x v="0"/>
    <x v="0"/>
    <x v="0"/>
    <s v="No"/>
    <s v="No"/>
    <n v="1"/>
    <n v="5"/>
    <x v="2"/>
    <x v="10"/>
    <x v="180"/>
  </r>
  <r>
    <n v="311076"/>
    <x v="310"/>
    <n v="1"/>
    <x v="0"/>
    <x v="0"/>
    <s v="Kamla Nagar"/>
    <n v="77.195525090000004"/>
    <n v="28.680104369999999"/>
    <x v="61"/>
    <x v="0"/>
    <x v="0"/>
    <x v="1"/>
    <s v="No"/>
    <s v="No"/>
    <n v="1"/>
    <n v="41"/>
    <x v="2"/>
    <x v="4"/>
    <x v="885"/>
  </r>
  <r>
    <n v="18418240"/>
    <x v="2708"/>
    <n v="1"/>
    <x v="0"/>
    <x v="0"/>
    <s v="Kamla Nagar"/>
    <n v="0"/>
    <n v="0"/>
    <x v="91"/>
    <x v="0"/>
    <x v="0"/>
    <x v="0"/>
    <s v="No"/>
    <s v="No"/>
    <n v="1"/>
    <n v="108"/>
    <x v="2"/>
    <x v="19"/>
    <x v="955"/>
  </r>
  <r>
    <n v="6705"/>
    <x v="2404"/>
    <n v="1"/>
    <x v="0"/>
    <x v="0"/>
    <s v="Karkardooma"/>
    <n v="77.305132900000004"/>
    <n v="28.650906500000001"/>
    <x v="802"/>
    <x v="0"/>
    <x v="0"/>
    <x v="0"/>
    <s v="No"/>
    <s v="No"/>
    <n v="1"/>
    <n v="40"/>
    <x v="2"/>
    <x v="9"/>
    <x v="1539"/>
  </r>
  <r>
    <n v="3371"/>
    <x v="2709"/>
    <n v="1"/>
    <x v="0"/>
    <x v="0"/>
    <s v="Living Style Mall, Jasola"/>
    <n v="77.296770199999997"/>
    <n v="28.541125399999999"/>
    <x v="803"/>
    <x v="0"/>
    <x v="0"/>
    <x v="0"/>
    <s v="No"/>
    <s v="No"/>
    <n v="1"/>
    <n v="205"/>
    <x v="2"/>
    <x v="15"/>
    <x v="2005"/>
  </r>
  <r>
    <n v="18422748"/>
    <x v="2710"/>
    <n v="1"/>
    <x v="0"/>
    <x v="0"/>
    <s v="Majnu ka Tila"/>
    <n v="77.228435500000003"/>
    <n v="28.702490999999998"/>
    <x v="19"/>
    <x v="0"/>
    <x v="0"/>
    <x v="0"/>
    <s v="No"/>
    <s v="No"/>
    <n v="1"/>
    <n v="1"/>
    <x v="2"/>
    <x v="0"/>
    <x v="2006"/>
  </r>
  <r>
    <n v="4672"/>
    <x v="2711"/>
    <n v="1"/>
    <x v="0"/>
    <x v="0"/>
    <s v="Mayur Vihar Phase 2"/>
    <n v="77.3012169"/>
    <n v="28.619685499999999"/>
    <x v="38"/>
    <x v="0"/>
    <x v="0"/>
    <x v="1"/>
    <s v="No"/>
    <s v="No"/>
    <n v="1"/>
    <n v="410"/>
    <x v="2"/>
    <x v="21"/>
    <x v="1017"/>
  </r>
  <r>
    <n v="301120"/>
    <x v="2712"/>
    <n v="1"/>
    <x v="0"/>
    <x v="0"/>
    <s v="Mayur Vihar Phase 3"/>
    <n v="77.337521100000004"/>
    <n v="28.613714699999999"/>
    <x v="38"/>
    <x v="0"/>
    <x v="0"/>
    <x v="0"/>
    <s v="No"/>
    <s v="No"/>
    <n v="1"/>
    <n v="30"/>
    <x v="2"/>
    <x v="10"/>
    <x v="2007"/>
  </r>
  <r>
    <n v="300945"/>
    <x v="2713"/>
    <n v="1"/>
    <x v="0"/>
    <x v="0"/>
    <s v="Model Town 2"/>
    <n v="77.190616500000004"/>
    <n v="28.706038599999999"/>
    <x v="62"/>
    <x v="0"/>
    <x v="0"/>
    <x v="1"/>
    <s v="No"/>
    <s v="No"/>
    <n v="1"/>
    <n v="52"/>
    <x v="2"/>
    <x v="17"/>
    <x v="1428"/>
  </r>
  <r>
    <n v="18352186"/>
    <x v="2699"/>
    <n v="1"/>
    <x v="0"/>
    <x v="0"/>
    <s v="Model Town 2"/>
    <n v="77.190347000000003"/>
    <n v="28.7060128"/>
    <x v="81"/>
    <x v="0"/>
    <x v="0"/>
    <x v="0"/>
    <s v="No"/>
    <s v="No"/>
    <n v="1"/>
    <n v="17"/>
    <x v="2"/>
    <x v="13"/>
    <x v="180"/>
  </r>
  <r>
    <n v="18356784"/>
    <x v="2699"/>
    <n v="1"/>
    <x v="0"/>
    <x v="0"/>
    <s v="Moments Mall, Kirti Nagar"/>
    <n v="77.146720799999997"/>
    <n v="28.656857599999999"/>
    <x v="81"/>
    <x v="0"/>
    <x v="0"/>
    <x v="0"/>
    <s v="No"/>
    <s v="No"/>
    <n v="1"/>
    <n v="11"/>
    <x v="2"/>
    <x v="15"/>
    <x v="264"/>
  </r>
  <r>
    <n v="18204485"/>
    <x v="2714"/>
    <n v="1"/>
    <x v="0"/>
    <x v="0"/>
    <s v="Mukherjee Nagar"/>
    <n v="77.216305800000001"/>
    <n v="28.7115878"/>
    <x v="3"/>
    <x v="0"/>
    <x v="0"/>
    <x v="0"/>
    <s v="No"/>
    <s v="No"/>
    <n v="1"/>
    <n v="4"/>
    <x v="2"/>
    <x v="10"/>
    <x v="2008"/>
  </r>
  <r>
    <n v="18349922"/>
    <x v="2715"/>
    <n v="1"/>
    <x v="0"/>
    <x v="0"/>
    <s v="Najafgarh"/>
    <n v="77.002824399999994"/>
    <n v="28.590591"/>
    <x v="29"/>
    <x v="0"/>
    <x v="0"/>
    <x v="0"/>
    <s v="No"/>
    <s v="No"/>
    <n v="1"/>
    <n v="1"/>
    <x v="2"/>
    <x v="0"/>
    <x v="259"/>
  </r>
  <r>
    <n v="308364"/>
    <x v="2716"/>
    <n v="1"/>
    <x v="0"/>
    <x v="0"/>
    <s v="Pitampura"/>
    <n v="77.141370899999998"/>
    <n v="28.704983599999998"/>
    <x v="21"/>
    <x v="0"/>
    <x v="0"/>
    <x v="0"/>
    <s v="No"/>
    <s v="No"/>
    <n v="1"/>
    <n v="7"/>
    <x v="2"/>
    <x v="10"/>
    <x v="2009"/>
  </r>
  <r>
    <n v="18204823"/>
    <x v="2685"/>
    <n v="1"/>
    <x v="0"/>
    <x v="0"/>
    <s v="Prashant Vihar"/>
    <n v="77.133144900000005"/>
    <n v="28.710643000000001"/>
    <x v="61"/>
    <x v="0"/>
    <x v="0"/>
    <x v="0"/>
    <s v="No"/>
    <s v="No"/>
    <n v="1"/>
    <n v="12"/>
    <x v="2"/>
    <x v="10"/>
    <x v="1281"/>
  </r>
  <r>
    <n v="307551"/>
    <x v="310"/>
    <n v="1"/>
    <x v="0"/>
    <x v="0"/>
    <s v="Punjabi Bagh"/>
    <n v="77.126746890000007"/>
    <n v="28.665996069999998"/>
    <x v="61"/>
    <x v="0"/>
    <x v="0"/>
    <x v="1"/>
    <s v="No"/>
    <s v="No"/>
    <n v="1"/>
    <n v="37"/>
    <x v="2"/>
    <x v="4"/>
    <x v="2002"/>
  </r>
  <r>
    <n v="7060"/>
    <x v="2717"/>
    <n v="1"/>
    <x v="0"/>
    <x v="0"/>
    <s v="R K Puram"/>
    <n v="77.175251900000006"/>
    <n v="28.577897799999999"/>
    <x v="64"/>
    <x v="0"/>
    <x v="0"/>
    <x v="0"/>
    <s v="No"/>
    <s v="No"/>
    <n v="1"/>
    <n v="881"/>
    <x v="2"/>
    <x v="14"/>
    <x v="2010"/>
  </r>
  <r>
    <n v="1774"/>
    <x v="2083"/>
    <n v="1"/>
    <x v="0"/>
    <x v="0"/>
    <s v="Safdarjung"/>
    <n v="77.199331200000003"/>
    <n v="28.5658584"/>
    <x v="804"/>
    <x v="0"/>
    <x v="0"/>
    <x v="1"/>
    <s v="No"/>
    <s v="No"/>
    <n v="1"/>
    <n v="51"/>
    <x v="2"/>
    <x v="9"/>
    <x v="1011"/>
  </r>
  <r>
    <n v="312810"/>
    <x v="1398"/>
    <n v="1"/>
    <x v="0"/>
    <x v="0"/>
    <s v="Shahdara"/>
    <n v="77.2866681"/>
    <n v="28.689505199999999"/>
    <x v="29"/>
    <x v="0"/>
    <x v="0"/>
    <x v="0"/>
    <s v="No"/>
    <s v="No"/>
    <n v="1"/>
    <n v="34"/>
    <x v="2"/>
    <x v="15"/>
    <x v="2004"/>
  </r>
  <r>
    <n v="18419917"/>
    <x v="2718"/>
    <n v="1"/>
    <x v="0"/>
    <x v="0"/>
    <s v="Shakarpur"/>
    <n v="77.277586999999997"/>
    <n v="28.6288096"/>
    <x v="3"/>
    <x v="0"/>
    <x v="0"/>
    <x v="0"/>
    <s v="No"/>
    <s v="No"/>
    <n v="1"/>
    <n v="3"/>
    <x v="2"/>
    <x v="0"/>
    <x v="595"/>
  </r>
  <r>
    <n v="3686"/>
    <x v="2719"/>
    <n v="1"/>
    <x v="0"/>
    <x v="0"/>
    <s v="South Extension 2"/>
    <n v="77.22013604"/>
    <n v="28.563711640000001"/>
    <x v="784"/>
    <x v="0"/>
    <x v="0"/>
    <x v="0"/>
    <s v="No"/>
    <s v="No"/>
    <n v="1"/>
    <n v="18"/>
    <x v="2"/>
    <x v="20"/>
    <x v="1770"/>
  </r>
  <r>
    <n v="310701"/>
    <x v="2720"/>
    <n v="1"/>
    <x v="0"/>
    <x v="0"/>
    <s v="South Extension 2"/>
    <n v="77.221369800000005"/>
    <n v="28.567969000000002"/>
    <x v="12"/>
    <x v="0"/>
    <x v="0"/>
    <x v="0"/>
    <s v="No"/>
    <s v="No"/>
    <n v="1"/>
    <n v="7"/>
    <x v="2"/>
    <x v="10"/>
    <x v="2011"/>
  </r>
  <r>
    <n v="18414502"/>
    <x v="2721"/>
    <n v="1"/>
    <x v="0"/>
    <x v="0"/>
    <s v="Vasundhara Enclave"/>
    <n v="0"/>
    <n v="0"/>
    <x v="805"/>
    <x v="0"/>
    <x v="0"/>
    <x v="0"/>
    <s v="No"/>
    <s v="No"/>
    <n v="1"/>
    <n v="1"/>
    <x v="2"/>
    <x v="0"/>
    <x v="2008"/>
  </r>
  <r>
    <n v="18359295"/>
    <x v="2722"/>
    <n v="1"/>
    <x v="0"/>
    <x v="0"/>
    <s v="Vijay Nagar"/>
    <n v="77.201183400000005"/>
    <n v="28.690131399999999"/>
    <x v="3"/>
    <x v="0"/>
    <x v="0"/>
    <x v="1"/>
    <s v="No"/>
    <s v="No"/>
    <n v="1"/>
    <n v="15"/>
    <x v="2"/>
    <x v="13"/>
    <x v="1019"/>
  </r>
  <r>
    <n v="18249080"/>
    <x v="2723"/>
    <n v="1"/>
    <x v="0"/>
    <x v="0"/>
    <s v="Vivek Vihar"/>
    <n v="77.308612060000002"/>
    <n v="28.660117570000001"/>
    <x v="22"/>
    <x v="0"/>
    <x v="0"/>
    <x v="0"/>
    <s v="No"/>
    <s v="No"/>
    <n v="1"/>
    <n v="10"/>
    <x v="2"/>
    <x v="11"/>
    <x v="2012"/>
  </r>
  <r>
    <n v="18364535"/>
    <x v="2724"/>
    <n v="1"/>
    <x v="0"/>
    <x v="0"/>
    <s v="Vivek Vihar"/>
    <n v="77.312049740000006"/>
    <n v="28.669523810000001"/>
    <x v="311"/>
    <x v="0"/>
    <x v="0"/>
    <x v="0"/>
    <s v="No"/>
    <s v="No"/>
    <n v="1"/>
    <n v="4"/>
    <x v="2"/>
    <x v="20"/>
    <x v="1014"/>
  </r>
  <r>
    <n v="18124361"/>
    <x v="2725"/>
    <n v="1"/>
    <x v="0"/>
    <x v="0"/>
    <s v="Anand Vihar"/>
    <n v="77.3057084"/>
    <n v="28.660135499999999"/>
    <x v="806"/>
    <x v="0"/>
    <x v="0"/>
    <x v="1"/>
    <s v="No"/>
    <s v="No"/>
    <n v="1"/>
    <n v="34"/>
    <x v="2"/>
    <x v="7"/>
    <x v="1442"/>
  </r>
  <r>
    <n v="18412952"/>
    <x v="2726"/>
    <n v="1"/>
    <x v="0"/>
    <x v="0"/>
    <s v="Ashok Vihar Phase 3"/>
    <n v="77.177883199999997"/>
    <n v="28.692149499999999"/>
    <x v="589"/>
    <x v="0"/>
    <x v="0"/>
    <x v="1"/>
    <s v="No"/>
    <s v="No"/>
    <n v="1"/>
    <n v="46"/>
    <x v="2"/>
    <x v="7"/>
    <x v="1283"/>
  </r>
  <r>
    <n v="9156"/>
    <x v="2727"/>
    <n v="1"/>
    <x v="0"/>
    <x v="0"/>
    <s v="Chandni Chowk"/>
    <n v="77.222731999999993"/>
    <n v="28.6577424"/>
    <x v="45"/>
    <x v="0"/>
    <x v="0"/>
    <x v="0"/>
    <s v="No"/>
    <s v="No"/>
    <n v="1"/>
    <n v="14"/>
    <x v="2"/>
    <x v="13"/>
    <x v="2013"/>
  </r>
  <r>
    <n v="7777"/>
    <x v="2728"/>
    <n v="1"/>
    <x v="0"/>
    <x v="0"/>
    <s v="Dilli Haat, INA"/>
    <n v="77.206338500000001"/>
    <n v="28.5730696"/>
    <x v="706"/>
    <x v="0"/>
    <x v="0"/>
    <x v="0"/>
    <s v="No"/>
    <s v="No"/>
    <n v="1"/>
    <n v="45"/>
    <x v="2"/>
    <x v="27"/>
    <x v="272"/>
  </r>
  <r>
    <n v="7772"/>
    <x v="2729"/>
    <n v="1"/>
    <x v="0"/>
    <x v="0"/>
    <s v="Dilli Haat, INA"/>
    <n v="77.206967300000002"/>
    <n v="28.573308900000001"/>
    <x v="19"/>
    <x v="0"/>
    <x v="0"/>
    <x v="0"/>
    <s v="No"/>
    <s v="No"/>
    <n v="1"/>
    <n v="152"/>
    <x v="2"/>
    <x v="5"/>
    <x v="28"/>
  </r>
  <r>
    <n v="308509"/>
    <x v="2730"/>
    <n v="1"/>
    <x v="0"/>
    <x v="0"/>
    <s v="Dilshad Garden"/>
    <n v="77.313559900000001"/>
    <n v="28.678167899999998"/>
    <x v="19"/>
    <x v="0"/>
    <x v="0"/>
    <x v="1"/>
    <s v="No"/>
    <s v="No"/>
    <n v="1"/>
    <n v="50"/>
    <x v="2"/>
    <x v="17"/>
    <x v="179"/>
  </r>
  <r>
    <n v="18424636"/>
    <x v="2731"/>
    <n v="1"/>
    <x v="0"/>
    <x v="0"/>
    <s v="Dilshad Garden"/>
    <n v="77.317410499999994"/>
    <n v="28.680408100000001"/>
    <x v="12"/>
    <x v="0"/>
    <x v="0"/>
    <x v="0"/>
    <s v="No"/>
    <s v="No"/>
    <n v="1"/>
    <n v="2"/>
    <x v="2"/>
    <x v="0"/>
    <x v="2014"/>
  </r>
  <r>
    <n v="18391937"/>
    <x v="2732"/>
    <n v="1"/>
    <x v="0"/>
    <x v="0"/>
    <s v="East of Kailash"/>
    <n v="77.251334"/>
    <n v="28.555408"/>
    <x v="12"/>
    <x v="0"/>
    <x v="0"/>
    <x v="1"/>
    <s v="No"/>
    <s v="No"/>
    <n v="1"/>
    <n v="11"/>
    <x v="2"/>
    <x v="13"/>
    <x v="1616"/>
  </r>
  <r>
    <n v="18414496"/>
    <x v="2733"/>
    <n v="1"/>
    <x v="0"/>
    <x v="0"/>
    <s v="East of Kailash"/>
    <n v="77.248085500000002"/>
    <n v="28.554029400000001"/>
    <x v="784"/>
    <x v="0"/>
    <x v="0"/>
    <x v="0"/>
    <s v="No"/>
    <s v="No"/>
    <n v="1"/>
    <n v="2"/>
    <x v="2"/>
    <x v="0"/>
    <x v="2015"/>
  </r>
  <r>
    <n v="309520"/>
    <x v="2734"/>
    <n v="1"/>
    <x v="0"/>
    <x v="0"/>
    <s v="Greater Kailash (GK) 1"/>
    <n v="77.232791599999999"/>
    <n v="28.550446699999998"/>
    <x v="21"/>
    <x v="0"/>
    <x v="0"/>
    <x v="0"/>
    <s v="No"/>
    <s v="No"/>
    <n v="1"/>
    <n v="19"/>
    <x v="2"/>
    <x v="15"/>
    <x v="35"/>
  </r>
  <r>
    <n v="18180081"/>
    <x v="2735"/>
    <n v="1"/>
    <x v="0"/>
    <x v="0"/>
    <s v="Green Park"/>
    <n v="0"/>
    <n v="0"/>
    <x v="47"/>
    <x v="0"/>
    <x v="0"/>
    <x v="0"/>
    <s v="No"/>
    <s v="No"/>
    <n v="1"/>
    <n v="5"/>
    <x v="2"/>
    <x v="10"/>
    <x v="2016"/>
  </r>
  <r>
    <n v="1546"/>
    <x v="2736"/>
    <n v="1"/>
    <x v="0"/>
    <x v="0"/>
    <s v="IP Extension"/>
    <n v="77.3016535"/>
    <n v="28.630744799999999"/>
    <x v="3"/>
    <x v="0"/>
    <x v="0"/>
    <x v="0"/>
    <s v="No"/>
    <s v="No"/>
    <n v="1"/>
    <n v="36"/>
    <x v="2"/>
    <x v="20"/>
    <x v="269"/>
  </r>
  <r>
    <n v="311263"/>
    <x v="2737"/>
    <n v="1"/>
    <x v="0"/>
    <x v="0"/>
    <s v="IP Extension"/>
    <n v="77.291955200000004"/>
    <n v="28.622086199999998"/>
    <x v="2"/>
    <x v="0"/>
    <x v="0"/>
    <x v="1"/>
    <s v="No"/>
    <s v="No"/>
    <n v="1"/>
    <n v="24"/>
    <x v="2"/>
    <x v="15"/>
    <x v="727"/>
  </r>
  <r>
    <n v="301818"/>
    <x v="2738"/>
    <n v="1"/>
    <x v="0"/>
    <x v="0"/>
    <s v="Jail Road"/>
    <n v="77.096421000000007"/>
    <n v="28.627491200000001"/>
    <x v="38"/>
    <x v="0"/>
    <x v="0"/>
    <x v="0"/>
    <s v="No"/>
    <s v="No"/>
    <n v="1"/>
    <n v="9"/>
    <x v="2"/>
    <x v="27"/>
    <x v="2017"/>
  </r>
  <r>
    <n v="4723"/>
    <x v="310"/>
    <n v="1"/>
    <x v="0"/>
    <x v="0"/>
    <s v="Janakpuri"/>
    <n v="77.088738399999997"/>
    <n v="28.618088700000001"/>
    <x v="61"/>
    <x v="0"/>
    <x v="0"/>
    <x v="1"/>
    <s v="No"/>
    <s v="No"/>
    <n v="1"/>
    <n v="33"/>
    <x v="2"/>
    <x v="9"/>
    <x v="1032"/>
  </r>
  <r>
    <n v="310468"/>
    <x v="2739"/>
    <n v="1"/>
    <x v="0"/>
    <x v="0"/>
    <s v="Jangpura"/>
    <n v="77.247385399999999"/>
    <n v="28.581818500000001"/>
    <x v="23"/>
    <x v="0"/>
    <x v="0"/>
    <x v="0"/>
    <s v="No"/>
    <s v="No"/>
    <n v="1"/>
    <n v="5"/>
    <x v="2"/>
    <x v="20"/>
    <x v="1030"/>
  </r>
  <r>
    <n v="18337965"/>
    <x v="2709"/>
    <n v="1"/>
    <x v="0"/>
    <x v="0"/>
    <s v="Kirti Nagar"/>
    <n v="77.137113299999996"/>
    <n v="28.654297100000001"/>
    <x v="807"/>
    <x v="0"/>
    <x v="0"/>
    <x v="0"/>
    <s v="No"/>
    <s v="No"/>
    <n v="1"/>
    <n v="19"/>
    <x v="2"/>
    <x v="11"/>
    <x v="520"/>
  </r>
  <r>
    <n v="7353"/>
    <x v="2740"/>
    <n v="1"/>
    <x v="0"/>
    <x v="0"/>
    <s v="Mahipalpur"/>
    <n v="77.123123199999995"/>
    <n v="28.545480900000001"/>
    <x v="808"/>
    <x v="0"/>
    <x v="0"/>
    <x v="0"/>
    <s v="No"/>
    <s v="No"/>
    <n v="1"/>
    <n v="11"/>
    <x v="2"/>
    <x v="6"/>
    <x v="833"/>
  </r>
  <r>
    <n v="18433904"/>
    <x v="2741"/>
    <n v="1"/>
    <x v="0"/>
    <x v="0"/>
    <s v="Moti Nagar"/>
    <n v="0"/>
    <n v="0"/>
    <x v="22"/>
    <x v="0"/>
    <x v="0"/>
    <x v="0"/>
    <s v="No"/>
    <s v="No"/>
    <n v="1"/>
    <n v="10"/>
    <x v="2"/>
    <x v="11"/>
    <x v="518"/>
  </r>
  <r>
    <n v="18384151"/>
    <x v="2742"/>
    <n v="1"/>
    <x v="0"/>
    <x v="0"/>
    <s v="Netaji Subhash Place"/>
    <n v="77.149999300000005"/>
    <n v="28.694082900000002"/>
    <x v="708"/>
    <x v="0"/>
    <x v="0"/>
    <x v="1"/>
    <s v="No"/>
    <s v="No"/>
    <n v="1"/>
    <n v="31"/>
    <x v="2"/>
    <x v="11"/>
    <x v="1024"/>
  </r>
  <r>
    <n v="18345519"/>
    <x v="2743"/>
    <n v="1"/>
    <x v="0"/>
    <x v="0"/>
    <s v="Netaji Subhash Place"/>
    <n v="77.151257599999994"/>
    <n v="28.6930397"/>
    <x v="62"/>
    <x v="0"/>
    <x v="0"/>
    <x v="0"/>
    <s v="No"/>
    <s v="No"/>
    <n v="1"/>
    <n v="155"/>
    <x v="2"/>
    <x v="3"/>
    <x v="2018"/>
  </r>
  <r>
    <n v="6283"/>
    <x v="2744"/>
    <n v="1"/>
    <x v="0"/>
    <x v="0"/>
    <s v="Paharganj"/>
    <n v="77.215461110000007"/>
    <n v="28.645991670000001"/>
    <x v="2"/>
    <x v="0"/>
    <x v="0"/>
    <x v="0"/>
    <s v="No"/>
    <s v="No"/>
    <n v="1"/>
    <n v="5"/>
    <x v="2"/>
    <x v="20"/>
    <x v="184"/>
  </r>
  <r>
    <n v="9974"/>
    <x v="2745"/>
    <n v="1"/>
    <x v="0"/>
    <x v="0"/>
    <s v="Palam"/>
    <n v="77.0893327"/>
    <n v="28.585130800000002"/>
    <x v="2"/>
    <x v="0"/>
    <x v="0"/>
    <x v="0"/>
    <s v="No"/>
    <s v="No"/>
    <n v="1"/>
    <n v="7"/>
    <x v="2"/>
    <x v="20"/>
    <x v="2014"/>
  </r>
  <r>
    <n v="313355"/>
    <x v="2746"/>
    <n v="1"/>
    <x v="0"/>
    <x v="0"/>
    <s v="Pitampura"/>
    <n v="77.145286900000002"/>
    <n v="28.714599799999998"/>
    <x v="8"/>
    <x v="0"/>
    <x v="0"/>
    <x v="1"/>
    <s v="No"/>
    <s v="No"/>
    <n v="1"/>
    <n v="38"/>
    <x v="2"/>
    <x v="11"/>
    <x v="2019"/>
  </r>
  <r>
    <n v="5862"/>
    <x v="2685"/>
    <n v="1"/>
    <x v="0"/>
    <x v="0"/>
    <s v="Pitampura"/>
    <n v="77.145954799999998"/>
    <n v="28.7039917"/>
    <x v="61"/>
    <x v="0"/>
    <x v="0"/>
    <x v="1"/>
    <s v="No"/>
    <s v="No"/>
    <n v="1"/>
    <n v="36"/>
    <x v="2"/>
    <x v="13"/>
    <x v="1332"/>
  </r>
  <r>
    <n v="304389"/>
    <x v="2747"/>
    <n v="1"/>
    <x v="0"/>
    <x v="0"/>
    <s v="Pitampura"/>
    <n v="77.139033900000001"/>
    <n v="28.705296100000002"/>
    <x v="19"/>
    <x v="0"/>
    <x v="0"/>
    <x v="0"/>
    <s v="No"/>
    <s v="No"/>
    <n v="1"/>
    <n v="9"/>
    <x v="2"/>
    <x v="20"/>
    <x v="1691"/>
  </r>
  <r>
    <n v="3793"/>
    <x v="2685"/>
    <n v="1"/>
    <x v="0"/>
    <x v="0"/>
    <s v="Preet Vihar"/>
    <n v="77.296272999999999"/>
    <n v="28.642796400000002"/>
    <x v="61"/>
    <x v="0"/>
    <x v="0"/>
    <x v="1"/>
    <s v="No"/>
    <s v="No"/>
    <n v="1"/>
    <n v="51"/>
    <x v="2"/>
    <x v="11"/>
    <x v="727"/>
  </r>
  <r>
    <n v="5932"/>
    <x v="2748"/>
    <n v="1"/>
    <x v="0"/>
    <x v="0"/>
    <s v="Rajouri Garden"/>
    <n v="77.121287600000002"/>
    <n v="28.645157999999999"/>
    <x v="809"/>
    <x v="0"/>
    <x v="0"/>
    <x v="0"/>
    <s v="No"/>
    <s v="No"/>
    <n v="1"/>
    <n v="179"/>
    <x v="2"/>
    <x v="4"/>
    <x v="1869"/>
  </r>
  <r>
    <n v="8652"/>
    <x v="2749"/>
    <n v="1"/>
    <x v="0"/>
    <x v="0"/>
    <s v="Rajouri Garden"/>
    <n v="77.120027800000003"/>
    <n v="28.638852700000001"/>
    <x v="19"/>
    <x v="0"/>
    <x v="0"/>
    <x v="0"/>
    <s v="No"/>
    <s v="No"/>
    <n v="1"/>
    <n v="10"/>
    <x v="2"/>
    <x v="10"/>
    <x v="181"/>
  </r>
  <r>
    <n v="18312438"/>
    <x v="2699"/>
    <n v="1"/>
    <x v="0"/>
    <x v="0"/>
    <s v="Rohini"/>
    <n v="77.116290899999996"/>
    <n v="28.7151037"/>
    <x v="81"/>
    <x v="0"/>
    <x v="0"/>
    <x v="0"/>
    <s v="No"/>
    <s v="No"/>
    <n v="1"/>
    <n v="43"/>
    <x v="2"/>
    <x v="5"/>
    <x v="1037"/>
  </r>
  <r>
    <n v="310436"/>
    <x v="2750"/>
    <n v="1"/>
    <x v="0"/>
    <x v="0"/>
    <s v="Safdarjung"/>
    <n v="77.195446309999994"/>
    <n v="28.562629170000001"/>
    <x v="20"/>
    <x v="0"/>
    <x v="0"/>
    <x v="0"/>
    <s v="No"/>
    <s v="No"/>
    <n v="1"/>
    <n v="11"/>
    <x v="2"/>
    <x v="6"/>
    <x v="1693"/>
  </r>
  <r>
    <n v="300281"/>
    <x v="2751"/>
    <n v="1"/>
    <x v="0"/>
    <x v="0"/>
    <s v="Safdarjung"/>
    <n v="77.194021379999995"/>
    <n v="28.561724250000001"/>
    <x v="19"/>
    <x v="0"/>
    <x v="0"/>
    <x v="0"/>
    <s v="No"/>
    <s v="No"/>
    <n v="1"/>
    <n v="63"/>
    <x v="2"/>
    <x v="4"/>
    <x v="2020"/>
  </r>
  <r>
    <n v="17953911"/>
    <x v="2752"/>
    <n v="1"/>
    <x v="0"/>
    <x v="0"/>
    <s v="Safdarjung"/>
    <n v="77.193023260000004"/>
    <n v="28.560986589999999"/>
    <x v="364"/>
    <x v="0"/>
    <x v="0"/>
    <x v="0"/>
    <s v="No"/>
    <s v="No"/>
    <n v="1"/>
    <n v="149"/>
    <x v="2"/>
    <x v="19"/>
    <x v="1033"/>
  </r>
  <r>
    <n v="18252361"/>
    <x v="2753"/>
    <n v="1"/>
    <x v="0"/>
    <x v="0"/>
    <s v="Satyaniketan"/>
    <n v="77.170040099999994"/>
    <n v="28.5879735"/>
    <x v="20"/>
    <x v="0"/>
    <x v="0"/>
    <x v="0"/>
    <s v="No"/>
    <s v="No"/>
    <n v="1"/>
    <n v="11"/>
    <x v="2"/>
    <x v="11"/>
    <x v="454"/>
  </r>
  <r>
    <n v="310878"/>
    <x v="2754"/>
    <n v="1"/>
    <x v="0"/>
    <x v="0"/>
    <s v="The Lodhi, Lodhi Road"/>
    <n v="77.238056"/>
    <n v="28.592134999999999"/>
    <x v="21"/>
    <x v="0"/>
    <x v="0"/>
    <x v="0"/>
    <s v="No"/>
    <s v="No"/>
    <n v="1"/>
    <n v="4"/>
    <x v="2"/>
    <x v="20"/>
    <x v="1618"/>
  </r>
  <r>
    <n v="18342098"/>
    <x v="2755"/>
    <n v="1"/>
    <x v="0"/>
    <x v="0"/>
    <s v="Vasundhara Enclave"/>
    <n v="77.306500490000005"/>
    <n v="28.591544639999999"/>
    <x v="8"/>
    <x v="0"/>
    <x v="0"/>
    <x v="1"/>
    <s v="No"/>
    <s v="No"/>
    <n v="1"/>
    <n v="36"/>
    <x v="2"/>
    <x v="13"/>
    <x v="181"/>
  </r>
  <r>
    <n v="18313972"/>
    <x v="2756"/>
    <n v="1"/>
    <x v="0"/>
    <x v="0"/>
    <s v="Anand Vihar"/>
    <n v="77.306897300000003"/>
    <n v="28.659404200000001"/>
    <x v="21"/>
    <x v="0"/>
    <x v="0"/>
    <x v="0"/>
    <s v="No"/>
    <s v="No"/>
    <n v="1"/>
    <n v="4"/>
    <x v="2"/>
    <x v="10"/>
    <x v="1457"/>
  </r>
  <r>
    <n v="309161"/>
    <x v="2757"/>
    <n v="1"/>
    <x v="0"/>
    <x v="0"/>
    <s v="Chittaranjan Park"/>
    <n v="77.253312199999996"/>
    <n v="28.536394099999999"/>
    <x v="810"/>
    <x v="0"/>
    <x v="0"/>
    <x v="0"/>
    <s v="No"/>
    <s v="No"/>
    <n v="1"/>
    <n v="135"/>
    <x v="2"/>
    <x v="6"/>
    <x v="1218"/>
  </r>
  <r>
    <n v="18256780"/>
    <x v="2758"/>
    <n v="1"/>
    <x v="0"/>
    <x v="0"/>
    <s v="Community Centre, New Friends Colony"/>
    <n v="77.268172059999998"/>
    <n v="28.56203051"/>
    <x v="811"/>
    <x v="0"/>
    <x v="0"/>
    <x v="0"/>
    <s v="No"/>
    <s v="No"/>
    <n v="1"/>
    <n v="3"/>
    <x v="2"/>
    <x v="0"/>
    <x v="2021"/>
  </r>
  <r>
    <n v="308279"/>
    <x v="310"/>
    <n v="1"/>
    <x v="0"/>
    <x v="0"/>
    <s v="Defence Colony"/>
    <n v="77.229872599999993"/>
    <n v="28.574415900000002"/>
    <x v="61"/>
    <x v="0"/>
    <x v="0"/>
    <x v="1"/>
    <s v="No"/>
    <s v="No"/>
    <n v="1"/>
    <n v="29"/>
    <x v="2"/>
    <x v="15"/>
    <x v="1882"/>
  </r>
  <r>
    <n v="4268"/>
    <x v="2759"/>
    <n v="1"/>
    <x v="0"/>
    <x v="0"/>
    <s v="Defence Colony"/>
    <n v="77.230102099999996"/>
    <n v="28.573797899999999"/>
    <x v="42"/>
    <x v="0"/>
    <x v="0"/>
    <x v="1"/>
    <s v="No"/>
    <s v="No"/>
    <n v="1"/>
    <n v="561"/>
    <x v="2"/>
    <x v="14"/>
    <x v="2022"/>
  </r>
  <r>
    <n v="18471239"/>
    <x v="2760"/>
    <n v="1"/>
    <x v="0"/>
    <x v="0"/>
    <s v="Dilshad Garden"/>
    <n v="0"/>
    <n v="0"/>
    <x v="27"/>
    <x v="0"/>
    <x v="0"/>
    <x v="0"/>
    <s v="No"/>
    <s v="No"/>
    <n v="1"/>
    <n v="1"/>
    <x v="2"/>
    <x v="0"/>
    <x v="2023"/>
  </r>
  <r>
    <n v="18381237"/>
    <x v="2761"/>
    <n v="1"/>
    <x v="0"/>
    <x v="0"/>
    <s v="East of Kailash"/>
    <n v="77.247594149999998"/>
    <n v="28.553425359999999"/>
    <x v="8"/>
    <x v="0"/>
    <x v="0"/>
    <x v="1"/>
    <s v="No"/>
    <s v="No"/>
    <n v="1"/>
    <n v="12"/>
    <x v="2"/>
    <x v="6"/>
    <x v="48"/>
  </r>
  <r>
    <n v="3611"/>
    <x v="2685"/>
    <n v="1"/>
    <x v="0"/>
    <x v="0"/>
    <s v="Greater Kailash (GK) 2"/>
    <n v="77.240053900000007"/>
    <n v="28.539910599999999"/>
    <x v="61"/>
    <x v="0"/>
    <x v="0"/>
    <x v="1"/>
    <s v="No"/>
    <s v="No"/>
    <n v="1"/>
    <n v="173"/>
    <x v="2"/>
    <x v="7"/>
    <x v="818"/>
  </r>
  <r>
    <n v="301803"/>
    <x v="2762"/>
    <n v="1"/>
    <x v="0"/>
    <x v="0"/>
    <s v="Jail Road"/>
    <n v="77.097162900000001"/>
    <n v="28.634729700000001"/>
    <x v="38"/>
    <x v="0"/>
    <x v="0"/>
    <x v="1"/>
    <s v="No"/>
    <s v="No"/>
    <n v="1"/>
    <n v="33"/>
    <x v="2"/>
    <x v="20"/>
    <x v="2024"/>
  </r>
  <r>
    <n v="7667"/>
    <x v="2763"/>
    <n v="1"/>
    <x v="0"/>
    <x v="0"/>
    <s v="Kamla Nagar"/>
    <n v="77.207416499999994"/>
    <n v="28.681495200000001"/>
    <x v="91"/>
    <x v="0"/>
    <x v="0"/>
    <x v="0"/>
    <s v="No"/>
    <s v="No"/>
    <n v="1"/>
    <n v="261"/>
    <x v="2"/>
    <x v="7"/>
    <x v="292"/>
  </r>
  <r>
    <n v="1925"/>
    <x v="2764"/>
    <n v="1"/>
    <x v="0"/>
    <x v="0"/>
    <s v="Karol Bagh"/>
    <n v="77.187741399999993"/>
    <n v="28.646470799999999"/>
    <x v="64"/>
    <x v="0"/>
    <x v="0"/>
    <x v="0"/>
    <s v="No"/>
    <s v="No"/>
    <n v="1"/>
    <n v="47"/>
    <x v="2"/>
    <x v="6"/>
    <x v="526"/>
  </r>
  <r>
    <n v="1933"/>
    <x v="2765"/>
    <n v="1"/>
    <x v="0"/>
    <x v="0"/>
    <s v="Karol Bagh"/>
    <n v="77.188280500000005"/>
    <n v="28.6471494"/>
    <x v="64"/>
    <x v="0"/>
    <x v="0"/>
    <x v="0"/>
    <s v="No"/>
    <s v="No"/>
    <n v="1"/>
    <n v="27"/>
    <x v="2"/>
    <x v="10"/>
    <x v="1218"/>
  </r>
  <r>
    <n v="18126085"/>
    <x v="0"/>
    <n v="1"/>
    <x v="0"/>
    <x v="0"/>
    <s v="Krishna Nagar"/>
    <n v="77.282986699999995"/>
    <n v="28.6598057"/>
    <x v="47"/>
    <x v="0"/>
    <x v="0"/>
    <x v="0"/>
    <s v="No"/>
    <s v="No"/>
    <n v="1"/>
    <n v="10"/>
    <x v="2"/>
    <x v="13"/>
    <x v="1259"/>
  </r>
  <r>
    <n v="18382338"/>
    <x v="2083"/>
    <n v="1"/>
    <x v="0"/>
    <x v="0"/>
    <s v="Lado Sarai"/>
    <n v="77.195496000000006"/>
    <n v="28.523803000000001"/>
    <x v="42"/>
    <x v="0"/>
    <x v="0"/>
    <x v="1"/>
    <s v="No"/>
    <s v="No"/>
    <n v="1"/>
    <n v="10"/>
    <x v="2"/>
    <x v="13"/>
    <x v="294"/>
  </r>
  <r>
    <n v="1205"/>
    <x v="2766"/>
    <n v="1"/>
    <x v="0"/>
    <x v="0"/>
    <s v="Laxmi Nagar"/>
    <n v="77.288922900000003"/>
    <n v="28.637897200000001"/>
    <x v="784"/>
    <x v="0"/>
    <x v="0"/>
    <x v="0"/>
    <s v="No"/>
    <s v="No"/>
    <n v="1"/>
    <n v="61"/>
    <x v="2"/>
    <x v="15"/>
    <x v="1877"/>
  </r>
  <r>
    <n v="9315"/>
    <x v="2767"/>
    <n v="1"/>
    <x v="0"/>
    <x v="0"/>
    <s v="Lodhi Colony"/>
    <n v="77.220845699999998"/>
    <n v="28.580771299999999"/>
    <x v="763"/>
    <x v="0"/>
    <x v="0"/>
    <x v="1"/>
    <s v="No"/>
    <s v="No"/>
    <n v="1"/>
    <n v="330"/>
    <x v="2"/>
    <x v="5"/>
    <x v="1216"/>
  </r>
  <r>
    <n v="307695"/>
    <x v="2768"/>
    <n v="1"/>
    <x v="0"/>
    <x v="0"/>
    <s v="Lodhi Road"/>
    <n v="77.225606999999997"/>
    <n v="28.589970000000001"/>
    <x v="43"/>
    <x v="0"/>
    <x v="0"/>
    <x v="0"/>
    <s v="No"/>
    <s v="No"/>
    <n v="1"/>
    <n v="13"/>
    <x v="2"/>
    <x v="15"/>
    <x v="288"/>
  </r>
  <r>
    <n v="18471330"/>
    <x v="2769"/>
    <n v="1"/>
    <x v="0"/>
    <x v="0"/>
    <s v="Lodhi Road"/>
    <n v="77.220351699999995"/>
    <n v="28.585160599999998"/>
    <x v="22"/>
    <x v="0"/>
    <x v="0"/>
    <x v="0"/>
    <s v="No"/>
    <s v="No"/>
    <n v="1"/>
    <n v="1"/>
    <x v="2"/>
    <x v="0"/>
    <x v="1335"/>
  </r>
  <r>
    <n v="305526"/>
    <x v="2770"/>
    <n v="1"/>
    <x v="0"/>
    <x v="0"/>
    <s v="Malviya Nagar"/>
    <n v="77.213668699999999"/>
    <n v="28.538921999999999"/>
    <x v="64"/>
    <x v="0"/>
    <x v="0"/>
    <x v="1"/>
    <s v="No"/>
    <s v="No"/>
    <n v="1"/>
    <n v="370"/>
    <x v="2"/>
    <x v="21"/>
    <x v="52"/>
  </r>
  <r>
    <n v="18432170"/>
    <x v="2771"/>
    <n v="1"/>
    <x v="0"/>
    <x v="0"/>
    <s v="Mayur Vihar Phase 1"/>
    <n v="0"/>
    <n v="0"/>
    <x v="60"/>
    <x v="0"/>
    <x v="0"/>
    <x v="0"/>
    <s v="No"/>
    <s v="No"/>
    <n v="1"/>
    <n v="1"/>
    <x v="2"/>
    <x v="0"/>
    <x v="302"/>
  </r>
  <r>
    <n v="309517"/>
    <x v="2772"/>
    <n v="1"/>
    <x v="0"/>
    <x v="0"/>
    <s v="Mehrauli"/>
    <n v="77.193888900000005"/>
    <n v="28.523747499999999"/>
    <x v="3"/>
    <x v="0"/>
    <x v="0"/>
    <x v="0"/>
    <s v="No"/>
    <s v="No"/>
    <n v="1"/>
    <n v="6"/>
    <x v="2"/>
    <x v="20"/>
    <x v="1044"/>
  </r>
  <r>
    <n v="313073"/>
    <x v="2685"/>
    <n v="1"/>
    <x v="0"/>
    <x v="0"/>
    <s v="Mehrauli"/>
    <n v="77.1873875"/>
    <n v="28.5266257"/>
    <x v="61"/>
    <x v="0"/>
    <x v="0"/>
    <x v="0"/>
    <s v="No"/>
    <s v="No"/>
    <n v="1"/>
    <n v="3"/>
    <x v="2"/>
    <x v="0"/>
    <x v="1883"/>
  </r>
  <r>
    <n v="8845"/>
    <x v="2685"/>
    <n v="1"/>
    <x v="0"/>
    <x v="0"/>
    <s v="Moments Mall, Kirti Nagar"/>
    <n v="77.146642"/>
    <n v="28.6568212"/>
    <x v="61"/>
    <x v="0"/>
    <x v="0"/>
    <x v="0"/>
    <s v="No"/>
    <s v="No"/>
    <n v="1"/>
    <n v="33"/>
    <x v="2"/>
    <x v="9"/>
    <x v="2025"/>
  </r>
  <r>
    <n v="302945"/>
    <x v="2455"/>
    <n v="1"/>
    <x v="0"/>
    <x v="0"/>
    <s v="New Friends Colony"/>
    <n v="77.272053209999996"/>
    <n v="28.559826650000002"/>
    <x v="812"/>
    <x v="0"/>
    <x v="0"/>
    <x v="0"/>
    <s v="No"/>
    <s v="No"/>
    <n v="1"/>
    <n v="129"/>
    <x v="2"/>
    <x v="7"/>
    <x v="846"/>
  </r>
  <r>
    <n v="7618"/>
    <x v="2773"/>
    <n v="1"/>
    <x v="0"/>
    <x v="0"/>
    <s v="Panchsheel Park"/>
    <n v="77.230088800000004"/>
    <n v="28.543824300000001"/>
    <x v="101"/>
    <x v="0"/>
    <x v="0"/>
    <x v="0"/>
    <s v="No"/>
    <s v="No"/>
    <n v="1"/>
    <n v="46"/>
    <x v="2"/>
    <x v="15"/>
    <x v="597"/>
  </r>
  <r>
    <n v="312425"/>
    <x v="2774"/>
    <n v="1"/>
    <x v="0"/>
    <x v="0"/>
    <s v="Paschim Vihar"/>
    <n v="77.104846199999997"/>
    <n v="28.669180399999998"/>
    <x v="12"/>
    <x v="0"/>
    <x v="0"/>
    <x v="1"/>
    <s v="No"/>
    <s v="No"/>
    <n v="1"/>
    <n v="76"/>
    <x v="2"/>
    <x v="9"/>
    <x v="1292"/>
  </r>
  <r>
    <n v="1308"/>
    <x v="2684"/>
    <n v="1"/>
    <x v="0"/>
    <x v="0"/>
    <s v="Punjabi Bagh"/>
    <n v="77.133109419999997"/>
    <n v="28.6701719"/>
    <x v="59"/>
    <x v="0"/>
    <x v="0"/>
    <x v="0"/>
    <s v="No"/>
    <s v="No"/>
    <n v="1"/>
    <n v="15"/>
    <x v="2"/>
    <x v="13"/>
    <x v="908"/>
  </r>
  <r>
    <n v="311711"/>
    <x v="2775"/>
    <n v="1"/>
    <x v="0"/>
    <x v="0"/>
    <s v="Rohini"/>
    <n v="77.125730200000007"/>
    <n v="28.717803700000001"/>
    <x v="12"/>
    <x v="0"/>
    <x v="0"/>
    <x v="0"/>
    <s v="No"/>
    <s v="No"/>
    <n v="1"/>
    <n v="34"/>
    <x v="2"/>
    <x v="15"/>
    <x v="1221"/>
  </r>
  <r>
    <n v="18291230"/>
    <x v="2776"/>
    <n v="1"/>
    <x v="0"/>
    <x v="0"/>
    <s v="Satyaniketan"/>
    <n v="77.169186400000001"/>
    <n v="28.588832700000001"/>
    <x v="813"/>
    <x v="0"/>
    <x v="0"/>
    <x v="1"/>
    <s v="No"/>
    <s v="No"/>
    <n v="1"/>
    <n v="295"/>
    <x v="2"/>
    <x v="14"/>
    <x v="2026"/>
  </r>
  <r>
    <n v="18472638"/>
    <x v="2777"/>
    <n v="1"/>
    <x v="0"/>
    <x v="0"/>
    <s v="Subhash Nagar"/>
    <n v="77.118411199999997"/>
    <n v="28.636212400000002"/>
    <x v="111"/>
    <x v="0"/>
    <x v="0"/>
    <x v="0"/>
    <s v="No"/>
    <s v="No"/>
    <n v="1"/>
    <n v="10"/>
    <x v="2"/>
    <x v="11"/>
    <x v="1785"/>
  </r>
  <r>
    <n v="18244564"/>
    <x v="2778"/>
    <n v="1"/>
    <x v="0"/>
    <x v="0"/>
    <s v="Tagore Garden"/>
    <n v="77.115140199999999"/>
    <n v="28.648810699999999"/>
    <x v="25"/>
    <x v="0"/>
    <x v="0"/>
    <x v="0"/>
    <s v="No"/>
    <s v="No"/>
    <n v="1"/>
    <n v="1"/>
    <x v="2"/>
    <x v="0"/>
    <x v="1623"/>
  </r>
  <r>
    <n v="9209"/>
    <x v="2779"/>
    <n v="1"/>
    <x v="0"/>
    <x v="0"/>
    <s v="Uttam Nagar"/>
    <n v="77.030640500000004"/>
    <n v="28.6191566"/>
    <x v="710"/>
    <x v="0"/>
    <x v="0"/>
    <x v="0"/>
    <s v="No"/>
    <s v="No"/>
    <n v="1"/>
    <n v="7"/>
    <x v="2"/>
    <x v="27"/>
    <x v="1884"/>
  </r>
  <r>
    <n v="2204"/>
    <x v="2083"/>
    <n v="1"/>
    <x v="0"/>
    <x v="0"/>
    <s v="Vasant Vihar"/>
    <n v="77.155057940000006"/>
    <n v="28.561574660000002"/>
    <x v="42"/>
    <x v="0"/>
    <x v="0"/>
    <x v="1"/>
    <s v="No"/>
    <s v="No"/>
    <n v="1"/>
    <n v="28"/>
    <x v="2"/>
    <x v="11"/>
    <x v="48"/>
  </r>
  <r>
    <n v="18279461"/>
    <x v="310"/>
    <n v="1"/>
    <x v="0"/>
    <x v="0"/>
    <s v="Vasant Vihar"/>
    <n v="77.163411339999996"/>
    <n v="28.557483449999999"/>
    <x v="61"/>
    <x v="0"/>
    <x v="0"/>
    <x v="0"/>
    <s v="No"/>
    <s v="No"/>
    <n v="1"/>
    <n v="3"/>
    <x v="2"/>
    <x v="0"/>
    <x v="2027"/>
  </r>
  <r>
    <n v="6251"/>
    <x v="2780"/>
    <n v="1"/>
    <x v="0"/>
    <x v="0"/>
    <s v="Vivek Vihar"/>
    <n v="77.318254260000003"/>
    <n v="28.671167359999998"/>
    <x v="42"/>
    <x v="0"/>
    <x v="0"/>
    <x v="0"/>
    <s v="No"/>
    <s v="No"/>
    <n v="1"/>
    <n v="51"/>
    <x v="2"/>
    <x v="28"/>
    <x v="2028"/>
  </r>
  <r>
    <n v="312756"/>
    <x v="2781"/>
    <n v="1"/>
    <x v="0"/>
    <x v="0"/>
    <s v="Yusuf Sarai"/>
    <n v="77.2133453"/>
    <n v="28.562265100000001"/>
    <x v="202"/>
    <x v="0"/>
    <x v="0"/>
    <x v="0"/>
    <s v="No"/>
    <s v="No"/>
    <n v="1"/>
    <n v="8"/>
    <x v="2"/>
    <x v="6"/>
    <x v="1039"/>
  </r>
  <r>
    <n v="3465"/>
    <x v="2782"/>
    <n v="1"/>
    <x v="0"/>
    <x v="0"/>
    <s v="Bhikaji Cama Place"/>
    <n v="77.188441049999994"/>
    <n v="28.568236639999999"/>
    <x v="64"/>
    <x v="0"/>
    <x v="0"/>
    <x v="1"/>
    <s v="No"/>
    <s v="No"/>
    <n v="1"/>
    <n v="33"/>
    <x v="2"/>
    <x v="26"/>
    <x v="1337"/>
  </r>
  <r>
    <n v="1712"/>
    <x v="2684"/>
    <n v="1"/>
    <x v="0"/>
    <x v="0"/>
    <s v="Chittaranjan Park"/>
    <n v="77.253461400000006"/>
    <n v="28.536492500000001"/>
    <x v="59"/>
    <x v="0"/>
    <x v="0"/>
    <x v="0"/>
    <s v="No"/>
    <s v="No"/>
    <n v="1"/>
    <n v="29"/>
    <x v="2"/>
    <x v="6"/>
    <x v="1061"/>
  </r>
  <r>
    <n v="18342940"/>
    <x v="2783"/>
    <n v="1"/>
    <x v="0"/>
    <x v="0"/>
    <s v="Delhi University-GTB Nagar"/>
    <n v="77.2031499"/>
    <n v="28.695130599999999"/>
    <x v="7"/>
    <x v="0"/>
    <x v="0"/>
    <x v="0"/>
    <s v="No"/>
    <s v="No"/>
    <n v="1"/>
    <n v="111"/>
    <x v="2"/>
    <x v="14"/>
    <x v="1059"/>
  </r>
  <r>
    <n v="310319"/>
    <x v="2784"/>
    <n v="1"/>
    <x v="0"/>
    <x v="0"/>
    <s v="Dilshad Garden"/>
    <n v="77.326523899999998"/>
    <n v="28.684012299999999"/>
    <x v="311"/>
    <x v="0"/>
    <x v="0"/>
    <x v="0"/>
    <s v="No"/>
    <s v="No"/>
    <n v="1"/>
    <n v="11"/>
    <x v="2"/>
    <x v="11"/>
    <x v="1370"/>
  </r>
  <r>
    <n v="302212"/>
    <x v="2785"/>
    <n v="1"/>
    <x v="0"/>
    <x v="0"/>
    <s v="DLF Place Mall, Saket"/>
    <n v="77.216640600000005"/>
    <n v="28.528170100000001"/>
    <x v="12"/>
    <x v="0"/>
    <x v="0"/>
    <x v="1"/>
    <s v="No"/>
    <s v="No"/>
    <n v="1"/>
    <n v="152"/>
    <x v="2"/>
    <x v="5"/>
    <x v="195"/>
  </r>
  <r>
    <n v="18277187"/>
    <x v="2699"/>
    <n v="1"/>
    <x v="0"/>
    <x v="0"/>
    <s v="Epicuria Food Mall, Nehru Place"/>
    <n v="77.2514264"/>
    <n v="28.551456000000002"/>
    <x v="81"/>
    <x v="0"/>
    <x v="0"/>
    <x v="0"/>
    <s v="No"/>
    <s v="No"/>
    <n v="1"/>
    <n v="57"/>
    <x v="2"/>
    <x v="3"/>
    <x v="2029"/>
  </r>
  <r>
    <n v="311737"/>
    <x v="1027"/>
    <n v="1"/>
    <x v="0"/>
    <x v="0"/>
    <s v="Greater Kailash (GK) 1"/>
    <n v="77.234902199999993"/>
    <n v="28.550512999999999"/>
    <x v="7"/>
    <x v="0"/>
    <x v="0"/>
    <x v="0"/>
    <s v="No"/>
    <s v="No"/>
    <n v="1"/>
    <n v="48"/>
    <x v="2"/>
    <x v="21"/>
    <x v="647"/>
  </r>
  <r>
    <n v="3156"/>
    <x v="310"/>
    <n v="1"/>
    <x v="0"/>
    <x v="0"/>
    <s v="Hauz Khas"/>
    <n v="77.204566200000002"/>
    <n v="28.551366999999999"/>
    <x v="61"/>
    <x v="0"/>
    <x v="0"/>
    <x v="1"/>
    <s v="No"/>
    <s v="No"/>
    <n v="1"/>
    <n v="65"/>
    <x v="2"/>
    <x v="15"/>
    <x v="714"/>
  </r>
  <r>
    <n v="18258483"/>
    <x v="2786"/>
    <n v="1"/>
    <x v="0"/>
    <x v="0"/>
    <s v="IP Extension"/>
    <n v="77.3079824"/>
    <n v="28.627967000000002"/>
    <x v="3"/>
    <x v="0"/>
    <x v="0"/>
    <x v="1"/>
    <s v="No"/>
    <s v="No"/>
    <n v="1"/>
    <n v="60"/>
    <x v="2"/>
    <x v="4"/>
    <x v="739"/>
  </r>
  <r>
    <n v="309087"/>
    <x v="2787"/>
    <n v="1"/>
    <x v="0"/>
    <x v="0"/>
    <s v="Jail Road"/>
    <n v="77.107504000000006"/>
    <n v="28.620964000000001"/>
    <x v="19"/>
    <x v="0"/>
    <x v="0"/>
    <x v="0"/>
    <s v="No"/>
    <s v="No"/>
    <n v="1"/>
    <n v="13"/>
    <x v="2"/>
    <x v="13"/>
    <x v="1063"/>
  </r>
  <r>
    <n v="17977755"/>
    <x v="2788"/>
    <n v="1"/>
    <x v="0"/>
    <x v="0"/>
    <s v="Janakpuri"/>
    <n v="77.087127300000006"/>
    <n v="28.633156799999998"/>
    <x v="22"/>
    <x v="0"/>
    <x v="0"/>
    <x v="1"/>
    <s v="No"/>
    <s v="No"/>
    <n v="1"/>
    <n v="70"/>
    <x v="2"/>
    <x v="7"/>
    <x v="2030"/>
  </r>
  <r>
    <n v="18492050"/>
    <x v="2789"/>
    <n v="1"/>
    <x v="0"/>
    <x v="0"/>
    <s v="Kailash Colony"/>
    <n v="77.236007099999995"/>
    <n v="28.556343600000002"/>
    <x v="2"/>
    <x v="0"/>
    <x v="0"/>
    <x v="0"/>
    <s v="No"/>
    <s v="No"/>
    <n v="1"/>
    <n v="1"/>
    <x v="2"/>
    <x v="0"/>
    <x v="1398"/>
  </r>
  <r>
    <n v="18277180"/>
    <x v="2790"/>
    <n v="1"/>
    <x v="0"/>
    <x v="0"/>
    <s v="Kirti Nagar"/>
    <n v="77.131222100000002"/>
    <n v="28.647477500000001"/>
    <x v="103"/>
    <x v="0"/>
    <x v="0"/>
    <x v="1"/>
    <s v="No"/>
    <s v="No"/>
    <n v="1"/>
    <n v="35"/>
    <x v="2"/>
    <x v="15"/>
    <x v="1711"/>
  </r>
  <r>
    <n v="301677"/>
    <x v="2791"/>
    <n v="1"/>
    <x v="0"/>
    <x v="0"/>
    <s v="Lawrence Road"/>
    <n v="77.162716099999997"/>
    <n v="28.687110000000001"/>
    <x v="814"/>
    <x v="0"/>
    <x v="0"/>
    <x v="0"/>
    <s v="No"/>
    <s v="No"/>
    <n v="1"/>
    <n v="762"/>
    <x v="2"/>
    <x v="12"/>
    <x v="1337"/>
  </r>
  <r>
    <n v="5726"/>
    <x v="2685"/>
    <n v="1"/>
    <x v="0"/>
    <x v="0"/>
    <s v="Malviya Nagar"/>
    <n v="77.211555500000003"/>
    <n v="28.536334799999999"/>
    <x v="61"/>
    <x v="0"/>
    <x v="0"/>
    <x v="1"/>
    <s v="No"/>
    <s v="No"/>
    <n v="1"/>
    <n v="145"/>
    <x v="2"/>
    <x v="21"/>
    <x v="1628"/>
  </r>
  <r>
    <n v="6182"/>
    <x v="2684"/>
    <n v="1"/>
    <x v="0"/>
    <x v="0"/>
    <s v="Mayur Vihar Phase 1"/>
    <n v="77.294916599999993"/>
    <n v="28.597730800000001"/>
    <x v="59"/>
    <x v="0"/>
    <x v="0"/>
    <x v="0"/>
    <s v="No"/>
    <s v="No"/>
    <n v="1"/>
    <n v="11"/>
    <x v="2"/>
    <x v="27"/>
    <x v="2031"/>
  </r>
  <r>
    <n v="18203185"/>
    <x v="2792"/>
    <n v="1"/>
    <x v="0"/>
    <x v="0"/>
    <s v="Mayur Vihar Phase 2"/>
    <n v="77.301684249999994"/>
    <n v="28.619569519999999"/>
    <x v="7"/>
    <x v="0"/>
    <x v="0"/>
    <x v="1"/>
    <s v="No"/>
    <s v="No"/>
    <n v="1"/>
    <n v="79"/>
    <x v="2"/>
    <x v="21"/>
    <x v="2032"/>
  </r>
  <r>
    <n v="311683"/>
    <x v="2793"/>
    <n v="1"/>
    <x v="0"/>
    <x v="0"/>
    <s v="Mehrauli"/>
    <n v="77.195655900000006"/>
    <n v="28.523062400000001"/>
    <x v="19"/>
    <x v="0"/>
    <x v="0"/>
    <x v="0"/>
    <s v="No"/>
    <s v="No"/>
    <n v="1"/>
    <n v="1"/>
    <x v="2"/>
    <x v="0"/>
    <x v="753"/>
  </r>
  <r>
    <n v="18324914"/>
    <x v="2794"/>
    <n v="1"/>
    <x v="0"/>
    <x v="0"/>
    <s v="Moments Mall, Kirti Nagar"/>
    <n v="77.146741800000001"/>
    <n v="28.656881599999998"/>
    <x v="64"/>
    <x v="0"/>
    <x v="0"/>
    <x v="0"/>
    <s v="No"/>
    <s v="No"/>
    <n v="1"/>
    <n v="13"/>
    <x v="2"/>
    <x v="11"/>
    <x v="1559"/>
  </r>
  <r>
    <n v="18146362"/>
    <x v="2795"/>
    <n v="1"/>
    <x v="0"/>
    <x v="0"/>
    <s v="Munirka"/>
    <n v="77.171482699999999"/>
    <n v="28.558275699999999"/>
    <x v="449"/>
    <x v="0"/>
    <x v="0"/>
    <x v="0"/>
    <s v="No"/>
    <s v="No"/>
    <n v="1"/>
    <n v="3"/>
    <x v="2"/>
    <x v="0"/>
    <x v="1461"/>
  </r>
  <r>
    <n v="18208880"/>
    <x v="688"/>
    <n v="1"/>
    <x v="0"/>
    <x v="0"/>
    <s v="Netaji Subhash Place"/>
    <n v="77.151374300000001"/>
    <n v="28.693361800000002"/>
    <x v="137"/>
    <x v="0"/>
    <x v="0"/>
    <x v="1"/>
    <s v="No"/>
    <s v="No"/>
    <n v="1"/>
    <n v="156"/>
    <x v="2"/>
    <x v="14"/>
    <x v="1558"/>
  </r>
  <r>
    <n v="4563"/>
    <x v="2685"/>
    <n v="1"/>
    <x v="0"/>
    <x v="0"/>
    <s v="Pacific Mall, Tagore Garden"/>
    <n v="77.106360899999999"/>
    <n v="28.642780599999998"/>
    <x v="61"/>
    <x v="0"/>
    <x v="0"/>
    <x v="0"/>
    <s v="No"/>
    <s v="No"/>
    <n v="1"/>
    <n v="51"/>
    <x v="2"/>
    <x v="3"/>
    <x v="69"/>
  </r>
  <r>
    <n v="18492109"/>
    <x v="2796"/>
    <n v="1"/>
    <x v="0"/>
    <x v="0"/>
    <s v="Pacific Mall, Tagore Garden"/>
    <n v="0"/>
    <n v="0"/>
    <x v="815"/>
    <x v="0"/>
    <x v="0"/>
    <x v="0"/>
    <s v="No"/>
    <s v="No"/>
    <n v="1"/>
    <n v="1"/>
    <x v="2"/>
    <x v="0"/>
    <x v="2033"/>
  </r>
  <r>
    <n v="302159"/>
    <x v="2797"/>
    <n v="1"/>
    <x v="0"/>
    <x v="0"/>
    <s v="Paharganj"/>
    <n v="77.211279200000007"/>
    <n v="28.640747399999999"/>
    <x v="20"/>
    <x v="0"/>
    <x v="0"/>
    <x v="0"/>
    <s v="No"/>
    <s v="No"/>
    <n v="1"/>
    <n v="18"/>
    <x v="2"/>
    <x v="11"/>
    <x v="1560"/>
  </r>
  <r>
    <n v="18435287"/>
    <x v="688"/>
    <n v="1"/>
    <x v="0"/>
    <x v="0"/>
    <s v="Palate of Delhi, Chanakyapuri"/>
    <n v="77.162221900000006"/>
    <n v="28.592153499999998"/>
    <x v="137"/>
    <x v="0"/>
    <x v="0"/>
    <x v="1"/>
    <s v="No"/>
    <s v="No"/>
    <n v="1"/>
    <n v="4"/>
    <x v="2"/>
    <x v="11"/>
    <x v="1066"/>
  </r>
  <r>
    <n v="300873"/>
    <x v="2798"/>
    <n v="1"/>
    <x v="0"/>
    <x v="0"/>
    <s v="Pitampura"/>
    <n v="77.140651800000001"/>
    <n v="28.70384"/>
    <x v="38"/>
    <x v="0"/>
    <x v="0"/>
    <x v="1"/>
    <s v="No"/>
    <s v="No"/>
    <n v="1"/>
    <n v="72"/>
    <x v="2"/>
    <x v="15"/>
    <x v="1792"/>
  </r>
  <r>
    <n v="18396358"/>
    <x v="310"/>
    <n v="1"/>
    <x v="0"/>
    <x v="0"/>
    <s v="Preet Vihar"/>
    <n v="77.296387600000003"/>
    <n v="28.6427625"/>
    <x v="61"/>
    <x v="0"/>
    <x v="0"/>
    <x v="0"/>
    <s v="No"/>
    <s v="No"/>
    <n v="1"/>
    <n v="1"/>
    <x v="2"/>
    <x v="0"/>
    <x v="961"/>
  </r>
  <r>
    <n v="311421"/>
    <x v="2799"/>
    <n v="1"/>
    <x v="0"/>
    <x v="0"/>
    <s v="Punjabi Bagh"/>
    <n v="77.12720487"/>
    <n v="28.665948409999999"/>
    <x v="21"/>
    <x v="0"/>
    <x v="0"/>
    <x v="1"/>
    <s v="No"/>
    <s v="No"/>
    <n v="1"/>
    <n v="89"/>
    <x v="2"/>
    <x v="3"/>
    <x v="196"/>
  </r>
  <r>
    <n v="307075"/>
    <x v="2684"/>
    <n v="1"/>
    <x v="0"/>
    <x v="0"/>
    <s v="Rajinder Nagar"/>
    <n v="77.184919199999996"/>
    <n v="28.640688900000001"/>
    <x v="59"/>
    <x v="0"/>
    <x v="0"/>
    <x v="0"/>
    <s v="No"/>
    <s v="No"/>
    <n v="1"/>
    <n v="33"/>
    <x v="2"/>
    <x v="27"/>
    <x v="462"/>
  </r>
  <r>
    <n v="18454700"/>
    <x v="2800"/>
    <n v="1"/>
    <x v="0"/>
    <x v="0"/>
    <s v="Rajouri Garden"/>
    <n v="77.120516109999997"/>
    <n v="28.641006770000001"/>
    <x v="22"/>
    <x v="0"/>
    <x v="0"/>
    <x v="0"/>
    <s v="No"/>
    <s v="No"/>
    <n v="1"/>
    <n v="11"/>
    <x v="2"/>
    <x v="15"/>
    <x v="2034"/>
  </r>
  <r>
    <n v="18441687"/>
    <x v="2801"/>
    <n v="1"/>
    <x v="0"/>
    <x v="0"/>
    <s v="Satyaniketan"/>
    <n v="77.167254299999996"/>
    <n v="28.5877965"/>
    <x v="101"/>
    <x v="0"/>
    <x v="0"/>
    <x v="0"/>
    <s v="No"/>
    <s v="No"/>
    <n v="1"/>
    <n v="6"/>
    <x v="2"/>
    <x v="13"/>
    <x v="70"/>
  </r>
  <r>
    <n v="305640"/>
    <x v="2802"/>
    <n v="1"/>
    <x v="0"/>
    <x v="0"/>
    <s v="Shahpur Jat"/>
    <n v="77.216668900000002"/>
    <n v="28.547791499999999"/>
    <x v="816"/>
    <x v="0"/>
    <x v="0"/>
    <x v="0"/>
    <s v="No"/>
    <s v="No"/>
    <n v="1"/>
    <n v="43"/>
    <x v="2"/>
    <x v="7"/>
    <x v="960"/>
  </r>
  <r>
    <n v="301517"/>
    <x v="2747"/>
    <n v="1"/>
    <x v="0"/>
    <x v="0"/>
    <s v="Shalimar Bagh"/>
    <n v="77.156964500000001"/>
    <n v="28.715212300000001"/>
    <x v="38"/>
    <x v="0"/>
    <x v="0"/>
    <x v="0"/>
    <s v="No"/>
    <s v="No"/>
    <n v="1"/>
    <n v="23"/>
    <x v="2"/>
    <x v="13"/>
    <x v="2035"/>
  </r>
  <r>
    <n v="18168154"/>
    <x v="2803"/>
    <n v="1"/>
    <x v="0"/>
    <x v="0"/>
    <s v="Subhash Nagar"/>
    <n v="77.105725399999997"/>
    <n v="28.640095899999999"/>
    <x v="3"/>
    <x v="0"/>
    <x v="0"/>
    <x v="0"/>
    <s v="No"/>
    <s v="No"/>
    <n v="1"/>
    <n v="11"/>
    <x v="2"/>
    <x v="11"/>
    <x v="1062"/>
  </r>
  <r>
    <n v="18394443"/>
    <x v="2804"/>
    <n v="1"/>
    <x v="0"/>
    <x v="0"/>
    <s v="Vasant Vihar"/>
    <n v="0"/>
    <n v="0"/>
    <x v="42"/>
    <x v="0"/>
    <x v="0"/>
    <x v="0"/>
    <s v="No"/>
    <s v="No"/>
    <n v="1"/>
    <n v="1"/>
    <x v="2"/>
    <x v="0"/>
    <x v="2036"/>
  </r>
  <r>
    <n v="18333392"/>
    <x v="2805"/>
    <n v="1"/>
    <x v="0"/>
    <x v="0"/>
    <s v="Vikaspuri"/>
    <n v="77.070162400000001"/>
    <n v="28.644572199999999"/>
    <x v="22"/>
    <x v="0"/>
    <x v="0"/>
    <x v="0"/>
    <s v="No"/>
    <s v="No"/>
    <n v="1"/>
    <n v="6"/>
    <x v="2"/>
    <x v="10"/>
    <x v="912"/>
  </r>
  <r>
    <n v="6253"/>
    <x v="2806"/>
    <n v="1"/>
    <x v="0"/>
    <x v="0"/>
    <s v="Vivek Vihar"/>
    <n v="77.318190560000005"/>
    <n v="28.671216780000002"/>
    <x v="38"/>
    <x v="0"/>
    <x v="0"/>
    <x v="0"/>
    <s v="No"/>
    <s v="No"/>
    <n v="1"/>
    <n v="21"/>
    <x v="2"/>
    <x v="15"/>
    <x v="69"/>
  </r>
  <r>
    <n v="7594"/>
    <x v="2807"/>
    <n v="1"/>
    <x v="0"/>
    <x v="0"/>
    <s v="Alaknanda"/>
    <n v="77.254055699999995"/>
    <n v="28.525571899999999"/>
    <x v="786"/>
    <x v="0"/>
    <x v="0"/>
    <x v="0"/>
    <s v="No"/>
    <s v="No"/>
    <n v="1"/>
    <n v="7"/>
    <x v="2"/>
    <x v="10"/>
    <x v="1067"/>
  </r>
  <r>
    <n v="310858"/>
    <x v="2808"/>
    <n v="1"/>
    <x v="0"/>
    <x v="0"/>
    <s v="Anand Vihar"/>
    <n v="77.306470500000003"/>
    <n v="28.6596774"/>
    <x v="12"/>
    <x v="0"/>
    <x v="0"/>
    <x v="0"/>
    <s v="No"/>
    <s v="No"/>
    <n v="1"/>
    <n v="9"/>
    <x v="2"/>
    <x v="27"/>
    <x v="325"/>
  </r>
  <r>
    <n v="18377920"/>
    <x v="2809"/>
    <n v="1"/>
    <x v="0"/>
    <x v="0"/>
    <s v="Anand Vihar"/>
    <n v="77.306519899999998"/>
    <n v="28.659426"/>
    <x v="6"/>
    <x v="0"/>
    <x v="0"/>
    <x v="0"/>
    <s v="No"/>
    <s v="No"/>
    <n v="1"/>
    <n v="2"/>
    <x v="2"/>
    <x v="0"/>
    <x v="2037"/>
  </r>
  <r>
    <n v="309375"/>
    <x v="2810"/>
    <n v="1"/>
    <x v="0"/>
    <x v="0"/>
    <s v="Ashok Vihar Phase 1"/>
    <n v="77.173409800000002"/>
    <n v="28.6930613"/>
    <x v="785"/>
    <x v="0"/>
    <x v="0"/>
    <x v="0"/>
    <s v="No"/>
    <s v="No"/>
    <n v="1"/>
    <n v="60"/>
    <x v="2"/>
    <x v="9"/>
    <x v="2038"/>
  </r>
  <r>
    <n v="18383541"/>
    <x v="2699"/>
    <n v="1"/>
    <x v="0"/>
    <x v="0"/>
    <s v="Ashok Vihar Phase 1"/>
    <n v="77.172286600000007"/>
    <n v="28.6942521"/>
    <x v="81"/>
    <x v="0"/>
    <x v="0"/>
    <x v="0"/>
    <s v="No"/>
    <s v="No"/>
    <n v="1"/>
    <n v="3"/>
    <x v="2"/>
    <x v="0"/>
    <x v="463"/>
  </r>
  <r>
    <n v="4249"/>
    <x v="2811"/>
    <n v="1"/>
    <x v="0"/>
    <x v="0"/>
    <s v="Connaught Place"/>
    <n v="77.218332599999997"/>
    <n v="28.6333676"/>
    <x v="817"/>
    <x v="0"/>
    <x v="0"/>
    <x v="0"/>
    <s v="No"/>
    <s v="No"/>
    <n v="1"/>
    <n v="3591"/>
    <x v="2"/>
    <x v="1"/>
    <x v="2039"/>
  </r>
  <r>
    <n v="7769"/>
    <x v="2812"/>
    <n v="1"/>
    <x v="0"/>
    <x v="0"/>
    <s v="Dilli Haat, INA"/>
    <n v="77.206652899999995"/>
    <n v="28.5733237"/>
    <x v="679"/>
    <x v="0"/>
    <x v="0"/>
    <x v="0"/>
    <s v="No"/>
    <s v="No"/>
    <n v="1"/>
    <n v="30"/>
    <x v="2"/>
    <x v="9"/>
    <x v="1075"/>
  </r>
  <r>
    <n v="312542"/>
    <x v="2699"/>
    <n v="1"/>
    <x v="0"/>
    <x v="0"/>
    <s v="DLF Promenade Mall, Vasant Kunj"/>
    <n v="77.155708369999999"/>
    <n v="28.542738700000001"/>
    <x v="81"/>
    <x v="0"/>
    <x v="0"/>
    <x v="0"/>
    <s v="No"/>
    <s v="No"/>
    <n v="1"/>
    <n v="154"/>
    <x v="2"/>
    <x v="5"/>
    <x v="2040"/>
  </r>
  <r>
    <n v="18391167"/>
    <x v="2699"/>
    <n v="1"/>
    <x v="0"/>
    <x v="0"/>
    <s v="East Patel Nagar"/>
    <n v="77.1741502"/>
    <n v="28.645837499999999"/>
    <x v="81"/>
    <x v="0"/>
    <x v="0"/>
    <x v="0"/>
    <s v="No"/>
    <s v="No"/>
    <n v="1"/>
    <n v="6"/>
    <x v="2"/>
    <x v="10"/>
    <x v="2041"/>
  </r>
  <r>
    <n v="18434596"/>
    <x v="2813"/>
    <n v="1"/>
    <x v="0"/>
    <x v="0"/>
    <s v="Greater Kailash (GK) 1"/>
    <n v="77.234977040000004"/>
    <n v="28.56002689"/>
    <x v="818"/>
    <x v="0"/>
    <x v="0"/>
    <x v="1"/>
    <s v="No"/>
    <s v="No"/>
    <n v="1"/>
    <n v="24"/>
    <x v="2"/>
    <x v="9"/>
    <x v="1262"/>
  </r>
  <r>
    <n v="18354645"/>
    <x v="688"/>
    <n v="1"/>
    <x v="0"/>
    <x v="0"/>
    <s v="Greater Kailash (GK) 2"/>
    <n v="77.243278099999998"/>
    <n v="28.5341539"/>
    <x v="137"/>
    <x v="0"/>
    <x v="0"/>
    <x v="1"/>
    <s v="No"/>
    <s v="No"/>
    <n v="1"/>
    <n v="68"/>
    <x v="2"/>
    <x v="5"/>
    <x v="1227"/>
  </r>
  <r>
    <n v="4000"/>
    <x v="2814"/>
    <n v="1"/>
    <x v="0"/>
    <x v="0"/>
    <s v="Jail Road"/>
    <n v="77.096915499999994"/>
    <n v="28.6356447"/>
    <x v="14"/>
    <x v="0"/>
    <x v="0"/>
    <x v="1"/>
    <s v="No"/>
    <s v="No"/>
    <n v="1"/>
    <n v="9"/>
    <x v="2"/>
    <x v="10"/>
    <x v="2042"/>
  </r>
  <r>
    <n v="307699"/>
    <x v="2815"/>
    <n v="1"/>
    <x v="0"/>
    <x v="0"/>
    <s v="Janakpuri"/>
    <n v="77.089547600000003"/>
    <n v="28.615677300000002"/>
    <x v="3"/>
    <x v="0"/>
    <x v="0"/>
    <x v="1"/>
    <s v="No"/>
    <s v="No"/>
    <n v="1"/>
    <n v="70"/>
    <x v="2"/>
    <x v="10"/>
    <x v="1798"/>
  </r>
  <r>
    <n v="9557"/>
    <x v="2816"/>
    <n v="1"/>
    <x v="0"/>
    <x v="0"/>
    <s v="Kalkaji"/>
    <n v="77.255785610000004"/>
    <n v="28.542010919999999"/>
    <x v="42"/>
    <x v="0"/>
    <x v="0"/>
    <x v="1"/>
    <s v="No"/>
    <s v="No"/>
    <n v="1"/>
    <n v="19"/>
    <x v="2"/>
    <x v="24"/>
    <x v="1476"/>
  </r>
  <r>
    <n v="309289"/>
    <x v="2817"/>
    <n v="1"/>
    <x v="0"/>
    <x v="0"/>
    <s v="Kirti Nagar"/>
    <n v="77.136665100000002"/>
    <n v="28.650206000000001"/>
    <x v="785"/>
    <x v="0"/>
    <x v="0"/>
    <x v="0"/>
    <s v="No"/>
    <s v="No"/>
    <n v="1"/>
    <n v="17"/>
    <x v="2"/>
    <x v="15"/>
    <x v="835"/>
  </r>
  <r>
    <n v="7661"/>
    <x v="2818"/>
    <n v="1"/>
    <x v="0"/>
    <x v="0"/>
    <s v="Malviya Nagar"/>
    <n v="77.2170275"/>
    <n v="28.5331218"/>
    <x v="8"/>
    <x v="0"/>
    <x v="0"/>
    <x v="1"/>
    <s v="No"/>
    <s v="No"/>
    <n v="1"/>
    <n v="84"/>
    <x v="2"/>
    <x v="25"/>
    <x v="1631"/>
  </r>
  <r>
    <n v="18258510"/>
    <x v="2819"/>
    <n v="1"/>
    <x v="0"/>
    <x v="0"/>
    <s v="Mayur Vihar Phase 1"/>
    <n v="77.295649400000002"/>
    <n v="28.606541700000001"/>
    <x v="2"/>
    <x v="0"/>
    <x v="0"/>
    <x v="0"/>
    <s v="No"/>
    <s v="No"/>
    <n v="1"/>
    <n v="7"/>
    <x v="2"/>
    <x v="13"/>
    <x v="1074"/>
  </r>
  <r>
    <n v="307554"/>
    <x v="310"/>
    <n v="1"/>
    <x v="0"/>
    <x v="0"/>
    <s v="Model Town 2"/>
    <n v="77.190526700000007"/>
    <n v="28.7057614"/>
    <x v="61"/>
    <x v="0"/>
    <x v="0"/>
    <x v="1"/>
    <s v="No"/>
    <s v="No"/>
    <n v="1"/>
    <n v="39"/>
    <x v="2"/>
    <x v="20"/>
    <x v="1468"/>
  </r>
  <r>
    <n v="18381220"/>
    <x v="2820"/>
    <n v="1"/>
    <x v="0"/>
    <x v="0"/>
    <s v="Model Town 2"/>
    <n v="77.191604799999993"/>
    <n v="28.708282499999999"/>
    <x v="819"/>
    <x v="0"/>
    <x v="0"/>
    <x v="1"/>
    <s v="No"/>
    <s v="No"/>
    <n v="1"/>
    <n v="25"/>
    <x v="2"/>
    <x v="13"/>
    <x v="2043"/>
  </r>
  <r>
    <n v="313349"/>
    <x v="2821"/>
    <n v="1"/>
    <x v="0"/>
    <x v="0"/>
    <s v="Najafgarh"/>
    <n v="76.980773400000004"/>
    <n v="28.6107987"/>
    <x v="3"/>
    <x v="0"/>
    <x v="0"/>
    <x v="0"/>
    <s v="No"/>
    <s v="No"/>
    <n v="1"/>
    <n v="3"/>
    <x v="2"/>
    <x v="0"/>
    <x v="2044"/>
  </r>
  <r>
    <n v="8941"/>
    <x v="2822"/>
    <n v="1"/>
    <x v="0"/>
    <x v="0"/>
    <s v="Pitampura"/>
    <n v="77.130045100000004"/>
    <n v="28.688045299999999"/>
    <x v="3"/>
    <x v="0"/>
    <x v="0"/>
    <x v="0"/>
    <s v="No"/>
    <s v="No"/>
    <n v="1"/>
    <n v="39"/>
    <x v="2"/>
    <x v="11"/>
    <x v="1904"/>
  </r>
  <r>
    <n v="9458"/>
    <x v="2686"/>
    <n v="1"/>
    <x v="0"/>
    <x v="0"/>
    <s v="Rajouri Garden"/>
    <n v="77.122762899999998"/>
    <n v="28.6417517"/>
    <x v="572"/>
    <x v="0"/>
    <x v="0"/>
    <x v="0"/>
    <s v="No"/>
    <s v="No"/>
    <n v="1"/>
    <n v="170"/>
    <x v="2"/>
    <x v="3"/>
    <x v="2045"/>
  </r>
  <r>
    <n v="18273634"/>
    <x v="2823"/>
    <n v="1"/>
    <x v="0"/>
    <x v="0"/>
    <s v="Rohini"/>
    <n v="77.116290899999996"/>
    <n v="28.714835099999998"/>
    <x v="12"/>
    <x v="0"/>
    <x v="0"/>
    <x v="1"/>
    <s v="No"/>
    <s v="No"/>
    <n v="1"/>
    <n v="42"/>
    <x v="2"/>
    <x v="9"/>
    <x v="1479"/>
  </r>
  <r>
    <n v="311634"/>
    <x v="2699"/>
    <n v="1"/>
    <x v="0"/>
    <x v="0"/>
    <s v="Select Citywalk Mall, Saket"/>
    <n v="77.218665520000002"/>
    <n v="28.528459649999999"/>
    <x v="81"/>
    <x v="0"/>
    <x v="0"/>
    <x v="0"/>
    <s v="No"/>
    <s v="No"/>
    <n v="1"/>
    <n v="383"/>
    <x v="2"/>
    <x v="3"/>
    <x v="1796"/>
  </r>
  <r>
    <n v="2054"/>
    <x v="2824"/>
    <n v="1"/>
    <x v="0"/>
    <x v="0"/>
    <s v="Shalimar Bagh"/>
    <n v="77.162446500000001"/>
    <n v="28.706337099999999"/>
    <x v="3"/>
    <x v="0"/>
    <x v="0"/>
    <x v="0"/>
    <s v="No"/>
    <s v="No"/>
    <n v="1"/>
    <n v="79"/>
    <x v="2"/>
    <x v="9"/>
    <x v="773"/>
  </r>
  <r>
    <n v="306012"/>
    <x v="2825"/>
    <n v="1"/>
    <x v="0"/>
    <x v="0"/>
    <s v="Subhash Nagar"/>
    <n v="77.105322400000006"/>
    <n v="28.640171500000001"/>
    <x v="91"/>
    <x v="0"/>
    <x v="0"/>
    <x v="0"/>
    <s v="No"/>
    <s v="No"/>
    <n v="1"/>
    <n v="8"/>
    <x v="2"/>
    <x v="20"/>
    <x v="201"/>
  </r>
  <r>
    <n v="18380171"/>
    <x v="2826"/>
    <n v="1"/>
    <x v="0"/>
    <x v="0"/>
    <s v="Unity One Mall, Janakpuri"/>
    <n v="77.075439000000003"/>
    <n v="28.629097000000002"/>
    <x v="89"/>
    <x v="0"/>
    <x v="0"/>
    <x v="1"/>
    <s v="No"/>
    <s v="No"/>
    <n v="1"/>
    <n v="42"/>
    <x v="2"/>
    <x v="24"/>
    <x v="1796"/>
  </r>
  <r>
    <n v="18303857"/>
    <x v="2725"/>
    <n v="1"/>
    <x v="0"/>
    <x v="0"/>
    <s v="Vivek Vihar"/>
    <n v="77.317224999999993"/>
    <n v="28.667210000000001"/>
    <x v="820"/>
    <x v="0"/>
    <x v="0"/>
    <x v="1"/>
    <s v="No"/>
    <s v="No"/>
    <n v="1"/>
    <n v="33"/>
    <x v="2"/>
    <x v="4"/>
    <x v="2046"/>
  </r>
  <r>
    <n v="5738"/>
    <x v="2763"/>
    <n v="1"/>
    <x v="0"/>
    <x v="0"/>
    <s v="Connaught Place"/>
    <n v="77.218195899999998"/>
    <n v="28.633523400000001"/>
    <x v="91"/>
    <x v="0"/>
    <x v="0"/>
    <x v="0"/>
    <s v="No"/>
    <s v="No"/>
    <n v="1"/>
    <n v="1333"/>
    <x v="2"/>
    <x v="21"/>
    <x v="889"/>
  </r>
  <r>
    <n v="18261700"/>
    <x v="2827"/>
    <n v="1"/>
    <x v="0"/>
    <x v="0"/>
    <s v="Daryaganj"/>
    <n v="77.234138799999997"/>
    <n v="28.6415395"/>
    <x v="821"/>
    <x v="0"/>
    <x v="0"/>
    <x v="0"/>
    <s v="No"/>
    <s v="No"/>
    <n v="1"/>
    <n v="6"/>
    <x v="2"/>
    <x v="20"/>
    <x v="616"/>
  </r>
  <r>
    <n v="306856"/>
    <x v="2828"/>
    <n v="1"/>
    <x v="0"/>
    <x v="0"/>
    <s v="District Centre, Janakpuri"/>
    <n v="77.080774500000004"/>
    <n v="28.630192399999999"/>
    <x v="20"/>
    <x v="0"/>
    <x v="0"/>
    <x v="0"/>
    <s v="No"/>
    <s v="No"/>
    <n v="1"/>
    <n v="55"/>
    <x v="2"/>
    <x v="17"/>
    <x v="652"/>
  </r>
  <r>
    <n v="18237314"/>
    <x v="688"/>
    <n v="1"/>
    <x v="0"/>
    <x v="0"/>
    <s v="DLF Promenade Mall, Vasant Kunj"/>
    <n v="77.155741230000004"/>
    <n v="28.54284148"/>
    <x v="137"/>
    <x v="0"/>
    <x v="0"/>
    <x v="0"/>
    <s v="No"/>
    <s v="No"/>
    <n v="1"/>
    <n v="91"/>
    <x v="2"/>
    <x v="3"/>
    <x v="971"/>
  </r>
  <r>
    <n v="312270"/>
    <x v="2829"/>
    <n v="1"/>
    <x v="0"/>
    <x v="0"/>
    <s v="Greater Kailash (GK) 2"/>
    <n v="77.239976400000003"/>
    <n v="28.540013399999999"/>
    <x v="21"/>
    <x v="0"/>
    <x v="0"/>
    <x v="0"/>
    <s v="No"/>
    <s v="No"/>
    <n v="1"/>
    <n v="67"/>
    <x v="2"/>
    <x v="7"/>
    <x v="2047"/>
  </r>
  <r>
    <n v="7642"/>
    <x v="2759"/>
    <n v="1"/>
    <x v="0"/>
    <x v="0"/>
    <s v="Greater Kailash (GK) 2"/>
    <n v="77.243469200000007"/>
    <n v="28.532966299999998"/>
    <x v="42"/>
    <x v="0"/>
    <x v="0"/>
    <x v="1"/>
    <s v="No"/>
    <s v="No"/>
    <n v="1"/>
    <n v="113"/>
    <x v="2"/>
    <x v="7"/>
    <x v="2048"/>
  </r>
  <r>
    <n v="18175340"/>
    <x v="2830"/>
    <n v="1"/>
    <x v="0"/>
    <x v="0"/>
    <s v="Janakpuri"/>
    <n v="77.096093699999997"/>
    <n v="28.636179200000001"/>
    <x v="644"/>
    <x v="0"/>
    <x v="0"/>
    <x v="1"/>
    <s v="No"/>
    <s v="No"/>
    <n v="1"/>
    <n v="69"/>
    <x v="2"/>
    <x v="4"/>
    <x v="1486"/>
  </r>
  <r>
    <n v="9602"/>
    <x v="2831"/>
    <n v="1"/>
    <x v="0"/>
    <x v="0"/>
    <s v="Jangpura"/>
    <n v="77.247543399999998"/>
    <n v="28.5795335"/>
    <x v="3"/>
    <x v="0"/>
    <x v="0"/>
    <x v="1"/>
    <s v="No"/>
    <s v="No"/>
    <n v="1"/>
    <n v="45"/>
    <x v="2"/>
    <x v="11"/>
    <x v="2049"/>
  </r>
  <r>
    <n v="18245255"/>
    <x v="2823"/>
    <n v="1"/>
    <x v="0"/>
    <x v="0"/>
    <s v="Kalkaji"/>
    <n v="77.257050950000007"/>
    <n v="28.540727650000001"/>
    <x v="12"/>
    <x v="0"/>
    <x v="0"/>
    <x v="1"/>
    <s v="No"/>
    <s v="No"/>
    <n v="1"/>
    <n v="57"/>
    <x v="2"/>
    <x v="11"/>
    <x v="1636"/>
  </r>
  <r>
    <n v="18349733"/>
    <x v="2832"/>
    <n v="1"/>
    <x v="0"/>
    <x v="0"/>
    <s v="Kamla Nagar"/>
    <n v="77.20695868"/>
    <n v="28.681598300000001"/>
    <x v="822"/>
    <x v="0"/>
    <x v="0"/>
    <x v="0"/>
    <s v="No"/>
    <s v="No"/>
    <n v="1"/>
    <n v="28"/>
    <x v="2"/>
    <x v="11"/>
    <x v="1079"/>
  </r>
  <r>
    <n v="5529"/>
    <x v="310"/>
    <n v="1"/>
    <x v="0"/>
    <x v="0"/>
    <s v="Karol Bagh"/>
    <n v="77.190367539999997"/>
    <n v="28.654328469999999"/>
    <x v="61"/>
    <x v="0"/>
    <x v="0"/>
    <x v="1"/>
    <s v="No"/>
    <s v="No"/>
    <n v="1"/>
    <n v="39"/>
    <x v="2"/>
    <x v="6"/>
    <x v="1570"/>
  </r>
  <r>
    <n v="4296"/>
    <x v="2833"/>
    <n v="1"/>
    <x v="0"/>
    <x v="0"/>
    <s v="Khan Market"/>
    <n v="77.226190099999997"/>
    <n v="28.599787200000002"/>
    <x v="572"/>
    <x v="0"/>
    <x v="0"/>
    <x v="1"/>
    <s v="No"/>
    <s v="No"/>
    <n v="1"/>
    <n v="518"/>
    <x v="2"/>
    <x v="19"/>
    <x v="922"/>
  </r>
  <r>
    <n v="18323446"/>
    <x v="2834"/>
    <n v="1"/>
    <x v="0"/>
    <x v="0"/>
    <s v="Krishna Nagar"/>
    <n v="77.28099915"/>
    <n v="28.656555919999999"/>
    <x v="42"/>
    <x v="0"/>
    <x v="0"/>
    <x v="1"/>
    <s v="No"/>
    <s v="No"/>
    <n v="1"/>
    <n v="2"/>
    <x v="2"/>
    <x v="0"/>
    <x v="2050"/>
  </r>
  <r>
    <n v="18027962"/>
    <x v="2835"/>
    <n v="1"/>
    <x v="0"/>
    <x v="0"/>
    <s v="Lodhi Colony"/>
    <n v="0"/>
    <n v="0"/>
    <x v="22"/>
    <x v="0"/>
    <x v="0"/>
    <x v="0"/>
    <s v="No"/>
    <s v="No"/>
    <n v="1"/>
    <n v="12"/>
    <x v="2"/>
    <x v="13"/>
    <x v="208"/>
  </r>
  <r>
    <n v="305180"/>
    <x v="2836"/>
    <n v="1"/>
    <x v="0"/>
    <x v="0"/>
    <s v="Mahipalpur"/>
    <n v="77.124302099999994"/>
    <n v="28.543499099999998"/>
    <x v="19"/>
    <x v="0"/>
    <x v="0"/>
    <x v="0"/>
    <s v="No"/>
    <s v="No"/>
    <n v="1"/>
    <n v="12"/>
    <x v="2"/>
    <x v="13"/>
    <x v="1093"/>
  </r>
  <r>
    <n v="18261723"/>
    <x v="2415"/>
    <n v="1"/>
    <x v="0"/>
    <x v="0"/>
    <s v="Malviya Nagar"/>
    <n v="77.207787800000006"/>
    <n v="28.5328102"/>
    <x v="708"/>
    <x v="0"/>
    <x v="0"/>
    <x v="0"/>
    <s v="No"/>
    <s v="No"/>
    <n v="1"/>
    <n v="78"/>
    <x v="2"/>
    <x v="15"/>
    <x v="1185"/>
  </r>
  <r>
    <n v="301053"/>
    <x v="2118"/>
    <n v="1"/>
    <x v="0"/>
    <x v="0"/>
    <s v="Mayur Vihar Phase 2"/>
    <n v="77.300371499999997"/>
    <n v="28.619648000000002"/>
    <x v="47"/>
    <x v="0"/>
    <x v="0"/>
    <x v="1"/>
    <s v="No"/>
    <s v="No"/>
    <n v="1"/>
    <n v="81"/>
    <x v="2"/>
    <x v="13"/>
    <x v="2051"/>
  </r>
  <r>
    <n v="18025093"/>
    <x v="2837"/>
    <n v="1"/>
    <x v="0"/>
    <x v="0"/>
    <s v="Mehrauli"/>
    <n v="77.181433699999999"/>
    <n v="28.522888699999999"/>
    <x v="45"/>
    <x v="0"/>
    <x v="0"/>
    <x v="0"/>
    <s v="No"/>
    <s v="No"/>
    <n v="1"/>
    <n v="4"/>
    <x v="2"/>
    <x v="20"/>
    <x v="101"/>
  </r>
  <r>
    <n v="18247005"/>
    <x v="2838"/>
    <n v="1"/>
    <x v="0"/>
    <x v="0"/>
    <s v="Moti Nagar"/>
    <n v="77.141460800000004"/>
    <n v="28.658783799999998"/>
    <x v="64"/>
    <x v="0"/>
    <x v="0"/>
    <x v="0"/>
    <s v="No"/>
    <s v="No"/>
    <n v="1"/>
    <n v="20"/>
    <x v="2"/>
    <x v="7"/>
    <x v="2052"/>
  </r>
  <r>
    <n v="18363051"/>
    <x v="2839"/>
    <n v="1"/>
    <x v="0"/>
    <x v="0"/>
    <s v="Mukherjee Nagar"/>
    <n v="77.209065100000004"/>
    <n v="28.710350500000001"/>
    <x v="2"/>
    <x v="0"/>
    <x v="0"/>
    <x v="0"/>
    <s v="No"/>
    <s v="No"/>
    <n v="1"/>
    <n v="1"/>
    <x v="2"/>
    <x v="0"/>
    <x v="2053"/>
  </r>
  <r>
    <n v="2870"/>
    <x v="2388"/>
    <n v="1"/>
    <x v="0"/>
    <x v="0"/>
    <s v="Munirka"/>
    <n v="77.175937500000003"/>
    <n v="28.555010800000002"/>
    <x v="38"/>
    <x v="0"/>
    <x v="0"/>
    <x v="0"/>
    <s v="No"/>
    <s v="No"/>
    <n v="1"/>
    <n v="86"/>
    <x v="2"/>
    <x v="15"/>
    <x v="800"/>
  </r>
  <r>
    <n v="308332"/>
    <x v="2840"/>
    <n v="1"/>
    <x v="0"/>
    <x v="0"/>
    <s v="New Friends Colony"/>
    <n v="77.270042559999993"/>
    <n v="28.565637450000001"/>
    <x v="823"/>
    <x v="0"/>
    <x v="0"/>
    <x v="0"/>
    <s v="No"/>
    <s v="No"/>
    <n v="1"/>
    <n v="16"/>
    <x v="2"/>
    <x v="6"/>
    <x v="1090"/>
  </r>
  <r>
    <n v="18282040"/>
    <x v="2699"/>
    <n v="1"/>
    <x v="0"/>
    <x v="0"/>
    <s v="Pacific Mall, Tagore Garden"/>
    <n v="77.106591699999996"/>
    <n v="28.642703999999998"/>
    <x v="81"/>
    <x v="0"/>
    <x v="0"/>
    <x v="0"/>
    <s v="No"/>
    <s v="No"/>
    <n v="1"/>
    <n v="19"/>
    <x v="2"/>
    <x v="11"/>
    <x v="1093"/>
  </r>
  <r>
    <n v="5645"/>
    <x v="2841"/>
    <n v="1"/>
    <x v="0"/>
    <x v="0"/>
    <s v="Paschim Vihar"/>
    <n v="77.108688599999994"/>
    <n v="28.662826500000001"/>
    <x v="25"/>
    <x v="0"/>
    <x v="0"/>
    <x v="0"/>
    <s v="No"/>
    <s v="No"/>
    <n v="1"/>
    <n v="53"/>
    <x v="2"/>
    <x v="27"/>
    <x v="1569"/>
  </r>
  <r>
    <n v="309685"/>
    <x v="2709"/>
    <n v="1"/>
    <x v="0"/>
    <x v="0"/>
    <s v="Pitampura"/>
    <n v="77.129685499999994"/>
    <n v="28.688816599999999"/>
    <x v="813"/>
    <x v="0"/>
    <x v="0"/>
    <x v="0"/>
    <s v="No"/>
    <s v="No"/>
    <n v="1"/>
    <n v="63"/>
    <x v="2"/>
    <x v="27"/>
    <x v="1925"/>
  </r>
  <r>
    <n v="18477957"/>
    <x v="310"/>
    <n v="1"/>
    <x v="0"/>
    <x v="0"/>
    <s v="Pitampura"/>
    <n v="77.145290340000003"/>
    <n v="28.714751799999998"/>
    <x v="61"/>
    <x v="0"/>
    <x v="0"/>
    <x v="0"/>
    <s v="No"/>
    <s v="No"/>
    <n v="1"/>
    <n v="6"/>
    <x v="2"/>
    <x v="20"/>
    <x v="799"/>
  </r>
  <r>
    <n v="312327"/>
    <x v="2842"/>
    <n v="1"/>
    <x v="0"/>
    <x v="0"/>
    <s v="Pitampura"/>
    <n v="77.138280800000004"/>
    <n v="28.7063335"/>
    <x v="19"/>
    <x v="0"/>
    <x v="0"/>
    <x v="0"/>
    <s v="No"/>
    <s v="No"/>
    <n v="1"/>
    <n v="13"/>
    <x v="2"/>
    <x v="13"/>
    <x v="800"/>
  </r>
  <r>
    <n v="8666"/>
    <x v="2843"/>
    <n v="1"/>
    <x v="0"/>
    <x v="0"/>
    <s v="Rajinder Nagar"/>
    <n v="77.182287099999996"/>
    <n v="28.6392731"/>
    <x v="38"/>
    <x v="0"/>
    <x v="0"/>
    <x v="1"/>
    <s v="No"/>
    <s v="No"/>
    <n v="1"/>
    <n v="84"/>
    <x v="2"/>
    <x v="6"/>
    <x v="616"/>
  </r>
  <r>
    <n v="18381646"/>
    <x v="2844"/>
    <n v="1"/>
    <x v="0"/>
    <x v="0"/>
    <s v="Rajinder Nagar"/>
    <n v="77.1858395"/>
    <n v="28.642540199999999"/>
    <x v="708"/>
    <x v="0"/>
    <x v="0"/>
    <x v="1"/>
    <s v="No"/>
    <s v="No"/>
    <n v="1"/>
    <n v="27"/>
    <x v="2"/>
    <x v="9"/>
    <x v="1187"/>
  </r>
  <r>
    <n v="312671"/>
    <x v="310"/>
    <n v="1"/>
    <x v="0"/>
    <x v="0"/>
    <s v="Shahdara"/>
    <n v="77.276836900000006"/>
    <n v="28.7004755"/>
    <x v="61"/>
    <x v="0"/>
    <x v="0"/>
    <x v="0"/>
    <s v="No"/>
    <s v="No"/>
    <n v="1"/>
    <n v="8"/>
    <x v="2"/>
    <x v="13"/>
    <x v="543"/>
  </r>
  <r>
    <n v="18332478"/>
    <x v="151"/>
    <n v="1"/>
    <x v="0"/>
    <x v="0"/>
    <s v="Shahdara"/>
    <n v="77.274412799999993"/>
    <n v="28.689943700000001"/>
    <x v="25"/>
    <x v="0"/>
    <x v="0"/>
    <x v="0"/>
    <s v="No"/>
    <s v="No"/>
    <n v="1"/>
    <n v="3"/>
    <x v="2"/>
    <x v="0"/>
    <x v="970"/>
  </r>
  <r>
    <n v="18423861"/>
    <x v="2118"/>
    <n v="1"/>
    <x v="0"/>
    <x v="0"/>
    <s v="Shahdara"/>
    <n v="77.2948813"/>
    <n v="28.68947"/>
    <x v="3"/>
    <x v="0"/>
    <x v="0"/>
    <x v="0"/>
    <s v="No"/>
    <s v="No"/>
    <n v="1"/>
    <n v="1"/>
    <x v="2"/>
    <x v="0"/>
    <x v="100"/>
  </r>
  <r>
    <n v="18376510"/>
    <x v="2699"/>
    <n v="1"/>
    <x v="0"/>
    <x v="0"/>
    <s v="Shalimar Bagh"/>
    <n v="77.162585300000003"/>
    <n v="28.706459899999999"/>
    <x v="81"/>
    <x v="0"/>
    <x v="0"/>
    <x v="0"/>
    <s v="No"/>
    <s v="No"/>
    <n v="1"/>
    <n v="4"/>
    <x v="2"/>
    <x v="13"/>
    <x v="968"/>
  </r>
  <r>
    <n v="18350231"/>
    <x v="2699"/>
    <n v="1"/>
    <x v="0"/>
    <x v="0"/>
    <s v="Unity One Mall, Janakpuri"/>
    <n v="77.077054700000005"/>
    <n v="28.629091500000001"/>
    <x v="81"/>
    <x v="0"/>
    <x v="0"/>
    <x v="0"/>
    <s v="No"/>
    <s v="No"/>
    <n v="1"/>
    <n v="37"/>
    <x v="2"/>
    <x v="5"/>
    <x v="1570"/>
  </r>
  <r>
    <n v="18311958"/>
    <x v="2699"/>
    <n v="1"/>
    <x v="0"/>
    <x v="0"/>
    <s v="V3S Mall, Laxmi Nagar"/>
    <n v="77.286358899999996"/>
    <n v="28.6368388"/>
    <x v="81"/>
    <x v="0"/>
    <x v="0"/>
    <x v="0"/>
    <s v="No"/>
    <s v="No"/>
    <n v="1"/>
    <n v="25"/>
    <x v="2"/>
    <x v="15"/>
    <x v="1725"/>
  </r>
  <r>
    <n v="303849"/>
    <x v="2845"/>
    <n v="1"/>
    <x v="0"/>
    <x v="0"/>
    <s v="Vijay Nagar"/>
    <n v="77.201487299999997"/>
    <n v="28.690601099999999"/>
    <x v="572"/>
    <x v="0"/>
    <x v="0"/>
    <x v="0"/>
    <s v="No"/>
    <s v="No"/>
    <n v="1"/>
    <n v="741"/>
    <x v="2"/>
    <x v="12"/>
    <x v="969"/>
  </r>
  <r>
    <n v="2044"/>
    <x v="2846"/>
    <n v="1"/>
    <x v="0"/>
    <x v="0"/>
    <s v="Wazirpur"/>
    <n v="77.158610100000004"/>
    <n v="28.700319799999999"/>
    <x v="824"/>
    <x v="0"/>
    <x v="0"/>
    <x v="0"/>
    <s v="No"/>
    <s v="No"/>
    <n v="1"/>
    <n v="35"/>
    <x v="2"/>
    <x v="4"/>
    <x v="1082"/>
  </r>
  <r>
    <n v="6094"/>
    <x v="2847"/>
    <n v="1"/>
    <x v="0"/>
    <x v="0"/>
    <s v="Anand Vihar"/>
    <n v="77.306320200000002"/>
    <n v="28.659496399999998"/>
    <x v="38"/>
    <x v="0"/>
    <x v="0"/>
    <x v="0"/>
    <s v="No"/>
    <s v="No"/>
    <n v="1"/>
    <n v="38"/>
    <x v="2"/>
    <x v="13"/>
    <x v="548"/>
  </r>
  <r>
    <n v="2288"/>
    <x v="2848"/>
    <n v="1"/>
    <x v="0"/>
    <x v="0"/>
    <s v="Delhi University-GTB Nagar"/>
    <n v="77.204957300000004"/>
    <n v="28.698952500000001"/>
    <x v="825"/>
    <x v="0"/>
    <x v="0"/>
    <x v="0"/>
    <s v="No"/>
    <s v="No"/>
    <n v="1"/>
    <n v="45"/>
    <x v="2"/>
    <x v="11"/>
    <x v="353"/>
  </r>
  <r>
    <n v="7256"/>
    <x v="2833"/>
    <n v="1"/>
    <x v="0"/>
    <x v="0"/>
    <s v="DLF Promenade Mall, Vasant Kunj"/>
    <n v="77.156175410000003"/>
    <n v="28.542352569999998"/>
    <x v="572"/>
    <x v="0"/>
    <x v="0"/>
    <x v="1"/>
    <s v="No"/>
    <s v="No"/>
    <n v="1"/>
    <n v="159"/>
    <x v="2"/>
    <x v="5"/>
    <x v="1097"/>
  </r>
  <r>
    <n v="18358157"/>
    <x v="2849"/>
    <n v="1"/>
    <x v="0"/>
    <x v="0"/>
    <s v="East of Kailash"/>
    <n v="77.247493700000007"/>
    <n v="28.553210799999999"/>
    <x v="658"/>
    <x v="0"/>
    <x v="0"/>
    <x v="1"/>
    <s v="No"/>
    <s v="No"/>
    <n v="1"/>
    <n v="17"/>
    <x v="2"/>
    <x v="4"/>
    <x v="1578"/>
  </r>
  <r>
    <n v="310794"/>
    <x v="2684"/>
    <n v="1"/>
    <x v="0"/>
    <x v="0"/>
    <s v="East of Kailash"/>
    <n v="77.247541600000005"/>
    <n v="28.553039800000001"/>
    <x v="59"/>
    <x v="0"/>
    <x v="0"/>
    <x v="0"/>
    <s v="No"/>
    <s v="No"/>
    <n v="1"/>
    <n v="4"/>
    <x v="2"/>
    <x v="20"/>
    <x v="2054"/>
  </r>
  <r>
    <n v="3979"/>
    <x v="2850"/>
    <n v="1"/>
    <x v="0"/>
    <x v="0"/>
    <s v="East Patel Nagar"/>
    <n v="77.173697599999997"/>
    <n v="28.646130800000002"/>
    <x v="59"/>
    <x v="0"/>
    <x v="0"/>
    <x v="0"/>
    <s v="No"/>
    <s v="No"/>
    <n v="1"/>
    <n v="31"/>
    <x v="2"/>
    <x v="15"/>
    <x v="340"/>
  </r>
  <r>
    <n v="18361745"/>
    <x v="2684"/>
    <n v="1"/>
    <x v="0"/>
    <x v="0"/>
    <s v="Gujranwala Town"/>
    <n v="77.194075499999997"/>
    <n v="28.6971907"/>
    <x v="59"/>
    <x v="0"/>
    <x v="0"/>
    <x v="0"/>
    <s v="No"/>
    <s v="No"/>
    <n v="1"/>
    <n v="1"/>
    <x v="2"/>
    <x v="0"/>
    <x v="1932"/>
  </r>
  <r>
    <n v="18439029"/>
    <x v="2851"/>
    <n v="1"/>
    <x v="0"/>
    <x v="0"/>
    <s v="IP Extension"/>
    <n v="77.304504679999994"/>
    <n v="28.635704489999998"/>
    <x v="826"/>
    <x v="0"/>
    <x v="0"/>
    <x v="0"/>
    <s v="No"/>
    <s v="No"/>
    <n v="1"/>
    <n v="1"/>
    <x v="2"/>
    <x v="0"/>
    <x v="2055"/>
  </r>
  <r>
    <n v="8619"/>
    <x v="2852"/>
    <n v="1"/>
    <x v="0"/>
    <x v="0"/>
    <s v="IP Extension"/>
    <n v="77.301543499999994"/>
    <n v="28.630452300000002"/>
    <x v="827"/>
    <x v="0"/>
    <x v="0"/>
    <x v="1"/>
    <s v="No"/>
    <s v="No"/>
    <n v="1"/>
    <n v="166"/>
    <x v="2"/>
    <x v="26"/>
    <x v="2056"/>
  </r>
  <r>
    <n v="18336488"/>
    <x v="2853"/>
    <n v="1"/>
    <x v="0"/>
    <x v="0"/>
    <s v="Jama Masjid"/>
    <n v="77.232836500000005"/>
    <n v="28.649254800000001"/>
    <x v="2"/>
    <x v="0"/>
    <x v="0"/>
    <x v="0"/>
    <s v="No"/>
    <s v="No"/>
    <n v="1"/>
    <n v="2"/>
    <x v="2"/>
    <x v="0"/>
    <x v="2057"/>
  </r>
  <r>
    <n v="18463963"/>
    <x v="2854"/>
    <n v="1"/>
    <x v="0"/>
    <x v="0"/>
    <s v="Jangpura"/>
    <n v="77.2415673"/>
    <n v="28.580746900000001"/>
    <x v="818"/>
    <x v="0"/>
    <x v="0"/>
    <x v="0"/>
    <s v="No"/>
    <s v="No"/>
    <n v="1"/>
    <n v="19"/>
    <x v="2"/>
    <x v="9"/>
    <x v="1096"/>
  </r>
  <r>
    <n v="18376487"/>
    <x v="2699"/>
    <n v="1"/>
    <x v="0"/>
    <x v="0"/>
    <s v="Kalkaji"/>
    <n v="77.253491800000006"/>
    <n v="28.542328399999999"/>
    <x v="81"/>
    <x v="0"/>
    <x v="0"/>
    <x v="0"/>
    <s v="No"/>
    <s v="No"/>
    <n v="1"/>
    <n v="10"/>
    <x v="2"/>
    <x v="11"/>
    <x v="815"/>
  </r>
  <r>
    <n v="6271"/>
    <x v="2855"/>
    <n v="1"/>
    <x v="0"/>
    <x v="0"/>
    <s v="Khan Market"/>
    <n v="77.225920599999995"/>
    <n v="28.600657699999999"/>
    <x v="14"/>
    <x v="0"/>
    <x v="0"/>
    <x v="0"/>
    <s v="No"/>
    <s v="No"/>
    <n v="1"/>
    <n v="79"/>
    <x v="2"/>
    <x v="21"/>
    <x v="1109"/>
  </r>
  <r>
    <n v="18291212"/>
    <x v="2856"/>
    <n v="1"/>
    <x v="0"/>
    <x v="0"/>
    <s v="Laxmi Nagar"/>
    <n v="77.280704799999995"/>
    <n v="28.6328809"/>
    <x v="763"/>
    <x v="0"/>
    <x v="0"/>
    <x v="0"/>
    <s v="No"/>
    <s v="No"/>
    <n v="1"/>
    <n v="34"/>
    <x v="2"/>
    <x v="27"/>
    <x v="2058"/>
  </r>
  <r>
    <n v="584"/>
    <x v="1880"/>
    <n v="1"/>
    <x v="0"/>
    <x v="0"/>
    <s v="Laxmi Nagar"/>
    <n v="77.283501599999994"/>
    <n v="28.634547000000001"/>
    <x v="828"/>
    <x v="0"/>
    <x v="0"/>
    <x v="1"/>
    <s v="No"/>
    <s v="No"/>
    <n v="1"/>
    <n v="121"/>
    <x v="2"/>
    <x v="30"/>
    <x v="355"/>
  </r>
  <r>
    <n v="18323144"/>
    <x v="2857"/>
    <n v="1"/>
    <x v="0"/>
    <x v="0"/>
    <s v="Mayapuri Phase 2"/>
    <n v="77.119369199999994"/>
    <n v="28.621627100000001"/>
    <x v="829"/>
    <x v="0"/>
    <x v="0"/>
    <x v="0"/>
    <s v="No"/>
    <s v="No"/>
    <n v="1"/>
    <n v="13"/>
    <x v="2"/>
    <x v="11"/>
    <x v="1734"/>
  </r>
  <r>
    <n v="18367984"/>
    <x v="2823"/>
    <n v="1"/>
    <x v="0"/>
    <x v="0"/>
    <s v="Pacific Mall, Tagore Garden"/>
    <n v="77.106217900000004"/>
    <n v="28.642557400000001"/>
    <x v="12"/>
    <x v="0"/>
    <x v="0"/>
    <x v="0"/>
    <s v="No"/>
    <s v="No"/>
    <n v="1"/>
    <n v="6"/>
    <x v="2"/>
    <x v="27"/>
    <x v="620"/>
  </r>
  <r>
    <n v="18358841"/>
    <x v="2858"/>
    <n v="1"/>
    <x v="0"/>
    <x v="0"/>
    <s v="Patparganj"/>
    <n v="77.310252700000007"/>
    <n v="28.635147700000001"/>
    <x v="804"/>
    <x v="0"/>
    <x v="0"/>
    <x v="1"/>
    <s v="No"/>
    <s v="No"/>
    <n v="1"/>
    <n v="15"/>
    <x v="2"/>
    <x v="27"/>
    <x v="1648"/>
  </r>
  <r>
    <n v="18037850"/>
    <x v="310"/>
    <n v="1"/>
    <x v="0"/>
    <x v="0"/>
    <s v="Patparganj"/>
    <n v="77.308019900000005"/>
    <n v="28.628011799999999"/>
    <x v="61"/>
    <x v="0"/>
    <x v="0"/>
    <x v="0"/>
    <s v="No"/>
    <s v="No"/>
    <n v="1"/>
    <n v="65"/>
    <x v="2"/>
    <x v="9"/>
    <x v="2059"/>
  </r>
  <r>
    <n v="18464054"/>
    <x v="2859"/>
    <n v="1"/>
    <x v="0"/>
    <x v="0"/>
    <s v="Pitampura"/>
    <n v="0"/>
    <n v="0"/>
    <x v="12"/>
    <x v="0"/>
    <x v="0"/>
    <x v="0"/>
    <s v="No"/>
    <s v="No"/>
    <n v="1"/>
    <n v="27"/>
    <x v="2"/>
    <x v="7"/>
    <x v="1938"/>
  </r>
  <r>
    <n v="18252395"/>
    <x v="2860"/>
    <n v="1"/>
    <x v="0"/>
    <x v="0"/>
    <s v="Preet Vihar"/>
    <n v="77.298298200000005"/>
    <n v="28.6424254"/>
    <x v="49"/>
    <x v="0"/>
    <x v="0"/>
    <x v="0"/>
    <s v="No"/>
    <s v="No"/>
    <n v="1"/>
    <n v="9"/>
    <x v="2"/>
    <x v="13"/>
    <x v="1647"/>
  </r>
  <r>
    <n v="2383"/>
    <x v="2861"/>
    <n v="1"/>
    <x v="0"/>
    <x v="0"/>
    <s v="Shalimar Bagh"/>
    <n v="77.1616827"/>
    <n v="28.703443100000001"/>
    <x v="38"/>
    <x v="0"/>
    <x v="0"/>
    <x v="0"/>
    <s v="No"/>
    <s v="No"/>
    <n v="1"/>
    <n v="11"/>
    <x v="2"/>
    <x v="6"/>
    <x v="113"/>
  </r>
  <r>
    <n v="311364"/>
    <x v="2862"/>
    <n v="1"/>
    <x v="0"/>
    <x v="0"/>
    <s v="Shalimar Bagh"/>
    <n v="77.156470200000001"/>
    <n v="28.715299099999999"/>
    <x v="20"/>
    <x v="0"/>
    <x v="0"/>
    <x v="0"/>
    <s v="No"/>
    <s v="No"/>
    <n v="1"/>
    <n v="7"/>
    <x v="2"/>
    <x v="10"/>
    <x v="2060"/>
  </r>
  <r>
    <n v="309167"/>
    <x v="2863"/>
    <n v="1"/>
    <x v="0"/>
    <x v="0"/>
    <s v="Uttam Nagar"/>
    <n v="77.0612584"/>
    <n v="28.6185458"/>
    <x v="99"/>
    <x v="0"/>
    <x v="0"/>
    <x v="0"/>
    <s v="No"/>
    <s v="No"/>
    <n v="1"/>
    <n v="10"/>
    <x v="2"/>
    <x v="10"/>
    <x v="2061"/>
  </r>
  <r>
    <n v="307290"/>
    <x v="2684"/>
    <n v="1"/>
    <x v="0"/>
    <x v="0"/>
    <s v="Vasundhara Enclave"/>
    <n v="77.320395099999999"/>
    <n v="28.6000397"/>
    <x v="59"/>
    <x v="0"/>
    <x v="0"/>
    <x v="0"/>
    <s v="No"/>
    <s v="No"/>
    <n v="1"/>
    <n v="10"/>
    <x v="2"/>
    <x v="20"/>
    <x v="2062"/>
  </r>
  <r>
    <n v="18163893"/>
    <x v="2823"/>
    <n v="1"/>
    <x v="0"/>
    <x v="0"/>
    <s v="West Patel Nagar"/>
    <n v="77.168967100000003"/>
    <n v="28.6454168"/>
    <x v="12"/>
    <x v="0"/>
    <x v="0"/>
    <x v="1"/>
    <s v="No"/>
    <s v="No"/>
    <n v="1"/>
    <n v="83"/>
    <x v="2"/>
    <x v="21"/>
    <x v="2063"/>
  </r>
  <r>
    <n v="18384135"/>
    <x v="2699"/>
    <n v="1"/>
    <x v="0"/>
    <x v="0"/>
    <s v="Worldmark 1, Aerocity"/>
    <n v="77.121795289999994"/>
    <n v="28.550347200000001"/>
    <x v="81"/>
    <x v="0"/>
    <x v="0"/>
    <x v="0"/>
    <s v="No"/>
    <s v="No"/>
    <n v="1"/>
    <n v="5"/>
    <x v="2"/>
    <x v="13"/>
    <x v="2064"/>
  </r>
  <r>
    <n v="17953940"/>
    <x v="2864"/>
    <n v="1"/>
    <x v="0"/>
    <x v="0"/>
    <s v="Connaught Place"/>
    <n v="77.220827600000007"/>
    <n v="28.630304200000001"/>
    <x v="830"/>
    <x v="0"/>
    <x v="0"/>
    <x v="0"/>
    <s v="No"/>
    <s v="No"/>
    <n v="1"/>
    <n v="95"/>
    <x v="2"/>
    <x v="9"/>
    <x v="929"/>
  </r>
  <r>
    <n v="18418273"/>
    <x v="2865"/>
    <n v="1"/>
    <x v="0"/>
    <x v="0"/>
    <s v="Defence Colony"/>
    <n v="77.238541600000005"/>
    <n v="28.578328899999999"/>
    <x v="28"/>
    <x v="0"/>
    <x v="0"/>
    <x v="1"/>
    <s v="No"/>
    <s v="No"/>
    <n v="1"/>
    <n v="15"/>
    <x v="2"/>
    <x v="9"/>
    <x v="2065"/>
  </r>
  <r>
    <n v="7770"/>
    <x v="2866"/>
    <n v="1"/>
    <x v="0"/>
    <x v="0"/>
    <s v="Dilli Haat, INA"/>
    <n v="77.206518099999997"/>
    <n v="28.5733557"/>
    <x v="831"/>
    <x v="0"/>
    <x v="0"/>
    <x v="0"/>
    <s v="No"/>
    <s v="No"/>
    <n v="1"/>
    <n v="69"/>
    <x v="2"/>
    <x v="4"/>
    <x v="2066"/>
  </r>
  <r>
    <n v="18261188"/>
    <x v="688"/>
    <n v="1"/>
    <x v="0"/>
    <x v="0"/>
    <s v="Epicuria Food Mall, Nehru Place"/>
    <n v="77.251875400000003"/>
    <n v="28.551140100000001"/>
    <x v="137"/>
    <x v="0"/>
    <x v="0"/>
    <x v="1"/>
    <s v="No"/>
    <s v="No"/>
    <n v="1"/>
    <n v="106"/>
    <x v="2"/>
    <x v="7"/>
    <x v="2067"/>
  </r>
  <r>
    <n v="18441790"/>
    <x v="2685"/>
    <n v="1"/>
    <x v="0"/>
    <x v="0"/>
    <s v="Fun City Mall, Prashant Vihar"/>
    <n v="77.135994400000001"/>
    <n v="28.712439400000001"/>
    <x v="61"/>
    <x v="0"/>
    <x v="0"/>
    <x v="0"/>
    <s v="No"/>
    <s v="No"/>
    <n v="1"/>
    <n v="1"/>
    <x v="2"/>
    <x v="0"/>
    <x v="362"/>
  </r>
  <r>
    <n v="18361754"/>
    <x v="2867"/>
    <n v="1"/>
    <x v="0"/>
    <x v="0"/>
    <s v="Gujranwala Town"/>
    <n v="77.190501900000001"/>
    <n v="28.692439499999999"/>
    <x v="2"/>
    <x v="0"/>
    <x v="0"/>
    <x v="0"/>
    <s v="No"/>
    <s v="No"/>
    <n v="1"/>
    <n v="4"/>
    <x v="2"/>
    <x v="10"/>
    <x v="2068"/>
  </r>
  <r>
    <n v="301448"/>
    <x v="2868"/>
    <n v="1"/>
    <x v="0"/>
    <x v="0"/>
    <s v="INA"/>
    <n v="77.210021600000005"/>
    <n v="28.573958600000001"/>
    <x v="812"/>
    <x v="0"/>
    <x v="0"/>
    <x v="0"/>
    <s v="No"/>
    <s v="No"/>
    <n v="1"/>
    <n v="108"/>
    <x v="2"/>
    <x v="3"/>
    <x v="2069"/>
  </r>
  <r>
    <n v="18440187"/>
    <x v="2869"/>
    <n v="1"/>
    <x v="0"/>
    <x v="0"/>
    <s v="IP Extension"/>
    <n v="77.302728400000007"/>
    <n v="28.633241399999999"/>
    <x v="3"/>
    <x v="0"/>
    <x v="0"/>
    <x v="0"/>
    <s v="No"/>
    <s v="No"/>
    <n v="1"/>
    <n v="4"/>
    <x v="2"/>
    <x v="10"/>
    <x v="1510"/>
  </r>
  <r>
    <n v="18412874"/>
    <x v="2870"/>
    <n v="1"/>
    <x v="0"/>
    <x v="0"/>
    <s v="Janakpuri"/>
    <n v="77.093659799999998"/>
    <n v="28.634167900000001"/>
    <x v="832"/>
    <x v="0"/>
    <x v="0"/>
    <x v="1"/>
    <s v="No"/>
    <s v="No"/>
    <n v="1"/>
    <n v="32"/>
    <x v="2"/>
    <x v="21"/>
    <x v="891"/>
  </r>
  <r>
    <n v="18413811"/>
    <x v="2871"/>
    <n v="1"/>
    <x v="0"/>
    <x v="0"/>
    <s v="Jasola"/>
    <n v="77.287716799999998"/>
    <n v="28.539380000000001"/>
    <x v="19"/>
    <x v="0"/>
    <x v="0"/>
    <x v="0"/>
    <s v="No"/>
    <s v="No"/>
    <n v="1"/>
    <n v="4"/>
    <x v="2"/>
    <x v="13"/>
    <x v="2070"/>
  </r>
  <r>
    <n v="308243"/>
    <x v="2872"/>
    <n v="1"/>
    <x v="0"/>
    <x v="0"/>
    <s v="JMD Kohinoor Mall, Greater Kailash"/>
    <n v="77.238302099999999"/>
    <n v="28.536417799999999"/>
    <x v="12"/>
    <x v="0"/>
    <x v="0"/>
    <x v="1"/>
    <s v="No"/>
    <s v="No"/>
    <n v="1"/>
    <n v="43"/>
    <x v="2"/>
    <x v="13"/>
    <x v="829"/>
  </r>
  <r>
    <n v="18261675"/>
    <x v="2873"/>
    <n v="1"/>
    <x v="0"/>
    <x v="0"/>
    <s v="Kamla Nagar"/>
    <n v="77.193401699999995"/>
    <n v="28.670929099999999"/>
    <x v="21"/>
    <x v="0"/>
    <x v="0"/>
    <x v="0"/>
    <s v="No"/>
    <s v="No"/>
    <n v="1"/>
    <n v="47"/>
    <x v="2"/>
    <x v="9"/>
    <x v="1312"/>
  </r>
  <r>
    <n v="309489"/>
    <x v="2279"/>
    <n v="1"/>
    <x v="0"/>
    <x v="0"/>
    <s v="Krishna Nagar"/>
    <n v="77.281919599999995"/>
    <n v="28.659387299999999"/>
    <x v="45"/>
    <x v="0"/>
    <x v="0"/>
    <x v="0"/>
    <s v="No"/>
    <s v="No"/>
    <n v="1"/>
    <n v="11"/>
    <x v="2"/>
    <x v="10"/>
    <x v="1268"/>
  </r>
  <r>
    <n v="18458342"/>
    <x v="2874"/>
    <n v="1"/>
    <x v="0"/>
    <x v="0"/>
    <s v="Krishna Nagar"/>
    <n v="77.281069790000004"/>
    <n v="28.6578175"/>
    <x v="22"/>
    <x v="0"/>
    <x v="0"/>
    <x v="0"/>
    <s v="No"/>
    <s v="No"/>
    <n v="1"/>
    <n v="3"/>
    <x v="2"/>
    <x v="0"/>
    <x v="2069"/>
  </r>
  <r>
    <n v="18268367"/>
    <x v="2875"/>
    <n v="1"/>
    <x v="0"/>
    <x v="0"/>
    <s v="Laxmi Nagar"/>
    <n v="77.284642199999993"/>
    <n v="28.6367385"/>
    <x v="3"/>
    <x v="0"/>
    <x v="0"/>
    <x v="1"/>
    <s v="No"/>
    <s v="No"/>
    <n v="1"/>
    <n v="5"/>
    <x v="2"/>
    <x v="17"/>
    <x v="626"/>
  </r>
  <r>
    <n v="9316"/>
    <x v="2876"/>
    <n v="1"/>
    <x v="0"/>
    <x v="0"/>
    <s v="Lodhi Colony"/>
    <n v="77.220710999999994"/>
    <n v="28.582058"/>
    <x v="833"/>
    <x v="0"/>
    <x v="0"/>
    <x v="0"/>
    <s v="No"/>
    <s v="No"/>
    <n v="1"/>
    <n v="32"/>
    <x v="2"/>
    <x v="17"/>
    <x v="1581"/>
  </r>
  <r>
    <n v="303423"/>
    <x v="2877"/>
    <n v="1"/>
    <x v="0"/>
    <x v="0"/>
    <s v="Malviya Nagar"/>
    <n v="77.2189683"/>
    <n v="28.530979899999998"/>
    <x v="638"/>
    <x v="0"/>
    <x v="0"/>
    <x v="1"/>
    <s v="No"/>
    <s v="No"/>
    <n v="1"/>
    <n v="75"/>
    <x v="2"/>
    <x v="27"/>
    <x v="1112"/>
  </r>
  <r>
    <n v="2019"/>
    <x v="2878"/>
    <n v="1"/>
    <x v="0"/>
    <x v="0"/>
    <s v="Mayur Vihar Phase 2"/>
    <n v="77.300811699999997"/>
    <n v="28.619642200000001"/>
    <x v="594"/>
    <x v="0"/>
    <x v="0"/>
    <x v="0"/>
    <s v="No"/>
    <s v="No"/>
    <n v="1"/>
    <n v="69"/>
    <x v="2"/>
    <x v="27"/>
    <x v="2071"/>
  </r>
  <r>
    <n v="18292449"/>
    <x v="2879"/>
    <n v="1"/>
    <x v="0"/>
    <x v="0"/>
    <s v="Mayur Vihar Phase 3"/>
    <n v="77.33534496"/>
    <n v="28.611235449999999"/>
    <x v="557"/>
    <x v="0"/>
    <x v="0"/>
    <x v="0"/>
    <s v="No"/>
    <s v="No"/>
    <n v="1"/>
    <n v="35"/>
    <x v="2"/>
    <x v="17"/>
    <x v="1822"/>
  </r>
  <r>
    <n v="18463608"/>
    <x v="2823"/>
    <n v="1"/>
    <x v="0"/>
    <x v="0"/>
    <s v="MG Road"/>
    <n v="77.166325700000002"/>
    <n v="28.500868000000001"/>
    <x v="12"/>
    <x v="0"/>
    <x v="0"/>
    <x v="0"/>
    <s v="No"/>
    <s v="No"/>
    <n v="1"/>
    <n v="2"/>
    <x v="2"/>
    <x v="0"/>
    <x v="2066"/>
  </r>
  <r>
    <n v="18241509"/>
    <x v="688"/>
    <n v="1"/>
    <x v="0"/>
    <x v="0"/>
    <s v="Moments Mall, Kirti Nagar"/>
    <n v="77.146758000000005"/>
    <n v="28.656980799999999"/>
    <x v="137"/>
    <x v="0"/>
    <x v="0"/>
    <x v="0"/>
    <s v="No"/>
    <s v="No"/>
    <n v="1"/>
    <n v="60"/>
    <x v="2"/>
    <x v="14"/>
    <x v="2072"/>
  </r>
  <r>
    <n v="310126"/>
    <x v="2775"/>
    <n v="1"/>
    <x v="0"/>
    <x v="0"/>
    <s v="Netaji Subhash Place"/>
    <n v="77.149999300000005"/>
    <n v="28.693724700000001"/>
    <x v="12"/>
    <x v="0"/>
    <x v="0"/>
    <x v="0"/>
    <s v="No"/>
    <s v="No"/>
    <n v="1"/>
    <n v="82"/>
    <x v="2"/>
    <x v="9"/>
    <x v="2073"/>
  </r>
  <r>
    <n v="18430914"/>
    <x v="2699"/>
    <n v="1"/>
    <x v="0"/>
    <x v="0"/>
    <s v="Prashant Vihar"/>
    <n v="77.136247400000002"/>
    <n v="28.712459500000001"/>
    <x v="81"/>
    <x v="0"/>
    <x v="0"/>
    <x v="0"/>
    <s v="No"/>
    <s v="No"/>
    <n v="1"/>
    <n v="3"/>
    <x v="2"/>
    <x v="0"/>
    <x v="1113"/>
  </r>
  <r>
    <n v="18384134"/>
    <x v="2880"/>
    <n v="1"/>
    <x v="0"/>
    <x v="0"/>
    <s v="Rajouri Garden"/>
    <n v="77.118918100000002"/>
    <n v="28.640172199999999"/>
    <x v="42"/>
    <x v="0"/>
    <x v="0"/>
    <x v="1"/>
    <s v="No"/>
    <s v="No"/>
    <n v="1"/>
    <n v="43"/>
    <x v="2"/>
    <x v="21"/>
    <x v="2074"/>
  </r>
  <r>
    <n v="18254676"/>
    <x v="2881"/>
    <n v="1"/>
    <x v="0"/>
    <x v="0"/>
    <s v="Rohini"/>
    <n v="77.114852499999998"/>
    <n v="28.698133200000001"/>
    <x v="111"/>
    <x v="0"/>
    <x v="0"/>
    <x v="0"/>
    <s v="No"/>
    <s v="No"/>
    <n v="1"/>
    <n v="20"/>
    <x v="2"/>
    <x v="13"/>
    <x v="1650"/>
  </r>
  <r>
    <n v="18303720"/>
    <x v="2882"/>
    <n v="1"/>
    <x v="0"/>
    <x v="0"/>
    <s v="Saket"/>
    <n v="77.198939300000006"/>
    <n v="28.518200700000001"/>
    <x v="139"/>
    <x v="0"/>
    <x v="0"/>
    <x v="1"/>
    <s v="No"/>
    <s v="No"/>
    <n v="1"/>
    <n v="24"/>
    <x v="2"/>
    <x v="27"/>
    <x v="1944"/>
  </r>
  <r>
    <n v="1637"/>
    <x v="2883"/>
    <n v="1"/>
    <x v="0"/>
    <x v="0"/>
    <s v="Satyaniketan"/>
    <n v="77.169051600000003"/>
    <n v="28.587699700000002"/>
    <x v="42"/>
    <x v="0"/>
    <x v="0"/>
    <x v="1"/>
    <s v="No"/>
    <s v="No"/>
    <n v="1"/>
    <n v="82"/>
    <x v="2"/>
    <x v="11"/>
    <x v="377"/>
  </r>
  <r>
    <n v="18249109"/>
    <x v="310"/>
    <n v="1"/>
    <x v="0"/>
    <x v="0"/>
    <s v="Satyaniketan"/>
    <n v="77.168347800000006"/>
    <n v="28.588254200000002"/>
    <x v="61"/>
    <x v="0"/>
    <x v="0"/>
    <x v="1"/>
    <s v="No"/>
    <s v="No"/>
    <n v="1"/>
    <n v="27"/>
    <x v="2"/>
    <x v="9"/>
    <x v="1582"/>
  </r>
  <r>
    <n v="8877"/>
    <x v="2833"/>
    <n v="1"/>
    <x v="0"/>
    <x v="0"/>
    <s v="Select Citywalk Mall, Saket"/>
    <n v="77.218947819999997"/>
    <n v="28.528725049999998"/>
    <x v="572"/>
    <x v="0"/>
    <x v="0"/>
    <x v="1"/>
    <s v="No"/>
    <s v="No"/>
    <n v="1"/>
    <n v="157"/>
    <x v="2"/>
    <x v="5"/>
    <x v="825"/>
  </r>
  <r>
    <n v="18128876"/>
    <x v="672"/>
    <n v="1"/>
    <x v="0"/>
    <x v="0"/>
    <s v="Shahdara"/>
    <n v="77.279261000000005"/>
    <n v="28.700347799999999"/>
    <x v="51"/>
    <x v="0"/>
    <x v="0"/>
    <x v="0"/>
    <s v="No"/>
    <s v="No"/>
    <n v="1"/>
    <n v="3"/>
    <x v="2"/>
    <x v="0"/>
    <x v="2075"/>
  </r>
  <r>
    <n v="18288186"/>
    <x v="310"/>
    <n v="1"/>
    <x v="0"/>
    <x v="0"/>
    <s v="Shalimar Bagh"/>
    <n v="77.162491500000002"/>
    <n v="28.706565300000001"/>
    <x v="61"/>
    <x v="0"/>
    <x v="0"/>
    <x v="0"/>
    <s v="No"/>
    <s v="No"/>
    <n v="1"/>
    <n v="13"/>
    <x v="2"/>
    <x v="15"/>
    <x v="836"/>
  </r>
  <r>
    <n v="300472"/>
    <x v="578"/>
    <n v="1"/>
    <x v="0"/>
    <x v="0"/>
    <s v="Vikaspuri"/>
    <n v="77.069754970000005"/>
    <n v="28.62759745"/>
    <x v="2"/>
    <x v="0"/>
    <x v="0"/>
    <x v="0"/>
    <s v="No"/>
    <s v="No"/>
    <n v="1"/>
    <n v="23"/>
    <x v="2"/>
    <x v="13"/>
    <x v="558"/>
  </r>
  <r>
    <n v="18216911"/>
    <x v="2884"/>
    <n v="1"/>
    <x v="0"/>
    <x v="0"/>
    <s v="Vivek Vihar"/>
    <n v="77.318989860000002"/>
    <n v="28.679939059999999"/>
    <x v="834"/>
    <x v="0"/>
    <x v="0"/>
    <x v="1"/>
    <s v="No"/>
    <s v="No"/>
    <n v="1"/>
    <n v="64"/>
    <x v="2"/>
    <x v="29"/>
    <x v="2076"/>
  </r>
  <r>
    <n v="4640"/>
    <x v="2885"/>
    <n v="1"/>
    <x v="0"/>
    <x v="0"/>
    <s v="Yusuf Sarai"/>
    <n v="77.207147000000006"/>
    <n v="28.557909599999999"/>
    <x v="12"/>
    <x v="0"/>
    <x v="0"/>
    <x v="1"/>
    <s v="No"/>
    <s v="No"/>
    <n v="1"/>
    <n v="128"/>
    <x v="2"/>
    <x v="6"/>
    <x v="2076"/>
  </r>
  <r>
    <n v="7580"/>
    <x v="2580"/>
    <n v="1"/>
    <x v="0"/>
    <x v="0"/>
    <s v="Alaknanda"/>
    <n v="77.254207800000003"/>
    <n v="28.524974279999999"/>
    <x v="786"/>
    <x v="0"/>
    <x v="0"/>
    <x v="0"/>
    <s v="No"/>
    <s v="No"/>
    <n v="1"/>
    <n v="8"/>
    <x v="2"/>
    <x v="20"/>
    <x v="2077"/>
  </r>
  <r>
    <n v="18432553"/>
    <x v="2886"/>
    <n v="1"/>
    <x v="0"/>
    <x v="0"/>
    <s v="Delhi University-GTB Nagar"/>
    <n v="77.203466109999994"/>
    <n v="28.680747360000002"/>
    <x v="19"/>
    <x v="0"/>
    <x v="0"/>
    <x v="1"/>
    <s v="No"/>
    <s v="No"/>
    <n v="1"/>
    <n v="3"/>
    <x v="2"/>
    <x v="0"/>
    <x v="934"/>
  </r>
  <r>
    <n v="18337880"/>
    <x v="2887"/>
    <n v="1"/>
    <x v="0"/>
    <x v="0"/>
    <s v="East Patel Nagar"/>
    <n v="77.174135149999998"/>
    <n v="28.644287330000001"/>
    <x v="8"/>
    <x v="0"/>
    <x v="0"/>
    <x v="1"/>
    <s v="No"/>
    <s v="No"/>
    <n v="1"/>
    <n v="6"/>
    <x v="2"/>
    <x v="28"/>
    <x v="2078"/>
  </r>
  <r>
    <n v="8727"/>
    <x v="2888"/>
    <n v="1"/>
    <x v="0"/>
    <x v="0"/>
    <s v="East Patel Nagar"/>
    <n v="77.174120400000007"/>
    <n v="28.645748000000001"/>
    <x v="59"/>
    <x v="0"/>
    <x v="0"/>
    <x v="0"/>
    <s v="No"/>
    <s v="No"/>
    <n v="1"/>
    <n v="17"/>
    <x v="2"/>
    <x v="11"/>
    <x v="1126"/>
  </r>
  <r>
    <n v="309902"/>
    <x v="2889"/>
    <n v="1"/>
    <x v="0"/>
    <x v="0"/>
    <s v="Greater Kailash (GK) 2"/>
    <n v="77.242180000000005"/>
    <n v="28.534120000000001"/>
    <x v="150"/>
    <x v="0"/>
    <x v="0"/>
    <x v="0"/>
    <s v="No"/>
    <s v="No"/>
    <n v="1"/>
    <n v="17"/>
    <x v="2"/>
    <x v="10"/>
    <x v="2079"/>
  </r>
  <r>
    <n v="18444811"/>
    <x v="2890"/>
    <n v="1"/>
    <x v="0"/>
    <x v="0"/>
    <s v="Gujranwala Town"/>
    <n v="77.191784499999997"/>
    <n v="28.699165499999999"/>
    <x v="38"/>
    <x v="0"/>
    <x v="0"/>
    <x v="0"/>
    <s v="No"/>
    <s v="No"/>
    <n v="1"/>
    <n v="4"/>
    <x v="2"/>
    <x v="10"/>
    <x v="2080"/>
  </r>
  <r>
    <n v="18203169"/>
    <x v="310"/>
    <n v="1"/>
    <x v="0"/>
    <x v="0"/>
    <s v="Jail Road"/>
    <n v="77.110971300000003"/>
    <n v="28.625530300000001"/>
    <x v="61"/>
    <x v="0"/>
    <x v="0"/>
    <x v="0"/>
    <s v="No"/>
    <s v="No"/>
    <n v="1"/>
    <n v="6"/>
    <x v="2"/>
    <x v="10"/>
    <x v="2081"/>
  </r>
  <r>
    <n v="18322676"/>
    <x v="2685"/>
    <n v="1"/>
    <x v="0"/>
    <x v="0"/>
    <s v="Jangpura"/>
    <n v="77.241278600000001"/>
    <n v="28.579355499999998"/>
    <x v="61"/>
    <x v="0"/>
    <x v="0"/>
    <x v="0"/>
    <s v="No"/>
    <s v="No"/>
    <n v="1"/>
    <n v="9"/>
    <x v="2"/>
    <x v="13"/>
    <x v="1955"/>
  </r>
  <r>
    <n v="3610"/>
    <x v="2685"/>
    <n v="1"/>
    <x v="0"/>
    <x v="0"/>
    <s v="Kalkaji"/>
    <n v="77.253107"/>
    <n v="28.542480999999999"/>
    <x v="61"/>
    <x v="0"/>
    <x v="0"/>
    <x v="1"/>
    <s v="No"/>
    <s v="No"/>
    <n v="1"/>
    <n v="80"/>
    <x v="2"/>
    <x v="9"/>
    <x v="840"/>
  </r>
  <r>
    <n v="306405"/>
    <x v="2685"/>
    <n v="1"/>
    <x v="0"/>
    <x v="0"/>
    <s v="Karol Bagh"/>
    <n v="77.189268799999994"/>
    <n v="28.6467961"/>
    <x v="61"/>
    <x v="0"/>
    <x v="0"/>
    <x v="1"/>
    <s v="No"/>
    <s v="No"/>
    <n v="1"/>
    <n v="38"/>
    <x v="2"/>
    <x v="4"/>
    <x v="1655"/>
  </r>
  <r>
    <n v="18377922"/>
    <x v="2891"/>
    <n v="1"/>
    <x v="0"/>
    <x v="0"/>
    <s v="Karol Bagh"/>
    <n v="77.188885959999993"/>
    <n v="28.643356350000001"/>
    <x v="12"/>
    <x v="0"/>
    <x v="0"/>
    <x v="1"/>
    <s v="No"/>
    <s v="No"/>
    <n v="1"/>
    <n v="23"/>
    <x v="2"/>
    <x v="15"/>
    <x v="2082"/>
  </r>
  <r>
    <n v="312798"/>
    <x v="2892"/>
    <n v="1"/>
    <x v="0"/>
    <x v="0"/>
    <s v="Lajpat Nagar 1"/>
    <n v="77.241512909999997"/>
    <n v="28.575739980000002"/>
    <x v="311"/>
    <x v="0"/>
    <x v="0"/>
    <x v="0"/>
    <s v="No"/>
    <s v="No"/>
    <n v="1"/>
    <n v="9"/>
    <x v="2"/>
    <x v="6"/>
    <x v="2083"/>
  </r>
  <r>
    <n v="18416369"/>
    <x v="2893"/>
    <n v="1"/>
    <x v="0"/>
    <x v="0"/>
    <s v="Laxmi Nagar"/>
    <n v="77.282759200000001"/>
    <n v="28.6391685"/>
    <x v="315"/>
    <x v="0"/>
    <x v="0"/>
    <x v="0"/>
    <s v="No"/>
    <s v="No"/>
    <n v="1"/>
    <n v="7"/>
    <x v="2"/>
    <x v="13"/>
    <x v="2084"/>
  </r>
  <r>
    <n v="304280"/>
    <x v="2894"/>
    <n v="1"/>
    <x v="0"/>
    <x v="0"/>
    <s v="Majnu ka Tila"/>
    <n v="77.228345700000006"/>
    <n v="28.703378099999998"/>
    <x v="71"/>
    <x v="0"/>
    <x v="0"/>
    <x v="0"/>
    <s v="No"/>
    <s v="No"/>
    <n v="1"/>
    <n v="3"/>
    <x v="2"/>
    <x v="0"/>
    <x v="1584"/>
  </r>
  <r>
    <n v="307850"/>
    <x v="2895"/>
    <n v="1"/>
    <x v="0"/>
    <x v="0"/>
    <s v="Mayur Vihar Phase 3"/>
    <n v="77.336972200000005"/>
    <n v="28.613482999999999"/>
    <x v="68"/>
    <x v="0"/>
    <x v="0"/>
    <x v="0"/>
    <s v="No"/>
    <s v="No"/>
    <n v="1"/>
    <n v="19"/>
    <x v="2"/>
    <x v="27"/>
    <x v="132"/>
  </r>
  <r>
    <n v="311459"/>
    <x v="2896"/>
    <n v="1"/>
    <x v="0"/>
    <x v="0"/>
    <s v="Moti Nagar"/>
    <n v="77.139851100000001"/>
    <n v="28.6590028"/>
    <x v="47"/>
    <x v="0"/>
    <x v="0"/>
    <x v="1"/>
    <s v="No"/>
    <s v="No"/>
    <n v="1"/>
    <n v="25"/>
    <x v="2"/>
    <x v="4"/>
    <x v="1348"/>
  </r>
  <r>
    <n v="18363053"/>
    <x v="2897"/>
    <n v="1"/>
    <x v="0"/>
    <x v="0"/>
    <s v="Mukherjee Nagar"/>
    <n v="77.211824100000001"/>
    <n v="28.710254299999999"/>
    <x v="68"/>
    <x v="0"/>
    <x v="0"/>
    <x v="0"/>
    <s v="No"/>
    <s v="No"/>
    <n v="1"/>
    <n v="4"/>
    <x v="2"/>
    <x v="10"/>
    <x v="2085"/>
  </r>
  <r>
    <n v="18376488"/>
    <x v="2699"/>
    <n v="1"/>
    <x v="0"/>
    <x v="0"/>
    <s v="New Friends Colony"/>
    <n v="77.268397300000004"/>
    <n v="28.5613147"/>
    <x v="81"/>
    <x v="0"/>
    <x v="0"/>
    <x v="1"/>
    <s v="No"/>
    <s v="No"/>
    <n v="1"/>
    <n v="13"/>
    <x v="2"/>
    <x v="15"/>
    <x v="634"/>
  </r>
  <r>
    <n v="7483"/>
    <x v="2898"/>
    <n v="1"/>
    <x v="0"/>
    <x v="0"/>
    <s v="Okhla Phase 2"/>
    <n v="77.275915800000007"/>
    <n v="28.532750700000001"/>
    <x v="21"/>
    <x v="0"/>
    <x v="0"/>
    <x v="0"/>
    <s v="No"/>
    <s v="No"/>
    <n v="1"/>
    <n v="26"/>
    <x v="2"/>
    <x v="9"/>
    <x v="1129"/>
  </r>
  <r>
    <n v="18198449"/>
    <x v="2899"/>
    <n v="1"/>
    <x v="0"/>
    <x v="0"/>
    <s v="Paschim Vihar"/>
    <n v="77.109057899999996"/>
    <n v="28.6726943"/>
    <x v="68"/>
    <x v="0"/>
    <x v="0"/>
    <x v="0"/>
    <s v="No"/>
    <s v="No"/>
    <n v="1"/>
    <n v="31"/>
    <x v="2"/>
    <x v="15"/>
    <x v="2084"/>
  </r>
  <r>
    <n v="312471"/>
    <x v="2900"/>
    <n v="1"/>
    <x v="0"/>
    <x v="0"/>
    <s v="Pitampura"/>
    <n v="77.136022699999998"/>
    <n v="28.68571"/>
    <x v="780"/>
    <x v="0"/>
    <x v="0"/>
    <x v="1"/>
    <s v="No"/>
    <s v="No"/>
    <n v="1"/>
    <n v="25"/>
    <x v="2"/>
    <x v="13"/>
    <x v="2086"/>
  </r>
  <r>
    <n v="312860"/>
    <x v="2901"/>
    <n v="1"/>
    <x v="0"/>
    <x v="0"/>
    <s v="Preet Vihar"/>
    <n v="77.295737399999993"/>
    <n v="28.6393314"/>
    <x v="19"/>
    <x v="0"/>
    <x v="0"/>
    <x v="0"/>
    <s v="No"/>
    <s v="No"/>
    <n v="1"/>
    <n v="1"/>
    <x v="2"/>
    <x v="0"/>
    <x v="1351"/>
  </r>
  <r>
    <n v="18428880"/>
    <x v="2902"/>
    <n v="1"/>
    <x v="0"/>
    <x v="0"/>
    <s v="R K Puram"/>
    <n v="77.176059100000003"/>
    <n v="28.566145299999999"/>
    <x v="25"/>
    <x v="0"/>
    <x v="0"/>
    <x v="0"/>
    <s v="No"/>
    <s v="No"/>
    <n v="1"/>
    <n v="5"/>
    <x v="2"/>
    <x v="13"/>
    <x v="1658"/>
  </r>
  <r>
    <n v="18334429"/>
    <x v="2903"/>
    <n v="1"/>
    <x v="0"/>
    <x v="0"/>
    <s v="Safdarjung"/>
    <n v="77.19174787"/>
    <n v="28.562494600000001"/>
    <x v="19"/>
    <x v="0"/>
    <x v="0"/>
    <x v="0"/>
    <s v="No"/>
    <s v="No"/>
    <n v="1"/>
    <n v="7"/>
    <x v="2"/>
    <x v="10"/>
    <x v="1518"/>
  </r>
  <r>
    <n v="300280"/>
    <x v="1524"/>
    <n v="1"/>
    <x v="0"/>
    <x v="0"/>
    <s v="Safdarjung"/>
    <n v="77.194174270000005"/>
    <n v="28.5618126"/>
    <x v="71"/>
    <x v="0"/>
    <x v="0"/>
    <x v="0"/>
    <s v="No"/>
    <s v="No"/>
    <n v="1"/>
    <n v="53"/>
    <x v="2"/>
    <x v="27"/>
    <x v="387"/>
  </r>
  <r>
    <n v="18393436"/>
    <x v="2904"/>
    <n v="1"/>
    <x v="0"/>
    <x v="0"/>
    <s v="Safdarjung"/>
    <n v="77.192723619999995"/>
    <n v="28.56177812"/>
    <x v="835"/>
    <x v="0"/>
    <x v="0"/>
    <x v="0"/>
    <s v="No"/>
    <s v="No"/>
    <n v="1"/>
    <n v="2"/>
    <x v="2"/>
    <x v="0"/>
    <x v="385"/>
  </r>
  <r>
    <n v="311168"/>
    <x v="294"/>
    <n v="1"/>
    <x v="0"/>
    <x v="0"/>
    <s v="Shalimar Bagh"/>
    <n v="77.161502999999996"/>
    <n v="28.705450599999999"/>
    <x v="3"/>
    <x v="0"/>
    <x v="0"/>
    <x v="0"/>
    <s v="No"/>
    <s v="No"/>
    <n v="1"/>
    <n v="9"/>
    <x v="2"/>
    <x v="10"/>
    <x v="2087"/>
  </r>
  <r>
    <n v="18352209"/>
    <x v="2905"/>
    <n v="1"/>
    <x v="0"/>
    <x v="0"/>
    <s v="Shalimar Bagh"/>
    <n v="0"/>
    <n v="0"/>
    <x v="836"/>
    <x v="0"/>
    <x v="0"/>
    <x v="0"/>
    <s v="No"/>
    <s v="No"/>
    <n v="1"/>
    <n v="1"/>
    <x v="2"/>
    <x v="0"/>
    <x v="881"/>
  </r>
  <r>
    <n v="305651"/>
    <x v="2906"/>
    <n v="1"/>
    <x v="0"/>
    <x v="0"/>
    <s v="South Extension 2"/>
    <n v="77.219512429999995"/>
    <n v="28.56420752"/>
    <x v="3"/>
    <x v="0"/>
    <x v="0"/>
    <x v="0"/>
    <s v="No"/>
    <s v="No"/>
    <n v="1"/>
    <n v="13"/>
    <x v="2"/>
    <x v="27"/>
    <x v="2088"/>
  </r>
  <r>
    <n v="9099"/>
    <x v="2684"/>
    <n v="1"/>
    <x v="0"/>
    <x v="0"/>
    <s v="South Extension 2"/>
    <n v="77.219402790000004"/>
    <n v="28.564190150000002"/>
    <x v="59"/>
    <x v="0"/>
    <x v="0"/>
    <x v="0"/>
    <s v="No"/>
    <s v="No"/>
    <n v="1"/>
    <n v="13"/>
    <x v="2"/>
    <x v="27"/>
    <x v="934"/>
  </r>
  <r>
    <n v="1129"/>
    <x v="2684"/>
    <n v="1"/>
    <x v="0"/>
    <x v="0"/>
    <s v="South Extension 2"/>
    <n v="77.238449700000004"/>
    <n v="28.537447799999999"/>
    <x v="59"/>
    <x v="0"/>
    <x v="0"/>
    <x v="0"/>
    <s v="No"/>
    <s v="No"/>
    <n v="1"/>
    <n v="1"/>
    <x v="2"/>
    <x v="0"/>
    <x v="856"/>
  </r>
  <r>
    <n v="18384123"/>
    <x v="2699"/>
    <n v="1"/>
    <x v="0"/>
    <x v="0"/>
    <s v="T3 Domestic Arrival, Aerocity"/>
    <n v="77.120790999999997"/>
    <n v="28.564288000000001"/>
    <x v="81"/>
    <x v="0"/>
    <x v="0"/>
    <x v="0"/>
    <s v="No"/>
    <s v="No"/>
    <n v="1"/>
    <n v="6"/>
    <x v="2"/>
    <x v="11"/>
    <x v="1128"/>
  </r>
  <r>
    <n v="308595"/>
    <x v="2785"/>
    <n v="1"/>
    <x v="0"/>
    <x v="0"/>
    <s v="Tagore Garden"/>
    <n v="77.106343800000005"/>
    <n v="28.6421648"/>
    <x v="12"/>
    <x v="0"/>
    <x v="0"/>
    <x v="1"/>
    <s v="No"/>
    <s v="No"/>
    <n v="1"/>
    <n v="24"/>
    <x v="2"/>
    <x v="11"/>
    <x v="1134"/>
  </r>
  <r>
    <n v="2122"/>
    <x v="595"/>
    <n v="1"/>
    <x v="0"/>
    <x v="0"/>
    <s v="Vasant Vihar"/>
    <n v="77.164232429999998"/>
    <n v="28.55793018"/>
    <x v="19"/>
    <x v="0"/>
    <x v="0"/>
    <x v="0"/>
    <s v="No"/>
    <s v="No"/>
    <n v="1"/>
    <n v="20"/>
    <x v="2"/>
    <x v="4"/>
    <x v="1136"/>
  </r>
  <r>
    <n v="8695"/>
    <x v="2907"/>
    <n v="1"/>
    <x v="0"/>
    <x v="0"/>
    <s v="Vikaspuri"/>
    <n v="77.079877800000006"/>
    <n v="28.642043300000001"/>
    <x v="14"/>
    <x v="0"/>
    <x v="0"/>
    <x v="0"/>
    <s v="No"/>
    <s v="No"/>
    <n v="1"/>
    <n v="55"/>
    <x v="2"/>
    <x v="15"/>
    <x v="1417"/>
  </r>
  <r>
    <n v="18414465"/>
    <x v="2908"/>
    <n v="1"/>
    <x v="0"/>
    <x v="0"/>
    <s v="Adchini"/>
    <n v="77.198122499999997"/>
    <n v="28.538133500000001"/>
    <x v="14"/>
    <x v="0"/>
    <x v="0"/>
    <x v="0"/>
    <s v="No"/>
    <s v="No"/>
    <n v="1"/>
    <n v="8"/>
    <x v="2"/>
    <x v="13"/>
    <x v="2089"/>
  </r>
  <r>
    <n v="5294"/>
    <x v="2909"/>
    <n v="1"/>
    <x v="0"/>
    <x v="0"/>
    <s v="Ashok Vihar Phase 1"/>
    <n v="77.172734399999996"/>
    <n v="28.693833300000001"/>
    <x v="38"/>
    <x v="0"/>
    <x v="0"/>
    <x v="0"/>
    <s v="No"/>
    <s v="No"/>
    <n v="1"/>
    <n v="17"/>
    <x v="2"/>
    <x v="6"/>
    <x v="1965"/>
  </r>
  <r>
    <n v="1914"/>
    <x v="2910"/>
    <n v="1"/>
    <x v="0"/>
    <x v="0"/>
    <s v="Barakhamba Road"/>
    <n v="77.231938"/>
    <n v="28.6297833"/>
    <x v="323"/>
    <x v="0"/>
    <x v="0"/>
    <x v="1"/>
    <s v="No"/>
    <s v="No"/>
    <n v="1"/>
    <n v="560"/>
    <x v="2"/>
    <x v="4"/>
    <x v="690"/>
  </r>
  <r>
    <n v="18264634"/>
    <x v="2911"/>
    <n v="1"/>
    <x v="0"/>
    <x v="0"/>
    <s v="Barakhamba Road"/>
    <n v="77.231946399999998"/>
    <n v="28.629640699999999"/>
    <x v="837"/>
    <x v="0"/>
    <x v="0"/>
    <x v="0"/>
    <s v="No"/>
    <s v="No"/>
    <n v="1"/>
    <n v="85"/>
    <x v="2"/>
    <x v="7"/>
    <x v="1147"/>
  </r>
  <r>
    <n v="301102"/>
    <x v="2912"/>
    <n v="1"/>
    <x v="0"/>
    <x v="0"/>
    <s v="Chanakyapuri"/>
    <n v="77.197175099999995"/>
    <n v="28.598542800000001"/>
    <x v="838"/>
    <x v="0"/>
    <x v="0"/>
    <x v="0"/>
    <s v="No"/>
    <s v="No"/>
    <n v="1"/>
    <n v="203"/>
    <x v="2"/>
    <x v="21"/>
    <x v="149"/>
  </r>
  <r>
    <n v="5453"/>
    <x v="2913"/>
    <n v="1"/>
    <x v="0"/>
    <x v="0"/>
    <s v="Chandni Chowk"/>
    <n v="77.224382300000002"/>
    <n v="28.656851"/>
    <x v="839"/>
    <x v="0"/>
    <x v="0"/>
    <x v="0"/>
    <s v="No"/>
    <s v="No"/>
    <n v="1"/>
    <n v="39"/>
    <x v="2"/>
    <x v="11"/>
    <x v="1317"/>
  </r>
  <r>
    <n v="2578"/>
    <x v="2914"/>
    <n v="1"/>
    <x v="0"/>
    <x v="0"/>
    <s v="Community Centre, New Friends Colony"/>
    <n v="77.268119420000005"/>
    <n v="28.56171513"/>
    <x v="721"/>
    <x v="0"/>
    <x v="0"/>
    <x v="0"/>
    <s v="No"/>
    <s v="No"/>
    <n v="1"/>
    <n v="28"/>
    <x v="2"/>
    <x v="13"/>
    <x v="2090"/>
  </r>
  <r>
    <n v="1401"/>
    <x v="2913"/>
    <n v="1"/>
    <x v="0"/>
    <x v="0"/>
    <s v="Community Centre, New Friends Colony"/>
    <n v="77.268392000000006"/>
    <n v="28.561593210000002"/>
    <x v="3"/>
    <x v="0"/>
    <x v="0"/>
    <x v="0"/>
    <s v="No"/>
    <s v="No"/>
    <n v="1"/>
    <n v="32"/>
    <x v="2"/>
    <x v="27"/>
    <x v="1521"/>
  </r>
  <r>
    <n v="5451"/>
    <x v="2915"/>
    <n v="1"/>
    <x v="0"/>
    <x v="0"/>
    <s v="Daryaganj"/>
    <n v="77.232162900000006"/>
    <n v="28.6433222"/>
    <x v="47"/>
    <x v="0"/>
    <x v="0"/>
    <x v="0"/>
    <s v="No"/>
    <s v="No"/>
    <n v="1"/>
    <n v="12"/>
    <x v="2"/>
    <x v="11"/>
    <x v="1147"/>
  </r>
  <r>
    <n v="311216"/>
    <x v="2916"/>
    <n v="1"/>
    <x v="0"/>
    <x v="0"/>
    <s v="East Patel Nagar"/>
    <n v="77.176511000000005"/>
    <n v="28.644893400000001"/>
    <x v="22"/>
    <x v="0"/>
    <x v="0"/>
    <x v="0"/>
    <s v="No"/>
    <s v="No"/>
    <n v="1"/>
    <n v="2"/>
    <x v="2"/>
    <x v="0"/>
    <x v="2091"/>
  </r>
  <r>
    <n v="18163900"/>
    <x v="2917"/>
    <n v="1"/>
    <x v="0"/>
    <x v="0"/>
    <s v="Hauz Khas"/>
    <n v="77.209616499999996"/>
    <n v="28.560266500000001"/>
    <x v="38"/>
    <x v="0"/>
    <x v="0"/>
    <x v="0"/>
    <s v="No"/>
    <s v="No"/>
    <n v="1"/>
    <n v="3"/>
    <x v="2"/>
    <x v="0"/>
    <x v="813"/>
  </r>
  <r>
    <n v="305598"/>
    <x v="2918"/>
    <n v="1"/>
    <x v="0"/>
    <x v="0"/>
    <s v="Jama Masjid"/>
    <n v="77.233538499999995"/>
    <n v="28.648624699999999"/>
    <x v="14"/>
    <x v="0"/>
    <x v="0"/>
    <x v="0"/>
    <s v="No"/>
    <s v="No"/>
    <n v="1"/>
    <n v="635"/>
    <x v="2"/>
    <x v="3"/>
    <x v="403"/>
  </r>
  <r>
    <n v="310305"/>
    <x v="2919"/>
    <n v="1"/>
    <x v="0"/>
    <x v="0"/>
    <s v="Jangpura"/>
    <n v="77.247295600000001"/>
    <n v="28.581720300000001"/>
    <x v="19"/>
    <x v="0"/>
    <x v="0"/>
    <x v="1"/>
    <s v="No"/>
    <s v="No"/>
    <n v="1"/>
    <n v="16"/>
    <x v="2"/>
    <x v="10"/>
    <x v="2092"/>
  </r>
  <r>
    <n v="18322653"/>
    <x v="2920"/>
    <n v="1"/>
    <x v="0"/>
    <x v="0"/>
    <s v="Kalkaji"/>
    <n v="77.249081770000004"/>
    <n v="28.543476779999999"/>
    <x v="3"/>
    <x v="0"/>
    <x v="0"/>
    <x v="1"/>
    <s v="No"/>
    <s v="No"/>
    <n v="1"/>
    <n v="9"/>
    <x v="2"/>
    <x v="24"/>
    <x v="872"/>
  </r>
  <r>
    <n v="18258507"/>
    <x v="2921"/>
    <n v="1"/>
    <x v="0"/>
    <x v="0"/>
    <s v="Krishna Nagar"/>
    <n v="77.275810989999997"/>
    <n v="28.65854624"/>
    <x v="14"/>
    <x v="0"/>
    <x v="0"/>
    <x v="0"/>
    <s v="No"/>
    <s v="No"/>
    <n v="1"/>
    <n v="9"/>
    <x v="2"/>
    <x v="20"/>
    <x v="2093"/>
  </r>
  <r>
    <n v="18396161"/>
    <x v="2922"/>
    <n v="1"/>
    <x v="0"/>
    <x v="0"/>
    <s v="Lajpat Nagar 1"/>
    <n v="77.242157309999996"/>
    <n v="28.575187620000001"/>
    <x v="3"/>
    <x v="0"/>
    <x v="0"/>
    <x v="1"/>
    <s v="No"/>
    <s v="No"/>
    <n v="1"/>
    <n v="7"/>
    <x v="2"/>
    <x v="6"/>
    <x v="142"/>
  </r>
  <r>
    <n v="18425151"/>
    <x v="2923"/>
    <n v="1"/>
    <x v="0"/>
    <x v="0"/>
    <s v="Malviya Nagar"/>
    <n v="77.207931500000001"/>
    <n v="28.531704600000001"/>
    <x v="215"/>
    <x v="0"/>
    <x v="0"/>
    <x v="1"/>
    <s v="No"/>
    <s v="No"/>
    <n v="1"/>
    <n v="91"/>
    <x v="2"/>
    <x v="3"/>
    <x v="2091"/>
  </r>
  <r>
    <n v="309551"/>
    <x v="2924"/>
    <n v="1"/>
    <x v="0"/>
    <x v="0"/>
    <s v="Mayur Vihar Phase 1"/>
    <n v="77.289176769999997"/>
    <n v="28.610923750000001"/>
    <x v="60"/>
    <x v="0"/>
    <x v="0"/>
    <x v="1"/>
    <s v="No"/>
    <s v="No"/>
    <n v="1"/>
    <n v="53"/>
    <x v="2"/>
    <x v="13"/>
    <x v="2094"/>
  </r>
  <r>
    <n v="303602"/>
    <x v="2925"/>
    <n v="1"/>
    <x v="0"/>
    <x v="0"/>
    <s v="Mukherjee Nagar"/>
    <n v="77.212087699999998"/>
    <n v="28.7054069"/>
    <x v="679"/>
    <x v="0"/>
    <x v="0"/>
    <x v="0"/>
    <s v="No"/>
    <s v="No"/>
    <n v="1"/>
    <n v="11"/>
    <x v="2"/>
    <x v="20"/>
    <x v="2095"/>
  </r>
  <r>
    <n v="310408"/>
    <x v="2023"/>
    <n v="1"/>
    <x v="0"/>
    <x v="0"/>
    <s v="Nehru Place"/>
    <n v="77.252054999999999"/>
    <n v="28.548915900000001"/>
    <x v="2"/>
    <x v="0"/>
    <x v="0"/>
    <x v="0"/>
    <s v="No"/>
    <s v="No"/>
    <n v="1"/>
    <n v="38"/>
    <x v="2"/>
    <x v="6"/>
    <x v="412"/>
  </r>
  <r>
    <n v="18332018"/>
    <x v="2926"/>
    <n v="1"/>
    <x v="0"/>
    <x v="0"/>
    <s v="Netaji Subhash Place"/>
    <n v="77.150230699999994"/>
    <n v="28.693959799999998"/>
    <x v="19"/>
    <x v="0"/>
    <x v="0"/>
    <x v="1"/>
    <s v="No"/>
    <s v="No"/>
    <n v="1"/>
    <n v="121"/>
    <x v="2"/>
    <x v="5"/>
    <x v="1965"/>
  </r>
  <r>
    <n v="306741"/>
    <x v="2927"/>
    <n v="1"/>
    <x v="0"/>
    <x v="0"/>
    <s v="Palam"/>
    <n v="77.081601300000003"/>
    <n v="28.598847800000001"/>
    <x v="8"/>
    <x v="0"/>
    <x v="0"/>
    <x v="0"/>
    <s v="No"/>
    <s v="No"/>
    <n v="1"/>
    <n v="4"/>
    <x v="2"/>
    <x v="20"/>
    <x v="145"/>
  </r>
  <r>
    <n v="18435290"/>
    <x v="2699"/>
    <n v="1"/>
    <x v="0"/>
    <x v="0"/>
    <s v="Palate of Delhi, Chanakyapuri"/>
    <n v="77.162132"/>
    <n v="28.5921448"/>
    <x v="81"/>
    <x v="0"/>
    <x v="0"/>
    <x v="0"/>
    <s v="No"/>
    <s v="No"/>
    <n v="1"/>
    <n v="2"/>
    <x v="2"/>
    <x v="0"/>
    <x v="415"/>
  </r>
  <r>
    <n v="18336183"/>
    <x v="2928"/>
    <n v="1"/>
    <x v="0"/>
    <x v="0"/>
    <s v="Paschim Vihar"/>
    <n v="77.101437230000002"/>
    <n v="28.668439809999999"/>
    <x v="76"/>
    <x v="0"/>
    <x v="0"/>
    <x v="1"/>
    <s v="No"/>
    <s v="No"/>
    <n v="1"/>
    <n v="63"/>
    <x v="2"/>
    <x v="5"/>
    <x v="2095"/>
  </r>
  <r>
    <n v="310630"/>
    <x v="2929"/>
    <n v="1"/>
    <x v="0"/>
    <x v="0"/>
    <s v="Paschim Vihar"/>
    <n v="77.108808100000005"/>
    <n v="28.6701078"/>
    <x v="38"/>
    <x v="0"/>
    <x v="0"/>
    <x v="1"/>
    <s v="No"/>
    <s v="No"/>
    <n v="1"/>
    <n v="43"/>
    <x v="2"/>
    <x v="29"/>
    <x v="1837"/>
  </r>
  <r>
    <n v="18057827"/>
    <x v="2930"/>
    <n v="1"/>
    <x v="0"/>
    <x v="0"/>
    <s v="Pitampura"/>
    <n v="77.1417304"/>
    <n v="28.7052868"/>
    <x v="2"/>
    <x v="0"/>
    <x v="0"/>
    <x v="1"/>
    <s v="No"/>
    <s v="No"/>
    <n v="1"/>
    <n v="8"/>
    <x v="2"/>
    <x v="6"/>
    <x v="1660"/>
  </r>
  <r>
    <n v="3555"/>
    <x v="2931"/>
    <n v="1"/>
    <x v="0"/>
    <x v="0"/>
    <s v="Qutab Institutional Area"/>
    <n v="77.186338599999999"/>
    <n v="28.541890800000001"/>
    <x v="2"/>
    <x v="0"/>
    <x v="0"/>
    <x v="0"/>
    <s v="No"/>
    <s v="No"/>
    <n v="1"/>
    <n v="3"/>
    <x v="2"/>
    <x v="0"/>
    <x v="1521"/>
  </r>
  <r>
    <n v="2364"/>
    <x v="2932"/>
    <n v="1"/>
    <x v="0"/>
    <x v="0"/>
    <s v="Rajouri Garden"/>
    <n v="77.120236899999995"/>
    <n v="28.639204500000002"/>
    <x v="19"/>
    <x v="0"/>
    <x v="0"/>
    <x v="0"/>
    <s v="No"/>
    <s v="No"/>
    <n v="1"/>
    <n v="49"/>
    <x v="2"/>
    <x v="11"/>
    <x v="2096"/>
  </r>
  <r>
    <n v="1158"/>
    <x v="2685"/>
    <n v="1"/>
    <x v="0"/>
    <x v="0"/>
    <s v="Rajouri Garden"/>
    <n v="77.120075"/>
    <n v="28.6480502"/>
    <x v="61"/>
    <x v="0"/>
    <x v="0"/>
    <x v="1"/>
    <s v="No"/>
    <s v="No"/>
    <n v="1"/>
    <n v="122"/>
    <x v="2"/>
    <x v="3"/>
    <x v="1836"/>
  </r>
  <r>
    <n v="9253"/>
    <x v="2709"/>
    <n v="1"/>
    <x v="0"/>
    <x v="0"/>
    <s v="Rohini"/>
    <n v="77.114153200000004"/>
    <n v="28.734507799999999"/>
    <x v="118"/>
    <x v="0"/>
    <x v="0"/>
    <x v="0"/>
    <s v="No"/>
    <s v="No"/>
    <n v="1"/>
    <n v="75"/>
    <x v="2"/>
    <x v="9"/>
    <x v="2097"/>
  </r>
  <r>
    <n v="18361271"/>
    <x v="2933"/>
    <n v="1"/>
    <x v="0"/>
    <x v="0"/>
    <s v="Safdarjung"/>
    <n v="0"/>
    <n v="0"/>
    <x v="364"/>
    <x v="0"/>
    <x v="0"/>
    <x v="0"/>
    <s v="No"/>
    <s v="No"/>
    <n v="1"/>
    <n v="7"/>
    <x v="2"/>
    <x v="10"/>
    <x v="1660"/>
  </r>
  <r>
    <n v="18424971"/>
    <x v="2934"/>
    <n v="1"/>
    <x v="0"/>
    <x v="0"/>
    <s v="Safdarjung"/>
    <n v="77.198570840000002"/>
    <n v="28.560692679999999"/>
    <x v="21"/>
    <x v="0"/>
    <x v="0"/>
    <x v="0"/>
    <s v="No"/>
    <s v="No"/>
    <n v="1"/>
    <n v="8"/>
    <x v="2"/>
    <x v="13"/>
    <x v="2098"/>
  </r>
  <r>
    <n v="18291208"/>
    <x v="2935"/>
    <n v="1"/>
    <x v="0"/>
    <x v="0"/>
    <s v="Safdarjung"/>
    <n v="0"/>
    <n v="0"/>
    <x v="24"/>
    <x v="0"/>
    <x v="0"/>
    <x v="0"/>
    <s v="No"/>
    <s v="No"/>
    <n v="1"/>
    <n v="2"/>
    <x v="2"/>
    <x v="0"/>
    <x v="1756"/>
  </r>
  <r>
    <n v="307409"/>
    <x v="2936"/>
    <n v="1"/>
    <x v="0"/>
    <x v="0"/>
    <s v="Sarita Vihar"/>
    <n v="77.286835300000007"/>
    <n v="28.533632699999998"/>
    <x v="21"/>
    <x v="0"/>
    <x v="0"/>
    <x v="0"/>
    <s v="No"/>
    <s v="No"/>
    <n v="1"/>
    <n v="40"/>
    <x v="2"/>
    <x v="9"/>
    <x v="144"/>
  </r>
  <r>
    <n v="18372279"/>
    <x v="2937"/>
    <n v="1"/>
    <x v="0"/>
    <x v="0"/>
    <s v="Sarita Vihar"/>
    <n v="77.288432099999994"/>
    <n v="28.529367100000002"/>
    <x v="3"/>
    <x v="0"/>
    <x v="0"/>
    <x v="1"/>
    <s v="No"/>
    <s v="No"/>
    <n v="1"/>
    <n v="8"/>
    <x v="2"/>
    <x v="26"/>
    <x v="2099"/>
  </r>
  <r>
    <n v="18349937"/>
    <x v="2699"/>
    <n v="1"/>
    <x v="0"/>
    <x v="0"/>
    <s v="SDA"/>
    <n v="77.196815700000002"/>
    <n v="28.546526499999999"/>
    <x v="81"/>
    <x v="0"/>
    <x v="0"/>
    <x v="0"/>
    <s v="No"/>
    <s v="No"/>
    <n v="1"/>
    <n v="18"/>
    <x v="2"/>
    <x v="7"/>
    <x v="939"/>
  </r>
  <r>
    <n v="310689"/>
    <x v="2938"/>
    <n v="1"/>
    <x v="0"/>
    <x v="0"/>
    <s v="Shahdara"/>
    <n v="77.296479750000003"/>
    <n v="28.669639740000001"/>
    <x v="30"/>
    <x v="0"/>
    <x v="0"/>
    <x v="0"/>
    <s v="No"/>
    <s v="No"/>
    <n v="1"/>
    <n v="9"/>
    <x v="2"/>
    <x v="10"/>
    <x v="754"/>
  </r>
  <r>
    <n v="18203182"/>
    <x v="2939"/>
    <n v="1"/>
    <x v="0"/>
    <x v="0"/>
    <s v="Uttam Nagar"/>
    <n v="77.033231599999993"/>
    <n v="28.6188173"/>
    <x v="745"/>
    <x v="0"/>
    <x v="0"/>
    <x v="1"/>
    <s v="No"/>
    <s v="No"/>
    <n v="1"/>
    <n v="6"/>
    <x v="2"/>
    <x v="6"/>
    <x v="939"/>
  </r>
  <r>
    <n v="304243"/>
    <x v="2885"/>
    <n v="1"/>
    <x v="0"/>
    <x v="0"/>
    <s v="Adchini"/>
    <n v="77.198159360000005"/>
    <n v="28.53744768"/>
    <x v="12"/>
    <x v="0"/>
    <x v="0"/>
    <x v="1"/>
    <s v="No"/>
    <s v="No"/>
    <n v="1"/>
    <n v="64"/>
    <x v="2"/>
    <x v="6"/>
    <x v="1169"/>
  </r>
  <r>
    <n v="3370"/>
    <x v="2709"/>
    <n v="1"/>
    <x v="0"/>
    <x v="0"/>
    <s v="Aggarwal City Plaza, Rohini"/>
    <n v="77.117726899999994"/>
    <n v="28.700332199999998"/>
    <x v="807"/>
    <x v="0"/>
    <x v="0"/>
    <x v="0"/>
    <s v="No"/>
    <s v="No"/>
    <n v="1"/>
    <n v="167"/>
    <x v="2"/>
    <x v="4"/>
    <x v="1986"/>
  </r>
  <r>
    <n v="312444"/>
    <x v="310"/>
    <n v="1"/>
    <x v="0"/>
    <x v="0"/>
    <s v="Anand Vihar"/>
    <n v="77.306496600000003"/>
    <n v="28.659656099999999"/>
    <x v="61"/>
    <x v="0"/>
    <x v="0"/>
    <x v="1"/>
    <s v="No"/>
    <s v="No"/>
    <n v="1"/>
    <n v="12"/>
    <x v="2"/>
    <x v="15"/>
    <x v="2100"/>
  </r>
  <r>
    <n v="9267"/>
    <x v="2366"/>
    <n v="1"/>
    <x v="0"/>
    <x v="0"/>
    <s v="Basant Lok Market, Vasant Vihar"/>
    <n v="77.163994439999996"/>
    <n v="28.55882222"/>
    <x v="38"/>
    <x v="0"/>
    <x v="0"/>
    <x v="0"/>
    <s v="No"/>
    <s v="No"/>
    <n v="1"/>
    <n v="7"/>
    <x v="2"/>
    <x v="20"/>
    <x v="2101"/>
  </r>
  <r>
    <n v="18144470"/>
    <x v="2940"/>
    <n v="1"/>
    <x v="0"/>
    <x v="0"/>
    <s v="Civil Lines"/>
    <n v="77.222238000000004"/>
    <n v="28.702794699999998"/>
    <x v="572"/>
    <x v="0"/>
    <x v="0"/>
    <x v="0"/>
    <s v="No"/>
    <s v="No"/>
    <n v="1"/>
    <n v="4"/>
    <x v="2"/>
    <x v="10"/>
    <x v="421"/>
  </r>
  <r>
    <n v="6357"/>
    <x v="2941"/>
    <n v="1"/>
    <x v="0"/>
    <x v="0"/>
    <s v="Connaught Place"/>
    <n v="77.229831200000007"/>
    <n v="28.630596799999999"/>
    <x v="3"/>
    <x v="0"/>
    <x v="0"/>
    <x v="1"/>
    <s v="No"/>
    <s v="No"/>
    <n v="1"/>
    <n v="89"/>
    <x v="2"/>
    <x v="11"/>
    <x v="2102"/>
  </r>
  <r>
    <n v="18237315"/>
    <x v="688"/>
    <n v="1"/>
    <x v="0"/>
    <x v="0"/>
    <s v="Connaught Place"/>
    <n v="77.220352629999994"/>
    <n v="28.631465219999999"/>
    <x v="137"/>
    <x v="0"/>
    <x v="0"/>
    <x v="1"/>
    <s v="No"/>
    <s v="No"/>
    <n v="1"/>
    <n v="487"/>
    <x v="2"/>
    <x v="3"/>
    <x v="2101"/>
  </r>
  <r>
    <n v="18255138"/>
    <x v="2684"/>
    <n v="1"/>
    <x v="0"/>
    <x v="0"/>
    <s v="Dilshad Garden"/>
    <n v="77.323752099999993"/>
    <n v="28.687787100000001"/>
    <x v="59"/>
    <x v="0"/>
    <x v="0"/>
    <x v="0"/>
    <s v="No"/>
    <s v="No"/>
    <n v="1"/>
    <n v="4"/>
    <x v="2"/>
    <x v="10"/>
    <x v="2103"/>
  </r>
  <r>
    <n v="18337927"/>
    <x v="2494"/>
    <n v="1"/>
    <x v="0"/>
    <x v="0"/>
    <s v="DLF Place Mall, Saket"/>
    <n v="77.21593738"/>
    <n v="28.528880879999999"/>
    <x v="12"/>
    <x v="0"/>
    <x v="0"/>
    <x v="0"/>
    <s v="No"/>
    <s v="No"/>
    <n v="1"/>
    <n v="71"/>
    <x v="2"/>
    <x v="14"/>
    <x v="1160"/>
  </r>
  <r>
    <n v="2436"/>
    <x v="2702"/>
    <n v="1"/>
    <x v="0"/>
    <x v="0"/>
    <s v="DLF Promenade Mall, Vasant Kunj"/>
    <n v="77.15598"/>
    <n v="28.542494000000001"/>
    <x v="203"/>
    <x v="0"/>
    <x v="0"/>
    <x v="1"/>
    <s v="No"/>
    <s v="No"/>
    <n v="1"/>
    <n v="360"/>
    <x v="2"/>
    <x v="3"/>
    <x v="824"/>
  </r>
  <r>
    <n v="302478"/>
    <x v="2942"/>
    <n v="1"/>
    <x v="0"/>
    <x v="0"/>
    <s v="Greater Kailash (GK) 1"/>
    <n v="77.234183700000003"/>
    <n v="28.551072099999999"/>
    <x v="21"/>
    <x v="0"/>
    <x v="0"/>
    <x v="0"/>
    <s v="No"/>
    <s v="No"/>
    <n v="1"/>
    <n v="116"/>
    <x v="2"/>
    <x v="5"/>
    <x v="713"/>
  </r>
  <r>
    <n v="18361758"/>
    <x v="2699"/>
    <n v="1"/>
    <x v="0"/>
    <x v="0"/>
    <s v="GTB Nagar"/>
    <n v="77.204137500000002"/>
    <n v="28.695646"/>
    <x v="81"/>
    <x v="0"/>
    <x v="0"/>
    <x v="0"/>
    <s v="No"/>
    <s v="No"/>
    <n v="1"/>
    <n v="5"/>
    <x v="2"/>
    <x v="10"/>
    <x v="2104"/>
  </r>
  <r>
    <n v="18377928"/>
    <x v="2943"/>
    <n v="1"/>
    <x v="0"/>
    <x v="0"/>
    <s v="IP Extension"/>
    <n v="77.303060200000004"/>
    <n v="28.635190999999999"/>
    <x v="3"/>
    <x v="0"/>
    <x v="0"/>
    <x v="0"/>
    <s v="No"/>
    <s v="No"/>
    <n v="1"/>
    <n v="1"/>
    <x v="2"/>
    <x v="0"/>
    <x v="642"/>
  </r>
  <r>
    <n v="18455615"/>
    <x v="2944"/>
    <n v="1"/>
    <x v="0"/>
    <x v="0"/>
    <s v="Jail Road"/>
    <n v="77.108767900000004"/>
    <n v="28.613407299999999"/>
    <x v="41"/>
    <x v="0"/>
    <x v="0"/>
    <x v="0"/>
    <s v="No"/>
    <s v="No"/>
    <n v="1"/>
    <n v="5"/>
    <x v="2"/>
    <x v="11"/>
    <x v="2105"/>
  </r>
  <r>
    <n v="18452403"/>
    <x v="2945"/>
    <n v="1"/>
    <x v="0"/>
    <x v="0"/>
    <s v="Kailash Colony"/>
    <n v="77.241548100000003"/>
    <n v="28.555178900000001"/>
    <x v="2"/>
    <x v="0"/>
    <x v="0"/>
    <x v="0"/>
    <s v="No"/>
    <s v="No"/>
    <n v="1"/>
    <n v="1"/>
    <x v="2"/>
    <x v="0"/>
    <x v="1601"/>
  </r>
  <r>
    <n v="312728"/>
    <x v="310"/>
    <n v="1"/>
    <x v="0"/>
    <x v="0"/>
    <s v="Kalkaji"/>
    <n v="77.258148000000006"/>
    <n v="28.540130000000001"/>
    <x v="61"/>
    <x v="0"/>
    <x v="0"/>
    <x v="1"/>
    <s v="No"/>
    <s v="No"/>
    <n v="1"/>
    <n v="17"/>
    <x v="2"/>
    <x v="11"/>
    <x v="2106"/>
  </r>
  <r>
    <n v="305293"/>
    <x v="2946"/>
    <n v="1"/>
    <x v="0"/>
    <x v="0"/>
    <s v="Kalkaji"/>
    <n v="77.255394350000003"/>
    <n v="28.54166043"/>
    <x v="19"/>
    <x v="0"/>
    <x v="0"/>
    <x v="1"/>
    <s v="No"/>
    <s v="No"/>
    <n v="1"/>
    <n v="80"/>
    <x v="2"/>
    <x v="4"/>
    <x v="430"/>
  </r>
  <r>
    <n v="18416860"/>
    <x v="2709"/>
    <n v="1"/>
    <x v="0"/>
    <x v="0"/>
    <s v="Kamla Nagar"/>
    <n v="0"/>
    <n v="0"/>
    <x v="840"/>
    <x v="0"/>
    <x v="0"/>
    <x v="0"/>
    <s v="No"/>
    <s v="No"/>
    <n v="1"/>
    <n v="10"/>
    <x v="2"/>
    <x v="13"/>
    <x v="1163"/>
  </r>
  <r>
    <n v="18198463"/>
    <x v="2947"/>
    <n v="1"/>
    <x v="0"/>
    <x v="0"/>
    <s v="Karol Bagh"/>
    <n v="77.188734409999995"/>
    <n v="28.643629700000002"/>
    <x v="60"/>
    <x v="0"/>
    <x v="0"/>
    <x v="1"/>
    <s v="No"/>
    <s v="No"/>
    <n v="1"/>
    <n v="36"/>
    <x v="2"/>
    <x v="4"/>
    <x v="2107"/>
  </r>
  <r>
    <n v="3772"/>
    <x v="2948"/>
    <n v="1"/>
    <x v="0"/>
    <x v="0"/>
    <s v="Krishna Nagar"/>
    <n v="77.281536900000006"/>
    <n v="28.6592597"/>
    <x v="83"/>
    <x v="0"/>
    <x v="0"/>
    <x v="0"/>
    <s v="No"/>
    <s v="No"/>
    <n v="1"/>
    <n v="16"/>
    <x v="2"/>
    <x v="10"/>
    <x v="1671"/>
  </r>
  <r>
    <n v="5727"/>
    <x v="2684"/>
    <n v="1"/>
    <x v="0"/>
    <x v="0"/>
    <s v="Lodhi Colony"/>
    <n v="77.226818800000004"/>
    <n v="28.583625699999999"/>
    <x v="59"/>
    <x v="0"/>
    <x v="0"/>
    <x v="0"/>
    <s v="No"/>
    <s v="No"/>
    <n v="1"/>
    <n v="10"/>
    <x v="2"/>
    <x v="6"/>
    <x v="2108"/>
  </r>
  <r>
    <n v="18471299"/>
    <x v="2949"/>
    <n v="1"/>
    <x v="0"/>
    <x v="0"/>
    <s v="Malviya Nagar"/>
    <n v="77.218629000000007"/>
    <n v="28.534403000000001"/>
    <x v="19"/>
    <x v="0"/>
    <x v="0"/>
    <x v="0"/>
    <s v="No"/>
    <s v="No"/>
    <n v="1"/>
    <n v="14"/>
    <x v="2"/>
    <x v="11"/>
    <x v="824"/>
  </r>
  <r>
    <n v="18396163"/>
    <x v="2950"/>
    <n v="1"/>
    <x v="0"/>
    <x v="0"/>
    <s v="Mukherjee Nagar"/>
    <n v="77.216130000000007"/>
    <n v="28.712062199999998"/>
    <x v="2"/>
    <x v="0"/>
    <x v="0"/>
    <x v="0"/>
    <s v="No"/>
    <s v="No"/>
    <n v="1"/>
    <n v="14"/>
    <x v="2"/>
    <x v="9"/>
    <x v="1243"/>
  </r>
  <r>
    <n v="310328"/>
    <x v="2951"/>
    <n v="1"/>
    <x v="0"/>
    <x v="0"/>
    <s v="Munirka"/>
    <n v="77.168613100000002"/>
    <n v="28.553128000000001"/>
    <x v="147"/>
    <x v="0"/>
    <x v="0"/>
    <x v="0"/>
    <s v="No"/>
    <s v="No"/>
    <n v="1"/>
    <n v="27"/>
    <x v="2"/>
    <x v="9"/>
    <x v="2106"/>
  </r>
  <r>
    <n v="5368"/>
    <x v="2952"/>
    <n v="1"/>
    <x v="0"/>
    <x v="0"/>
    <s v="Netaji Subhash Place"/>
    <n v="77.149639800000003"/>
    <n v="28.6937797"/>
    <x v="841"/>
    <x v="0"/>
    <x v="0"/>
    <x v="0"/>
    <s v="No"/>
    <s v="No"/>
    <n v="1"/>
    <n v="201"/>
    <x v="2"/>
    <x v="5"/>
    <x v="2109"/>
  </r>
  <r>
    <n v="18409188"/>
    <x v="2846"/>
    <n v="1"/>
    <x v="0"/>
    <x v="0"/>
    <s v="Paharganj"/>
    <n v="77.213760089999994"/>
    <n v="28.644816680000002"/>
    <x v="824"/>
    <x v="0"/>
    <x v="0"/>
    <x v="0"/>
    <s v="No"/>
    <s v="No"/>
    <n v="1"/>
    <n v="27"/>
    <x v="2"/>
    <x v="9"/>
    <x v="2110"/>
  </r>
  <r>
    <n v="5784"/>
    <x v="2685"/>
    <n v="1"/>
    <x v="0"/>
    <x v="0"/>
    <s v="Pandara Road Market"/>
    <n v="77.230028000000004"/>
    <n v="28.607993700000002"/>
    <x v="61"/>
    <x v="0"/>
    <x v="0"/>
    <x v="0"/>
    <s v="No"/>
    <s v="No"/>
    <n v="1"/>
    <n v="39"/>
    <x v="2"/>
    <x v="15"/>
    <x v="1526"/>
  </r>
  <r>
    <n v="5392"/>
    <x v="2094"/>
    <n v="1"/>
    <x v="0"/>
    <x v="0"/>
    <s v="Pitampura"/>
    <n v="77.135708100000002"/>
    <n v="28.6834858"/>
    <x v="3"/>
    <x v="0"/>
    <x v="0"/>
    <x v="0"/>
    <s v="No"/>
    <s v="No"/>
    <n v="1"/>
    <n v="110"/>
    <x v="2"/>
    <x v="15"/>
    <x v="2111"/>
  </r>
  <r>
    <n v="18414494"/>
    <x v="2953"/>
    <n v="1"/>
    <x v="0"/>
    <x v="0"/>
    <s v="Qutab Institutional Area"/>
    <n v="77.182236000000003"/>
    <n v="28.536975999999999"/>
    <x v="3"/>
    <x v="0"/>
    <x v="0"/>
    <x v="0"/>
    <s v="No"/>
    <s v="No"/>
    <n v="1"/>
    <n v="1"/>
    <x v="2"/>
    <x v="0"/>
    <x v="2112"/>
  </r>
  <r>
    <n v="308054"/>
    <x v="626"/>
    <n v="1"/>
    <x v="0"/>
    <x v="0"/>
    <s v="Rajinder Nagar"/>
    <n v="77.185669899999994"/>
    <n v="28.641590600000001"/>
    <x v="101"/>
    <x v="0"/>
    <x v="0"/>
    <x v="1"/>
    <s v="No"/>
    <s v="No"/>
    <n v="1"/>
    <n v="107"/>
    <x v="2"/>
    <x v="7"/>
    <x v="500"/>
  </r>
  <r>
    <n v="18485984"/>
    <x v="2954"/>
    <n v="1"/>
    <x v="0"/>
    <x v="0"/>
    <s v="Safdarjung"/>
    <n v="0"/>
    <n v="0"/>
    <x v="842"/>
    <x v="0"/>
    <x v="0"/>
    <x v="0"/>
    <s v="No"/>
    <s v="No"/>
    <n v="1"/>
    <n v="1"/>
    <x v="2"/>
    <x v="0"/>
    <x v="2113"/>
  </r>
  <r>
    <n v="18442666"/>
    <x v="2955"/>
    <n v="1"/>
    <x v="0"/>
    <x v="0"/>
    <s v="Shalimar Bagh"/>
    <n v="77.162491500000002"/>
    <n v="28.706386200000001"/>
    <x v="62"/>
    <x v="0"/>
    <x v="0"/>
    <x v="0"/>
    <s v="No"/>
    <s v="No"/>
    <n v="1"/>
    <n v="4"/>
    <x v="2"/>
    <x v="13"/>
    <x v="1598"/>
  </r>
  <r>
    <n v="18325165"/>
    <x v="2956"/>
    <n v="1"/>
    <x v="0"/>
    <x v="0"/>
    <s v="Vasundhara Enclave"/>
    <n v="77.307256870000003"/>
    <n v="28.590878719999999"/>
    <x v="60"/>
    <x v="0"/>
    <x v="0"/>
    <x v="1"/>
    <s v="No"/>
    <s v="No"/>
    <n v="1"/>
    <n v="32"/>
    <x v="2"/>
    <x v="21"/>
    <x v="2114"/>
  </r>
  <r>
    <n v="8508"/>
    <x v="2684"/>
    <n v="1"/>
    <x v="0"/>
    <x v="0"/>
    <s v="Vikaspuri"/>
    <n v="77.079511100000005"/>
    <n v="28.6385334"/>
    <x v="59"/>
    <x v="0"/>
    <x v="0"/>
    <x v="0"/>
    <s v="No"/>
    <s v="No"/>
    <n v="1"/>
    <n v="17"/>
    <x v="2"/>
    <x v="13"/>
    <x v="1979"/>
  </r>
  <r>
    <n v="1305"/>
    <x v="2957"/>
    <n v="1"/>
    <x v="0"/>
    <x v="0"/>
    <s v="Vikaspuri"/>
    <n v="77.070743699999994"/>
    <n v="28.64041091"/>
    <x v="25"/>
    <x v="0"/>
    <x v="0"/>
    <x v="0"/>
    <s v="No"/>
    <s v="No"/>
    <n v="1"/>
    <n v="37"/>
    <x v="2"/>
    <x v="27"/>
    <x v="2115"/>
  </r>
  <r>
    <n v="313093"/>
    <x v="2958"/>
    <n v="1"/>
    <x v="0"/>
    <x v="0"/>
    <s v="West Patel Nagar"/>
    <n v="77.1647873"/>
    <n v="28.6522346"/>
    <x v="38"/>
    <x v="0"/>
    <x v="0"/>
    <x v="1"/>
    <s v="No"/>
    <s v="No"/>
    <n v="1"/>
    <n v="491"/>
    <x v="2"/>
    <x v="14"/>
    <x v="1530"/>
  </r>
  <r>
    <n v="311971"/>
    <x v="2959"/>
    <n v="1"/>
    <x v="0"/>
    <x v="0"/>
    <s v="Yusuf Sarai"/>
    <n v="77.206877500000004"/>
    <n v="28.559945500000001"/>
    <x v="19"/>
    <x v="0"/>
    <x v="0"/>
    <x v="0"/>
    <s v="No"/>
    <s v="No"/>
    <n v="1"/>
    <n v="9"/>
    <x v="2"/>
    <x v="13"/>
    <x v="702"/>
  </r>
  <r>
    <n v="18241609"/>
    <x v="2960"/>
    <n v="1"/>
    <x v="0"/>
    <x v="0"/>
    <s v="Ashok Vihar Phase 1"/>
    <n v="77.176330199999995"/>
    <n v="28.697684599999999"/>
    <x v="22"/>
    <x v="0"/>
    <x v="0"/>
    <x v="0"/>
    <s v="No"/>
    <s v="No"/>
    <n v="1"/>
    <n v="15"/>
    <x v="1"/>
    <x v="11"/>
    <x v="586"/>
  </r>
  <r>
    <n v="8743"/>
    <x v="491"/>
    <n v="1"/>
    <x v="0"/>
    <x v="0"/>
    <s v="Ashok Vihar Phase 1"/>
    <n v="77.171477800000005"/>
    <n v="28.693189499999999"/>
    <x v="22"/>
    <x v="0"/>
    <x v="0"/>
    <x v="0"/>
    <s v="No"/>
    <s v="No"/>
    <n v="1"/>
    <n v="10"/>
    <x v="1"/>
    <x v="10"/>
    <x v="236"/>
  </r>
  <r>
    <n v="18294263"/>
    <x v="2961"/>
    <n v="1"/>
    <x v="0"/>
    <x v="0"/>
    <s v="Barakhamba Road"/>
    <n v="77.232139500000002"/>
    <n v="28.629655199999998"/>
    <x v="843"/>
    <x v="0"/>
    <x v="0"/>
    <x v="0"/>
    <s v="No"/>
    <s v="No"/>
    <n v="1"/>
    <n v="4"/>
    <x v="1"/>
    <x v="10"/>
    <x v="2116"/>
  </r>
  <r>
    <n v="7643"/>
    <x v="2962"/>
    <n v="1"/>
    <x v="0"/>
    <x v="0"/>
    <s v="Chanakyapuri"/>
    <n v="77.186708199999998"/>
    <n v="28.602426300000001"/>
    <x v="12"/>
    <x v="0"/>
    <x v="0"/>
    <x v="0"/>
    <s v="No"/>
    <s v="No"/>
    <n v="1"/>
    <n v="5"/>
    <x v="1"/>
    <x v="27"/>
    <x v="247"/>
  </r>
  <r>
    <n v="18312478"/>
    <x v="2963"/>
    <n v="1"/>
    <x v="0"/>
    <x v="0"/>
    <s v="East Patel Nagar"/>
    <n v="77.173710200000002"/>
    <n v="28.644700199999999"/>
    <x v="21"/>
    <x v="0"/>
    <x v="0"/>
    <x v="0"/>
    <s v="No"/>
    <s v="No"/>
    <n v="1"/>
    <n v="5"/>
    <x v="1"/>
    <x v="13"/>
    <x v="723"/>
  </r>
  <r>
    <n v="305166"/>
    <x v="2575"/>
    <n v="1"/>
    <x v="0"/>
    <x v="0"/>
    <s v="Greater Kailash (GK) 1"/>
    <n v="77.233743399999994"/>
    <n v="28.550003"/>
    <x v="12"/>
    <x v="0"/>
    <x v="0"/>
    <x v="0"/>
    <s v="No"/>
    <s v="No"/>
    <n v="1"/>
    <n v="66"/>
    <x v="1"/>
    <x v="7"/>
    <x v="998"/>
  </r>
  <r>
    <n v="18427209"/>
    <x v="2964"/>
    <n v="1"/>
    <x v="0"/>
    <x v="0"/>
    <s v="Hauz Khas"/>
    <n v="77.203929000000002"/>
    <n v="28.541450399999999"/>
    <x v="43"/>
    <x v="0"/>
    <x v="0"/>
    <x v="0"/>
    <s v="No"/>
    <s v="No"/>
    <n v="1"/>
    <n v="1"/>
    <x v="1"/>
    <x v="0"/>
    <x v="666"/>
  </r>
  <r>
    <n v="3392"/>
    <x v="2965"/>
    <n v="1"/>
    <x v="0"/>
    <x v="0"/>
    <s v="Hauz Khas Village"/>
    <n v="77.194321700000003"/>
    <n v="28.553329999999999"/>
    <x v="7"/>
    <x v="0"/>
    <x v="0"/>
    <x v="0"/>
    <s v="No"/>
    <s v="No"/>
    <n v="1"/>
    <n v="542"/>
    <x v="1"/>
    <x v="12"/>
    <x v="1765"/>
  </r>
  <r>
    <n v="5420"/>
    <x v="2966"/>
    <n v="1"/>
    <x v="0"/>
    <x v="0"/>
    <s v="Jail Road"/>
    <n v="77.096880299999995"/>
    <n v="28.635389100000001"/>
    <x v="61"/>
    <x v="0"/>
    <x v="0"/>
    <x v="0"/>
    <s v="No"/>
    <s v="No"/>
    <n v="1"/>
    <n v="25"/>
    <x v="1"/>
    <x v="4"/>
    <x v="2117"/>
  </r>
  <r>
    <n v="18349910"/>
    <x v="2967"/>
    <n v="1"/>
    <x v="0"/>
    <x v="0"/>
    <s v="Jama Masjid"/>
    <n v="77.233914200000001"/>
    <n v="28.647296900000001"/>
    <x v="14"/>
    <x v="0"/>
    <x v="0"/>
    <x v="0"/>
    <s v="No"/>
    <s v="No"/>
    <n v="1"/>
    <n v="12"/>
    <x v="1"/>
    <x v="4"/>
    <x v="2118"/>
  </r>
  <r>
    <n v="302884"/>
    <x v="2968"/>
    <n v="1"/>
    <x v="0"/>
    <x v="0"/>
    <s v="Kalkaji"/>
    <n v="77.259268129999995"/>
    <n v="28.539305039999999"/>
    <x v="572"/>
    <x v="0"/>
    <x v="0"/>
    <x v="1"/>
    <s v="No"/>
    <s v="No"/>
    <n v="1"/>
    <n v="28"/>
    <x v="1"/>
    <x v="13"/>
    <x v="2119"/>
  </r>
  <r>
    <n v="312003"/>
    <x v="2969"/>
    <n v="1"/>
    <x v="0"/>
    <x v="0"/>
    <s v="Karol Bagh"/>
    <n v="77.190558980000006"/>
    <n v="28.65467653"/>
    <x v="43"/>
    <x v="0"/>
    <x v="0"/>
    <x v="0"/>
    <s v="No"/>
    <s v="No"/>
    <n v="1"/>
    <n v="74"/>
    <x v="1"/>
    <x v="19"/>
    <x v="945"/>
  </r>
  <r>
    <n v="309481"/>
    <x v="2970"/>
    <n v="1"/>
    <x v="0"/>
    <x v="0"/>
    <s v="Krishna Nagar"/>
    <n v="77.273885899999996"/>
    <n v="28.658071799999998"/>
    <x v="38"/>
    <x v="0"/>
    <x v="0"/>
    <x v="0"/>
    <s v="No"/>
    <s v="No"/>
    <n v="1"/>
    <n v="13"/>
    <x v="1"/>
    <x v="13"/>
    <x v="245"/>
  </r>
  <r>
    <n v="311949"/>
    <x v="2971"/>
    <n v="1"/>
    <x v="0"/>
    <x v="0"/>
    <s v="Laxmi Nagar"/>
    <n v="77.278284999999997"/>
    <n v="28.631552800000001"/>
    <x v="3"/>
    <x v="0"/>
    <x v="0"/>
    <x v="0"/>
    <s v="No"/>
    <s v="No"/>
    <n v="1"/>
    <n v="7"/>
    <x v="1"/>
    <x v="10"/>
    <x v="1997"/>
  </r>
  <r>
    <n v="2995"/>
    <x v="2972"/>
    <n v="1"/>
    <x v="0"/>
    <x v="0"/>
    <s v="Living Style Mall, Jasola"/>
    <n v="77.296850000000006"/>
    <n v="28.541272800000002"/>
    <x v="61"/>
    <x v="0"/>
    <x v="0"/>
    <x v="0"/>
    <s v="No"/>
    <s v="No"/>
    <n v="1"/>
    <n v="15"/>
    <x v="1"/>
    <x v="11"/>
    <x v="666"/>
  </r>
  <r>
    <n v="312703"/>
    <x v="2973"/>
    <n v="1"/>
    <x v="0"/>
    <x v="0"/>
    <s v="Mayur Vihar Phase 1"/>
    <n v="77.307818699999999"/>
    <n v="28.5898772"/>
    <x v="60"/>
    <x v="0"/>
    <x v="0"/>
    <x v="0"/>
    <s v="No"/>
    <s v="No"/>
    <n v="1"/>
    <n v="6"/>
    <x v="1"/>
    <x v="20"/>
    <x v="1247"/>
  </r>
  <r>
    <n v="9380"/>
    <x v="2974"/>
    <n v="1"/>
    <x v="0"/>
    <x v="0"/>
    <s v="Model Town 2"/>
    <n v="77.190437900000006"/>
    <n v="28.705803100000001"/>
    <x v="844"/>
    <x v="0"/>
    <x v="0"/>
    <x v="0"/>
    <s v="No"/>
    <s v="No"/>
    <n v="1"/>
    <n v="32"/>
    <x v="1"/>
    <x v="15"/>
    <x v="1847"/>
  </r>
  <r>
    <n v="4084"/>
    <x v="2975"/>
    <n v="1"/>
    <x v="0"/>
    <x v="0"/>
    <s v="Mukherjee Nagar"/>
    <n v="77.215288400000006"/>
    <n v="28.711291800000001"/>
    <x v="12"/>
    <x v="0"/>
    <x v="0"/>
    <x v="0"/>
    <s v="No"/>
    <s v="No"/>
    <n v="1"/>
    <n v="4"/>
    <x v="1"/>
    <x v="20"/>
    <x v="506"/>
  </r>
  <r>
    <n v="310989"/>
    <x v="2976"/>
    <n v="1"/>
    <x v="0"/>
    <x v="0"/>
    <s v="Mukherjee Nagar"/>
    <n v="77.219049299999995"/>
    <n v="28.709430699999999"/>
    <x v="22"/>
    <x v="0"/>
    <x v="0"/>
    <x v="0"/>
    <s v="No"/>
    <s v="No"/>
    <n v="1"/>
    <n v="5"/>
    <x v="1"/>
    <x v="20"/>
    <x v="2120"/>
  </r>
  <r>
    <n v="304621"/>
    <x v="2977"/>
    <n v="1"/>
    <x v="0"/>
    <x v="0"/>
    <s v="Munirka"/>
    <n v="77.173877000000005"/>
    <n v="28.551483999999999"/>
    <x v="57"/>
    <x v="0"/>
    <x v="0"/>
    <x v="0"/>
    <s v="No"/>
    <s v="No"/>
    <n v="1"/>
    <n v="16"/>
    <x v="1"/>
    <x v="15"/>
    <x v="1991"/>
  </r>
  <r>
    <n v="300259"/>
    <x v="2978"/>
    <n v="1"/>
    <x v="0"/>
    <x v="0"/>
    <s v="Munirka"/>
    <n v="77.171644400000005"/>
    <n v="28.556858200000001"/>
    <x v="12"/>
    <x v="0"/>
    <x v="0"/>
    <x v="0"/>
    <s v="No"/>
    <s v="No"/>
    <n v="1"/>
    <n v="7"/>
    <x v="1"/>
    <x v="27"/>
    <x v="2119"/>
  </r>
  <r>
    <n v="9635"/>
    <x v="2979"/>
    <n v="1"/>
    <x v="0"/>
    <x v="0"/>
    <s v="Najafgarh"/>
    <n v="76.985277699999997"/>
    <n v="28.609169699999999"/>
    <x v="807"/>
    <x v="0"/>
    <x v="0"/>
    <x v="0"/>
    <s v="No"/>
    <s v="No"/>
    <n v="1"/>
    <n v="2"/>
    <x v="1"/>
    <x v="0"/>
    <x v="2121"/>
  </r>
  <r>
    <n v="7434"/>
    <x v="2980"/>
    <n v="1"/>
    <x v="0"/>
    <x v="0"/>
    <s v="Naraina"/>
    <n v="77.138089699999995"/>
    <n v="28.619984899999999"/>
    <x v="845"/>
    <x v="0"/>
    <x v="0"/>
    <x v="0"/>
    <s v="No"/>
    <s v="No"/>
    <n v="1"/>
    <n v="7"/>
    <x v="1"/>
    <x v="10"/>
    <x v="1996"/>
  </r>
  <r>
    <n v="3372"/>
    <x v="2709"/>
    <n v="1"/>
    <x v="0"/>
    <x v="0"/>
    <s v="Netaji Subhash Place"/>
    <n v="77.149909399999999"/>
    <n v="28.6937161"/>
    <x v="43"/>
    <x v="0"/>
    <x v="0"/>
    <x v="0"/>
    <s v="No"/>
    <s v="No"/>
    <n v="1"/>
    <n v="459"/>
    <x v="1"/>
    <x v="21"/>
    <x v="876"/>
  </r>
  <r>
    <n v="18384879"/>
    <x v="2981"/>
    <n v="1"/>
    <x v="0"/>
    <x v="0"/>
    <s v="Paharganj"/>
    <n v="77.209439149999994"/>
    <n v="28.624866090000001"/>
    <x v="23"/>
    <x v="0"/>
    <x v="0"/>
    <x v="0"/>
    <s v="No"/>
    <s v="No"/>
    <n v="1"/>
    <n v="6"/>
    <x v="1"/>
    <x v="10"/>
    <x v="693"/>
  </r>
  <r>
    <n v="18222029"/>
    <x v="2982"/>
    <n v="1"/>
    <x v="0"/>
    <x v="0"/>
    <s v="Palam"/>
    <n v="0"/>
    <n v="0"/>
    <x v="846"/>
    <x v="0"/>
    <x v="0"/>
    <x v="0"/>
    <s v="No"/>
    <s v="No"/>
    <n v="1"/>
    <n v="1"/>
    <x v="1"/>
    <x v="0"/>
    <x v="2121"/>
  </r>
  <r>
    <n v="306535"/>
    <x v="2983"/>
    <n v="1"/>
    <x v="0"/>
    <x v="0"/>
    <s v="Sarojini Nagar"/>
    <n v="77.194026300000004"/>
    <n v="28.569778700000001"/>
    <x v="43"/>
    <x v="0"/>
    <x v="0"/>
    <x v="1"/>
    <s v="No"/>
    <s v="No"/>
    <n v="1"/>
    <n v="168"/>
    <x v="1"/>
    <x v="5"/>
    <x v="1992"/>
  </r>
  <r>
    <n v="18292480"/>
    <x v="2984"/>
    <n v="1"/>
    <x v="0"/>
    <x v="0"/>
    <s v="Tagore Garden"/>
    <n v="77.106875799999997"/>
    <n v="28.641769"/>
    <x v="12"/>
    <x v="0"/>
    <x v="0"/>
    <x v="0"/>
    <s v="No"/>
    <s v="No"/>
    <n v="1"/>
    <n v="2"/>
    <x v="1"/>
    <x v="0"/>
    <x v="247"/>
  </r>
  <r>
    <n v="312853"/>
    <x v="2985"/>
    <n v="1"/>
    <x v="0"/>
    <x v="0"/>
    <s v="Tilak Nagar"/>
    <n v="77.096681599999997"/>
    <n v="28.638033799999999"/>
    <x v="43"/>
    <x v="0"/>
    <x v="0"/>
    <x v="0"/>
    <s v="No"/>
    <s v="No"/>
    <n v="1"/>
    <n v="2"/>
    <x v="1"/>
    <x v="0"/>
    <x v="1850"/>
  </r>
  <r>
    <n v="18358667"/>
    <x v="2986"/>
    <n v="1"/>
    <x v="0"/>
    <x v="0"/>
    <s v="Vasant Vihar"/>
    <n v="77.164584140000002"/>
    <n v="28.55775173"/>
    <x v="53"/>
    <x v="0"/>
    <x v="0"/>
    <x v="0"/>
    <s v="No"/>
    <s v="No"/>
    <n v="1"/>
    <n v="1"/>
    <x v="1"/>
    <x v="0"/>
    <x v="1361"/>
  </r>
  <r>
    <n v="18323036"/>
    <x v="2987"/>
    <n v="1"/>
    <x v="0"/>
    <x v="0"/>
    <s v="Vasundhara Enclave"/>
    <n v="77.311361660000003"/>
    <n v="28.598195879999999"/>
    <x v="22"/>
    <x v="0"/>
    <x v="0"/>
    <x v="0"/>
    <s v="No"/>
    <s v="No"/>
    <n v="1"/>
    <n v="4"/>
    <x v="1"/>
    <x v="10"/>
    <x v="1422"/>
  </r>
  <r>
    <n v="18264996"/>
    <x v="2988"/>
    <n v="1"/>
    <x v="0"/>
    <x v="0"/>
    <s v="Vikaspuri"/>
    <n v="77.068712300000001"/>
    <n v="28.634234299999999"/>
    <x v="847"/>
    <x v="0"/>
    <x v="0"/>
    <x v="0"/>
    <s v="No"/>
    <s v="No"/>
    <n v="1"/>
    <n v="8"/>
    <x v="1"/>
    <x v="13"/>
    <x v="863"/>
  </r>
  <r>
    <n v="308574"/>
    <x v="491"/>
    <n v="1"/>
    <x v="0"/>
    <x v="0"/>
    <s v="Chander Nagar"/>
    <n v="77.281663699999996"/>
    <n v="28.656023999999999"/>
    <x v="22"/>
    <x v="0"/>
    <x v="0"/>
    <x v="0"/>
    <s v="No"/>
    <s v="No"/>
    <n v="1"/>
    <n v="10"/>
    <x v="1"/>
    <x v="11"/>
    <x v="2122"/>
  </r>
  <r>
    <n v="1889"/>
    <x v="2989"/>
    <n v="1"/>
    <x v="0"/>
    <x v="0"/>
    <s v="Chandni Chowk"/>
    <n v="77.226639199999994"/>
    <n v="28.656637100000001"/>
    <x v="824"/>
    <x v="0"/>
    <x v="0"/>
    <x v="0"/>
    <s v="No"/>
    <s v="No"/>
    <n v="1"/>
    <n v="51"/>
    <x v="1"/>
    <x v="9"/>
    <x v="2123"/>
  </r>
  <r>
    <n v="18333489"/>
    <x v="2990"/>
    <n v="1"/>
    <x v="0"/>
    <x v="0"/>
    <s v="Chandni Chowk"/>
    <n v="77.223315799999995"/>
    <n v="28.656588800000002"/>
    <x v="802"/>
    <x v="0"/>
    <x v="0"/>
    <x v="0"/>
    <s v="No"/>
    <s v="No"/>
    <n v="1"/>
    <n v="3"/>
    <x v="1"/>
    <x v="0"/>
    <x v="2124"/>
  </r>
  <r>
    <n v="3158"/>
    <x v="2991"/>
    <n v="1"/>
    <x v="0"/>
    <x v="0"/>
    <s v="Dilli Haat, INA"/>
    <n v="77.207191899999998"/>
    <n v="28.5733751"/>
    <x v="29"/>
    <x v="0"/>
    <x v="0"/>
    <x v="0"/>
    <s v="No"/>
    <s v="No"/>
    <n v="1"/>
    <n v="11"/>
    <x v="1"/>
    <x v="27"/>
    <x v="1858"/>
  </r>
  <r>
    <n v="9887"/>
    <x v="405"/>
    <n v="1"/>
    <x v="0"/>
    <x v="0"/>
    <s v="East of Kailash"/>
    <n v="77.250977779999999"/>
    <n v="28.556008330000001"/>
    <x v="807"/>
    <x v="0"/>
    <x v="0"/>
    <x v="0"/>
    <s v="No"/>
    <s v="No"/>
    <n v="1"/>
    <n v="13"/>
    <x v="1"/>
    <x v="27"/>
    <x v="1771"/>
  </r>
  <r>
    <n v="7589"/>
    <x v="2992"/>
    <n v="1"/>
    <x v="0"/>
    <x v="0"/>
    <s v="Greater Kailash (GK) 1"/>
    <n v="77.235216500000007"/>
    <n v="28.550229099999999"/>
    <x v="62"/>
    <x v="0"/>
    <x v="0"/>
    <x v="0"/>
    <s v="No"/>
    <s v="No"/>
    <n v="1"/>
    <n v="36"/>
    <x v="1"/>
    <x v="4"/>
    <x v="265"/>
  </r>
  <r>
    <n v="18359259"/>
    <x v="2993"/>
    <n v="1"/>
    <x v="0"/>
    <x v="0"/>
    <s v="Hauz Khas"/>
    <n v="77.204551600000002"/>
    <n v="28.5513546"/>
    <x v="44"/>
    <x v="0"/>
    <x v="0"/>
    <x v="1"/>
    <s v="No"/>
    <s v="No"/>
    <n v="1"/>
    <n v="30"/>
    <x v="1"/>
    <x v="7"/>
    <x v="2125"/>
  </r>
  <r>
    <n v="300502"/>
    <x v="491"/>
    <n v="1"/>
    <x v="0"/>
    <x v="0"/>
    <s v="Jail Road"/>
    <n v="77.097599399999993"/>
    <n v="28.631288099999999"/>
    <x v="22"/>
    <x v="0"/>
    <x v="0"/>
    <x v="0"/>
    <s v="No"/>
    <s v="No"/>
    <n v="1"/>
    <n v="14"/>
    <x v="1"/>
    <x v="11"/>
    <x v="257"/>
  </r>
  <r>
    <n v="18313115"/>
    <x v="2994"/>
    <n v="1"/>
    <x v="0"/>
    <x v="0"/>
    <s v="Jangpura"/>
    <n v="77.248187099999996"/>
    <n v="28.5825578"/>
    <x v="802"/>
    <x v="0"/>
    <x v="0"/>
    <x v="0"/>
    <s v="No"/>
    <s v="No"/>
    <n v="1"/>
    <n v="10"/>
    <x v="1"/>
    <x v="11"/>
    <x v="1612"/>
  </r>
  <r>
    <n v="7889"/>
    <x v="2995"/>
    <n v="1"/>
    <x v="0"/>
    <x v="0"/>
    <s v="Jangpura"/>
    <n v="77.245050500000005"/>
    <n v="28.582851300000002"/>
    <x v="572"/>
    <x v="0"/>
    <x v="0"/>
    <x v="0"/>
    <s v="No"/>
    <s v="No"/>
    <n v="1"/>
    <n v="16"/>
    <x v="1"/>
    <x v="13"/>
    <x v="2126"/>
  </r>
  <r>
    <n v="3338"/>
    <x v="2996"/>
    <n v="1"/>
    <x v="0"/>
    <x v="0"/>
    <s v="Jangpura"/>
    <n v="77.243927900000003"/>
    <n v="28.583775299999999"/>
    <x v="12"/>
    <x v="0"/>
    <x v="0"/>
    <x v="0"/>
    <s v="No"/>
    <s v="No"/>
    <n v="1"/>
    <n v="352"/>
    <x v="1"/>
    <x v="14"/>
    <x v="517"/>
  </r>
  <r>
    <n v="7526"/>
    <x v="2997"/>
    <n v="1"/>
    <x v="0"/>
    <x v="0"/>
    <s v="Karol Bagh"/>
    <n v="77.192873599999999"/>
    <n v="28.650730200000002"/>
    <x v="57"/>
    <x v="0"/>
    <x v="0"/>
    <x v="0"/>
    <s v="No"/>
    <s v="No"/>
    <n v="1"/>
    <n v="100"/>
    <x v="1"/>
    <x v="5"/>
    <x v="2127"/>
  </r>
  <r>
    <n v="7861"/>
    <x v="2998"/>
    <n v="1"/>
    <x v="0"/>
    <x v="0"/>
    <s v="Lajpat Nagar 2"/>
    <n v="77.240358499999999"/>
    <n v="28.571439099999999"/>
    <x v="22"/>
    <x v="0"/>
    <x v="0"/>
    <x v="0"/>
    <s v="No"/>
    <s v="No"/>
    <n v="1"/>
    <n v="70"/>
    <x v="1"/>
    <x v="9"/>
    <x v="1013"/>
  </r>
  <r>
    <n v="305298"/>
    <x v="2999"/>
    <n v="1"/>
    <x v="0"/>
    <x v="0"/>
    <s v="Laxmi Nagar"/>
    <n v="77.284177499999998"/>
    <n v="28.635299100000001"/>
    <x v="57"/>
    <x v="0"/>
    <x v="0"/>
    <x v="0"/>
    <s v="No"/>
    <s v="No"/>
    <n v="1"/>
    <n v="8"/>
    <x v="1"/>
    <x v="27"/>
    <x v="1861"/>
  </r>
  <r>
    <n v="18346857"/>
    <x v="3000"/>
    <n v="1"/>
    <x v="0"/>
    <x v="0"/>
    <s v="Lodhi Colony"/>
    <n v="77.2202427"/>
    <n v="28.5853283"/>
    <x v="12"/>
    <x v="0"/>
    <x v="0"/>
    <x v="0"/>
    <s v="No"/>
    <s v="No"/>
    <n v="1"/>
    <n v="8"/>
    <x v="1"/>
    <x v="13"/>
    <x v="2128"/>
  </r>
  <r>
    <n v="18376492"/>
    <x v="3001"/>
    <n v="1"/>
    <x v="0"/>
    <x v="0"/>
    <s v="Mayur Vihar Phase 3"/>
    <n v="77.335575629999994"/>
    <n v="28.61051668"/>
    <x v="22"/>
    <x v="0"/>
    <x v="0"/>
    <x v="0"/>
    <s v="No"/>
    <s v="No"/>
    <n v="1"/>
    <n v="2"/>
    <x v="1"/>
    <x v="0"/>
    <x v="268"/>
  </r>
  <r>
    <n v="300911"/>
    <x v="491"/>
    <n v="1"/>
    <x v="0"/>
    <x v="0"/>
    <s v="Model Town 3"/>
    <n v="77.185405399999993"/>
    <n v="28.7094795"/>
    <x v="22"/>
    <x v="0"/>
    <x v="0"/>
    <x v="0"/>
    <s v="No"/>
    <s v="No"/>
    <n v="1"/>
    <n v="15"/>
    <x v="1"/>
    <x v="11"/>
    <x v="2129"/>
  </r>
  <r>
    <n v="302685"/>
    <x v="3002"/>
    <n v="1"/>
    <x v="0"/>
    <x v="0"/>
    <s v="Mukherjee Nagar"/>
    <n v="77.214697900000004"/>
    <n v="28.7110956"/>
    <x v="848"/>
    <x v="0"/>
    <x v="0"/>
    <x v="0"/>
    <s v="No"/>
    <s v="No"/>
    <n v="1"/>
    <n v="11"/>
    <x v="1"/>
    <x v="27"/>
    <x v="1610"/>
  </r>
  <r>
    <n v="18391581"/>
    <x v="622"/>
    <n v="1"/>
    <x v="0"/>
    <x v="0"/>
    <s v="Pacific Mall, Tagore Garden"/>
    <n v="77.106501600000001"/>
    <n v="28.642660200000002"/>
    <x v="127"/>
    <x v="0"/>
    <x v="0"/>
    <x v="0"/>
    <s v="No"/>
    <s v="No"/>
    <n v="1"/>
    <n v="8"/>
    <x v="1"/>
    <x v="13"/>
    <x v="2130"/>
  </r>
  <r>
    <n v="308991"/>
    <x v="3003"/>
    <n v="1"/>
    <x v="0"/>
    <x v="0"/>
    <s v="Pacific Mall, Tagore Garden"/>
    <n v="77.106401399999996"/>
    <n v="28.642365000000002"/>
    <x v="61"/>
    <x v="0"/>
    <x v="0"/>
    <x v="0"/>
    <s v="No"/>
    <s v="No"/>
    <n v="1"/>
    <n v="18"/>
    <x v="1"/>
    <x v="15"/>
    <x v="2131"/>
  </r>
  <r>
    <n v="302046"/>
    <x v="3004"/>
    <n v="1"/>
    <x v="0"/>
    <x v="0"/>
    <s v="Palam"/>
    <n v="77.068711399999998"/>
    <n v="28.603079900000001"/>
    <x v="23"/>
    <x v="0"/>
    <x v="0"/>
    <x v="0"/>
    <s v="No"/>
    <s v="No"/>
    <n v="1"/>
    <n v="1"/>
    <x v="1"/>
    <x v="0"/>
    <x v="1688"/>
  </r>
  <r>
    <n v="18468651"/>
    <x v="2993"/>
    <n v="1"/>
    <x v="0"/>
    <x v="0"/>
    <s v="Rajinder Nagar"/>
    <n v="77.181651000000002"/>
    <n v="28.637767"/>
    <x v="61"/>
    <x v="0"/>
    <x v="0"/>
    <x v="1"/>
    <s v="No"/>
    <s v="No"/>
    <n v="1"/>
    <n v="7"/>
    <x v="1"/>
    <x v="27"/>
    <x v="2132"/>
  </r>
  <r>
    <n v="18287389"/>
    <x v="3005"/>
    <n v="1"/>
    <x v="0"/>
    <x v="0"/>
    <s v="Satyaniketan"/>
    <n v="77.165284400000004"/>
    <n v="28.573806399999999"/>
    <x v="46"/>
    <x v="0"/>
    <x v="0"/>
    <x v="0"/>
    <s v="No"/>
    <s v="No"/>
    <n v="1"/>
    <n v="15"/>
    <x v="1"/>
    <x v="4"/>
    <x v="1015"/>
  </r>
  <r>
    <n v="18037814"/>
    <x v="3006"/>
    <n v="1"/>
    <x v="0"/>
    <x v="0"/>
    <s v="Subhash Nagar"/>
    <n v="77.101782400000005"/>
    <n v="28.637585600000001"/>
    <x v="64"/>
    <x v="0"/>
    <x v="0"/>
    <x v="0"/>
    <s v="No"/>
    <s v="No"/>
    <n v="1"/>
    <n v="4"/>
    <x v="1"/>
    <x v="10"/>
    <x v="257"/>
  </r>
  <r>
    <n v="7180"/>
    <x v="3007"/>
    <n v="1"/>
    <x v="0"/>
    <x v="0"/>
    <s v="Tagore Garden"/>
    <n v="77.112313200000003"/>
    <n v="28.651800099999999"/>
    <x v="21"/>
    <x v="0"/>
    <x v="0"/>
    <x v="0"/>
    <s v="No"/>
    <s v="No"/>
    <n v="1"/>
    <n v="3"/>
    <x v="1"/>
    <x v="0"/>
    <x v="262"/>
  </r>
  <r>
    <n v="313282"/>
    <x v="2980"/>
    <n v="1"/>
    <x v="0"/>
    <x v="0"/>
    <s v="Tilak Nagar"/>
    <n v="77.085434500000005"/>
    <n v="28.639605599999999"/>
    <x v="845"/>
    <x v="0"/>
    <x v="0"/>
    <x v="0"/>
    <s v="No"/>
    <s v="No"/>
    <n v="1"/>
    <n v="2"/>
    <x v="1"/>
    <x v="0"/>
    <x v="2133"/>
  </r>
  <r>
    <n v="9108"/>
    <x v="120"/>
    <n v="1"/>
    <x v="0"/>
    <x v="0"/>
    <s v="Uttam Nagar"/>
    <n v="77.030204499999996"/>
    <n v="28.618780600000001"/>
    <x v="74"/>
    <x v="0"/>
    <x v="0"/>
    <x v="0"/>
    <s v="No"/>
    <s v="No"/>
    <n v="1"/>
    <n v="3"/>
    <x v="1"/>
    <x v="0"/>
    <x v="2127"/>
  </r>
  <r>
    <n v="18463329"/>
    <x v="3008"/>
    <n v="1"/>
    <x v="0"/>
    <x v="0"/>
    <s v="Vasant Vihar"/>
    <n v="77.164293549999996"/>
    <n v="28.55870848"/>
    <x v="22"/>
    <x v="0"/>
    <x v="0"/>
    <x v="0"/>
    <s v="No"/>
    <s v="No"/>
    <n v="1"/>
    <n v="1"/>
    <x v="1"/>
    <x v="0"/>
    <x v="951"/>
  </r>
  <r>
    <n v="301440"/>
    <x v="3009"/>
    <n v="1"/>
    <x v="0"/>
    <x v="0"/>
    <s v="Alaknanda"/>
    <n v="77.25402072"/>
    <n v="28.52553898"/>
    <x v="42"/>
    <x v="0"/>
    <x v="0"/>
    <x v="0"/>
    <s v="No"/>
    <s v="No"/>
    <n v="1"/>
    <n v="21"/>
    <x v="1"/>
    <x v="11"/>
    <x v="716"/>
  </r>
  <r>
    <n v="310874"/>
    <x v="3010"/>
    <n v="1"/>
    <x v="0"/>
    <x v="0"/>
    <s v="Anand Vihar"/>
    <n v="77.306530100000003"/>
    <n v="28.6595397"/>
    <x v="12"/>
    <x v="0"/>
    <x v="0"/>
    <x v="0"/>
    <s v="No"/>
    <s v="No"/>
    <n v="1"/>
    <n v="6"/>
    <x v="1"/>
    <x v="13"/>
    <x v="1691"/>
  </r>
  <r>
    <n v="9876"/>
    <x v="3011"/>
    <n v="1"/>
    <x v="0"/>
    <x v="0"/>
    <s v="East of Kailash"/>
    <n v="77.245949999999993"/>
    <n v="28.558633329999999"/>
    <x v="133"/>
    <x v="0"/>
    <x v="0"/>
    <x v="0"/>
    <s v="No"/>
    <s v="No"/>
    <n v="1"/>
    <n v="1"/>
    <x v="1"/>
    <x v="0"/>
    <x v="282"/>
  </r>
  <r>
    <n v="9806"/>
    <x v="3012"/>
    <n v="1"/>
    <x v="0"/>
    <x v="0"/>
    <s v="IP Extension"/>
    <n v="77.303512400000002"/>
    <n v="28.634919400000001"/>
    <x v="22"/>
    <x v="0"/>
    <x v="0"/>
    <x v="1"/>
    <s v="No"/>
    <s v="No"/>
    <n v="1"/>
    <n v="86"/>
    <x v="1"/>
    <x v="4"/>
    <x v="2134"/>
  </r>
  <r>
    <n v="5965"/>
    <x v="3013"/>
    <n v="1"/>
    <x v="0"/>
    <x v="0"/>
    <s v="Jail Road"/>
    <n v="77.096780600000002"/>
    <n v="28.635676499999999"/>
    <x v="22"/>
    <x v="0"/>
    <x v="0"/>
    <x v="0"/>
    <s v="No"/>
    <s v="No"/>
    <n v="1"/>
    <n v="17"/>
    <x v="1"/>
    <x v="4"/>
    <x v="273"/>
  </r>
  <r>
    <n v="18138461"/>
    <x v="3014"/>
    <n v="1"/>
    <x v="0"/>
    <x v="0"/>
    <s v="Kalkaji"/>
    <n v="77.259507850000006"/>
    <n v="28.539206669999999"/>
    <x v="64"/>
    <x v="0"/>
    <x v="0"/>
    <x v="1"/>
    <s v="No"/>
    <s v="No"/>
    <n v="1"/>
    <n v="41"/>
    <x v="1"/>
    <x v="4"/>
    <x v="274"/>
  </r>
  <r>
    <n v="313307"/>
    <x v="3015"/>
    <n v="1"/>
    <x v="0"/>
    <x v="0"/>
    <s v="Krishna Nagar"/>
    <n v="0"/>
    <n v="0"/>
    <x v="849"/>
    <x v="0"/>
    <x v="0"/>
    <x v="0"/>
    <s v="No"/>
    <s v="No"/>
    <n v="1"/>
    <n v="7"/>
    <x v="1"/>
    <x v="20"/>
    <x v="1696"/>
  </r>
  <r>
    <n v="18385727"/>
    <x v="3016"/>
    <n v="1"/>
    <x v="0"/>
    <x v="0"/>
    <s v="Lado Sarai"/>
    <n v="77.195408900000004"/>
    <n v="28.523118799999999"/>
    <x v="21"/>
    <x v="0"/>
    <x v="0"/>
    <x v="0"/>
    <s v="No"/>
    <s v="No"/>
    <n v="1"/>
    <n v="1"/>
    <x v="1"/>
    <x v="0"/>
    <x v="2135"/>
  </r>
  <r>
    <n v="300729"/>
    <x v="3017"/>
    <n v="1"/>
    <x v="0"/>
    <x v="0"/>
    <s v="Laxmi Nagar"/>
    <n v="77.285064899999995"/>
    <n v="28.635605300000002"/>
    <x v="42"/>
    <x v="0"/>
    <x v="0"/>
    <x v="1"/>
    <s v="No"/>
    <s v="No"/>
    <n v="1"/>
    <n v="188"/>
    <x v="1"/>
    <x v="4"/>
    <x v="1036"/>
  </r>
  <r>
    <n v="18489805"/>
    <x v="3018"/>
    <n v="1"/>
    <x v="0"/>
    <x v="0"/>
    <s v="Mahipalpur"/>
    <n v="77.128427000000002"/>
    <n v="28.544107700000001"/>
    <x v="708"/>
    <x v="0"/>
    <x v="0"/>
    <x v="0"/>
    <s v="No"/>
    <s v="No"/>
    <n v="1"/>
    <n v="1"/>
    <x v="1"/>
    <x v="0"/>
    <x v="31"/>
  </r>
  <r>
    <n v="18489808"/>
    <x v="3019"/>
    <n v="1"/>
    <x v="0"/>
    <x v="0"/>
    <s v="MG Road"/>
    <n v="77.145774000000003"/>
    <n v="28.494662000000002"/>
    <x v="25"/>
    <x v="0"/>
    <x v="0"/>
    <x v="0"/>
    <s v="No"/>
    <s v="No"/>
    <n v="1"/>
    <n v="2"/>
    <x v="1"/>
    <x v="0"/>
    <x v="701"/>
  </r>
  <r>
    <n v="303589"/>
    <x v="3020"/>
    <n v="1"/>
    <x v="0"/>
    <x v="0"/>
    <s v="Moti Nagar"/>
    <n v="77.139934400000001"/>
    <n v="28.657701200000002"/>
    <x v="21"/>
    <x v="0"/>
    <x v="0"/>
    <x v="0"/>
    <s v="No"/>
    <s v="No"/>
    <n v="1"/>
    <n v="5"/>
    <x v="1"/>
    <x v="20"/>
    <x v="2136"/>
  </r>
  <r>
    <n v="300608"/>
    <x v="3021"/>
    <n v="1"/>
    <x v="0"/>
    <x v="0"/>
    <s v="Paharganj"/>
    <n v="77.212263890000003"/>
    <n v="28.643791669999999"/>
    <x v="19"/>
    <x v="0"/>
    <x v="0"/>
    <x v="0"/>
    <s v="No"/>
    <s v="No"/>
    <n v="1"/>
    <n v="4"/>
    <x v="1"/>
    <x v="20"/>
    <x v="1444"/>
  </r>
  <r>
    <n v="311162"/>
    <x v="3022"/>
    <n v="1"/>
    <x v="0"/>
    <x v="0"/>
    <s v="Prashant Vihar"/>
    <n v="77.134449700000005"/>
    <n v="28.7155992"/>
    <x v="12"/>
    <x v="0"/>
    <x v="0"/>
    <x v="0"/>
    <s v="No"/>
    <s v="No"/>
    <n v="1"/>
    <n v="13"/>
    <x v="1"/>
    <x v="15"/>
    <x v="2137"/>
  </r>
  <r>
    <n v="307168"/>
    <x v="3023"/>
    <n v="1"/>
    <x v="0"/>
    <x v="0"/>
    <s v="R K Puram"/>
    <n v="77.177947599999996"/>
    <n v="28.564264399999999"/>
    <x v="68"/>
    <x v="0"/>
    <x v="0"/>
    <x v="0"/>
    <s v="No"/>
    <s v="No"/>
    <n v="1"/>
    <n v="11"/>
    <x v="1"/>
    <x v="20"/>
    <x v="1443"/>
  </r>
  <r>
    <n v="8853"/>
    <x v="3024"/>
    <n v="1"/>
    <x v="0"/>
    <x v="0"/>
    <s v="R K Puram"/>
    <n v="77.177835900000005"/>
    <n v="28.564754199999999"/>
    <x v="64"/>
    <x v="0"/>
    <x v="0"/>
    <x v="0"/>
    <s v="No"/>
    <s v="No"/>
    <n v="1"/>
    <n v="148"/>
    <x v="1"/>
    <x v="21"/>
    <x v="519"/>
  </r>
  <r>
    <n v="302318"/>
    <x v="3025"/>
    <n v="1"/>
    <x v="0"/>
    <x v="0"/>
    <s v="Sainik Farms"/>
    <n v="77.198856399999997"/>
    <n v="28.50556607"/>
    <x v="850"/>
    <x v="0"/>
    <x v="0"/>
    <x v="0"/>
    <s v="No"/>
    <s v="No"/>
    <n v="1"/>
    <n v="2"/>
    <x v="1"/>
    <x v="0"/>
    <x v="2138"/>
  </r>
  <r>
    <n v="7849"/>
    <x v="3026"/>
    <n v="1"/>
    <x v="0"/>
    <x v="0"/>
    <s v="SDA"/>
    <n v="77.199682800000005"/>
    <n v="28.5512397"/>
    <x v="57"/>
    <x v="0"/>
    <x v="0"/>
    <x v="0"/>
    <s v="No"/>
    <s v="No"/>
    <n v="1"/>
    <n v="4"/>
    <x v="1"/>
    <x v="20"/>
    <x v="1393"/>
  </r>
  <r>
    <n v="18157406"/>
    <x v="3027"/>
    <n v="1"/>
    <x v="0"/>
    <x v="0"/>
    <s v="Shakarpur"/>
    <n v="77.278968599999999"/>
    <n v="28.627586600000001"/>
    <x v="3"/>
    <x v="0"/>
    <x v="0"/>
    <x v="0"/>
    <s v="No"/>
    <s v="No"/>
    <n v="1"/>
    <n v="7"/>
    <x v="1"/>
    <x v="10"/>
    <x v="1874"/>
  </r>
  <r>
    <n v="313171"/>
    <x v="3028"/>
    <n v="1"/>
    <x v="0"/>
    <x v="0"/>
    <s v="Shalimar Bagh"/>
    <n v="77.156722000000002"/>
    <n v="28.715236999999998"/>
    <x v="70"/>
    <x v="0"/>
    <x v="0"/>
    <x v="1"/>
    <s v="No"/>
    <s v="No"/>
    <n v="1"/>
    <n v="31"/>
    <x v="1"/>
    <x v="9"/>
    <x v="1027"/>
  </r>
  <r>
    <n v="18358654"/>
    <x v="3029"/>
    <n v="1"/>
    <x v="0"/>
    <x v="0"/>
    <s v="Uttam Nagar"/>
    <n v="77.058020400000004"/>
    <n v="28.620382599999999"/>
    <x v="91"/>
    <x v="0"/>
    <x v="0"/>
    <x v="0"/>
    <s v="No"/>
    <s v="No"/>
    <n v="1"/>
    <n v="9"/>
    <x v="1"/>
    <x v="27"/>
    <x v="284"/>
  </r>
  <r>
    <n v="307946"/>
    <x v="3030"/>
    <n v="1"/>
    <x v="0"/>
    <x v="0"/>
    <s v="Uttam Nagar"/>
    <n v="77.039176299999994"/>
    <n v="28.621128200000001"/>
    <x v="851"/>
    <x v="0"/>
    <x v="0"/>
    <x v="0"/>
    <s v="No"/>
    <s v="No"/>
    <n v="1"/>
    <n v="8"/>
    <x v="1"/>
    <x v="10"/>
    <x v="277"/>
  </r>
  <r>
    <n v="18258762"/>
    <x v="3031"/>
    <n v="1"/>
    <x v="0"/>
    <x v="0"/>
    <s v="Vikaspuri"/>
    <n v="77.070971900000004"/>
    <n v="28.640351800000001"/>
    <x v="42"/>
    <x v="0"/>
    <x v="0"/>
    <x v="0"/>
    <s v="No"/>
    <s v="No"/>
    <n v="1"/>
    <n v="3"/>
    <x v="1"/>
    <x v="0"/>
    <x v="1367"/>
  </r>
  <r>
    <n v="18124373"/>
    <x v="3032"/>
    <n v="1"/>
    <x v="0"/>
    <x v="0"/>
    <s v="Anand Vihar"/>
    <n v="77.306812699999995"/>
    <n v="28.659459200000001"/>
    <x v="90"/>
    <x v="0"/>
    <x v="0"/>
    <x v="0"/>
    <s v="No"/>
    <s v="No"/>
    <n v="1"/>
    <n v="9"/>
    <x v="1"/>
    <x v="27"/>
    <x v="1051"/>
  </r>
  <r>
    <n v="312693"/>
    <x v="3033"/>
    <n v="1"/>
    <x v="0"/>
    <x v="0"/>
    <s v="Chandni Chowk"/>
    <n v="77.225471499999998"/>
    <n v="28.655181899999999"/>
    <x v="14"/>
    <x v="0"/>
    <x v="0"/>
    <x v="0"/>
    <s v="No"/>
    <s v="No"/>
    <n v="1"/>
    <n v="30"/>
    <x v="1"/>
    <x v="21"/>
    <x v="1290"/>
  </r>
  <r>
    <n v="5462"/>
    <x v="3034"/>
    <n v="1"/>
    <x v="0"/>
    <x v="0"/>
    <s v="Daryaganj"/>
    <n v="77.240470400000007"/>
    <n v="28.6428148"/>
    <x v="64"/>
    <x v="0"/>
    <x v="0"/>
    <x v="0"/>
    <s v="No"/>
    <s v="No"/>
    <n v="1"/>
    <n v="5"/>
    <x v="1"/>
    <x v="10"/>
    <x v="2139"/>
  </r>
  <r>
    <n v="18291241"/>
    <x v="3035"/>
    <n v="1"/>
    <x v="0"/>
    <x v="0"/>
    <s v="Jama Masjid"/>
    <n v="77.233927600000001"/>
    <n v="28.6497621"/>
    <x v="14"/>
    <x v="0"/>
    <x v="0"/>
    <x v="0"/>
    <s v="No"/>
    <s v="No"/>
    <n v="1"/>
    <n v="13"/>
    <x v="1"/>
    <x v="11"/>
    <x v="2028"/>
  </r>
  <r>
    <n v="7590"/>
    <x v="3036"/>
    <n v="1"/>
    <x v="0"/>
    <x v="0"/>
    <s v="Kalkaji"/>
    <n v="77.254763019999999"/>
    <n v="28.525629120000001"/>
    <x v="57"/>
    <x v="0"/>
    <x v="0"/>
    <x v="0"/>
    <s v="No"/>
    <s v="No"/>
    <n v="1"/>
    <n v="4"/>
    <x v="1"/>
    <x v="20"/>
    <x v="2140"/>
  </r>
  <r>
    <n v="2920"/>
    <x v="3037"/>
    <n v="1"/>
    <x v="0"/>
    <x v="0"/>
    <s v="Mukherjee Nagar"/>
    <n v="77.215141900000006"/>
    <n v="28.711161700000002"/>
    <x v="12"/>
    <x v="0"/>
    <x v="0"/>
    <x v="0"/>
    <s v="No"/>
    <s v="No"/>
    <n v="1"/>
    <n v="10"/>
    <x v="1"/>
    <x v="13"/>
    <x v="1780"/>
  </r>
  <r>
    <n v="18445631"/>
    <x v="3038"/>
    <n v="1"/>
    <x v="0"/>
    <x v="0"/>
    <s v="Palam"/>
    <n v="77.101994120000001"/>
    <n v="28.607614770000001"/>
    <x v="38"/>
    <x v="0"/>
    <x v="0"/>
    <x v="0"/>
    <s v="No"/>
    <s v="No"/>
    <n v="1"/>
    <n v="1"/>
    <x v="1"/>
    <x v="0"/>
    <x v="294"/>
  </r>
  <r>
    <n v="18233577"/>
    <x v="3039"/>
    <n v="1"/>
    <x v="0"/>
    <x v="0"/>
    <s v="Paschim Vihar"/>
    <n v="77.108813900000001"/>
    <n v="28.6704942"/>
    <x v="61"/>
    <x v="0"/>
    <x v="0"/>
    <x v="1"/>
    <s v="No"/>
    <s v="No"/>
    <n v="1"/>
    <n v="21"/>
    <x v="1"/>
    <x v="15"/>
    <x v="2141"/>
  </r>
  <r>
    <n v="18398575"/>
    <x v="3040"/>
    <n v="1"/>
    <x v="0"/>
    <x v="0"/>
    <s v="Pitampura"/>
    <n v="77.138135000000005"/>
    <n v="28.706284100000001"/>
    <x v="57"/>
    <x v="0"/>
    <x v="0"/>
    <x v="1"/>
    <s v="No"/>
    <s v="No"/>
    <n v="1"/>
    <n v="5"/>
    <x v="1"/>
    <x v="10"/>
    <x v="47"/>
  </r>
  <r>
    <n v="18358182"/>
    <x v="3041"/>
    <n v="1"/>
    <x v="0"/>
    <x v="0"/>
    <s v="Pitampura"/>
    <n v="77.141625500000004"/>
    <n v="28.712230600000002"/>
    <x v="30"/>
    <x v="0"/>
    <x v="0"/>
    <x v="1"/>
    <s v="No"/>
    <s v="No"/>
    <n v="1"/>
    <n v="3"/>
    <x v="1"/>
    <x v="0"/>
    <x v="2142"/>
  </r>
  <r>
    <n v="18400762"/>
    <x v="3042"/>
    <n v="1"/>
    <x v="0"/>
    <x v="0"/>
    <s v="Preet Vihar"/>
    <n v="77.286024299999994"/>
    <n v="28.632654800000001"/>
    <x v="22"/>
    <x v="0"/>
    <x v="0"/>
    <x v="0"/>
    <s v="No"/>
    <s v="No"/>
    <n v="1"/>
    <n v="6"/>
    <x v="1"/>
    <x v="13"/>
    <x v="676"/>
  </r>
  <r>
    <n v="8488"/>
    <x v="3043"/>
    <n v="1"/>
    <x v="0"/>
    <x v="0"/>
    <s v="Preet Vihar"/>
    <n v="77.294788999999994"/>
    <n v="28.639722200000001"/>
    <x v="57"/>
    <x v="0"/>
    <x v="0"/>
    <x v="0"/>
    <s v="No"/>
    <s v="No"/>
    <n v="1"/>
    <n v="6"/>
    <x v="1"/>
    <x v="20"/>
    <x v="458"/>
  </r>
  <r>
    <n v="308969"/>
    <x v="3044"/>
    <n v="1"/>
    <x v="0"/>
    <x v="0"/>
    <s v="Rohini"/>
    <n v="77.102085599999995"/>
    <n v="28.700394200000002"/>
    <x v="43"/>
    <x v="0"/>
    <x v="0"/>
    <x v="0"/>
    <s v="No"/>
    <s v="No"/>
    <n v="1"/>
    <n v="129"/>
    <x v="1"/>
    <x v="3"/>
    <x v="1052"/>
  </r>
  <r>
    <n v="5271"/>
    <x v="3045"/>
    <n v="1"/>
    <x v="0"/>
    <x v="0"/>
    <s v="Shalimar Bagh"/>
    <n v="77.161862400000004"/>
    <n v="28.703549899999999"/>
    <x v="21"/>
    <x v="0"/>
    <x v="0"/>
    <x v="0"/>
    <s v="No"/>
    <s v="No"/>
    <n v="1"/>
    <n v="51"/>
    <x v="1"/>
    <x v="9"/>
    <x v="45"/>
  </r>
  <r>
    <n v="18358206"/>
    <x v="384"/>
    <n v="1"/>
    <x v="0"/>
    <x v="0"/>
    <s v="Uttam Nagar"/>
    <n v="77.058258100000003"/>
    <n v="28.618987400000002"/>
    <x v="64"/>
    <x v="0"/>
    <x v="0"/>
    <x v="0"/>
    <s v="No"/>
    <s v="No"/>
    <n v="1"/>
    <n v="3"/>
    <x v="1"/>
    <x v="0"/>
    <x v="2143"/>
  </r>
  <r>
    <n v="18424584"/>
    <x v="3046"/>
    <n v="1"/>
    <x v="0"/>
    <x v="0"/>
    <s v="Vasundhara Enclave"/>
    <n v="77.322436300000007"/>
    <n v="28.601483300000002"/>
    <x v="64"/>
    <x v="0"/>
    <x v="0"/>
    <x v="0"/>
    <s v="No"/>
    <s v="No"/>
    <n v="1"/>
    <n v="2"/>
    <x v="1"/>
    <x v="0"/>
    <x v="2144"/>
  </r>
  <r>
    <n v="18245248"/>
    <x v="3047"/>
    <n v="1"/>
    <x v="0"/>
    <x v="0"/>
    <s v="Vijay Nagar"/>
    <n v="77.201127999999997"/>
    <n v="28.691641400000002"/>
    <x v="27"/>
    <x v="0"/>
    <x v="0"/>
    <x v="0"/>
    <s v="No"/>
    <s v="No"/>
    <n v="1"/>
    <n v="16"/>
    <x v="1"/>
    <x v="10"/>
    <x v="1698"/>
  </r>
  <r>
    <n v="18455876"/>
    <x v="3016"/>
    <n v="1"/>
    <x v="0"/>
    <x v="0"/>
    <s v="Yusuf Sarai"/>
    <n v="77.206351600000005"/>
    <n v="28.556622999999998"/>
    <x v="21"/>
    <x v="0"/>
    <x v="0"/>
    <x v="0"/>
    <s v="No"/>
    <s v="No"/>
    <n v="1"/>
    <n v="1"/>
    <x v="1"/>
    <x v="0"/>
    <x v="2145"/>
  </r>
  <r>
    <n v="6560"/>
    <x v="3048"/>
    <n v="1"/>
    <x v="0"/>
    <x v="0"/>
    <s v="Ashok Vihar Phase 1"/>
    <n v="77.173145199999993"/>
    <n v="28.692711800000001"/>
    <x v="53"/>
    <x v="0"/>
    <x v="0"/>
    <x v="0"/>
    <s v="No"/>
    <s v="No"/>
    <n v="1"/>
    <n v="23"/>
    <x v="1"/>
    <x v="27"/>
    <x v="2146"/>
  </r>
  <r>
    <n v="18335816"/>
    <x v="478"/>
    <n v="1"/>
    <x v="0"/>
    <x v="0"/>
    <s v="Geeta Colony"/>
    <n v="77.275275890000003"/>
    <n v="28.65770835"/>
    <x v="44"/>
    <x v="0"/>
    <x v="0"/>
    <x v="0"/>
    <s v="No"/>
    <s v="No"/>
    <n v="1"/>
    <n v="4"/>
    <x v="1"/>
    <x v="10"/>
    <x v="1892"/>
  </r>
  <r>
    <n v="18455515"/>
    <x v="3049"/>
    <n v="1"/>
    <x v="0"/>
    <x v="0"/>
    <s v="GTB Nagar"/>
    <n v="77.208484900000002"/>
    <n v="28.700706"/>
    <x v="12"/>
    <x v="0"/>
    <x v="0"/>
    <x v="0"/>
    <s v="No"/>
    <s v="No"/>
    <n v="1"/>
    <n v="1"/>
    <x v="1"/>
    <x v="0"/>
    <x v="2147"/>
  </r>
  <r>
    <n v="303582"/>
    <x v="3050"/>
    <n v="1"/>
    <x v="0"/>
    <x v="0"/>
    <s v="IP Extension"/>
    <n v="77.2995552"/>
    <n v="28.6360907"/>
    <x v="804"/>
    <x v="0"/>
    <x v="0"/>
    <x v="0"/>
    <s v="No"/>
    <s v="No"/>
    <n v="1"/>
    <n v="26"/>
    <x v="1"/>
    <x v="13"/>
    <x v="2148"/>
  </r>
  <r>
    <n v="301822"/>
    <x v="3051"/>
    <n v="1"/>
    <x v="0"/>
    <x v="0"/>
    <s v="Jail Road"/>
    <n v="77.110983899999994"/>
    <n v="28.6244686"/>
    <x v="852"/>
    <x v="0"/>
    <x v="0"/>
    <x v="0"/>
    <s v="No"/>
    <s v="No"/>
    <n v="1"/>
    <n v="3"/>
    <x v="1"/>
    <x v="0"/>
    <x v="1336"/>
  </r>
  <r>
    <n v="302514"/>
    <x v="3052"/>
    <n v="1"/>
    <x v="0"/>
    <x v="0"/>
    <s v="Jangpura"/>
    <n v="77.247519999999994"/>
    <n v="28.581965700000001"/>
    <x v="57"/>
    <x v="0"/>
    <x v="0"/>
    <x v="0"/>
    <s v="No"/>
    <s v="No"/>
    <n v="1"/>
    <n v="42"/>
    <x v="1"/>
    <x v="13"/>
    <x v="1400"/>
  </r>
  <r>
    <n v="313225"/>
    <x v="3053"/>
    <n v="1"/>
    <x v="0"/>
    <x v="0"/>
    <s v="Krishna Nagar"/>
    <n v="77.283345800000006"/>
    <n v="28.660018999999998"/>
    <x v="41"/>
    <x v="0"/>
    <x v="0"/>
    <x v="0"/>
    <s v="No"/>
    <s v="No"/>
    <n v="1"/>
    <n v="1"/>
    <x v="1"/>
    <x v="0"/>
    <x v="2149"/>
  </r>
  <r>
    <n v="18285199"/>
    <x v="3054"/>
    <n v="1"/>
    <x v="0"/>
    <x v="0"/>
    <s v="Malviya Nagar"/>
    <n v="77.216999700000002"/>
    <n v="28.534099900000001"/>
    <x v="64"/>
    <x v="0"/>
    <x v="0"/>
    <x v="0"/>
    <s v="No"/>
    <s v="No"/>
    <n v="1"/>
    <n v="15"/>
    <x v="1"/>
    <x v="10"/>
    <x v="1886"/>
  </r>
  <r>
    <n v="300960"/>
    <x v="3055"/>
    <n v="1"/>
    <x v="0"/>
    <x v="0"/>
    <s v="Mayur Vihar Phase 1"/>
    <n v="77.293357099999994"/>
    <n v="28.6035787"/>
    <x v="6"/>
    <x v="0"/>
    <x v="0"/>
    <x v="0"/>
    <s v="No"/>
    <s v="No"/>
    <n v="1"/>
    <n v="18"/>
    <x v="1"/>
    <x v="10"/>
    <x v="2150"/>
  </r>
  <r>
    <n v="311993"/>
    <x v="3056"/>
    <n v="1"/>
    <x v="0"/>
    <x v="0"/>
    <s v="Mayur Vihar Phase 1"/>
    <n v="77.309161799999998"/>
    <n v="28.590319099999999"/>
    <x v="47"/>
    <x v="0"/>
    <x v="0"/>
    <x v="0"/>
    <s v="No"/>
    <s v="No"/>
    <n v="1"/>
    <n v="2"/>
    <x v="1"/>
    <x v="0"/>
    <x v="2151"/>
  </r>
  <r>
    <n v="18281993"/>
    <x v="3057"/>
    <n v="1"/>
    <x v="0"/>
    <x v="0"/>
    <s v="Mayur Vihar Phase 1"/>
    <n v="77.295587249999997"/>
    <n v="28.60682357"/>
    <x v="64"/>
    <x v="0"/>
    <x v="0"/>
    <x v="0"/>
    <s v="No"/>
    <s v="No"/>
    <n v="1"/>
    <n v="1"/>
    <x v="1"/>
    <x v="0"/>
    <x v="911"/>
  </r>
  <r>
    <n v="313360"/>
    <x v="3058"/>
    <n v="1"/>
    <x v="0"/>
    <x v="0"/>
    <s v="Mayur Vihar Phase 3"/>
    <n v="77.3369754"/>
    <n v="28.6134959"/>
    <x v="3"/>
    <x v="0"/>
    <x v="0"/>
    <x v="0"/>
    <s v="No"/>
    <s v="No"/>
    <n v="1"/>
    <n v="2"/>
    <x v="1"/>
    <x v="0"/>
    <x v="2152"/>
  </r>
  <r>
    <n v="18349914"/>
    <x v="3059"/>
    <n v="1"/>
    <x v="0"/>
    <x v="0"/>
    <s v="Najafgarh"/>
    <n v="76.975318900000005"/>
    <n v="28.611234700000001"/>
    <x v="853"/>
    <x v="0"/>
    <x v="0"/>
    <x v="0"/>
    <s v="No"/>
    <s v="No"/>
    <n v="1"/>
    <n v="1"/>
    <x v="1"/>
    <x v="0"/>
    <x v="1297"/>
  </r>
  <r>
    <n v="301932"/>
    <x v="3060"/>
    <n v="1"/>
    <x v="0"/>
    <x v="0"/>
    <s v="Naraina"/>
    <n v="77.135764199999997"/>
    <n v="28.6223499"/>
    <x v="854"/>
    <x v="0"/>
    <x v="0"/>
    <x v="0"/>
    <s v="No"/>
    <s v="No"/>
    <n v="1"/>
    <n v="1"/>
    <x v="1"/>
    <x v="0"/>
    <x v="740"/>
  </r>
  <r>
    <n v="300616"/>
    <x v="3061"/>
    <n v="1"/>
    <x v="0"/>
    <x v="0"/>
    <s v="Paharganj"/>
    <n v="77.209786109999996"/>
    <n v="28.64710556"/>
    <x v="855"/>
    <x v="0"/>
    <x v="0"/>
    <x v="0"/>
    <s v="No"/>
    <s v="No"/>
    <n v="1"/>
    <n v="4"/>
    <x v="1"/>
    <x v="20"/>
    <x v="1709"/>
  </r>
  <r>
    <n v="306739"/>
    <x v="3062"/>
    <n v="1"/>
    <x v="0"/>
    <x v="0"/>
    <s v="Palam"/>
    <n v="77.081823999999997"/>
    <n v="28.599947100000001"/>
    <x v="19"/>
    <x v="0"/>
    <x v="0"/>
    <x v="0"/>
    <s v="No"/>
    <s v="No"/>
    <n v="1"/>
    <n v="5"/>
    <x v="1"/>
    <x v="20"/>
    <x v="2153"/>
  </r>
  <r>
    <n v="8660"/>
    <x v="3063"/>
    <n v="1"/>
    <x v="0"/>
    <x v="0"/>
    <s v="Rajinder Nagar"/>
    <n v="77.180053000000001"/>
    <n v="28.6383473"/>
    <x v="57"/>
    <x v="0"/>
    <x v="0"/>
    <x v="0"/>
    <s v="No"/>
    <s v="No"/>
    <n v="1"/>
    <n v="22"/>
    <x v="1"/>
    <x v="6"/>
    <x v="303"/>
  </r>
  <r>
    <n v="18428536"/>
    <x v="3064"/>
    <n v="1"/>
    <x v="0"/>
    <x v="0"/>
    <s v="Sainik Farms"/>
    <n v="77.201127999999997"/>
    <n v="28.509105999999999"/>
    <x v="12"/>
    <x v="0"/>
    <x v="0"/>
    <x v="1"/>
    <s v="No"/>
    <s v="No"/>
    <n v="1"/>
    <n v="6"/>
    <x v="1"/>
    <x v="6"/>
    <x v="315"/>
  </r>
  <r>
    <n v="18373071"/>
    <x v="3065"/>
    <n v="1"/>
    <x v="0"/>
    <x v="0"/>
    <s v="Saket"/>
    <n v="77.199804999999998"/>
    <n v="28.517316000000001"/>
    <x v="81"/>
    <x v="0"/>
    <x v="0"/>
    <x v="0"/>
    <s v="No"/>
    <s v="No"/>
    <n v="1"/>
    <n v="25"/>
    <x v="1"/>
    <x v="5"/>
    <x v="714"/>
  </r>
  <r>
    <n v="308906"/>
    <x v="2014"/>
    <n v="1"/>
    <x v="0"/>
    <x v="0"/>
    <s v="Shahdara"/>
    <n v="77.288930399999998"/>
    <n v="28.6775448"/>
    <x v="41"/>
    <x v="0"/>
    <x v="0"/>
    <x v="0"/>
    <s v="No"/>
    <s v="No"/>
    <n v="1"/>
    <n v="19"/>
    <x v="1"/>
    <x v="15"/>
    <x v="2154"/>
  </r>
  <r>
    <n v="18423878"/>
    <x v="3066"/>
    <n v="1"/>
    <x v="0"/>
    <x v="0"/>
    <s v="Shahdara"/>
    <n v="77.275403800000007"/>
    <n v="28.7006707"/>
    <x v="63"/>
    <x v="0"/>
    <x v="0"/>
    <x v="0"/>
    <s v="No"/>
    <s v="No"/>
    <n v="1"/>
    <n v="2"/>
    <x v="1"/>
    <x v="0"/>
    <x v="1791"/>
  </r>
  <r>
    <n v="18337762"/>
    <x v="3067"/>
    <n v="1"/>
    <x v="0"/>
    <x v="0"/>
    <s v="South Extension 1"/>
    <n v="77.224753000000007"/>
    <n v="28.5759899"/>
    <x v="22"/>
    <x v="0"/>
    <x v="0"/>
    <x v="0"/>
    <s v="No"/>
    <s v="No"/>
    <n v="1"/>
    <n v="1"/>
    <x v="1"/>
    <x v="0"/>
    <x v="2155"/>
  </r>
  <r>
    <n v="308814"/>
    <x v="491"/>
    <n v="1"/>
    <x v="0"/>
    <x v="0"/>
    <s v="Tagore Garden"/>
    <n v="77.112402799999998"/>
    <n v="28.646390799999999"/>
    <x v="22"/>
    <x v="0"/>
    <x v="0"/>
    <x v="0"/>
    <s v="No"/>
    <s v="No"/>
    <n v="1"/>
    <n v="5"/>
    <x v="1"/>
    <x v="20"/>
    <x v="198"/>
  </r>
  <r>
    <n v="304160"/>
    <x v="3068"/>
    <n v="1"/>
    <x v="0"/>
    <x v="0"/>
    <s v="Tilak Nagar"/>
    <n v="77.103413099999997"/>
    <n v="28.6481247"/>
    <x v="57"/>
    <x v="0"/>
    <x v="0"/>
    <x v="0"/>
    <s v="No"/>
    <s v="No"/>
    <n v="1"/>
    <n v="2"/>
    <x v="1"/>
    <x v="0"/>
    <x v="647"/>
  </r>
  <r>
    <n v="18291215"/>
    <x v="3069"/>
    <n v="1"/>
    <x v="0"/>
    <x v="0"/>
    <s v="Vivek Vihar"/>
    <n v="77.311733140000001"/>
    <n v="28.669812709999999"/>
    <x v="12"/>
    <x v="0"/>
    <x v="0"/>
    <x v="0"/>
    <s v="No"/>
    <s v="No"/>
    <n v="1"/>
    <n v="12"/>
    <x v="1"/>
    <x v="11"/>
    <x v="2031"/>
  </r>
  <r>
    <n v="18332083"/>
    <x v="3070"/>
    <n v="1"/>
    <x v="0"/>
    <x v="0"/>
    <s v="Anand Vihar"/>
    <n v="77.3064258"/>
    <n v="28.659525800000001"/>
    <x v="598"/>
    <x v="0"/>
    <x v="0"/>
    <x v="0"/>
    <s v="No"/>
    <s v="No"/>
    <n v="1"/>
    <n v="16"/>
    <x v="1"/>
    <x v="11"/>
    <x v="963"/>
  </r>
  <r>
    <n v="2379"/>
    <x v="3071"/>
    <n v="1"/>
    <x v="0"/>
    <x v="0"/>
    <s v="Ashok Vihar Phase 2"/>
    <n v="77.185503499999996"/>
    <n v="28.680204"/>
    <x v="43"/>
    <x v="0"/>
    <x v="0"/>
    <x v="0"/>
    <s v="No"/>
    <s v="No"/>
    <n v="1"/>
    <n v="123"/>
    <x v="1"/>
    <x v="3"/>
    <x v="963"/>
  </r>
  <r>
    <n v="2236"/>
    <x v="3072"/>
    <n v="1"/>
    <x v="0"/>
    <x v="0"/>
    <s v="Bhikaji Cama Place"/>
    <n v="77.188280500000005"/>
    <n v="28.568209199999998"/>
    <x v="748"/>
    <x v="0"/>
    <x v="0"/>
    <x v="0"/>
    <s v="No"/>
    <s v="No"/>
    <n v="1"/>
    <n v="4"/>
    <x v="1"/>
    <x v="27"/>
    <x v="2044"/>
  </r>
  <r>
    <n v="303642"/>
    <x v="3073"/>
    <n v="1"/>
    <x v="0"/>
    <x v="0"/>
    <s v="Chawri Bazar"/>
    <n v="77.227043300000005"/>
    <n v="28.6477617"/>
    <x v="44"/>
    <x v="0"/>
    <x v="0"/>
    <x v="0"/>
    <s v="No"/>
    <s v="No"/>
    <n v="1"/>
    <n v="545"/>
    <x v="1"/>
    <x v="8"/>
    <x v="771"/>
  </r>
  <r>
    <n v="18419649"/>
    <x v="3074"/>
    <n v="1"/>
    <x v="0"/>
    <x v="0"/>
    <s v="Delhi Cantt."/>
    <n v="77.134036890000004"/>
    <n v="28.596457869999998"/>
    <x v="802"/>
    <x v="0"/>
    <x v="0"/>
    <x v="0"/>
    <s v="No"/>
    <s v="No"/>
    <n v="1"/>
    <n v="2"/>
    <x v="1"/>
    <x v="0"/>
    <x v="206"/>
  </r>
  <r>
    <n v="5909"/>
    <x v="3075"/>
    <n v="1"/>
    <x v="0"/>
    <x v="0"/>
    <s v="Delhi University-GTB Nagar"/>
    <n v="77.207589600000006"/>
    <n v="28.698468299999998"/>
    <x v="42"/>
    <x v="0"/>
    <x v="0"/>
    <x v="0"/>
    <s v="No"/>
    <s v="No"/>
    <n v="1"/>
    <n v="16"/>
    <x v="1"/>
    <x v="17"/>
    <x v="966"/>
  </r>
  <r>
    <n v="18435335"/>
    <x v="3076"/>
    <n v="1"/>
    <x v="0"/>
    <x v="0"/>
    <s v="Geeta Colony"/>
    <n v="77.276516000000001"/>
    <n v="28.6509219"/>
    <x v="19"/>
    <x v="0"/>
    <x v="0"/>
    <x v="0"/>
    <s v="No"/>
    <s v="No"/>
    <n v="1"/>
    <n v="1"/>
    <x v="1"/>
    <x v="0"/>
    <x v="1563"/>
  </r>
  <r>
    <n v="18415357"/>
    <x v="3077"/>
    <n v="1"/>
    <x v="0"/>
    <x v="0"/>
    <s v="Jail Road"/>
    <n v="77.099434400000007"/>
    <n v="28.634468399999999"/>
    <x v="12"/>
    <x v="0"/>
    <x v="0"/>
    <x v="1"/>
    <s v="No"/>
    <s v="No"/>
    <n v="1"/>
    <n v="14"/>
    <x v="1"/>
    <x v="9"/>
    <x v="2156"/>
  </r>
  <r>
    <n v="8451"/>
    <x v="3078"/>
    <n v="1"/>
    <x v="0"/>
    <x v="0"/>
    <s v="Janpath"/>
    <n v="77.218645100000003"/>
    <n v="28.6289072"/>
    <x v="12"/>
    <x v="0"/>
    <x v="0"/>
    <x v="0"/>
    <s v="No"/>
    <s v="No"/>
    <n v="1"/>
    <n v="475"/>
    <x v="1"/>
    <x v="21"/>
    <x v="1469"/>
  </r>
  <r>
    <n v="3054"/>
    <x v="3079"/>
    <n v="1"/>
    <x v="0"/>
    <x v="0"/>
    <s v="Kalkaji"/>
    <n v="77.258140589999996"/>
    <n v="28.534445080000001"/>
    <x v="856"/>
    <x v="0"/>
    <x v="0"/>
    <x v="0"/>
    <s v="No"/>
    <s v="No"/>
    <n v="1"/>
    <n v="71"/>
    <x v="1"/>
    <x v="5"/>
    <x v="1719"/>
  </r>
  <r>
    <n v="6675"/>
    <x v="3080"/>
    <n v="1"/>
    <x v="0"/>
    <x v="0"/>
    <s v="Kamla Nagar"/>
    <n v="77.206653900000006"/>
    <n v="28.677958700000001"/>
    <x v="92"/>
    <x v="0"/>
    <x v="0"/>
    <x v="0"/>
    <s v="No"/>
    <s v="No"/>
    <n v="1"/>
    <n v="62"/>
    <x v="1"/>
    <x v="7"/>
    <x v="811"/>
  </r>
  <r>
    <n v="9549"/>
    <x v="3081"/>
    <n v="1"/>
    <x v="0"/>
    <x v="0"/>
    <s v="Kirti Nagar"/>
    <n v="77.133040699999995"/>
    <n v="28.649375899999999"/>
    <x v="57"/>
    <x v="0"/>
    <x v="0"/>
    <x v="0"/>
    <s v="No"/>
    <s v="No"/>
    <n v="1"/>
    <n v="100"/>
    <x v="1"/>
    <x v="11"/>
    <x v="82"/>
  </r>
  <r>
    <n v="9850"/>
    <x v="3082"/>
    <n v="1"/>
    <x v="0"/>
    <x v="0"/>
    <s v="Laxmi Nagar"/>
    <n v="77.285355499999994"/>
    <n v="28.635838499999998"/>
    <x v="22"/>
    <x v="0"/>
    <x v="0"/>
    <x v="0"/>
    <s v="No"/>
    <s v="No"/>
    <n v="1"/>
    <n v="9"/>
    <x v="1"/>
    <x v="10"/>
    <x v="88"/>
  </r>
  <r>
    <n v="307692"/>
    <x v="3083"/>
    <n v="1"/>
    <x v="0"/>
    <x v="0"/>
    <s v="Lodhi Road"/>
    <n v="77.225606999999997"/>
    <n v="28.589970000000001"/>
    <x v="572"/>
    <x v="0"/>
    <x v="0"/>
    <x v="0"/>
    <s v="No"/>
    <s v="No"/>
    <n v="1"/>
    <n v="25"/>
    <x v="1"/>
    <x v="7"/>
    <x v="2157"/>
  </r>
  <r>
    <n v="18175299"/>
    <x v="3084"/>
    <n v="1"/>
    <x v="0"/>
    <x v="0"/>
    <s v="MG Road"/>
    <n v="77.145630560000001"/>
    <n v="28.49609444"/>
    <x v="857"/>
    <x v="0"/>
    <x v="0"/>
    <x v="0"/>
    <s v="No"/>
    <s v="No"/>
    <n v="1"/>
    <n v="1"/>
    <x v="1"/>
    <x v="0"/>
    <x v="659"/>
  </r>
  <r>
    <n v="18273640"/>
    <x v="3077"/>
    <n v="1"/>
    <x v="0"/>
    <x v="0"/>
    <s v="Moti Nagar"/>
    <n v="77.140921500000005"/>
    <n v="28.6594485"/>
    <x v="12"/>
    <x v="0"/>
    <x v="0"/>
    <x v="1"/>
    <s v="No"/>
    <s v="No"/>
    <n v="1"/>
    <n v="39"/>
    <x v="1"/>
    <x v="21"/>
    <x v="2158"/>
  </r>
  <r>
    <n v="18460320"/>
    <x v="3085"/>
    <n v="1"/>
    <x v="0"/>
    <x v="0"/>
    <s v="Mukherjee Nagar"/>
    <n v="0"/>
    <n v="0"/>
    <x v="209"/>
    <x v="0"/>
    <x v="0"/>
    <x v="0"/>
    <s v="No"/>
    <s v="No"/>
    <n v="1"/>
    <n v="6"/>
    <x v="1"/>
    <x v="10"/>
    <x v="82"/>
  </r>
  <r>
    <n v="18363048"/>
    <x v="2388"/>
    <n v="1"/>
    <x v="0"/>
    <x v="0"/>
    <s v="Mukherjee Nagar"/>
    <n v="77.214602900000003"/>
    <n v="28.711020600000001"/>
    <x v="19"/>
    <x v="0"/>
    <x v="0"/>
    <x v="0"/>
    <s v="No"/>
    <s v="No"/>
    <n v="1"/>
    <n v="1"/>
    <x v="1"/>
    <x v="0"/>
    <x v="2159"/>
  </r>
  <r>
    <n v="18363067"/>
    <x v="3086"/>
    <n v="1"/>
    <x v="0"/>
    <x v="0"/>
    <s v="Najafgarh"/>
    <n v="76.979711800000004"/>
    <n v="28.613206000000002"/>
    <x v="41"/>
    <x v="0"/>
    <x v="0"/>
    <x v="0"/>
    <s v="No"/>
    <s v="No"/>
    <n v="1"/>
    <n v="1"/>
    <x v="1"/>
    <x v="0"/>
    <x v="79"/>
  </r>
  <r>
    <n v="305859"/>
    <x v="491"/>
    <n v="1"/>
    <x v="0"/>
    <x v="0"/>
    <s v="Naraina"/>
    <n v="77.137511000000003"/>
    <n v="28.629895900000001"/>
    <x v="22"/>
    <x v="0"/>
    <x v="0"/>
    <x v="0"/>
    <s v="No"/>
    <s v="No"/>
    <n v="1"/>
    <n v="4"/>
    <x v="1"/>
    <x v="10"/>
    <x v="329"/>
  </r>
  <r>
    <n v="18231755"/>
    <x v="3087"/>
    <n v="1"/>
    <x v="0"/>
    <x v="0"/>
    <s v="Palam"/>
    <n v="77.081808600000002"/>
    <n v="28.599075899999999"/>
    <x v="858"/>
    <x v="0"/>
    <x v="0"/>
    <x v="0"/>
    <s v="No"/>
    <s v="No"/>
    <n v="1"/>
    <n v="1"/>
    <x v="1"/>
    <x v="0"/>
    <x v="1565"/>
  </r>
  <r>
    <n v="306749"/>
    <x v="3088"/>
    <n v="1"/>
    <x v="0"/>
    <x v="0"/>
    <s v="Palam"/>
    <n v="77.090942699999999"/>
    <n v="28.583969"/>
    <x v="12"/>
    <x v="0"/>
    <x v="0"/>
    <x v="0"/>
    <s v="No"/>
    <s v="No"/>
    <n v="1"/>
    <n v="3"/>
    <x v="1"/>
    <x v="0"/>
    <x v="962"/>
  </r>
  <r>
    <n v="300344"/>
    <x v="3089"/>
    <n v="1"/>
    <x v="0"/>
    <x v="0"/>
    <s v="Paschim Vihar"/>
    <n v="77.101669439999995"/>
    <n v="28.668436109999998"/>
    <x v="12"/>
    <x v="0"/>
    <x v="0"/>
    <x v="0"/>
    <s v="No"/>
    <s v="No"/>
    <n v="1"/>
    <n v="36"/>
    <x v="1"/>
    <x v="6"/>
    <x v="2160"/>
  </r>
  <r>
    <n v="311957"/>
    <x v="3090"/>
    <n v="1"/>
    <x v="0"/>
    <x v="0"/>
    <s v="Paschim Vihar"/>
    <n v="77.083801030000004"/>
    <n v="28.669883309999999"/>
    <x v="19"/>
    <x v="0"/>
    <x v="0"/>
    <x v="1"/>
    <s v="No"/>
    <s v="No"/>
    <n v="1"/>
    <n v="65"/>
    <x v="1"/>
    <x v="4"/>
    <x v="1073"/>
  </r>
  <r>
    <n v="18451573"/>
    <x v="440"/>
    <n v="1"/>
    <x v="0"/>
    <x v="0"/>
    <s v="Pitampura"/>
    <n v="77.140198699999999"/>
    <n v="28.7132994"/>
    <x v="94"/>
    <x v="0"/>
    <x v="0"/>
    <x v="0"/>
    <s v="No"/>
    <s v="No"/>
    <n v="1"/>
    <n v="2"/>
    <x v="1"/>
    <x v="0"/>
    <x v="1478"/>
  </r>
  <r>
    <n v="8216"/>
    <x v="3091"/>
    <n v="1"/>
    <x v="0"/>
    <x v="0"/>
    <s v="Safdarjung"/>
    <n v="77.194961109999994"/>
    <n v="28.56383056"/>
    <x v="12"/>
    <x v="0"/>
    <x v="0"/>
    <x v="0"/>
    <s v="No"/>
    <s v="No"/>
    <n v="1"/>
    <n v="34"/>
    <x v="1"/>
    <x v="15"/>
    <x v="762"/>
  </r>
  <r>
    <n v="18472439"/>
    <x v="3092"/>
    <n v="1"/>
    <x v="0"/>
    <x v="0"/>
    <s v="Sarita Vihar"/>
    <n v="0"/>
    <n v="0"/>
    <x v="23"/>
    <x v="0"/>
    <x v="0"/>
    <x v="0"/>
    <s v="No"/>
    <s v="No"/>
    <n v="1"/>
    <n v="3"/>
    <x v="1"/>
    <x v="0"/>
    <x v="536"/>
  </r>
  <r>
    <n v="18438426"/>
    <x v="3093"/>
    <n v="1"/>
    <x v="0"/>
    <x v="0"/>
    <s v="Shahdara"/>
    <n v="77.286031899999998"/>
    <n v="28.6820472"/>
    <x v="19"/>
    <x v="0"/>
    <x v="0"/>
    <x v="0"/>
    <s v="No"/>
    <s v="No"/>
    <n v="1"/>
    <n v="1"/>
    <x v="1"/>
    <x v="0"/>
    <x v="2161"/>
  </r>
  <r>
    <n v="302427"/>
    <x v="3094"/>
    <n v="1"/>
    <x v="0"/>
    <x v="0"/>
    <s v="Shahdara"/>
    <n v="77.272706999999997"/>
    <n v="28.689512700000002"/>
    <x v="45"/>
    <x v="0"/>
    <x v="0"/>
    <x v="0"/>
    <s v="No"/>
    <s v="No"/>
    <n v="1"/>
    <n v="2"/>
    <x v="1"/>
    <x v="0"/>
    <x v="2162"/>
  </r>
  <r>
    <n v="18014115"/>
    <x v="3095"/>
    <n v="1"/>
    <x v="0"/>
    <x v="0"/>
    <s v="Shalimar Bagh"/>
    <n v="77.159076499999998"/>
    <n v="28.7163553"/>
    <x v="22"/>
    <x v="0"/>
    <x v="0"/>
    <x v="0"/>
    <s v="No"/>
    <s v="No"/>
    <n v="1"/>
    <n v="2"/>
    <x v="1"/>
    <x v="0"/>
    <x v="963"/>
  </r>
  <r>
    <n v="18306543"/>
    <x v="415"/>
    <n v="1"/>
    <x v="0"/>
    <x v="0"/>
    <s v="Uttam Nagar"/>
    <n v="77.033466300000001"/>
    <n v="28.619107499999998"/>
    <x v="12"/>
    <x v="0"/>
    <x v="0"/>
    <x v="1"/>
    <s v="No"/>
    <s v="No"/>
    <n v="1"/>
    <n v="5"/>
    <x v="1"/>
    <x v="13"/>
    <x v="1908"/>
  </r>
  <r>
    <n v="300262"/>
    <x v="3096"/>
    <n v="1"/>
    <x v="0"/>
    <x v="0"/>
    <s v="Vasant Vihar"/>
    <n v="77.164191669999994"/>
    <n v="28.557616670000002"/>
    <x v="12"/>
    <x v="0"/>
    <x v="0"/>
    <x v="0"/>
    <s v="No"/>
    <s v="No"/>
    <n v="1"/>
    <n v="40"/>
    <x v="1"/>
    <x v="15"/>
    <x v="466"/>
  </r>
  <r>
    <n v="300178"/>
    <x v="3097"/>
    <n v="1"/>
    <x v="0"/>
    <x v="0"/>
    <s v="Chandni Chowk"/>
    <n v="77.223580299999995"/>
    <n v="28.6566622"/>
    <x v="57"/>
    <x v="0"/>
    <x v="0"/>
    <x v="0"/>
    <s v="No"/>
    <s v="No"/>
    <n v="1"/>
    <n v="382"/>
    <x v="1"/>
    <x v="12"/>
    <x v="208"/>
  </r>
  <r>
    <n v="9476"/>
    <x v="3098"/>
    <n v="1"/>
    <x v="0"/>
    <x v="0"/>
    <s v="Community Centre, New Friends Colony"/>
    <n v="77.268536499999996"/>
    <n v="28.56132406"/>
    <x v="12"/>
    <x v="0"/>
    <x v="0"/>
    <x v="0"/>
    <s v="No"/>
    <s v="No"/>
    <n v="1"/>
    <n v="16"/>
    <x v="1"/>
    <x v="27"/>
    <x v="919"/>
  </r>
  <r>
    <n v="18419886"/>
    <x v="3099"/>
    <n v="1"/>
    <x v="0"/>
    <x v="0"/>
    <s v="Defence Colony"/>
    <n v="77.225830799999997"/>
    <n v="28.573224400000001"/>
    <x v="23"/>
    <x v="0"/>
    <x v="0"/>
    <x v="0"/>
    <s v="No"/>
    <s v="No"/>
    <n v="1"/>
    <n v="2"/>
    <x v="1"/>
    <x v="0"/>
    <x v="1083"/>
  </r>
  <r>
    <n v="301498"/>
    <x v="3100"/>
    <n v="1"/>
    <x v="0"/>
    <x v="0"/>
    <s v="Dilshad Garden"/>
    <n v="77.320372199999994"/>
    <n v="28.6817639"/>
    <x v="64"/>
    <x v="0"/>
    <x v="0"/>
    <x v="0"/>
    <s v="No"/>
    <s v="No"/>
    <n v="1"/>
    <n v="27"/>
    <x v="1"/>
    <x v="15"/>
    <x v="969"/>
  </r>
  <r>
    <n v="7372"/>
    <x v="3101"/>
    <n v="1"/>
    <x v="0"/>
    <x v="0"/>
    <s v="East Patel Nagar"/>
    <n v="77.173748099999997"/>
    <n v="28.644715099999999"/>
    <x v="42"/>
    <x v="0"/>
    <x v="0"/>
    <x v="0"/>
    <s v="No"/>
    <s v="No"/>
    <n v="1"/>
    <n v="150"/>
    <x v="1"/>
    <x v="14"/>
    <x v="1921"/>
  </r>
  <r>
    <n v="18489838"/>
    <x v="3102"/>
    <n v="1"/>
    <x v="0"/>
    <x v="0"/>
    <s v="GTB Nagar"/>
    <n v="0"/>
    <n v="0"/>
    <x v="357"/>
    <x v="0"/>
    <x v="0"/>
    <x v="0"/>
    <s v="No"/>
    <s v="No"/>
    <n v="1"/>
    <n v="1"/>
    <x v="1"/>
    <x v="0"/>
    <x v="1725"/>
  </r>
  <r>
    <n v="18282015"/>
    <x v="405"/>
    <n v="1"/>
    <x v="0"/>
    <x v="0"/>
    <s v="Jail Road"/>
    <n v="77.099754399999995"/>
    <n v="28.634452499999998"/>
    <x v="852"/>
    <x v="0"/>
    <x v="0"/>
    <x v="0"/>
    <s v="No"/>
    <s v="No"/>
    <n v="1"/>
    <n v="1"/>
    <x v="1"/>
    <x v="0"/>
    <x v="2163"/>
  </r>
  <r>
    <n v="18025133"/>
    <x v="3103"/>
    <n v="1"/>
    <x v="0"/>
    <x v="0"/>
    <s v="Kalkaji"/>
    <n v="77.255438889999994"/>
    <n v="28.541430559999998"/>
    <x v="61"/>
    <x v="0"/>
    <x v="0"/>
    <x v="0"/>
    <s v="No"/>
    <s v="No"/>
    <n v="1"/>
    <n v="8"/>
    <x v="1"/>
    <x v="11"/>
    <x v="2164"/>
  </r>
  <r>
    <n v="18382755"/>
    <x v="3104"/>
    <n v="1"/>
    <x v="0"/>
    <x v="0"/>
    <s v="Laxmi Nagar"/>
    <n v="77.278767099999996"/>
    <n v="28.6390651"/>
    <x v="43"/>
    <x v="0"/>
    <x v="0"/>
    <x v="0"/>
    <s v="No"/>
    <s v="No"/>
    <n v="1"/>
    <n v="70"/>
    <x v="1"/>
    <x v="5"/>
    <x v="1725"/>
  </r>
  <r>
    <n v="301037"/>
    <x v="3105"/>
    <n v="1"/>
    <x v="0"/>
    <x v="0"/>
    <s v="Mayur Vihar Phase 1"/>
    <n v="77.291701000000003"/>
    <n v="28.609561299999999"/>
    <x v="22"/>
    <x v="0"/>
    <x v="0"/>
    <x v="0"/>
    <s v="No"/>
    <s v="No"/>
    <n v="1"/>
    <n v="34"/>
    <x v="1"/>
    <x v="13"/>
    <x v="2165"/>
  </r>
  <r>
    <n v="18357566"/>
    <x v="3106"/>
    <n v="1"/>
    <x v="0"/>
    <x v="0"/>
    <s v="Munirka"/>
    <n v="77.172720699999999"/>
    <n v="28.557725600000001"/>
    <x v="21"/>
    <x v="0"/>
    <x v="0"/>
    <x v="0"/>
    <s v="No"/>
    <s v="No"/>
    <n v="1"/>
    <n v="2"/>
    <x v="1"/>
    <x v="0"/>
    <x v="1304"/>
  </r>
  <r>
    <n v="9281"/>
    <x v="3107"/>
    <n v="1"/>
    <x v="0"/>
    <x v="0"/>
    <s v="Najafgarh"/>
    <n v="76.985441699999996"/>
    <n v="28.609638400000001"/>
    <x v="41"/>
    <x v="0"/>
    <x v="0"/>
    <x v="0"/>
    <s v="No"/>
    <s v="No"/>
    <n v="1"/>
    <n v="1"/>
    <x v="1"/>
    <x v="0"/>
    <x v="763"/>
  </r>
  <r>
    <n v="300635"/>
    <x v="3108"/>
    <n v="1"/>
    <x v="0"/>
    <x v="0"/>
    <s v="Paharganj"/>
    <n v="77.211594539999993"/>
    <n v="28.647541610000001"/>
    <x v="802"/>
    <x v="0"/>
    <x v="0"/>
    <x v="0"/>
    <s v="No"/>
    <s v="No"/>
    <n v="1"/>
    <n v="9"/>
    <x v="1"/>
    <x v="10"/>
    <x v="1088"/>
  </r>
  <r>
    <n v="308537"/>
    <x v="3109"/>
    <n v="1"/>
    <x v="0"/>
    <x v="0"/>
    <s v="Pandara Road Market"/>
    <n v="77.229832900000005"/>
    <n v="28.6080468"/>
    <x v="61"/>
    <x v="0"/>
    <x v="0"/>
    <x v="0"/>
    <s v="No"/>
    <s v="No"/>
    <n v="1"/>
    <n v="154"/>
    <x v="1"/>
    <x v="5"/>
    <x v="791"/>
  </r>
  <r>
    <n v="309307"/>
    <x v="3110"/>
    <n v="1"/>
    <x v="0"/>
    <x v="0"/>
    <s v="Paschim Vihar"/>
    <n v="77.108908099999994"/>
    <n v="28.6698165"/>
    <x v="43"/>
    <x v="0"/>
    <x v="0"/>
    <x v="1"/>
    <s v="No"/>
    <s v="No"/>
    <n v="1"/>
    <n v="75"/>
    <x v="1"/>
    <x v="9"/>
    <x v="1082"/>
  </r>
  <r>
    <n v="8964"/>
    <x v="3111"/>
    <n v="1"/>
    <x v="0"/>
    <x v="0"/>
    <s v="Pitampura"/>
    <n v="77.1291911"/>
    <n v="28.6861274"/>
    <x v="22"/>
    <x v="0"/>
    <x v="0"/>
    <x v="1"/>
    <s v="No"/>
    <s v="No"/>
    <n v="1"/>
    <n v="33"/>
    <x v="1"/>
    <x v="9"/>
    <x v="2166"/>
  </r>
  <r>
    <n v="312773"/>
    <x v="3112"/>
    <n v="1"/>
    <x v="0"/>
    <x v="0"/>
    <s v="Shahdara"/>
    <n v="77.291739500000006"/>
    <n v="28.689977899999999"/>
    <x v="86"/>
    <x v="0"/>
    <x v="0"/>
    <x v="0"/>
    <s v="No"/>
    <s v="No"/>
    <n v="1"/>
    <n v="6"/>
    <x v="1"/>
    <x v="20"/>
    <x v="1571"/>
  </r>
  <r>
    <n v="18423869"/>
    <x v="3113"/>
    <n v="1"/>
    <x v="0"/>
    <x v="0"/>
    <s v="Shahdara"/>
    <n v="77.291775599999994"/>
    <n v="28.689657"/>
    <x v="43"/>
    <x v="0"/>
    <x v="0"/>
    <x v="0"/>
    <s v="No"/>
    <s v="No"/>
    <n v="1"/>
    <n v="2"/>
    <x v="1"/>
    <x v="0"/>
    <x v="1915"/>
  </r>
  <r>
    <n v="18419501"/>
    <x v="3114"/>
    <n v="1"/>
    <x v="0"/>
    <x v="0"/>
    <s v="Uttam Nagar"/>
    <n v="77.039850099999995"/>
    <n v="28.629641199999998"/>
    <x v="12"/>
    <x v="0"/>
    <x v="0"/>
    <x v="0"/>
    <s v="No"/>
    <s v="No"/>
    <n v="1"/>
    <n v="2"/>
    <x v="1"/>
    <x v="0"/>
    <x v="2052"/>
  </r>
  <r>
    <n v="7584"/>
    <x v="405"/>
    <n v="1"/>
    <x v="0"/>
    <x v="0"/>
    <s v="Alaknanda"/>
    <n v="77.254255099999995"/>
    <n v="28.525320900000001"/>
    <x v="57"/>
    <x v="0"/>
    <x v="0"/>
    <x v="0"/>
    <s v="No"/>
    <s v="No"/>
    <n v="1"/>
    <n v="20"/>
    <x v="1"/>
    <x v="15"/>
    <x v="2167"/>
  </r>
  <r>
    <n v="18291442"/>
    <x v="2414"/>
    <n v="1"/>
    <x v="0"/>
    <x v="0"/>
    <s v="Jama Masjid"/>
    <n v="77.234850899999998"/>
    <n v="28.649739"/>
    <x v="14"/>
    <x v="0"/>
    <x v="0"/>
    <x v="0"/>
    <s v="No"/>
    <s v="No"/>
    <n v="1"/>
    <n v="76"/>
    <x v="1"/>
    <x v="1"/>
    <x v="812"/>
  </r>
  <r>
    <n v="18464001"/>
    <x v="3115"/>
    <n v="1"/>
    <x v="0"/>
    <x v="0"/>
    <s v="Jasola"/>
    <n v="77.289964400000002"/>
    <n v="28.538238499999999"/>
    <x v="62"/>
    <x v="0"/>
    <x v="0"/>
    <x v="0"/>
    <s v="No"/>
    <s v="No"/>
    <n v="1"/>
    <n v="3"/>
    <x v="1"/>
    <x v="0"/>
    <x v="1734"/>
  </r>
  <r>
    <n v="302710"/>
    <x v="3116"/>
    <n v="1"/>
    <x v="0"/>
    <x v="0"/>
    <s v="Kalkaji"/>
    <n v="77.258145290000002"/>
    <n v="28.535191170000001"/>
    <x v="859"/>
    <x v="0"/>
    <x v="0"/>
    <x v="0"/>
    <s v="No"/>
    <s v="No"/>
    <n v="1"/>
    <n v="4"/>
    <x v="1"/>
    <x v="20"/>
    <x v="2168"/>
  </r>
  <r>
    <n v="300849"/>
    <x v="3080"/>
    <n v="1"/>
    <x v="0"/>
    <x v="0"/>
    <s v="Kamla Nagar"/>
    <n v="77.202745100000001"/>
    <n v="28.6763014"/>
    <x v="860"/>
    <x v="0"/>
    <x v="0"/>
    <x v="0"/>
    <s v="No"/>
    <s v="No"/>
    <n v="1"/>
    <n v="83"/>
    <x v="1"/>
    <x v="5"/>
    <x v="2169"/>
  </r>
  <r>
    <n v="306643"/>
    <x v="412"/>
    <n v="1"/>
    <x v="0"/>
    <x v="0"/>
    <s v="Karol Bagh"/>
    <n v="77.190417159999996"/>
    <n v="28.643504060000001"/>
    <x v="12"/>
    <x v="0"/>
    <x v="0"/>
    <x v="1"/>
    <s v="No"/>
    <s v="No"/>
    <n v="1"/>
    <n v="120"/>
    <x v="1"/>
    <x v="21"/>
    <x v="2058"/>
  </r>
  <r>
    <n v="18421027"/>
    <x v="3115"/>
    <n v="1"/>
    <x v="0"/>
    <x v="0"/>
    <s v="Laxmi Nagar"/>
    <n v="77.281300900000005"/>
    <n v="28.634200199999999"/>
    <x v="62"/>
    <x v="0"/>
    <x v="0"/>
    <x v="0"/>
    <s v="No"/>
    <s v="No"/>
    <n v="1"/>
    <n v="15"/>
    <x v="1"/>
    <x v="11"/>
    <x v="115"/>
  </r>
  <r>
    <n v="9097"/>
    <x v="405"/>
    <n v="1"/>
    <x v="0"/>
    <x v="0"/>
    <s v="Mahipalpur"/>
    <n v="77.118486300000001"/>
    <n v="28.542164"/>
    <x v="41"/>
    <x v="0"/>
    <x v="0"/>
    <x v="0"/>
    <s v="No"/>
    <s v="No"/>
    <n v="1"/>
    <n v="14"/>
    <x v="1"/>
    <x v="6"/>
    <x v="2170"/>
  </r>
  <r>
    <n v="306816"/>
    <x v="3117"/>
    <n v="1"/>
    <x v="0"/>
    <x v="0"/>
    <s v="Pitampura"/>
    <n v="77.141640499999994"/>
    <n v="28.711993400000001"/>
    <x v="61"/>
    <x v="0"/>
    <x v="0"/>
    <x v="0"/>
    <s v="No"/>
    <s v="No"/>
    <n v="1"/>
    <n v="12"/>
    <x v="1"/>
    <x v="13"/>
    <x v="1495"/>
  </r>
  <r>
    <n v="6230"/>
    <x v="2366"/>
    <n v="1"/>
    <x v="0"/>
    <x v="0"/>
    <s v="Shahdara"/>
    <n v="77.283918"/>
    <n v="28.683429700000001"/>
    <x v="6"/>
    <x v="0"/>
    <x v="0"/>
    <x v="0"/>
    <s v="No"/>
    <s v="No"/>
    <n v="1"/>
    <n v="3"/>
    <x v="1"/>
    <x v="0"/>
    <x v="1814"/>
  </r>
  <r>
    <n v="18337490"/>
    <x v="3118"/>
    <n v="1"/>
    <x v="0"/>
    <x v="0"/>
    <s v="Vijay Nagar"/>
    <n v="77.201193599999996"/>
    <n v="28.691896400000001"/>
    <x v="12"/>
    <x v="0"/>
    <x v="0"/>
    <x v="1"/>
    <s v="No"/>
    <s v="No"/>
    <n v="1"/>
    <n v="12"/>
    <x v="1"/>
    <x v="15"/>
    <x v="2058"/>
  </r>
  <r>
    <n v="4631"/>
    <x v="3119"/>
    <n v="1"/>
    <x v="0"/>
    <x v="0"/>
    <s v="Feroze Shah Road"/>
    <n v="77.225521999999998"/>
    <n v="28.617101900000002"/>
    <x v="861"/>
    <x v="0"/>
    <x v="0"/>
    <x v="0"/>
    <s v="No"/>
    <s v="No"/>
    <n v="1"/>
    <n v="3010"/>
    <x v="1"/>
    <x v="12"/>
    <x v="2171"/>
  </r>
  <r>
    <n v="18427205"/>
    <x v="3120"/>
    <n v="1"/>
    <x v="0"/>
    <x v="0"/>
    <s v="Hauz Khas"/>
    <n v="77.2036655"/>
    <n v="28.541794299999999"/>
    <x v="12"/>
    <x v="0"/>
    <x v="0"/>
    <x v="0"/>
    <s v="No"/>
    <s v="No"/>
    <n v="1"/>
    <n v="1"/>
    <x v="1"/>
    <x v="0"/>
    <x v="2073"/>
  </r>
  <r>
    <n v="303586"/>
    <x v="3017"/>
    <n v="1"/>
    <x v="0"/>
    <x v="0"/>
    <s v="IP Extension"/>
    <n v="77.305687599999999"/>
    <n v="28.6362503"/>
    <x v="42"/>
    <x v="0"/>
    <x v="0"/>
    <x v="1"/>
    <s v="No"/>
    <s v="No"/>
    <n v="1"/>
    <n v="137"/>
    <x v="1"/>
    <x v="11"/>
    <x v="2075"/>
  </r>
  <r>
    <n v="18358682"/>
    <x v="3121"/>
    <n v="1"/>
    <x v="0"/>
    <x v="0"/>
    <s v="Jasola"/>
    <n v="77.286285800000002"/>
    <n v="28.5398301"/>
    <x v="91"/>
    <x v="0"/>
    <x v="0"/>
    <x v="0"/>
    <s v="No"/>
    <s v="No"/>
    <n v="1"/>
    <n v="15"/>
    <x v="1"/>
    <x v="10"/>
    <x v="220"/>
  </r>
  <r>
    <n v="18354985"/>
    <x v="478"/>
    <n v="1"/>
    <x v="0"/>
    <x v="0"/>
    <s v="JNU"/>
    <n v="77.181182300000003"/>
    <n v="28.548978200000001"/>
    <x v="44"/>
    <x v="0"/>
    <x v="0"/>
    <x v="0"/>
    <s v="No"/>
    <s v="No"/>
    <n v="1"/>
    <n v="1"/>
    <x v="1"/>
    <x v="0"/>
    <x v="1737"/>
  </r>
  <r>
    <n v="309238"/>
    <x v="3122"/>
    <n v="1"/>
    <x v="0"/>
    <x v="0"/>
    <s v="Kalkaji"/>
    <n v="77.258105729999997"/>
    <n v="28.54024549"/>
    <x v="43"/>
    <x v="0"/>
    <x v="0"/>
    <x v="0"/>
    <s v="No"/>
    <s v="No"/>
    <n v="1"/>
    <n v="100"/>
    <x v="1"/>
    <x v="13"/>
    <x v="1235"/>
  </r>
  <r>
    <n v="18377630"/>
    <x v="2993"/>
    <n v="1"/>
    <x v="0"/>
    <x v="0"/>
    <s v="Kamla Nagar"/>
    <n v="77.208314799999997"/>
    <n v="28.679521000000001"/>
    <x v="44"/>
    <x v="0"/>
    <x v="0"/>
    <x v="1"/>
    <s v="No"/>
    <s v="No"/>
    <n v="1"/>
    <n v="20"/>
    <x v="1"/>
    <x v="21"/>
    <x v="2172"/>
  </r>
  <r>
    <n v="302972"/>
    <x v="3123"/>
    <n v="1"/>
    <x v="0"/>
    <x v="0"/>
    <s v="Kamla Nagar"/>
    <n v="77.206068999999999"/>
    <n v="28.677873200000001"/>
    <x v="42"/>
    <x v="0"/>
    <x v="0"/>
    <x v="0"/>
    <s v="No"/>
    <s v="No"/>
    <n v="1"/>
    <n v="150"/>
    <x v="1"/>
    <x v="3"/>
    <x v="1821"/>
  </r>
  <r>
    <n v="18486915"/>
    <x v="3124"/>
    <n v="1"/>
    <x v="0"/>
    <x v="0"/>
    <s v="Karkardooma"/>
    <n v="0"/>
    <n v="0"/>
    <x v="862"/>
    <x v="0"/>
    <x v="0"/>
    <x v="0"/>
    <s v="No"/>
    <s v="No"/>
    <n v="1"/>
    <n v="11"/>
    <x v="1"/>
    <x v="15"/>
    <x v="685"/>
  </r>
  <r>
    <n v="300934"/>
    <x v="3125"/>
    <n v="1"/>
    <x v="0"/>
    <x v="0"/>
    <s v="Model Town 2"/>
    <n v="77.190706399999996"/>
    <n v="28.705957699999999"/>
    <x v="41"/>
    <x v="0"/>
    <x v="0"/>
    <x v="0"/>
    <s v="No"/>
    <s v="No"/>
    <n v="1"/>
    <n v="16"/>
    <x v="1"/>
    <x v="11"/>
    <x v="821"/>
  </r>
  <r>
    <n v="300791"/>
    <x v="3126"/>
    <n v="1"/>
    <x v="0"/>
    <x v="0"/>
    <s v="Mukherjee Nagar"/>
    <n v="77.215546099999997"/>
    <n v="28.711155600000001"/>
    <x v="12"/>
    <x v="0"/>
    <x v="0"/>
    <x v="0"/>
    <s v="No"/>
    <s v="No"/>
    <n v="1"/>
    <n v="1"/>
    <x v="1"/>
    <x v="0"/>
    <x v="2173"/>
  </r>
  <r>
    <n v="312153"/>
    <x v="1600"/>
    <n v="1"/>
    <x v="0"/>
    <x v="0"/>
    <s v="Palam"/>
    <n v="77.081910500000006"/>
    <n v="28.6003471"/>
    <x v="19"/>
    <x v="0"/>
    <x v="0"/>
    <x v="0"/>
    <s v="No"/>
    <s v="No"/>
    <n v="1"/>
    <n v="2"/>
    <x v="1"/>
    <x v="0"/>
    <x v="2075"/>
  </r>
  <r>
    <n v="18238757"/>
    <x v="3127"/>
    <n v="1"/>
    <x v="0"/>
    <x v="0"/>
    <s v="Saket"/>
    <n v="77.202817100000004"/>
    <n v="28.520377799999999"/>
    <x v="62"/>
    <x v="0"/>
    <x v="0"/>
    <x v="0"/>
    <s v="No"/>
    <s v="No"/>
    <n v="1"/>
    <n v="36"/>
    <x v="1"/>
    <x v="21"/>
    <x v="1745"/>
  </r>
  <r>
    <n v="18435320"/>
    <x v="3128"/>
    <n v="1"/>
    <x v="0"/>
    <x v="0"/>
    <s v="Shahdara"/>
    <n v="77.283991900000004"/>
    <n v="28.683210500000001"/>
    <x v="19"/>
    <x v="0"/>
    <x v="0"/>
    <x v="0"/>
    <s v="No"/>
    <s v="No"/>
    <n v="1"/>
    <n v="1"/>
    <x v="1"/>
    <x v="0"/>
    <x v="2174"/>
  </r>
  <r>
    <n v="18383610"/>
    <x v="3129"/>
    <n v="1"/>
    <x v="0"/>
    <x v="0"/>
    <s v="Shalimar Bagh"/>
    <n v="77.168359600000002"/>
    <n v="28.706668199999999"/>
    <x v="57"/>
    <x v="0"/>
    <x v="0"/>
    <x v="0"/>
    <s v="No"/>
    <s v="No"/>
    <n v="1"/>
    <n v="9"/>
    <x v="1"/>
    <x v="11"/>
    <x v="825"/>
  </r>
  <r>
    <n v="301487"/>
    <x v="491"/>
    <n v="1"/>
    <x v="0"/>
    <x v="0"/>
    <s v="Shalimar Bagh"/>
    <n v="77.161968299999998"/>
    <n v="28.703620000000001"/>
    <x v="22"/>
    <x v="0"/>
    <x v="0"/>
    <x v="0"/>
    <s v="No"/>
    <s v="No"/>
    <n v="1"/>
    <n v="10"/>
    <x v="1"/>
    <x v="13"/>
    <x v="2175"/>
  </r>
  <r>
    <n v="18203187"/>
    <x v="2648"/>
    <n v="1"/>
    <x v="0"/>
    <x v="0"/>
    <s v="Tilak Nagar"/>
    <n v="77.084917000000004"/>
    <n v="28.634366700000001"/>
    <x v="64"/>
    <x v="0"/>
    <x v="0"/>
    <x v="0"/>
    <s v="No"/>
    <s v="No"/>
    <n v="1"/>
    <n v="1"/>
    <x v="1"/>
    <x v="0"/>
    <x v="559"/>
  </r>
  <r>
    <n v="18378036"/>
    <x v="3130"/>
    <n v="1"/>
    <x v="0"/>
    <x v="0"/>
    <s v="V3S Mall, Laxmi Nagar"/>
    <n v="77.286240699999993"/>
    <n v="28.6368753"/>
    <x v="209"/>
    <x v="0"/>
    <x v="0"/>
    <x v="0"/>
    <s v="No"/>
    <s v="No"/>
    <n v="1"/>
    <n v="5"/>
    <x v="1"/>
    <x v="20"/>
    <x v="1736"/>
  </r>
  <r>
    <n v="18377895"/>
    <x v="3131"/>
    <n v="1"/>
    <x v="0"/>
    <x v="0"/>
    <s v="Vasundhara Enclave"/>
    <n v="77.303324700000005"/>
    <n v="28.589156200000001"/>
    <x v="3"/>
    <x v="0"/>
    <x v="0"/>
    <x v="0"/>
    <s v="No"/>
    <s v="No"/>
    <n v="1"/>
    <n v="1"/>
    <x v="1"/>
    <x v="0"/>
    <x v="928"/>
  </r>
  <r>
    <n v="18337789"/>
    <x v="3132"/>
    <n v="1"/>
    <x v="0"/>
    <x v="0"/>
    <s v="Aggarwal City Mall, Pitampura"/>
    <n v="77.134555399999996"/>
    <n v="28.690014300000001"/>
    <x v="802"/>
    <x v="0"/>
    <x v="0"/>
    <x v="0"/>
    <s v="No"/>
    <s v="No"/>
    <n v="1"/>
    <n v="13"/>
    <x v="1"/>
    <x v="15"/>
    <x v="749"/>
  </r>
  <r>
    <n v="6258"/>
    <x v="2592"/>
    <n v="1"/>
    <x v="0"/>
    <x v="0"/>
    <s v="Anand Vihar"/>
    <n v="77.3169197"/>
    <n v="28.660347600000001"/>
    <x v="863"/>
    <x v="0"/>
    <x v="0"/>
    <x v="0"/>
    <s v="No"/>
    <s v="No"/>
    <n v="1"/>
    <n v="13"/>
    <x v="1"/>
    <x v="27"/>
    <x v="1951"/>
  </r>
  <r>
    <n v="4651"/>
    <x v="3028"/>
    <n v="1"/>
    <x v="0"/>
    <x v="0"/>
    <s v="Ashok Vihar Phase 1"/>
    <n v="77.166445600000003"/>
    <n v="28.684826099999999"/>
    <x v="43"/>
    <x v="0"/>
    <x v="0"/>
    <x v="1"/>
    <s v="No"/>
    <s v="No"/>
    <n v="1"/>
    <n v="135"/>
    <x v="1"/>
    <x v="4"/>
    <x v="2087"/>
  </r>
  <r>
    <n v="306015"/>
    <x v="3133"/>
    <n v="1"/>
    <x v="0"/>
    <x v="0"/>
    <s v="Chawri Bazar"/>
    <n v="77.227357699999999"/>
    <n v="28.649449099999998"/>
    <x v="748"/>
    <x v="0"/>
    <x v="0"/>
    <x v="0"/>
    <s v="No"/>
    <s v="No"/>
    <n v="1"/>
    <n v="31"/>
    <x v="1"/>
    <x v="7"/>
    <x v="2176"/>
  </r>
  <r>
    <n v="303215"/>
    <x v="3134"/>
    <n v="1"/>
    <x v="0"/>
    <x v="0"/>
    <s v="Defence Colony"/>
    <n v="77.230680899999996"/>
    <n v="28.573417299999999"/>
    <x v="44"/>
    <x v="0"/>
    <x v="0"/>
    <x v="1"/>
    <s v="No"/>
    <s v="No"/>
    <n v="1"/>
    <n v="169"/>
    <x v="1"/>
    <x v="19"/>
    <x v="2078"/>
  </r>
  <r>
    <n v="300869"/>
    <x v="491"/>
    <n v="1"/>
    <x v="0"/>
    <x v="0"/>
    <s v="Delhi University-GTB Nagar"/>
    <n v="77.206697800000001"/>
    <n v="28.701488300000001"/>
    <x v="21"/>
    <x v="0"/>
    <x v="0"/>
    <x v="0"/>
    <s v="No"/>
    <s v="No"/>
    <n v="1"/>
    <n v="8"/>
    <x v="1"/>
    <x v="10"/>
    <x v="2177"/>
  </r>
  <r>
    <n v="18357958"/>
    <x v="3118"/>
    <n v="1"/>
    <x v="0"/>
    <x v="0"/>
    <s v="East of Kailash"/>
    <n v="77.253927599999997"/>
    <n v="28.561708200000002"/>
    <x v="12"/>
    <x v="0"/>
    <x v="0"/>
    <x v="0"/>
    <s v="No"/>
    <s v="No"/>
    <n v="1"/>
    <n v="2"/>
    <x v="1"/>
    <x v="0"/>
    <x v="380"/>
  </r>
  <r>
    <n v="18358668"/>
    <x v="120"/>
    <n v="1"/>
    <x v="0"/>
    <x v="0"/>
    <s v="Gujranwala Town"/>
    <n v="77.183681300000003"/>
    <n v="28.700631399999999"/>
    <x v="112"/>
    <x v="0"/>
    <x v="0"/>
    <x v="0"/>
    <s v="No"/>
    <s v="No"/>
    <n v="1"/>
    <n v="1"/>
    <x v="1"/>
    <x v="0"/>
    <x v="1314"/>
  </r>
  <r>
    <n v="18057802"/>
    <x v="3135"/>
    <n v="1"/>
    <x v="0"/>
    <x v="0"/>
    <s v="India Gate"/>
    <n v="77.201463399999994"/>
    <n v="28.6083918"/>
    <x v="64"/>
    <x v="0"/>
    <x v="0"/>
    <x v="0"/>
    <s v="No"/>
    <s v="No"/>
    <n v="1"/>
    <n v="12"/>
    <x v="1"/>
    <x v="11"/>
    <x v="1130"/>
  </r>
  <r>
    <n v="18336494"/>
    <x v="3136"/>
    <n v="1"/>
    <x v="0"/>
    <x v="0"/>
    <s v="Jama Masjid"/>
    <n v="77.235081800000003"/>
    <n v="28.647049800000001"/>
    <x v="23"/>
    <x v="0"/>
    <x v="0"/>
    <x v="0"/>
    <s v="No"/>
    <s v="No"/>
    <n v="1"/>
    <n v="12"/>
    <x v="1"/>
    <x v="9"/>
    <x v="2178"/>
  </r>
  <r>
    <n v="304617"/>
    <x v="3137"/>
    <n v="1"/>
    <x v="0"/>
    <x v="0"/>
    <s v="Jama Masjid"/>
    <n v="77.234498000000002"/>
    <n v="28.646770199999999"/>
    <x v="14"/>
    <x v="0"/>
    <x v="0"/>
    <x v="0"/>
    <s v="No"/>
    <s v="No"/>
    <n v="1"/>
    <n v="115"/>
    <x v="1"/>
    <x v="19"/>
    <x v="1198"/>
  </r>
  <r>
    <n v="2874"/>
    <x v="3138"/>
    <n v="1"/>
    <x v="0"/>
    <x v="0"/>
    <s v="Kailash Colony"/>
    <n v="77.240919399999996"/>
    <n v="28.5536849"/>
    <x v="59"/>
    <x v="0"/>
    <x v="0"/>
    <x v="0"/>
    <s v="No"/>
    <s v="No"/>
    <n v="1"/>
    <n v="9"/>
    <x v="1"/>
    <x v="13"/>
    <x v="132"/>
  </r>
  <r>
    <n v="18317975"/>
    <x v="3139"/>
    <n v="1"/>
    <x v="0"/>
    <x v="0"/>
    <s v="Lawrence Road"/>
    <n v="77.157638599999999"/>
    <n v="28.691682400000001"/>
    <x v="133"/>
    <x v="0"/>
    <x v="0"/>
    <x v="0"/>
    <s v="No"/>
    <s v="No"/>
    <n v="1"/>
    <n v="7"/>
    <x v="1"/>
    <x v="15"/>
    <x v="395"/>
  </r>
  <r>
    <n v="18238307"/>
    <x v="3140"/>
    <n v="1"/>
    <x v="0"/>
    <x v="0"/>
    <s v="Malviya Nagar"/>
    <n v="77.220214100000007"/>
    <n v="28.540299999999998"/>
    <x v="78"/>
    <x v="0"/>
    <x v="0"/>
    <x v="1"/>
    <s v="No"/>
    <s v="No"/>
    <n v="1"/>
    <n v="45"/>
    <x v="1"/>
    <x v="4"/>
    <x v="856"/>
  </r>
  <r>
    <n v="7717"/>
    <x v="3141"/>
    <n v="1"/>
    <x v="0"/>
    <x v="0"/>
    <s v="New Friends Colony"/>
    <n v="77.272092439999994"/>
    <n v="28.560874099999999"/>
    <x v="6"/>
    <x v="0"/>
    <x v="0"/>
    <x v="0"/>
    <s v="No"/>
    <s v="No"/>
    <n v="1"/>
    <n v="14"/>
    <x v="1"/>
    <x v="6"/>
    <x v="2085"/>
  </r>
  <r>
    <n v="311879"/>
    <x v="3142"/>
    <n v="1"/>
    <x v="0"/>
    <x v="0"/>
    <s v="Paharganj"/>
    <n v="77.210425799999996"/>
    <n v="28.642144200000001"/>
    <x v="3"/>
    <x v="0"/>
    <x v="0"/>
    <x v="0"/>
    <s v="No"/>
    <s v="No"/>
    <n v="1"/>
    <n v="12"/>
    <x v="1"/>
    <x v="11"/>
    <x v="2179"/>
  </r>
  <r>
    <n v="18361223"/>
    <x v="3143"/>
    <n v="1"/>
    <x v="0"/>
    <x v="0"/>
    <s v="Pitampura"/>
    <n v="77.1406183"/>
    <n v="28.7129394"/>
    <x v="6"/>
    <x v="0"/>
    <x v="0"/>
    <x v="0"/>
    <s v="No"/>
    <s v="No"/>
    <n v="1"/>
    <n v="2"/>
    <x v="1"/>
    <x v="0"/>
    <x v="1349"/>
  </r>
  <r>
    <n v="18255603"/>
    <x v="3144"/>
    <n v="1"/>
    <x v="0"/>
    <x v="0"/>
    <s v="Rajouri Garden"/>
    <n v="77.1202507"/>
    <n v="28.639195300000001"/>
    <x v="61"/>
    <x v="0"/>
    <x v="0"/>
    <x v="0"/>
    <s v="No"/>
    <s v="No"/>
    <n v="1"/>
    <n v="14"/>
    <x v="1"/>
    <x v="15"/>
    <x v="563"/>
  </r>
  <r>
    <n v="300416"/>
    <x v="3145"/>
    <n v="1"/>
    <x v="0"/>
    <x v="0"/>
    <s v="Rajouri Garden"/>
    <n v="77.121808099999996"/>
    <n v="28.648299099999999"/>
    <x v="53"/>
    <x v="0"/>
    <x v="0"/>
    <x v="0"/>
    <s v="No"/>
    <s v="No"/>
    <n v="1"/>
    <n v="220"/>
    <x v="1"/>
    <x v="19"/>
    <x v="983"/>
  </r>
  <r>
    <n v="300221"/>
    <x v="3146"/>
    <n v="1"/>
    <x v="0"/>
    <x v="0"/>
    <s v="Saket"/>
    <n v="77.198240499999997"/>
    <n v="28.51755481"/>
    <x v="12"/>
    <x v="0"/>
    <x v="0"/>
    <x v="0"/>
    <s v="No"/>
    <s v="No"/>
    <n v="1"/>
    <n v="20"/>
    <x v="1"/>
    <x v="15"/>
    <x v="1749"/>
  </r>
  <r>
    <n v="305626"/>
    <x v="3147"/>
    <n v="1"/>
    <x v="0"/>
    <x v="0"/>
    <s v="Shahdara"/>
    <n v="0"/>
    <n v="0"/>
    <x v="41"/>
    <x v="0"/>
    <x v="0"/>
    <x v="0"/>
    <s v="No"/>
    <s v="No"/>
    <n v="1"/>
    <n v="2"/>
    <x v="1"/>
    <x v="0"/>
    <x v="851"/>
  </r>
  <r>
    <n v="18423870"/>
    <x v="3148"/>
    <n v="1"/>
    <x v="0"/>
    <x v="0"/>
    <s v="Shahdara"/>
    <n v="77.291946199999998"/>
    <n v="28.69022"/>
    <x v="814"/>
    <x v="0"/>
    <x v="0"/>
    <x v="0"/>
    <s v="No"/>
    <s v="No"/>
    <n v="1"/>
    <n v="1"/>
    <x v="1"/>
    <x v="0"/>
    <x v="851"/>
  </r>
  <r>
    <n v="18350234"/>
    <x v="3149"/>
    <n v="1"/>
    <x v="0"/>
    <x v="0"/>
    <s v="Shahpur Jat"/>
    <n v="77.2154113"/>
    <n v="28.549643799999998"/>
    <x v="44"/>
    <x v="0"/>
    <x v="0"/>
    <x v="0"/>
    <s v="No"/>
    <s v="No"/>
    <n v="1"/>
    <n v="23"/>
    <x v="1"/>
    <x v="9"/>
    <x v="2180"/>
  </r>
  <r>
    <n v="306751"/>
    <x v="3150"/>
    <n v="1"/>
    <x v="0"/>
    <x v="0"/>
    <s v="Shalimar Bagh"/>
    <n v="77.153497999999999"/>
    <n v="28.717991000000001"/>
    <x v="864"/>
    <x v="0"/>
    <x v="0"/>
    <x v="0"/>
    <s v="No"/>
    <s v="No"/>
    <n v="1"/>
    <n v="12"/>
    <x v="1"/>
    <x v="13"/>
    <x v="636"/>
  </r>
  <r>
    <n v="18366006"/>
    <x v="3151"/>
    <n v="1"/>
    <x v="0"/>
    <x v="0"/>
    <s v="Subhash Nagar"/>
    <n v="77.112245299999998"/>
    <n v="28.636897099999999"/>
    <x v="42"/>
    <x v="0"/>
    <x v="0"/>
    <x v="1"/>
    <s v="No"/>
    <s v="No"/>
    <n v="1"/>
    <n v="2"/>
    <x v="1"/>
    <x v="0"/>
    <x v="1746"/>
  </r>
  <r>
    <n v="18449824"/>
    <x v="3152"/>
    <n v="1"/>
    <x v="0"/>
    <x v="0"/>
    <s v="Uttam Nagar"/>
    <n v="77.033642799999996"/>
    <n v="28.619099500000001"/>
    <x v="708"/>
    <x v="0"/>
    <x v="0"/>
    <x v="1"/>
    <s v="No"/>
    <s v="No"/>
    <n v="1"/>
    <n v="4"/>
    <x v="1"/>
    <x v="27"/>
    <x v="2181"/>
  </r>
  <r>
    <n v="306180"/>
    <x v="3153"/>
    <n v="1"/>
    <x v="0"/>
    <x v="0"/>
    <s v="Uttam Nagar"/>
    <n v="77.059904500000002"/>
    <n v="28.6226053"/>
    <x v="3"/>
    <x v="0"/>
    <x v="0"/>
    <x v="1"/>
    <s v="No"/>
    <s v="No"/>
    <n v="1"/>
    <n v="3"/>
    <x v="1"/>
    <x v="0"/>
    <x v="2182"/>
  </r>
  <r>
    <n v="18157386"/>
    <x v="3154"/>
    <n v="1"/>
    <x v="0"/>
    <x v="0"/>
    <s v="Vijay Nagar"/>
    <n v="77.201127999999997"/>
    <n v="28.6919997"/>
    <x v="12"/>
    <x v="0"/>
    <x v="0"/>
    <x v="1"/>
    <s v="No"/>
    <s v="No"/>
    <n v="1"/>
    <n v="163"/>
    <x v="1"/>
    <x v="2"/>
    <x v="560"/>
  </r>
  <r>
    <n v="300459"/>
    <x v="3155"/>
    <n v="1"/>
    <x v="0"/>
    <x v="0"/>
    <s v="Vikaspuri"/>
    <n v="77.068839670000003"/>
    <n v="28.635075369999999"/>
    <x v="22"/>
    <x v="0"/>
    <x v="0"/>
    <x v="0"/>
    <s v="No"/>
    <s v="No"/>
    <n v="1"/>
    <n v="11"/>
    <x v="1"/>
    <x v="6"/>
    <x v="223"/>
  </r>
  <r>
    <n v="18354968"/>
    <x v="3156"/>
    <n v="1"/>
    <x v="0"/>
    <x v="0"/>
    <s v="Zakir Nagar"/>
    <n v="77.281676309999995"/>
    <n v="28.566793789999998"/>
    <x v="62"/>
    <x v="0"/>
    <x v="0"/>
    <x v="0"/>
    <s v="No"/>
    <s v="No"/>
    <n v="1"/>
    <n v="1"/>
    <x v="1"/>
    <x v="0"/>
    <x v="2183"/>
  </r>
  <r>
    <n v="18400737"/>
    <x v="3157"/>
    <n v="1"/>
    <x v="0"/>
    <x v="0"/>
    <s v="Barakhamba Road"/>
    <n v="77.229816999999997"/>
    <n v="28.630585199999999"/>
    <x v="12"/>
    <x v="0"/>
    <x v="0"/>
    <x v="0"/>
    <s v="No"/>
    <s v="No"/>
    <n v="1"/>
    <n v="2"/>
    <x v="1"/>
    <x v="0"/>
    <x v="2184"/>
  </r>
  <r>
    <n v="18228864"/>
    <x v="3158"/>
    <n v="1"/>
    <x v="0"/>
    <x v="0"/>
    <s v="Daryaganj"/>
    <n v="77.244287099999994"/>
    <n v="28.646179799999999"/>
    <x v="42"/>
    <x v="0"/>
    <x v="0"/>
    <x v="0"/>
    <s v="No"/>
    <s v="No"/>
    <n v="1"/>
    <n v="8"/>
    <x v="1"/>
    <x v="13"/>
    <x v="1272"/>
  </r>
  <r>
    <n v="7561"/>
    <x v="3159"/>
    <n v="1"/>
    <x v="0"/>
    <x v="0"/>
    <s v="Defence Colony"/>
    <n v="77.229603100000006"/>
    <n v="28.573494"/>
    <x v="133"/>
    <x v="0"/>
    <x v="0"/>
    <x v="0"/>
    <s v="No"/>
    <s v="No"/>
    <n v="1"/>
    <n v="12"/>
    <x v="1"/>
    <x v="10"/>
    <x v="2185"/>
  </r>
  <r>
    <n v="308994"/>
    <x v="3160"/>
    <n v="1"/>
    <x v="0"/>
    <x v="0"/>
    <s v="Geeta Colony"/>
    <n v="0"/>
    <n v="0"/>
    <x v="53"/>
    <x v="0"/>
    <x v="0"/>
    <x v="0"/>
    <s v="No"/>
    <s v="No"/>
    <n v="1"/>
    <n v="29"/>
    <x v="1"/>
    <x v="9"/>
    <x v="146"/>
  </r>
  <r>
    <n v="18352256"/>
    <x v="3149"/>
    <n v="1"/>
    <x v="0"/>
    <x v="0"/>
    <s v="Greater Kailash (GK) 2"/>
    <n v="77.239868900000005"/>
    <n v="28.541027199999998"/>
    <x v="44"/>
    <x v="0"/>
    <x v="0"/>
    <x v="0"/>
    <s v="No"/>
    <s v="No"/>
    <n v="1"/>
    <n v="10"/>
    <x v="1"/>
    <x v="13"/>
    <x v="2186"/>
  </r>
  <r>
    <n v="311014"/>
    <x v="3161"/>
    <n v="1"/>
    <x v="0"/>
    <x v="0"/>
    <s v="Kalkaji"/>
    <n v="77.261663100000007"/>
    <n v="28.538262599999999"/>
    <x v="22"/>
    <x v="0"/>
    <x v="0"/>
    <x v="0"/>
    <s v="No"/>
    <s v="No"/>
    <n v="1"/>
    <n v="3"/>
    <x v="1"/>
    <x v="0"/>
    <x v="2187"/>
  </r>
  <r>
    <n v="300359"/>
    <x v="3162"/>
    <n v="1"/>
    <x v="0"/>
    <x v="0"/>
    <s v="Karol Bagh"/>
    <n v="77.203305850000007"/>
    <n v="28.659471509999999"/>
    <x v="865"/>
    <x v="0"/>
    <x v="0"/>
    <x v="0"/>
    <s v="No"/>
    <s v="No"/>
    <n v="1"/>
    <n v="10"/>
    <x v="1"/>
    <x v="20"/>
    <x v="1661"/>
  </r>
  <r>
    <n v="18434966"/>
    <x v="3163"/>
    <n v="1"/>
    <x v="0"/>
    <x v="0"/>
    <s v="Krishna Nagar"/>
    <n v="0"/>
    <n v="0"/>
    <x v="43"/>
    <x v="0"/>
    <x v="0"/>
    <x v="0"/>
    <s v="No"/>
    <s v="No"/>
    <n v="1"/>
    <n v="1"/>
    <x v="1"/>
    <x v="0"/>
    <x v="416"/>
  </r>
  <r>
    <n v="18354257"/>
    <x v="3164"/>
    <n v="1"/>
    <x v="0"/>
    <x v="0"/>
    <s v="Laxmi Nagar"/>
    <n v="77.282764610000001"/>
    <n v="28.634155190000001"/>
    <x v="866"/>
    <x v="0"/>
    <x v="0"/>
    <x v="1"/>
    <s v="No"/>
    <s v="No"/>
    <n v="1"/>
    <n v="7"/>
    <x v="1"/>
    <x v="27"/>
    <x v="2188"/>
  </r>
  <r>
    <n v="301047"/>
    <x v="3165"/>
    <n v="1"/>
    <x v="0"/>
    <x v="0"/>
    <s v="Mayur Vihar Phase 2"/>
    <n v="77.302030200000004"/>
    <n v="28.619488700000002"/>
    <x v="43"/>
    <x v="0"/>
    <x v="0"/>
    <x v="0"/>
    <s v="No"/>
    <s v="No"/>
    <n v="1"/>
    <n v="94"/>
    <x v="1"/>
    <x v="5"/>
    <x v="2189"/>
  </r>
  <r>
    <n v="18354992"/>
    <x v="3166"/>
    <n v="1"/>
    <x v="0"/>
    <x v="0"/>
    <s v="Munirka"/>
    <n v="77.173008600000003"/>
    <n v="28.556768099999999"/>
    <x v="43"/>
    <x v="0"/>
    <x v="0"/>
    <x v="0"/>
    <s v="No"/>
    <s v="No"/>
    <n v="1"/>
    <n v="1"/>
    <x v="1"/>
    <x v="0"/>
    <x v="1519"/>
  </r>
  <r>
    <n v="18423901"/>
    <x v="440"/>
    <n v="1"/>
    <x v="0"/>
    <x v="0"/>
    <s v="Netaji Subhash Place"/>
    <n v="77.149909399999999"/>
    <n v="28.693626500000001"/>
    <x v="94"/>
    <x v="0"/>
    <x v="0"/>
    <x v="0"/>
    <s v="No"/>
    <s v="No"/>
    <n v="1"/>
    <n v="23"/>
    <x v="1"/>
    <x v="5"/>
    <x v="146"/>
  </r>
  <r>
    <n v="18396396"/>
    <x v="3167"/>
    <n v="1"/>
    <x v="0"/>
    <x v="0"/>
    <s v="Pitampura"/>
    <n v="77.140202400000007"/>
    <n v="28.713287600000001"/>
    <x v="12"/>
    <x v="0"/>
    <x v="0"/>
    <x v="0"/>
    <s v="No"/>
    <s v="No"/>
    <n v="1"/>
    <n v="1"/>
    <x v="1"/>
    <x v="0"/>
    <x v="226"/>
  </r>
  <r>
    <n v="302422"/>
    <x v="3168"/>
    <n v="1"/>
    <x v="0"/>
    <x v="0"/>
    <s v="Shahdara"/>
    <n v="77.273042700000005"/>
    <n v="28.689433399999999"/>
    <x v="759"/>
    <x v="0"/>
    <x v="0"/>
    <x v="0"/>
    <s v="No"/>
    <s v="No"/>
    <n v="1"/>
    <n v="5"/>
    <x v="1"/>
    <x v="27"/>
    <x v="1964"/>
  </r>
  <r>
    <n v="311189"/>
    <x v="3169"/>
    <n v="1"/>
    <x v="0"/>
    <x v="0"/>
    <s v="Shakarpur"/>
    <n v="77.277364899999995"/>
    <n v="28.6268353"/>
    <x v="47"/>
    <x v="0"/>
    <x v="0"/>
    <x v="0"/>
    <s v="No"/>
    <s v="No"/>
    <n v="1"/>
    <n v="1"/>
    <x v="1"/>
    <x v="0"/>
    <x v="2090"/>
  </r>
  <r>
    <n v="18251318"/>
    <x v="3170"/>
    <n v="1"/>
    <x v="0"/>
    <x v="0"/>
    <s v="Tagore Garden"/>
    <n v="77.112741400000004"/>
    <n v="28.646166900000001"/>
    <x v="12"/>
    <x v="0"/>
    <x v="0"/>
    <x v="0"/>
    <s v="No"/>
    <s v="No"/>
    <n v="1"/>
    <n v="6"/>
    <x v="1"/>
    <x v="20"/>
    <x v="150"/>
  </r>
  <r>
    <n v="300457"/>
    <x v="3171"/>
    <n v="1"/>
    <x v="0"/>
    <x v="0"/>
    <s v="Vikaspuri"/>
    <n v="77.058887900000002"/>
    <n v="28.635440299999999"/>
    <x v="22"/>
    <x v="0"/>
    <x v="0"/>
    <x v="0"/>
    <s v="No"/>
    <s v="No"/>
    <n v="1"/>
    <n v="17"/>
    <x v="1"/>
    <x v="11"/>
    <x v="2091"/>
  </r>
  <r>
    <n v="3506"/>
    <x v="3172"/>
    <n v="1"/>
    <x v="0"/>
    <x v="0"/>
    <s v="Connaught Place"/>
    <n v="77.216040100000001"/>
    <n v="28.630540199999999"/>
    <x v="12"/>
    <x v="0"/>
    <x v="0"/>
    <x v="0"/>
    <s v="No"/>
    <s v="No"/>
    <n v="1"/>
    <n v="1300"/>
    <x v="1"/>
    <x v="15"/>
    <x v="2190"/>
  </r>
  <r>
    <n v="301237"/>
    <x v="491"/>
    <n v="1"/>
    <x v="0"/>
    <x v="0"/>
    <s v="DLF South Square, Sarojini Nagar"/>
    <n v="77.194929000000002"/>
    <n v="28.5761036"/>
    <x v="22"/>
    <x v="0"/>
    <x v="0"/>
    <x v="0"/>
    <s v="No"/>
    <s v="No"/>
    <n v="1"/>
    <n v="11"/>
    <x v="1"/>
    <x v="10"/>
    <x v="991"/>
  </r>
  <r>
    <n v="18464627"/>
    <x v="3173"/>
    <n v="1"/>
    <x v="0"/>
    <x v="0"/>
    <s v="Gujranwala Town"/>
    <n v="77.189437900000001"/>
    <n v="28.701519099999999"/>
    <x v="12"/>
    <x v="0"/>
    <x v="0"/>
    <x v="0"/>
    <s v="No"/>
    <s v="No"/>
    <n v="1"/>
    <n v="1"/>
    <x v="1"/>
    <x v="0"/>
    <x v="159"/>
  </r>
  <r>
    <n v="18367979"/>
    <x v="3174"/>
    <n v="1"/>
    <x v="0"/>
    <x v="0"/>
    <s v="Jail Road"/>
    <n v="77.107326900000004"/>
    <n v="28.6212971"/>
    <x v="3"/>
    <x v="0"/>
    <x v="0"/>
    <x v="0"/>
    <s v="No"/>
    <s v="No"/>
    <n v="1"/>
    <n v="1"/>
    <x v="1"/>
    <x v="0"/>
    <x v="943"/>
  </r>
  <r>
    <n v="9579"/>
    <x v="3175"/>
    <n v="1"/>
    <x v="0"/>
    <x v="0"/>
    <s v="Lajpat Nagar 1"/>
    <n v="77.241481390000004"/>
    <n v="28.575353679999999"/>
    <x v="53"/>
    <x v="0"/>
    <x v="0"/>
    <x v="0"/>
    <s v="No"/>
    <s v="No"/>
    <n v="1"/>
    <n v="183"/>
    <x v="1"/>
    <x v="5"/>
    <x v="2191"/>
  </r>
  <r>
    <n v="18446391"/>
    <x v="3176"/>
    <n v="1"/>
    <x v="0"/>
    <x v="0"/>
    <s v="Lajpat Nagar 1"/>
    <n v="77.238703970000003"/>
    <n v="28.57748273"/>
    <x v="42"/>
    <x v="0"/>
    <x v="0"/>
    <x v="1"/>
    <s v="No"/>
    <s v="No"/>
    <n v="1"/>
    <n v="3"/>
    <x v="1"/>
    <x v="0"/>
    <x v="1242"/>
  </r>
  <r>
    <n v="8715"/>
    <x v="3177"/>
    <n v="1"/>
    <x v="0"/>
    <x v="0"/>
    <s v="Naraina"/>
    <n v="77.138432300000005"/>
    <n v="28.6324507"/>
    <x v="867"/>
    <x v="0"/>
    <x v="0"/>
    <x v="0"/>
    <s v="No"/>
    <s v="No"/>
    <n v="1"/>
    <n v="7"/>
    <x v="1"/>
    <x v="10"/>
    <x v="152"/>
  </r>
  <r>
    <n v="300529"/>
    <x v="3178"/>
    <n v="1"/>
    <x v="0"/>
    <x v="0"/>
    <s v="Palam"/>
    <n v="77.081808600000002"/>
    <n v="28.599075899999999"/>
    <x v="868"/>
    <x v="0"/>
    <x v="0"/>
    <x v="0"/>
    <s v="No"/>
    <s v="No"/>
    <n v="1"/>
    <n v="10"/>
    <x v="1"/>
    <x v="10"/>
    <x v="1530"/>
  </r>
  <r>
    <n v="313287"/>
    <x v="2980"/>
    <n v="1"/>
    <x v="0"/>
    <x v="0"/>
    <s v="Palam"/>
    <n v="77.0907871"/>
    <n v="28.5912498"/>
    <x v="845"/>
    <x v="0"/>
    <x v="0"/>
    <x v="0"/>
    <s v="No"/>
    <s v="No"/>
    <n v="1"/>
    <n v="1"/>
    <x v="1"/>
    <x v="0"/>
    <x v="151"/>
  </r>
  <r>
    <n v="308837"/>
    <x v="3179"/>
    <n v="1"/>
    <x v="0"/>
    <x v="0"/>
    <s v="Preet Vihar"/>
    <n v="77.291072600000007"/>
    <n v="28.634274000000001"/>
    <x v="60"/>
    <x v="0"/>
    <x v="0"/>
    <x v="0"/>
    <s v="No"/>
    <s v="No"/>
    <n v="1"/>
    <n v="1"/>
    <x v="1"/>
    <x v="0"/>
    <x v="1842"/>
  </r>
  <r>
    <n v="7401"/>
    <x v="3180"/>
    <n v="1"/>
    <x v="0"/>
    <x v="0"/>
    <s v="Rajinder Nagar"/>
    <n v="77.183666799999997"/>
    <n v="28.639212100000002"/>
    <x v="57"/>
    <x v="0"/>
    <x v="0"/>
    <x v="0"/>
    <s v="No"/>
    <s v="No"/>
    <n v="1"/>
    <n v="52"/>
    <x v="1"/>
    <x v="26"/>
    <x v="162"/>
  </r>
  <r>
    <n v="18461723"/>
    <x v="3181"/>
    <n v="1"/>
    <x v="0"/>
    <x v="0"/>
    <s v="Rajouri Garden"/>
    <n v="77.114877440000001"/>
    <n v="28.6393819"/>
    <x v="347"/>
    <x v="0"/>
    <x v="0"/>
    <x v="0"/>
    <s v="No"/>
    <s v="No"/>
    <n v="1"/>
    <n v="21"/>
    <x v="1"/>
    <x v="9"/>
    <x v="2108"/>
  </r>
  <r>
    <n v="8771"/>
    <x v="3182"/>
    <n v="1"/>
    <x v="0"/>
    <x v="0"/>
    <s v="Rohini"/>
    <n v="77.125280700000005"/>
    <n v="28.7039726"/>
    <x v="43"/>
    <x v="0"/>
    <x v="0"/>
    <x v="0"/>
    <s v="No"/>
    <s v="No"/>
    <n v="1"/>
    <n v="79"/>
    <x v="1"/>
    <x v="15"/>
    <x v="232"/>
  </r>
  <r>
    <n v="18424619"/>
    <x v="3183"/>
    <n v="1"/>
    <x v="0"/>
    <x v="0"/>
    <s v="Sarita Vihar"/>
    <n v="77.291044099999993"/>
    <n v="28.534949600000001"/>
    <x v="12"/>
    <x v="0"/>
    <x v="0"/>
    <x v="0"/>
    <s v="No"/>
    <s v="No"/>
    <n v="1"/>
    <n v="7"/>
    <x v="1"/>
    <x v="11"/>
    <x v="577"/>
  </r>
  <r>
    <n v="18279458"/>
    <x v="3184"/>
    <n v="1"/>
    <x v="0"/>
    <x v="0"/>
    <s v="SDA"/>
    <n v="77.199690599999997"/>
    <n v="28.551193000000001"/>
    <x v="843"/>
    <x v="0"/>
    <x v="0"/>
    <x v="0"/>
    <s v="No"/>
    <s v="No"/>
    <n v="1"/>
    <n v="2"/>
    <x v="1"/>
    <x v="0"/>
    <x v="2192"/>
  </r>
  <r>
    <n v="18481404"/>
    <x v="2794"/>
    <n v="1"/>
    <x v="0"/>
    <x v="0"/>
    <s v="Shahdara"/>
    <n v="0"/>
    <n v="0"/>
    <x v="6"/>
    <x v="0"/>
    <x v="0"/>
    <x v="0"/>
    <s v="No"/>
    <s v="No"/>
    <n v="1"/>
    <n v="2"/>
    <x v="1"/>
    <x v="0"/>
    <x v="1600"/>
  </r>
  <r>
    <n v="313494"/>
    <x v="3185"/>
    <n v="1"/>
    <x v="0"/>
    <x v="0"/>
    <s v="Shalimar Bagh"/>
    <n v="77.168570599999995"/>
    <n v="28.706773099999999"/>
    <x v="41"/>
    <x v="0"/>
    <x v="0"/>
    <x v="0"/>
    <s v="No"/>
    <s v="No"/>
    <n v="1"/>
    <n v="8"/>
    <x v="1"/>
    <x v="11"/>
    <x v="1762"/>
  </r>
  <r>
    <n v="8670"/>
    <x v="3186"/>
    <n v="1"/>
    <x v="0"/>
    <x v="0"/>
    <s v="Shalimar Bagh"/>
    <n v="77.161952299999996"/>
    <n v="28.703558600000001"/>
    <x v="12"/>
    <x v="0"/>
    <x v="0"/>
    <x v="0"/>
    <s v="No"/>
    <s v="No"/>
    <n v="1"/>
    <n v="53"/>
    <x v="1"/>
    <x v="4"/>
    <x v="1359"/>
  </r>
  <r>
    <n v="18386266"/>
    <x v="3187"/>
    <n v="1"/>
    <x v="0"/>
    <x v="0"/>
    <s v="Subhash Nagar"/>
    <n v="0"/>
    <n v="0"/>
    <x v="25"/>
    <x v="0"/>
    <x v="0"/>
    <x v="0"/>
    <s v="No"/>
    <s v="No"/>
    <n v="1"/>
    <n v="10"/>
    <x v="1"/>
    <x v="13"/>
    <x v="1985"/>
  </r>
  <r>
    <n v="18198440"/>
    <x v="3188"/>
    <n v="1"/>
    <x v="0"/>
    <x v="0"/>
    <s v="Tilak Nagar"/>
    <n v="77.095012999999994"/>
    <n v="28.640400100000001"/>
    <x v="869"/>
    <x v="0"/>
    <x v="0"/>
    <x v="0"/>
    <s v="No"/>
    <s v="No"/>
    <n v="1"/>
    <n v="7"/>
    <x v="1"/>
    <x v="13"/>
    <x v="1841"/>
  </r>
  <r>
    <n v="3329"/>
    <x v="2118"/>
    <n v="1"/>
    <x v="0"/>
    <x v="0"/>
    <s v="Ashok Vihar Phase 2"/>
    <n v="77.179536100000007"/>
    <n v="28.6960643"/>
    <x v="3"/>
    <x v="0"/>
    <x v="0"/>
    <x v="1"/>
    <s v="No"/>
    <s v="No"/>
    <n v="1"/>
    <n v="142"/>
    <x v="7"/>
    <x v="17"/>
    <x v="3"/>
  </r>
  <r>
    <n v="18375420"/>
    <x v="698"/>
    <n v="1"/>
    <x v="0"/>
    <x v="0"/>
    <s v="Ashok Vihar Phase 3"/>
    <n v="77.177857720000006"/>
    <n v="28.692189089999999"/>
    <x v="870"/>
    <x v="0"/>
    <x v="0"/>
    <x v="1"/>
    <s v="No"/>
    <s v="No"/>
    <n v="1"/>
    <n v="96"/>
    <x v="7"/>
    <x v="19"/>
    <x v="1607"/>
  </r>
  <r>
    <n v="309037"/>
    <x v="274"/>
    <n v="1"/>
    <x v="0"/>
    <x v="0"/>
    <s v="Dilshad Garden"/>
    <n v="77.326334099999997"/>
    <n v="28.684094099999999"/>
    <x v="57"/>
    <x v="0"/>
    <x v="0"/>
    <x v="0"/>
    <s v="No"/>
    <s v="No"/>
    <n v="1"/>
    <n v="9"/>
    <x v="7"/>
    <x v="10"/>
    <x v="1386"/>
  </r>
  <r>
    <n v="18261486"/>
    <x v="3189"/>
    <n v="1"/>
    <x v="0"/>
    <x v="0"/>
    <s v="East Patel Nagar"/>
    <n v="77.176525400000003"/>
    <n v="28.644903500000002"/>
    <x v="871"/>
    <x v="0"/>
    <x v="0"/>
    <x v="1"/>
    <s v="No"/>
    <s v="No"/>
    <n v="1"/>
    <n v="54"/>
    <x v="7"/>
    <x v="3"/>
    <x v="243"/>
  </r>
  <r>
    <n v="18471243"/>
    <x v="3190"/>
    <n v="1"/>
    <x v="0"/>
    <x v="0"/>
    <s v="Hauz Khas"/>
    <n v="77.207813000000002"/>
    <n v="28.552966000000001"/>
    <x v="7"/>
    <x v="0"/>
    <x v="0"/>
    <x v="0"/>
    <s v="No"/>
    <s v="No"/>
    <n v="1"/>
    <n v="10"/>
    <x v="7"/>
    <x v="15"/>
    <x v="1323"/>
  </r>
  <r>
    <n v="312231"/>
    <x v="3191"/>
    <n v="1"/>
    <x v="0"/>
    <x v="0"/>
    <s v="India Gate"/>
    <n v="77.198617999999996"/>
    <n v="28.607966999999999"/>
    <x v="872"/>
    <x v="0"/>
    <x v="0"/>
    <x v="0"/>
    <s v="No"/>
    <s v="No"/>
    <n v="1"/>
    <n v="13"/>
    <x v="7"/>
    <x v="13"/>
    <x v="2193"/>
  </r>
  <r>
    <n v="18456774"/>
    <x v="3192"/>
    <n v="1"/>
    <x v="0"/>
    <x v="0"/>
    <s v="Jail Road"/>
    <n v="77.101802500000005"/>
    <n v="28.623585200000001"/>
    <x v="28"/>
    <x v="0"/>
    <x v="0"/>
    <x v="0"/>
    <s v="No"/>
    <s v="No"/>
    <n v="1"/>
    <n v="1"/>
    <x v="7"/>
    <x v="0"/>
    <x v="946"/>
  </r>
  <r>
    <n v="18376493"/>
    <x v="3193"/>
    <n v="1"/>
    <x v="0"/>
    <x v="0"/>
    <s v="Karkardooma"/>
    <n v="77.294069789999995"/>
    <n v="28.65678454"/>
    <x v="28"/>
    <x v="0"/>
    <x v="0"/>
    <x v="0"/>
    <s v="No"/>
    <s v="No"/>
    <n v="1"/>
    <n v="11"/>
    <x v="7"/>
    <x v="11"/>
    <x v="2116"/>
  </r>
  <r>
    <n v="5560"/>
    <x v="3194"/>
    <n v="1"/>
    <x v="0"/>
    <x v="0"/>
    <s v="Karol Bagh"/>
    <n v="77.191827000000004"/>
    <n v="28.65317426"/>
    <x v="19"/>
    <x v="0"/>
    <x v="0"/>
    <x v="0"/>
    <s v="No"/>
    <s v="No"/>
    <n v="1"/>
    <n v="109"/>
    <x v="7"/>
    <x v="9"/>
    <x v="1426"/>
  </r>
  <r>
    <n v="311378"/>
    <x v="407"/>
    <n v="1"/>
    <x v="0"/>
    <x v="0"/>
    <s v="Mayapuri Phase 2"/>
    <n v="77.118621700000006"/>
    <n v="28.6308872"/>
    <x v="85"/>
    <x v="0"/>
    <x v="0"/>
    <x v="1"/>
    <s v="No"/>
    <s v="No"/>
    <n v="1"/>
    <n v="7"/>
    <x v="7"/>
    <x v="6"/>
    <x v="9"/>
  </r>
  <r>
    <n v="308237"/>
    <x v="3195"/>
    <n v="1"/>
    <x v="0"/>
    <x v="0"/>
    <s v="Mayur Vihar Phase 1"/>
    <n v="77.293833500000005"/>
    <n v="28.607822299999999"/>
    <x v="572"/>
    <x v="0"/>
    <x v="0"/>
    <x v="1"/>
    <s v="No"/>
    <s v="No"/>
    <n v="1"/>
    <n v="15"/>
    <x v="7"/>
    <x v="27"/>
    <x v="720"/>
  </r>
  <r>
    <n v="311485"/>
    <x v="407"/>
    <n v="1"/>
    <x v="0"/>
    <x v="0"/>
    <s v="Munirka"/>
    <n v="77.1750799"/>
    <n v="28.555435200000002"/>
    <x v="85"/>
    <x v="0"/>
    <x v="0"/>
    <x v="0"/>
    <s v="No"/>
    <s v="No"/>
    <n v="1"/>
    <n v="10"/>
    <x v="7"/>
    <x v="20"/>
    <x v="2194"/>
  </r>
  <r>
    <n v="309510"/>
    <x v="3196"/>
    <n v="1"/>
    <x v="0"/>
    <x v="0"/>
    <s v="Munirka"/>
    <n v="77.172014300000001"/>
    <n v="28.556519000000002"/>
    <x v="660"/>
    <x v="0"/>
    <x v="0"/>
    <x v="0"/>
    <s v="No"/>
    <s v="No"/>
    <n v="1"/>
    <n v="10"/>
    <x v="7"/>
    <x v="20"/>
    <x v="2194"/>
  </r>
  <r>
    <n v="18425182"/>
    <x v="3197"/>
    <n v="1"/>
    <x v="0"/>
    <x v="0"/>
    <s v="Naraina"/>
    <n v="0"/>
    <n v="0"/>
    <x v="38"/>
    <x v="0"/>
    <x v="0"/>
    <x v="0"/>
    <s v="No"/>
    <s v="No"/>
    <n v="1"/>
    <n v="1"/>
    <x v="7"/>
    <x v="0"/>
    <x v="1995"/>
  </r>
  <r>
    <n v="18175309"/>
    <x v="3198"/>
    <n v="1"/>
    <x v="0"/>
    <x v="0"/>
    <s v="Paschim Vihar"/>
    <n v="77.090487999999993"/>
    <n v="28.667271"/>
    <x v="22"/>
    <x v="0"/>
    <x v="0"/>
    <x v="0"/>
    <s v="No"/>
    <s v="No"/>
    <n v="1"/>
    <n v="14"/>
    <x v="7"/>
    <x v="15"/>
    <x v="847"/>
  </r>
  <r>
    <n v="313146"/>
    <x v="3199"/>
    <n v="1"/>
    <x v="0"/>
    <x v="0"/>
    <s v="Pitampura"/>
    <n v="77.138943999999995"/>
    <n v="28.712002600000002"/>
    <x v="3"/>
    <x v="0"/>
    <x v="0"/>
    <x v="1"/>
    <s v="No"/>
    <s v="No"/>
    <n v="1"/>
    <n v="9"/>
    <x v="7"/>
    <x v="11"/>
    <x v="2195"/>
  </r>
  <r>
    <n v="311760"/>
    <x v="3197"/>
    <n v="1"/>
    <x v="0"/>
    <x v="0"/>
    <s v="Rajinder Nagar"/>
    <n v="77.185920400000001"/>
    <n v="28.642175099999999"/>
    <x v="38"/>
    <x v="0"/>
    <x v="0"/>
    <x v="1"/>
    <s v="No"/>
    <s v="No"/>
    <n v="1"/>
    <n v="140"/>
    <x v="7"/>
    <x v="13"/>
    <x v="583"/>
  </r>
  <r>
    <n v="18365385"/>
    <x v="3200"/>
    <n v="1"/>
    <x v="0"/>
    <x v="0"/>
    <s v="Subhash Nagar"/>
    <n v="77.118085899999997"/>
    <n v="28.6357398"/>
    <x v="19"/>
    <x v="0"/>
    <x v="0"/>
    <x v="0"/>
    <s v="No"/>
    <s v="No"/>
    <n v="1"/>
    <n v="26"/>
    <x v="7"/>
    <x v="26"/>
    <x v="666"/>
  </r>
  <r>
    <n v="305785"/>
    <x v="3201"/>
    <n v="1"/>
    <x v="0"/>
    <x v="0"/>
    <s v="Tilak Nagar"/>
    <n v="77.096220099999996"/>
    <n v="28.637141499999998"/>
    <x v="12"/>
    <x v="0"/>
    <x v="0"/>
    <x v="0"/>
    <s v="No"/>
    <s v="No"/>
    <n v="1"/>
    <n v="10"/>
    <x v="7"/>
    <x v="17"/>
    <x v="1208"/>
  </r>
  <r>
    <n v="5413"/>
    <x v="3202"/>
    <n v="1"/>
    <x v="0"/>
    <x v="0"/>
    <s v="Uttam Nagar"/>
    <n v="77.067537299999998"/>
    <n v="28.621603199999999"/>
    <x v="60"/>
    <x v="0"/>
    <x v="0"/>
    <x v="0"/>
    <s v="No"/>
    <s v="No"/>
    <n v="1"/>
    <n v="12"/>
    <x v="7"/>
    <x v="6"/>
    <x v="2196"/>
  </r>
  <r>
    <n v="312535"/>
    <x v="3203"/>
    <n v="1"/>
    <x v="0"/>
    <x v="0"/>
    <s v="Vasant Vihar"/>
    <n v="77.159886580000006"/>
    <n v="28.56104814"/>
    <x v="572"/>
    <x v="0"/>
    <x v="0"/>
    <x v="1"/>
    <s v="No"/>
    <s v="No"/>
    <n v="1"/>
    <n v="22"/>
    <x v="7"/>
    <x v="11"/>
    <x v="1855"/>
  </r>
  <r>
    <n v="18430246"/>
    <x v="3204"/>
    <n v="1"/>
    <x v="0"/>
    <x v="0"/>
    <s v="Vasundhara Enclave"/>
    <n v="77.309734199999994"/>
    <n v="28.597948850000002"/>
    <x v="22"/>
    <x v="0"/>
    <x v="0"/>
    <x v="0"/>
    <s v="No"/>
    <s v="No"/>
    <n v="1"/>
    <n v="1"/>
    <x v="7"/>
    <x v="0"/>
    <x v="5"/>
  </r>
  <r>
    <n v="4164"/>
    <x v="3205"/>
    <n v="1"/>
    <x v="0"/>
    <x v="0"/>
    <s v="Vikaspuri"/>
    <n v="77.079278900000006"/>
    <n v="28.6425242"/>
    <x v="42"/>
    <x v="0"/>
    <x v="0"/>
    <x v="1"/>
    <s v="No"/>
    <s v="No"/>
    <n v="1"/>
    <n v="44"/>
    <x v="7"/>
    <x v="6"/>
    <x v="1676"/>
  </r>
  <r>
    <n v="1613"/>
    <x v="3206"/>
    <n v="1"/>
    <x v="0"/>
    <x v="0"/>
    <s v="Vivek Vihar"/>
    <n v="77.316533289999995"/>
    <n v="28.675564189999999"/>
    <x v="873"/>
    <x v="0"/>
    <x v="0"/>
    <x v="0"/>
    <s v="No"/>
    <s v="No"/>
    <n v="1"/>
    <n v="29"/>
    <x v="7"/>
    <x v="26"/>
    <x v="5"/>
  </r>
  <r>
    <n v="18350112"/>
    <x v="3207"/>
    <n v="1"/>
    <x v="0"/>
    <x v="0"/>
    <s v="Anand Vihar"/>
    <n v="77.312853799999999"/>
    <n v="28.660001000000001"/>
    <x v="874"/>
    <x v="0"/>
    <x v="0"/>
    <x v="1"/>
    <s v="No"/>
    <s v="No"/>
    <n v="1"/>
    <n v="58"/>
    <x v="7"/>
    <x v="7"/>
    <x v="1006"/>
  </r>
  <r>
    <n v="301305"/>
    <x v="2871"/>
    <n v="1"/>
    <x v="0"/>
    <x v="0"/>
    <s v="Dilshad Garden"/>
    <n v="77.313323800000006"/>
    <n v="28.681270900000001"/>
    <x v="38"/>
    <x v="0"/>
    <x v="0"/>
    <x v="0"/>
    <s v="No"/>
    <s v="No"/>
    <n v="1"/>
    <n v="32"/>
    <x v="7"/>
    <x v="15"/>
    <x v="1010"/>
  </r>
  <r>
    <n v="18371426"/>
    <x v="3208"/>
    <n v="1"/>
    <x v="0"/>
    <x v="0"/>
    <s v="East of Kailash"/>
    <n v="77.254524000000004"/>
    <n v="28.560027999999999"/>
    <x v="781"/>
    <x v="0"/>
    <x v="0"/>
    <x v="1"/>
    <s v="No"/>
    <s v="No"/>
    <n v="1"/>
    <n v="14"/>
    <x v="7"/>
    <x v="11"/>
    <x v="1007"/>
  </r>
  <r>
    <n v="307506"/>
    <x v="407"/>
    <n v="1"/>
    <x v="0"/>
    <x v="0"/>
    <s v="East Patel Nagar"/>
    <n v="77.174062500000005"/>
    <n v="28.6458084"/>
    <x v="85"/>
    <x v="0"/>
    <x v="0"/>
    <x v="0"/>
    <s v="No"/>
    <s v="No"/>
    <n v="1"/>
    <n v="31"/>
    <x v="7"/>
    <x v="15"/>
    <x v="2197"/>
  </r>
  <r>
    <n v="18383432"/>
    <x v="3209"/>
    <n v="1"/>
    <x v="0"/>
    <x v="0"/>
    <s v="Green Park"/>
    <n v="77.216938400000004"/>
    <n v="28.561083700000001"/>
    <x v="21"/>
    <x v="0"/>
    <x v="0"/>
    <x v="0"/>
    <s v="No"/>
    <s v="No"/>
    <n v="1"/>
    <n v="3"/>
    <x v="7"/>
    <x v="0"/>
    <x v="2198"/>
  </r>
  <r>
    <n v="18261052"/>
    <x v="3210"/>
    <n v="1"/>
    <x v="0"/>
    <x v="0"/>
    <s v="Green Park"/>
    <n v="77.211167070000002"/>
    <n v="28.562508439999998"/>
    <x v="19"/>
    <x v="0"/>
    <x v="0"/>
    <x v="0"/>
    <s v="No"/>
    <s v="No"/>
    <n v="1"/>
    <n v="3"/>
    <x v="7"/>
    <x v="0"/>
    <x v="2002"/>
  </r>
  <r>
    <n v="18458301"/>
    <x v="3211"/>
    <n v="1"/>
    <x v="0"/>
    <x v="0"/>
    <s v="Jail Road"/>
    <n v="77.097405300000005"/>
    <n v="28.634200799999999"/>
    <x v="24"/>
    <x v="0"/>
    <x v="0"/>
    <x v="0"/>
    <s v="No"/>
    <s v="No"/>
    <n v="1"/>
    <n v="1"/>
    <x v="7"/>
    <x v="0"/>
    <x v="264"/>
  </r>
  <r>
    <n v="4010"/>
    <x v="3212"/>
    <n v="1"/>
    <x v="0"/>
    <x v="0"/>
    <s v="Janakpuri"/>
    <n v="77.0820832"/>
    <n v="28.629662499999998"/>
    <x v="12"/>
    <x v="0"/>
    <x v="0"/>
    <x v="1"/>
    <s v="No"/>
    <s v="No"/>
    <n v="1"/>
    <n v="212"/>
    <x v="7"/>
    <x v="5"/>
    <x v="1770"/>
  </r>
  <r>
    <n v="306662"/>
    <x v="407"/>
    <n v="1"/>
    <x v="0"/>
    <x v="0"/>
    <s v="Kirti Nagar"/>
    <n v="77.132106399999998"/>
    <n v="28.649795600000001"/>
    <x v="85"/>
    <x v="0"/>
    <x v="0"/>
    <x v="0"/>
    <s v="No"/>
    <s v="No"/>
    <n v="1"/>
    <n v="23"/>
    <x v="7"/>
    <x v="6"/>
    <x v="1176"/>
  </r>
  <r>
    <n v="6222"/>
    <x v="3213"/>
    <n v="1"/>
    <x v="0"/>
    <x v="0"/>
    <s v="Lodhi Colony"/>
    <n v="77.220531399999999"/>
    <n v="28.583474899999999"/>
    <x v="57"/>
    <x v="0"/>
    <x v="0"/>
    <x v="0"/>
    <s v="No"/>
    <s v="No"/>
    <n v="1"/>
    <n v="6"/>
    <x v="7"/>
    <x v="20"/>
    <x v="2199"/>
  </r>
  <r>
    <n v="2380"/>
    <x v="3214"/>
    <n v="1"/>
    <x v="0"/>
    <x v="0"/>
    <s v="Netaji Subhash Place"/>
    <n v="77.149729699999995"/>
    <n v="28.693788300000001"/>
    <x v="638"/>
    <x v="0"/>
    <x v="0"/>
    <x v="1"/>
    <s v="No"/>
    <s v="No"/>
    <n v="1"/>
    <n v="84"/>
    <x v="7"/>
    <x v="4"/>
    <x v="691"/>
  </r>
  <r>
    <n v="308065"/>
    <x v="3215"/>
    <n v="1"/>
    <x v="0"/>
    <x v="0"/>
    <s v="Nizamuddin"/>
    <n v="77.241368499999993"/>
    <n v="28.5912845"/>
    <x v="47"/>
    <x v="0"/>
    <x v="0"/>
    <x v="0"/>
    <s v="No"/>
    <s v="No"/>
    <n v="1"/>
    <n v="10"/>
    <x v="7"/>
    <x v="20"/>
    <x v="1683"/>
  </r>
  <r>
    <n v="18303817"/>
    <x v="415"/>
    <n v="1"/>
    <x v="0"/>
    <x v="0"/>
    <s v="Paschim Vihar"/>
    <n v="77.102885700000002"/>
    <n v="28.672587700000001"/>
    <x v="12"/>
    <x v="0"/>
    <x v="0"/>
    <x v="1"/>
    <s v="No"/>
    <s v="No"/>
    <n v="1"/>
    <n v="30"/>
    <x v="7"/>
    <x v="6"/>
    <x v="267"/>
  </r>
  <r>
    <n v="18017253"/>
    <x v="3216"/>
    <n v="1"/>
    <x v="0"/>
    <x v="0"/>
    <s v="Pitampura"/>
    <n v="77.133685600000007"/>
    <n v="28.695335199999999"/>
    <x v="572"/>
    <x v="0"/>
    <x v="0"/>
    <x v="0"/>
    <s v="No"/>
    <s v="No"/>
    <n v="1"/>
    <n v="71"/>
    <x v="7"/>
    <x v="21"/>
    <x v="254"/>
  </r>
  <r>
    <n v="18322667"/>
    <x v="3217"/>
    <n v="1"/>
    <x v="0"/>
    <x v="0"/>
    <s v="Pitampura"/>
    <n v="77.121758700000001"/>
    <n v="28.688222799999998"/>
    <x v="825"/>
    <x v="0"/>
    <x v="0"/>
    <x v="1"/>
    <s v="No"/>
    <s v="No"/>
    <n v="1"/>
    <n v="32"/>
    <x v="7"/>
    <x v="9"/>
    <x v="1018"/>
  </r>
  <r>
    <n v="307865"/>
    <x v="407"/>
    <n v="1"/>
    <x v="0"/>
    <x v="0"/>
    <s v="R K Puram"/>
    <n v="77.167517900000007"/>
    <n v="28.572679900000001"/>
    <x v="85"/>
    <x v="0"/>
    <x v="0"/>
    <x v="0"/>
    <s v="No"/>
    <s v="No"/>
    <n v="1"/>
    <n v="10"/>
    <x v="7"/>
    <x v="10"/>
    <x v="2200"/>
  </r>
  <r>
    <n v="307702"/>
    <x v="384"/>
    <n v="1"/>
    <x v="0"/>
    <x v="0"/>
    <s v="Rajinder Nagar"/>
    <n v="77.178711199999995"/>
    <n v="28.644195400000001"/>
    <x v="6"/>
    <x v="0"/>
    <x v="0"/>
    <x v="0"/>
    <s v="No"/>
    <s v="No"/>
    <n v="1"/>
    <n v="29"/>
    <x v="7"/>
    <x v="6"/>
    <x v="2199"/>
  </r>
  <r>
    <n v="301507"/>
    <x v="3218"/>
    <n v="1"/>
    <x v="0"/>
    <x v="0"/>
    <s v="Shalimar Bagh"/>
    <n v="77.162409999999994"/>
    <n v="28.706428500000001"/>
    <x v="875"/>
    <x v="0"/>
    <x v="0"/>
    <x v="1"/>
    <s v="No"/>
    <s v="No"/>
    <n v="1"/>
    <n v="371"/>
    <x v="7"/>
    <x v="19"/>
    <x v="673"/>
  </r>
  <r>
    <n v="311396"/>
    <x v="3219"/>
    <n v="1"/>
    <x v="0"/>
    <x v="0"/>
    <s v="Vikaspuri"/>
    <n v="77.079193399999994"/>
    <n v="28.645929599999999"/>
    <x v="12"/>
    <x v="0"/>
    <x v="0"/>
    <x v="0"/>
    <s v="No"/>
    <s v="No"/>
    <n v="1"/>
    <n v="6"/>
    <x v="7"/>
    <x v="20"/>
    <x v="2201"/>
  </r>
  <r>
    <n v="4792"/>
    <x v="3220"/>
    <n v="1"/>
    <x v="0"/>
    <x v="0"/>
    <s v="Vikaspuri"/>
    <n v="77.069847699999997"/>
    <n v="28.627570500000001"/>
    <x v="6"/>
    <x v="0"/>
    <x v="0"/>
    <x v="0"/>
    <s v="No"/>
    <s v="No"/>
    <n v="1"/>
    <n v="42"/>
    <x v="7"/>
    <x v="15"/>
    <x v="180"/>
  </r>
  <r>
    <n v="18216944"/>
    <x v="3221"/>
    <n v="1"/>
    <x v="0"/>
    <x v="0"/>
    <s v="Adchini"/>
    <n v="77.196922860000001"/>
    <n v="28.535381739999998"/>
    <x v="12"/>
    <x v="0"/>
    <x v="0"/>
    <x v="1"/>
    <s v="No"/>
    <s v="No"/>
    <n v="1"/>
    <n v="46"/>
    <x v="7"/>
    <x v="11"/>
    <x v="2202"/>
  </r>
  <r>
    <n v="302264"/>
    <x v="3222"/>
    <n v="1"/>
    <x v="0"/>
    <x v="0"/>
    <s v="Dilli Haat, INA"/>
    <n v="77.206293599999995"/>
    <n v="28.573110199999999"/>
    <x v="781"/>
    <x v="0"/>
    <x v="0"/>
    <x v="0"/>
    <s v="No"/>
    <s v="No"/>
    <n v="1"/>
    <n v="93"/>
    <x v="7"/>
    <x v="7"/>
    <x v="1180"/>
  </r>
  <r>
    <n v="2300"/>
    <x v="1007"/>
    <n v="1"/>
    <x v="0"/>
    <x v="0"/>
    <s v="DLF Place Mall, Saket"/>
    <n v="77.216555290000002"/>
    <n v="28.528447570000001"/>
    <x v="515"/>
    <x v="0"/>
    <x v="0"/>
    <x v="0"/>
    <s v="No"/>
    <s v="No"/>
    <n v="1"/>
    <n v="229"/>
    <x v="7"/>
    <x v="21"/>
    <x v="1777"/>
  </r>
  <r>
    <n v="18268708"/>
    <x v="3223"/>
    <n v="1"/>
    <x v="0"/>
    <x v="0"/>
    <s v="East Patel Nagar"/>
    <n v="77.174342600000003"/>
    <n v="28.642851799999999"/>
    <x v="101"/>
    <x v="0"/>
    <x v="0"/>
    <x v="1"/>
    <s v="No"/>
    <s v="No"/>
    <n v="1"/>
    <n v="24"/>
    <x v="7"/>
    <x v="15"/>
    <x v="2203"/>
  </r>
  <r>
    <n v="9980"/>
    <x v="3224"/>
    <n v="1"/>
    <x v="0"/>
    <x v="0"/>
    <s v="Greater Kailash (GK) 1"/>
    <n v="77.243433999999993"/>
    <n v="28.546931399999998"/>
    <x v="876"/>
    <x v="0"/>
    <x v="0"/>
    <x v="1"/>
    <s v="No"/>
    <s v="No"/>
    <n v="1"/>
    <n v="78"/>
    <x v="7"/>
    <x v="27"/>
    <x v="746"/>
  </r>
  <r>
    <n v="673"/>
    <x v="3225"/>
    <n v="1"/>
    <x v="0"/>
    <x v="0"/>
    <s v="Hauz Khas"/>
    <n v="77.203922700000007"/>
    <n v="28.5522405"/>
    <x v="709"/>
    <x v="0"/>
    <x v="0"/>
    <x v="0"/>
    <s v="No"/>
    <s v="No"/>
    <n v="1"/>
    <n v="220"/>
    <x v="7"/>
    <x v="17"/>
    <x v="1873"/>
  </r>
  <r>
    <n v="307332"/>
    <x v="3197"/>
    <n v="1"/>
    <x v="0"/>
    <x v="0"/>
    <s v="Karol Bagh"/>
    <n v="77.190526700000007"/>
    <n v="28.6435122"/>
    <x v="38"/>
    <x v="0"/>
    <x v="0"/>
    <x v="1"/>
    <s v="No"/>
    <s v="No"/>
    <n v="1"/>
    <n v="214"/>
    <x v="7"/>
    <x v="9"/>
    <x v="2204"/>
  </r>
  <r>
    <n v="18353692"/>
    <x v="3226"/>
    <n v="1"/>
    <x v="0"/>
    <x v="0"/>
    <s v="Malviya Nagar"/>
    <n v="77.212286599999999"/>
    <n v="28.536996299999998"/>
    <x v="86"/>
    <x v="0"/>
    <x v="0"/>
    <x v="1"/>
    <s v="No"/>
    <s v="No"/>
    <n v="1"/>
    <n v="37"/>
    <x v="7"/>
    <x v="15"/>
    <x v="1874"/>
  </r>
  <r>
    <n v="306492"/>
    <x v="3227"/>
    <n v="1"/>
    <x v="0"/>
    <x v="0"/>
    <s v="Preet Vihar"/>
    <n v="77.2918406"/>
    <n v="28.6397613"/>
    <x v="22"/>
    <x v="0"/>
    <x v="0"/>
    <x v="0"/>
    <s v="No"/>
    <s v="No"/>
    <n v="1"/>
    <n v="7"/>
    <x v="7"/>
    <x v="13"/>
    <x v="2205"/>
  </r>
  <r>
    <n v="18289261"/>
    <x v="3228"/>
    <n v="1"/>
    <x v="0"/>
    <x v="0"/>
    <s v="R K Puram"/>
    <n v="77.179115699999997"/>
    <n v="28.562942100000001"/>
    <x v="877"/>
    <x v="0"/>
    <x v="0"/>
    <x v="0"/>
    <s v="No"/>
    <s v="No"/>
    <n v="1"/>
    <n v="1"/>
    <x v="7"/>
    <x v="0"/>
    <x v="1543"/>
  </r>
  <r>
    <n v="312027"/>
    <x v="3229"/>
    <n v="1"/>
    <x v="0"/>
    <x v="0"/>
    <s v="Tagore Garden"/>
    <n v="77.112405499999994"/>
    <n v="28.649961300000001"/>
    <x v="12"/>
    <x v="0"/>
    <x v="0"/>
    <x v="0"/>
    <s v="No"/>
    <s v="No"/>
    <n v="1"/>
    <n v="1"/>
    <x v="7"/>
    <x v="0"/>
    <x v="278"/>
  </r>
  <r>
    <n v="310254"/>
    <x v="407"/>
    <n v="1"/>
    <x v="0"/>
    <x v="0"/>
    <s v="Tilak Nagar"/>
    <n v="77.104020599999998"/>
    <n v="28.6437138"/>
    <x v="85"/>
    <x v="0"/>
    <x v="0"/>
    <x v="0"/>
    <s v="No"/>
    <s v="No"/>
    <n v="1"/>
    <n v="6"/>
    <x v="7"/>
    <x v="10"/>
    <x v="2204"/>
  </r>
  <r>
    <n v="18285699"/>
    <x v="394"/>
    <n v="1"/>
    <x v="0"/>
    <x v="0"/>
    <s v="V3S Mall, Laxmi Nagar"/>
    <n v="77.286783900000003"/>
    <n v="28.636911000000001"/>
    <x v="71"/>
    <x v="0"/>
    <x v="0"/>
    <x v="0"/>
    <s v="No"/>
    <s v="No"/>
    <n v="1"/>
    <n v="54"/>
    <x v="7"/>
    <x v="9"/>
    <x v="2206"/>
  </r>
  <r>
    <n v="1509"/>
    <x v="3203"/>
    <n v="1"/>
    <x v="0"/>
    <x v="0"/>
    <s v="Vasant Kunj"/>
    <n v="77.153818900000005"/>
    <n v="28.5312664"/>
    <x v="572"/>
    <x v="0"/>
    <x v="0"/>
    <x v="1"/>
    <s v="No"/>
    <s v="No"/>
    <n v="1"/>
    <n v="248"/>
    <x v="7"/>
    <x v="21"/>
    <x v="1037"/>
  </r>
  <r>
    <n v="18419896"/>
    <x v="3230"/>
    <n v="1"/>
    <x v="0"/>
    <x v="0"/>
    <s v="Vivek Vihar"/>
    <n v="77.314705000000004"/>
    <n v="28.668496000000001"/>
    <x v="78"/>
    <x v="0"/>
    <x v="0"/>
    <x v="1"/>
    <s v="No"/>
    <s v="No"/>
    <n v="1"/>
    <n v="7"/>
    <x v="7"/>
    <x v="13"/>
    <x v="185"/>
  </r>
  <r>
    <n v="303093"/>
    <x v="3231"/>
    <n v="1"/>
    <x v="0"/>
    <x v="0"/>
    <s v="Ashok Vihar Phase 1"/>
    <n v="77.172825700000004"/>
    <n v="28.692512799999999"/>
    <x v="864"/>
    <x v="0"/>
    <x v="0"/>
    <x v="1"/>
    <s v="No"/>
    <s v="No"/>
    <n v="1"/>
    <n v="199"/>
    <x v="7"/>
    <x v="21"/>
    <x v="298"/>
  </r>
  <r>
    <n v="5436"/>
    <x v="2909"/>
    <n v="1"/>
    <x v="0"/>
    <x v="0"/>
    <s v="Delhi University-GTB Nagar"/>
    <n v="77.212761900000004"/>
    <n v="28.695063699999999"/>
    <x v="38"/>
    <x v="0"/>
    <x v="0"/>
    <x v="1"/>
    <s v="No"/>
    <s v="No"/>
    <n v="1"/>
    <n v="26"/>
    <x v="7"/>
    <x v="17"/>
    <x v="2207"/>
  </r>
  <r>
    <n v="7789"/>
    <x v="3232"/>
    <n v="1"/>
    <x v="0"/>
    <x v="0"/>
    <s v="Dilli Haat, INA"/>
    <n v="77.207031999999998"/>
    <n v="28.573381000000001"/>
    <x v="19"/>
    <x v="0"/>
    <x v="0"/>
    <x v="0"/>
    <s v="No"/>
    <s v="No"/>
    <n v="1"/>
    <n v="36"/>
    <x v="7"/>
    <x v="10"/>
    <x v="38"/>
  </r>
  <r>
    <n v="310887"/>
    <x v="3233"/>
    <n v="1"/>
    <x v="0"/>
    <x v="0"/>
    <s v="DLF Promenade Mall, Vasant Kunj"/>
    <n v="77.155904509999999"/>
    <n v="28.54268656"/>
    <x v="94"/>
    <x v="0"/>
    <x v="0"/>
    <x v="1"/>
    <s v="No"/>
    <s v="No"/>
    <n v="1"/>
    <n v="98"/>
    <x v="7"/>
    <x v="3"/>
    <x v="2208"/>
  </r>
  <r>
    <n v="18034042"/>
    <x v="3197"/>
    <n v="1"/>
    <x v="0"/>
    <x v="0"/>
    <s v="East Patel Nagar"/>
    <n v="77.173199800000006"/>
    <n v="28.646304600000001"/>
    <x v="38"/>
    <x v="0"/>
    <x v="0"/>
    <x v="1"/>
    <s v="No"/>
    <s v="No"/>
    <n v="1"/>
    <n v="50"/>
    <x v="7"/>
    <x v="13"/>
    <x v="300"/>
  </r>
  <r>
    <n v="300022"/>
    <x v="3216"/>
    <n v="1"/>
    <x v="0"/>
    <x v="0"/>
    <s v="Gujranwala Town"/>
    <n v="77.188729699999996"/>
    <n v="28.7003953"/>
    <x v="572"/>
    <x v="0"/>
    <x v="0"/>
    <x v="0"/>
    <s v="No"/>
    <s v="No"/>
    <n v="1"/>
    <n v="170"/>
    <x v="7"/>
    <x v="5"/>
    <x v="1625"/>
  </r>
  <r>
    <n v="309593"/>
    <x v="3234"/>
    <n v="1"/>
    <x v="0"/>
    <x v="0"/>
    <s v="Hauz Khas"/>
    <n v="77.210036099999996"/>
    <n v="28.560983100000001"/>
    <x v="19"/>
    <x v="0"/>
    <x v="0"/>
    <x v="1"/>
    <s v="No"/>
    <s v="No"/>
    <n v="1"/>
    <n v="32"/>
    <x v="7"/>
    <x v="15"/>
    <x v="1048"/>
  </r>
  <r>
    <n v="7658"/>
    <x v="407"/>
    <n v="1"/>
    <x v="0"/>
    <x v="0"/>
    <s v="Malviya Nagar"/>
    <n v="77.209341800000004"/>
    <n v="28.534123600000001"/>
    <x v="85"/>
    <x v="0"/>
    <x v="0"/>
    <x v="0"/>
    <s v="No"/>
    <s v="No"/>
    <n v="1"/>
    <n v="52"/>
    <x v="7"/>
    <x v="9"/>
    <x v="2209"/>
  </r>
  <r>
    <n v="308359"/>
    <x v="407"/>
    <n v="1"/>
    <x v="0"/>
    <x v="0"/>
    <s v="Mayur Vihar Phase 1"/>
    <n v="77.294651599999995"/>
    <n v="28.597845499999998"/>
    <x v="85"/>
    <x v="0"/>
    <x v="0"/>
    <x v="0"/>
    <s v="No"/>
    <s v="No"/>
    <n v="1"/>
    <n v="24"/>
    <x v="7"/>
    <x v="11"/>
    <x v="1786"/>
  </r>
  <r>
    <n v="1508"/>
    <x v="3203"/>
    <n v="1"/>
    <x v="0"/>
    <x v="0"/>
    <s v="New Friends Colony"/>
    <n v="77.266841339999999"/>
    <n v="28.570947360000002"/>
    <x v="572"/>
    <x v="0"/>
    <x v="0"/>
    <x v="1"/>
    <s v="No"/>
    <s v="No"/>
    <n v="1"/>
    <n v="88"/>
    <x v="7"/>
    <x v="11"/>
    <x v="2210"/>
  </r>
  <r>
    <n v="309675"/>
    <x v="3235"/>
    <n v="1"/>
    <x v="0"/>
    <x v="0"/>
    <s v="New Friends Colony"/>
    <n v="77.272895090000006"/>
    <n v="28.560341399999999"/>
    <x v="76"/>
    <x v="0"/>
    <x v="0"/>
    <x v="0"/>
    <s v="No"/>
    <s v="No"/>
    <n v="1"/>
    <n v="5"/>
    <x v="7"/>
    <x v="20"/>
    <x v="2211"/>
  </r>
  <r>
    <n v="311371"/>
    <x v="3236"/>
    <n v="1"/>
    <x v="0"/>
    <x v="0"/>
    <s v="Shahdara"/>
    <n v="77.284549600000005"/>
    <n v="28.6773618"/>
    <x v="60"/>
    <x v="0"/>
    <x v="0"/>
    <x v="0"/>
    <s v="No"/>
    <s v="No"/>
    <n v="1"/>
    <n v="18"/>
    <x v="7"/>
    <x v="6"/>
    <x v="2212"/>
  </r>
  <r>
    <n v="8676"/>
    <x v="3237"/>
    <n v="1"/>
    <x v="0"/>
    <x v="0"/>
    <s v="Shalimar Bagh"/>
    <n v="77.155110300000004"/>
    <n v="28.7072568"/>
    <x v="19"/>
    <x v="0"/>
    <x v="0"/>
    <x v="0"/>
    <s v="No"/>
    <s v="No"/>
    <n v="1"/>
    <n v="10"/>
    <x v="7"/>
    <x v="27"/>
    <x v="600"/>
  </r>
  <r>
    <n v="18429417"/>
    <x v="3238"/>
    <n v="1"/>
    <x v="0"/>
    <x v="0"/>
    <s v="Tagore Garden"/>
    <n v="77.111420499999994"/>
    <n v="28.6491173"/>
    <x v="38"/>
    <x v="0"/>
    <x v="0"/>
    <x v="0"/>
    <s v="No"/>
    <s v="No"/>
    <n v="1"/>
    <n v="1"/>
    <x v="7"/>
    <x v="0"/>
    <x v="2023"/>
  </r>
  <r>
    <n v="8564"/>
    <x v="3239"/>
    <n v="1"/>
    <x v="0"/>
    <x v="0"/>
    <s v="Tilak Nagar"/>
    <n v="77.101600399999995"/>
    <n v="28.637408199999999"/>
    <x v="38"/>
    <x v="0"/>
    <x v="0"/>
    <x v="0"/>
    <s v="No"/>
    <s v="No"/>
    <n v="1"/>
    <n v="16"/>
    <x v="7"/>
    <x v="13"/>
    <x v="2213"/>
  </r>
  <r>
    <n v="313137"/>
    <x v="3240"/>
    <n v="1"/>
    <x v="0"/>
    <x v="0"/>
    <s v="Tilak Nagar"/>
    <n v="77.095930100000004"/>
    <n v="28.636794500000001"/>
    <x v="327"/>
    <x v="0"/>
    <x v="0"/>
    <x v="0"/>
    <s v="No"/>
    <s v="No"/>
    <n v="1"/>
    <n v="2"/>
    <x v="7"/>
    <x v="0"/>
    <x v="2212"/>
  </r>
  <r>
    <n v="18352678"/>
    <x v="394"/>
    <n v="1"/>
    <x v="0"/>
    <x v="0"/>
    <s v="Unity One Mall, Janakpuri"/>
    <n v="77.076886000000002"/>
    <n v="28.629110499999999"/>
    <x v="71"/>
    <x v="0"/>
    <x v="0"/>
    <x v="1"/>
    <s v="No"/>
    <s v="No"/>
    <n v="1"/>
    <n v="77"/>
    <x v="7"/>
    <x v="20"/>
    <x v="1043"/>
  </r>
  <r>
    <n v="312352"/>
    <x v="3241"/>
    <n v="1"/>
    <x v="0"/>
    <x v="0"/>
    <s v="V3S Mall, Laxmi Nagar"/>
    <n v="77.286174200000005"/>
    <n v="28.637075800000002"/>
    <x v="7"/>
    <x v="0"/>
    <x v="0"/>
    <x v="1"/>
    <s v="No"/>
    <s v="No"/>
    <n v="1"/>
    <n v="96"/>
    <x v="7"/>
    <x v="3"/>
    <x v="1047"/>
  </r>
  <r>
    <n v="8520"/>
    <x v="3242"/>
    <n v="1"/>
    <x v="0"/>
    <x v="0"/>
    <s v="Vasundhara Enclave"/>
    <n v="77.317678400000005"/>
    <n v="28.600100000000001"/>
    <x v="6"/>
    <x v="0"/>
    <x v="0"/>
    <x v="0"/>
    <s v="No"/>
    <s v="No"/>
    <n v="1"/>
    <n v="31"/>
    <x v="7"/>
    <x v="10"/>
    <x v="1043"/>
  </r>
  <r>
    <n v="7610"/>
    <x v="407"/>
    <n v="1"/>
    <x v="0"/>
    <x v="0"/>
    <s v="Alaknanda"/>
    <n v="77.246898790000003"/>
    <n v="28.528109409999999"/>
    <x v="85"/>
    <x v="0"/>
    <x v="0"/>
    <x v="0"/>
    <s v="No"/>
    <s v="No"/>
    <n v="1"/>
    <n v="35"/>
    <x v="7"/>
    <x v="11"/>
    <x v="2214"/>
  </r>
  <r>
    <n v="307894"/>
    <x v="407"/>
    <n v="1"/>
    <x v="0"/>
    <x v="0"/>
    <s v="Delhi University-GTB Nagar"/>
    <n v="77.204026099999993"/>
    <n v="28.694949399999999"/>
    <x v="85"/>
    <x v="0"/>
    <x v="0"/>
    <x v="1"/>
    <s v="No"/>
    <s v="No"/>
    <n v="1"/>
    <n v="72"/>
    <x v="7"/>
    <x v="13"/>
    <x v="1464"/>
  </r>
  <r>
    <n v="18124356"/>
    <x v="3243"/>
    <n v="1"/>
    <x v="0"/>
    <x v="0"/>
    <s v="Delhi University-GTB Nagar"/>
    <n v="77.213235299999994"/>
    <n v="28.696064499999999"/>
    <x v="19"/>
    <x v="0"/>
    <x v="0"/>
    <x v="0"/>
    <s v="No"/>
    <s v="No"/>
    <n v="1"/>
    <n v="2"/>
    <x v="7"/>
    <x v="0"/>
    <x v="2215"/>
  </r>
  <r>
    <n v="18445798"/>
    <x v="2575"/>
    <n v="1"/>
    <x v="0"/>
    <x v="0"/>
    <s v="DLF City Centre Mall, Shalimar Bagh"/>
    <n v="77.158194300000005"/>
    <n v="28.702997100000001"/>
    <x v="12"/>
    <x v="0"/>
    <x v="0"/>
    <x v="0"/>
    <s v="No"/>
    <s v="No"/>
    <n v="1"/>
    <n v="2"/>
    <x v="7"/>
    <x v="0"/>
    <x v="2216"/>
  </r>
  <r>
    <n v="18244236"/>
    <x v="3244"/>
    <n v="1"/>
    <x v="0"/>
    <x v="0"/>
    <s v="Geeta Colony"/>
    <n v="77.275589030000006"/>
    <n v="28.654826570000001"/>
    <x v="12"/>
    <x v="0"/>
    <x v="0"/>
    <x v="0"/>
    <s v="No"/>
    <s v="No"/>
    <n v="1"/>
    <n v="31"/>
    <x v="7"/>
    <x v="4"/>
    <x v="1705"/>
  </r>
  <r>
    <n v="308277"/>
    <x v="3245"/>
    <n v="1"/>
    <x v="0"/>
    <x v="0"/>
    <s v="Hauz Khas"/>
    <n v="77.203651300000004"/>
    <n v="28.552690999999999"/>
    <x v="38"/>
    <x v="0"/>
    <x v="0"/>
    <x v="0"/>
    <s v="No"/>
    <s v="No"/>
    <n v="1"/>
    <n v="10"/>
    <x v="7"/>
    <x v="20"/>
    <x v="1061"/>
  </r>
  <r>
    <n v="18436439"/>
    <x v="3246"/>
    <n v="1"/>
    <x v="0"/>
    <x v="0"/>
    <s v="Hauz Khas"/>
    <n v="77.207915400000005"/>
    <n v="28.5532206"/>
    <x v="771"/>
    <x v="0"/>
    <x v="0"/>
    <x v="0"/>
    <s v="No"/>
    <s v="No"/>
    <n v="1"/>
    <n v="55"/>
    <x v="7"/>
    <x v="19"/>
    <x v="1713"/>
  </r>
  <r>
    <n v="18082196"/>
    <x v="394"/>
    <n v="1"/>
    <x v="0"/>
    <x v="0"/>
    <s v="Hauz Khas Village"/>
    <n v="77.194794999999999"/>
    <n v="28.5546133"/>
    <x v="19"/>
    <x v="0"/>
    <x v="0"/>
    <x v="1"/>
    <s v="No"/>
    <s v="No"/>
    <n v="1"/>
    <n v="491"/>
    <x v="7"/>
    <x v="4"/>
    <x v="2154"/>
  </r>
  <r>
    <n v="306891"/>
    <x v="407"/>
    <n v="1"/>
    <x v="0"/>
    <x v="0"/>
    <s v="Jail Road"/>
    <n v="77.098049700000004"/>
    <n v="28.631647600000001"/>
    <x v="85"/>
    <x v="0"/>
    <x v="0"/>
    <x v="0"/>
    <s v="No"/>
    <s v="No"/>
    <n v="1"/>
    <n v="60"/>
    <x v="7"/>
    <x v="15"/>
    <x v="2154"/>
  </r>
  <r>
    <n v="18366025"/>
    <x v="3236"/>
    <n v="1"/>
    <x v="0"/>
    <x v="0"/>
    <s v="Jail Road"/>
    <n v="77.099682799999997"/>
    <n v="28.635750300000002"/>
    <x v="60"/>
    <x v="0"/>
    <x v="0"/>
    <x v="0"/>
    <s v="No"/>
    <s v="No"/>
    <n v="1"/>
    <n v="1"/>
    <x v="7"/>
    <x v="0"/>
    <x v="602"/>
  </r>
  <r>
    <n v="7424"/>
    <x v="3247"/>
    <n v="1"/>
    <x v="0"/>
    <x v="0"/>
    <s v="Karol Bagh"/>
    <n v="77.191913400000004"/>
    <n v="28.647312299999999"/>
    <x v="878"/>
    <x v="0"/>
    <x v="0"/>
    <x v="0"/>
    <s v="No"/>
    <s v="No"/>
    <n v="1"/>
    <n v="70"/>
    <x v="7"/>
    <x v="15"/>
    <x v="2029"/>
  </r>
  <r>
    <n v="18312652"/>
    <x v="3248"/>
    <n v="1"/>
    <x v="0"/>
    <x v="0"/>
    <s v="Naraina"/>
    <n v="77.135444100000001"/>
    <n v="28.6233571"/>
    <x v="68"/>
    <x v="0"/>
    <x v="0"/>
    <x v="0"/>
    <s v="No"/>
    <s v="No"/>
    <n v="1"/>
    <n v="13"/>
    <x v="7"/>
    <x v="13"/>
    <x v="2217"/>
  </r>
  <r>
    <n v="18241874"/>
    <x v="3249"/>
    <n v="1"/>
    <x v="0"/>
    <x v="0"/>
    <s v="Naraina"/>
    <n v="77.155645199999995"/>
    <n v="28.623874699999998"/>
    <x v="879"/>
    <x v="0"/>
    <x v="0"/>
    <x v="0"/>
    <s v="No"/>
    <s v="No"/>
    <n v="1"/>
    <n v="14"/>
    <x v="7"/>
    <x v="11"/>
    <x v="311"/>
  </r>
  <r>
    <n v="306526"/>
    <x v="3250"/>
    <n v="1"/>
    <x v="0"/>
    <x v="0"/>
    <s v="New Friends Colony"/>
    <n v="77.268778999999995"/>
    <n v="28.565383000000001"/>
    <x v="21"/>
    <x v="0"/>
    <x v="0"/>
    <x v="0"/>
    <s v="No"/>
    <s v="No"/>
    <n v="1"/>
    <n v="52"/>
    <x v="7"/>
    <x v="7"/>
    <x v="1788"/>
  </r>
  <r>
    <n v="18476960"/>
    <x v="3251"/>
    <n v="1"/>
    <x v="0"/>
    <x v="0"/>
    <s v="Pitampura"/>
    <n v="0"/>
    <n v="0"/>
    <x v="668"/>
    <x v="0"/>
    <x v="0"/>
    <x v="0"/>
    <s v="No"/>
    <s v="No"/>
    <n v="1"/>
    <n v="40"/>
    <x v="7"/>
    <x v="7"/>
    <x v="2218"/>
  </r>
  <r>
    <n v="300925"/>
    <x v="3252"/>
    <n v="1"/>
    <x v="0"/>
    <x v="0"/>
    <s v="Prashant Vihar"/>
    <n v="77.133348499999997"/>
    <n v="28.710608400000002"/>
    <x v="19"/>
    <x v="0"/>
    <x v="0"/>
    <x v="0"/>
    <s v="No"/>
    <s v="No"/>
    <n v="1"/>
    <n v="12"/>
    <x v="7"/>
    <x v="27"/>
    <x v="1297"/>
  </r>
  <r>
    <n v="303051"/>
    <x v="3253"/>
    <n v="1"/>
    <x v="0"/>
    <x v="0"/>
    <s v="Punjabi Bagh"/>
    <n v="77.134093120000003"/>
    <n v="28.670472539999999"/>
    <x v="19"/>
    <x v="0"/>
    <x v="0"/>
    <x v="0"/>
    <s v="No"/>
    <s v="No"/>
    <n v="1"/>
    <n v="17"/>
    <x v="7"/>
    <x v="11"/>
    <x v="2031"/>
  </r>
  <r>
    <n v="309445"/>
    <x v="407"/>
    <n v="1"/>
    <x v="0"/>
    <x v="0"/>
    <s v="Rajinder Nagar"/>
    <n v="77.177620200000007"/>
    <n v="28.643648599999999"/>
    <x v="85"/>
    <x v="0"/>
    <x v="0"/>
    <x v="0"/>
    <s v="No"/>
    <s v="No"/>
    <n v="1"/>
    <n v="17"/>
    <x v="7"/>
    <x v="11"/>
    <x v="1558"/>
  </r>
  <r>
    <n v="310459"/>
    <x v="3254"/>
    <n v="1"/>
    <x v="0"/>
    <x v="0"/>
    <s v="Rohini"/>
    <n v="77.119167700000006"/>
    <n v="28.702219899999999"/>
    <x v="12"/>
    <x v="0"/>
    <x v="0"/>
    <x v="1"/>
    <s v="No"/>
    <s v="No"/>
    <n v="1"/>
    <n v="55"/>
    <x v="7"/>
    <x v="9"/>
    <x v="1630"/>
  </r>
  <r>
    <n v="309806"/>
    <x v="3255"/>
    <n v="1"/>
    <x v="0"/>
    <x v="0"/>
    <s v="Safdarjung"/>
    <n v="77.197388889999999"/>
    <n v="28.561083329999999"/>
    <x v="30"/>
    <x v="0"/>
    <x v="0"/>
    <x v="0"/>
    <s v="No"/>
    <s v="No"/>
    <n v="1"/>
    <n v="25"/>
    <x v="7"/>
    <x v="4"/>
    <x v="2219"/>
  </r>
  <r>
    <n v="308536"/>
    <x v="3256"/>
    <n v="1"/>
    <x v="0"/>
    <x v="0"/>
    <s v="Sarita Vihar"/>
    <n v="77.290973899999997"/>
    <n v="28.5352265"/>
    <x v="3"/>
    <x v="0"/>
    <x v="0"/>
    <x v="0"/>
    <s v="No"/>
    <s v="No"/>
    <n v="1"/>
    <n v="7"/>
    <x v="7"/>
    <x v="27"/>
    <x v="2220"/>
  </r>
  <r>
    <n v="18175323"/>
    <x v="394"/>
    <n v="1"/>
    <x v="0"/>
    <x v="0"/>
    <s v="Satyaniketan"/>
    <n v="77.169114100000002"/>
    <n v="28.5887241"/>
    <x v="38"/>
    <x v="0"/>
    <x v="0"/>
    <x v="0"/>
    <s v="No"/>
    <s v="No"/>
    <n v="1"/>
    <n v="154"/>
    <x v="7"/>
    <x v="4"/>
    <x v="2221"/>
  </r>
  <r>
    <n v="2055"/>
    <x v="3257"/>
    <n v="1"/>
    <x v="0"/>
    <x v="0"/>
    <s v="Shalimar Bagh"/>
    <n v="77.160154899999995"/>
    <n v="28.710818"/>
    <x v="6"/>
    <x v="0"/>
    <x v="0"/>
    <x v="0"/>
    <s v="No"/>
    <s v="No"/>
    <n v="1"/>
    <n v="14"/>
    <x v="7"/>
    <x v="13"/>
    <x v="602"/>
  </r>
  <r>
    <n v="18447292"/>
    <x v="3258"/>
    <n v="1"/>
    <x v="0"/>
    <x v="0"/>
    <s v="Subhash Nagar"/>
    <n v="77.102355299999999"/>
    <n v="28.637288399999999"/>
    <x v="700"/>
    <x v="0"/>
    <x v="0"/>
    <x v="0"/>
    <s v="No"/>
    <s v="No"/>
    <n v="1"/>
    <n v="1"/>
    <x v="7"/>
    <x v="0"/>
    <x v="71"/>
  </r>
  <r>
    <n v="3467"/>
    <x v="407"/>
    <n v="1"/>
    <x v="0"/>
    <x v="0"/>
    <s v="Yusuf Sarai"/>
    <n v="77.207191899999998"/>
    <n v="28.5579587"/>
    <x v="85"/>
    <x v="0"/>
    <x v="0"/>
    <x v="0"/>
    <s v="No"/>
    <s v="No"/>
    <n v="1"/>
    <n v="30"/>
    <x v="7"/>
    <x v="13"/>
    <x v="2030"/>
  </r>
  <r>
    <n v="7621"/>
    <x v="407"/>
    <n v="1"/>
    <x v="0"/>
    <x v="0"/>
    <s v="Defence Colony"/>
    <n v="77.238315"/>
    <n v="28.577370500000001"/>
    <x v="85"/>
    <x v="0"/>
    <x v="0"/>
    <x v="0"/>
    <s v="No"/>
    <s v="No"/>
    <n v="1"/>
    <n v="16"/>
    <x v="7"/>
    <x v="6"/>
    <x v="2222"/>
  </r>
  <r>
    <n v="9803"/>
    <x v="3259"/>
    <n v="1"/>
    <x v="0"/>
    <x v="0"/>
    <s v="IP Extension"/>
    <n v="77.303100400000005"/>
    <n v="28.636007800000002"/>
    <x v="3"/>
    <x v="0"/>
    <x v="0"/>
    <x v="1"/>
    <s v="No"/>
    <s v="No"/>
    <n v="1"/>
    <n v="101"/>
    <x v="7"/>
    <x v="27"/>
    <x v="2223"/>
  </r>
  <r>
    <n v="18429401"/>
    <x v="3260"/>
    <n v="1"/>
    <x v="0"/>
    <x v="0"/>
    <s v="Jail Road"/>
    <n v="77.108829499999999"/>
    <n v="28.6628124"/>
    <x v="19"/>
    <x v="0"/>
    <x v="0"/>
    <x v="0"/>
    <s v="No"/>
    <s v="No"/>
    <n v="1"/>
    <n v="2"/>
    <x v="7"/>
    <x v="0"/>
    <x v="1477"/>
  </r>
  <r>
    <n v="303604"/>
    <x v="3261"/>
    <n v="1"/>
    <x v="0"/>
    <x v="0"/>
    <s v="JNU"/>
    <n v="77.167182530000005"/>
    <n v="28.548652929999999"/>
    <x v="47"/>
    <x v="0"/>
    <x v="0"/>
    <x v="0"/>
    <s v="No"/>
    <s v="No"/>
    <n v="1"/>
    <n v="27"/>
    <x v="7"/>
    <x v="10"/>
    <x v="962"/>
  </r>
  <r>
    <n v="18128895"/>
    <x v="3262"/>
    <n v="1"/>
    <x v="0"/>
    <x v="0"/>
    <s v="Krishna Nagar"/>
    <n v="0"/>
    <n v="0"/>
    <x v="880"/>
    <x v="0"/>
    <x v="0"/>
    <x v="0"/>
    <s v="No"/>
    <s v="No"/>
    <n v="1"/>
    <n v="11"/>
    <x v="7"/>
    <x v="11"/>
    <x v="2224"/>
  </r>
  <r>
    <n v="313508"/>
    <x v="3230"/>
    <n v="1"/>
    <x v="0"/>
    <x v="0"/>
    <s v="Krishna Nagar"/>
    <n v="77.285347000000002"/>
    <n v="28.659749999999999"/>
    <x v="78"/>
    <x v="0"/>
    <x v="0"/>
    <x v="1"/>
    <s v="No"/>
    <s v="No"/>
    <n v="1"/>
    <n v="22"/>
    <x v="7"/>
    <x v="13"/>
    <x v="2041"/>
  </r>
  <r>
    <n v="18208895"/>
    <x v="988"/>
    <n v="1"/>
    <x v="0"/>
    <x v="0"/>
    <s v="Laxmi Nagar"/>
    <n v="77.275919400000006"/>
    <n v="28.6351409"/>
    <x v="38"/>
    <x v="0"/>
    <x v="0"/>
    <x v="0"/>
    <s v="No"/>
    <s v="No"/>
    <n v="1"/>
    <n v="10"/>
    <x v="7"/>
    <x v="10"/>
    <x v="328"/>
  </r>
  <r>
    <n v="18472702"/>
    <x v="3263"/>
    <n v="1"/>
    <x v="0"/>
    <x v="0"/>
    <s v="Laxmi Nagar"/>
    <n v="0"/>
    <n v="0"/>
    <x v="19"/>
    <x v="0"/>
    <x v="0"/>
    <x v="0"/>
    <s v="No"/>
    <s v="No"/>
    <n v="1"/>
    <n v="7"/>
    <x v="7"/>
    <x v="13"/>
    <x v="330"/>
  </r>
  <r>
    <n v="301830"/>
    <x v="3264"/>
    <n v="1"/>
    <x v="0"/>
    <x v="0"/>
    <s v="Mayapuri Phase 2"/>
    <n v="77.120188999999996"/>
    <n v="28.630813799999999"/>
    <x v="6"/>
    <x v="0"/>
    <x v="0"/>
    <x v="0"/>
    <s v="No"/>
    <s v="No"/>
    <n v="1"/>
    <n v="6"/>
    <x v="7"/>
    <x v="10"/>
    <x v="835"/>
  </r>
  <r>
    <n v="6173"/>
    <x v="2366"/>
    <n v="1"/>
    <x v="0"/>
    <x v="0"/>
    <s v="Mayur Vihar Phase 1"/>
    <n v="77.293655700000002"/>
    <n v="28.608009800000001"/>
    <x v="19"/>
    <x v="0"/>
    <x v="0"/>
    <x v="0"/>
    <s v="No"/>
    <s v="No"/>
    <n v="1"/>
    <n v="28"/>
    <x v="7"/>
    <x v="6"/>
    <x v="811"/>
  </r>
  <r>
    <n v="307333"/>
    <x v="407"/>
    <n v="1"/>
    <x v="0"/>
    <x v="0"/>
    <s v="Model Town 3"/>
    <n v="77.184372100000004"/>
    <n v="28.7070075"/>
    <x v="85"/>
    <x v="0"/>
    <x v="0"/>
    <x v="0"/>
    <s v="No"/>
    <s v="No"/>
    <n v="1"/>
    <n v="38"/>
    <x v="7"/>
    <x v="9"/>
    <x v="2224"/>
  </r>
  <r>
    <n v="2524"/>
    <x v="3265"/>
    <n v="1"/>
    <x v="0"/>
    <x v="0"/>
    <s v="Netaji Subhash Place"/>
    <n v="77.149909399999999"/>
    <n v="28.6937161"/>
    <x v="60"/>
    <x v="0"/>
    <x v="0"/>
    <x v="1"/>
    <s v="No"/>
    <s v="No"/>
    <n v="1"/>
    <n v="69"/>
    <x v="7"/>
    <x v="7"/>
    <x v="91"/>
  </r>
  <r>
    <n v="3685"/>
    <x v="3266"/>
    <n v="1"/>
    <x v="0"/>
    <x v="0"/>
    <s v="Nizamuddin"/>
    <n v="77.243523800000006"/>
    <n v="28.591668899999998"/>
    <x v="2"/>
    <x v="0"/>
    <x v="0"/>
    <x v="0"/>
    <s v="No"/>
    <s v="No"/>
    <n v="1"/>
    <n v="40"/>
    <x v="7"/>
    <x v="11"/>
    <x v="778"/>
  </r>
  <r>
    <n v="18369767"/>
    <x v="3200"/>
    <n v="1"/>
    <x v="0"/>
    <x v="0"/>
    <s v="Rajinder Nagar"/>
    <n v="77.184257200000005"/>
    <n v="28.6362165"/>
    <x v="19"/>
    <x v="0"/>
    <x v="0"/>
    <x v="0"/>
    <s v="No"/>
    <s v="No"/>
    <n v="1"/>
    <n v="12"/>
    <x v="7"/>
    <x v="13"/>
    <x v="2039"/>
  </r>
  <r>
    <n v="308212"/>
    <x v="3254"/>
    <n v="1"/>
    <x v="0"/>
    <x v="0"/>
    <s v="Rohini"/>
    <n v="77.125820099999999"/>
    <n v="28.718170400000002"/>
    <x v="38"/>
    <x v="0"/>
    <x v="0"/>
    <x v="1"/>
    <s v="No"/>
    <s v="No"/>
    <n v="1"/>
    <n v="212"/>
    <x v="7"/>
    <x v="11"/>
    <x v="651"/>
  </r>
  <r>
    <n v="307466"/>
    <x v="3267"/>
    <n v="1"/>
    <x v="0"/>
    <x v="0"/>
    <s v="Rohini"/>
    <n v="77.125955000000005"/>
    <n v="28.717511999999999"/>
    <x v="572"/>
    <x v="0"/>
    <x v="0"/>
    <x v="1"/>
    <s v="No"/>
    <s v="No"/>
    <n v="1"/>
    <n v="257"/>
    <x v="7"/>
    <x v="3"/>
    <x v="811"/>
  </r>
  <r>
    <n v="2053"/>
    <x v="3268"/>
    <n v="1"/>
    <x v="0"/>
    <x v="0"/>
    <s v="Shalimar Bagh"/>
    <n v="77.161811799999995"/>
    <n v="28.7032861"/>
    <x v="19"/>
    <x v="0"/>
    <x v="0"/>
    <x v="0"/>
    <s v="No"/>
    <s v="No"/>
    <n v="1"/>
    <n v="13"/>
    <x v="7"/>
    <x v="10"/>
    <x v="835"/>
  </r>
  <r>
    <n v="18372314"/>
    <x v="3269"/>
    <n v="1"/>
    <x v="0"/>
    <x v="0"/>
    <s v="Tilak Nagar"/>
    <n v="77.084591599999996"/>
    <n v="28.6344618"/>
    <x v="5"/>
    <x v="0"/>
    <x v="0"/>
    <x v="0"/>
    <s v="No"/>
    <s v="No"/>
    <n v="1"/>
    <n v="1"/>
    <x v="7"/>
    <x v="0"/>
    <x v="2225"/>
  </r>
  <r>
    <n v="18133491"/>
    <x v="2209"/>
    <n v="1"/>
    <x v="0"/>
    <x v="0"/>
    <s v="Uttam Nagar"/>
    <n v="77.060583800000003"/>
    <n v="28.6228245"/>
    <x v="881"/>
    <x v="0"/>
    <x v="0"/>
    <x v="1"/>
    <s v="No"/>
    <s v="No"/>
    <n v="1"/>
    <n v="11"/>
    <x v="7"/>
    <x v="11"/>
    <x v="811"/>
  </r>
  <r>
    <n v="309473"/>
    <x v="3270"/>
    <n v="1"/>
    <x v="0"/>
    <x v="0"/>
    <s v="Vivek Vihar"/>
    <n v="77.318174999999997"/>
    <n v="28.671327779999999"/>
    <x v="19"/>
    <x v="0"/>
    <x v="0"/>
    <x v="0"/>
    <s v="No"/>
    <s v="No"/>
    <n v="1"/>
    <n v="14"/>
    <x v="7"/>
    <x v="27"/>
    <x v="2226"/>
  </r>
  <r>
    <n v="18258778"/>
    <x v="415"/>
    <n v="1"/>
    <x v="0"/>
    <x v="0"/>
    <s v="Ashok Vihar Phase 1"/>
    <n v="77.172915599999996"/>
    <n v="28.693327400000001"/>
    <x v="12"/>
    <x v="0"/>
    <x v="0"/>
    <x v="1"/>
    <s v="No"/>
    <s v="No"/>
    <n v="1"/>
    <n v="7"/>
    <x v="7"/>
    <x v="27"/>
    <x v="1916"/>
  </r>
  <r>
    <n v="18128868"/>
    <x v="3271"/>
    <n v="1"/>
    <x v="0"/>
    <x v="0"/>
    <s v="Dilshad Garden"/>
    <n v="77.309484440000006"/>
    <n v="28.68853914"/>
    <x v="25"/>
    <x v="0"/>
    <x v="0"/>
    <x v="0"/>
    <s v="No"/>
    <s v="No"/>
    <n v="1"/>
    <n v="1"/>
    <x v="7"/>
    <x v="0"/>
    <x v="1084"/>
  </r>
  <r>
    <n v="311033"/>
    <x v="407"/>
    <n v="1"/>
    <x v="0"/>
    <x v="0"/>
    <s v="Hauz Khas"/>
    <n v="77.202793099999994"/>
    <n v="28.542346999999999"/>
    <x v="85"/>
    <x v="0"/>
    <x v="0"/>
    <x v="0"/>
    <s v="No"/>
    <s v="No"/>
    <n v="1"/>
    <n v="12"/>
    <x v="7"/>
    <x v="13"/>
    <x v="98"/>
  </r>
  <r>
    <n v="308488"/>
    <x v="407"/>
    <n v="1"/>
    <x v="0"/>
    <x v="0"/>
    <s v="Jangpura"/>
    <n v="77.247969100000006"/>
    <n v="28.584786999999999"/>
    <x v="85"/>
    <x v="0"/>
    <x v="0"/>
    <x v="0"/>
    <s v="No"/>
    <s v="No"/>
    <n v="1"/>
    <n v="15"/>
    <x v="7"/>
    <x v="13"/>
    <x v="208"/>
  </r>
  <r>
    <n v="307371"/>
    <x v="3272"/>
    <n v="1"/>
    <x v="0"/>
    <x v="0"/>
    <s v="Janpath"/>
    <n v="77.2167587"/>
    <n v="28.623172"/>
    <x v="826"/>
    <x v="0"/>
    <x v="0"/>
    <x v="0"/>
    <s v="No"/>
    <s v="No"/>
    <n v="1"/>
    <n v="85"/>
    <x v="7"/>
    <x v="11"/>
    <x v="2227"/>
  </r>
  <r>
    <n v="18366018"/>
    <x v="3200"/>
    <n v="1"/>
    <x v="0"/>
    <x v="0"/>
    <s v="Kirti Nagar"/>
    <n v="77.130685400000004"/>
    <n v="28.648994500000001"/>
    <x v="19"/>
    <x v="0"/>
    <x v="0"/>
    <x v="1"/>
    <s v="No"/>
    <s v="No"/>
    <n v="1"/>
    <n v="6"/>
    <x v="7"/>
    <x v="10"/>
    <x v="1344"/>
  </r>
  <r>
    <n v="313185"/>
    <x v="3273"/>
    <n v="1"/>
    <x v="0"/>
    <x v="0"/>
    <s v="Mayur Vihar Phase 1"/>
    <n v="77.302097979999999"/>
    <n v="28.58521417"/>
    <x v="8"/>
    <x v="0"/>
    <x v="0"/>
    <x v="1"/>
    <s v="No"/>
    <s v="No"/>
    <n v="1"/>
    <n v="7"/>
    <x v="7"/>
    <x v="27"/>
    <x v="97"/>
  </r>
  <r>
    <n v="304259"/>
    <x v="564"/>
    <n v="1"/>
    <x v="0"/>
    <x v="0"/>
    <s v="Mayur Vihar Phase 1"/>
    <n v="77.289495200000005"/>
    <n v="28.604549299999999"/>
    <x v="38"/>
    <x v="0"/>
    <x v="0"/>
    <x v="0"/>
    <s v="No"/>
    <s v="No"/>
    <n v="1"/>
    <n v="61"/>
    <x v="7"/>
    <x v="17"/>
    <x v="2164"/>
  </r>
  <r>
    <n v="309979"/>
    <x v="407"/>
    <n v="1"/>
    <x v="0"/>
    <x v="0"/>
    <s v="Mehrauli"/>
    <n v="77.1814052"/>
    <n v="28.522812699999999"/>
    <x v="85"/>
    <x v="0"/>
    <x v="0"/>
    <x v="0"/>
    <s v="No"/>
    <s v="No"/>
    <n v="1"/>
    <n v="7"/>
    <x v="7"/>
    <x v="10"/>
    <x v="2228"/>
  </r>
  <r>
    <n v="308037"/>
    <x v="407"/>
    <n v="1"/>
    <x v="0"/>
    <x v="0"/>
    <s v="Naraina"/>
    <n v="77.138556699999995"/>
    <n v="28.631853"/>
    <x v="85"/>
    <x v="0"/>
    <x v="0"/>
    <x v="0"/>
    <s v="No"/>
    <s v="No"/>
    <n v="1"/>
    <n v="16"/>
    <x v="7"/>
    <x v="11"/>
    <x v="619"/>
  </r>
  <r>
    <n v="304183"/>
    <x v="3274"/>
    <n v="1"/>
    <x v="0"/>
    <x v="0"/>
    <s v="New Friends Colony"/>
    <n v="77.272582279999995"/>
    <n v="28.56088235"/>
    <x v="798"/>
    <x v="0"/>
    <x v="0"/>
    <x v="0"/>
    <s v="No"/>
    <s v="No"/>
    <n v="1"/>
    <n v="14"/>
    <x v="7"/>
    <x v="27"/>
    <x v="1917"/>
  </r>
  <r>
    <n v="18372294"/>
    <x v="407"/>
    <n v="1"/>
    <x v="0"/>
    <x v="0"/>
    <s v="Preet Vihar"/>
    <n v="77.295652700000005"/>
    <n v="28.642753899999999"/>
    <x v="85"/>
    <x v="0"/>
    <x v="0"/>
    <x v="0"/>
    <s v="No"/>
    <s v="No"/>
    <n v="1"/>
    <n v="4"/>
    <x v="7"/>
    <x v="10"/>
    <x v="1077"/>
  </r>
  <r>
    <n v="7407"/>
    <x v="406"/>
    <n v="1"/>
    <x v="0"/>
    <x v="0"/>
    <s v="Rajinder Nagar"/>
    <n v="77.184805560000001"/>
    <n v="28.640847220000001"/>
    <x v="38"/>
    <x v="0"/>
    <x v="0"/>
    <x v="0"/>
    <s v="No"/>
    <s v="No"/>
    <n v="1"/>
    <n v="29"/>
    <x v="7"/>
    <x v="17"/>
    <x v="2229"/>
  </r>
  <r>
    <n v="307278"/>
    <x v="3275"/>
    <n v="1"/>
    <x v="0"/>
    <x v="0"/>
    <s v="Rajinder Nagar"/>
    <n v="77.185219099999998"/>
    <n v="28.641665199999998"/>
    <x v="64"/>
    <x v="0"/>
    <x v="0"/>
    <x v="0"/>
    <s v="No"/>
    <s v="No"/>
    <n v="1"/>
    <n v="53"/>
    <x v="7"/>
    <x v="11"/>
    <x v="1634"/>
  </r>
  <r>
    <n v="300862"/>
    <x v="3276"/>
    <n v="1"/>
    <x v="0"/>
    <x v="0"/>
    <s v="Rohini"/>
    <n v="77.125097499999995"/>
    <n v="28.703903"/>
    <x v="875"/>
    <x v="0"/>
    <x v="0"/>
    <x v="1"/>
    <s v="No"/>
    <s v="No"/>
    <n v="1"/>
    <n v="59"/>
    <x v="7"/>
    <x v="4"/>
    <x v="787"/>
  </r>
  <r>
    <n v="309728"/>
    <x v="407"/>
    <n v="1"/>
    <x v="0"/>
    <x v="0"/>
    <s v="Sarita Vihar"/>
    <n v="77.291803599999994"/>
    <n v="28.535135100000002"/>
    <x v="85"/>
    <x v="0"/>
    <x v="0"/>
    <x v="0"/>
    <s v="No"/>
    <s v="No"/>
    <n v="1"/>
    <n v="14"/>
    <x v="7"/>
    <x v="15"/>
    <x v="2230"/>
  </r>
  <r>
    <n v="18144466"/>
    <x v="3277"/>
    <n v="1"/>
    <x v="0"/>
    <x v="0"/>
    <s v="Sheikh Sarai"/>
    <n v="77.181973999999997"/>
    <n v="28.522279300000001"/>
    <x v="7"/>
    <x v="0"/>
    <x v="0"/>
    <x v="0"/>
    <s v="No"/>
    <s v="No"/>
    <n v="1"/>
    <n v="14"/>
    <x v="7"/>
    <x v="13"/>
    <x v="1344"/>
  </r>
  <r>
    <n v="4682"/>
    <x v="3278"/>
    <n v="1"/>
    <x v="0"/>
    <x v="0"/>
    <s v="Star City Mall, Mayur Vihar Phase 1"/>
    <n v="77.296194"/>
    <n v="28.5929234"/>
    <x v="2"/>
    <x v="0"/>
    <x v="0"/>
    <x v="0"/>
    <s v="No"/>
    <s v="No"/>
    <n v="1"/>
    <n v="17"/>
    <x v="7"/>
    <x v="11"/>
    <x v="618"/>
  </r>
  <r>
    <n v="304987"/>
    <x v="415"/>
    <n v="1"/>
    <x v="0"/>
    <x v="0"/>
    <s v="V3S Mall, Laxmi Nagar"/>
    <n v="77.286164200000002"/>
    <n v="28.636721300000001"/>
    <x v="12"/>
    <x v="0"/>
    <x v="0"/>
    <x v="0"/>
    <s v="No"/>
    <s v="No"/>
    <n v="1"/>
    <n v="45"/>
    <x v="7"/>
    <x v="24"/>
    <x v="472"/>
  </r>
  <r>
    <n v="7360"/>
    <x v="407"/>
    <n v="1"/>
    <x v="0"/>
    <x v="0"/>
    <s v="Vasant Vihar"/>
    <n v="77.159666000000001"/>
    <n v="28.561011000000001"/>
    <x v="85"/>
    <x v="0"/>
    <x v="0"/>
    <x v="0"/>
    <s v="No"/>
    <s v="No"/>
    <n v="1"/>
    <n v="23"/>
    <x v="7"/>
    <x v="15"/>
    <x v="797"/>
  </r>
  <r>
    <n v="18175274"/>
    <x v="3234"/>
    <n v="1"/>
    <x v="0"/>
    <x v="0"/>
    <s v="Yusuf Sarai"/>
    <n v="77.210156299999994"/>
    <n v="28.5619163"/>
    <x v="19"/>
    <x v="0"/>
    <x v="0"/>
    <x v="0"/>
    <s v="No"/>
    <s v="No"/>
    <n v="1"/>
    <n v="5"/>
    <x v="7"/>
    <x v="20"/>
    <x v="1917"/>
  </r>
  <r>
    <n v="18207831"/>
    <x v="3279"/>
    <n v="1"/>
    <x v="0"/>
    <x v="0"/>
    <s v="Asaf Ali Road"/>
    <n v="77.238382000000001"/>
    <n v="28.640954000000001"/>
    <x v="91"/>
    <x v="0"/>
    <x v="0"/>
    <x v="0"/>
    <s v="No"/>
    <s v="No"/>
    <n v="1"/>
    <n v="7"/>
    <x v="7"/>
    <x v="13"/>
    <x v="2231"/>
  </r>
  <r>
    <n v="1507"/>
    <x v="3203"/>
    <n v="1"/>
    <x v="0"/>
    <x v="0"/>
    <s v="Defence Colony"/>
    <n v="77.230411500000002"/>
    <n v="28.573839799999998"/>
    <x v="572"/>
    <x v="0"/>
    <x v="0"/>
    <x v="1"/>
    <s v="No"/>
    <s v="No"/>
    <n v="1"/>
    <n v="460"/>
    <x v="7"/>
    <x v="5"/>
    <x v="2232"/>
  </r>
  <r>
    <n v="302555"/>
    <x v="3280"/>
    <n v="1"/>
    <x v="0"/>
    <x v="0"/>
    <s v="Dilli Haat, INA"/>
    <n v="77.206338500000001"/>
    <n v="28.572980000000001"/>
    <x v="64"/>
    <x v="0"/>
    <x v="0"/>
    <x v="0"/>
    <s v="No"/>
    <s v="No"/>
    <n v="1"/>
    <n v="13"/>
    <x v="7"/>
    <x v="13"/>
    <x v="2233"/>
  </r>
  <r>
    <n v="4299"/>
    <x v="3203"/>
    <n v="1"/>
    <x v="0"/>
    <x v="0"/>
    <s v="Greater Kailash (GK) 2"/>
    <n v="77.245704200000006"/>
    <n v="28.530777400000002"/>
    <x v="572"/>
    <x v="0"/>
    <x v="0"/>
    <x v="1"/>
    <s v="No"/>
    <s v="No"/>
    <n v="1"/>
    <n v="77"/>
    <x v="7"/>
    <x v="20"/>
    <x v="794"/>
  </r>
  <r>
    <n v="18279090"/>
    <x v="3200"/>
    <n v="1"/>
    <x v="0"/>
    <x v="0"/>
    <s v="Jail Road"/>
    <n v="77.102881800000006"/>
    <n v="28.6494365"/>
    <x v="19"/>
    <x v="0"/>
    <x v="0"/>
    <x v="1"/>
    <s v="No"/>
    <s v="No"/>
    <n v="1"/>
    <n v="37"/>
    <x v="7"/>
    <x v="13"/>
    <x v="1932"/>
  </r>
  <r>
    <n v="304783"/>
    <x v="3281"/>
    <n v="1"/>
    <x v="0"/>
    <x v="0"/>
    <s v="Kalkaji"/>
    <n v="77.257649999999998"/>
    <n v="28.535954"/>
    <x v="53"/>
    <x v="0"/>
    <x v="0"/>
    <x v="1"/>
    <s v="No"/>
    <s v="No"/>
    <n v="1"/>
    <n v="6"/>
    <x v="7"/>
    <x v="6"/>
    <x v="1406"/>
  </r>
  <r>
    <n v="310899"/>
    <x v="407"/>
    <n v="1"/>
    <x v="0"/>
    <x v="0"/>
    <s v="Karkardooma"/>
    <n v="77.305493600000005"/>
    <n v="28.651168200000001"/>
    <x v="85"/>
    <x v="0"/>
    <x v="0"/>
    <x v="0"/>
    <s v="No"/>
    <s v="No"/>
    <n v="1"/>
    <n v="33"/>
    <x v="7"/>
    <x v="4"/>
    <x v="2234"/>
  </r>
  <r>
    <n v="312479"/>
    <x v="3282"/>
    <n v="1"/>
    <x v="0"/>
    <x v="0"/>
    <s v="Laxmi Nagar"/>
    <n v="77.278767099999996"/>
    <n v="28.634046999999999"/>
    <x v="19"/>
    <x v="0"/>
    <x v="0"/>
    <x v="0"/>
    <s v="No"/>
    <s v="No"/>
    <n v="1"/>
    <n v="13"/>
    <x v="7"/>
    <x v="20"/>
    <x v="1941"/>
  </r>
  <r>
    <n v="2965"/>
    <x v="3283"/>
    <n v="1"/>
    <x v="0"/>
    <x v="0"/>
    <s v="Netaji Subhash Place"/>
    <n v="77.149639800000003"/>
    <n v="28.6936006"/>
    <x v="60"/>
    <x v="0"/>
    <x v="0"/>
    <x v="0"/>
    <s v="No"/>
    <s v="No"/>
    <n v="1"/>
    <n v="813"/>
    <x v="7"/>
    <x v="3"/>
    <x v="343"/>
  </r>
  <r>
    <n v="5901"/>
    <x v="407"/>
    <n v="1"/>
    <x v="0"/>
    <x v="0"/>
    <s v="New Friends Colony"/>
    <n v="77.268039290000004"/>
    <n v="28.569178300000001"/>
    <x v="85"/>
    <x v="0"/>
    <x v="0"/>
    <x v="0"/>
    <s v="No"/>
    <s v="No"/>
    <n v="1"/>
    <n v="12"/>
    <x v="7"/>
    <x v="10"/>
    <x v="2235"/>
  </r>
  <r>
    <n v="18441549"/>
    <x v="3284"/>
    <n v="1"/>
    <x v="0"/>
    <x v="0"/>
    <s v="Nizamuddin"/>
    <n v="77.244062600000007"/>
    <n v="28.591272"/>
    <x v="22"/>
    <x v="0"/>
    <x v="0"/>
    <x v="0"/>
    <s v="No"/>
    <s v="No"/>
    <n v="1"/>
    <n v="7"/>
    <x v="7"/>
    <x v="13"/>
    <x v="1495"/>
  </r>
  <r>
    <n v="300323"/>
    <x v="3285"/>
    <n v="1"/>
    <x v="0"/>
    <x v="0"/>
    <s v="Paschim Vihar"/>
    <n v="77.092179400000006"/>
    <n v="28.663640999999998"/>
    <x v="882"/>
    <x v="0"/>
    <x v="0"/>
    <x v="1"/>
    <s v="No"/>
    <s v="No"/>
    <n v="1"/>
    <n v="92"/>
    <x v="7"/>
    <x v="11"/>
    <x v="1937"/>
  </r>
  <r>
    <n v="307541"/>
    <x v="407"/>
    <n v="1"/>
    <x v="0"/>
    <x v="0"/>
    <s v="Rajouri Garden"/>
    <n v="77.114991500000002"/>
    <n v="28.639379999999999"/>
    <x v="85"/>
    <x v="0"/>
    <x v="0"/>
    <x v="0"/>
    <s v="No"/>
    <s v="No"/>
    <n v="1"/>
    <n v="14"/>
    <x v="7"/>
    <x v="13"/>
    <x v="1932"/>
  </r>
  <r>
    <n v="18331664"/>
    <x v="3286"/>
    <n v="1"/>
    <x v="0"/>
    <x v="0"/>
    <s v="Safdarjung"/>
    <n v="0"/>
    <n v="0"/>
    <x v="45"/>
    <x v="0"/>
    <x v="0"/>
    <x v="0"/>
    <s v="No"/>
    <s v="No"/>
    <n v="1"/>
    <n v="1"/>
    <x v="7"/>
    <x v="0"/>
    <x v="2064"/>
  </r>
  <r>
    <n v="300236"/>
    <x v="3287"/>
    <n v="1"/>
    <x v="0"/>
    <x v="0"/>
    <s v="Sainik Farms"/>
    <n v="77.203012099999995"/>
    <n v="28.520376200000001"/>
    <x v="883"/>
    <x v="0"/>
    <x v="0"/>
    <x v="0"/>
    <s v="No"/>
    <s v="No"/>
    <n v="1"/>
    <n v="16"/>
    <x v="7"/>
    <x v="6"/>
    <x v="1102"/>
  </r>
  <r>
    <n v="18423129"/>
    <x v="3200"/>
    <n v="1"/>
    <x v="0"/>
    <x v="0"/>
    <s v="Satyaniketan"/>
    <n v="77.168395200000006"/>
    <n v="28.588336399999999"/>
    <x v="19"/>
    <x v="0"/>
    <x v="0"/>
    <x v="0"/>
    <s v="No"/>
    <s v="No"/>
    <n v="1"/>
    <n v="8"/>
    <x v="7"/>
    <x v="10"/>
    <x v="215"/>
  </r>
  <r>
    <n v="351"/>
    <x v="415"/>
    <n v="1"/>
    <x v="0"/>
    <x v="0"/>
    <s v="Satyaniketan"/>
    <n v="77.168467500000006"/>
    <n v="28.588405399999999"/>
    <x v="12"/>
    <x v="0"/>
    <x v="0"/>
    <x v="0"/>
    <s v="No"/>
    <s v="No"/>
    <n v="1"/>
    <n v="345"/>
    <x v="7"/>
    <x v="9"/>
    <x v="1812"/>
  </r>
  <r>
    <n v="18474418"/>
    <x v="3288"/>
    <n v="1"/>
    <x v="0"/>
    <x v="0"/>
    <s v="Shahdara"/>
    <n v="0"/>
    <n v="0"/>
    <x v="25"/>
    <x v="0"/>
    <x v="0"/>
    <x v="0"/>
    <s v="No"/>
    <s v="No"/>
    <n v="1"/>
    <n v="3"/>
    <x v="7"/>
    <x v="0"/>
    <x v="927"/>
  </r>
  <r>
    <n v="18446401"/>
    <x v="3289"/>
    <n v="1"/>
    <x v="0"/>
    <x v="0"/>
    <s v="Shalimar Bagh"/>
    <n v="77.154972400000005"/>
    <n v="28.709677800000001"/>
    <x v="12"/>
    <x v="0"/>
    <x v="0"/>
    <x v="0"/>
    <s v="No"/>
    <s v="No"/>
    <n v="1"/>
    <n v="1"/>
    <x v="7"/>
    <x v="0"/>
    <x v="341"/>
  </r>
  <r>
    <n v="18472448"/>
    <x v="3290"/>
    <n v="1"/>
    <x v="0"/>
    <x v="0"/>
    <s v="Tagore Garden"/>
    <n v="77.109717200000006"/>
    <n v="28.651275500000001"/>
    <x v="14"/>
    <x v="0"/>
    <x v="0"/>
    <x v="0"/>
    <s v="No"/>
    <s v="No"/>
    <n v="1"/>
    <n v="3"/>
    <x v="7"/>
    <x v="0"/>
    <x v="2236"/>
  </r>
  <r>
    <n v="312364"/>
    <x v="3291"/>
    <n v="1"/>
    <x v="0"/>
    <x v="0"/>
    <s v="Vijay Nagar"/>
    <n v="77.201617100000007"/>
    <n v="28.689800699999999"/>
    <x v="6"/>
    <x v="0"/>
    <x v="0"/>
    <x v="0"/>
    <s v="No"/>
    <s v="No"/>
    <n v="1"/>
    <n v="27"/>
    <x v="7"/>
    <x v="15"/>
    <x v="1104"/>
  </r>
  <r>
    <n v="311187"/>
    <x v="3292"/>
    <n v="1"/>
    <x v="0"/>
    <x v="0"/>
    <s v="Dilshad Garden"/>
    <n v="77.314932099999993"/>
    <n v="28.678080300000001"/>
    <x v="884"/>
    <x v="0"/>
    <x v="0"/>
    <x v="0"/>
    <s v="No"/>
    <s v="No"/>
    <n v="1"/>
    <n v="39"/>
    <x v="7"/>
    <x v="6"/>
    <x v="552"/>
  </r>
  <r>
    <n v="303625"/>
    <x v="3293"/>
    <n v="1"/>
    <x v="0"/>
    <x v="0"/>
    <s v="East of Kailash"/>
    <n v="77.251555600000003"/>
    <n v="28.55691625"/>
    <x v="45"/>
    <x v="0"/>
    <x v="0"/>
    <x v="0"/>
    <s v="No"/>
    <s v="No"/>
    <n v="1"/>
    <n v="19"/>
    <x v="7"/>
    <x v="11"/>
    <x v="1744"/>
  </r>
  <r>
    <n v="311539"/>
    <x v="3294"/>
    <n v="1"/>
    <x v="0"/>
    <x v="0"/>
    <s v="East Patel Nagar"/>
    <n v="77.173416599999996"/>
    <n v="28.646238499999999"/>
    <x v="38"/>
    <x v="0"/>
    <x v="0"/>
    <x v="0"/>
    <s v="No"/>
    <s v="No"/>
    <n v="1"/>
    <n v="146"/>
    <x v="7"/>
    <x v="21"/>
    <x v="630"/>
  </r>
  <r>
    <n v="18278203"/>
    <x v="3295"/>
    <n v="1"/>
    <x v="0"/>
    <x v="0"/>
    <s v="Greater Kailash (GK) 2"/>
    <n v="77.238898699999993"/>
    <n v="28.541703999999999"/>
    <x v="21"/>
    <x v="0"/>
    <x v="0"/>
    <x v="0"/>
    <s v="No"/>
    <s v="No"/>
    <n v="1"/>
    <n v="7"/>
    <x v="7"/>
    <x v="13"/>
    <x v="1821"/>
  </r>
  <r>
    <n v="7329"/>
    <x v="407"/>
    <n v="1"/>
    <x v="0"/>
    <x v="0"/>
    <s v="Kalkaji"/>
    <n v="77.2537612"/>
    <n v="28.5421747"/>
    <x v="85"/>
    <x v="0"/>
    <x v="0"/>
    <x v="0"/>
    <s v="No"/>
    <s v="No"/>
    <n v="1"/>
    <n v="26"/>
    <x v="7"/>
    <x v="11"/>
    <x v="2075"/>
  </r>
  <r>
    <n v="18289258"/>
    <x v="394"/>
    <n v="1"/>
    <x v="0"/>
    <x v="0"/>
    <s v="Karol Bagh"/>
    <n v="77.192323599999995"/>
    <n v="28.650402799999998"/>
    <x v="885"/>
    <x v="0"/>
    <x v="0"/>
    <x v="0"/>
    <s v="No"/>
    <s v="No"/>
    <n v="1"/>
    <n v="41"/>
    <x v="7"/>
    <x v="17"/>
    <x v="631"/>
  </r>
  <r>
    <n v="313091"/>
    <x v="3296"/>
    <n v="1"/>
    <x v="0"/>
    <x v="0"/>
    <s v="Krishna Nagar"/>
    <n v="77.242310000000003"/>
    <n v="28.576059999999998"/>
    <x v="19"/>
    <x v="0"/>
    <x v="0"/>
    <x v="0"/>
    <s v="No"/>
    <s v="No"/>
    <n v="1"/>
    <n v="5"/>
    <x v="7"/>
    <x v="20"/>
    <x v="1196"/>
  </r>
  <r>
    <n v="18217428"/>
    <x v="3297"/>
    <n v="1"/>
    <x v="0"/>
    <x v="0"/>
    <s v="Krishna Nagar"/>
    <n v="0"/>
    <n v="0"/>
    <x v="594"/>
    <x v="0"/>
    <x v="0"/>
    <x v="0"/>
    <s v="No"/>
    <s v="No"/>
    <n v="1"/>
    <n v="3"/>
    <x v="7"/>
    <x v="0"/>
    <x v="1267"/>
  </r>
  <r>
    <n v="18378017"/>
    <x v="407"/>
    <n v="1"/>
    <x v="0"/>
    <x v="0"/>
    <s v="Krishna Nagar"/>
    <n v="77.278227319999999"/>
    <n v="28.659480630000001"/>
    <x v="59"/>
    <x v="0"/>
    <x v="0"/>
    <x v="0"/>
    <s v="No"/>
    <s v="No"/>
    <n v="1"/>
    <n v="2"/>
    <x v="7"/>
    <x v="0"/>
    <x v="203"/>
  </r>
  <r>
    <n v="18481310"/>
    <x v="3298"/>
    <n v="1"/>
    <x v="0"/>
    <x v="0"/>
    <s v="Lajpat Nagar 1"/>
    <n v="77.239391800000007"/>
    <n v="28.5753454"/>
    <x v="3"/>
    <x v="0"/>
    <x v="0"/>
    <x v="1"/>
    <s v="No"/>
    <s v="No"/>
    <n v="1"/>
    <n v="1"/>
    <x v="7"/>
    <x v="0"/>
    <x v="1192"/>
  </r>
  <r>
    <n v="18265707"/>
    <x v="3299"/>
    <n v="1"/>
    <x v="0"/>
    <x v="0"/>
    <s v="Mayur Vihar Phase 2"/>
    <n v="77.300718649999993"/>
    <n v="28.619311400000001"/>
    <x v="3"/>
    <x v="0"/>
    <x v="0"/>
    <x v="0"/>
    <s v="No"/>
    <s v="No"/>
    <n v="1"/>
    <n v="12"/>
    <x v="7"/>
    <x v="11"/>
    <x v="2175"/>
  </r>
  <r>
    <n v="308796"/>
    <x v="407"/>
    <n v="1"/>
    <x v="0"/>
    <x v="0"/>
    <s v="Mukherjee Nagar"/>
    <n v="77.216040100000001"/>
    <n v="28.711784900000001"/>
    <x v="85"/>
    <x v="0"/>
    <x v="0"/>
    <x v="0"/>
    <s v="No"/>
    <s v="No"/>
    <n v="1"/>
    <n v="14"/>
    <x v="7"/>
    <x v="13"/>
    <x v="1118"/>
  </r>
  <r>
    <n v="300335"/>
    <x v="3300"/>
    <n v="1"/>
    <x v="0"/>
    <x v="0"/>
    <s v="Paschim Vihar"/>
    <n v="77.101815900000005"/>
    <n v="28.6701038"/>
    <x v="2"/>
    <x v="0"/>
    <x v="0"/>
    <x v="0"/>
    <s v="No"/>
    <s v="No"/>
    <n v="1"/>
    <n v="107"/>
    <x v="7"/>
    <x v="9"/>
    <x v="2237"/>
  </r>
  <r>
    <n v="17977763"/>
    <x v="3301"/>
    <n v="1"/>
    <x v="0"/>
    <x v="0"/>
    <s v="Pitampura"/>
    <n v="77.121460999999996"/>
    <n v="28.688270299999999"/>
    <x v="12"/>
    <x v="0"/>
    <x v="0"/>
    <x v="1"/>
    <s v="No"/>
    <s v="No"/>
    <n v="1"/>
    <n v="31"/>
    <x v="7"/>
    <x v="11"/>
    <x v="1737"/>
  </r>
  <r>
    <n v="6454"/>
    <x v="407"/>
    <n v="1"/>
    <x v="0"/>
    <x v="0"/>
    <s v="Pitampura"/>
    <n v="77.135528300000004"/>
    <n v="28.701287799999999"/>
    <x v="85"/>
    <x v="0"/>
    <x v="0"/>
    <x v="0"/>
    <s v="No"/>
    <s v="No"/>
    <n v="1"/>
    <n v="68"/>
    <x v="7"/>
    <x v="7"/>
    <x v="2238"/>
  </r>
  <r>
    <n v="18216918"/>
    <x v="3197"/>
    <n v="1"/>
    <x v="0"/>
    <x v="0"/>
    <s v="Satyaniketan"/>
    <n v="77.168467500000006"/>
    <n v="28.588405399999999"/>
    <x v="38"/>
    <x v="0"/>
    <x v="0"/>
    <x v="1"/>
    <s v="No"/>
    <s v="No"/>
    <n v="1"/>
    <n v="41"/>
    <x v="7"/>
    <x v="29"/>
    <x v="2239"/>
  </r>
  <r>
    <n v="305684"/>
    <x v="3302"/>
    <n v="1"/>
    <x v="0"/>
    <x v="0"/>
    <s v="South Extension 2"/>
    <n v="77.219739000000004"/>
    <n v="28.566755000000001"/>
    <x v="21"/>
    <x v="0"/>
    <x v="0"/>
    <x v="1"/>
    <s v="No"/>
    <s v="No"/>
    <n v="1"/>
    <n v="68"/>
    <x v="7"/>
    <x v="5"/>
    <x v="2240"/>
  </r>
  <r>
    <n v="18312449"/>
    <x v="407"/>
    <n v="1"/>
    <x v="0"/>
    <x v="0"/>
    <s v="Uttam Nagar"/>
    <n v="77.060898600000002"/>
    <n v="28.623078899999999"/>
    <x v="59"/>
    <x v="0"/>
    <x v="0"/>
    <x v="0"/>
    <s v="No"/>
    <s v="No"/>
    <n v="1"/>
    <n v="3"/>
    <x v="7"/>
    <x v="0"/>
    <x v="364"/>
  </r>
  <r>
    <n v="18455949"/>
    <x v="3303"/>
    <n v="1"/>
    <x v="0"/>
    <x v="0"/>
    <s v="Vijay Nagar"/>
    <n v="77.201978150000002"/>
    <n v="28.693020229999998"/>
    <x v="99"/>
    <x v="0"/>
    <x v="0"/>
    <x v="0"/>
    <s v="No"/>
    <s v="No"/>
    <n v="1"/>
    <n v="90"/>
    <x v="7"/>
    <x v="19"/>
    <x v="2241"/>
  </r>
  <r>
    <n v="349"/>
    <x v="415"/>
    <n v="1"/>
    <x v="0"/>
    <x v="0"/>
    <s v="West End Mall, Janak Puri"/>
    <n v="77.080280999999999"/>
    <n v="28.6299004"/>
    <x v="12"/>
    <x v="0"/>
    <x v="0"/>
    <x v="0"/>
    <s v="No"/>
    <s v="No"/>
    <n v="1"/>
    <n v="86"/>
    <x v="7"/>
    <x v="4"/>
    <x v="2242"/>
  </r>
  <r>
    <n v="18034049"/>
    <x v="3304"/>
    <n v="1"/>
    <x v="0"/>
    <x v="0"/>
    <s v="Anand Vihar"/>
    <n v="77.306742"/>
    <n v="28.659537700000001"/>
    <x v="78"/>
    <x v="0"/>
    <x v="0"/>
    <x v="1"/>
    <s v="No"/>
    <s v="No"/>
    <n v="1"/>
    <n v="42"/>
    <x v="7"/>
    <x v="9"/>
    <x v="1416"/>
  </r>
  <r>
    <n v="681"/>
    <x v="3305"/>
    <n v="1"/>
    <x v="0"/>
    <x v="0"/>
    <s v="Chandni Chowk"/>
    <n v="77.228020599999994"/>
    <n v="28.6606804"/>
    <x v="886"/>
    <x v="0"/>
    <x v="0"/>
    <x v="0"/>
    <s v="No"/>
    <s v="No"/>
    <n v="1"/>
    <n v="49"/>
    <x v="7"/>
    <x v="28"/>
    <x v="2177"/>
  </r>
  <r>
    <n v="18378039"/>
    <x v="3306"/>
    <n v="1"/>
    <x v="0"/>
    <x v="0"/>
    <s v="Dilshad Garden"/>
    <n v="77.315092699999994"/>
    <n v="28.678510899999999"/>
    <x v="5"/>
    <x v="0"/>
    <x v="0"/>
    <x v="0"/>
    <s v="No"/>
    <s v="No"/>
    <n v="1"/>
    <n v="2"/>
    <x v="7"/>
    <x v="0"/>
    <x v="2243"/>
  </r>
  <r>
    <n v="5267"/>
    <x v="3148"/>
    <n v="1"/>
    <x v="0"/>
    <x v="0"/>
    <s v="Hauz Khas"/>
    <n v="77.210416699999996"/>
    <n v="28.5602363"/>
    <x v="64"/>
    <x v="0"/>
    <x v="0"/>
    <x v="0"/>
    <s v="No"/>
    <s v="No"/>
    <n v="1"/>
    <n v="95"/>
    <x v="7"/>
    <x v="9"/>
    <x v="2244"/>
  </r>
  <r>
    <n v="304091"/>
    <x v="3307"/>
    <n v="1"/>
    <x v="0"/>
    <x v="0"/>
    <s v="Jama Masjid"/>
    <n v="77.233563700000005"/>
    <n v="28.6487528"/>
    <x v="2"/>
    <x v="0"/>
    <x v="0"/>
    <x v="0"/>
    <s v="No"/>
    <s v="No"/>
    <n v="1"/>
    <n v="6"/>
    <x v="7"/>
    <x v="10"/>
    <x v="138"/>
  </r>
  <r>
    <n v="18360284"/>
    <x v="3308"/>
    <n v="1"/>
    <x v="0"/>
    <x v="0"/>
    <s v="Kirti Nagar"/>
    <n v="77.143990810000005"/>
    <n v="28.646797490000001"/>
    <x v="99"/>
    <x v="0"/>
    <x v="0"/>
    <x v="0"/>
    <s v="No"/>
    <s v="No"/>
    <n v="1"/>
    <n v="16"/>
    <x v="7"/>
    <x v="11"/>
    <x v="1831"/>
  </r>
  <r>
    <n v="18324529"/>
    <x v="3309"/>
    <n v="1"/>
    <x v="0"/>
    <x v="0"/>
    <s v="Mayur Vihar Phase 1"/>
    <n v="77.290469999999999"/>
    <n v="28.606973799999999"/>
    <x v="12"/>
    <x v="0"/>
    <x v="0"/>
    <x v="1"/>
    <s v="No"/>
    <s v="No"/>
    <n v="1"/>
    <n v="58"/>
    <x v="7"/>
    <x v="15"/>
    <x v="382"/>
  </r>
  <r>
    <n v="308101"/>
    <x v="3310"/>
    <n v="1"/>
    <x v="0"/>
    <x v="0"/>
    <s v="Moments Mall, Kirti Nagar"/>
    <n v="77.146871399999995"/>
    <n v="28.656851899999999"/>
    <x v="53"/>
    <x v="0"/>
    <x v="0"/>
    <x v="0"/>
    <s v="No"/>
    <s v="No"/>
    <n v="1"/>
    <n v="28"/>
    <x v="7"/>
    <x v="15"/>
    <x v="2245"/>
  </r>
  <r>
    <n v="18228870"/>
    <x v="394"/>
    <n v="1"/>
    <x v="0"/>
    <x v="0"/>
    <s v="Moments Mall, Kirti Nagar"/>
    <n v="77.1469278"/>
    <n v="28.6571824"/>
    <x v="71"/>
    <x v="0"/>
    <x v="0"/>
    <x v="0"/>
    <s v="No"/>
    <s v="No"/>
    <n v="1"/>
    <n v="41"/>
    <x v="7"/>
    <x v="11"/>
    <x v="223"/>
  </r>
  <r>
    <n v="18241893"/>
    <x v="3311"/>
    <n v="1"/>
    <x v="0"/>
    <x v="0"/>
    <s v="Mukherjee Nagar"/>
    <n v="77.2151578"/>
    <n v="28.7105973"/>
    <x v="14"/>
    <x v="0"/>
    <x v="0"/>
    <x v="0"/>
    <s v="No"/>
    <s v="No"/>
    <n v="1"/>
    <n v="4"/>
    <x v="7"/>
    <x v="10"/>
    <x v="1132"/>
  </r>
  <r>
    <n v="18218076"/>
    <x v="3312"/>
    <n v="1"/>
    <x v="0"/>
    <x v="0"/>
    <s v="Paharganj"/>
    <n v="77.214267129999996"/>
    <n v="28.64784229"/>
    <x v="14"/>
    <x v="0"/>
    <x v="0"/>
    <x v="0"/>
    <s v="No"/>
    <s v="No"/>
    <n v="1"/>
    <n v="6"/>
    <x v="7"/>
    <x v="13"/>
    <x v="1586"/>
  </r>
  <r>
    <n v="306826"/>
    <x v="3313"/>
    <n v="1"/>
    <x v="0"/>
    <x v="0"/>
    <s v="Pandav Nagar"/>
    <n v="77.284314600000002"/>
    <n v="28.618764299999999"/>
    <x v="6"/>
    <x v="0"/>
    <x v="0"/>
    <x v="0"/>
    <s v="No"/>
    <s v="No"/>
    <n v="1"/>
    <n v="4"/>
    <x v="7"/>
    <x v="20"/>
    <x v="139"/>
  </r>
  <r>
    <n v="7488"/>
    <x v="407"/>
    <n v="1"/>
    <x v="0"/>
    <x v="0"/>
    <s v="Paschim Vihar"/>
    <n v="77.111321399999994"/>
    <n v="28.677254300000001"/>
    <x v="85"/>
    <x v="0"/>
    <x v="0"/>
    <x v="1"/>
    <s v="No"/>
    <s v="No"/>
    <n v="1"/>
    <n v="51"/>
    <x v="7"/>
    <x v="15"/>
    <x v="489"/>
  </r>
  <r>
    <n v="7318"/>
    <x v="407"/>
    <n v="1"/>
    <x v="0"/>
    <x v="0"/>
    <s v="Safdarjung"/>
    <n v="77.200691359999993"/>
    <n v="28.562074970000001"/>
    <x v="85"/>
    <x v="0"/>
    <x v="0"/>
    <x v="0"/>
    <s v="No"/>
    <s v="No"/>
    <n v="1"/>
    <n v="30"/>
    <x v="7"/>
    <x v="15"/>
    <x v="637"/>
  </r>
  <r>
    <n v="18146398"/>
    <x v="3210"/>
    <n v="1"/>
    <x v="0"/>
    <x v="0"/>
    <s v="South Extension 2"/>
    <n v="77.220413890000003"/>
    <n v="28.561699999999998"/>
    <x v="19"/>
    <x v="0"/>
    <x v="0"/>
    <x v="0"/>
    <s v="No"/>
    <s v="No"/>
    <n v="1"/>
    <n v="14"/>
    <x v="7"/>
    <x v="11"/>
    <x v="2077"/>
  </r>
  <r>
    <n v="305486"/>
    <x v="3314"/>
    <n v="1"/>
    <x v="0"/>
    <x v="0"/>
    <s v="Tilak Nagar"/>
    <n v="77.103340500000002"/>
    <n v="28.648730199999999"/>
    <x v="99"/>
    <x v="0"/>
    <x v="0"/>
    <x v="0"/>
    <s v="No"/>
    <s v="No"/>
    <n v="1"/>
    <n v="21"/>
    <x v="7"/>
    <x v="20"/>
    <x v="490"/>
  </r>
  <r>
    <n v="18377902"/>
    <x v="3315"/>
    <n v="1"/>
    <x v="0"/>
    <x v="0"/>
    <s v="Vasundhara Enclave"/>
    <n v="77.312518999999995"/>
    <n v="28.602113899999999"/>
    <x v="19"/>
    <x v="0"/>
    <x v="0"/>
    <x v="0"/>
    <s v="No"/>
    <s v="No"/>
    <n v="1"/>
    <n v="1"/>
    <x v="7"/>
    <x v="0"/>
    <x v="1954"/>
  </r>
  <r>
    <n v="18421050"/>
    <x v="3316"/>
    <n v="1"/>
    <x v="0"/>
    <x v="0"/>
    <s v="Anand Vihar"/>
    <n v="77.306442799999999"/>
    <n v="28.6595978"/>
    <x v="62"/>
    <x v="0"/>
    <x v="0"/>
    <x v="0"/>
    <s v="No"/>
    <s v="No"/>
    <n v="1"/>
    <n v="1"/>
    <x v="7"/>
    <x v="0"/>
    <x v="2246"/>
  </r>
  <r>
    <n v="18037812"/>
    <x v="415"/>
    <n v="1"/>
    <x v="0"/>
    <x v="0"/>
    <s v="Jail Road"/>
    <n v="77.097150999999997"/>
    <n v="28.634798199999999"/>
    <x v="12"/>
    <x v="0"/>
    <x v="0"/>
    <x v="0"/>
    <s v="No"/>
    <s v="No"/>
    <n v="1"/>
    <n v="11"/>
    <x v="7"/>
    <x v="6"/>
    <x v="2247"/>
  </r>
  <r>
    <n v="1104"/>
    <x v="3205"/>
    <n v="1"/>
    <x v="0"/>
    <x v="0"/>
    <s v="Janakpuri"/>
    <n v="77.0966703"/>
    <n v="28.631114799999999"/>
    <x v="42"/>
    <x v="0"/>
    <x v="0"/>
    <x v="0"/>
    <s v="No"/>
    <s v="No"/>
    <n v="1"/>
    <n v="62"/>
    <x v="7"/>
    <x v="11"/>
    <x v="822"/>
  </r>
  <r>
    <n v="1926"/>
    <x v="3317"/>
    <n v="1"/>
    <x v="0"/>
    <x v="0"/>
    <s v="Karol Bagh"/>
    <n v="77.189403600000006"/>
    <n v="28.6462267"/>
    <x v="887"/>
    <x v="0"/>
    <x v="0"/>
    <x v="0"/>
    <s v="No"/>
    <s v="No"/>
    <n v="1"/>
    <n v="236"/>
    <x v="7"/>
    <x v="15"/>
    <x v="2099"/>
  </r>
  <r>
    <n v="18432218"/>
    <x v="3318"/>
    <n v="1"/>
    <x v="0"/>
    <x v="0"/>
    <s v="Krishna Nagar"/>
    <n v="77.282952300000005"/>
    <n v="28.659756399999999"/>
    <x v="5"/>
    <x v="0"/>
    <x v="0"/>
    <x v="0"/>
    <s v="No"/>
    <s v="No"/>
    <n v="1"/>
    <n v="1"/>
    <x v="7"/>
    <x v="0"/>
    <x v="2248"/>
  </r>
  <r>
    <n v="311609"/>
    <x v="3319"/>
    <n v="1"/>
    <x v="0"/>
    <x v="0"/>
    <s v="Malviya Nagar"/>
    <n v="77.209738599999994"/>
    <n v="28.534019900000001"/>
    <x v="70"/>
    <x v="0"/>
    <x v="0"/>
    <x v="0"/>
    <s v="No"/>
    <s v="No"/>
    <n v="1"/>
    <n v="51"/>
    <x v="7"/>
    <x v="15"/>
    <x v="401"/>
  </r>
  <r>
    <n v="301826"/>
    <x v="3320"/>
    <n v="1"/>
    <x v="0"/>
    <x v="0"/>
    <s v="Mayapuri Phase 2"/>
    <n v="77.116034900000002"/>
    <n v="28.625782099999999"/>
    <x v="19"/>
    <x v="0"/>
    <x v="0"/>
    <x v="0"/>
    <s v="No"/>
    <s v="No"/>
    <n v="1"/>
    <n v="10"/>
    <x v="7"/>
    <x v="13"/>
    <x v="2249"/>
  </r>
  <r>
    <n v="310419"/>
    <x v="3203"/>
    <n v="1"/>
    <x v="0"/>
    <x v="0"/>
    <s v="Moti Bagh"/>
    <n v="77.170129900000006"/>
    <n v="28.579558599999999"/>
    <x v="572"/>
    <x v="0"/>
    <x v="0"/>
    <x v="1"/>
    <s v="No"/>
    <s v="No"/>
    <n v="1"/>
    <n v="57"/>
    <x v="7"/>
    <x v="9"/>
    <x v="754"/>
  </r>
  <r>
    <n v="680"/>
    <x v="3305"/>
    <n v="1"/>
    <x v="0"/>
    <x v="0"/>
    <s v="Nizamuddin"/>
    <n v="77.253042800000003"/>
    <n v="28.589616400000001"/>
    <x v="40"/>
    <x v="0"/>
    <x v="0"/>
    <x v="0"/>
    <s v="No"/>
    <s v="No"/>
    <n v="1"/>
    <n v="251"/>
    <x v="7"/>
    <x v="29"/>
    <x v="1418"/>
  </r>
  <r>
    <n v="18287392"/>
    <x v="3321"/>
    <n v="1"/>
    <x v="0"/>
    <x v="0"/>
    <s v="Paharganj"/>
    <n v="77.211369099999999"/>
    <n v="28.640666400000001"/>
    <x v="7"/>
    <x v="0"/>
    <x v="0"/>
    <x v="0"/>
    <s v="No"/>
    <s v="No"/>
    <n v="1"/>
    <n v="21"/>
    <x v="7"/>
    <x v="4"/>
    <x v="2250"/>
  </r>
  <r>
    <n v="305833"/>
    <x v="3233"/>
    <n v="1"/>
    <x v="0"/>
    <x v="0"/>
    <s v="Select Citywalk Mall, Saket"/>
    <n v="77.219519129999995"/>
    <n v="28.529215499999999"/>
    <x v="94"/>
    <x v="0"/>
    <x v="0"/>
    <x v="1"/>
    <s v="No"/>
    <s v="No"/>
    <n v="1"/>
    <n v="734"/>
    <x v="7"/>
    <x v="19"/>
    <x v="2090"/>
  </r>
  <r>
    <n v="310272"/>
    <x v="407"/>
    <n v="1"/>
    <x v="0"/>
    <x v="0"/>
    <s v="Tilak Nagar"/>
    <n v="77.0905901"/>
    <n v="28.636455399999999"/>
    <x v="85"/>
    <x v="0"/>
    <x v="0"/>
    <x v="0"/>
    <s v="No"/>
    <s v="No"/>
    <n v="1"/>
    <n v="16"/>
    <x v="7"/>
    <x v="11"/>
    <x v="414"/>
  </r>
  <r>
    <n v="312783"/>
    <x v="3322"/>
    <n v="1"/>
    <x v="0"/>
    <x v="0"/>
    <s v="Vasundhara Enclave"/>
    <n v="77.304039099999997"/>
    <n v="28.589109300000001"/>
    <x v="2"/>
    <x v="0"/>
    <x v="0"/>
    <x v="0"/>
    <s v="No"/>
    <s v="No"/>
    <n v="1"/>
    <n v="30"/>
    <x v="7"/>
    <x v="15"/>
    <x v="987"/>
  </r>
  <r>
    <n v="18336491"/>
    <x v="394"/>
    <n v="1"/>
    <x v="0"/>
    <x v="0"/>
    <s v="Worldmark 1, Aerocity"/>
    <n v="77.121795289999994"/>
    <n v="28.550347200000001"/>
    <x v="19"/>
    <x v="0"/>
    <x v="0"/>
    <x v="0"/>
    <s v="No"/>
    <s v="No"/>
    <n v="1"/>
    <n v="8"/>
    <x v="7"/>
    <x v="13"/>
    <x v="1353"/>
  </r>
  <r>
    <n v="305040"/>
    <x v="3323"/>
    <n v="1"/>
    <x v="0"/>
    <x v="0"/>
    <s v="Hauz Khas"/>
    <n v="77.212046299999997"/>
    <n v="28.563946300000001"/>
    <x v="101"/>
    <x v="0"/>
    <x v="0"/>
    <x v="1"/>
    <s v="No"/>
    <s v="No"/>
    <n v="1"/>
    <n v="59"/>
    <x v="7"/>
    <x v="4"/>
    <x v="425"/>
  </r>
  <r>
    <n v="304542"/>
    <x v="1972"/>
    <n v="1"/>
    <x v="0"/>
    <x v="0"/>
    <s v="Hauz Khas"/>
    <n v="77.214514800000003"/>
    <n v="28.5617035"/>
    <x v="8"/>
    <x v="0"/>
    <x v="0"/>
    <x v="0"/>
    <s v="No"/>
    <s v="No"/>
    <n v="1"/>
    <n v="26"/>
    <x v="7"/>
    <x v="6"/>
    <x v="2251"/>
  </r>
  <r>
    <n v="312372"/>
    <x v="3324"/>
    <n v="1"/>
    <x v="0"/>
    <x v="0"/>
    <s v="Kalkaji"/>
    <n v="77.256885800000006"/>
    <n v="28.530944099999999"/>
    <x v="2"/>
    <x v="0"/>
    <x v="0"/>
    <x v="0"/>
    <s v="No"/>
    <s v="No"/>
    <n v="1"/>
    <n v="12"/>
    <x v="7"/>
    <x v="11"/>
    <x v="2110"/>
  </r>
  <r>
    <n v="311755"/>
    <x v="3197"/>
    <n v="1"/>
    <x v="0"/>
    <x v="0"/>
    <s v="Karol Bagh"/>
    <n v="77.188903730000007"/>
    <n v="28.643381359999999"/>
    <x v="38"/>
    <x v="0"/>
    <x v="0"/>
    <x v="1"/>
    <s v="No"/>
    <s v="No"/>
    <n v="1"/>
    <n v="64"/>
    <x v="7"/>
    <x v="9"/>
    <x v="703"/>
  </r>
  <r>
    <n v="18431416"/>
    <x v="3325"/>
    <n v="1"/>
    <x v="0"/>
    <x v="0"/>
    <s v="Krishna Nagar"/>
    <n v="0"/>
    <n v="0"/>
    <x v="130"/>
    <x v="0"/>
    <x v="0"/>
    <x v="0"/>
    <s v="No"/>
    <s v="No"/>
    <n v="1"/>
    <n v="4"/>
    <x v="7"/>
    <x v="10"/>
    <x v="2107"/>
  </r>
  <r>
    <n v="3497"/>
    <x v="407"/>
    <n v="1"/>
    <x v="0"/>
    <x v="0"/>
    <s v="Lodhi Colony"/>
    <n v="77.220621199999997"/>
    <n v="28.5829457"/>
    <x v="85"/>
    <x v="0"/>
    <x v="0"/>
    <x v="0"/>
    <s v="No"/>
    <s v="No"/>
    <n v="1"/>
    <n v="12"/>
    <x v="7"/>
    <x v="20"/>
    <x v="575"/>
  </r>
  <r>
    <n v="18440185"/>
    <x v="3326"/>
    <n v="1"/>
    <x v="0"/>
    <x v="0"/>
    <s v="Mayur Vihar Phase 2"/>
    <n v="77.297934799999993"/>
    <n v="28.619134800000001"/>
    <x v="888"/>
    <x v="0"/>
    <x v="0"/>
    <x v="0"/>
    <s v="No"/>
    <s v="No"/>
    <n v="1"/>
    <n v="3"/>
    <x v="7"/>
    <x v="0"/>
    <x v="2252"/>
  </r>
  <r>
    <n v="18175282"/>
    <x v="407"/>
    <n v="1"/>
    <x v="0"/>
    <x v="0"/>
    <s v="MG Road"/>
    <n v="77.120841400000003"/>
    <n v="28.4786827"/>
    <x v="85"/>
    <x v="0"/>
    <x v="0"/>
    <x v="0"/>
    <s v="No"/>
    <s v="No"/>
    <n v="1"/>
    <n v="3"/>
    <x v="7"/>
    <x v="0"/>
    <x v="1759"/>
  </r>
  <r>
    <n v="18431151"/>
    <x v="3327"/>
    <n v="1"/>
    <x v="0"/>
    <x v="0"/>
    <s v="Palam"/>
    <n v="77.082443900000001"/>
    <n v="28.600536099999999"/>
    <x v="14"/>
    <x v="0"/>
    <x v="0"/>
    <x v="0"/>
    <s v="No"/>
    <s v="No"/>
    <n v="1"/>
    <n v="1"/>
    <x v="7"/>
    <x v="0"/>
    <x v="1982"/>
  </r>
  <r>
    <n v="4163"/>
    <x v="3205"/>
    <n v="1"/>
    <x v="0"/>
    <x v="0"/>
    <s v="Rajouri Garden"/>
    <n v="77.116696700000006"/>
    <n v="28.639581199999999"/>
    <x v="42"/>
    <x v="0"/>
    <x v="0"/>
    <x v="1"/>
    <s v="No"/>
    <s v="No"/>
    <n v="1"/>
    <n v="33"/>
    <x v="7"/>
    <x v="4"/>
    <x v="1205"/>
  </r>
  <r>
    <n v="312827"/>
    <x v="3328"/>
    <n v="1"/>
    <x v="0"/>
    <x v="0"/>
    <s v="Sainik Farms"/>
    <n v="77.198633439999995"/>
    <n v="28.504016310000001"/>
    <x v="2"/>
    <x v="0"/>
    <x v="0"/>
    <x v="1"/>
    <s v="No"/>
    <s v="No"/>
    <n v="1"/>
    <n v="5"/>
    <x v="7"/>
    <x v="27"/>
    <x v="1981"/>
  </r>
  <r>
    <n v="18217023"/>
    <x v="3190"/>
    <n v="1"/>
    <x v="0"/>
    <x v="0"/>
    <s v="Saket"/>
    <n v="77.200089000000006"/>
    <n v="28.517303299999998"/>
    <x v="7"/>
    <x v="0"/>
    <x v="0"/>
    <x v="1"/>
    <s v="No"/>
    <s v="No"/>
    <n v="1"/>
    <n v="269"/>
    <x v="7"/>
    <x v="2"/>
    <x v="1319"/>
  </r>
  <r>
    <n v="18128853"/>
    <x v="3329"/>
    <n v="1"/>
    <x v="0"/>
    <x v="0"/>
    <s v="Shahdara"/>
    <n v="77.27249913"/>
    <n v="28.702460309999999"/>
    <x v="109"/>
    <x v="0"/>
    <x v="0"/>
    <x v="0"/>
    <s v="No"/>
    <s v="No"/>
    <n v="1"/>
    <n v="5"/>
    <x v="7"/>
    <x v="27"/>
    <x v="1319"/>
  </r>
  <r>
    <n v="18128872"/>
    <x v="3306"/>
    <n v="1"/>
    <x v="0"/>
    <x v="0"/>
    <s v="Shahdara"/>
    <n v="77.281595199999998"/>
    <n v="28.700032199999999"/>
    <x v="660"/>
    <x v="0"/>
    <x v="0"/>
    <x v="0"/>
    <s v="No"/>
    <s v="No"/>
    <n v="1"/>
    <n v="3"/>
    <x v="7"/>
    <x v="0"/>
    <x v="2253"/>
  </r>
  <r>
    <n v="18222580"/>
    <x v="3330"/>
    <n v="1"/>
    <x v="0"/>
    <x v="0"/>
    <s v="Defence Colony"/>
    <n v="77.237182480000001"/>
    <n v="28.573453669999999"/>
    <x v="46"/>
    <x v="0"/>
    <x v="0"/>
    <x v="0"/>
    <s v="No"/>
    <s v="No"/>
    <n v="1"/>
    <n v="7"/>
    <x v="6"/>
    <x v="20"/>
    <x v="172"/>
  </r>
  <r>
    <n v="7834"/>
    <x v="3331"/>
    <n v="1"/>
    <x v="0"/>
    <x v="0"/>
    <s v="Dilli Haat, INA"/>
    <n v="77.206338500000001"/>
    <n v="28.5730696"/>
    <x v="889"/>
    <x v="0"/>
    <x v="0"/>
    <x v="0"/>
    <s v="No"/>
    <s v="No"/>
    <n v="1"/>
    <n v="19"/>
    <x v="6"/>
    <x v="9"/>
    <x v="720"/>
  </r>
  <r>
    <n v="306658"/>
    <x v="2369"/>
    <n v="1"/>
    <x v="0"/>
    <x v="0"/>
    <s v="Hauz Khas"/>
    <n v="77.209525499999998"/>
    <n v="28.560359699999999"/>
    <x v="76"/>
    <x v="0"/>
    <x v="0"/>
    <x v="0"/>
    <s v="No"/>
    <s v="No"/>
    <n v="1"/>
    <n v="74"/>
    <x v="6"/>
    <x v="4"/>
    <x v="235"/>
  </r>
  <r>
    <n v="9654"/>
    <x v="3332"/>
    <n v="1"/>
    <x v="0"/>
    <x v="0"/>
    <s v="Kalkaji"/>
    <n v="77.250489930000001"/>
    <n v="28.544000440000001"/>
    <x v="890"/>
    <x v="0"/>
    <x v="0"/>
    <x v="0"/>
    <s v="No"/>
    <s v="No"/>
    <n v="1"/>
    <n v="60"/>
    <x v="6"/>
    <x v="9"/>
    <x v="168"/>
  </r>
  <r>
    <n v="18268715"/>
    <x v="3333"/>
    <n v="1"/>
    <x v="0"/>
    <x v="0"/>
    <s v="Karkardooma"/>
    <n v="77.302367200000006"/>
    <n v="28.648428299999999"/>
    <x v="891"/>
    <x v="0"/>
    <x v="0"/>
    <x v="0"/>
    <s v="No"/>
    <s v="No"/>
    <n v="1"/>
    <n v="95"/>
    <x v="6"/>
    <x v="19"/>
    <x v="2254"/>
  </r>
  <r>
    <n v="18432000"/>
    <x v="3334"/>
    <n v="1"/>
    <x v="0"/>
    <x v="0"/>
    <s v="Krishna Nagar"/>
    <n v="77.280832599999997"/>
    <n v="28.659009399999999"/>
    <x v="38"/>
    <x v="0"/>
    <x v="0"/>
    <x v="0"/>
    <s v="No"/>
    <s v="No"/>
    <n v="1"/>
    <n v="1"/>
    <x v="6"/>
    <x v="0"/>
    <x v="236"/>
  </r>
  <r>
    <n v="311331"/>
    <x v="543"/>
    <n v="1"/>
    <x v="0"/>
    <x v="0"/>
    <s v="Laxmi Nagar"/>
    <n v="77.288266399999998"/>
    <n v="28.637064599999999"/>
    <x v="12"/>
    <x v="0"/>
    <x v="0"/>
    <x v="0"/>
    <s v="No"/>
    <s v="No"/>
    <n v="1"/>
    <n v="13"/>
    <x v="6"/>
    <x v="13"/>
    <x v="1232"/>
  </r>
  <r>
    <n v="309452"/>
    <x v="3335"/>
    <n v="1"/>
    <x v="0"/>
    <x v="0"/>
    <s v="Malviya Nagar"/>
    <n v="77.209366000000003"/>
    <n v="28.534110200000001"/>
    <x v="572"/>
    <x v="0"/>
    <x v="0"/>
    <x v="1"/>
    <s v="No"/>
    <s v="No"/>
    <n v="1"/>
    <n v="103"/>
    <x v="6"/>
    <x v="4"/>
    <x v="2194"/>
  </r>
  <r>
    <n v="312991"/>
    <x v="3336"/>
    <n v="1"/>
    <x v="0"/>
    <x v="0"/>
    <s v="Mayur Vihar Phase 1"/>
    <n v="77.290567800000005"/>
    <n v="28.6068499"/>
    <x v="7"/>
    <x v="0"/>
    <x v="0"/>
    <x v="0"/>
    <s v="No"/>
    <s v="No"/>
    <n v="1"/>
    <n v="72"/>
    <x v="6"/>
    <x v="21"/>
    <x v="3"/>
  </r>
  <r>
    <n v="18375372"/>
    <x v="3337"/>
    <n v="1"/>
    <x v="0"/>
    <x v="0"/>
    <s v="Mayur Vihar Phase 1"/>
    <n v="77.295692900000006"/>
    <n v="28.607355399999999"/>
    <x v="22"/>
    <x v="0"/>
    <x v="0"/>
    <x v="0"/>
    <s v="No"/>
    <s v="No"/>
    <n v="1"/>
    <n v="1"/>
    <x v="6"/>
    <x v="0"/>
    <x v="1681"/>
  </r>
  <r>
    <n v="18277176"/>
    <x v="3338"/>
    <n v="1"/>
    <x v="0"/>
    <x v="0"/>
    <s v="MG Road"/>
    <n v="77.145732199999998"/>
    <n v="28.494762999999999"/>
    <x v="102"/>
    <x v="0"/>
    <x v="0"/>
    <x v="0"/>
    <s v="No"/>
    <s v="No"/>
    <n v="1"/>
    <n v="1"/>
    <x v="6"/>
    <x v="0"/>
    <x v="2255"/>
  </r>
  <r>
    <n v="5347"/>
    <x v="415"/>
    <n v="1"/>
    <x v="0"/>
    <x v="0"/>
    <s v="Model Town 2"/>
    <n v="77.190123099999994"/>
    <n v="28.704613500000001"/>
    <x v="12"/>
    <x v="0"/>
    <x v="0"/>
    <x v="0"/>
    <s v="No"/>
    <s v="No"/>
    <n v="1"/>
    <n v="62"/>
    <x v="6"/>
    <x v="11"/>
    <x v="505"/>
  </r>
  <r>
    <n v="301236"/>
    <x v="3339"/>
    <n v="1"/>
    <x v="0"/>
    <x v="0"/>
    <s v="Moti Bagh"/>
    <n v="77.170669099999998"/>
    <n v="28.579968600000001"/>
    <x v="38"/>
    <x v="0"/>
    <x v="0"/>
    <x v="0"/>
    <s v="No"/>
    <s v="No"/>
    <n v="1"/>
    <n v="22"/>
    <x v="6"/>
    <x v="20"/>
    <x v="876"/>
  </r>
  <r>
    <n v="310954"/>
    <x v="3340"/>
    <n v="1"/>
    <x v="0"/>
    <x v="0"/>
    <s v="Mukherjee Nagar"/>
    <n v="77.218778499999999"/>
    <n v="28.708982200000001"/>
    <x v="14"/>
    <x v="0"/>
    <x v="0"/>
    <x v="0"/>
    <s v="No"/>
    <s v="No"/>
    <n v="1"/>
    <n v="1"/>
    <x v="6"/>
    <x v="0"/>
    <x v="10"/>
  </r>
  <r>
    <n v="300264"/>
    <x v="3341"/>
    <n v="1"/>
    <x v="0"/>
    <x v="0"/>
    <s v="Munirka"/>
    <n v="77.171540300000004"/>
    <n v="28.558152100000001"/>
    <x v="23"/>
    <x v="0"/>
    <x v="0"/>
    <x v="0"/>
    <s v="No"/>
    <s v="No"/>
    <n v="1"/>
    <n v="22"/>
    <x v="6"/>
    <x v="27"/>
    <x v="2117"/>
  </r>
  <r>
    <n v="5799"/>
    <x v="3342"/>
    <n v="1"/>
    <x v="0"/>
    <x v="0"/>
    <s v="Paharganj"/>
    <n v="77.211335379999994"/>
    <n v="28.646656839999999"/>
    <x v="64"/>
    <x v="0"/>
    <x v="0"/>
    <x v="0"/>
    <s v="No"/>
    <s v="No"/>
    <n v="1"/>
    <n v="4"/>
    <x v="6"/>
    <x v="20"/>
    <x v="668"/>
  </r>
  <r>
    <n v="9842"/>
    <x v="2214"/>
    <n v="1"/>
    <x v="0"/>
    <x v="0"/>
    <s v="South Extension 2"/>
    <n v="77.219603620000001"/>
    <n v="28.56415599"/>
    <x v="42"/>
    <x v="0"/>
    <x v="0"/>
    <x v="0"/>
    <s v="No"/>
    <s v="No"/>
    <n v="1"/>
    <n v="11"/>
    <x v="6"/>
    <x v="11"/>
    <x v="1849"/>
  </r>
  <r>
    <n v="7187"/>
    <x v="3343"/>
    <n v="1"/>
    <x v="0"/>
    <x v="0"/>
    <s v="Tagore Garden"/>
    <n v="77.111354899999995"/>
    <n v="28.652857399999998"/>
    <x v="64"/>
    <x v="0"/>
    <x v="0"/>
    <x v="0"/>
    <s v="No"/>
    <s v="No"/>
    <n v="1"/>
    <n v="2"/>
    <x v="6"/>
    <x v="0"/>
    <x v="1606"/>
  </r>
  <r>
    <n v="18285208"/>
    <x v="3344"/>
    <n v="1"/>
    <x v="0"/>
    <x v="0"/>
    <s v="Uttam Nagar"/>
    <n v="77.068093899999994"/>
    <n v="28.6104281"/>
    <x v="60"/>
    <x v="0"/>
    <x v="0"/>
    <x v="0"/>
    <s v="No"/>
    <s v="No"/>
    <n v="1"/>
    <n v="7"/>
    <x v="6"/>
    <x v="20"/>
    <x v="1207"/>
  </r>
  <r>
    <n v="18372672"/>
    <x v="3345"/>
    <n v="1"/>
    <x v="0"/>
    <x v="0"/>
    <s v="Uttam Nagar"/>
    <n v="77.063821799999999"/>
    <n v="28.624212100000001"/>
    <x v="112"/>
    <x v="0"/>
    <x v="0"/>
    <x v="0"/>
    <s v="No"/>
    <s v="No"/>
    <n v="1"/>
    <n v="2"/>
    <x v="6"/>
    <x v="0"/>
    <x v="172"/>
  </r>
  <r>
    <n v="8979"/>
    <x v="3346"/>
    <n v="1"/>
    <x v="0"/>
    <x v="0"/>
    <s v="V3S Mall, Laxmi Nagar"/>
    <n v="77.285930300000004"/>
    <n v="28.636706700000001"/>
    <x v="64"/>
    <x v="0"/>
    <x v="0"/>
    <x v="0"/>
    <s v="No"/>
    <s v="No"/>
    <n v="1"/>
    <n v="99"/>
    <x v="6"/>
    <x v="4"/>
    <x v="2256"/>
  </r>
  <r>
    <n v="307106"/>
    <x v="3347"/>
    <n v="1"/>
    <x v="0"/>
    <x v="0"/>
    <s v="Delhi University-GTB Nagar"/>
    <n v="77.204187700000006"/>
    <n v="28.696106499999999"/>
    <x v="12"/>
    <x v="0"/>
    <x v="0"/>
    <x v="0"/>
    <s v="No"/>
    <s v="No"/>
    <n v="1"/>
    <n v="69"/>
    <x v="6"/>
    <x v="15"/>
    <x v="1365"/>
  </r>
  <r>
    <n v="313267"/>
    <x v="3348"/>
    <n v="1"/>
    <x v="0"/>
    <x v="0"/>
    <s v="Delhi University-GTB Nagar"/>
    <n v="77.204256799999996"/>
    <n v="28.6951581"/>
    <x v="22"/>
    <x v="0"/>
    <x v="0"/>
    <x v="1"/>
    <s v="No"/>
    <s v="No"/>
    <n v="1"/>
    <n v="533"/>
    <x v="6"/>
    <x v="3"/>
    <x v="1014"/>
  </r>
  <r>
    <n v="6646"/>
    <x v="3349"/>
    <n v="1"/>
    <x v="0"/>
    <x v="0"/>
    <s v="Delhi University-GTB Nagar"/>
    <n v="77.205260499999994"/>
    <n v="28.694723499999998"/>
    <x v="3"/>
    <x v="0"/>
    <x v="0"/>
    <x v="0"/>
    <s v="No"/>
    <s v="No"/>
    <n v="1"/>
    <n v="91"/>
    <x v="6"/>
    <x v="21"/>
    <x v="11"/>
  </r>
  <r>
    <n v="17977786"/>
    <x v="3350"/>
    <n v="1"/>
    <x v="0"/>
    <x v="0"/>
    <s v="East Patel Nagar"/>
    <n v="77.170299700000001"/>
    <n v="28.646945800000001"/>
    <x v="12"/>
    <x v="0"/>
    <x v="0"/>
    <x v="0"/>
    <s v="No"/>
    <s v="No"/>
    <n v="1"/>
    <n v="3"/>
    <x v="6"/>
    <x v="0"/>
    <x v="1685"/>
  </r>
  <r>
    <n v="1934"/>
    <x v="3351"/>
    <n v="1"/>
    <x v="0"/>
    <x v="0"/>
    <s v="Greater Kailash (GK) 1"/>
    <n v="77.234542899999994"/>
    <n v="28.5504788"/>
    <x v="106"/>
    <x v="0"/>
    <x v="0"/>
    <x v="0"/>
    <s v="No"/>
    <s v="No"/>
    <n v="1"/>
    <n v="26"/>
    <x v="6"/>
    <x v="13"/>
    <x v="268"/>
  </r>
  <r>
    <n v="9841"/>
    <x v="2214"/>
    <n v="1"/>
    <x v="0"/>
    <x v="0"/>
    <s v="Hauz Khas"/>
    <n v="77.206814100000003"/>
    <n v="28.557586000000001"/>
    <x v="42"/>
    <x v="0"/>
    <x v="0"/>
    <x v="0"/>
    <s v="No"/>
    <s v="No"/>
    <n v="1"/>
    <n v="6"/>
    <x v="6"/>
    <x v="20"/>
    <x v="1018"/>
  </r>
  <r>
    <n v="18289278"/>
    <x v="3352"/>
    <n v="1"/>
    <x v="0"/>
    <x v="0"/>
    <s v="Jail Road"/>
    <n v="77.110906999999997"/>
    <n v="28.624634799999999"/>
    <x v="892"/>
    <x v="0"/>
    <x v="0"/>
    <x v="0"/>
    <s v="No"/>
    <s v="No"/>
    <n v="1"/>
    <n v="6"/>
    <x v="6"/>
    <x v="10"/>
    <x v="445"/>
  </r>
  <r>
    <n v="309604"/>
    <x v="412"/>
    <n v="1"/>
    <x v="0"/>
    <x v="0"/>
    <s v="Kamla Nagar"/>
    <n v="77.207444440000003"/>
    <n v="28.68100278"/>
    <x v="62"/>
    <x v="0"/>
    <x v="0"/>
    <x v="1"/>
    <s v="No"/>
    <s v="No"/>
    <n v="1"/>
    <n v="108"/>
    <x v="6"/>
    <x v="7"/>
    <x v="2257"/>
  </r>
  <r>
    <n v="18332062"/>
    <x v="3353"/>
    <n v="1"/>
    <x v="0"/>
    <x v="0"/>
    <s v="Kamla Nagar"/>
    <n v="77.208375000000004"/>
    <n v="28.680111"/>
    <x v="12"/>
    <x v="0"/>
    <x v="0"/>
    <x v="1"/>
    <s v="No"/>
    <s v="No"/>
    <n v="1"/>
    <n v="151"/>
    <x v="6"/>
    <x v="21"/>
    <x v="451"/>
  </r>
  <r>
    <n v="9571"/>
    <x v="3354"/>
    <n v="1"/>
    <x v="0"/>
    <x v="0"/>
    <s v="Lajpat Nagar 1"/>
    <n v="77.239059690000005"/>
    <n v="28.578579770000001"/>
    <x v="12"/>
    <x v="0"/>
    <x v="0"/>
    <x v="0"/>
    <s v="No"/>
    <s v="No"/>
    <n v="1"/>
    <n v="44"/>
    <x v="6"/>
    <x v="4"/>
    <x v="2258"/>
  </r>
  <r>
    <n v="310358"/>
    <x v="3355"/>
    <n v="1"/>
    <x v="0"/>
    <x v="0"/>
    <s v="Lajpat Nagar 1"/>
    <n v="77.239356409999999"/>
    <n v="28.572878330000002"/>
    <x v="59"/>
    <x v="0"/>
    <x v="0"/>
    <x v="0"/>
    <s v="No"/>
    <s v="No"/>
    <n v="1"/>
    <n v="2"/>
    <x v="6"/>
    <x v="0"/>
    <x v="2199"/>
  </r>
  <r>
    <n v="18272370"/>
    <x v="3356"/>
    <n v="1"/>
    <x v="0"/>
    <x v="0"/>
    <s v="Malviya Nagar"/>
    <n v="77.211849700000002"/>
    <n v="28.5367368"/>
    <x v="893"/>
    <x v="0"/>
    <x v="0"/>
    <x v="1"/>
    <s v="No"/>
    <s v="No"/>
    <n v="1"/>
    <n v="135"/>
    <x v="6"/>
    <x v="14"/>
    <x v="25"/>
  </r>
  <r>
    <n v="5186"/>
    <x v="3357"/>
    <n v="1"/>
    <x v="0"/>
    <x v="0"/>
    <s v="Mayur Vihar Phase 2"/>
    <n v="77.300925899999996"/>
    <n v="28.619914900000001"/>
    <x v="53"/>
    <x v="0"/>
    <x v="0"/>
    <x v="0"/>
    <s v="No"/>
    <s v="No"/>
    <n v="1"/>
    <n v="8"/>
    <x v="6"/>
    <x v="27"/>
    <x v="2259"/>
  </r>
  <r>
    <n v="310995"/>
    <x v="2584"/>
    <n v="1"/>
    <x v="0"/>
    <x v="0"/>
    <s v="Mukherjee Nagar"/>
    <n v="77.221160100000006"/>
    <n v="28.711110099999999"/>
    <x v="19"/>
    <x v="0"/>
    <x v="0"/>
    <x v="0"/>
    <s v="No"/>
    <s v="No"/>
    <n v="1"/>
    <n v="2"/>
    <x v="6"/>
    <x v="0"/>
    <x v="885"/>
  </r>
  <r>
    <n v="18487016"/>
    <x v="3358"/>
    <n v="1"/>
    <x v="0"/>
    <x v="0"/>
    <s v="Rajinder Nagar"/>
    <n v="0"/>
    <n v="0"/>
    <x v="13"/>
    <x v="0"/>
    <x v="0"/>
    <x v="0"/>
    <s v="No"/>
    <s v="No"/>
    <n v="1"/>
    <n v="1"/>
    <x v="6"/>
    <x v="0"/>
    <x v="2260"/>
  </r>
  <r>
    <n v="302344"/>
    <x v="3100"/>
    <n v="1"/>
    <x v="0"/>
    <x v="0"/>
    <s v="Rohini"/>
    <n v="77.127213499999996"/>
    <n v="28.7239"/>
    <x v="6"/>
    <x v="0"/>
    <x v="0"/>
    <x v="0"/>
    <s v="No"/>
    <s v="No"/>
    <n v="1"/>
    <n v="62"/>
    <x v="6"/>
    <x v="9"/>
    <x v="1542"/>
  </r>
  <r>
    <n v="18424883"/>
    <x v="3359"/>
    <n v="1"/>
    <x v="0"/>
    <x v="0"/>
    <s v="Sarita Vihar"/>
    <n v="77.299831499999996"/>
    <n v="28.533590199999999"/>
    <x v="193"/>
    <x v="0"/>
    <x v="0"/>
    <x v="0"/>
    <s v="No"/>
    <s v="No"/>
    <n v="1"/>
    <n v="1"/>
    <x v="6"/>
    <x v="0"/>
    <x v="13"/>
  </r>
  <r>
    <n v="18425158"/>
    <x v="412"/>
    <n v="1"/>
    <x v="0"/>
    <x v="0"/>
    <s v="Sarojini Nagar"/>
    <n v="77.193042300000002"/>
    <n v="28.569560200000002"/>
    <x v="12"/>
    <x v="0"/>
    <x v="0"/>
    <x v="1"/>
    <s v="No"/>
    <s v="No"/>
    <n v="1"/>
    <n v="1"/>
    <x v="6"/>
    <x v="0"/>
    <x v="1429"/>
  </r>
  <r>
    <n v="18435811"/>
    <x v="3360"/>
    <n v="1"/>
    <x v="0"/>
    <x v="0"/>
    <s v="Shahdara"/>
    <n v="77.291980199999998"/>
    <n v="28.687431100000001"/>
    <x v="14"/>
    <x v="0"/>
    <x v="0"/>
    <x v="0"/>
    <s v="No"/>
    <s v="No"/>
    <n v="1"/>
    <n v="1"/>
    <x v="6"/>
    <x v="0"/>
    <x v="1013"/>
  </r>
  <r>
    <n v="302004"/>
    <x v="3361"/>
    <n v="1"/>
    <x v="0"/>
    <x v="0"/>
    <s v="Subhash Nagar"/>
    <n v="77.120965699999999"/>
    <n v="28.637019500000001"/>
    <x v="112"/>
    <x v="0"/>
    <x v="0"/>
    <x v="0"/>
    <s v="No"/>
    <s v="No"/>
    <n v="1"/>
    <n v="21"/>
    <x v="6"/>
    <x v="15"/>
    <x v="1006"/>
  </r>
  <r>
    <n v="18354634"/>
    <x v="3362"/>
    <n v="1"/>
    <x v="0"/>
    <x v="0"/>
    <s v="Uttam Nagar"/>
    <n v="77.058020400000004"/>
    <n v="28.618322599999999"/>
    <x v="60"/>
    <x v="0"/>
    <x v="0"/>
    <x v="0"/>
    <s v="No"/>
    <s v="No"/>
    <n v="1"/>
    <n v="2"/>
    <x v="6"/>
    <x v="0"/>
    <x v="2261"/>
  </r>
  <r>
    <n v="18354639"/>
    <x v="3363"/>
    <n v="1"/>
    <x v="0"/>
    <x v="0"/>
    <s v="Anand Vihar"/>
    <n v="77.317158000000006"/>
    <n v="28.659876300000001"/>
    <x v="3"/>
    <x v="0"/>
    <x v="0"/>
    <x v="0"/>
    <s v="No"/>
    <s v="No"/>
    <n v="1"/>
    <n v="62"/>
    <x v="6"/>
    <x v="5"/>
    <x v="1029"/>
  </r>
  <r>
    <n v="5797"/>
    <x v="3364"/>
    <n v="1"/>
    <x v="0"/>
    <x v="0"/>
    <s v="Greater Kailash (GK) 1"/>
    <n v="77.236267699999999"/>
    <n v="28.5494743"/>
    <x v="43"/>
    <x v="0"/>
    <x v="0"/>
    <x v="0"/>
    <s v="No"/>
    <s v="No"/>
    <n v="1"/>
    <n v="84"/>
    <x v="6"/>
    <x v="21"/>
    <x v="273"/>
  </r>
  <r>
    <n v="5944"/>
    <x v="402"/>
    <n v="1"/>
    <x v="0"/>
    <x v="0"/>
    <s v="Greater Kailash (GK) 2"/>
    <n v="77.240053399999994"/>
    <n v="28.539436200000001"/>
    <x v="347"/>
    <x v="0"/>
    <x v="0"/>
    <x v="1"/>
    <s v="No"/>
    <s v="No"/>
    <n v="1"/>
    <n v="36"/>
    <x v="6"/>
    <x v="7"/>
    <x v="902"/>
  </r>
  <r>
    <n v="18281946"/>
    <x v="3365"/>
    <n v="1"/>
    <x v="0"/>
    <x v="0"/>
    <s v="Jail Road"/>
    <n v="77.097038699999999"/>
    <n v="28.6358663"/>
    <x v="64"/>
    <x v="0"/>
    <x v="0"/>
    <x v="0"/>
    <s v="No"/>
    <s v="No"/>
    <n v="1"/>
    <n v="8"/>
    <x v="6"/>
    <x v="20"/>
    <x v="2262"/>
  </r>
  <r>
    <n v="7018"/>
    <x v="2550"/>
    <n v="1"/>
    <x v="0"/>
    <x v="0"/>
    <s v="Janakpuri"/>
    <n v="77.091797799999995"/>
    <n v="28.6278364"/>
    <x v="42"/>
    <x v="0"/>
    <x v="0"/>
    <x v="0"/>
    <s v="No"/>
    <s v="No"/>
    <n v="1"/>
    <n v="66"/>
    <x v="6"/>
    <x v="31"/>
    <x v="521"/>
  </r>
  <r>
    <n v="302868"/>
    <x v="266"/>
    <n v="1"/>
    <x v="0"/>
    <x v="0"/>
    <s v="Kalkaji"/>
    <n v="77.251157000000006"/>
    <n v="28.544168800000001"/>
    <x v="57"/>
    <x v="0"/>
    <x v="0"/>
    <x v="0"/>
    <s v="No"/>
    <s v="No"/>
    <n v="1"/>
    <n v="11"/>
    <x v="6"/>
    <x v="20"/>
    <x v="2018"/>
  </r>
  <r>
    <n v="302896"/>
    <x v="3366"/>
    <n v="1"/>
    <x v="0"/>
    <x v="0"/>
    <s v="Kalkaji"/>
    <n v="77.256247959999996"/>
    <n v="28.52800925"/>
    <x v="64"/>
    <x v="0"/>
    <x v="0"/>
    <x v="0"/>
    <s v="No"/>
    <s v="No"/>
    <n v="1"/>
    <n v="10"/>
    <x v="6"/>
    <x v="20"/>
    <x v="1178"/>
  </r>
  <r>
    <n v="300910"/>
    <x v="3367"/>
    <n v="1"/>
    <x v="0"/>
    <x v="0"/>
    <s v="Karkardooma"/>
    <n v="77.302308400000001"/>
    <n v="28.649227499999999"/>
    <x v="70"/>
    <x v="0"/>
    <x v="0"/>
    <x v="0"/>
    <s v="No"/>
    <s v="No"/>
    <n v="1"/>
    <n v="300"/>
    <x v="6"/>
    <x v="5"/>
    <x v="2263"/>
  </r>
  <r>
    <n v="18377903"/>
    <x v="3368"/>
    <n v="1"/>
    <x v="0"/>
    <x v="0"/>
    <s v="Laxmi Nagar"/>
    <n v="77.2842251"/>
    <n v="28.638614799999999"/>
    <x v="12"/>
    <x v="0"/>
    <x v="0"/>
    <x v="1"/>
    <s v="No"/>
    <s v="No"/>
    <n v="1"/>
    <n v="4"/>
    <x v="6"/>
    <x v="11"/>
    <x v="2264"/>
  </r>
  <r>
    <n v="18168164"/>
    <x v="3369"/>
    <n v="1"/>
    <x v="0"/>
    <x v="0"/>
    <s v="Mahipalpur"/>
    <n v="77.123932300000007"/>
    <n v="28.5432284"/>
    <x v="30"/>
    <x v="0"/>
    <x v="0"/>
    <x v="0"/>
    <s v="No"/>
    <s v="No"/>
    <n v="1"/>
    <n v="2"/>
    <x v="6"/>
    <x v="0"/>
    <x v="853"/>
  </r>
  <r>
    <n v="8110"/>
    <x v="3370"/>
    <n v="1"/>
    <x v="0"/>
    <x v="0"/>
    <s v="Mayur Vihar Phase 1"/>
    <n v="77.306590700000001"/>
    <n v="28.5890442"/>
    <x v="53"/>
    <x v="0"/>
    <x v="0"/>
    <x v="0"/>
    <s v="No"/>
    <s v="No"/>
    <n v="1"/>
    <n v="5"/>
    <x v="6"/>
    <x v="20"/>
    <x v="1285"/>
  </r>
  <r>
    <n v="308526"/>
    <x v="3371"/>
    <n v="1"/>
    <x v="0"/>
    <x v="0"/>
    <s v="Mayur Vihar Phase 1"/>
    <n v="77.299098259999994"/>
    <n v="28.605451009999999"/>
    <x v="21"/>
    <x v="0"/>
    <x v="0"/>
    <x v="0"/>
    <s v="No"/>
    <s v="No"/>
    <n v="1"/>
    <n v="7"/>
    <x v="6"/>
    <x v="13"/>
    <x v="2262"/>
  </r>
  <r>
    <n v="7393"/>
    <x v="3372"/>
    <n v="1"/>
    <x v="0"/>
    <x v="0"/>
    <s v="Munirka"/>
    <n v="77.174150499999996"/>
    <n v="28.556849199999998"/>
    <x v="894"/>
    <x v="0"/>
    <x v="0"/>
    <x v="0"/>
    <s v="No"/>
    <s v="No"/>
    <n v="1"/>
    <n v="12"/>
    <x v="6"/>
    <x v="27"/>
    <x v="1868"/>
  </r>
  <r>
    <n v="311787"/>
    <x v="3373"/>
    <n v="1"/>
    <x v="0"/>
    <x v="0"/>
    <s v="Rajinder Nagar"/>
    <n v="77.176495500000001"/>
    <n v="28.6437563"/>
    <x v="12"/>
    <x v="0"/>
    <x v="0"/>
    <x v="0"/>
    <s v="No"/>
    <s v="No"/>
    <n v="1"/>
    <n v="7"/>
    <x v="6"/>
    <x v="13"/>
    <x v="2265"/>
  </r>
  <r>
    <n v="18222576"/>
    <x v="3374"/>
    <n v="1"/>
    <x v="0"/>
    <x v="0"/>
    <s v="Shalimar Bagh"/>
    <n v="77.161502900000002"/>
    <n v="28.708529800000001"/>
    <x v="12"/>
    <x v="0"/>
    <x v="0"/>
    <x v="0"/>
    <s v="No"/>
    <s v="No"/>
    <n v="1"/>
    <n v="11"/>
    <x v="6"/>
    <x v="27"/>
    <x v="2262"/>
  </r>
  <r>
    <n v="7793"/>
    <x v="3375"/>
    <n v="1"/>
    <x v="0"/>
    <x v="0"/>
    <s v="South Extension 2"/>
    <n v="77.221373299999996"/>
    <n v="28.568039299999999"/>
    <x v="12"/>
    <x v="0"/>
    <x v="0"/>
    <x v="0"/>
    <s v="No"/>
    <s v="No"/>
    <n v="1"/>
    <n v="3"/>
    <x v="6"/>
    <x v="0"/>
    <x v="1448"/>
  </r>
  <r>
    <n v="17989093"/>
    <x v="2648"/>
    <n v="1"/>
    <x v="0"/>
    <x v="0"/>
    <s v="Subhash Nagar"/>
    <n v="77.120561199999997"/>
    <n v="28.637115000000001"/>
    <x v="64"/>
    <x v="0"/>
    <x v="0"/>
    <x v="0"/>
    <s v="No"/>
    <s v="No"/>
    <n v="1"/>
    <n v="2"/>
    <x v="6"/>
    <x v="0"/>
    <x v="2266"/>
  </r>
  <r>
    <n v="18292469"/>
    <x v="2575"/>
    <n v="1"/>
    <x v="0"/>
    <x v="0"/>
    <s v="Tagore Garden"/>
    <n v="77.106405199999998"/>
    <n v="28.642518500000001"/>
    <x v="12"/>
    <x v="0"/>
    <x v="0"/>
    <x v="0"/>
    <s v="No"/>
    <s v="No"/>
    <n v="1"/>
    <n v="8"/>
    <x v="6"/>
    <x v="13"/>
    <x v="2267"/>
  </r>
  <r>
    <n v="1023"/>
    <x v="3335"/>
    <n v="1"/>
    <x v="0"/>
    <x v="0"/>
    <s v="The India Mall, New Friends Colony"/>
    <n v="77.269154"/>
    <n v="28.567481000000001"/>
    <x v="572"/>
    <x v="0"/>
    <x v="0"/>
    <x v="0"/>
    <s v="No"/>
    <s v="No"/>
    <n v="1"/>
    <n v="109"/>
    <x v="6"/>
    <x v="4"/>
    <x v="1446"/>
  </r>
  <r>
    <n v="1867"/>
    <x v="3376"/>
    <n v="1"/>
    <x v="0"/>
    <x v="0"/>
    <s v="Bhikaji Cama Place"/>
    <n v="77.187205599999999"/>
    <n v="28.5682072"/>
    <x v="2"/>
    <x v="0"/>
    <x v="0"/>
    <x v="0"/>
    <s v="No"/>
    <s v="No"/>
    <n v="1"/>
    <n v="11"/>
    <x v="6"/>
    <x v="10"/>
    <x v="2268"/>
  </r>
  <r>
    <n v="300984"/>
    <x v="3377"/>
    <n v="1"/>
    <x v="0"/>
    <x v="0"/>
    <s v="Chittaranjan Park"/>
    <n v="77.248581869999995"/>
    <n v="28.54001105"/>
    <x v="3"/>
    <x v="0"/>
    <x v="0"/>
    <x v="0"/>
    <s v="No"/>
    <s v="No"/>
    <n v="1"/>
    <n v="27"/>
    <x v="6"/>
    <x v="15"/>
    <x v="46"/>
  </r>
  <r>
    <n v="18368621"/>
    <x v="3378"/>
    <n v="1"/>
    <x v="0"/>
    <x v="0"/>
    <s v="Dilshad Garden"/>
    <n v="77.316597700000003"/>
    <n v="28.680440999999998"/>
    <x v="62"/>
    <x v="0"/>
    <x v="0"/>
    <x v="0"/>
    <s v="No"/>
    <s v="No"/>
    <n v="1"/>
    <n v="23"/>
    <x v="6"/>
    <x v="4"/>
    <x v="1879"/>
  </r>
  <r>
    <n v="18354624"/>
    <x v="3379"/>
    <n v="1"/>
    <x v="0"/>
    <x v="0"/>
    <s v="Hauz Khas"/>
    <n v="77.209312100000005"/>
    <n v="28.555493800000001"/>
    <x v="12"/>
    <x v="0"/>
    <x v="0"/>
    <x v="1"/>
    <s v="No"/>
    <s v="No"/>
    <n v="1"/>
    <n v="4"/>
    <x v="6"/>
    <x v="13"/>
    <x v="1219"/>
  </r>
  <r>
    <n v="18349974"/>
    <x v="3380"/>
    <n v="1"/>
    <x v="0"/>
    <x v="0"/>
    <s v="Kamla Nagar"/>
    <n v="77.207386490000005"/>
    <n v="28.6809212"/>
    <x v="795"/>
    <x v="0"/>
    <x v="0"/>
    <x v="0"/>
    <s v="No"/>
    <s v="No"/>
    <n v="1"/>
    <n v="72"/>
    <x v="6"/>
    <x v="3"/>
    <x v="2269"/>
  </r>
  <r>
    <n v="18289256"/>
    <x v="2699"/>
    <n v="1"/>
    <x v="0"/>
    <x v="0"/>
    <s v="Kamla Nagar"/>
    <n v="77.206245899999999"/>
    <n v="28.6826835"/>
    <x v="81"/>
    <x v="0"/>
    <x v="0"/>
    <x v="0"/>
    <s v="No"/>
    <s v="No"/>
    <n v="1"/>
    <n v="61"/>
    <x v="6"/>
    <x v="9"/>
    <x v="2270"/>
  </r>
  <r>
    <n v="310344"/>
    <x v="3381"/>
    <n v="1"/>
    <x v="0"/>
    <x v="0"/>
    <s v="Lajpat Nagar 1"/>
    <n v="77.242834900000005"/>
    <n v="28.575095170000001"/>
    <x v="38"/>
    <x v="0"/>
    <x v="0"/>
    <x v="1"/>
    <s v="No"/>
    <s v="No"/>
    <n v="1"/>
    <n v="4"/>
    <x v="6"/>
    <x v="6"/>
    <x v="2271"/>
  </r>
  <r>
    <n v="18244534"/>
    <x v="195"/>
    <n v="1"/>
    <x v="0"/>
    <x v="0"/>
    <s v="Laxmi Nagar"/>
    <n v="77.282850699999997"/>
    <n v="28.634068800000001"/>
    <x v="895"/>
    <x v="0"/>
    <x v="0"/>
    <x v="0"/>
    <s v="No"/>
    <s v="No"/>
    <n v="1"/>
    <n v="13"/>
    <x v="6"/>
    <x v="15"/>
    <x v="1048"/>
  </r>
  <r>
    <n v="2012"/>
    <x v="3382"/>
    <n v="1"/>
    <x v="0"/>
    <x v="0"/>
    <s v="Laxmi Nagar"/>
    <n v="77.278427199999996"/>
    <n v="28.631536000000001"/>
    <x v="43"/>
    <x v="0"/>
    <x v="0"/>
    <x v="0"/>
    <s v="No"/>
    <s v="No"/>
    <n v="1"/>
    <n v="74"/>
    <x v="6"/>
    <x v="10"/>
    <x v="56"/>
  </r>
  <r>
    <n v="305987"/>
    <x v="3383"/>
    <n v="1"/>
    <x v="0"/>
    <x v="0"/>
    <s v="Laxmi Nagar"/>
    <n v="77.279485399999999"/>
    <n v="28.639850200000001"/>
    <x v="896"/>
    <x v="0"/>
    <x v="0"/>
    <x v="1"/>
    <s v="No"/>
    <s v="No"/>
    <n v="1"/>
    <n v="17"/>
    <x v="6"/>
    <x v="4"/>
    <x v="2272"/>
  </r>
  <r>
    <n v="18418242"/>
    <x v="3384"/>
    <n v="1"/>
    <x v="0"/>
    <x v="0"/>
    <s v="Laxmi Nagar"/>
    <n v="77.279844499999996"/>
    <n v="28.639167400000002"/>
    <x v="25"/>
    <x v="0"/>
    <x v="0"/>
    <x v="0"/>
    <s v="No"/>
    <s v="No"/>
    <n v="1"/>
    <n v="10"/>
    <x v="6"/>
    <x v="13"/>
    <x v="1219"/>
  </r>
  <r>
    <n v="310357"/>
    <x v="3385"/>
    <n v="1"/>
    <x v="0"/>
    <x v="0"/>
    <s v="Najafgarh"/>
    <n v="76.991116199999993"/>
    <n v="28.611998400000001"/>
    <x v="897"/>
    <x v="0"/>
    <x v="0"/>
    <x v="0"/>
    <s v="No"/>
    <s v="No"/>
    <n v="1"/>
    <n v="2"/>
    <x v="6"/>
    <x v="0"/>
    <x v="1259"/>
  </r>
  <r>
    <n v="5537"/>
    <x v="3386"/>
    <n v="1"/>
    <x v="0"/>
    <x v="0"/>
    <s v="Nehru Place"/>
    <n v="77.252054999999999"/>
    <n v="28.548288400000001"/>
    <x v="108"/>
    <x v="0"/>
    <x v="0"/>
    <x v="0"/>
    <s v="No"/>
    <s v="No"/>
    <n v="1"/>
    <n v="14"/>
    <x v="6"/>
    <x v="13"/>
    <x v="1550"/>
  </r>
  <r>
    <n v="7274"/>
    <x v="3387"/>
    <n v="1"/>
    <x v="0"/>
    <x v="0"/>
    <s v="Paschim Vihar"/>
    <n v="77.085032299999995"/>
    <n v="28.6702637"/>
    <x v="6"/>
    <x v="0"/>
    <x v="0"/>
    <x v="0"/>
    <s v="No"/>
    <s v="No"/>
    <n v="1"/>
    <n v="27"/>
    <x v="6"/>
    <x v="6"/>
    <x v="1217"/>
  </r>
  <r>
    <n v="7797"/>
    <x v="3388"/>
    <n v="1"/>
    <x v="0"/>
    <x v="0"/>
    <s v="Qutab Institutional Area"/>
    <n v="77.1859094"/>
    <n v="28.5413709"/>
    <x v="47"/>
    <x v="0"/>
    <x v="0"/>
    <x v="0"/>
    <s v="No"/>
    <s v="No"/>
    <n v="1"/>
    <n v="6"/>
    <x v="6"/>
    <x v="20"/>
    <x v="2273"/>
  </r>
  <r>
    <n v="18395392"/>
    <x v="402"/>
    <n v="1"/>
    <x v="0"/>
    <x v="0"/>
    <s v="Rajinder Nagar"/>
    <n v="77.179831699999994"/>
    <n v="28.638770099999999"/>
    <x v="61"/>
    <x v="0"/>
    <x v="0"/>
    <x v="0"/>
    <s v="No"/>
    <s v="No"/>
    <n v="1"/>
    <n v="10"/>
    <x v="6"/>
    <x v="20"/>
    <x v="2274"/>
  </r>
  <r>
    <n v="300841"/>
    <x v="3389"/>
    <n v="1"/>
    <x v="0"/>
    <x v="0"/>
    <s v="Rohini"/>
    <n v="77.113936100000004"/>
    <n v="28.711312"/>
    <x v="92"/>
    <x v="0"/>
    <x v="0"/>
    <x v="0"/>
    <s v="No"/>
    <s v="No"/>
    <n v="1"/>
    <n v="95"/>
    <x v="6"/>
    <x v="7"/>
    <x v="1456"/>
  </r>
  <r>
    <n v="18437128"/>
    <x v="3390"/>
    <n v="1"/>
    <x v="0"/>
    <x v="0"/>
    <s v="Uttam Nagar"/>
    <n v="0"/>
    <n v="0"/>
    <x v="46"/>
    <x v="0"/>
    <x v="0"/>
    <x v="0"/>
    <s v="No"/>
    <s v="No"/>
    <n v="1"/>
    <n v="2"/>
    <x v="6"/>
    <x v="0"/>
    <x v="527"/>
  </r>
  <r>
    <n v="312420"/>
    <x v="412"/>
    <n v="1"/>
    <x v="0"/>
    <x v="0"/>
    <s v="Vijay Nagar"/>
    <n v="77.201281699999996"/>
    <n v="28.6914056"/>
    <x v="12"/>
    <x v="0"/>
    <x v="0"/>
    <x v="1"/>
    <s v="No"/>
    <s v="No"/>
    <n v="1"/>
    <n v="65"/>
    <x v="6"/>
    <x v="9"/>
    <x v="1054"/>
  </r>
  <r>
    <n v="6088"/>
    <x v="3391"/>
    <n v="1"/>
    <x v="0"/>
    <x v="0"/>
    <s v="Anand Vihar"/>
    <n v="77.306548300000003"/>
    <n v="28.659478199999999"/>
    <x v="43"/>
    <x v="0"/>
    <x v="0"/>
    <x v="0"/>
    <s v="No"/>
    <s v="No"/>
    <n v="1"/>
    <n v="103"/>
    <x v="6"/>
    <x v="21"/>
    <x v="2275"/>
  </r>
  <r>
    <n v="18365861"/>
    <x v="3392"/>
    <n v="1"/>
    <x v="0"/>
    <x v="0"/>
    <s v="Delhi University-GTB Nagar"/>
    <n v="77.204317200000006"/>
    <n v="28.6958424"/>
    <x v="769"/>
    <x v="0"/>
    <x v="0"/>
    <x v="1"/>
    <s v="No"/>
    <s v="No"/>
    <n v="1"/>
    <n v="156"/>
    <x v="6"/>
    <x v="1"/>
    <x v="2276"/>
  </r>
  <r>
    <n v="18375391"/>
    <x v="3393"/>
    <n v="1"/>
    <x v="0"/>
    <x v="0"/>
    <s v="Epicuria Food Mall, Nehru Place"/>
    <n v="77.251740699999999"/>
    <n v="28.551441100000002"/>
    <x v="44"/>
    <x v="0"/>
    <x v="0"/>
    <x v="1"/>
    <s v="No"/>
    <s v="No"/>
    <n v="1"/>
    <n v="9"/>
    <x v="6"/>
    <x v="15"/>
    <x v="2277"/>
  </r>
  <r>
    <n v="18228856"/>
    <x v="3394"/>
    <n v="1"/>
    <x v="0"/>
    <x v="0"/>
    <s v="IP Extension"/>
    <n v="77.303093599999997"/>
    <n v="28.636025799999999"/>
    <x v="60"/>
    <x v="0"/>
    <x v="0"/>
    <x v="1"/>
    <s v="No"/>
    <s v="No"/>
    <n v="1"/>
    <n v="60"/>
    <x v="6"/>
    <x v="9"/>
    <x v="2278"/>
  </r>
  <r>
    <n v="300582"/>
    <x v="3395"/>
    <n v="1"/>
    <x v="0"/>
    <x v="0"/>
    <s v="Janpath"/>
    <n v="77.216489300000006"/>
    <n v="28.6219815"/>
    <x v="45"/>
    <x v="0"/>
    <x v="0"/>
    <x v="0"/>
    <s v="No"/>
    <s v="No"/>
    <n v="1"/>
    <n v="3"/>
    <x v="6"/>
    <x v="0"/>
    <x v="2279"/>
  </r>
  <r>
    <n v="18224572"/>
    <x v="3396"/>
    <n v="1"/>
    <x v="0"/>
    <x v="0"/>
    <s v="Kalkaji"/>
    <n v="77.251193000000001"/>
    <n v="28.544425440000001"/>
    <x v="12"/>
    <x v="0"/>
    <x v="0"/>
    <x v="1"/>
    <s v="No"/>
    <s v="No"/>
    <n v="1"/>
    <n v="13"/>
    <x v="6"/>
    <x v="28"/>
    <x v="1794"/>
  </r>
  <r>
    <n v="2601"/>
    <x v="3397"/>
    <n v="1"/>
    <x v="0"/>
    <x v="0"/>
    <s v="Lajpat Nagar 2"/>
    <n v="77.238075800000004"/>
    <n v="28.5716356"/>
    <x v="53"/>
    <x v="0"/>
    <x v="0"/>
    <x v="0"/>
    <s v="No"/>
    <s v="No"/>
    <n v="1"/>
    <n v="40"/>
    <x v="6"/>
    <x v="15"/>
    <x v="961"/>
  </r>
  <r>
    <n v="311394"/>
    <x v="3398"/>
    <n v="1"/>
    <x v="0"/>
    <x v="0"/>
    <s v="Najafgarh"/>
    <n v="76.971836600000003"/>
    <n v="28.610369500000001"/>
    <x v="22"/>
    <x v="0"/>
    <x v="0"/>
    <x v="0"/>
    <s v="No"/>
    <s v="No"/>
    <n v="1"/>
    <n v="2"/>
    <x v="6"/>
    <x v="0"/>
    <x v="2280"/>
  </r>
  <r>
    <n v="18412898"/>
    <x v="3399"/>
    <n v="1"/>
    <x v="0"/>
    <x v="0"/>
    <s v="Nehru Place"/>
    <n v="77.252189700000002"/>
    <n v="28.548704600000001"/>
    <x v="14"/>
    <x v="0"/>
    <x v="0"/>
    <x v="0"/>
    <s v="No"/>
    <s v="No"/>
    <n v="1"/>
    <n v="2"/>
    <x v="6"/>
    <x v="0"/>
    <x v="2281"/>
  </r>
  <r>
    <n v="18488864"/>
    <x v="3400"/>
    <n v="1"/>
    <x v="0"/>
    <x v="0"/>
    <s v="Sainik Farms"/>
    <n v="77.203350540000002"/>
    <n v="28.51465649"/>
    <x v="898"/>
    <x v="0"/>
    <x v="0"/>
    <x v="0"/>
    <s v="No"/>
    <s v="No"/>
    <n v="1"/>
    <n v="1"/>
    <x v="6"/>
    <x v="0"/>
    <x v="1261"/>
  </r>
  <r>
    <n v="309152"/>
    <x v="3401"/>
    <n v="1"/>
    <x v="0"/>
    <x v="0"/>
    <s v="Saket"/>
    <n v="77.201105100000007"/>
    <n v="28.5089203"/>
    <x v="122"/>
    <x v="0"/>
    <x v="0"/>
    <x v="0"/>
    <s v="No"/>
    <s v="No"/>
    <n v="1"/>
    <n v="5"/>
    <x v="6"/>
    <x v="10"/>
    <x v="2282"/>
  </r>
  <r>
    <n v="18279172"/>
    <x v="3402"/>
    <n v="1"/>
    <x v="0"/>
    <x v="0"/>
    <s v="Saket"/>
    <n v="77.216814790000001"/>
    <n v="28.527802170000001"/>
    <x v="61"/>
    <x v="0"/>
    <x v="0"/>
    <x v="0"/>
    <s v="No"/>
    <s v="No"/>
    <n v="1"/>
    <n v="92"/>
    <x v="6"/>
    <x v="12"/>
    <x v="1628"/>
  </r>
  <r>
    <n v="18445781"/>
    <x v="3403"/>
    <n v="1"/>
    <x v="0"/>
    <x v="0"/>
    <s v="Satyaniketan"/>
    <n v="0"/>
    <n v="0"/>
    <x v="7"/>
    <x v="0"/>
    <x v="0"/>
    <x v="0"/>
    <s v="No"/>
    <s v="No"/>
    <n v="1"/>
    <n v="25"/>
    <x v="6"/>
    <x v="7"/>
    <x v="2155"/>
  </r>
  <r>
    <n v="2910"/>
    <x v="3368"/>
    <n v="1"/>
    <x v="0"/>
    <x v="0"/>
    <s v="Select Citywalk Mall, Saket"/>
    <n v="77.218194789999998"/>
    <n v="28.528614000000001"/>
    <x v="12"/>
    <x v="0"/>
    <x v="0"/>
    <x v="0"/>
    <s v="No"/>
    <s v="No"/>
    <n v="1"/>
    <n v="203"/>
    <x v="6"/>
    <x v="4"/>
    <x v="2280"/>
  </r>
  <r>
    <n v="7194"/>
    <x v="3404"/>
    <n v="1"/>
    <x v="0"/>
    <x v="0"/>
    <s v="Tagore Garden"/>
    <n v="77.111954999999995"/>
    <n v="28.652585699999999"/>
    <x v="19"/>
    <x v="0"/>
    <x v="0"/>
    <x v="0"/>
    <s v="No"/>
    <s v="No"/>
    <n v="1"/>
    <n v="2"/>
    <x v="6"/>
    <x v="0"/>
    <x v="1370"/>
  </r>
  <r>
    <n v="312040"/>
    <x v="2499"/>
    <n v="1"/>
    <x v="0"/>
    <x v="0"/>
    <s v="Tilak Nagar"/>
    <n v="77.099806400000006"/>
    <n v="28.6448699"/>
    <x v="12"/>
    <x v="0"/>
    <x v="0"/>
    <x v="0"/>
    <s v="No"/>
    <s v="No"/>
    <n v="1"/>
    <n v="1"/>
    <x v="6"/>
    <x v="0"/>
    <x v="1790"/>
  </r>
  <r>
    <n v="310625"/>
    <x v="3405"/>
    <n v="1"/>
    <x v="0"/>
    <x v="0"/>
    <s v="Uttam Nagar"/>
    <n v="77.039130400000005"/>
    <n v="28.627511800000001"/>
    <x v="899"/>
    <x v="0"/>
    <x v="0"/>
    <x v="0"/>
    <s v="No"/>
    <s v="No"/>
    <n v="1"/>
    <n v="4"/>
    <x v="6"/>
    <x v="20"/>
    <x v="752"/>
  </r>
  <r>
    <n v="309789"/>
    <x v="3406"/>
    <n v="1"/>
    <x v="0"/>
    <x v="0"/>
    <s v="Vasant Vihar"/>
    <n v="77.162401599999995"/>
    <n v="28.571380999999999"/>
    <x v="22"/>
    <x v="0"/>
    <x v="0"/>
    <x v="0"/>
    <s v="No"/>
    <s v="No"/>
    <n v="1"/>
    <n v="9"/>
    <x v="6"/>
    <x v="13"/>
    <x v="1893"/>
  </r>
  <r>
    <n v="18355107"/>
    <x v="2575"/>
    <n v="1"/>
    <x v="0"/>
    <x v="0"/>
    <s v="Chittaranjan Park"/>
    <n v="77.253436399999998"/>
    <n v="28.536391500000001"/>
    <x v="12"/>
    <x v="0"/>
    <x v="0"/>
    <x v="0"/>
    <s v="No"/>
    <s v="No"/>
    <n v="1"/>
    <n v="16"/>
    <x v="6"/>
    <x v="11"/>
    <x v="2283"/>
  </r>
  <r>
    <n v="18245263"/>
    <x v="3407"/>
    <n v="1"/>
    <x v="0"/>
    <x v="0"/>
    <s v="Hauz Khas"/>
    <n v="77.203933599999999"/>
    <n v="28.5521888"/>
    <x v="38"/>
    <x v="0"/>
    <x v="0"/>
    <x v="0"/>
    <s v="No"/>
    <s v="No"/>
    <n v="1"/>
    <n v="19"/>
    <x v="6"/>
    <x v="4"/>
    <x v="610"/>
  </r>
  <r>
    <n v="18421488"/>
    <x v="3408"/>
    <n v="1"/>
    <x v="0"/>
    <x v="0"/>
    <s v="IP Extension"/>
    <n v="77.307939160000004"/>
    <n v="28.628041240000002"/>
    <x v="41"/>
    <x v="0"/>
    <x v="0"/>
    <x v="0"/>
    <s v="No"/>
    <s v="No"/>
    <n v="1"/>
    <n v="2"/>
    <x v="6"/>
    <x v="0"/>
    <x v="2284"/>
  </r>
  <r>
    <n v="9929"/>
    <x v="3335"/>
    <n v="1"/>
    <x v="0"/>
    <x v="0"/>
    <s v="Living Style Mall, Jasola"/>
    <n v="77.296830200000002"/>
    <n v="28.541312399999999"/>
    <x v="572"/>
    <x v="0"/>
    <x v="0"/>
    <x v="0"/>
    <s v="No"/>
    <s v="No"/>
    <n v="1"/>
    <n v="51"/>
    <x v="6"/>
    <x v="4"/>
    <x v="320"/>
  </r>
  <r>
    <n v="18208900"/>
    <x v="3409"/>
    <n v="1"/>
    <x v="0"/>
    <x v="0"/>
    <s v="Mayur Vihar Phase 1"/>
    <n v="0"/>
    <n v="0"/>
    <x v="12"/>
    <x v="0"/>
    <x v="0"/>
    <x v="0"/>
    <s v="No"/>
    <s v="No"/>
    <n v="1"/>
    <n v="2"/>
    <x v="6"/>
    <x v="0"/>
    <x v="1401"/>
  </r>
  <r>
    <n v="18168124"/>
    <x v="2036"/>
    <n v="1"/>
    <x v="0"/>
    <x v="0"/>
    <s v="Mehrauli"/>
    <n v="77.192244000000002"/>
    <n v="28.525991000000001"/>
    <x v="19"/>
    <x v="0"/>
    <x v="0"/>
    <x v="0"/>
    <s v="No"/>
    <s v="No"/>
    <n v="1"/>
    <n v="1"/>
    <x v="6"/>
    <x v="0"/>
    <x v="199"/>
  </r>
  <r>
    <n v="5765"/>
    <x v="3410"/>
    <n v="1"/>
    <x v="0"/>
    <x v="0"/>
    <s v="Model Town 3"/>
    <n v="77.184956099999994"/>
    <n v="28.708451400000001"/>
    <x v="43"/>
    <x v="0"/>
    <x v="0"/>
    <x v="0"/>
    <s v="No"/>
    <s v="No"/>
    <n v="1"/>
    <n v="234"/>
    <x v="6"/>
    <x v="5"/>
    <x v="1072"/>
  </r>
  <r>
    <n v="18258473"/>
    <x v="3411"/>
    <n v="1"/>
    <x v="0"/>
    <x v="0"/>
    <s v="Mukherjee Nagar"/>
    <n v="77.213794399999998"/>
    <n v="28.7091523"/>
    <x v="19"/>
    <x v="0"/>
    <x v="0"/>
    <x v="1"/>
    <s v="No"/>
    <s v="No"/>
    <n v="1"/>
    <n v="6"/>
    <x v="6"/>
    <x v="17"/>
    <x v="1076"/>
  </r>
  <r>
    <n v="7388"/>
    <x v="2410"/>
    <n v="1"/>
    <x v="0"/>
    <x v="0"/>
    <s v="Munirka"/>
    <n v="77.174210099999996"/>
    <n v="28.556828200000002"/>
    <x v="900"/>
    <x v="0"/>
    <x v="0"/>
    <x v="0"/>
    <s v="No"/>
    <s v="No"/>
    <n v="1"/>
    <n v="8"/>
    <x v="6"/>
    <x v="20"/>
    <x v="2285"/>
  </r>
  <r>
    <n v="308845"/>
    <x v="120"/>
    <n v="1"/>
    <x v="0"/>
    <x v="0"/>
    <s v="Pandav Nagar"/>
    <n v="77.285379899999995"/>
    <n v="28.619105000000001"/>
    <x v="43"/>
    <x v="0"/>
    <x v="0"/>
    <x v="0"/>
    <s v="No"/>
    <s v="No"/>
    <n v="1"/>
    <n v="5"/>
    <x v="6"/>
    <x v="20"/>
    <x v="2286"/>
  </r>
  <r>
    <n v="303468"/>
    <x v="3412"/>
    <n v="1"/>
    <x v="0"/>
    <x v="0"/>
    <s v="Pandav Nagar"/>
    <n v="77.283509199999997"/>
    <n v="28.618076200000001"/>
    <x v="41"/>
    <x v="0"/>
    <x v="0"/>
    <x v="0"/>
    <s v="No"/>
    <s v="No"/>
    <n v="1"/>
    <n v="1"/>
    <x v="6"/>
    <x v="0"/>
    <x v="2287"/>
  </r>
  <r>
    <n v="3333"/>
    <x v="3413"/>
    <n v="1"/>
    <x v="0"/>
    <x v="0"/>
    <s v="Pitampura"/>
    <n v="77.140038099999998"/>
    <n v="28.698495900000001"/>
    <x v="57"/>
    <x v="0"/>
    <x v="0"/>
    <x v="0"/>
    <s v="No"/>
    <s v="No"/>
    <n v="1"/>
    <n v="26"/>
    <x v="6"/>
    <x v="9"/>
    <x v="1472"/>
  </r>
  <r>
    <n v="18312571"/>
    <x v="3414"/>
    <n v="1"/>
    <x v="0"/>
    <x v="0"/>
    <s v="Qutab Institutional Area"/>
    <n v="77.183279299999995"/>
    <n v="28.5365468"/>
    <x v="25"/>
    <x v="0"/>
    <x v="0"/>
    <x v="0"/>
    <s v="No"/>
    <s v="No"/>
    <n v="1"/>
    <n v="4"/>
    <x v="6"/>
    <x v="20"/>
    <x v="1909"/>
  </r>
  <r>
    <n v="8667"/>
    <x v="3220"/>
    <n v="1"/>
    <x v="0"/>
    <x v="0"/>
    <s v="Rajinder Nagar"/>
    <n v="77.179661199999998"/>
    <n v="28.638569799999999"/>
    <x v="64"/>
    <x v="0"/>
    <x v="0"/>
    <x v="0"/>
    <s v="No"/>
    <s v="No"/>
    <n v="1"/>
    <n v="18"/>
    <x v="6"/>
    <x v="6"/>
    <x v="1072"/>
  </r>
  <r>
    <n v="302466"/>
    <x v="3415"/>
    <n v="1"/>
    <x v="0"/>
    <x v="0"/>
    <s v="Rohini"/>
    <n v="77.122049500000003"/>
    <n v="28.705459300000001"/>
    <x v="813"/>
    <x v="0"/>
    <x v="0"/>
    <x v="0"/>
    <s v="No"/>
    <s v="No"/>
    <n v="1"/>
    <n v="175"/>
    <x v="6"/>
    <x v="9"/>
    <x v="761"/>
  </r>
  <r>
    <n v="3464"/>
    <x v="3416"/>
    <n v="1"/>
    <x v="0"/>
    <x v="0"/>
    <s v="Satyaniketan"/>
    <n v="77.168757900000003"/>
    <n v="28.587567199999999"/>
    <x v="12"/>
    <x v="0"/>
    <x v="0"/>
    <x v="0"/>
    <s v="No"/>
    <s v="No"/>
    <n v="1"/>
    <n v="23"/>
    <x v="6"/>
    <x v="17"/>
    <x v="2288"/>
  </r>
  <r>
    <n v="18246984"/>
    <x v="3417"/>
    <n v="1"/>
    <x v="0"/>
    <x v="0"/>
    <s v="Tilak Nagar"/>
    <n v="77.084623300000004"/>
    <n v="28.6356249"/>
    <x v="47"/>
    <x v="0"/>
    <x v="0"/>
    <x v="0"/>
    <s v="No"/>
    <s v="No"/>
    <n v="1"/>
    <n v="3"/>
    <x v="6"/>
    <x v="0"/>
    <x v="1469"/>
  </r>
  <r>
    <n v="6042"/>
    <x v="402"/>
    <n v="1"/>
    <x v="0"/>
    <x v="0"/>
    <s v="V3S Mall, Laxmi Nagar"/>
    <n v="77.286340800000005"/>
    <n v="28.636842399999999"/>
    <x v="347"/>
    <x v="0"/>
    <x v="0"/>
    <x v="1"/>
    <s v="No"/>
    <s v="No"/>
    <n v="1"/>
    <n v="38"/>
    <x v="6"/>
    <x v="10"/>
    <x v="1402"/>
  </r>
  <r>
    <n v="300961"/>
    <x v="3418"/>
    <n v="1"/>
    <x v="0"/>
    <x v="0"/>
    <s v="Vasundhara Enclave"/>
    <n v="77.317463399999994"/>
    <n v="28.600013799999999"/>
    <x v="102"/>
    <x v="0"/>
    <x v="0"/>
    <x v="0"/>
    <s v="No"/>
    <s v="No"/>
    <n v="1"/>
    <n v="3"/>
    <x v="6"/>
    <x v="0"/>
    <x v="2289"/>
  </r>
  <r>
    <n v="18355037"/>
    <x v="3419"/>
    <n v="1"/>
    <x v="0"/>
    <x v="0"/>
    <s v="Vikaspuri"/>
    <n v="77.079605400000005"/>
    <n v="28.6384984"/>
    <x v="2"/>
    <x v="0"/>
    <x v="0"/>
    <x v="0"/>
    <s v="No"/>
    <s v="No"/>
    <n v="1"/>
    <n v="15"/>
    <x v="6"/>
    <x v="15"/>
    <x v="76"/>
  </r>
  <r>
    <n v="18245289"/>
    <x v="3420"/>
    <n v="1"/>
    <x v="0"/>
    <x v="0"/>
    <s v="Vikaspuri"/>
    <n v="77.0792261"/>
    <n v="28.642295300000001"/>
    <x v="64"/>
    <x v="0"/>
    <x v="0"/>
    <x v="0"/>
    <s v="No"/>
    <s v="No"/>
    <n v="1"/>
    <n v="10"/>
    <x v="6"/>
    <x v="11"/>
    <x v="1631"/>
  </r>
  <r>
    <n v="306064"/>
    <x v="3421"/>
    <n v="1"/>
    <x v="0"/>
    <x v="0"/>
    <s v="Wazirpur"/>
    <n v="77.168556300000006"/>
    <n v="28.6990634"/>
    <x v="794"/>
    <x v="0"/>
    <x v="0"/>
    <x v="0"/>
    <s v="No"/>
    <s v="No"/>
    <n v="1"/>
    <n v="24"/>
    <x v="6"/>
    <x v="10"/>
    <x v="2290"/>
  </r>
  <r>
    <n v="3332"/>
    <x v="3413"/>
    <n v="1"/>
    <x v="0"/>
    <x v="0"/>
    <s v="Ashok Vihar Phase 2"/>
    <n v="77.178037500000002"/>
    <n v="28.692922899999999"/>
    <x v="57"/>
    <x v="0"/>
    <x v="0"/>
    <x v="0"/>
    <s v="No"/>
    <s v="No"/>
    <n v="1"/>
    <n v="28"/>
    <x v="6"/>
    <x v="9"/>
    <x v="2165"/>
  </r>
  <r>
    <n v="18350160"/>
    <x v="3422"/>
    <n v="1"/>
    <x v="0"/>
    <x v="0"/>
    <s v="Dilshad Garden"/>
    <n v="77.310811130000005"/>
    <n v="28.687106480000001"/>
    <x v="3"/>
    <x v="0"/>
    <x v="0"/>
    <x v="0"/>
    <s v="No"/>
    <s v="No"/>
    <n v="1"/>
    <n v="2"/>
    <x v="6"/>
    <x v="0"/>
    <x v="652"/>
  </r>
  <r>
    <n v="18337744"/>
    <x v="2699"/>
    <n v="1"/>
    <x v="0"/>
    <x v="0"/>
    <s v="Green Park"/>
    <n v="77.2024756"/>
    <n v="28.5565678"/>
    <x v="81"/>
    <x v="0"/>
    <x v="0"/>
    <x v="0"/>
    <s v="No"/>
    <s v="No"/>
    <n v="1"/>
    <n v="16"/>
    <x v="6"/>
    <x v="9"/>
    <x v="2291"/>
  </r>
  <r>
    <n v="310949"/>
    <x v="405"/>
    <n v="1"/>
    <x v="0"/>
    <x v="0"/>
    <s v="GTB Nagar"/>
    <n v="77.205233500000006"/>
    <n v="28.701015399999999"/>
    <x v="901"/>
    <x v="0"/>
    <x v="0"/>
    <x v="0"/>
    <s v="No"/>
    <s v="No"/>
    <n v="1"/>
    <n v="10"/>
    <x v="6"/>
    <x v="27"/>
    <x v="470"/>
  </r>
  <r>
    <n v="5897"/>
    <x v="2975"/>
    <n v="1"/>
    <x v="0"/>
    <x v="0"/>
    <s v="Hauz Khas"/>
    <n v="77.209608399999993"/>
    <n v="28.560267700000001"/>
    <x v="12"/>
    <x v="0"/>
    <x v="0"/>
    <x v="0"/>
    <s v="No"/>
    <s v="No"/>
    <n v="1"/>
    <n v="27"/>
    <x v="6"/>
    <x v="11"/>
    <x v="540"/>
  </r>
  <r>
    <n v="18396545"/>
    <x v="402"/>
    <n v="1"/>
    <x v="0"/>
    <x v="0"/>
    <s v="Kalkaji"/>
    <n v="77.25391286"/>
    <n v="28.541940499999999"/>
    <x v="347"/>
    <x v="0"/>
    <x v="0"/>
    <x v="0"/>
    <s v="No"/>
    <s v="No"/>
    <n v="1"/>
    <n v="14"/>
    <x v="6"/>
    <x v="11"/>
    <x v="798"/>
  </r>
  <r>
    <n v="308928"/>
    <x v="3423"/>
    <n v="1"/>
    <x v="0"/>
    <x v="0"/>
    <s v="Krishna Nagar"/>
    <n v="77.284927780000004"/>
    <n v="28.658141669999999"/>
    <x v="64"/>
    <x v="0"/>
    <x v="0"/>
    <x v="0"/>
    <s v="No"/>
    <s v="No"/>
    <n v="1"/>
    <n v="3"/>
    <x v="6"/>
    <x v="0"/>
    <x v="2292"/>
  </r>
  <r>
    <n v="18455557"/>
    <x v="3424"/>
    <n v="1"/>
    <x v="0"/>
    <x v="0"/>
    <s v="Lajpat Nagar 1"/>
    <n v="77.237779599999996"/>
    <n v="28.575745999999999"/>
    <x v="29"/>
    <x v="0"/>
    <x v="0"/>
    <x v="1"/>
    <s v="No"/>
    <s v="No"/>
    <n v="1"/>
    <n v="3"/>
    <x v="6"/>
    <x v="0"/>
    <x v="2293"/>
  </r>
  <r>
    <n v="18233572"/>
    <x v="3425"/>
    <n v="1"/>
    <x v="0"/>
    <x v="0"/>
    <s v="Nangloi"/>
    <n v="77.052860199999998"/>
    <n v="28.664641100000001"/>
    <x v="3"/>
    <x v="0"/>
    <x v="0"/>
    <x v="0"/>
    <s v="No"/>
    <s v="No"/>
    <n v="1"/>
    <n v="1"/>
    <x v="6"/>
    <x v="0"/>
    <x v="2230"/>
  </r>
  <r>
    <n v="18359289"/>
    <x v="3426"/>
    <n v="1"/>
    <x v="0"/>
    <x v="0"/>
    <s v="Prashant Vihar"/>
    <n v="77.135078899999996"/>
    <n v="28.7153016"/>
    <x v="311"/>
    <x v="0"/>
    <x v="0"/>
    <x v="0"/>
    <s v="No"/>
    <s v="No"/>
    <n v="1"/>
    <n v="1"/>
    <x v="6"/>
    <x v="0"/>
    <x v="2294"/>
  </r>
  <r>
    <n v="18441678"/>
    <x v="402"/>
    <n v="1"/>
    <x v="0"/>
    <x v="0"/>
    <s v="Preet Vihar"/>
    <n v="77.290795599999996"/>
    <n v="28.6345502"/>
    <x v="347"/>
    <x v="0"/>
    <x v="0"/>
    <x v="0"/>
    <s v="No"/>
    <s v="No"/>
    <n v="1"/>
    <n v="5"/>
    <x v="6"/>
    <x v="10"/>
    <x v="1800"/>
  </r>
  <r>
    <n v="18369301"/>
    <x v="3427"/>
    <n v="1"/>
    <x v="0"/>
    <x v="0"/>
    <s v="Punjabi Bagh"/>
    <n v="77.1331919"/>
    <n v="28.670010399999999"/>
    <x v="43"/>
    <x v="0"/>
    <x v="0"/>
    <x v="1"/>
    <s v="No"/>
    <s v="No"/>
    <n v="1"/>
    <n v="18"/>
    <x v="6"/>
    <x v="15"/>
    <x v="2295"/>
  </r>
  <r>
    <n v="18287876"/>
    <x v="3428"/>
    <n v="1"/>
    <x v="0"/>
    <x v="0"/>
    <s v="Punjabi Bagh"/>
    <n v="77.121928629999999"/>
    <n v="28.666665630000001"/>
    <x v="21"/>
    <x v="0"/>
    <x v="0"/>
    <x v="1"/>
    <s v="No"/>
    <s v="No"/>
    <n v="1"/>
    <n v="99"/>
    <x v="6"/>
    <x v="14"/>
    <x v="2296"/>
  </r>
  <r>
    <n v="306410"/>
    <x v="3429"/>
    <n v="1"/>
    <x v="0"/>
    <x v="0"/>
    <s v="Rajouri Garden"/>
    <n v="77.120310000000003"/>
    <n v="28.640488900000001"/>
    <x v="572"/>
    <x v="0"/>
    <x v="0"/>
    <x v="1"/>
    <s v="No"/>
    <s v="No"/>
    <n v="1"/>
    <n v="166"/>
    <x v="6"/>
    <x v="5"/>
    <x v="2297"/>
  </r>
  <r>
    <n v="18438452"/>
    <x v="3430"/>
    <n v="1"/>
    <x v="0"/>
    <x v="0"/>
    <s v="Rajouri Garden"/>
    <n v="77.120469229999998"/>
    <n v="28.638596669999998"/>
    <x v="54"/>
    <x v="0"/>
    <x v="0"/>
    <x v="0"/>
    <s v="No"/>
    <s v="No"/>
    <n v="1"/>
    <n v="23"/>
    <x v="6"/>
    <x v="7"/>
    <x v="1801"/>
  </r>
  <r>
    <n v="302311"/>
    <x v="3431"/>
    <n v="1"/>
    <x v="0"/>
    <x v="0"/>
    <s v="Sainik Farms"/>
    <n v="77.200568000000004"/>
    <n v="28.508277700000001"/>
    <x v="42"/>
    <x v="0"/>
    <x v="0"/>
    <x v="0"/>
    <s v="No"/>
    <s v="No"/>
    <n v="1"/>
    <n v="2"/>
    <x v="6"/>
    <x v="0"/>
    <x v="1801"/>
  </r>
  <r>
    <n v="301914"/>
    <x v="3432"/>
    <n v="1"/>
    <x v="0"/>
    <x v="0"/>
    <s v="Uttam Nagar"/>
    <n v="77.037567999999993"/>
    <n v="28.619926199999998"/>
    <x v="2"/>
    <x v="0"/>
    <x v="0"/>
    <x v="0"/>
    <s v="No"/>
    <s v="No"/>
    <n v="1"/>
    <n v="2"/>
    <x v="6"/>
    <x v="0"/>
    <x v="2298"/>
  </r>
  <r>
    <n v="309756"/>
    <x v="3433"/>
    <n v="1"/>
    <x v="0"/>
    <x v="0"/>
    <s v="Chittaranjan Park"/>
    <n v="77.248851099999996"/>
    <n v="28.540139799999999"/>
    <x v="902"/>
    <x v="0"/>
    <x v="0"/>
    <x v="0"/>
    <s v="No"/>
    <s v="No"/>
    <n v="1"/>
    <n v="26"/>
    <x v="6"/>
    <x v="15"/>
    <x v="2056"/>
  </r>
  <r>
    <n v="18459885"/>
    <x v="3434"/>
    <n v="1"/>
    <x v="0"/>
    <x v="0"/>
    <s v="Chittaranjan Park"/>
    <n v="0"/>
    <n v="0"/>
    <x v="12"/>
    <x v="0"/>
    <x v="0"/>
    <x v="0"/>
    <s v="No"/>
    <s v="No"/>
    <n v="1"/>
    <n v="9"/>
    <x v="6"/>
    <x v="13"/>
    <x v="347"/>
  </r>
  <r>
    <n v="18382697"/>
    <x v="3435"/>
    <n v="1"/>
    <x v="0"/>
    <x v="0"/>
    <s v="GTB Nagar"/>
    <n v="77.204989100000006"/>
    <n v="28.6944315"/>
    <x v="903"/>
    <x v="0"/>
    <x v="0"/>
    <x v="1"/>
    <s v="No"/>
    <s v="No"/>
    <n v="1"/>
    <n v="37"/>
    <x v="6"/>
    <x v="21"/>
    <x v="2299"/>
  </r>
  <r>
    <n v="308638"/>
    <x v="3436"/>
    <n v="1"/>
    <x v="0"/>
    <x v="0"/>
    <s v="Karkardooma"/>
    <n v="77.306259900000001"/>
    <n v="28.659459300000002"/>
    <x v="12"/>
    <x v="0"/>
    <x v="0"/>
    <x v="0"/>
    <s v="No"/>
    <s v="No"/>
    <n v="1"/>
    <n v="109"/>
    <x v="6"/>
    <x v="7"/>
    <x v="2300"/>
  </r>
  <r>
    <n v="18429157"/>
    <x v="3437"/>
    <n v="1"/>
    <x v="0"/>
    <x v="0"/>
    <s v="Lajpat Nagar 1"/>
    <n v="77.252997899999997"/>
    <n v="28.569489300000001"/>
    <x v="64"/>
    <x v="0"/>
    <x v="0"/>
    <x v="0"/>
    <s v="No"/>
    <s v="No"/>
    <n v="1"/>
    <n v="1"/>
    <x v="6"/>
    <x v="0"/>
    <x v="2063"/>
  </r>
  <r>
    <n v="18357529"/>
    <x v="3438"/>
    <n v="1"/>
    <x v="0"/>
    <x v="0"/>
    <s v="Mahipalpur"/>
    <n v="77.124298300000007"/>
    <n v="28.5434512"/>
    <x v="22"/>
    <x v="0"/>
    <x v="0"/>
    <x v="0"/>
    <s v="No"/>
    <s v="No"/>
    <n v="1"/>
    <n v="2"/>
    <x v="6"/>
    <x v="0"/>
    <x v="1346"/>
  </r>
  <r>
    <n v="18138441"/>
    <x v="3439"/>
    <n v="1"/>
    <x v="0"/>
    <x v="0"/>
    <s v="Mayur Vihar Phase 1"/>
    <n v="77.293569000000005"/>
    <n v="28.604443499999999"/>
    <x v="868"/>
    <x v="0"/>
    <x v="0"/>
    <x v="0"/>
    <s v="No"/>
    <s v="No"/>
    <n v="1"/>
    <n v="5"/>
    <x v="6"/>
    <x v="20"/>
    <x v="357"/>
  </r>
  <r>
    <n v="301062"/>
    <x v="3440"/>
    <n v="1"/>
    <x v="0"/>
    <x v="0"/>
    <s v="Mayur Vihar Phase 2"/>
    <n v="77.300371600000005"/>
    <n v="28.619631999999999"/>
    <x v="12"/>
    <x v="0"/>
    <x v="0"/>
    <x v="0"/>
    <s v="No"/>
    <s v="No"/>
    <n v="1"/>
    <n v="44"/>
    <x v="6"/>
    <x v="11"/>
    <x v="353"/>
  </r>
  <r>
    <n v="2602"/>
    <x v="1416"/>
    <n v="1"/>
    <x v="0"/>
    <x v="0"/>
    <s v="Nehru Place"/>
    <n v="77.250947300000007"/>
    <n v="28.5491128"/>
    <x v="6"/>
    <x v="0"/>
    <x v="0"/>
    <x v="0"/>
    <s v="No"/>
    <s v="No"/>
    <n v="1"/>
    <n v="11"/>
    <x v="6"/>
    <x v="13"/>
    <x v="1579"/>
  </r>
  <r>
    <n v="7071"/>
    <x v="3393"/>
    <n v="1"/>
    <x v="0"/>
    <x v="0"/>
    <s v="Pacific Mall, Tagore Garden"/>
    <n v="77.106210799999999"/>
    <n v="28.642112000000001"/>
    <x v="347"/>
    <x v="0"/>
    <x v="0"/>
    <x v="1"/>
    <s v="No"/>
    <s v="No"/>
    <n v="1"/>
    <n v="17"/>
    <x v="6"/>
    <x v="6"/>
    <x v="1308"/>
  </r>
  <r>
    <n v="300571"/>
    <x v="3441"/>
    <n v="1"/>
    <x v="0"/>
    <x v="0"/>
    <s v="Paharganj"/>
    <n v="77.215546110000005"/>
    <n v="28.645818859999999"/>
    <x v="311"/>
    <x v="0"/>
    <x v="0"/>
    <x v="0"/>
    <s v="No"/>
    <s v="No"/>
    <n v="1"/>
    <n v="7"/>
    <x v="6"/>
    <x v="6"/>
    <x v="2301"/>
  </r>
  <r>
    <n v="5652"/>
    <x v="3442"/>
    <n v="1"/>
    <x v="0"/>
    <x v="0"/>
    <s v="Paschim Vihar"/>
    <n v="77.1043454"/>
    <n v="28.6770198"/>
    <x v="64"/>
    <x v="0"/>
    <x v="0"/>
    <x v="0"/>
    <s v="No"/>
    <s v="No"/>
    <n v="1"/>
    <n v="37"/>
    <x v="6"/>
    <x v="11"/>
    <x v="1933"/>
  </r>
  <r>
    <n v="18306511"/>
    <x v="3443"/>
    <n v="1"/>
    <x v="0"/>
    <x v="0"/>
    <s v="Pitampura"/>
    <n v="77.149999300000005"/>
    <n v="28.700709199999999"/>
    <x v="768"/>
    <x v="0"/>
    <x v="0"/>
    <x v="1"/>
    <s v="No"/>
    <s v="No"/>
    <n v="1"/>
    <n v="33"/>
    <x v="6"/>
    <x v="4"/>
    <x v="1734"/>
  </r>
  <r>
    <n v="18244250"/>
    <x v="3444"/>
    <n v="1"/>
    <x v="0"/>
    <x v="0"/>
    <s v="Preet Vihar"/>
    <n v="77.290879399999994"/>
    <n v="28.634737099999999"/>
    <x v="57"/>
    <x v="0"/>
    <x v="0"/>
    <x v="0"/>
    <s v="No"/>
    <s v="No"/>
    <n v="1"/>
    <n v="6"/>
    <x v="6"/>
    <x v="20"/>
    <x v="2302"/>
  </r>
  <r>
    <n v="18391320"/>
    <x v="3445"/>
    <n v="1"/>
    <x v="0"/>
    <x v="0"/>
    <s v="Satyaniketan"/>
    <n v="77.17"/>
    <n v="28.59"/>
    <x v="347"/>
    <x v="0"/>
    <x v="0"/>
    <x v="0"/>
    <s v="No"/>
    <s v="No"/>
    <n v="1"/>
    <n v="44"/>
    <x v="6"/>
    <x v="19"/>
    <x v="1934"/>
  </r>
  <r>
    <n v="18377910"/>
    <x v="3446"/>
    <n v="1"/>
    <x v="0"/>
    <x v="0"/>
    <s v="Shahdara"/>
    <n v="77.2720913"/>
    <n v="28.699920899999999"/>
    <x v="19"/>
    <x v="0"/>
    <x v="0"/>
    <x v="0"/>
    <s v="No"/>
    <s v="No"/>
    <n v="1"/>
    <n v="2"/>
    <x v="6"/>
    <x v="0"/>
    <x v="357"/>
  </r>
  <r>
    <n v="312858"/>
    <x v="3447"/>
    <n v="1"/>
    <x v="0"/>
    <x v="0"/>
    <s v="Shalimar Bagh"/>
    <n v="0"/>
    <n v="0"/>
    <x v="2"/>
    <x v="0"/>
    <x v="0"/>
    <x v="0"/>
    <s v="No"/>
    <s v="No"/>
    <n v="1"/>
    <n v="4"/>
    <x v="6"/>
    <x v="20"/>
    <x v="551"/>
  </r>
  <r>
    <n v="1918"/>
    <x v="3444"/>
    <n v="1"/>
    <x v="0"/>
    <x v="0"/>
    <s v="Yusuf Sarai"/>
    <n v="77.207191899999998"/>
    <n v="28.5579587"/>
    <x v="57"/>
    <x v="0"/>
    <x v="0"/>
    <x v="0"/>
    <s v="No"/>
    <s v="No"/>
    <n v="1"/>
    <n v="28"/>
    <x v="6"/>
    <x v="15"/>
    <x v="339"/>
  </r>
  <r>
    <n v="18374418"/>
    <x v="3448"/>
    <n v="1"/>
    <x v="0"/>
    <x v="0"/>
    <s v="Asaf Ali Road"/>
    <n v="77.231881000000001"/>
    <n v="28.642415"/>
    <x v="12"/>
    <x v="0"/>
    <x v="0"/>
    <x v="0"/>
    <s v="No"/>
    <s v="No"/>
    <n v="1"/>
    <n v="1"/>
    <x v="6"/>
    <x v="0"/>
    <x v="1506"/>
  </r>
  <r>
    <n v="304176"/>
    <x v="3449"/>
    <n v="1"/>
    <x v="0"/>
    <x v="0"/>
    <s v="East Patel Nagar"/>
    <n v="77.173589500000006"/>
    <n v="28.6448006"/>
    <x v="22"/>
    <x v="0"/>
    <x v="0"/>
    <x v="0"/>
    <s v="No"/>
    <s v="No"/>
    <n v="1"/>
    <n v="44"/>
    <x v="6"/>
    <x v="11"/>
    <x v="836"/>
  </r>
  <r>
    <n v="1021"/>
    <x v="3335"/>
    <n v="1"/>
    <x v="0"/>
    <x v="0"/>
    <s v="Greater Kailash (GK) 2"/>
    <n v="77.240157100000005"/>
    <n v="28.5393522"/>
    <x v="572"/>
    <x v="0"/>
    <x v="0"/>
    <x v="1"/>
    <s v="No"/>
    <s v="No"/>
    <n v="1"/>
    <n v="290"/>
    <x v="6"/>
    <x v="21"/>
    <x v="2303"/>
  </r>
  <r>
    <n v="7422"/>
    <x v="3450"/>
    <n v="1"/>
    <x v="0"/>
    <x v="0"/>
    <s v="Karol Bagh"/>
    <n v="77.191964200000001"/>
    <n v="28.6470539"/>
    <x v="311"/>
    <x v="0"/>
    <x v="0"/>
    <x v="0"/>
    <s v="No"/>
    <s v="No"/>
    <n v="1"/>
    <n v="68"/>
    <x v="6"/>
    <x v="4"/>
    <x v="125"/>
  </r>
  <r>
    <n v="9875"/>
    <x v="3451"/>
    <n v="1"/>
    <x v="0"/>
    <x v="0"/>
    <s v="Lajpat Nagar 1"/>
    <n v="77.242617980000006"/>
    <n v="28.575575690000001"/>
    <x v="904"/>
    <x v="0"/>
    <x v="0"/>
    <x v="0"/>
    <s v="No"/>
    <s v="No"/>
    <n v="1"/>
    <n v="8"/>
    <x v="6"/>
    <x v="27"/>
    <x v="1122"/>
  </r>
  <r>
    <n v="4935"/>
    <x v="2366"/>
    <n v="1"/>
    <x v="0"/>
    <x v="0"/>
    <s v="Laxmi Nagar"/>
    <n v="77.279112400000002"/>
    <n v="28.637648299999999"/>
    <x v="19"/>
    <x v="0"/>
    <x v="0"/>
    <x v="0"/>
    <s v="No"/>
    <s v="No"/>
    <n v="1"/>
    <n v="11"/>
    <x v="6"/>
    <x v="20"/>
    <x v="2304"/>
  </r>
  <r>
    <n v="1917"/>
    <x v="3444"/>
    <n v="1"/>
    <x v="0"/>
    <x v="0"/>
    <s v="Lodhi Colony"/>
    <n v="77.226369700000006"/>
    <n v="28.586719800000001"/>
    <x v="57"/>
    <x v="0"/>
    <x v="0"/>
    <x v="0"/>
    <s v="No"/>
    <s v="No"/>
    <n v="1"/>
    <n v="25"/>
    <x v="6"/>
    <x v="15"/>
    <x v="125"/>
  </r>
  <r>
    <n v="18025127"/>
    <x v="3452"/>
    <n v="1"/>
    <x v="0"/>
    <x v="0"/>
    <s v="Mehrauli"/>
    <n v="77.181852199999994"/>
    <n v="28.5222187"/>
    <x v="572"/>
    <x v="0"/>
    <x v="0"/>
    <x v="0"/>
    <s v="No"/>
    <s v="No"/>
    <n v="1"/>
    <n v="2"/>
    <x v="6"/>
    <x v="0"/>
    <x v="2305"/>
  </r>
  <r>
    <n v="1915"/>
    <x v="3444"/>
    <n v="1"/>
    <x v="0"/>
    <x v="0"/>
    <s v="New Friends Colony"/>
    <n v="77.268208599999994"/>
    <n v="28.569290779999999"/>
    <x v="57"/>
    <x v="0"/>
    <x v="0"/>
    <x v="0"/>
    <s v="No"/>
    <s v="No"/>
    <n v="1"/>
    <n v="7"/>
    <x v="6"/>
    <x v="10"/>
    <x v="2306"/>
  </r>
  <r>
    <n v="18383434"/>
    <x v="3453"/>
    <n v="1"/>
    <x v="0"/>
    <x v="0"/>
    <s v="Pacific Mall, Tagore Garden"/>
    <n v="77.106047099999998"/>
    <n v="28.642178699999999"/>
    <x v="905"/>
    <x v="0"/>
    <x v="0"/>
    <x v="0"/>
    <s v="No"/>
    <s v="No"/>
    <n v="1"/>
    <n v="31"/>
    <x v="6"/>
    <x v="3"/>
    <x v="2307"/>
  </r>
  <r>
    <n v="308972"/>
    <x v="3454"/>
    <n v="1"/>
    <x v="0"/>
    <x v="0"/>
    <s v="Pacific Mall, Tagore Garden"/>
    <n v="77.106406800000002"/>
    <n v="28.642488199999999"/>
    <x v="81"/>
    <x v="0"/>
    <x v="0"/>
    <x v="0"/>
    <s v="No"/>
    <s v="No"/>
    <n v="1"/>
    <n v="35"/>
    <x v="6"/>
    <x v="9"/>
    <x v="1826"/>
  </r>
  <r>
    <n v="18435803"/>
    <x v="3455"/>
    <n v="1"/>
    <x v="0"/>
    <x v="0"/>
    <s v="Shahdara"/>
    <n v="77.284678400000004"/>
    <n v="28.677428500000001"/>
    <x v="906"/>
    <x v="0"/>
    <x v="0"/>
    <x v="0"/>
    <s v="No"/>
    <s v="No"/>
    <n v="1"/>
    <n v="2"/>
    <x v="6"/>
    <x v="0"/>
    <x v="1233"/>
  </r>
  <r>
    <n v="18446398"/>
    <x v="402"/>
    <n v="1"/>
    <x v="0"/>
    <x v="0"/>
    <s v="Shalimar Bagh"/>
    <n v="0"/>
    <n v="0"/>
    <x v="61"/>
    <x v="0"/>
    <x v="0"/>
    <x v="0"/>
    <s v="No"/>
    <s v="No"/>
    <n v="1"/>
    <n v="1"/>
    <x v="6"/>
    <x v="0"/>
    <x v="2238"/>
  </r>
  <r>
    <n v="18424209"/>
    <x v="3456"/>
    <n v="1"/>
    <x v="0"/>
    <x v="0"/>
    <s v="The India Mall, New Friends Colony"/>
    <n v="77.269097799999997"/>
    <n v="28.561659500000001"/>
    <x v="12"/>
    <x v="0"/>
    <x v="0"/>
    <x v="0"/>
    <s v="No"/>
    <s v="No"/>
    <n v="1"/>
    <n v="1"/>
    <x v="6"/>
    <x v="0"/>
    <x v="715"/>
  </r>
  <r>
    <n v="301917"/>
    <x v="405"/>
    <n v="1"/>
    <x v="0"/>
    <x v="0"/>
    <s v="Tilak Nagar"/>
    <n v="77.103172200000003"/>
    <n v="28.648906199999999"/>
    <x v="843"/>
    <x v="0"/>
    <x v="0"/>
    <x v="0"/>
    <s v="No"/>
    <s v="No"/>
    <n v="1"/>
    <n v="3"/>
    <x v="6"/>
    <x v="0"/>
    <x v="125"/>
  </r>
  <r>
    <n v="309769"/>
    <x v="2520"/>
    <n v="1"/>
    <x v="0"/>
    <x v="0"/>
    <s v="V3S Mall, Laxmi Nagar"/>
    <n v="77.286309000000003"/>
    <n v="28.6367759"/>
    <x v="12"/>
    <x v="0"/>
    <x v="0"/>
    <x v="0"/>
    <s v="No"/>
    <s v="No"/>
    <n v="1"/>
    <n v="18"/>
    <x v="6"/>
    <x v="28"/>
    <x v="836"/>
  </r>
  <r>
    <n v="9623"/>
    <x v="3457"/>
    <n v="1"/>
    <x v="0"/>
    <x v="0"/>
    <s v="Kalkaji"/>
    <n v="77.255194439999997"/>
    <n v="28.541650000000001"/>
    <x v="6"/>
    <x v="0"/>
    <x v="0"/>
    <x v="0"/>
    <s v="No"/>
    <s v="No"/>
    <n v="1"/>
    <n v="8"/>
    <x v="6"/>
    <x v="10"/>
    <x v="224"/>
  </r>
  <r>
    <n v="300594"/>
    <x v="3373"/>
    <n v="1"/>
    <x v="0"/>
    <x v="0"/>
    <s v="Karol Bagh"/>
    <n v="77.188973129999994"/>
    <n v="28.643376360000001"/>
    <x v="12"/>
    <x v="0"/>
    <x v="0"/>
    <x v="1"/>
    <s v="No"/>
    <s v="No"/>
    <n v="1"/>
    <n v="136"/>
    <x v="6"/>
    <x v="21"/>
    <x v="2308"/>
  </r>
  <r>
    <n v="18365996"/>
    <x v="3458"/>
    <n v="1"/>
    <x v="0"/>
    <x v="0"/>
    <s v="Kirti Nagar"/>
    <n v="77.143881399999998"/>
    <n v="28.6521899"/>
    <x v="43"/>
    <x v="0"/>
    <x v="0"/>
    <x v="0"/>
    <s v="No"/>
    <s v="No"/>
    <n v="1"/>
    <n v="26"/>
    <x v="6"/>
    <x v="7"/>
    <x v="2309"/>
  </r>
  <r>
    <n v="8537"/>
    <x v="3459"/>
    <n v="1"/>
    <x v="0"/>
    <x v="0"/>
    <s v="Laxmi Nagar"/>
    <n v="77.279126300000001"/>
    <n v="28.631571999999998"/>
    <x v="30"/>
    <x v="0"/>
    <x v="0"/>
    <x v="0"/>
    <s v="No"/>
    <s v="No"/>
    <n v="1"/>
    <n v="8"/>
    <x v="6"/>
    <x v="27"/>
    <x v="2310"/>
  </r>
  <r>
    <n v="5899"/>
    <x v="3440"/>
    <n v="1"/>
    <x v="0"/>
    <x v="0"/>
    <s v="Living Style Mall, Jasola"/>
    <n v="77.296986799999999"/>
    <n v="28.541186"/>
    <x v="12"/>
    <x v="0"/>
    <x v="0"/>
    <x v="0"/>
    <s v="No"/>
    <s v="No"/>
    <n v="1"/>
    <n v="27"/>
    <x v="6"/>
    <x v="6"/>
    <x v="2311"/>
  </r>
  <r>
    <n v="312972"/>
    <x v="3460"/>
    <n v="1"/>
    <x v="0"/>
    <x v="0"/>
    <s v="Mahipalpur"/>
    <n v="77.128337099999996"/>
    <n v="28.544009500000001"/>
    <x v="122"/>
    <x v="0"/>
    <x v="0"/>
    <x v="0"/>
    <s v="No"/>
    <s v="No"/>
    <n v="1"/>
    <n v="2"/>
    <x v="6"/>
    <x v="0"/>
    <x v="1834"/>
  </r>
  <r>
    <n v="302922"/>
    <x v="3444"/>
    <n v="1"/>
    <x v="0"/>
    <x v="0"/>
    <s v="Malviya Nagar"/>
    <n v="77.211196299999997"/>
    <n v="28.5364161"/>
    <x v="57"/>
    <x v="0"/>
    <x v="0"/>
    <x v="0"/>
    <s v="No"/>
    <s v="No"/>
    <n v="1"/>
    <n v="45"/>
    <x v="6"/>
    <x v="5"/>
    <x v="1128"/>
  </r>
  <r>
    <n v="308831"/>
    <x v="2460"/>
    <n v="1"/>
    <x v="0"/>
    <x v="0"/>
    <s v="Mayur Vihar Phase 2"/>
    <n v="77.305033399999999"/>
    <n v="28.6189331"/>
    <x v="64"/>
    <x v="0"/>
    <x v="0"/>
    <x v="0"/>
    <s v="No"/>
    <s v="No"/>
    <n v="1"/>
    <n v="11"/>
    <x v="6"/>
    <x v="27"/>
    <x v="130"/>
  </r>
  <r>
    <n v="18241860"/>
    <x v="3047"/>
    <n v="1"/>
    <x v="0"/>
    <x v="0"/>
    <s v="Mukherjee Nagar"/>
    <n v="77.215686300000002"/>
    <n v="28.7123548"/>
    <x v="12"/>
    <x v="0"/>
    <x v="0"/>
    <x v="0"/>
    <s v="No"/>
    <s v="No"/>
    <n v="1"/>
    <n v="7"/>
    <x v="6"/>
    <x v="13"/>
    <x v="1352"/>
  </r>
  <r>
    <n v="3638"/>
    <x v="2661"/>
    <n v="1"/>
    <x v="0"/>
    <x v="0"/>
    <s v="Nehru Place"/>
    <n v="77.252234599999994"/>
    <n v="28.5485744"/>
    <x v="3"/>
    <x v="0"/>
    <x v="0"/>
    <x v="0"/>
    <s v="No"/>
    <s v="No"/>
    <n v="1"/>
    <n v="27"/>
    <x v="6"/>
    <x v="10"/>
    <x v="1134"/>
  </r>
  <r>
    <n v="303547"/>
    <x v="3461"/>
    <n v="1"/>
    <x v="0"/>
    <x v="0"/>
    <s v="New Friends Colony"/>
    <n v="77.288557850000004"/>
    <n v="28.564895979999999"/>
    <x v="103"/>
    <x v="0"/>
    <x v="0"/>
    <x v="0"/>
    <s v="No"/>
    <s v="No"/>
    <n v="1"/>
    <n v="27"/>
    <x v="6"/>
    <x v="11"/>
    <x v="2312"/>
  </r>
  <r>
    <n v="18361220"/>
    <x v="3462"/>
    <n v="1"/>
    <x v="0"/>
    <x v="0"/>
    <s v="Pitampura"/>
    <n v="77.139320499999997"/>
    <n v="28.707107100000002"/>
    <x v="38"/>
    <x v="0"/>
    <x v="0"/>
    <x v="0"/>
    <s v="No"/>
    <s v="No"/>
    <n v="1"/>
    <n v="4"/>
    <x v="6"/>
    <x v="10"/>
    <x v="1198"/>
  </r>
  <r>
    <n v="301154"/>
    <x v="3463"/>
    <n v="1"/>
    <x v="0"/>
    <x v="0"/>
    <s v="R K Puram"/>
    <n v="77.167279300000004"/>
    <n v="28.572638600000001"/>
    <x v="42"/>
    <x v="0"/>
    <x v="0"/>
    <x v="0"/>
    <s v="No"/>
    <s v="No"/>
    <n v="1"/>
    <n v="193"/>
    <x v="6"/>
    <x v="3"/>
    <x v="2313"/>
  </r>
  <r>
    <n v="18453448"/>
    <x v="3464"/>
    <n v="1"/>
    <x v="0"/>
    <x v="0"/>
    <s v="Rajinder Nagar"/>
    <n v="77.185098229999994"/>
    <n v="28.640609980000001"/>
    <x v="907"/>
    <x v="0"/>
    <x v="0"/>
    <x v="1"/>
    <s v="No"/>
    <s v="No"/>
    <n v="1"/>
    <n v="21"/>
    <x v="6"/>
    <x v="4"/>
    <x v="565"/>
  </r>
  <r>
    <n v="308791"/>
    <x v="3465"/>
    <n v="1"/>
    <x v="0"/>
    <x v="0"/>
    <s v="Rajouri Garden"/>
    <n v="77.124166399999993"/>
    <n v="28.636598200000002"/>
    <x v="12"/>
    <x v="0"/>
    <x v="0"/>
    <x v="0"/>
    <s v="No"/>
    <s v="No"/>
    <n v="1"/>
    <n v="23"/>
    <x v="6"/>
    <x v="11"/>
    <x v="2314"/>
  </r>
  <r>
    <n v="7759"/>
    <x v="3155"/>
    <n v="1"/>
    <x v="0"/>
    <x v="0"/>
    <s v="South Extension 2"/>
    <n v="77.221204999999998"/>
    <n v="28.567719700000001"/>
    <x v="42"/>
    <x v="0"/>
    <x v="0"/>
    <x v="0"/>
    <s v="No"/>
    <s v="No"/>
    <n v="1"/>
    <n v="160"/>
    <x v="6"/>
    <x v="5"/>
    <x v="2315"/>
  </r>
  <r>
    <n v="301767"/>
    <x v="120"/>
    <n v="1"/>
    <x v="0"/>
    <x v="0"/>
    <s v="Tilak Nagar"/>
    <n v="77.099414199999998"/>
    <n v="28.641976499999998"/>
    <x v="868"/>
    <x v="0"/>
    <x v="0"/>
    <x v="0"/>
    <s v="No"/>
    <s v="No"/>
    <n v="1"/>
    <n v="11"/>
    <x v="6"/>
    <x v="6"/>
    <x v="2316"/>
  </r>
  <r>
    <n v="18431191"/>
    <x v="3466"/>
    <n v="1"/>
    <x v="0"/>
    <x v="0"/>
    <s v="Tilak Nagar"/>
    <n v="77.102941700000002"/>
    <n v="28.649140500000001"/>
    <x v="19"/>
    <x v="0"/>
    <x v="0"/>
    <x v="0"/>
    <s v="No"/>
    <s v="No"/>
    <n v="1"/>
    <n v="2"/>
    <x v="6"/>
    <x v="0"/>
    <x v="2317"/>
  </r>
  <r>
    <n v="304687"/>
    <x v="3467"/>
    <n v="1"/>
    <x v="0"/>
    <x v="0"/>
    <s v="Anand Vihar"/>
    <n v="77.305700999999999"/>
    <n v="28.660127800000001"/>
    <x v="38"/>
    <x v="0"/>
    <x v="0"/>
    <x v="0"/>
    <s v="No"/>
    <s v="No"/>
    <n v="1"/>
    <n v="13"/>
    <x v="6"/>
    <x v="13"/>
    <x v="1379"/>
  </r>
  <r>
    <n v="313059"/>
    <x v="3468"/>
    <n v="1"/>
    <x v="0"/>
    <x v="0"/>
    <s v="DDA Market, Kalu Sarai, Hauz Khas"/>
    <n v="77.204110999999997"/>
    <n v="28.541788199999999"/>
    <x v="19"/>
    <x v="0"/>
    <x v="0"/>
    <x v="0"/>
    <s v="No"/>
    <s v="No"/>
    <n v="1"/>
    <n v="1"/>
    <x v="6"/>
    <x v="0"/>
    <x v="2318"/>
  </r>
  <r>
    <n v="18361202"/>
    <x v="3469"/>
    <n v="1"/>
    <x v="0"/>
    <x v="0"/>
    <s v="GTB Nagar"/>
    <n v="77.204811300000003"/>
    <n v="28.699158499999999"/>
    <x v="38"/>
    <x v="0"/>
    <x v="0"/>
    <x v="0"/>
    <s v="No"/>
    <s v="No"/>
    <n v="1"/>
    <n v="1"/>
    <x v="6"/>
    <x v="0"/>
    <x v="795"/>
  </r>
  <r>
    <n v="18486847"/>
    <x v="3470"/>
    <n v="1"/>
    <x v="0"/>
    <x v="0"/>
    <s v="Janpath"/>
    <n v="77.218645100000003"/>
    <n v="28.627832000000001"/>
    <x v="7"/>
    <x v="0"/>
    <x v="0"/>
    <x v="0"/>
    <s v="No"/>
    <s v="No"/>
    <n v="1"/>
    <n v="1"/>
    <x v="6"/>
    <x v="0"/>
    <x v="492"/>
  </r>
  <r>
    <n v="309533"/>
    <x v="3471"/>
    <n v="1"/>
    <x v="0"/>
    <x v="0"/>
    <s v="Kalkaji"/>
    <n v="77.25312778"/>
    <n v="28.532830560000001"/>
    <x v="101"/>
    <x v="0"/>
    <x v="0"/>
    <x v="0"/>
    <s v="No"/>
    <s v="No"/>
    <n v="1"/>
    <n v="25"/>
    <x v="6"/>
    <x v="4"/>
    <x v="2250"/>
  </r>
  <r>
    <n v="18392883"/>
    <x v="3472"/>
    <n v="1"/>
    <x v="0"/>
    <x v="0"/>
    <s v="Kalkaji"/>
    <n v="0"/>
    <n v="0"/>
    <x v="42"/>
    <x v="0"/>
    <x v="0"/>
    <x v="0"/>
    <s v="No"/>
    <s v="No"/>
    <n v="1"/>
    <n v="3"/>
    <x v="6"/>
    <x v="0"/>
    <x v="569"/>
  </r>
  <r>
    <n v="306491"/>
    <x v="3473"/>
    <n v="1"/>
    <x v="0"/>
    <x v="0"/>
    <s v="Kamla Nagar"/>
    <n v="77.2061353"/>
    <n v="28.677870500000001"/>
    <x v="3"/>
    <x v="0"/>
    <x v="0"/>
    <x v="1"/>
    <s v="No"/>
    <s v="No"/>
    <n v="1"/>
    <n v="56"/>
    <x v="6"/>
    <x v="28"/>
    <x v="1589"/>
  </r>
  <r>
    <n v="6269"/>
    <x v="3474"/>
    <n v="1"/>
    <x v="0"/>
    <x v="0"/>
    <s v="Lodhi Road"/>
    <n v="77.220480559999999"/>
    <n v="28.583600000000001"/>
    <x v="41"/>
    <x v="0"/>
    <x v="0"/>
    <x v="0"/>
    <s v="No"/>
    <s v="No"/>
    <n v="1"/>
    <n v="2"/>
    <x v="6"/>
    <x v="0"/>
    <x v="2189"/>
  </r>
  <r>
    <n v="307998"/>
    <x v="3475"/>
    <n v="1"/>
    <x v="0"/>
    <x v="0"/>
    <s v="Mayapuri Phase 2"/>
    <n v="77.115594599999994"/>
    <n v="28.625881499999998"/>
    <x v="30"/>
    <x v="0"/>
    <x v="0"/>
    <x v="0"/>
    <s v="No"/>
    <s v="No"/>
    <n v="1"/>
    <n v="6"/>
    <x v="6"/>
    <x v="10"/>
    <x v="936"/>
  </r>
  <r>
    <n v="300273"/>
    <x v="3476"/>
    <n v="1"/>
    <x v="0"/>
    <x v="0"/>
    <s v="Munirka"/>
    <n v="77.171939199999997"/>
    <n v="28.556341700000001"/>
    <x v="19"/>
    <x v="0"/>
    <x v="0"/>
    <x v="0"/>
    <s v="No"/>
    <s v="No"/>
    <n v="1"/>
    <n v="16"/>
    <x v="6"/>
    <x v="6"/>
    <x v="2319"/>
  </r>
  <r>
    <n v="18361244"/>
    <x v="3477"/>
    <n v="1"/>
    <x v="0"/>
    <x v="0"/>
    <s v="Netaji Subhash Place"/>
    <n v="77.149370200000007"/>
    <n v="28.6939329"/>
    <x v="22"/>
    <x v="0"/>
    <x v="0"/>
    <x v="0"/>
    <s v="No"/>
    <s v="No"/>
    <n v="1"/>
    <n v="13"/>
    <x v="6"/>
    <x v="9"/>
    <x v="2320"/>
  </r>
  <r>
    <n v="18481280"/>
    <x v="3478"/>
    <n v="1"/>
    <x v="0"/>
    <x v="0"/>
    <s v="Paharganj"/>
    <n v="0"/>
    <n v="0"/>
    <x v="12"/>
    <x v="0"/>
    <x v="0"/>
    <x v="0"/>
    <s v="No"/>
    <s v="No"/>
    <n v="1"/>
    <n v="4"/>
    <x v="6"/>
    <x v="10"/>
    <x v="408"/>
  </r>
  <r>
    <n v="18446480"/>
    <x v="3479"/>
    <n v="1"/>
    <x v="0"/>
    <x v="0"/>
    <s v="Rajinder Nagar"/>
    <n v="77.185022570000001"/>
    <n v="28.640916730000001"/>
    <x v="908"/>
    <x v="0"/>
    <x v="0"/>
    <x v="1"/>
    <s v="No"/>
    <s v="No"/>
    <n v="1"/>
    <n v="11"/>
    <x v="6"/>
    <x v="6"/>
    <x v="1662"/>
  </r>
  <r>
    <n v="303289"/>
    <x v="3480"/>
    <n v="1"/>
    <x v="0"/>
    <x v="0"/>
    <s v="Safdarjung"/>
    <n v="77.192497220000007"/>
    <n v="28.561986109999999"/>
    <x v="41"/>
    <x v="0"/>
    <x v="0"/>
    <x v="0"/>
    <s v="No"/>
    <s v="No"/>
    <n v="1"/>
    <n v="12"/>
    <x v="6"/>
    <x v="17"/>
    <x v="2249"/>
  </r>
  <r>
    <n v="18438433"/>
    <x v="2460"/>
    <n v="1"/>
    <x v="0"/>
    <x v="0"/>
    <s v="Shahdara"/>
    <n v="77.279527599999994"/>
    <n v="28.700322400000001"/>
    <x v="112"/>
    <x v="0"/>
    <x v="0"/>
    <x v="0"/>
    <s v="No"/>
    <s v="No"/>
    <n v="1"/>
    <n v="2"/>
    <x v="6"/>
    <x v="0"/>
    <x v="2321"/>
  </r>
  <r>
    <n v="18378042"/>
    <x v="3306"/>
    <n v="1"/>
    <x v="0"/>
    <x v="0"/>
    <s v="Shahdara"/>
    <n v="77.270013399999996"/>
    <n v="28.691585499999999"/>
    <x v="5"/>
    <x v="0"/>
    <x v="0"/>
    <x v="0"/>
    <s v="No"/>
    <s v="No"/>
    <n v="1"/>
    <n v="2"/>
    <x v="6"/>
    <x v="0"/>
    <x v="572"/>
  </r>
  <r>
    <n v="18418252"/>
    <x v="369"/>
    <n v="1"/>
    <x v="0"/>
    <x v="0"/>
    <s v="Shakarpur"/>
    <n v="77.282281999999995"/>
    <n v="28.632807799999998"/>
    <x v="909"/>
    <x v="0"/>
    <x v="0"/>
    <x v="0"/>
    <s v="No"/>
    <s v="No"/>
    <n v="1"/>
    <n v="1"/>
    <x v="6"/>
    <x v="0"/>
    <x v="1149"/>
  </r>
  <r>
    <n v="18303675"/>
    <x v="3481"/>
    <n v="1"/>
    <x v="0"/>
    <x v="0"/>
    <s v="Tagore Garden"/>
    <n v="77.111423759999994"/>
    <n v="28.6491793"/>
    <x v="19"/>
    <x v="0"/>
    <x v="0"/>
    <x v="0"/>
    <s v="No"/>
    <s v="No"/>
    <n v="1"/>
    <n v="5"/>
    <x v="6"/>
    <x v="10"/>
    <x v="1753"/>
  </r>
  <r>
    <n v="18292457"/>
    <x v="3482"/>
    <n v="1"/>
    <x v="0"/>
    <x v="0"/>
    <s v="Tagore Garden"/>
    <n v="77.106906199999997"/>
    <n v="28.6418012"/>
    <x v="12"/>
    <x v="0"/>
    <x v="0"/>
    <x v="0"/>
    <s v="No"/>
    <s v="No"/>
    <n v="1"/>
    <n v="21"/>
    <x v="6"/>
    <x v="4"/>
    <x v="2184"/>
  </r>
  <r>
    <n v="18430872"/>
    <x v="3483"/>
    <n v="1"/>
    <x v="0"/>
    <x v="0"/>
    <s v="Tagore Garden"/>
    <n v="77.115617099999994"/>
    <n v="28.6538763"/>
    <x v="14"/>
    <x v="0"/>
    <x v="0"/>
    <x v="0"/>
    <s v="No"/>
    <s v="No"/>
    <n v="1"/>
    <n v="1"/>
    <x v="6"/>
    <x v="0"/>
    <x v="1757"/>
  </r>
  <r>
    <n v="18425771"/>
    <x v="3484"/>
    <n v="1"/>
    <x v="0"/>
    <x v="0"/>
    <s v="Alaknanda"/>
    <n v="77.246846599999998"/>
    <n v="28.527890200000002"/>
    <x v="61"/>
    <x v="0"/>
    <x v="0"/>
    <x v="0"/>
    <s v="No"/>
    <s v="No"/>
    <n v="1"/>
    <n v="14"/>
    <x v="6"/>
    <x v="7"/>
    <x v="2322"/>
  </r>
  <r>
    <n v="305913"/>
    <x v="3485"/>
    <n v="1"/>
    <x v="0"/>
    <x v="0"/>
    <s v="Anand Vihar"/>
    <n v="77.306794999999994"/>
    <n v="28.659479999999999"/>
    <x v="12"/>
    <x v="0"/>
    <x v="0"/>
    <x v="0"/>
    <s v="No"/>
    <s v="No"/>
    <n v="1"/>
    <n v="18"/>
    <x v="6"/>
    <x v="15"/>
    <x v="657"/>
  </r>
  <r>
    <n v="6647"/>
    <x v="3486"/>
    <n v="1"/>
    <x v="0"/>
    <x v="0"/>
    <s v="Delhi University-GTB Nagar"/>
    <n v="77.204446799999999"/>
    <n v="28.696399499999998"/>
    <x v="42"/>
    <x v="0"/>
    <x v="0"/>
    <x v="1"/>
    <s v="No"/>
    <s v="No"/>
    <n v="1"/>
    <n v="258"/>
    <x v="6"/>
    <x v="7"/>
    <x v="166"/>
  </r>
  <r>
    <n v="18463995"/>
    <x v="3403"/>
    <n v="1"/>
    <x v="0"/>
    <x v="0"/>
    <s v="Delhi University-GTB Nagar"/>
    <n v="77.203985099999997"/>
    <n v="28.694377599999999"/>
    <x v="7"/>
    <x v="0"/>
    <x v="0"/>
    <x v="0"/>
    <s v="No"/>
    <s v="No"/>
    <n v="1"/>
    <n v="1"/>
    <x v="6"/>
    <x v="0"/>
    <x v="1156"/>
  </r>
  <r>
    <n v="308766"/>
    <x v="3487"/>
    <n v="1"/>
    <x v="0"/>
    <x v="0"/>
    <s v="Greater Kailash (GK) 1"/>
    <n v="77.234902199999993"/>
    <n v="28.550333699999999"/>
    <x v="21"/>
    <x v="0"/>
    <x v="0"/>
    <x v="0"/>
    <s v="No"/>
    <s v="No"/>
    <n v="1"/>
    <n v="76"/>
    <x v="6"/>
    <x v="7"/>
    <x v="989"/>
  </r>
  <r>
    <n v="1916"/>
    <x v="3444"/>
    <n v="1"/>
    <x v="0"/>
    <x v="0"/>
    <s v="Greater Kailash (GK) 2"/>
    <n v="77.246044900000001"/>
    <n v="28.5306584"/>
    <x v="57"/>
    <x v="0"/>
    <x v="0"/>
    <x v="0"/>
    <s v="No"/>
    <s v="No"/>
    <n v="1"/>
    <n v="12"/>
    <x v="6"/>
    <x v="11"/>
    <x v="1986"/>
  </r>
  <r>
    <n v="18408034"/>
    <x v="402"/>
    <n v="1"/>
    <x v="0"/>
    <x v="0"/>
    <s v="Jail Road"/>
    <n v="77.098100599999995"/>
    <n v="28.6316165"/>
    <x v="347"/>
    <x v="0"/>
    <x v="0"/>
    <x v="0"/>
    <s v="No"/>
    <s v="No"/>
    <n v="1"/>
    <n v="4"/>
    <x v="6"/>
    <x v="10"/>
    <x v="2192"/>
  </r>
  <r>
    <n v="18419911"/>
    <x v="3488"/>
    <n v="1"/>
    <x v="0"/>
    <x v="0"/>
    <s v="Jangpura"/>
    <n v="77.247005000000001"/>
    <n v="28.581524399999999"/>
    <x v="270"/>
    <x v="0"/>
    <x v="0"/>
    <x v="0"/>
    <s v="No"/>
    <s v="No"/>
    <n v="1"/>
    <n v="1"/>
    <x v="6"/>
    <x v="0"/>
    <x v="582"/>
  </r>
  <r>
    <n v="3634"/>
    <x v="3440"/>
    <n v="1"/>
    <x v="0"/>
    <x v="0"/>
    <s v="Kalkaji"/>
    <n v="77.252032200000002"/>
    <n v="28.54306356"/>
    <x v="12"/>
    <x v="0"/>
    <x v="0"/>
    <x v="0"/>
    <s v="No"/>
    <s v="No"/>
    <n v="1"/>
    <n v="91"/>
    <x v="6"/>
    <x v="15"/>
    <x v="499"/>
  </r>
  <r>
    <n v="18312656"/>
    <x v="3489"/>
    <n v="1"/>
    <x v="0"/>
    <x v="0"/>
    <s v="Naraina"/>
    <n v="0"/>
    <n v="0"/>
    <x v="19"/>
    <x v="0"/>
    <x v="0"/>
    <x v="0"/>
    <s v="No"/>
    <s v="No"/>
    <n v="1"/>
    <n v="2"/>
    <x v="6"/>
    <x v="0"/>
    <x v="784"/>
  </r>
  <r>
    <n v="312387"/>
    <x v="3449"/>
    <n v="1"/>
    <x v="0"/>
    <x v="0"/>
    <s v="Paschim Vihar"/>
    <n v="77.104742299999998"/>
    <n v="28.6689519"/>
    <x v="42"/>
    <x v="0"/>
    <x v="0"/>
    <x v="1"/>
    <s v="No"/>
    <s v="No"/>
    <n v="1"/>
    <n v="15"/>
    <x v="6"/>
    <x v="13"/>
    <x v="2323"/>
  </r>
  <r>
    <n v="5655"/>
    <x v="3387"/>
    <n v="1"/>
    <x v="0"/>
    <x v="0"/>
    <s v="Paschim Vihar"/>
    <n v="77.107846800000004"/>
    <n v="28.6656865"/>
    <x v="6"/>
    <x v="0"/>
    <x v="0"/>
    <x v="0"/>
    <s v="No"/>
    <s v="No"/>
    <n v="1"/>
    <n v="35"/>
    <x v="6"/>
    <x v="4"/>
    <x v="2324"/>
  </r>
  <r>
    <n v="302359"/>
    <x v="384"/>
    <n v="1"/>
    <x v="0"/>
    <x v="0"/>
    <s v="Shahdara"/>
    <n v="77.2853657"/>
    <n v="28.676919999999999"/>
    <x v="763"/>
    <x v="0"/>
    <x v="0"/>
    <x v="0"/>
    <s v="No"/>
    <s v="No"/>
    <n v="1"/>
    <n v="28"/>
    <x v="6"/>
    <x v="4"/>
    <x v="2325"/>
  </r>
  <r>
    <n v="310538"/>
    <x v="3490"/>
    <n v="1"/>
    <x v="0"/>
    <x v="0"/>
    <s v="Subhash Nagar"/>
    <n v="77.119028"/>
    <n v="28.634454699999999"/>
    <x v="47"/>
    <x v="0"/>
    <x v="0"/>
    <x v="0"/>
    <s v="No"/>
    <s v="No"/>
    <n v="1"/>
    <n v="6"/>
    <x v="6"/>
    <x v="10"/>
    <x v="2326"/>
  </r>
  <r>
    <n v="18245286"/>
    <x v="3491"/>
    <n v="1"/>
    <x v="0"/>
    <x v="0"/>
    <s v="Tagore Garden"/>
    <n v="77.113702799999999"/>
    <n v="28.651037599999999"/>
    <x v="236"/>
    <x v="0"/>
    <x v="0"/>
    <x v="0"/>
    <s v="No"/>
    <s v="No"/>
    <n v="1"/>
    <n v="36"/>
    <x v="6"/>
    <x v="11"/>
    <x v="1599"/>
  </r>
  <r>
    <n v="310286"/>
    <x v="3492"/>
    <n v="1"/>
    <x v="0"/>
    <x v="0"/>
    <s v="Tilak Nagar"/>
    <n v="77.103168100000005"/>
    <n v="28.649055400000002"/>
    <x v="12"/>
    <x v="0"/>
    <x v="0"/>
    <x v="0"/>
    <s v="No"/>
    <s v="No"/>
    <n v="1"/>
    <n v="3"/>
    <x v="6"/>
    <x v="0"/>
    <x v="231"/>
  </r>
  <r>
    <n v="18401212"/>
    <x v="3493"/>
    <n v="1"/>
    <x v="0"/>
    <x v="0"/>
    <s v="Uttam Nagar"/>
    <n v="77.071525899999997"/>
    <n v="28.620512300000001"/>
    <x v="776"/>
    <x v="0"/>
    <x v="0"/>
    <x v="1"/>
    <s v="No"/>
    <s v="No"/>
    <n v="1"/>
    <n v="2"/>
    <x v="6"/>
    <x v="0"/>
    <x v="1675"/>
  </r>
  <r>
    <n v="312517"/>
    <x v="3494"/>
    <n v="1"/>
    <x v="0"/>
    <x v="0"/>
    <s v="Vasundhara Enclave"/>
    <n v="77.320289720000005"/>
    <n v="28.60043838"/>
    <x v="91"/>
    <x v="0"/>
    <x v="0"/>
    <x v="0"/>
    <s v="No"/>
    <s v="No"/>
    <n v="1"/>
    <n v="31"/>
    <x v="6"/>
    <x v="4"/>
    <x v="2114"/>
  </r>
  <r>
    <n v="2362"/>
    <x v="2648"/>
    <n v="1"/>
    <x v="0"/>
    <x v="0"/>
    <s v="Vikaspuri"/>
    <n v="77.076572499999997"/>
    <n v="28.6387222"/>
    <x v="64"/>
    <x v="0"/>
    <x v="0"/>
    <x v="0"/>
    <s v="No"/>
    <s v="No"/>
    <n v="1"/>
    <n v="35"/>
    <x v="6"/>
    <x v="4"/>
    <x v="159"/>
  </r>
  <r>
    <n v="6577"/>
    <x v="3495"/>
    <n v="1"/>
    <x v="0"/>
    <x v="0"/>
    <s v="Ashok Vihar Phase 1"/>
    <n v="77.173005500000002"/>
    <n v="28.687425399999999"/>
    <x v="8"/>
    <x v="0"/>
    <x v="0"/>
    <x v="0"/>
    <s v="No"/>
    <s v="No"/>
    <n v="1"/>
    <n v="5"/>
    <x v="11"/>
    <x v="10"/>
    <x v="9"/>
  </r>
  <r>
    <n v="18238246"/>
    <x v="3496"/>
    <n v="1"/>
    <x v="0"/>
    <x v="0"/>
    <s v="Chanakyapuri"/>
    <n v="77.173589500000006"/>
    <n v="28.5974082"/>
    <x v="21"/>
    <x v="0"/>
    <x v="0"/>
    <x v="0"/>
    <s v="No"/>
    <s v="No"/>
    <n v="1"/>
    <n v="20"/>
    <x v="11"/>
    <x v="9"/>
    <x v="1207"/>
  </r>
  <r>
    <n v="7790"/>
    <x v="3497"/>
    <n v="1"/>
    <x v="0"/>
    <x v="0"/>
    <s v="Dilli Haat, INA"/>
    <n v="77.207265699999994"/>
    <n v="28.573313899999999"/>
    <x v="776"/>
    <x v="0"/>
    <x v="0"/>
    <x v="0"/>
    <s v="No"/>
    <s v="No"/>
    <n v="1"/>
    <n v="8"/>
    <x v="11"/>
    <x v="27"/>
    <x v="865"/>
  </r>
  <r>
    <n v="305736"/>
    <x v="326"/>
    <n v="1"/>
    <x v="0"/>
    <x v="0"/>
    <s v="Hauz Khas"/>
    <n v="77.203981900000002"/>
    <n v="28.550438"/>
    <x v="7"/>
    <x v="0"/>
    <x v="0"/>
    <x v="0"/>
    <s v="No"/>
    <s v="No"/>
    <n v="1"/>
    <n v="35"/>
    <x v="11"/>
    <x v="9"/>
    <x v="1362"/>
  </r>
  <r>
    <n v="300994"/>
    <x v="3498"/>
    <n v="1"/>
    <x v="0"/>
    <x v="0"/>
    <s v="Janakpuri"/>
    <n v="77.088824799999998"/>
    <n v="28.6180223"/>
    <x v="42"/>
    <x v="0"/>
    <x v="0"/>
    <x v="0"/>
    <s v="No"/>
    <s v="No"/>
    <n v="1"/>
    <n v="66"/>
    <x v="11"/>
    <x v="4"/>
    <x v="1003"/>
  </r>
  <r>
    <n v="300887"/>
    <x v="3499"/>
    <n v="1"/>
    <x v="0"/>
    <x v="0"/>
    <s v="Jor Bagh"/>
    <n v="77.217631190000006"/>
    <n v="28.58429443"/>
    <x v="2"/>
    <x v="0"/>
    <x v="0"/>
    <x v="0"/>
    <s v="No"/>
    <s v="No"/>
    <n v="1"/>
    <n v="35"/>
    <x v="11"/>
    <x v="13"/>
    <x v="2327"/>
  </r>
  <r>
    <n v="309648"/>
    <x v="363"/>
    <n v="1"/>
    <x v="0"/>
    <x v="0"/>
    <s v="Kalkaji"/>
    <n v="77.251205069999997"/>
    <n v="28.544217799999998"/>
    <x v="122"/>
    <x v="0"/>
    <x v="0"/>
    <x v="1"/>
    <s v="No"/>
    <s v="No"/>
    <n v="1"/>
    <n v="24"/>
    <x v="11"/>
    <x v="17"/>
    <x v="172"/>
  </r>
  <r>
    <n v="303963"/>
    <x v="326"/>
    <n v="1"/>
    <x v="0"/>
    <x v="0"/>
    <s v="Karol Bagh"/>
    <n v="77.196894700000001"/>
    <n v="28.645908009999999"/>
    <x v="7"/>
    <x v="0"/>
    <x v="0"/>
    <x v="0"/>
    <s v="No"/>
    <s v="No"/>
    <n v="1"/>
    <n v="21"/>
    <x v="11"/>
    <x v="17"/>
    <x v="720"/>
  </r>
  <r>
    <n v="5507"/>
    <x v="3500"/>
    <n v="1"/>
    <x v="0"/>
    <x v="0"/>
    <s v="Karol Bagh"/>
    <n v="77.193972430000002"/>
    <n v="28.652036809999998"/>
    <x v="309"/>
    <x v="0"/>
    <x v="0"/>
    <x v="0"/>
    <s v="No"/>
    <s v="No"/>
    <n v="1"/>
    <n v="36"/>
    <x v="11"/>
    <x v="15"/>
    <x v="2328"/>
  </r>
  <r>
    <n v="18410770"/>
    <x v="2752"/>
    <n v="1"/>
    <x v="0"/>
    <x v="0"/>
    <s v="Majnu ka Tila"/>
    <n v="77.228390599999997"/>
    <n v="28.701546400000002"/>
    <x v="910"/>
    <x v="0"/>
    <x v="0"/>
    <x v="0"/>
    <s v="No"/>
    <s v="No"/>
    <n v="1"/>
    <n v="7"/>
    <x v="11"/>
    <x v="13"/>
    <x v="663"/>
  </r>
  <r>
    <n v="18292451"/>
    <x v="3501"/>
    <n v="1"/>
    <x v="0"/>
    <x v="0"/>
    <s v="Mayur Vihar Phase 3"/>
    <n v="77.334700560000002"/>
    <n v="28.604268300000001"/>
    <x v="2"/>
    <x v="0"/>
    <x v="0"/>
    <x v="0"/>
    <s v="No"/>
    <s v="No"/>
    <n v="1"/>
    <n v="5"/>
    <x v="11"/>
    <x v="13"/>
    <x v="443"/>
  </r>
  <r>
    <n v="311824"/>
    <x v="3502"/>
    <n v="1"/>
    <x v="0"/>
    <x v="0"/>
    <s v="New Friends Colony"/>
    <n v="77.289506680000002"/>
    <n v="28.562500190000002"/>
    <x v="30"/>
    <x v="0"/>
    <x v="0"/>
    <x v="0"/>
    <s v="No"/>
    <s v="No"/>
    <n v="1"/>
    <n v="7"/>
    <x v="11"/>
    <x v="13"/>
    <x v="10"/>
  </r>
  <r>
    <n v="18313141"/>
    <x v="326"/>
    <n v="1"/>
    <x v="0"/>
    <x v="0"/>
    <s v="New Friends Colony"/>
    <n v="0"/>
    <n v="0"/>
    <x v="7"/>
    <x v="0"/>
    <x v="0"/>
    <x v="0"/>
    <s v="No"/>
    <s v="No"/>
    <n v="1"/>
    <n v="2"/>
    <x v="11"/>
    <x v="0"/>
    <x v="236"/>
  </r>
  <r>
    <n v="304152"/>
    <x v="326"/>
    <n v="1"/>
    <x v="0"/>
    <x v="0"/>
    <s v="Paharganj"/>
    <n v="77.222270739999999"/>
    <n v="28.642934100000002"/>
    <x v="7"/>
    <x v="0"/>
    <x v="0"/>
    <x v="0"/>
    <s v="No"/>
    <s v="No"/>
    <n v="1"/>
    <n v="16"/>
    <x v="11"/>
    <x v="6"/>
    <x v="2329"/>
  </r>
  <r>
    <n v="5595"/>
    <x v="326"/>
    <n v="1"/>
    <x v="0"/>
    <x v="0"/>
    <s v="Punjabi Bagh"/>
    <n v="77.126038890000004"/>
    <n v="28.666213890000002"/>
    <x v="7"/>
    <x v="0"/>
    <x v="0"/>
    <x v="0"/>
    <s v="No"/>
    <s v="No"/>
    <n v="1"/>
    <n v="58"/>
    <x v="11"/>
    <x v="7"/>
    <x v="2330"/>
  </r>
  <r>
    <n v="5527"/>
    <x v="326"/>
    <n v="1"/>
    <x v="0"/>
    <x v="0"/>
    <s v="Rajinder Nagar"/>
    <n v="77.180292899999998"/>
    <n v="28.638365700000001"/>
    <x v="7"/>
    <x v="0"/>
    <x v="0"/>
    <x v="1"/>
    <s v="No"/>
    <s v="No"/>
    <n v="1"/>
    <n v="37"/>
    <x v="11"/>
    <x v="20"/>
    <x v="586"/>
  </r>
  <r>
    <n v="6481"/>
    <x v="3503"/>
    <n v="1"/>
    <x v="0"/>
    <x v="0"/>
    <s v="Rohini"/>
    <n v="77.118464200000005"/>
    <n v="28.740124900000001"/>
    <x v="911"/>
    <x v="0"/>
    <x v="0"/>
    <x v="1"/>
    <s v="No"/>
    <s v="No"/>
    <n v="1"/>
    <n v="114"/>
    <x v="11"/>
    <x v="6"/>
    <x v="588"/>
  </r>
  <r>
    <n v="5283"/>
    <x v="3504"/>
    <n v="1"/>
    <x v="0"/>
    <x v="0"/>
    <s v="Rohini"/>
    <n v="77.137416000000002"/>
    <n v="28.736207"/>
    <x v="875"/>
    <x v="0"/>
    <x v="0"/>
    <x v="1"/>
    <s v="No"/>
    <s v="No"/>
    <n v="1"/>
    <n v="73"/>
    <x v="11"/>
    <x v="11"/>
    <x v="997"/>
  </r>
  <r>
    <n v="309783"/>
    <x v="3505"/>
    <n v="1"/>
    <x v="0"/>
    <x v="0"/>
    <s v="Rohini"/>
    <n v="77.065217009999998"/>
    <n v="28.71961666"/>
    <x v="20"/>
    <x v="0"/>
    <x v="0"/>
    <x v="1"/>
    <s v="No"/>
    <s v="No"/>
    <n v="1"/>
    <n v="83"/>
    <x v="11"/>
    <x v="9"/>
    <x v="583"/>
  </r>
  <r>
    <n v="4726"/>
    <x v="2118"/>
    <n v="1"/>
    <x v="0"/>
    <x v="0"/>
    <s v="Saket"/>
    <n v="77.206466500000005"/>
    <n v="28.524931859999999"/>
    <x v="3"/>
    <x v="0"/>
    <x v="0"/>
    <x v="1"/>
    <s v="No"/>
    <s v="No"/>
    <n v="1"/>
    <n v="112"/>
    <x v="11"/>
    <x v="30"/>
    <x v="1995"/>
  </r>
  <r>
    <n v="609"/>
    <x v="326"/>
    <n v="1"/>
    <x v="0"/>
    <x v="0"/>
    <s v="Satyaniketan"/>
    <n v="77.168826899999999"/>
    <n v="28.5884398"/>
    <x v="7"/>
    <x v="0"/>
    <x v="0"/>
    <x v="0"/>
    <s v="No"/>
    <s v="No"/>
    <n v="1"/>
    <n v="78"/>
    <x v="11"/>
    <x v="15"/>
    <x v="2331"/>
  </r>
  <r>
    <n v="310876"/>
    <x v="3506"/>
    <n v="1"/>
    <x v="0"/>
    <x v="0"/>
    <s v="Vasundhara Enclave"/>
    <n v="77.308535280000001"/>
    <n v="28.589505379999999"/>
    <x v="38"/>
    <x v="0"/>
    <x v="0"/>
    <x v="0"/>
    <s v="No"/>
    <s v="No"/>
    <n v="1"/>
    <n v="32"/>
    <x v="11"/>
    <x v="15"/>
    <x v="1844"/>
  </r>
  <r>
    <n v="18258759"/>
    <x v="3507"/>
    <n v="1"/>
    <x v="0"/>
    <x v="0"/>
    <s v="Alaknanda"/>
    <n v="77.252478999999994"/>
    <n v="28.523785"/>
    <x v="21"/>
    <x v="0"/>
    <x v="0"/>
    <x v="0"/>
    <s v="No"/>
    <s v="No"/>
    <n v="1"/>
    <n v="22"/>
    <x v="11"/>
    <x v="4"/>
    <x v="2332"/>
  </r>
  <r>
    <n v="18312487"/>
    <x v="326"/>
    <n v="1"/>
    <x v="0"/>
    <x v="0"/>
    <s v="Chanakyapuri"/>
    <n v="77.190975899999998"/>
    <n v="28.583433299999999"/>
    <x v="7"/>
    <x v="0"/>
    <x v="0"/>
    <x v="0"/>
    <s v="No"/>
    <s v="No"/>
    <n v="1"/>
    <n v="4"/>
    <x v="11"/>
    <x v="10"/>
    <x v="2004"/>
  </r>
  <r>
    <n v="308261"/>
    <x v="3508"/>
    <n v="1"/>
    <x v="0"/>
    <x v="0"/>
    <s v="Chanakyapuri"/>
    <n v="77.186393699999996"/>
    <n v="28.604322700000001"/>
    <x v="45"/>
    <x v="0"/>
    <x v="0"/>
    <x v="0"/>
    <s v="No"/>
    <s v="No"/>
    <n v="1"/>
    <n v="33"/>
    <x v="11"/>
    <x v="6"/>
    <x v="18"/>
  </r>
  <r>
    <n v="472"/>
    <x v="3509"/>
    <n v="1"/>
    <x v="0"/>
    <x v="0"/>
    <s v="Green Park"/>
    <n v="77.202642800000007"/>
    <n v="28.556210100000001"/>
    <x v="912"/>
    <x v="0"/>
    <x v="0"/>
    <x v="0"/>
    <s v="No"/>
    <s v="No"/>
    <n v="1"/>
    <n v="1198"/>
    <x v="11"/>
    <x v="9"/>
    <x v="24"/>
  </r>
  <r>
    <n v="6628"/>
    <x v="3510"/>
    <n v="1"/>
    <x v="0"/>
    <x v="0"/>
    <s v="Gujranwala Town"/>
    <n v="77.188370399999997"/>
    <n v="28.700002699999999"/>
    <x v="3"/>
    <x v="0"/>
    <x v="0"/>
    <x v="0"/>
    <s v="No"/>
    <s v="No"/>
    <n v="1"/>
    <n v="13"/>
    <x v="11"/>
    <x v="13"/>
    <x v="696"/>
  </r>
  <r>
    <n v="4079"/>
    <x v="2012"/>
    <n v="1"/>
    <x v="0"/>
    <x v="0"/>
    <s v="Gujranwala Town"/>
    <n v="77.193222000000006"/>
    <n v="28.697870200000001"/>
    <x v="3"/>
    <x v="0"/>
    <x v="0"/>
    <x v="0"/>
    <s v="No"/>
    <s v="No"/>
    <n v="1"/>
    <n v="32"/>
    <x v="11"/>
    <x v="15"/>
    <x v="12"/>
  </r>
  <r>
    <n v="18454474"/>
    <x v="3511"/>
    <n v="1"/>
    <x v="0"/>
    <x v="0"/>
    <s v="Jail Road"/>
    <n v="77.098777999999996"/>
    <n v="28.631326999999999"/>
    <x v="3"/>
    <x v="0"/>
    <x v="0"/>
    <x v="1"/>
    <s v="No"/>
    <s v="No"/>
    <n v="1"/>
    <n v="2"/>
    <x v="11"/>
    <x v="0"/>
    <x v="1015"/>
  </r>
  <r>
    <n v="5590"/>
    <x v="326"/>
    <n v="1"/>
    <x v="0"/>
    <x v="0"/>
    <s v="Kirti Nagar"/>
    <n v="77.135837100000003"/>
    <n v="28.654321299999999"/>
    <x v="7"/>
    <x v="0"/>
    <x v="0"/>
    <x v="0"/>
    <s v="No"/>
    <s v="No"/>
    <n v="1"/>
    <n v="23"/>
    <x v="11"/>
    <x v="11"/>
    <x v="517"/>
  </r>
  <r>
    <n v="9572"/>
    <x v="595"/>
    <n v="1"/>
    <x v="0"/>
    <x v="0"/>
    <s v="Lajpat Nagar 1"/>
    <n v="77.241293970000001"/>
    <n v="28.578505280000002"/>
    <x v="38"/>
    <x v="0"/>
    <x v="0"/>
    <x v="1"/>
    <s v="No"/>
    <s v="No"/>
    <n v="1"/>
    <n v="56"/>
    <x v="11"/>
    <x v="11"/>
    <x v="13"/>
  </r>
  <r>
    <n v="9829"/>
    <x v="326"/>
    <n v="1"/>
    <x v="0"/>
    <x v="0"/>
    <s v="Laxmi Nagar"/>
    <n v="77.286622800000004"/>
    <n v="28.6366215"/>
    <x v="7"/>
    <x v="0"/>
    <x v="0"/>
    <x v="0"/>
    <s v="No"/>
    <s v="No"/>
    <n v="1"/>
    <n v="14"/>
    <x v="11"/>
    <x v="27"/>
    <x v="24"/>
  </r>
  <r>
    <n v="18333396"/>
    <x v="2118"/>
    <n v="1"/>
    <x v="0"/>
    <x v="0"/>
    <s v="Mahipalpur"/>
    <n v="77.124741400000005"/>
    <n v="28.546711599999998"/>
    <x v="3"/>
    <x v="0"/>
    <x v="0"/>
    <x v="0"/>
    <s v="No"/>
    <s v="No"/>
    <n v="1"/>
    <n v="6"/>
    <x v="11"/>
    <x v="20"/>
    <x v="2132"/>
  </r>
  <r>
    <n v="6180"/>
    <x v="3512"/>
    <n v="1"/>
    <x v="0"/>
    <x v="0"/>
    <s v="Mayur Vihar Phase 1"/>
    <n v="77.292481100000003"/>
    <n v="28.608958399999999"/>
    <x v="25"/>
    <x v="0"/>
    <x v="0"/>
    <x v="0"/>
    <s v="No"/>
    <s v="No"/>
    <n v="1"/>
    <n v="19"/>
    <x v="11"/>
    <x v="11"/>
    <x v="589"/>
  </r>
  <r>
    <n v="6190"/>
    <x v="326"/>
    <n v="1"/>
    <x v="0"/>
    <x v="0"/>
    <s v="Mayur Vihar Phase 1"/>
    <n v="77.290605999999997"/>
    <n v="28.6070669"/>
    <x v="7"/>
    <x v="0"/>
    <x v="0"/>
    <x v="0"/>
    <s v="No"/>
    <s v="No"/>
    <n v="1"/>
    <n v="49"/>
    <x v="11"/>
    <x v="26"/>
    <x v="448"/>
  </r>
  <r>
    <n v="310997"/>
    <x v="384"/>
    <n v="1"/>
    <x v="0"/>
    <x v="0"/>
    <s v="Mukherjee Nagar"/>
    <n v="77.208340100000001"/>
    <n v="28.6995605"/>
    <x v="6"/>
    <x v="0"/>
    <x v="0"/>
    <x v="0"/>
    <s v="No"/>
    <s v="No"/>
    <n v="1"/>
    <n v="11"/>
    <x v="11"/>
    <x v="6"/>
    <x v="589"/>
  </r>
  <r>
    <n v="641"/>
    <x v="326"/>
    <n v="1"/>
    <x v="0"/>
    <x v="0"/>
    <s v="Naraina"/>
    <n v="77.136796599999997"/>
    <n v="28.628709700000002"/>
    <x v="7"/>
    <x v="0"/>
    <x v="0"/>
    <x v="0"/>
    <s v="No"/>
    <s v="No"/>
    <n v="1"/>
    <n v="23"/>
    <x v="11"/>
    <x v="17"/>
    <x v="1435"/>
  </r>
  <r>
    <n v="304107"/>
    <x v="326"/>
    <n v="1"/>
    <x v="0"/>
    <x v="0"/>
    <s v="Safdarjung"/>
    <n v="77.199074999999993"/>
    <n v="28.565405559999999"/>
    <x v="7"/>
    <x v="0"/>
    <x v="0"/>
    <x v="0"/>
    <s v="No"/>
    <s v="No"/>
    <n v="1"/>
    <n v="16"/>
    <x v="11"/>
    <x v="27"/>
    <x v="2123"/>
  </r>
  <r>
    <n v="18204486"/>
    <x v="3513"/>
    <n v="1"/>
    <x v="0"/>
    <x v="0"/>
    <s v="Satyaniketan"/>
    <n v="77.168377599999999"/>
    <n v="28.587948799999999"/>
    <x v="3"/>
    <x v="0"/>
    <x v="0"/>
    <x v="0"/>
    <s v="No"/>
    <s v="No"/>
    <n v="1"/>
    <n v="31"/>
    <x v="11"/>
    <x v="17"/>
    <x v="257"/>
  </r>
  <r>
    <n v="18358165"/>
    <x v="3514"/>
    <n v="1"/>
    <x v="0"/>
    <x v="0"/>
    <s v="Uttam Nagar"/>
    <n v="77.048575799999995"/>
    <n v="28.620633900000001"/>
    <x v="24"/>
    <x v="0"/>
    <x v="0"/>
    <x v="1"/>
    <s v="No"/>
    <s v="No"/>
    <n v="1"/>
    <n v="2"/>
    <x v="11"/>
    <x v="0"/>
    <x v="1611"/>
  </r>
  <r>
    <n v="8257"/>
    <x v="326"/>
    <n v="1"/>
    <x v="0"/>
    <x v="0"/>
    <s v="V3S Mall, Laxmi Nagar"/>
    <n v="77.286943600000001"/>
    <n v="28.637317800000002"/>
    <x v="7"/>
    <x v="0"/>
    <x v="0"/>
    <x v="0"/>
    <s v="No"/>
    <s v="No"/>
    <n v="1"/>
    <n v="33"/>
    <x v="11"/>
    <x v="17"/>
    <x v="2004"/>
  </r>
  <r>
    <n v="18312585"/>
    <x v="326"/>
    <n v="1"/>
    <x v="0"/>
    <x v="0"/>
    <s v="Vasant Vihar"/>
    <n v="77.164426219999996"/>
    <n v="28.557365069999999"/>
    <x v="7"/>
    <x v="0"/>
    <x v="0"/>
    <x v="0"/>
    <s v="No"/>
    <s v="No"/>
    <n v="1"/>
    <n v="2"/>
    <x v="11"/>
    <x v="0"/>
    <x v="901"/>
  </r>
  <r>
    <n v="7814"/>
    <x v="3515"/>
    <n v="1"/>
    <x v="0"/>
    <x v="0"/>
    <s v="Dilli Haat, INA"/>
    <n v="77.206787599999998"/>
    <n v="28.573650199999999"/>
    <x v="913"/>
    <x v="0"/>
    <x v="0"/>
    <x v="0"/>
    <s v="No"/>
    <s v="No"/>
    <n v="1"/>
    <n v="52"/>
    <x v="11"/>
    <x v="13"/>
    <x v="2333"/>
  </r>
  <r>
    <n v="18312607"/>
    <x v="326"/>
    <n v="1"/>
    <x v="0"/>
    <x v="0"/>
    <s v="Green Park"/>
    <n v="77.206909100000004"/>
    <n v="28.556971900000001"/>
    <x v="7"/>
    <x v="0"/>
    <x v="0"/>
    <x v="0"/>
    <s v="No"/>
    <s v="No"/>
    <n v="1"/>
    <n v="4"/>
    <x v="11"/>
    <x v="10"/>
    <x v="1033"/>
  </r>
  <r>
    <n v="7012"/>
    <x v="326"/>
    <n v="1"/>
    <x v="0"/>
    <x v="0"/>
    <s v="Janakpuri"/>
    <n v="77.091975099999999"/>
    <n v="28.6270907"/>
    <x v="7"/>
    <x v="0"/>
    <x v="0"/>
    <x v="0"/>
    <s v="No"/>
    <s v="No"/>
    <n v="1"/>
    <n v="50"/>
    <x v="11"/>
    <x v="4"/>
    <x v="2016"/>
  </r>
  <r>
    <n v="308938"/>
    <x v="3516"/>
    <n v="1"/>
    <x v="0"/>
    <x v="0"/>
    <s v="Krishna Nagar"/>
    <n v="77.285545299999995"/>
    <n v="28.657584700000001"/>
    <x v="30"/>
    <x v="0"/>
    <x v="0"/>
    <x v="0"/>
    <s v="No"/>
    <s v="No"/>
    <n v="1"/>
    <n v="21"/>
    <x v="11"/>
    <x v="9"/>
    <x v="455"/>
  </r>
  <r>
    <n v="5840"/>
    <x v="3517"/>
    <n v="1"/>
    <x v="0"/>
    <x v="0"/>
    <s v="Lodhi Road"/>
    <n v="77.219408599999994"/>
    <n v="28.589775800000002"/>
    <x v="19"/>
    <x v="0"/>
    <x v="0"/>
    <x v="0"/>
    <s v="No"/>
    <s v="No"/>
    <n v="1"/>
    <n v="63"/>
    <x v="11"/>
    <x v="10"/>
    <x v="2334"/>
  </r>
  <r>
    <n v="302742"/>
    <x v="3518"/>
    <n v="1"/>
    <x v="0"/>
    <x v="0"/>
    <s v="Lodhi Road"/>
    <n v="77.235747200000006"/>
    <n v="28.592280800000001"/>
    <x v="14"/>
    <x v="0"/>
    <x v="0"/>
    <x v="0"/>
    <s v="No"/>
    <s v="No"/>
    <n v="1"/>
    <n v="162"/>
    <x v="11"/>
    <x v="21"/>
    <x v="2267"/>
  </r>
  <r>
    <n v="6453"/>
    <x v="595"/>
    <n v="1"/>
    <x v="0"/>
    <x v="0"/>
    <s v="Pitampura"/>
    <n v="77.135753100000002"/>
    <n v="28.701354200000001"/>
    <x v="19"/>
    <x v="0"/>
    <x v="0"/>
    <x v="1"/>
    <s v="No"/>
    <s v="No"/>
    <n v="1"/>
    <n v="60"/>
    <x v="11"/>
    <x v="20"/>
    <x v="2134"/>
  </r>
  <r>
    <n v="308067"/>
    <x v="3519"/>
    <n v="1"/>
    <x v="0"/>
    <x v="0"/>
    <s v="Punjabi Bagh"/>
    <n v="77.142902840000005"/>
    <n v="28.66922319"/>
    <x v="51"/>
    <x v="0"/>
    <x v="0"/>
    <x v="0"/>
    <s v="No"/>
    <s v="No"/>
    <n v="1"/>
    <n v="63"/>
    <x v="11"/>
    <x v="11"/>
    <x v="1869"/>
  </r>
  <r>
    <n v="301229"/>
    <x v="3520"/>
    <n v="1"/>
    <x v="0"/>
    <x v="0"/>
    <s v="R K Puram"/>
    <n v="77.172825700000004"/>
    <n v="28.573453799999999"/>
    <x v="3"/>
    <x v="0"/>
    <x v="0"/>
    <x v="1"/>
    <s v="No"/>
    <s v="No"/>
    <n v="1"/>
    <n v="53"/>
    <x v="11"/>
    <x v="17"/>
    <x v="2335"/>
  </r>
  <r>
    <n v="18312595"/>
    <x v="326"/>
    <n v="1"/>
    <x v="0"/>
    <x v="0"/>
    <s v="Shalimar Bagh"/>
    <n v="0"/>
    <n v="0"/>
    <x v="7"/>
    <x v="0"/>
    <x v="0"/>
    <x v="0"/>
    <s v="No"/>
    <s v="No"/>
    <n v="1"/>
    <n v="5"/>
    <x v="11"/>
    <x v="13"/>
    <x v="1447"/>
  </r>
  <r>
    <n v="18225627"/>
    <x v="3498"/>
    <n v="1"/>
    <x v="0"/>
    <x v="0"/>
    <s v="Vivek Vihar"/>
    <n v="77.209999999999994"/>
    <n v="28.63"/>
    <x v="42"/>
    <x v="0"/>
    <x v="0"/>
    <x v="0"/>
    <s v="No"/>
    <s v="No"/>
    <n v="1"/>
    <n v="5"/>
    <x v="11"/>
    <x v="13"/>
    <x v="522"/>
  </r>
  <r>
    <n v="7593"/>
    <x v="3521"/>
    <n v="1"/>
    <x v="0"/>
    <x v="0"/>
    <s v="Alaknanda"/>
    <n v="77.254030599999993"/>
    <n v="28.525792800000001"/>
    <x v="19"/>
    <x v="0"/>
    <x v="0"/>
    <x v="0"/>
    <s v="No"/>
    <s v="No"/>
    <n v="1"/>
    <n v="42"/>
    <x v="11"/>
    <x v="20"/>
    <x v="1877"/>
  </r>
  <r>
    <n v="5630"/>
    <x v="2782"/>
    <n v="1"/>
    <x v="0"/>
    <x v="0"/>
    <s v="Hauz Khas"/>
    <n v="77.205697299999997"/>
    <n v="28.550047899999999"/>
    <x v="64"/>
    <x v="0"/>
    <x v="0"/>
    <x v="1"/>
    <s v="No"/>
    <s v="No"/>
    <n v="1"/>
    <n v="175"/>
    <x v="11"/>
    <x v="13"/>
    <x v="2024"/>
  </r>
  <r>
    <n v="18025100"/>
    <x v="595"/>
    <n v="1"/>
    <x v="0"/>
    <x v="0"/>
    <s v="Jangpura"/>
    <n v="77.247116000000005"/>
    <n v="28.581613600000001"/>
    <x v="38"/>
    <x v="0"/>
    <x v="0"/>
    <x v="1"/>
    <s v="No"/>
    <s v="No"/>
    <n v="1"/>
    <n v="5"/>
    <x v="11"/>
    <x v="27"/>
    <x v="2273"/>
  </r>
  <r>
    <n v="9620"/>
    <x v="326"/>
    <n v="1"/>
    <x v="0"/>
    <x v="0"/>
    <s v="Kalkaji"/>
    <n v="77.256365299999999"/>
    <n v="28.5409875"/>
    <x v="7"/>
    <x v="0"/>
    <x v="0"/>
    <x v="1"/>
    <s v="No"/>
    <s v="No"/>
    <n v="1"/>
    <n v="33"/>
    <x v="11"/>
    <x v="20"/>
    <x v="1217"/>
  </r>
  <r>
    <n v="305360"/>
    <x v="326"/>
    <n v="1"/>
    <x v="0"/>
    <x v="0"/>
    <s v="Karol Bagh"/>
    <n v="77.188233510000003"/>
    <n v="28.644388849999999"/>
    <x v="7"/>
    <x v="0"/>
    <x v="0"/>
    <x v="0"/>
    <s v="No"/>
    <s v="No"/>
    <n v="1"/>
    <n v="32"/>
    <x v="11"/>
    <x v="24"/>
    <x v="1877"/>
  </r>
  <r>
    <n v="312855"/>
    <x v="2389"/>
    <n v="1"/>
    <x v="0"/>
    <x v="0"/>
    <s v="Preet Vihar"/>
    <n v="77.291114899999997"/>
    <n v="28.640966500000001"/>
    <x v="3"/>
    <x v="0"/>
    <x v="0"/>
    <x v="1"/>
    <s v="No"/>
    <s v="No"/>
    <n v="1"/>
    <n v="17"/>
    <x v="11"/>
    <x v="15"/>
    <x v="1625"/>
  </r>
  <r>
    <n v="7242"/>
    <x v="3522"/>
    <n v="1"/>
    <x v="0"/>
    <x v="0"/>
    <s v="Rajinder Nagar"/>
    <n v="77.185536099999993"/>
    <n v="28.6417258"/>
    <x v="38"/>
    <x v="0"/>
    <x v="0"/>
    <x v="0"/>
    <s v="No"/>
    <s v="No"/>
    <n v="1"/>
    <n v="76"/>
    <x v="11"/>
    <x v="4"/>
    <x v="1395"/>
  </r>
  <r>
    <n v="2000"/>
    <x v="3523"/>
    <n v="1"/>
    <x v="0"/>
    <x v="0"/>
    <s v="Rohini"/>
    <n v="77.126179699999994"/>
    <n v="28.718384100000002"/>
    <x v="29"/>
    <x v="0"/>
    <x v="0"/>
    <x v="1"/>
    <s v="No"/>
    <s v="No"/>
    <n v="1"/>
    <n v="116"/>
    <x v="11"/>
    <x v="15"/>
    <x v="2336"/>
  </r>
  <r>
    <n v="928"/>
    <x v="3524"/>
    <n v="1"/>
    <x v="0"/>
    <x v="0"/>
    <s v="Yusuf Sarai"/>
    <n v="77.207268600000006"/>
    <n v="28.561799799999999"/>
    <x v="2"/>
    <x v="0"/>
    <x v="0"/>
    <x v="0"/>
    <s v="No"/>
    <s v="No"/>
    <n v="1"/>
    <n v="30"/>
    <x v="11"/>
    <x v="11"/>
    <x v="2337"/>
  </r>
  <r>
    <n v="5565"/>
    <x v="3525"/>
    <n v="1"/>
    <x v="0"/>
    <x v="0"/>
    <s v="Anand Lok"/>
    <n v="77.218751699999999"/>
    <n v="28.5555634"/>
    <x v="914"/>
    <x v="0"/>
    <x v="0"/>
    <x v="0"/>
    <s v="No"/>
    <s v="No"/>
    <n v="1"/>
    <n v="280"/>
    <x v="11"/>
    <x v="4"/>
    <x v="714"/>
  </r>
  <r>
    <n v="18371396"/>
    <x v="326"/>
    <n v="1"/>
    <x v="0"/>
    <x v="0"/>
    <s v="Chittaranjan Park"/>
    <n v="77.253030199999998"/>
    <n v="28.539372799999999"/>
    <x v="7"/>
    <x v="0"/>
    <x v="0"/>
    <x v="0"/>
    <s v="No"/>
    <s v="No"/>
    <n v="1"/>
    <n v="1"/>
    <x v="11"/>
    <x v="0"/>
    <x v="748"/>
  </r>
  <r>
    <n v="18175255"/>
    <x v="326"/>
    <n v="1"/>
    <x v="0"/>
    <x v="0"/>
    <s v="Community Centre, New Friends Colony"/>
    <n v="77.269265059999995"/>
    <n v="28.562451899999999"/>
    <x v="7"/>
    <x v="0"/>
    <x v="0"/>
    <x v="0"/>
    <s v="No"/>
    <s v="No"/>
    <n v="1"/>
    <n v="10"/>
    <x v="11"/>
    <x v="20"/>
    <x v="739"/>
  </r>
  <r>
    <n v="5260"/>
    <x v="326"/>
    <n v="1"/>
    <x v="0"/>
    <x v="0"/>
    <s v="DLF City Centre Mall, Shalimar Bagh"/>
    <n v="77.158267699999996"/>
    <n v="28.702936099999999"/>
    <x v="7"/>
    <x v="0"/>
    <x v="0"/>
    <x v="0"/>
    <s v="No"/>
    <s v="No"/>
    <n v="1"/>
    <n v="29"/>
    <x v="11"/>
    <x v="10"/>
    <x v="677"/>
  </r>
  <r>
    <n v="18396409"/>
    <x v="2468"/>
    <n v="1"/>
    <x v="0"/>
    <x v="0"/>
    <s v="Greater Kailash (GK) 1"/>
    <n v="77.236355360000005"/>
    <n v="28.549631869999999"/>
    <x v="771"/>
    <x v="0"/>
    <x v="0"/>
    <x v="1"/>
    <s v="No"/>
    <s v="No"/>
    <n v="1"/>
    <n v="83"/>
    <x v="11"/>
    <x v="1"/>
    <x v="531"/>
  </r>
  <r>
    <n v="18282017"/>
    <x v="3526"/>
    <n v="1"/>
    <x v="0"/>
    <x v="0"/>
    <s v="Jail Road"/>
    <n v="77.097106299999993"/>
    <n v="28.635049299999999"/>
    <x v="14"/>
    <x v="0"/>
    <x v="0"/>
    <x v="0"/>
    <s v="No"/>
    <s v="No"/>
    <n v="1"/>
    <n v="11"/>
    <x v="11"/>
    <x v="15"/>
    <x v="1891"/>
  </r>
  <r>
    <n v="300581"/>
    <x v="326"/>
    <n v="1"/>
    <x v="0"/>
    <x v="0"/>
    <s v="Janpath"/>
    <n v="77.2198128"/>
    <n v="28.629018599999998"/>
    <x v="7"/>
    <x v="0"/>
    <x v="0"/>
    <x v="0"/>
    <s v="No"/>
    <s v="No"/>
    <n v="1"/>
    <n v="34"/>
    <x v="11"/>
    <x v="13"/>
    <x v="1892"/>
  </r>
  <r>
    <n v="640"/>
    <x v="326"/>
    <n v="1"/>
    <x v="0"/>
    <x v="0"/>
    <s v="Kamla Nagar"/>
    <n v="77.207248399999997"/>
    <n v="28.681751299999998"/>
    <x v="7"/>
    <x v="0"/>
    <x v="0"/>
    <x v="0"/>
    <s v="No"/>
    <s v="No"/>
    <n v="1"/>
    <n v="82"/>
    <x v="11"/>
    <x v="15"/>
    <x v="195"/>
  </r>
  <r>
    <n v="3493"/>
    <x v="3527"/>
    <n v="1"/>
    <x v="0"/>
    <x v="0"/>
    <s v="Lodhi Colony"/>
    <n v="77.220531399999999"/>
    <n v="28.583833299999998"/>
    <x v="49"/>
    <x v="0"/>
    <x v="0"/>
    <x v="0"/>
    <s v="No"/>
    <s v="No"/>
    <n v="1"/>
    <n v="49"/>
    <x v="11"/>
    <x v="20"/>
    <x v="2031"/>
  </r>
  <r>
    <n v="18272385"/>
    <x v="3528"/>
    <n v="1"/>
    <x v="0"/>
    <x v="0"/>
    <s v="Majnu ka Tila"/>
    <n v="77.227722999999997"/>
    <n v="28.700355600000002"/>
    <x v="19"/>
    <x v="0"/>
    <x v="0"/>
    <x v="0"/>
    <s v="No"/>
    <s v="No"/>
    <n v="1"/>
    <n v="3"/>
    <x v="11"/>
    <x v="0"/>
    <x v="2338"/>
  </r>
  <r>
    <n v="5940"/>
    <x v="3498"/>
    <n v="1"/>
    <x v="0"/>
    <x v="0"/>
    <s v="Mayapuri Phase 2"/>
    <n v="77.114193799999995"/>
    <n v="28.625834699999999"/>
    <x v="42"/>
    <x v="0"/>
    <x v="0"/>
    <x v="0"/>
    <s v="No"/>
    <s v="No"/>
    <n v="1"/>
    <n v="7"/>
    <x v="11"/>
    <x v="13"/>
    <x v="1893"/>
  </r>
  <r>
    <n v="18368012"/>
    <x v="3529"/>
    <n v="1"/>
    <x v="0"/>
    <x v="0"/>
    <s v="Mayapuri Phase 2"/>
    <n v="77.1139522"/>
    <n v="28.6259394"/>
    <x v="3"/>
    <x v="0"/>
    <x v="0"/>
    <x v="0"/>
    <s v="No"/>
    <s v="No"/>
    <n v="1"/>
    <n v="2"/>
    <x v="11"/>
    <x v="0"/>
    <x v="314"/>
  </r>
  <r>
    <n v="3607"/>
    <x v="2782"/>
    <n v="1"/>
    <x v="0"/>
    <x v="0"/>
    <s v="Nehru Place"/>
    <n v="77.250473999999997"/>
    <n v="28.549900999999998"/>
    <x v="64"/>
    <x v="0"/>
    <x v="0"/>
    <x v="1"/>
    <s v="No"/>
    <s v="No"/>
    <n v="1"/>
    <n v="94"/>
    <x v="11"/>
    <x v="28"/>
    <x v="1711"/>
  </r>
  <r>
    <n v="18431159"/>
    <x v="3530"/>
    <n v="1"/>
    <x v="0"/>
    <x v="0"/>
    <s v="Palam"/>
    <n v="77.082174499999994"/>
    <n v="28.6048103"/>
    <x v="14"/>
    <x v="0"/>
    <x v="0"/>
    <x v="0"/>
    <s v="No"/>
    <s v="No"/>
    <n v="1"/>
    <n v="1"/>
    <x v="11"/>
    <x v="0"/>
    <x v="2339"/>
  </r>
  <r>
    <n v="18372287"/>
    <x v="3498"/>
    <n v="1"/>
    <x v="0"/>
    <x v="0"/>
    <s v="Paschim Vihar"/>
    <n v="77.092344900000001"/>
    <n v="28.6651734"/>
    <x v="572"/>
    <x v="0"/>
    <x v="0"/>
    <x v="0"/>
    <s v="No"/>
    <s v="No"/>
    <n v="1"/>
    <n v="16"/>
    <x v="11"/>
    <x v="6"/>
    <x v="729"/>
  </r>
  <r>
    <n v="302418"/>
    <x v="3531"/>
    <n v="1"/>
    <x v="0"/>
    <x v="0"/>
    <s v="Shahdara"/>
    <n v="77.27560167"/>
    <n v="28.684835"/>
    <x v="2"/>
    <x v="0"/>
    <x v="0"/>
    <x v="0"/>
    <s v="No"/>
    <s v="No"/>
    <n v="1"/>
    <n v="14"/>
    <x v="11"/>
    <x v="13"/>
    <x v="2279"/>
  </r>
  <r>
    <n v="302103"/>
    <x v="3532"/>
    <n v="1"/>
    <x v="0"/>
    <x v="0"/>
    <s v="Tilak Nagar"/>
    <n v="77.086297799999997"/>
    <n v="28.638998099999998"/>
    <x v="2"/>
    <x v="0"/>
    <x v="0"/>
    <x v="0"/>
    <s v="No"/>
    <s v="No"/>
    <n v="1"/>
    <n v="5"/>
    <x v="11"/>
    <x v="20"/>
    <x v="2340"/>
  </r>
  <r>
    <n v="18398580"/>
    <x v="3533"/>
    <n v="1"/>
    <x v="0"/>
    <x v="0"/>
    <s v="Civil Lines"/>
    <n v="77.225561299999995"/>
    <n v="28.676510700000001"/>
    <x v="19"/>
    <x v="0"/>
    <x v="0"/>
    <x v="0"/>
    <s v="No"/>
    <s v="No"/>
    <n v="1"/>
    <n v="1"/>
    <x v="11"/>
    <x v="0"/>
    <x v="2341"/>
  </r>
  <r>
    <n v="18289231"/>
    <x v="3467"/>
    <n v="1"/>
    <x v="0"/>
    <x v="0"/>
    <s v="IP Extension"/>
    <n v="77.305990699999995"/>
    <n v="28.630643899999999"/>
    <x v="19"/>
    <x v="0"/>
    <x v="0"/>
    <x v="0"/>
    <s v="No"/>
    <s v="No"/>
    <n v="1"/>
    <n v="8"/>
    <x v="11"/>
    <x v="6"/>
    <x v="1474"/>
  </r>
  <r>
    <n v="18322665"/>
    <x v="2118"/>
    <n v="1"/>
    <x v="0"/>
    <x v="0"/>
    <s v="Janakpuri"/>
    <n v="77.088476299999996"/>
    <n v="28.621728399999999"/>
    <x v="3"/>
    <x v="0"/>
    <x v="1"/>
    <x v="1"/>
    <s v="No"/>
    <s v="No"/>
    <n v="1"/>
    <n v="61"/>
    <x v="11"/>
    <x v="21"/>
    <x v="1470"/>
  </r>
  <r>
    <n v="7874"/>
    <x v="3534"/>
    <n v="1"/>
    <x v="0"/>
    <x v="0"/>
    <s v="Jangpura"/>
    <n v="77.2464868"/>
    <n v="28.581308400000001"/>
    <x v="915"/>
    <x v="0"/>
    <x v="0"/>
    <x v="0"/>
    <s v="No"/>
    <s v="No"/>
    <n v="1"/>
    <n v="25"/>
    <x v="11"/>
    <x v="27"/>
    <x v="1070"/>
  </r>
  <r>
    <n v="7901"/>
    <x v="326"/>
    <n v="1"/>
    <x v="0"/>
    <x v="0"/>
    <s v="Jasola"/>
    <n v="77.286535700000002"/>
    <n v="28.537717900000001"/>
    <x v="7"/>
    <x v="0"/>
    <x v="0"/>
    <x v="0"/>
    <s v="No"/>
    <s v="No"/>
    <n v="1"/>
    <n v="23"/>
    <x v="11"/>
    <x v="13"/>
    <x v="2283"/>
  </r>
  <r>
    <n v="18124379"/>
    <x v="2887"/>
    <n v="1"/>
    <x v="0"/>
    <x v="0"/>
    <s v="Karol Bagh"/>
    <n v="77.187561700000003"/>
    <n v="28.645736899999999"/>
    <x v="430"/>
    <x v="0"/>
    <x v="0"/>
    <x v="1"/>
    <s v="No"/>
    <s v="No"/>
    <n v="1"/>
    <n v="71"/>
    <x v="11"/>
    <x v="28"/>
    <x v="1072"/>
  </r>
  <r>
    <n v="300874"/>
    <x v="3535"/>
    <n v="1"/>
    <x v="0"/>
    <x v="0"/>
    <s v="Lawrence Road"/>
    <n v="77.160215600000001"/>
    <n v="28.6906395"/>
    <x v="20"/>
    <x v="0"/>
    <x v="0"/>
    <x v="1"/>
    <s v="No"/>
    <s v="No"/>
    <n v="1"/>
    <n v="13"/>
    <x v="11"/>
    <x v="27"/>
    <x v="915"/>
  </r>
  <r>
    <n v="6265"/>
    <x v="326"/>
    <n v="1"/>
    <x v="0"/>
    <x v="0"/>
    <s v="Laxmi Nagar"/>
    <n v="77.285555400000007"/>
    <n v="28.636372900000001"/>
    <x v="7"/>
    <x v="0"/>
    <x v="0"/>
    <x v="0"/>
    <s v="No"/>
    <s v="No"/>
    <n v="1"/>
    <n v="18"/>
    <x v="11"/>
    <x v="6"/>
    <x v="205"/>
  </r>
  <r>
    <n v="650"/>
    <x v="326"/>
    <n v="1"/>
    <x v="0"/>
    <x v="0"/>
    <s v="Malviya Nagar"/>
    <n v="77.213329200000004"/>
    <n v="28.5379729"/>
    <x v="7"/>
    <x v="0"/>
    <x v="0"/>
    <x v="0"/>
    <s v="No"/>
    <s v="No"/>
    <n v="1"/>
    <n v="52"/>
    <x v="11"/>
    <x v="28"/>
    <x v="2342"/>
  </r>
  <r>
    <n v="311336"/>
    <x v="3536"/>
    <n v="1"/>
    <x v="0"/>
    <x v="0"/>
    <s v="Mayur Vihar Phase 2"/>
    <n v="77.301157200000006"/>
    <n v="28.619286500000001"/>
    <x v="644"/>
    <x v="0"/>
    <x v="0"/>
    <x v="1"/>
    <s v="No"/>
    <s v="No"/>
    <n v="1"/>
    <n v="100"/>
    <x v="11"/>
    <x v="7"/>
    <x v="1904"/>
  </r>
  <r>
    <n v="18393213"/>
    <x v="2910"/>
    <n v="1"/>
    <x v="0"/>
    <x v="0"/>
    <s v="Nehru Place"/>
    <n v="77.251516199999998"/>
    <n v="28.547878600000001"/>
    <x v="916"/>
    <x v="0"/>
    <x v="0"/>
    <x v="0"/>
    <s v="No"/>
    <s v="No"/>
    <n v="1"/>
    <n v="4"/>
    <x v="11"/>
    <x v="20"/>
    <x v="2161"/>
  </r>
  <r>
    <n v="18375392"/>
    <x v="2424"/>
    <n v="1"/>
    <x v="0"/>
    <x v="0"/>
    <s v="Rajinder Nagar"/>
    <n v="77.184920599999998"/>
    <n v="28.640881700000001"/>
    <x v="23"/>
    <x v="0"/>
    <x v="0"/>
    <x v="0"/>
    <s v="No"/>
    <s v="No"/>
    <n v="1"/>
    <n v="26"/>
    <x v="11"/>
    <x v="17"/>
    <x v="83"/>
  </r>
  <r>
    <n v="311570"/>
    <x v="3537"/>
    <n v="1"/>
    <x v="0"/>
    <x v="0"/>
    <s v="Safdarjung"/>
    <n v="77.19475061"/>
    <n v="28.562657730000002"/>
    <x v="19"/>
    <x v="0"/>
    <x v="0"/>
    <x v="1"/>
    <s v="No"/>
    <s v="No"/>
    <n v="1"/>
    <n v="6"/>
    <x v="11"/>
    <x v="6"/>
    <x v="760"/>
  </r>
  <r>
    <n v="309192"/>
    <x v="3538"/>
    <n v="1"/>
    <x v="0"/>
    <x v="0"/>
    <s v="Sainik Farms"/>
    <n v="77.201756900000007"/>
    <n v="28.509883200000001"/>
    <x v="21"/>
    <x v="0"/>
    <x v="0"/>
    <x v="0"/>
    <s v="No"/>
    <s v="No"/>
    <n v="1"/>
    <n v="12"/>
    <x v="11"/>
    <x v="13"/>
    <x v="85"/>
  </r>
  <r>
    <n v="18128862"/>
    <x v="3539"/>
    <n v="1"/>
    <x v="0"/>
    <x v="0"/>
    <s v="Shahdara"/>
    <n v="77.276896100000002"/>
    <n v="28.7004582"/>
    <x v="30"/>
    <x v="0"/>
    <x v="0"/>
    <x v="0"/>
    <s v="No"/>
    <s v="No"/>
    <n v="1"/>
    <n v="6"/>
    <x v="11"/>
    <x v="27"/>
    <x v="322"/>
  </r>
  <r>
    <n v="307520"/>
    <x v="3539"/>
    <n v="1"/>
    <x v="0"/>
    <x v="0"/>
    <s v="Shahdara"/>
    <n v="77.287729799999994"/>
    <n v="28.689456400000001"/>
    <x v="30"/>
    <x v="0"/>
    <x v="0"/>
    <x v="0"/>
    <s v="No"/>
    <s v="No"/>
    <n v="1"/>
    <n v="29"/>
    <x v="11"/>
    <x v="6"/>
    <x v="811"/>
  </r>
  <r>
    <n v="304965"/>
    <x v="3540"/>
    <n v="1"/>
    <x v="0"/>
    <x v="0"/>
    <s v="Shakarpur"/>
    <n v="77.278320899999997"/>
    <n v="28.6279228"/>
    <x v="3"/>
    <x v="0"/>
    <x v="0"/>
    <x v="0"/>
    <s v="No"/>
    <s v="No"/>
    <n v="1"/>
    <n v="4"/>
    <x v="11"/>
    <x v="20"/>
    <x v="2343"/>
  </r>
  <r>
    <n v="6191"/>
    <x v="326"/>
    <n v="1"/>
    <x v="0"/>
    <x v="0"/>
    <s v="Star City Mall, Mayur Vihar Phase 1"/>
    <n v="77.296144799999993"/>
    <n v="28.592511500000001"/>
    <x v="7"/>
    <x v="0"/>
    <x v="0"/>
    <x v="0"/>
    <s v="No"/>
    <s v="No"/>
    <n v="1"/>
    <n v="29"/>
    <x v="11"/>
    <x v="6"/>
    <x v="651"/>
  </r>
  <r>
    <n v="304583"/>
    <x v="3541"/>
    <n v="1"/>
    <x v="0"/>
    <x v="0"/>
    <s v="Tagore Garden"/>
    <n v="77.112785500000001"/>
    <n v="28.6462371"/>
    <x v="38"/>
    <x v="0"/>
    <x v="0"/>
    <x v="0"/>
    <s v="No"/>
    <s v="No"/>
    <n v="1"/>
    <n v="14"/>
    <x v="11"/>
    <x v="15"/>
    <x v="2344"/>
  </r>
  <r>
    <n v="18198434"/>
    <x v="3542"/>
    <n v="1"/>
    <x v="0"/>
    <x v="0"/>
    <s v="Vasant Vihar"/>
    <n v="77.154960040000006"/>
    <n v="28.561390620000001"/>
    <x v="21"/>
    <x v="0"/>
    <x v="0"/>
    <x v="0"/>
    <s v="No"/>
    <s v="No"/>
    <n v="1"/>
    <n v="34"/>
    <x v="11"/>
    <x v="7"/>
    <x v="1475"/>
  </r>
  <r>
    <n v="596"/>
    <x v="326"/>
    <n v="1"/>
    <x v="0"/>
    <x v="0"/>
    <s v="Connaught Place"/>
    <n v="77.2198128"/>
    <n v="28.6329609"/>
    <x v="7"/>
    <x v="0"/>
    <x v="0"/>
    <x v="1"/>
    <s v="No"/>
    <s v="No"/>
    <n v="1"/>
    <n v="277"/>
    <x v="11"/>
    <x v="4"/>
    <x v="2048"/>
  </r>
  <r>
    <n v="3589"/>
    <x v="3543"/>
    <n v="1"/>
    <x v="0"/>
    <x v="0"/>
    <s v="Greater Kailash (GK) 1"/>
    <n v="77.233465199999998"/>
    <n v="28.549928099999999"/>
    <x v="46"/>
    <x v="0"/>
    <x v="0"/>
    <x v="1"/>
    <s v="No"/>
    <s v="No"/>
    <n v="1"/>
    <n v="187"/>
    <x v="11"/>
    <x v="5"/>
    <x v="1639"/>
  </r>
  <r>
    <n v="310732"/>
    <x v="363"/>
    <n v="1"/>
    <x v="0"/>
    <x v="0"/>
    <s v="Jail Road"/>
    <n v="77.097825499999999"/>
    <n v="28.631614599999999"/>
    <x v="122"/>
    <x v="0"/>
    <x v="0"/>
    <x v="0"/>
    <s v="No"/>
    <s v="No"/>
    <n v="1"/>
    <n v="68"/>
    <x v="11"/>
    <x v="15"/>
    <x v="2345"/>
  </r>
  <r>
    <n v="18430600"/>
    <x v="3544"/>
    <n v="1"/>
    <x v="0"/>
    <x v="0"/>
    <s v="Kirti Nagar"/>
    <n v="77.138035400000007"/>
    <n v="28.655060500000001"/>
    <x v="917"/>
    <x v="0"/>
    <x v="0"/>
    <x v="1"/>
    <s v="No"/>
    <s v="No"/>
    <n v="1"/>
    <n v="13"/>
    <x v="11"/>
    <x v="15"/>
    <x v="95"/>
  </r>
  <r>
    <n v="18469935"/>
    <x v="3545"/>
    <n v="1"/>
    <x v="0"/>
    <x v="0"/>
    <s v="Lawrence Road"/>
    <n v="77.160322440000002"/>
    <n v="28.690545889999999"/>
    <x v="389"/>
    <x v="0"/>
    <x v="0"/>
    <x v="0"/>
    <s v="No"/>
    <s v="No"/>
    <n v="1"/>
    <n v="11"/>
    <x v="11"/>
    <x v="11"/>
    <x v="793"/>
  </r>
  <r>
    <n v="2291"/>
    <x v="3546"/>
    <n v="1"/>
    <x v="0"/>
    <x v="0"/>
    <s v="Model Town 2"/>
    <n v="77.191469999999995"/>
    <n v="28.7074189"/>
    <x v="19"/>
    <x v="0"/>
    <x v="0"/>
    <x v="0"/>
    <s v="No"/>
    <s v="No"/>
    <n v="1"/>
    <n v="20"/>
    <x v="11"/>
    <x v="6"/>
    <x v="1572"/>
  </r>
  <r>
    <n v="18254540"/>
    <x v="3547"/>
    <n v="1"/>
    <x v="0"/>
    <x v="0"/>
    <s v="New Friends Colony"/>
    <n v="77.288506220000002"/>
    <n v="28.562520209999999"/>
    <x v="5"/>
    <x v="0"/>
    <x v="0"/>
    <x v="0"/>
    <s v="No"/>
    <s v="No"/>
    <n v="1"/>
    <n v="2"/>
    <x v="11"/>
    <x v="0"/>
    <x v="1486"/>
  </r>
  <r>
    <n v="308513"/>
    <x v="3548"/>
    <n v="1"/>
    <x v="0"/>
    <x v="0"/>
    <s v="Shahdara"/>
    <n v="77.2919871"/>
    <n v="28.692265899999999"/>
    <x v="3"/>
    <x v="0"/>
    <x v="0"/>
    <x v="0"/>
    <s v="No"/>
    <s v="No"/>
    <n v="1"/>
    <n v="24"/>
    <x v="11"/>
    <x v="6"/>
    <x v="2346"/>
  </r>
  <r>
    <n v="6925"/>
    <x v="326"/>
    <n v="1"/>
    <x v="0"/>
    <x v="0"/>
    <s v="Vikaspuri"/>
    <n v="77.0764578"/>
    <n v="28.629417700000001"/>
    <x v="7"/>
    <x v="0"/>
    <x v="0"/>
    <x v="0"/>
    <s v="No"/>
    <s v="No"/>
    <n v="1"/>
    <n v="16"/>
    <x v="11"/>
    <x v="10"/>
    <x v="617"/>
  </r>
  <r>
    <n v="6264"/>
    <x v="3549"/>
    <n v="1"/>
    <x v="0"/>
    <x v="0"/>
    <s v="Vivek Vihar"/>
    <n v="77.312111669999993"/>
    <n v="28.66965416"/>
    <x v="3"/>
    <x v="0"/>
    <x v="0"/>
    <x v="1"/>
    <s v="No"/>
    <s v="No"/>
    <n v="1"/>
    <n v="114"/>
    <x v="11"/>
    <x v="15"/>
    <x v="799"/>
  </r>
  <r>
    <n v="4055"/>
    <x v="986"/>
    <n v="1"/>
    <x v="0"/>
    <x v="0"/>
    <s v="Chanakyapuri"/>
    <n v="77.1912454"/>
    <n v="28.585161800000002"/>
    <x v="312"/>
    <x v="0"/>
    <x v="0"/>
    <x v="0"/>
    <s v="No"/>
    <s v="No"/>
    <n v="1"/>
    <n v="113"/>
    <x v="11"/>
    <x v="4"/>
    <x v="1491"/>
  </r>
  <r>
    <n v="5464"/>
    <x v="326"/>
    <n v="1"/>
    <x v="0"/>
    <x v="0"/>
    <s v="Daryaganj"/>
    <n v="77.240290799999997"/>
    <n v="28.6445896"/>
    <x v="7"/>
    <x v="0"/>
    <x v="0"/>
    <x v="0"/>
    <s v="No"/>
    <s v="No"/>
    <n v="1"/>
    <n v="22"/>
    <x v="11"/>
    <x v="27"/>
    <x v="2347"/>
  </r>
  <r>
    <n v="9014"/>
    <x v="326"/>
    <n v="1"/>
    <x v="0"/>
    <x v="0"/>
    <s v="Delhi University-GTB Nagar"/>
    <n v="77.206385600000004"/>
    <n v="28.698452799999998"/>
    <x v="7"/>
    <x v="0"/>
    <x v="0"/>
    <x v="0"/>
    <s v="No"/>
    <s v="No"/>
    <n v="1"/>
    <n v="46"/>
    <x v="11"/>
    <x v="4"/>
    <x v="1647"/>
  </r>
  <r>
    <n v="18350499"/>
    <x v="3533"/>
    <n v="1"/>
    <x v="0"/>
    <x v="0"/>
    <s v="Delhi University-GTB Nagar"/>
    <n v="77.204846799999999"/>
    <n v="28.699188299999999"/>
    <x v="19"/>
    <x v="0"/>
    <x v="0"/>
    <x v="1"/>
    <s v="No"/>
    <s v="No"/>
    <n v="1"/>
    <n v="51"/>
    <x v="11"/>
    <x v="27"/>
    <x v="2348"/>
  </r>
  <r>
    <n v="300975"/>
    <x v="3550"/>
    <n v="1"/>
    <x v="0"/>
    <x v="0"/>
    <s v="Dilli Haat, INA"/>
    <n v="77.206518099999997"/>
    <n v="28.5733557"/>
    <x v="38"/>
    <x v="0"/>
    <x v="0"/>
    <x v="0"/>
    <s v="No"/>
    <s v="No"/>
    <n v="1"/>
    <n v="72"/>
    <x v="11"/>
    <x v="7"/>
    <x v="2057"/>
  </r>
  <r>
    <n v="18429381"/>
    <x v="2118"/>
    <n v="1"/>
    <x v="0"/>
    <x v="0"/>
    <s v="Jail Road"/>
    <n v="77.097169699999995"/>
    <n v="28.6350345"/>
    <x v="36"/>
    <x v="0"/>
    <x v="0"/>
    <x v="1"/>
    <s v="No"/>
    <s v="No"/>
    <n v="1"/>
    <n v="9"/>
    <x v="11"/>
    <x v="28"/>
    <x v="2349"/>
  </r>
  <r>
    <n v="301898"/>
    <x v="3551"/>
    <n v="1"/>
    <x v="0"/>
    <x v="0"/>
    <s v="Jasola"/>
    <n v="77.289419499999994"/>
    <n v="28.5386022"/>
    <x v="47"/>
    <x v="0"/>
    <x v="0"/>
    <x v="0"/>
    <s v="No"/>
    <s v="No"/>
    <n v="1"/>
    <n v="49"/>
    <x v="11"/>
    <x v="9"/>
    <x v="355"/>
  </r>
  <r>
    <n v="307989"/>
    <x v="3552"/>
    <n v="1"/>
    <x v="0"/>
    <x v="0"/>
    <s v="Karkardooma"/>
    <n v="77.294057719999998"/>
    <n v="28.656764240000001"/>
    <x v="3"/>
    <x v="0"/>
    <x v="0"/>
    <x v="1"/>
    <s v="No"/>
    <s v="No"/>
    <n v="1"/>
    <n v="27"/>
    <x v="11"/>
    <x v="11"/>
    <x v="2055"/>
  </r>
  <r>
    <n v="18486842"/>
    <x v="326"/>
    <n v="1"/>
    <x v="0"/>
    <x v="0"/>
    <s v="Khan Market"/>
    <n v="77.227307499999995"/>
    <n v="28.600273600000001"/>
    <x v="7"/>
    <x v="0"/>
    <x v="0"/>
    <x v="0"/>
    <s v="No"/>
    <s v="No"/>
    <n v="1"/>
    <n v="2"/>
    <x v="11"/>
    <x v="0"/>
    <x v="2350"/>
  </r>
  <r>
    <n v="18428394"/>
    <x v="3553"/>
    <n v="1"/>
    <x v="0"/>
    <x v="0"/>
    <s v="Malviya Nagar"/>
    <n v="77.224327599999995"/>
    <n v="28.537399199999999"/>
    <x v="8"/>
    <x v="0"/>
    <x v="0"/>
    <x v="1"/>
    <s v="No"/>
    <s v="No"/>
    <n v="1"/>
    <n v="18"/>
    <x v="11"/>
    <x v="24"/>
    <x v="1266"/>
  </r>
  <r>
    <n v="308336"/>
    <x v="326"/>
    <n v="1"/>
    <x v="0"/>
    <x v="0"/>
    <s v="Nehru Place"/>
    <n v="77.253132600000001"/>
    <n v="28.5490183"/>
    <x v="7"/>
    <x v="0"/>
    <x v="0"/>
    <x v="0"/>
    <s v="No"/>
    <s v="No"/>
    <n v="1"/>
    <n v="13"/>
    <x v="11"/>
    <x v="13"/>
    <x v="2351"/>
  </r>
  <r>
    <n v="8828"/>
    <x v="326"/>
    <n v="1"/>
    <x v="0"/>
    <x v="0"/>
    <s v="Netaji Subhash Place"/>
    <n v="77.151167700000002"/>
    <n v="28.693478800000001"/>
    <x v="7"/>
    <x v="0"/>
    <x v="0"/>
    <x v="0"/>
    <s v="No"/>
    <s v="No"/>
    <n v="1"/>
    <n v="50"/>
    <x v="11"/>
    <x v="9"/>
    <x v="1819"/>
  </r>
  <r>
    <n v="18455548"/>
    <x v="2762"/>
    <n v="1"/>
    <x v="0"/>
    <x v="0"/>
    <s v="Netaji Subhash Place"/>
    <n v="77.147338000000005"/>
    <n v="28.694444000000001"/>
    <x v="19"/>
    <x v="0"/>
    <x v="0"/>
    <x v="1"/>
    <s v="No"/>
    <s v="No"/>
    <n v="1"/>
    <n v="29"/>
    <x v="11"/>
    <x v="5"/>
    <x v="2352"/>
  </r>
  <r>
    <n v="18168171"/>
    <x v="3554"/>
    <n v="1"/>
    <x v="0"/>
    <x v="0"/>
    <s v="Patparganj"/>
    <n v="77.304040099999995"/>
    <n v="28.6347816"/>
    <x v="25"/>
    <x v="0"/>
    <x v="0"/>
    <x v="1"/>
    <s v="No"/>
    <s v="No"/>
    <n v="1"/>
    <n v="55"/>
    <x v="11"/>
    <x v="27"/>
    <x v="1492"/>
  </r>
  <r>
    <n v="18416831"/>
    <x v="3555"/>
    <n v="1"/>
    <x v="0"/>
    <x v="0"/>
    <s v="Safdarjung"/>
    <n v="0"/>
    <n v="0"/>
    <x v="918"/>
    <x v="0"/>
    <x v="0"/>
    <x v="0"/>
    <s v="No"/>
    <s v="No"/>
    <n v="1"/>
    <n v="1"/>
    <x v="11"/>
    <x v="0"/>
    <x v="732"/>
  </r>
  <r>
    <n v="18352278"/>
    <x v="3511"/>
    <n v="1"/>
    <x v="0"/>
    <x v="0"/>
    <s v="Shalimar Bagh"/>
    <n v="77.163659699999997"/>
    <n v="28.706856500000001"/>
    <x v="3"/>
    <x v="0"/>
    <x v="0"/>
    <x v="1"/>
    <s v="No"/>
    <s v="No"/>
    <n v="1"/>
    <n v="7"/>
    <x v="11"/>
    <x v="17"/>
    <x v="2353"/>
  </r>
  <r>
    <n v="311068"/>
    <x v="3543"/>
    <n v="1"/>
    <x v="0"/>
    <x v="0"/>
    <s v="Spark Mall, Kamla Nagar"/>
    <n v="77.203944210000003"/>
    <n v="28.680888840000001"/>
    <x v="46"/>
    <x v="0"/>
    <x v="0"/>
    <x v="1"/>
    <s v="No"/>
    <s v="No"/>
    <n v="1"/>
    <n v="72"/>
    <x v="11"/>
    <x v="5"/>
    <x v="2354"/>
  </r>
  <r>
    <n v="7582"/>
    <x v="326"/>
    <n v="1"/>
    <x v="0"/>
    <x v="0"/>
    <s v="Alaknanda"/>
    <n v="77.250146270000002"/>
    <n v="28.528132970000001"/>
    <x v="7"/>
    <x v="0"/>
    <x v="0"/>
    <x v="0"/>
    <s v="No"/>
    <s v="No"/>
    <n v="1"/>
    <n v="23"/>
    <x v="11"/>
    <x v="11"/>
    <x v="2355"/>
  </r>
  <r>
    <n v="7354"/>
    <x v="326"/>
    <n v="1"/>
    <x v="0"/>
    <x v="0"/>
    <s v="Basant Lok Market, Vasant Vihar"/>
    <n v="77.164108049999996"/>
    <n v="28.558603080000001"/>
    <x v="7"/>
    <x v="0"/>
    <x v="0"/>
    <x v="0"/>
    <s v="No"/>
    <s v="No"/>
    <n v="1"/>
    <n v="49"/>
    <x v="11"/>
    <x v="11"/>
    <x v="2238"/>
  </r>
  <r>
    <n v="6706"/>
    <x v="2118"/>
    <n v="1"/>
    <x v="0"/>
    <x v="0"/>
    <s v="Chandni Chowk"/>
    <n v="77.2328586"/>
    <n v="28.656247799999999"/>
    <x v="3"/>
    <x v="0"/>
    <x v="0"/>
    <x v="0"/>
    <s v="No"/>
    <s v="No"/>
    <n v="1"/>
    <n v="59"/>
    <x v="11"/>
    <x v="27"/>
    <x v="1268"/>
  </r>
  <r>
    <n v="9453"/>
    <x v="326"/>
    <n v="1"/>
    <x v="0"/>
    <x v="0"/>
    <s v="Delhi University-GTB Nagar"/>
    <n v="77.204182399999993"/>
    <n v="28.694710000000001"/>
    <x v="7"/>
    <x v="0"/>
    <x v="0"/>
    <x v="0"/>
    <s v="No"/>
    <s v="No"/>
    <n v="1"/>
    <n v="87"/>
    <x v="11"/>
    <x v="11"/>
    <x v="931"/>
  </r>
  <r>
    <n v="2279"/>
    <x v="3556"/>
    <n v="1"/>
    <x v="0"/>
    <x v="0"/>
    <s v="Delhi University-GTB Nagar"/>
    <n v="77.210560599999994"/>
    <n v="28.703917499999999"/>
    <x v="3"/>
    <x v="0"/>
    <x v="0"/>
    <x v="1"/>
    <s v="No"/>
    <s v="No"/>
    <n v="1"/>
    <n v="81"/>
    <x v="11"/>
    <x v="27"/>
    <x v="1948"/>
  </r>
  <r>
    <n v="8593"/>
    <x v="3543"/>
    <n v="1"/>
    <x v="0"/>
    <x v="0"/>
    <s v="DLF Promenade Mall, Vasant Kunj"/>
    <n v="77.156012129999993"/>
    <n v="28.542604690000001"/>
    <x v="46"/>
    <x v="0"/>
    <x v="0"/>
    <x v="1"/>
    <s v="No"/>
    <s v="No"/>
    <n v="1"/>
    <n v="169"/>
    <x v="11"/>
    <x v="21"/>
    <x v="361"/>
  </r>
  <r>
    <n v="601"/>
    <x v="326"/>
    <n v="1"/>
    <x v="0"/>
    <x v="0"/>
    <s v="Greater Kailash (GK) 3"/>
    <n v="77.236000000000004"/>
    <n v="28.53698056"/>
    <x v="7"/>
    <x v="0"/>
    <x v="0"/>
    <x v="0"/>
    <s v="No"/>
    <s v="No"/>
    <n v="1"/>
    <n v="33"/>
    <x v="11"/>
    <x v="11"/>
    <x v="978"/>
  </r>
  <r>
    <n v="305159"/>
    <x v="3557"/>
    <n v="1"/>
    <x v="0"/>
    <x v="0"/>
    <s v="IP Extension"/>
    <n v="77.308260899999993"/>
    <n v="28.628227899999999"/>
    <x v="638"/>
    <x v="0"/>
    <x v="0"/>
    <x v="0"/>
    <s v="No"/>
    <s v="No"/>
    <n v="1"/>
    <n v="56"/>
    <x v="11"/>
    <x v="6"/>
    <x v="2356"/>
  </r>
  <r>
    <n v="313498"/>
    <x v="3511"/>
    <n v="1"/>
    <x v="0"/>
    <x v="0"/>
    <s v="Janakpuri"/>
    <n v="77.091090600000001"/>
    <n v="28.629851200000001"/>
    <x v="3"/>
    <x v="0"/>
    <x v="0"/>
    <x v="1"/>
    <s v="No"/>
    <s v="No"/>
    <n v="1"/>
    <n v="37"/>
    <x v="11"/>
    <x v="6"/>
    <x v="372"/>
  </r>
  <r>
    <n v="18198467"/>
    <x v="3558"/>
    <n v="1"/>
    <x v="0"/>
    <x v="0"/>
    <s v="Kamla Nagar"/>
    <n v="77.206697800000001"/>
    <n v="28.681963799999998"/>
    <x v="627"/>
    <x v="0"/>
    <x v="0"/>
    <x v="0"/>
    <s v="No"/>
    <s v="No"/>
    <n v="1"/>
    <n v="38"/>
    <x v="11"/>
    <x v="4"/>
    <x v="929"/>
  </r>
  <r>
    <n v="18416830"/>
    <x v="3559"/>
    <n v="1"/>
    <x v="0"/>
    <x v="0"/>
    <s v="Mahipalpur"/>
    <n v="77.124112100000005"/>
    <n v="28.543156"/>
    <x v="12"/>
    <x v="0"/>
    <x v="0"/>
    <x v="0"/>
    <s v="No"/>
    <s v="No"/>
    <n v="1"/>
    <n v="3"/>
    <x v="11"/>
    <x v="0"/>
    <x v="2357"/>
  </r>
  <r>
    <n v="310359"/>
    <x v="3498"/>
    <n v="1"/>
    <x v="0"/>
    <x v="0"/>
    <s v="Punjabi Bagh"/>
    <n v="77.134468630000001"/>
    <n v="28.669923910000001"/>
    <x v="42"/>
    <x v="0"/>
    <x v="0"/>
    <x v="0"/>
    <s v="No"/>
    <s v="No"/>
    <n v="1"/>
    <n v="27"/>
    <x v="11"/>
    <x v="10"/>
    <x v="631"/>
  </r>
  <r>
    <n v="628"/>
    <x v="326"/>
    <n v="1"/>
    <x v="0"/>
    <x v="0"/>
    <s v="Safdarjung"/>
    <n v="77.196007100000003"/>
    <n v="28.558908599999999"/>
    <x v="7"/>
    <x v="0"/>
    <x v="0"/>
    <x v="0"/>
    <s v="No"/>
    <s v="No"/>
    <n v="1"/>
    <n v="28"/>
    <x v="11"/>
    <x v="26"/>
    <x v="2174"/>
  </r>
  <r>
    <n v="301015"/>
    <x v="3560"/>
    <n v="1"/>
    <x v="0"/>
    <x v="0"/>
    <s v="Shalimar Bagh"/>
    <n v="77.157369000000003"/>
    <n v="28.705894300000001"/>
    <x v="38"/>
    <x v="0"/>
    <x v="0"/>
    <x v="0"/>
    <s v="No"/>
    <s v="No"/>
    <n v="1"/>
    <n v="178"/>
    <x v="11"/>
    <x v="5"/>
    <x v="553"/>
  </r>
  <r>
    <n v="8215"/>
    <x v="3561"/>
    <n v="1"/>
    <x v="0"/>
    <x v="0"/>
    <s v="V3S Mall, Laxmi Nagar"/>
    <n v="77.287026499999996"/>
    <n v="28.636981599999999"/>
    <x v="19"/>
    <x v="0"/>
    <x v="0"/>
    <x v="0"/>
    <s v="No"/>
    <s v="No"/>
    <n v="1"/>
    <n v="7"/>
    <x v="11"/>
    <x v="27"/>
    <x v="1409"/>
  </r>
  <r>
    <n v="4790"/>
    <x v="3562"/>
    <n v="1"/>
    <x v="0"/>
    <x v="0"/>
    <s v="Vikaspuri"/>
    <n v="77.073929500000006"/>
    <n v="28.639496959999999"/>
    <x v="19"/>
    <x v="0"/>
    <x v="0"/>
    <x v="0"/>
    <s v="No"/>
    <s v="No"/>
    <n v="1"/>
    <n v="11"/>
    <x v="11"/>
    <x v="27"/>
    <x v="2358"/>
  </r>
  <r>
    <n v="758"/>
    <x v="3563"/>
    <n v="1"/>
    <x v="0"/>
    <x v="0"/>
    <s v="Basant Lok Market, Vasant Vihar"/>
    <n v="77.164211649999999"/>
    <n v="28.557314420000001"/>
    <x v="209"/>
    <x v="0"/>
    <x v="0"/>
    <x v="1"/>
    <s v="No"/>
    <s v="No"/>
    <n v="1"/>
    <n v="239"/>
    <x v="11"/>
    <x v="9"/>
    <x v="1586"/>
  </r>
  <r>
    <n v="18398577"/>
    <x v="3564"/>
    <n v="1"/>
    <x v="0"/>
    <x v="0"/>
    <s v="Connaught Place"/>
    <n v="77.222735999999998"/>
    <n v="28.633193599999998"/>
    <x v="709"/>
    <x v="0"/>
    <x v="0"/>
    <x v="1"/>
    <s v="No"/>
    <s v="No"/>
    <n v="1"/>
    <n v="41"/>
    <x v="11"/>
    <x v="21"/>
    <x v="489"/>
  </r>
  <r>
    <n v="18354969"/>
    <x v="3565"/>
    <n v="1"/>
    <x v="0"/>
    <x v="0"/>
    <s v="Defence Colony"/>
    <n v="77.238958440000005"/>
    <n v="28.577729170000001"/>
    <x v="2"/>
    <x v="0"/>
    <x v="0"/>
    <x v="0"/>
    <s v="No"/>
    <s v="No"/>
    <n v="1"/>
    <n v="8"/>
    <x v="11"/>
    <x v="11"/>
    <x v="2079"/>
  </r>
  <r>
    <n v="5262"/>
    <x v="326"/>
    <n v="1"/>
    <x v="0"/>
    <x v="0"/>
    <s v="East Patel Nagar"/>
    <n v="77.169652200000002"/>
    <n v="28.6449368"/>
    <x v="7"/>
    <x v="0"/>
    <x v="0"/>
    <x v="0"/>
    <s v="No"/>
    <s v="No"/>
    <n v="1"/>
    <n v="38"/>
    <x v="11"/>
    <x v="20"/>
    <x v="984"/>
  </r>
  <r>
    <n v="18037806"/>
    <x v="326"/>
    <n v="1"/>
    <x v="0"/>
    <x v="0"/>
    <s v="Jail Road"/>
    <n v="77.097187599999998"/>
    <n v="28.6362828"/>
    <x v="7"/>
    <x v="0"/>
    <x v="0"/>
    <x v="0"/>
    <s v="No"/>
    <s v="No"/>
    <n v="1"/>
    <n v="5"/>
    <x v="11"/>
    <x v="13"/>
    <x v="1515"/>
  </r>
  <r>
    <n v="9568"/>
    <x v="3566"/>
    <n v="1"/>
    <x v="0"/>
    <x v="0"/>
    <s v="Jangpura"/>
    <n v="77.247676600000005"/>
    <n v="28.584428200000001"/>
    <x v="2"/>
    <x v="0"/>
    <x v="0"/>
    <x v="0"/>
    <s v="No"/>
    <s v="No"/>
    <n v="1"/>
    <n v="7"/>
    <x v="11"/>
    <x v="20"/>
    <x v="1957"/>
  </r>
  <r>
    <n v="9998"/>
    <x v="3567"/>
    <n v="1"/>
    <x v="0"/>
    <x v="0"/>
    <s v="Kalkaji"/>
    <n v="77.263474500000001"/>
    <n v="28.525885989999999"/>
    <x v="735"/>
    <x v="0"/>
    <x v="0"/>
    <x v="0"/>
    <s v="No"/>
    <s v="No"/>
    <n v="1"/>
    <n v="10"/>
    <x v="11"/>
    <x v="10"/>
    <x v="2359"/>
  </r>
  <r>
    <n v="18303701"/>
    <x v="3568"/>
    <n v="1"/>
    <x v="0"/>
    <x v="0"/>
    <s v="Majnu ka Tila"/>
    <n v="77.228435500000003"/>
    <n v="28.702490999999998"/>
    <x v="71"/>
    <x v="0"/>
    <x v="0"/>
    <x v="0"/>
    <s v="No"/>
    <s v="No"/>
    <n v="1"/>
    <n v="8"/>
    <x v="11"/>
    <x v="13"/>
    <x v="561"/>
  </r>
  <r>
    <n v="18463424"/>
    <x v="3569"/>
    <n v="1"/>
    <x v="0"/>
    <x v="0"/>
    <s v="Malviya Nagar"/>
    <n v="77.218559099999993"/>
    <n v="28.5349127"/>
    <x v="687"/>
    <x v="0"/>
    <x v="0"/>
    <x v="0"/>
    <s v="No"/>
    <s v="No"/>
    <n v="1"/>
    <n v="7"/>
    <x v="11"/>
    <x v="13"/>
    <x v="1658"/>
  </r>
  <r>
    <n v="9751"/>
    <x v="3498"/>
    <n v="1"/>
    <x v="0"/>
    <x v="0"/>
    <s v="Malviya Nagar"/>
    <n v="77.209377700000005"/>
    <n v="28.536356399999999"/>
    <x v="42"/>
    <x v="0"/>
    <x v="0"/>
    <x v="0"/>
    <s v="No"/>
    <s v="No"/>
    <n v="1"/>
    <n v="137"/>
    <x v="11"/>
    <x v="21"/>
    <x v="2360"/>
  </r>
  <r>
    <n v="637"/>
    <x v="326"/>
    <n v="1"/>
    <x v="0"/>
    <x v="0"/>
    <s v="Nehru Place"/>
    <n v="77.250797800000001"/>
    <n v="28.549693000000001"/>
    <x v="7"/>
    <x v="0"/>
    <x v="0"/>
    <x v="1"/>
    <s v="No"/>
    <s v="No"/>
    <n v="1"/>
    <n v="38"/>
    <x v="11"/>
    <x v="10"/>
    <x v="2361"/>
  </r>
  <r>
    <n v="2222"/>
    <x v="3570"/>
    <n v="1"/>
    <x v="0"/>
    <x v="0"/>
    <s v="PVR Anupam Complex"/>
    <n v="77.207056600000001"/>
    <n v="28.523385300000001"/>
    <x v="209"/>
    <x v="0"/>
    <x v="0"/>
    <x v="0"/>
    <s v="No"/>
    <s v="No"/>
    <n v="1"/>
    <n v="223"/>
    <x v="11"/>
    <x v="21"/>
    <x v="1957"/>
  </r>
  <r>
    <n v="613"/>
    <x v="326"/>
    <n v="1"/>
    <x v="0"/>
    <x v="0"/>
    <s v="Race Course"/>
    <n v="77.205891600000001"/>
    <n v="28.599081600000002"/>
    <x v="7"/>
    <x v="0"/>
    <x v="0"/>
    <x v="0"/>
    <s v="No"/>
    <s v="No"/>
    <n v="1"/>
    <n v="9"/>
    <x v="11"/>
    <x v="20"/>
    <x v="850"/>
  </r>
  <r>
    <n v="18288761"/>
    <x v="3571"/>
    <n v="1"/>
    <x v="0"/>
    <x v="0"/>
    <s v="Satyaniketan"/>
    <n v="77.168737100000001"/>
    <n v="28.588520800000001"/>
    <x v="320"/>
    <x v="0"/>
    <x v="0"/>
    <x v="0"/>
    <s v="No"/>
    <s v="No"/>
    <n v="1"/>
    <n v="18"/>
    <x v="11"/>
    <x v="10"/>
    <x v="1138"/>
  </r>
  <r>
    <n v="18312578"/>
    <x v="326"/>
    <n v="1"/>
    <x v="0"/>
    <x v="0"/>
    <s v="Shalimar Bagh"/>
    <n v="77.169815400000005"/>
    <n v="28.7090143"/>
    <x v="7"/>
    <x v="0"/>
    <x v="0"/>
    <x v="0"/>
    <s v="No"/>
    <s v="No"/>
    <n v="1"/>
    <n v="1"/>
    <x v="11"/>
    <x v="0"/>
    <x v="387"/>
  </r>
  <r>
    <n v="308769"/>
    <x v="326"/>
    <n v="1"/>
    <x v="0"/>
    <x v="0"/>
    <s v="Shanti Niketan Marg"/>
    <n v="77.168602300000003"/>
    <n v="28.577082499999999"/>
    <x v="7"/>
    <x v="0"/>
    <x v="0"/>
    <x v="0"/>
    <s v="No"/>
    <s v="No"/>
    <n v="1"/>
    <n v="29"/>
    <x v="11"/>
    <x v="4"/>
    <x v="138"/>
  </r>
  <r>
    <n v="3554"/>
    <x v="2782"/>
    <n v="1"/>
    <x v="0"/>
    <x v="0"/>
    <s v="Adchini"/>
    <n v="77.197950149999997"/>
    <n v="28.537474190000001"/>
    <x v="64"/>
    <x v="0"/>
    <x v="0"/>
    <x v="1"/>
    <s v="No"/>
    <s v="No"/>
    <n v="1"/>
    <n v="113"/>
    <x v="11"/>
    <x v="17"/>
    <x v="1418"/>
  </r>
  <r>
    <n v="18163907"/>
    <x v="326"/>
    <n v="1"/>
    <x v="0"/>
    <x v="0"/>
    <s v="Barakhamba Road"/>
    <n v="77.225461569999993"/>
    <n v="28.629817840000001"/>
    <x v="7"/>
    <x v="0"/>
    <x v="0"/>
    <x v="0"/>
    <s v="No"/>
    <s v="No"/>
    <n v="1"/>
    <n v="4"/>
    <x v="11"/>
    <x v="20"/>
    <x v="405"/>
  </r>
  <r>
    <n v="9779"/>
    <x v="2782"/>
    <n v="1"/>
    <x v="0"/>
    <x v="0"/>
    <s v="Delhi University-GTB Nagar"/>
    <n v="77.206247500000003"/>
    <n v="28.698366400000001"/>
    <x v="64"/>
    <x v="0"/>
    <x v="0"/>
    <x v="1"/>
    <s v="No"/>
    <s v="No"/>
    <n v="1"/>
    <n v="138"/>
    <x v="11"/>
    <x v="17"/>
    <x v="639"/>
  </r>
  <r>
    <n v="3468"/>
    <x v="3572"/>
    <n v="1"/>
    <x v="0"/>
    <x v="0"/>
    <s v="Green Park"/>
    <n v="77.203602000000004"/>
    <n v="28.552624699999999"/>
    <x v="38"/>
    <x v="0"/>
    <x v="0"/>
    <x v="0"/>
    <s v="No"/>
    <s v="No"/>
    <n v="1"/>
    <n v="23"/>
    <x v="11"/>
    <x v="26"/>
    <x v="2187"/>
  </r>
  <r>
    <n v="18285728"/>
    <x v="3573"/>
    <n v="1"/>
    <x v="0"/>
    <x v="0"/>
    <s v="Khan Market"/>
    <n v="77.228004299999995"/>
    <n v="28.602474000000001"/>
    <x v="14"/>
    <x v="0"/>
    <x v="0"/>
    <x v="0"/>
    <s v="No"/>
    <s v="No"/>
    <n v="1"/>
    <n v="17"/>
    <x v="11"/>
    <x v="9"/>
    <x v="2362"/>
  </r>
  <r>
    <n v="300452"/>
    <x v="3574"/>
    <n v="1"/>
    <x v="0"/>
    <x v="0"/>
    <s v="Kirti Nagar"/>
    <n v="77.146672199999998"/>
    <n v="28.653603"/>
    <x v="8"/>
    <x v="0"/>
    <x v="0"/>
    <x v="0"/>
    <s v="No"/>
    <s v="No"/>
    <n v="1"/>
    <n v="73"/>
    <x v="11"/>
    <x v="15"/>
    <x v="1967"/>
  </r>
  <r>
    <n v="18361738"/>
    <x v="3575"/>
    <n v="1"/>
    <x v="0"/>
    <x v="0"/>
    <s v="Lajpat Nagar 1"/>
    <n v="77.245041000000001"/>
    <n v="28.574529999999999"/>
    <x v="20"/>
    <x v="0"/>
    <x v="0"/>
    <x v="1"/>
    <s v="No"/>
    <s v="No"/>
    <n v="1"/>
    <n v="102"/>
    <x v="11"/>
    <x v="17"/>
    <x v="1143"/>
  </r>
  <r>
    <n v="18489540"/>
    <x v="3576"/>
    <n v="1"/>
    <x v="0"/>
    <x v="0"/>
    <s v="Mahipalpur"/>
    <n v="77.126449399999998"/>
    <n v="28.546965100000001"/>
    <x v="919"/>
    <x v="0"/>
    <x v="0"/>
    <x v="0"/>
    <s v="No"/>
    <s v="No"/>
    <n v="1"/>
    <n v="1"/>
    <x v="11"/>
    <x v="0"/>
    <x v="2363"/>
  </r>
  <r>
    <n v="18285222"/>
    <x v="3577"/>
    <n v="1"/>
    <x v="0"/>
    <x v="0"/>
    <s v="Netaji Subhash Place"/>
    <n v="77.151257599999994"/>
    <n v="28.6933978"/>
    <x v="12"/>
    <x v="0"/>
    <x v="0"/>
    <x v="1"/>
    <s v="No"/>
    <s v="No"/>
    <n v="1"/>
    <n v="49"/>
    <x v="11"/>
    <x v="4"/>
    <x v="2364"/>
  </r>
  <r>
    <n v="18272383"/>
    <x v="3564"/>
    <n v="1"/>
    <x v="0"/>
    <x v="0"/>
    <s v="Netaji Subhash Place"/>
    <n v="77.151617099999996"/>
    <n v="28.693163699999999"/>
    <x v="709"/>
    <x v="0"/>
    <x v="0"/>
    <x v="1"/>
    <s v="No"/>
    <s v="No"/>
    <n v="1"/>
    <n v="139"/>
    <x v="11"/>
    <x v="7"/>
    <x v="1669"/>
  </r>
  <r>
    <n v="309811"/>
    <x v="3578"/>
    <n v="1"/>
    <x v="0"/>
    <x v="0"/>
    <s v="Satyaniketan"/>
    <n v="77.1690325"/>
    <n v="28.587505100000001"/>
    <x v="14"/>
    <x v="0"/>
    <x v="0"/>
    <x v="0"/>
    <s v="No"/>
    <s v="No"/>
    <n v="1"/>
    <n v="20"/>
    <x v="11"/>
    <x v="20"/>
    <x v="1966"/>
  </r>
  <r>
    <n v="18418239"/>
    <x v="3579"/>
    <n v="1"/>
    <x v="0"/>
    <x v="0"/>
    <s v="Satyaniketan"/>
    <n v="77.1684226"/>
    <n v="28.5884459"/>
    <x v="708"/>
    <x v="0"/>
    <x v="0"/>
    <x v="1"/>
    <s v="No"/>
    <s v="No"/>
    <n v="1"/>
    <n v="178"/>
    <x v="11"/>
    <x v="2"/>
    <x v="1970"/>
  </r>
  <r>
    <n v="307190"/>
    <x v="3580"/>
    <n v="1"/>
    <x v="0"/>
    <x v="0"/>
    <s v="Connaught Place"/>
    <n v="77.221968500000003"/>
    <n v="28.633524900000001"/>
    <x v="12"/>
    <x v="0"/>
    <x v="0"/>
    <x v="1"/>
    <s v="No"/>
    <s v="No"/>
    <n v="1"/>
    <n v="783"/>
    <x v="11"/>
    <x v="3"/>
    <x v="429"/>
  </r>
  <r>
    <n v="7893"/>
    <x v="326"/>
    <n v="1"/>
    <x v="0"/>
    <x v="0"/>
    <s v="East of Kailash"/>
    <n v="77.245962000000006"/>
    <n v="28.558243999999998"/>
    <x v="7"/>
    <x v="0"/>
    <x v="0"/>
    <x v="0"/>
    <s v="No"/>
    <s v="No"/>
    <n v="1"/>
    <n v="24"/>
    <x v="11"/>
    <x v="6"/>
    <x v="1360"/>
  </r>
  <r>
    <n v="313419"/>
    <x v="3520"/>
    <n v="1"/>
    <x v="0"/>
    <x v="0"/>
    <s v="East of Kailash"/>
    <n v="77.253736410000002"/>
    <n v="28.556961619999999"/>
    <x v="8"/>
    <x v="0"/>
    <x v="0"/>
    <x v="0"/>
    <s v="No"/>
    <s v="No"/>
    <n v="1"/>
    <n v="2"/>
    <x v="11"/>
    <x v="0"/>
    <x v="2365"/>
  </r>
  <r>
    <n v="306016"/>
    <x v="326"/>
    <n v="1"/>
    <x v="0"/>
    <x v="0"/>
    <s v="Epicuria Food Mall, Nehru Place"/>
    <n v="77.251740699999999"/>
    <n v="28.551441100000002"/>
    <x v="7"/>
    <x v="0"/>
    <x v="0"/>
    <x v="0"/>
    <s v="No"/>
    <s v="No"/>
    <n v="1"/>
    <n v="44"/>
    <x v="11"/>
    <x v="13"/>
    <x v="432"/>
  </r>
  <r>
    <n v="309064"/>
    <x v="2782"/>
    <n v="1"/>
    <x v="0"/>
    <x v="0"/>
    <s v="Karol Bagh"/>
    <n v="77.188819600000002"/>
    <n v="28.643438499999998"/>
    <x v="64"/>
    <x v="0"/>
    <x v="0"/>
    <x v="1"/>
    <s v="No"/>
    <s v="No"/>
    <n v="1"/>
    <n v="90"/>
    <x v="11"/>
    <x v="13"/>
    <x v="2366"/>
  </r>
  <r>
    <n v="18423807"/>
    <x v="3581"/>
    <n v="1"/>
    <x v="0"/>
    <x v="0"/>
    <s v="Karol Bagh"/>
    <n v="0"/>
    <n v="0"/>
    <x v="21"/>
    <x v="0"/>
    <x v="0"/>
    <x v="0"/>
    <s v="No"/>
    <s v="No"/>
    <n v="1"/>
    <n v="22"/>
    <x v="11"/>
    <x v="9"/>
    <x v="158"/>
  </r>
  <r>
    <n v="658"/>
    <x v="326"/>
    <n v="1"/>
    <x v="0"/>
    <x v="0"/>
    <s v="Lodhi Colony"/>
    <n v="77.226536699999997"/>
    <n v="28.5849428"/>
    <x v="7"/>
    <x v="0"/>
    <x v="0"/>
    <x v="0"/>
    <s v="No"/>
    <s v="No"/>
    <n v="1"/>
    <n v="52"/>
    <x v="11"/>
    <x v="24"/>
    <x v="2367"/>
  </r>
  <r>
    <n v="304030"/>
    <x v="326"/>
    <n v="1"/>
    <x v="0"/>
    <x v="0"/>
    <s v="Netaji Subhash Place"/>
    <n v="77.152875300000005"/>
    <n v="28.692657799999999"/>
    <x v="7"/>
    <x v="0"/>
    <x v="0"/>
    <x v="0"/>
    <s v="No"/>
    <s v="No"/>
    <n v="1"/>
    <n v="32"/>
    <x v="11"/>
    <x v="15"/>
    <x v="879"/>
  </r>
  <r>
    <n v="18294246"/>
    <x v="3582"/>
    <n v="1"/>
    <x v="0"/>
    <x v="0"/>
    <s v="Netaji Subhash Place"/>
    <n v="77.149999300000005"/>
    <n v="28.693724700000001"/>
    <x v="47"/>
    <x v="0"/>
    <x v="0"/>
    <x v="0"/>
    <s v="No"/>
    <s v="No"/>
    <n v="1"/>
    <n v="24"/>
    <x v="11"/>
    <x v="4"/>
    <x v="1840"/>
  </r>
  <r>
    <n v="5594"/>
    <x v="326"/>
    <n v="1"/>
    <x v="0"/>
    <x v="0"/>
    <s v="Paschim Vihar"/>
    <n v="77.102455300000003"/>
    <n v="28.670041699999999"/>
    <x v="7"/>
    <x v="0"/>
    <x v="0"/>
    <x v="0"/>
    <s v="No"/>
    <s v="No"/>
    <n v="1"/>
    <n v="40"/>
    <x v="11"/>
    <x v="15"/>
    <x v="421"/>
  </r>
  <r>
    <n v="300321"/>
    <x v="3583"/>
    <n v="1"/>
    <x v="0"/>
    <x v="0"/>
    <s v="Paschim Vihar"/>
    <n v="77.091676899999996"/>
    <n v="28.664499200000002"/>
    <x v="2"/>
    <x v="0"/>
    <x v="0"/>
    <x v="0"/>
    <s v="No"/>
    <s v="No"/>
    <n v="1"/>
    <n v="49"/>
    <x v="11"/>
    <x v="11"/>
    <x v="644"/>
  </r>
  <r>
    <n v="7761"/>
    <x v="326"/>
    <n v="1"/>
    <x v="0"/>
    <x v="0"/>
    <s v="South Extension 2"/>
    <n v="77.219543299999998"/>
    <n v="28.568144"/>
    <x v="7"/>
    <x v="0"/>
    <x v="0"/>
    <x v="0"/>
    <s v="No"/>
    <s v="No"/>
    <n v="1"/>
    <n v="31"/>
    <x v="11"/>
    <x v="4"/>
    <x v="577"/>
  </r>
  <r>
    <n v="308209"/>
    <x v="3584"/>
    <n v="1"/>
    <x v="0"/>
    <x v="0"/>
    <s v="Chandni Chowk"/>
    <n v="77.223400699999999"/>
    <n v="28.656708399999999"/>
    <x v="81"/>
    <x v="0"/>
    <x v="0"/>
    <x v="0"/>
    <s v="No"/>
    <s v="No"/>
    <n v="1"/>
    <n v="112"/>
    <x v="3"/>
    <x v="5"/>
    <x v="947"/>
  </r>
  <r>
    <n v="9165"/>
    <x v="3585"/>
    <n v="1"/>
    <x v="0"/>
    <x v="0"/>
    <s v="Chandni Chowk"/>
    <n v="77.233554999999996"/>
    <n v="28.656132100000001"/>
    <x v="57"/>
    <x v="0"/>
    <x v="0"/>
    <x v="0"/>
    <s v="No"/>
    <s v="No"/>
    <n v="1"/>
    <n v="752"/>
    <x v="3"/>
    <x v="3"/>
    <x v="1323"/>
  </r>
  <r>
    <n v="308192"/>
    <x v="3586"/>
    <n v="1"/>
    <x v="0"/>
    <x v="0"/>
    <s v="Chawri Bazar"/>
    <n v="77.229334499999993"/>
    <n v="28.650177599999999"/>
    <x v="802"/>
    <x v="0"/>
    <x v="0"/>
    <x v="0"/>
    <s v="No"/>
    <s v="No"/>
    <n v="1"/>
    <n v="27"/>
    <x v="3"/>
    <x v="7"/>
    <x v="1768"/>
  </r>
  <r>
    <n v="9886"/>
    <x v="120"/>
    <n v="1"/>
    <x v="0"/>
    <x v="0"/>
    <s v="East of Kailash"/>
    <n v="77.256644440000002"/>
    <n v="28.559488890000001"/>
    <x v="41"/>
    <x v="0"/>
    <x v="0"/>
    <x v="0"/>
    <s v="No"/>
    <s v="No"/>
    <n v="1"/>
    <n v="10"/>
    <x v="3"/>
    <x v="6"/>
    <x v="1423"/>
  </r>
  <r>
    <n v="18423121"/>
    <x v="3587"/>
    <n v="1"/>
    <x v="0"/>
    <x v="0"/>
    <s v="East of Kailash"/>
    <n v="0"/>
    <n v="0"/>
    <x v="30"/>
    <x v="0"/>
    <x v="0"/>
    <x v="0"/>
    <s v="No"/>
    <s v="No"/>
    <n v="1"/>
    <n v="2"/>
    <x v="3"/>
    <x v="0"/>
    <x v="2368"/>
  </r>
  <r>
    <n v="301204"/>
    <x v="3588"/>
    <n v="1"/>
    <x v="0"/>
    <x v="0"/>
    <s v="Krishna Nagar"/>
    <n v="77.284378200000006"/>
    <n v="28.657921900000002"/>
    <x v="41"/>
    <x v="0"/>
    <x v="0"/>
    <x v="0"/>
    <s v="No"/>
    <s v="No"/>
    <n v="1"/>
    <n v="15"/>
    <x v="3"/>
    <x v="4"/>
    <x v="509"/>
  </r>
  <r>
    <n v="304972"/>
    <x v="3589"/>
    <n v="1"/>
    <x v="0"/>
    <x v="0"/>
    <s v="Mandi House"/>
    <n v="77.233717400000003"/>
    <n v="28.62540821"/>
    <x v="12"/>
    <x v="0"/>
    <x v="0"/>
    <x v="0"/>
    <s v="No"/>
    <s v="No"/>
    <n v="1"/>
    <n v="1"/>
    <x v="3"/>
    <x v="0"/>
    <x v="504"/>
  </r>
  <r>
    <n v="18295497"/>
    <x v="3590"/>
    <n v="1"/>
    <x v="0"/>
    <x v="0"/>
    <s v="Naraina"/>
    <n v="77.135615099999995"/>
    <n v="28.622226999999999"/>
    <x v="57"/>
    <x v="0"/>
    <x v="0"/>
    <x v="0"/>
    <s v="No"/>
    <s v="No"/>
    <n v="1"/>
    <n v="2"/>
    <x v="3"/>
    <x v="0"/>
    <x v="2369"/>
  </r>
  <r>
    <n v="309004"/>
    <x v="3591"/>
    <n v="1"/>
    <x v="0"/>
    <x v="0"/>
    <s v="Pacific Mall, Tagore Garden"/>
    <n v="77.1064741"/>
    <n v="28.642334600000002"/>
    <x v="12"/>
    <x v="0"/>
    <x v="0"/>
    <x v="0"/>
    <s v="No"/>
    <s v="No"/>
    <n v="1"/>
    <n v="1"/>
    <x v="3"/>
    <x v="0"/>
    <x v="437"/>
  </r>
  <r>
    <n v="6075"/>
    <x v="3592"/>
    <n v="1"/>
    <x v="0"/>
    <x v="0"/>
    <s v="Paharganj"/>
    <n v="77.210454400000003"/>
    <n v="28.642321200000001"/>
    <x v="43"/>
    <x v="0"/>
    <x v="0"/>
    <x v="1"/>
    <s v="No"/>
    <s v="No"/>
    <n v="1"/>
    <n v="1317"/>
    <x v="3"/>
    <x v="1"/>
    <x v="2370"/>
  </r>
  <r>
    <n v="302782"/>
    <x v="3593"/>
    <n v="1"/>
    <x v="0"/>
    <x v="0"/>
    <s v="Palam"/>
    <n v="77.089937500000005"/>
    <n v="28.5848753"/>
    <x v="57"/>
    <x v="0"/>
    <x v="0"/>
    <x v="0"/>
    <s v="No"/>
    <s v="No"/>
    <n v="1"/>
    <n v="1"/>
    <x v="3"/>
    <x v="0"/>
    <x v="783"/>
  </r>
  <r>
    <n v="7818"/>
    <x v="3594"/>
    <n v="1"/>
    <x v="0"/>
    <x v="0"/>
    <s v="Sarita Vihar"/>
    <n v="77.298525100000006"/>
    <n v="28.538450699999999"/>
    <x v="41"/>
    <x v="0"/>
    <x v="0"/>
    <x v="0"/>
    <s v="No"/>
    <s v="No"/>
    <n v="1"/>
    <n v="1"/>
    <x v="3"/>
    <x v="0"/>
    <x v="1847"/>
  </r>
  <r>
    <n v="302425"/>
    <x v="3595"/>
    <n v="1"/>
    <x v="0"/>
    <x v="0"/>
    <s v="Shahdara"/>
    <n v="77.291925199999994"/>
    <n v="28.6890869"/>
    <x v="43"/>
    <x v="0"/>
    <x v="0"/>
    <x v="0"/>
    <s v="No"/>
    <s v="No"/>
    <n v="1"/>
    <n v="19"/>
    <x v="3"/>
    <x v="13"/>
    <x v="440"/>
  </r>
  <r>
    <n v="305579"/>
    <x v="3596"/>
    <n v="1"/>
    <x v="0"/>
    <x v="0"/>
    <s v="Subhash Nagar"/>
    <n v="77.111323299999995"/>
    <n v="28.6341298"/>
    <x v="850"/>
    <x v="0"/>
    <x v="0"/>
    <x v="0"/>
    <s v="No"/>
    <s v="No"/>
    <n v="1"/>
    <n v="5"/>
    <x v="3"/>
    <x v="27"/>
    <x v="173"/>
  </r>
  <r>
    <n v="18198821"/>
    <x v="3597"/>
    <n v="1"/>
    <x v="0"/>
    <x v="0"/>
    <s v="Subhash Nagar"/>
    <n v="77.118377800000005"/>
    <n v="28.636237000000001"/>
    <x v="43"/>
    <x v="0"/>
    <x v="0"/>
    <x v="0"/>
    <s v="No"/>
    <s v="No"/>
    <n v="1"/>
    <n v="1"/>
    <x v="3"/>
    <x v="0"/>
    <x v="2371"/>
  </r>
  <r>
    <n v="7297"/>
    <x v="120"/>
    <n v="1"/>
    <x v="0"/>
    <x v="0"/>
    <s v="Uttam Nagar"/>
    <n v="77.040982799999995"/>
    <n v="28.6203298"/>
    <x v="41"/>
    <x v="0"/>
    <x v="0"/>
    <x v="0"/>
    <s v="No"/>
    <s v="No"/>
    <n v="1"/>
    <n v="5"/>
    <x v="3"/>
    <x v="27"/>
    <x v="1535"/>
  </r>
  <r>
    <n v="18285737"/>
    <x v="3598"/>
    <n v="1"/>
    <x v="0"/>
    <x v="0"/>
    <s v="Vikaspuri"/>
    <n v="77.078930900000003"/>
    <n v="28.638567699999999"/>
    <x v="43"/>
    <x v="0"/>
    <x v="0"/>
    <x v="0"/>
    <s v="No"/>
    <s v="No"/>
    <n v="1"/>
    <n v="26"/>
    <x v="3"/>
    <x v="15"/>
    <x v="1209"/>
  </r>
  <r>
    <n v="302869"/>
    <x v="3599"/>
    <n v="1"/>
    <x v="0"/>
    <x v="0"/>
    <s v="Chandni Chowk"/>
    <n v="77.232056200000002"/>
    <n v="28.6566115"/>
    <x v="41"/>
    <x v="0"/>
    <x v="0"/>
    <x v="0"/>
    <s v="No"/>
    <s v="No"/>
    <n v="1"/>
    <n v="21"/>
    <x v="3"/>
    <x v="9"/>
    <x v="2372"/>
  </r>
  <r>
    <n v="311022"/>
    <x v="3600"/>
    <n v="1"/>
    <x v="0"/>
    <x v="0"/>
    <s v="Chawri Bazar"/>
    <n v="77.226874499999994"/>
    <n v="28.6493909"/>
    <x v="43"/>
    <x v="0"/>
    <x v="0"/>
    <x v="0"/>
    <s v="No"/>
    <s v="No"/>
    <n v="1"/>
    <n v="118"/>
    <x v="3"/>
    <x v="14"/>
    <x v="2124"/>
  </r>
  <r>
    <n v="7892"/>
    <x v="3601"/>
    <n v="1"/>
    <x v="0"/>
    <x v="0"/>
    <s v="Jangpura"/>
    <n v="77.246756199999993"/>
    <n v="28.581390800000001"/>
    <x v="42"/>
    <x v="0"/>
    <x v="0"/>
    <x v="0"/>
    <s v="No"/>
    <s v="No"/>
    <n v="1"/>
    <n v="17"/>
    <x v="3"/>
    <x v="17"/>
    <x v="2201"/>
  </r>
  <r>
    <n v="306695"/>
    <x v="274"/>
    <n v="1"/>
    <x v="0"/>
    <x v="0"/>
    <s v="Najafgarh"/>
    <n v="77.003636400000005"/>
    <n v="28.5589382"/>
    <x v="41"/>
    <x v="0"/>
    <x v="0"/>
    <x v="0"/>
    <s v="No"/>
    <s v="No"/>
    <n v="1"/>
    <n v="1"/>
    <x v="3"/>
    <x v="0"/>
    <x v="19"/>
  </r>
  <r>
    <n v="7409"/>
    <x v="3602"/>
    <n v="1"/>
    <x v="0"/>
    <x v="0"/>
    <s v="Rajinder Nagar"/>
    <n v="77.184942899999996"/>
    <n v="28.640909700000002"/>
    <x v="920"/>
    <x v="0"/>
    <x v="0"/>
    <x v="0"/>
    <s v="No"/>
    <s v="No"/>
    <n v="1"/>
    <n v="16"/>
    <x v="3"/>
    <x v="6"/>
    <x v="2008"/>
  </r>
  <r>
    <n v="300231"/>
    <x v="3603"/>
    <n v="1"/>
    <x v="0"/>
    <x v="0"/>
    <s v="Sainik Farms"/>
    <n v="77.205132599999999"/>
    <n v="28.514426199999999"/>
    <x v="57"/>
    <x v="0"/>
    <x v="0"/>
    <x v="0"/>
    <s v="No"/>
    <s v="No"/>
    <n v="1"/>
    <n v="14"/>
    <x v="3"/>
    <x v="27"/>
    <x v="1998"/>
  </r>
  <r>
    <n v="7815"/>
    <x v="405"/>
    <n v="1"/>
    <x v="0"/>
    <x v="0"/>
    <s v="Sarita Vihar"/>
    <n v="77.291918300000006"/>
    <n v="28.535310599999999"/>
    <x v="57"/>
    <x v="0"/>
    <x v="0"/>
    <x v="0"/>
    <s v="No"/>
    <s v="No"/>
    <n v="1"/>
    <n v="9"/>
    <x v="3"/>
    <x v="10"/>
    <x v="1279"/>
  </r>
  <r>
    <n v="18211312"/>
    <x v="3604"/>
    <n v="1"/>
    <x v="0"/>
    <x v="0"/>
    <s v="Sarojini Nagar"/>
    <n v="77.194030600000005"/>
    <n v="28.569744199999999"/>
    <x v="57"/>
    <x v="0"/>
    <x v="0"/>
    <x v="0"/>
    <s v="No"/>
    <s v="No"/>
    <n v="1"/>
    <n v="16"/>
    <x v="3"/>
    <x v="11"/>
    <x v="2332"/>
  </r>
  <r>
    <n v="18423859"/>
    <x v="3605"/>
    <n v="1"/>
    <x v="0"/>
    <x v="0"/>
    <s v="Shahdara"/>
    <n v="77.294522299999997"/>
    <n v="28.689435899999999"/>
    <x v="21"/>
    <x v="0"/>
    <x v="0"/>
    <x v="0"/>
    <s v="No"/>
    <s v="No"/>
    <n v="1"/>
    <n v="1"/>
    <x v="3"/>
    <x v="0"/>
    <x v="2124"/>
  </r>
  <r>
    <n v="300780"/>
    <x v="3606"/>
    <n v="1"/>
    <x v="0"/>
    <x v="0"/>
    <s v="Shalimar Bagh"/>
    <n v="77.160334700000007"/>
    <n v="28.710924800000001"/>
    <x v="347"/>
    <x v="0"/>
    <x v="0"/>
    <x v="0"/>
    <s v="No"/>
    <s v="No"/>
    <n v="1"/>
    <n v="31"/>
    <x v="3"/>
    <x v="9"/>
    <x v="2373"/>
  </r>
  <r>
    <n v="18449626"/>
    <x v="3607"/>
    <n v="1"/>
    <x v="0"/>
    <x v="0"/>
    <s v="South Extension 2"/>
    <n v="77.220456999999996"/>
    <n v="28.563504640000001"/>
    <x v="12"/>
    <x v="0"/>
    <x v="0"/>
    <x v="1"/>
    <s v="No"/>
    <s v="No"/>
    <n v="1"/>
    <n v="13"/>
    <x v="3"/>
    <x v="20"/>
    <x v="512"/>
  </r>
  <r>
    <n v="309305"/>
    <x v="3608"/>
    <n v="1"/>
    <x v="0"/>
    <x v="0"/>
    <s v="Tagore Garden"/>
    <n v="77.112429599999999"/>
    <n v="28.649947600000001"/>
    <x v="99"/>
    <x v="0"/>
    <x v="0"/>
    <x v="0"/>
    <s v="No"/>
    <s v="No"/>
    <n v="1"/>
    <n v="6"/>
    <x v="3"/>
    <x v="10"/>
    <x v="1613"/>
  </r>
  <r>
    <n v="5925"/>
    <x v="3609"/>
    <n v="1"/>
    <x v="0"/>
    <x v="0"/>
    <s v="Vikaspuri"/>
    <n v="77.078481300000007"/>
    <n v="28.638613899999999"/>
    <x v="43"/>
    <x v="0"/>
    <x v="0"/>
    <x v="0"/>
    <s v="No"/>
    <s v="No"/>
    <n v="1"/>
    <n v="42"/>
    <x v="3"/>
    <x v="17"/>
    <x v="447"/>
  </r>
  <r>
    <n v="9159"/>
    <x v="3610"/>
    <n v="1"/>
    <x v="0"/>
    <x v="0"/>
    <s v="Chandni Chowk"/>
    <n v="77.230680899999996"/>
    <n v="28.656126799999999"/>
    <x v="43"/>
    <x v="0"/>
    <x v="0"/>
    <x v="0"/>
    <s v="No"/>
    <s v="No"/>
    <n v="1"/>
    <n v="5"/>
    <x v="3"/>
    <x v="13"/>
    <x v="699"/>
  </r>
  <r>
    <n v="18466395"/>
    <x v="3611"/>
    <n v="1"/>
    <x v="0"/>
    <x v="0"/>
    <s v="Chandni Chowk"/>
    <n v="77.231513199999995"/>
    <n v="28.656243199999999"/>
    <x v="43"/>
    <x v="0"/>
    <x v="0"/>
    <x v="0"/>
    <s v="No"/>
    <s v="No"/>
    <n v="1"/>
    <n v="1"/>
    <x v="3"/>
    <x v="0"/>
    <x v="1546"/>
  </r>
  <r>
    <n v="4608"/>
    <x v="3612"/>
    <n v="1"/>
    <x v="0"/>
    <x v="0"/>
    <s v="Chittaranjan Park"/>
    <n v="77.248453999999995"/>
    <n v="28.537171799999999"/>
    <x v="46"/>
    <x v="0"/>
    <x v="0"/>
    <x v="1"/>
    <s v="No"/>
    <s v="No"/>
    <n v="1"/>
    <n v="112"/>
    <x v="3"/>
    <x v="5"/>
    <x v="1443"/>
  </r>
  <r>
    <n v="9386"/>
    <x v="3613"/>
    <n v="1"/>
    <x v="0"/>
    <x v="0"/>
    <s v="Gujranwala Town"/>
    <n v="77.188639899999998"/>
    <n v="28.7002971"/>
    <x v="41"/>
    <x v="0"/>
    <x v="0"/>
    <x v="0"/>
    <s v="No"/>
    <s v="No"/>
    <n v="1"/>
    <n v="6"/>
    <x v="3"/>
    <x v="20"/>
    <x v="2374"/>
  </r>
  <r>
    <n v="18037793"/>
    <x v="3614"/>
    <n v="1"/>
    <x v="0"/>
    <x v="0"/>
    <s v="Jail Road"/>
    <n v="77.096915499999994"/>
    <n v="28.6356447"/>
    <x v="12"/>
    <x v="0"/>
    <x v="0"/>
    <x v="0"/>
    <s v="No"/>
    <s v="No"/>
    <n v="1"/>
    <n v="6"/>
    <x v="3"/>
    <x v="13"/>
    <x v="1036"/>
  </r>
  <r>
    <n v="18420675"/>
    <x v="3615"/>
    <n v="1"/>
    <x v="0"/>
    <x v="0"/>
    <s v="Jama Masjid"/>
    <n v="77.234902199999993"/>
    <n v="28.649720500000001"/>
    <x v="94"/>
    <x v="0"/>
    <x v="0"/>
    <x v="0"/>
    <s v="No"/>
    <s v="No"/>
    <n v="1"/>
    <n v="5"/>
    <x v="3"/>
    <x v="13"/>
    <x v="1392"/>
  </r>
  <r>
    <n v="302793"/>
    <x v="3180"/>
    <n v="1"/>
    <x v="0"/>
    <x v="0"/>
    <s v="Kalkaji"/>
    <n v="77.260011669999997"/>
    <n v="28.534516669999999"/>
    <x v="57"/>
    <x v="0"/>
    <x v="0"/>
    <x v="0"/>
    <s v="No"/>
    <s v="No"/>
    <n v="1"/>
    <n v="9"/>
    <x v="3"/>
    <x v="27"/>
    <x v="2375"/>
  </r>
  <r>
    <n v="8531"/>
    <x v="3337"/>
    <n v="1"/>
    <x v="0"/>
    <x v="0"/>
    <s v="Mayur Vihar Phase 1"/>
    <n v="77.294957299999993"/>
    <n v="28.597761599999998"/>
    <x v="42"/>
    <x v="0"/>
    <x v="0"/>
    <x v="0"/>
    <s v="No"/>
    <s v="No"/>
    <n v="1"/>
    <n v="22"/>
    <x v="3"/>
    <x v="10"/>
    <x v="728"/>
  </r>
  <r>
    <n v="18424615"/>
    <x v="120"/>
    <n v="1"/>
    <x v="0"/>
    <x v="0"/>
    <s v="Munirka"/>
    <n v="77.175196499999998"/>
    <n v="28.555597899999999"/>
    <x v="57"/>
    <x v="0"/>
    <x v="0"/>
    <x v="0"/>
    <s v="No"/>
    <s v="No"/>
    <n v="1"/>
    <n v="1"/>
    <x v="3"/>
    <x v="0"/>
    <x v="1696"/>
  </r>
  <r>
    <n v="1987"/>
    <x v="3616"/>
    <n v="1"/>
    <x v="0"/>
    <x v="0"/>
    <s v="Paschim Vihar"/>
    <n v="77.110167899999993"/>
    <n v="28.670747599999999"/>
    <x v="57"/>
    <x v="0"/>
    <x v="0"/>
    <x v="0"/>
    <s v="No"/>
    <s v="No"/>
    <n v="1"/>
    <n v="46"/>
    <x v="3"/>
    <x v="4"/>
    <x v="1392"/>
  </r>
  <r>
    <n v="18356773"/>
    <x v="3617"/>
    <n v="1"/>
    <x v="0"/>
    <x v="0"/>
    <s v="Satyaniketan"/>
    <n v="77.169010790000002"/>
    <n v="28.587703950000002"/>
    <x v="19"/>
    <x v="0"/>
    <x v="0"/>
    <x v="0"/>
    <s v="No"/>
    <s v="No"/>
    <n v="1"/>
    <n v="8"/>
    <x v="3"/>
    <x v="15"/>
    <x v="1285"/>
  </r>
  <r>
    <n v="300440"/>
    <x v="3618"/>
    <n v="1"/>
    <x v="0"/>
    <x v="0"/>
    <s v="Vikaspuri"/>
    <n v="77.065665499999994"/>
    <n v="28.6384063"/>
    <x v="99"/>
    <x v="0"/>
    <x v="0"/>
    <x v="0"/>
    <s v="No"/>
    <s v="No"/>
    <n v="1"/>
    <n v="17"/>
    <x v="3"/>
    <x v="11"/>
    <x v="278"/>
  </r>
  <r>
    <n v="18211151"/>
    <x v="3619"/>
    <n v="1"/>
    <x v="0"/>
    <x v="0"/>
    <s v="Chandni Chowk"/>
    <n v="77.233554999999996"/>
    <n v="28.649144100000001"/>
    <x v="14"/>
    <x v="0"/>
    <x v="0"/>
    <x v="0"/>
    <s v="No"/>
    <s v="No"/>
    <n v="1"/>
    <n v="5"/>
    <x v="3"/>
    <x v="10"/>
    <x v="2207"/>
  </r>
  <r>
    <n v="303643"/>
    <x v="3620"/>
    <n v="1"/>
    <x v="0"/>
    <x v="0"/>
    <s v="Chandni Chowk"/>
    <n v="77.226953499999993"/>
    <n v="28.6476635"/>
    <x v="46"/>
    <x v="0"/>
    <x v="0"/>
    <x v="0"/>
    <s v="No"/>
    <s v="No"/>
    <n v="1"/>
    <n v="18"/>
    <x v="3"/>
    <x v="4"/>
    <x v="1043"/>
  </r>
  <r>
    <n v="309722"/>
    <x v="3621"/>
    <n v="1"/>
    <x v="0"/>
    <x v="0"/>
    <s v="Chandni Chowk"/>
    <n v="77.229983000000004"/>
    <n v="28.655697100000001"/>
    <x v="57"/>
    <x v="0"/>
    <x v="0"/>
    <x v="0"/>
    <s v="No"/>
    <s v="No"/>
    <n v="1"/>
    <n v="19"/>
    <x v="3"/>
    <x v="21"/>
    <x v="2376"/>
  </r>
  <r>
    <n v="7545"/>
    <x v="3622"/>
    <n v="1"/>
    <x v="0"/>
    <x v="0"/>
    <s v="Chandni Chowk"/>
    <n v="77.2305013"/>
    <n v="28.6561992"/>
    <x v="43"/>
    <x v="0"/>
    <x v="0"/>
    <x v="0"/>
    <s v="No"/>
    <s v="No"/>
    <n v="1"/>
    <n v="1487"/>
    <x v="3"/>
    <x v="3"/>
    <x v="1451"/>
  </r>
  <r>
    <n v="18281967"/>
    <x v="3623"/>
    <n v="1"/>
    <x v="0"/>
    <x v="0"/>
    <s v="Chawri Bazar"/>
    <n v="77.229333699999998"/>
    <n v="28.650175099999998"/>
    <x v="43"/>
    <x v="0"/>
    <x v="0"/>
    <x v="0"/>
    <s v="No"/>
    <s v="No"/>
    <n v="1"/>
    <n v="18"/>
    <x v="3"/>
    <x v="7"/>
    <x v="1221"/>
  </r>
  <r>
    <n v="9433"/>
    <x v="3624"/>
    <n v="1"/>
    <x v="0"/>
    <x v="0"/>
    <s v="Delhi University-GTB Nagar"/>
    <n v="77.204182399999993"/>
    <n v="28.695874199999999"/>
    <x v="41"/>
    <x v="0"/>
    <x v="0"/>
    <x v="0"/>
    <s v="No"/>
    <s v="No"/>
    <n v="1"/>
    <n v="5"/>
    <x v="3"/>
    <x v="27"/>
    <x v="299"/>
  </r>
  <r>
    <n v="310409"/>
    <x v="3625"/>
    <n v="1"/>
    <x v="0"/>
    <x v="0"/>
    <s v="Gujranwala Town"/>
    <n v="77.189942299999998"/>
    <n v="28.7016159"/>
    <x v="12"/>
    <x v="0"/>
    <x v="0"/>
    <x v="0"/>
    <s v="No"/>
    <s v="No"/>
    <n v="1"/>
    <n v="18"/>
    <x v="3"/>
    <x v="9"/>
    <x v="1256"/>
  </r>
  <r>
    <n v="309496"/>
    <x v="3626"/>
    <n v="1"/>
    <x v="0"/>
    <x v="0"/>
    <s v="Krishna Nagar"/>
    <n v="77.272258100000002"/>
    <n v="28.658652"/>
    <x v="43"/>
    <x v="0"/>
    <x v="0"/>
    <x v="0"/>
    <s v="No"/>
    <s v="No"/>
    <n v="1"/>
    <n v="12"/>
    <x v="3"/>
    <x v="13"/>
    <x v="2377"/>
  </r>
  <r>
    <n v="8293"/>
    <x v="3627"/>
    <n v="1"/>
    <x v="0"/>
    <x v="0"/>
    <s v="Krishna Nagar"/>
    <n v="77.279893999999999"/>
    <n v="28.659693300000001"/>
    <x v="46"/>
    <x v="0"/>
    <x v="0"/>
    <x v="0"/>
    <s v="No"/>
    <s v="No"/>
    <n v="1"/>
    <n v="12"/>
    <x v="3"/>
    <x v="15"/>
    <x v="1043"/>
  </r>
  <r>
    <n v="18260714"/>
    <x v="3628"/>
    <n v="1"/>
    <x v="0"/>
    <x v="0"/>
    <s v="Lajpat Nagar 1"/>
    <n v="77.239999999999995"/>
    <n v="28.58"/>
    <x v="43"/>
    <x v="0"/>
    <x v="0"/>
    <x v="0"/>
    <s v="No"/>
    <s v="No"/>
    <n v="1"/>
    <n v="4"/>
    <x v="3"/>
    <x v="13"/>
    <x v="1044"/>
  </r>
  <r>
    <n v="301056"/>
    <x v="405"/>
    <n v="1"/>
    <x v="0"/>
    <x v="0"/>
    <s v="Mayur Vihar Phase 2"/>
    <n v="77.300797599999996"/>
    <n v="28.619823499999999"/>
    <x v="41"/>
    <x v="0"/>
    <x v="0"/>
    <x v="0"/>
    <s v="No"/>
    <s v="No"/>
    <n v="1"/>
    <n v="14"/>
    <x v="3"/>
    <x v="27"/>
    <x v="2337"/>
  </r>
  <r>
    <n v="9427"/>
    <x v="3629"/>
    <n v="1"/>
    <x v="0"/>
    <x v="0"/>
    <s v="Model Town 2"/>
    <n v="77.1902762"/>
    <n v="28.705974699999999"/>
    <x v="43"/>
    <x v="0"/>
    <x v="0"/>
    <x v="0"/>
    <s v="No"/>
    <s v="No"/>
    <n v="1"/>
    <n v="78"/>
    <x v="3"/>
    <x v="21"/>
    <x v="1456"/>
  </r>
  <r>
    <n v="18425739"/>
    <x v="3630"/>
    <n v="1"/>
    <x v="0"/>
    <x v="0"/>
    <s v="Munirka"/>
    <n v="77.1713649"/>
    <n v="28.558950200000002"/>
    <x v="22"/>
    <x v="0"/>
    <x v="0"/>
    <x v="0"/>
    <s v="No"/>
    <s v="No"/>
    <n v="1"/>
    <n v="1"/>
    <x v="3"/>
    <x v="0"/>
    <x v="736"/>
  </r>
  <r>
    <n v="302221"/>
    <x v="3631"/>
    <n v="1"/>
    <x v="0"/>
    <x v="0"/>
    <s v="Palam"/>
    <n v="77.0889332"/>
    <n v="28.5901329"/>
    <x v="57"/>
    <x v="0"/>
    <x v="0"/>
    <x v="0"/>
    <s v="No"/>
    <s v="No"/>
    <n v="1"/>
    <n v="1"/>
    <x v="3"/>
    <x v="0"/>
    <x v="2269"/>
  </r>
  <r>
    <n v="311576"/>
    <x v="360"/>
    <n v="1"/>
    <x v="0"/>
    <x v="0"/>
    <s v="Pitampura"/>
    <n v="77.137550500000003"/>
    <n v="28.706756899999998"/>
    <x v="12"/>
    <x v="0"/>
    <x v="0"/>
    <x v="0"/>
    <s v="No"/>
    <s v="No"/>
    <n v="1"/>
    <n v="5"/>
    <x v="3"/>
    <x v="10"/>
    <x v="1223"/>
  </r>
  <r>
    <n v="18291465"/>
    <x v="3632"/>
    <n v="1"/>
    <x v="0"/>
    <x v="0"/>
    <s v="Shahdara"/>
    <n v="77.291918999999993"/>
    <n v="28.690801199999999"/>
    <x v="21"/>
    <x v="0"/>
    <x v="0"/>
    <x v="0"/>
    <s v="No"/>
    <s v="No"/>
    <n v="1"/>
    <n v="1"/>
    <x v="3"/>
    <x v="0"/>
    <x v="53"/>
  </r>
  <r>
    <n v="301519"/>
    <x v="3633"/>
    <n v="1"/>
    <x v="0"/>
    <x v="0"/>
    <s v="Shalimar Bagh"/>
    <n v="77.158544899999995"/>
    <n v="28.719634200000002"/>
    <x v="43"/>
    <x v="0"/>
    <x v="0"/>
    <x v="0"/>
    <s v="No"/>
    <s v="No"/>
    <n v="1"/>
    <n v="2"/>
    <x v="3"/>
    <x v="0"/>
    <x v="288"/>
  </r>
  <r>
    <n v="18372666"/>
    <x v="3634"/>
    <n v="1"/>
    <x v="0"/>
    <x v="0"/>
    <s v="Uttam Nagar"/>
    <n v="77.060875199999998"/>
    <n v="28.621162600000002"/>
    <x v="19"/>
    <x v="0"/>
    <x v="0"/>
    <x v="0"/>
    <s v="No"/>
    <s v="No"/>
    <n v="1"/>
    <n v="3"/>
    <x v="3"/>
    <x v="0"/>
    <x v="726"/>
  </r>
  <r>
    <n v="5296"/>
    <x v="3635"/>
    <n v="1"/>
    <x v="0"/>
    <x v="0"/>
    <s v="Ashok Vihar Phase 1"/>
    <n v="77.172376400000005"/>
    <n v="28.693992099999999"/>
    <x v="41"/>
    <x v="0"/>
    <x v="0"/>
    <x v="0"/>
    <s v="No"/>
    <s v="No"/>
    <n v="1"/>
    <n v="15"/>
    <x v="3"/>
    <x v="26"/>
    <x v="1460"/>
  </r>
  <r>
    <n v="307387"/>
    <x v="3636"/>
    <n v="1"/>
    <x v="0"/>
    <x v="0"/>
    <s v="Delhi University-GTB Nagar"/>
    <n v="77.205175350000005"/>
    <n v="28.69445928"/>
    <x v="12"/>
    <x v="0"/>
    <x v="0"/>
    <x v="0"/>
    <s v="No"/>
    <s v="No"/>
    <n v="1"/>
    <n v="14"/>
    <x v="3"/>
    <x v="10"/>
    <x v="62"/>
  </r>
  <r>
    <n v="5400"/>
    <x v="3625"/>
    <n v="1"/>
    <x v="0"/>
    <x v="0"/>
    <s v="Jail Road"/>
    <n v="77.097836000000001"/>
    <n v="28.631327800000001"/>
    <x v="12"/>
    <x v="0"/>
    <x v="0"/>
    <x v="0"/>
    <s v="No"/>
    <s v="No"/>
    <n v="1"/>
    <n v="38"/>
    <x v="3"/>
    <x v="11"/>
    <x v="650"/>
  </r>
  <r>
    <n v="6629"/>
    <x v="3637"/>
    <n v="1"/>
    <x v="0"/>
    <x v="0"/>
    <s v="Mukherjee Nagar"/>
    <n v="77.215591000000003"/>
    <n v="28.7129957"/>
    <x v="43"/>
    <x v="0"/>
    <x v="0"/>
    <x v="0"/>
    <s v="No"/>
    <s v="No"/>
    <n v="1"/>
    <n v="12"/>
    <x v="3"/>
    <x v="13"/>
    <x v="2378"/>
  </r>
  <r>
    <n v="18480435"/>
    <x v="3638"/>
    <n v="1"/>
    <x v="0"/>
    <x v="0"/>
    <s v="Mukherjee Nagar"/>
    <n v="0"/>
    <n v="0"/>
    <x v="12"/>
    <x v="0"/>
    <x v="0"/>
    <x v="0"/>
    <s v="No"/>
    <s v="No"/>
    <n v="1"/>
    <n v="3"/>
    <x v="3"/>
    <x v="0"/>
    <x v="1066"/>
  </r>
  <r>
    <n v="302002"/>
    <x v="3639"/>
    <n v="1"/>
    <x v="0"/>
    <x v="0"/>
    <s v="Palam"/>
    <n v="77.068718000000004"/>
    <n v="28.6061412"/>
    <x v="43"/>
    <x v="0"/>
    <x v="0"/>
    <x v="0"/>
    <s v="No"/>
    <s v="No"/>
    <n v="1"/>
    <n v="1"/>
    <x v="3"/>
    <x v="0"/>
    <x v="2379"/>
  </r>
  <r>
    <n v="306747"/>
    <x v="3640"/>
    <n v="1"/>
    <x v="0"/>
    <x v="0"/>
    <s v="Palam"/>
    <n v="77.090207899999996"/>
    <n v="28.584528299999999"/>
    <x v="43"/>
    <x v="0"/>
    <x v="0"/>
    <x v="0"/>
    <s v="No"/>
    <s v="No"/>
    <n v="1"/>
    <n v="1"/>
    <x v="3"/>
    <x v="0"/>
    <x v="1224"/>
  </r>
  <r>
    <n v="307549"/>
    <x v="3107"/>
    <n v="1"/>
    <x v="0"/>
    <x v="0"/>
    <s v="Rajouri Garden"/>
    <n v="77.119893300000001"/>
    <n v="28.640469499999998"/>
    <x v="57"/>
    <x v="0"/>
    <x v="0"/>
    <x v="0"/>
    <s v="No"/>
    <s v="No"/>
    <n v="1"/>
    <n v="3"/>
    <x v="3"/>
    <x v="0"/>
    <x v="1062"/>
  </r>
  <r>
    <n v="304954"/>
    <x v="3641"/>
    <n v="1"/>
    <x v="0"/>
    <x v="0"/>
    <s v="Barakhamba Road"/>
    <n v="77.225569859999993"/>
    <n v="28.62948089"/>
    <x v="12"/>
    <x v="0"/>
    <x v="0"/>
    <x v="0"/>
    <s v="No"/>
    <s v="No"/>
    <n v="1"/>
    <n v="2"/>
    <x v="3"/>
    <x v="0"/>
    <x v="868"/>
  </r>
  <r>
    <n v="304743"/>
    <x v="3642"/>
    <n v="1"/>
    <x v="0"/>
    <x v="0"/>
    <s v="Chandni Chowk"/>
    <n v="77.215501200000006"/>
    <n v="28.662561499999999"/>
    <x v="41"/>
    <x v="0"/>
    <x v="0"/>
    <x v="0"/>
    <s v="No"/>
    <s v="No"/>
    <n v="1"/>
    <n v="23"/>
    <x v="3"/>
    <x v="4"/>
    <x v="706"/>
  </r>
  <r>
    <n v="18364846"/>
    <x v="3643"/>
    <n v="1"/>
    <x v="0"/>
    <x v="0"/>
    <s v="Geeta Colony"/>
    <n v="0"/>
    <n v="0"/>
    <x v="19"/>
    <x v="0"/>
    <x v="0"/>
    <x v="0"/>
    <s v="No"/>
    <s v="No"/>
    <n v="1"/>
    <n v="1"/>
    <x v="3"/>
    <x v="0"/>
    <x v="2288"/>
  </r>
  <r>
    <n v="302836"/>
    <x v="3644"/>
    <n v="1"/>
    <x v="0"/>
    <x v="0"/>
    <s v="Jail Road"/>
    <n v="77.110838299999998"/>
    <n v="28.619638800000001"/>
    <x v="854"/>
    <x v="0"/>
    <x v="0"/>
    <x v="1"/>
    <s v="No"/>
    <s v="No"/>
    <n v="1"/>
    <n v="18"/>
    <x v="3"/>
    <x v="15"/>
    <x v="2380"/>
  </r>
  <r>
    <n v="18208922"/>
    <x v="3645"/>
    <n v="1"/>
    <x v="0"/>
    <x v="0"/>
    <s v="Jama Masjid"/>
    <n v="77.234542899999994"/>
    <n v="28.646819300000001"/>
    <x v="57"/>
    <x v="0"/>
    <x v="0"/>
    <x v="0"/>
    <s v="No"/>
    <s v="No"/>
    <n v="1"/>
    <n v="3"/>
    <x v="3"/>
    <x v="0"/>
    <x v="2381"/>
  </r>
  <r>
    <n v="18218265"/>
    <x v="3646"/>
    <n v="1"/>
    <x v="0"/>
    <x v="0"/>
    <s v="Kamla Nagar"/>
    <n v="77.205128200000004"/>
    <n v="28.677682099999998"/>
    <x v="22"/>
    <x v="0"/>
    <x v="0"/>
    <x v="1"/>
    <s v="No"/>
    <s v="No"/>
    <n v="1"/>
    <n v="15"/>
    <x v="3"/>
    <x v="9"/>
    <x v="2382"/>
  </r>
  <r>
    <n v="9100"/>
    <x v="3647"/>
    <n v="1"/>
    <x v="0"/>
    <x v="0"/>
    <s v="Malviya Nagar"/>
    <n v="77.211526599999999"/>
    <n v="28.536395500000001"/>
    <x v="57"/>
    <x v="0"/>
    <x v="0"/>
    <x v="0"/>
    <s v="No"/>
    <s v="No"/>
    <n v="1"/>
    <n v="114"/>
    <x v="3"/>
    <x v="7"/>
    <x v="722"/>
  </r>
  <r>
    <n v="304803"/>
    <x v="3648"/>
    <n v="1"/>
    <x v="0"/>
    <x v="0"/>
    <s v="Nangloi"/>
    <n v="77.0820784"/>
    <n v="28.693404399999999"/>
    <x v="57"/>
    <x v="0"/>
    <x v="0"/>
    <x v="0"/>
    <s v="No"/>
    <s v="No"/>
    <n v="1"/>
    <n v="1"/>
    <x v="3"/>
    <x v="0"/>
    <x v="2383"/>
  </r>
  <r>
    <n v="302011"/>
    <x v="3649"/>
    <n v="1"/>
    <x v="0"/>
    <x v="0"/>
    <s v="Palam"/>
    <n v="77.084281599999997"/>
    <n v="28.6106461"/>
    <x v="41"/>
    <x v="0"/>
    <x v="0"/>
    <x v="0"/>
    <s v="No"/>
    <s v="No"/>
    <n v="1"/>
    <n v="1"/>
    <x v="3"/>
    <x v="0"/>
    <x v="2384"/>
  </r>
  <r>
    <n v="302503"/>
    <x v="3650"/>
    <n v="1"/>
    <x v="0"/>
    <x v="0"/>
    <s v="South Extension 2"/>
    <n v="77.219363700000002"/>
    <n v="28.568126899999999"/>
    <x v="44"/>
    <x v="0"/>
    <x v="0"/>
    <x v="0"/>
    <s v="No"/>
    <s v="No"/>
    <n v="1"/>
    <n v="29"/>
    <x v="3"/>
    <x v="7"/>
    <x v="2385"/>
  </r>
  <r>
    <n v="301912"/>
    <x v="3651"/>
    <n v="1"/>
    <x v="0"/>
    <x v="0"/>
    <s v="Uttam Nagar"/>
    <n v="77.039088800000002"/>
    <n v="28.6213725"/>
    <x v="12"/>
    <x v="0"/>
    <x v="0"/>
    <x v="0"/>
    <s v="No"/>
    <s v="No"/>
    <n v="1"/>
    <n v="4"/>
    <x v="3"/>
    <x v="10"/>
    <x v="1340"/>
  </r>
  <r>
    <n v="9116"/>
    <x v="3652"/>
    <n v="1"/>
    <x v="0"/>
    <x v="0"/>
    <s v="Uttam Nagar"/>
    <n v="77.032484800000006"/>
    <n v="28.619143399999999"/>
    <x v="42"/>
    <x v="0"/>
    <x v="0"/>
    <x v="0"/>
    <s v="No"/>
    <s v="No"/>
    <n v="1"/>
    <n v="3"/>
    <x v="3"/>
    <x v="0"/>
    <x v="1476"/>
  </r>
  <r>
    <n v="310581"/>
    <x v="3653"/>
    <n v="1"/>
    <x v="0"/>
    <x v="0"/>
    <s v="Uttam Nagar"/>
    <n v="77.060898600000002"/>
    <n v="28.6179737"/>
    <x v="43"/>
    <x v="0"/>
    <x v="0"/>
    <x v="0"/>
    <s v="No"/>
    <s v="No"/>
    <n v="1"/>
    <n v="3"/>
    <x v="3"/>
    <x v="0"/>
    <x v="1403"/>
  </r>
  <r>
    <n v="8532"/>
    <x v="3654"/>
    <n v="1"/>
    <x v="0"/>
    <x v="0"/>
    <s v="Vasundhara Enclave"/>
    <n v="77.322615799999994"/>
    <n v="28.601141699999999"/>
    <x v="41"/>
    <x v="0"/>
    <x v="0"/>
    <x v="0"/>
    <s v="No"/>
    <s v="No"/>
    <n v="1"/>
    <n v="16"/>
    <x v="3"/>
    <x v="13"/>
    <x v="612"/>
  </r>
  <r>
    <n v="311703"/>
    <x v="3655"/>
    <n v="1"/>
    <x v="0"/>
    <x v="0"/>
    <s v="Chandni Chowk"/>
    <n v="77.233510100000004"/>
    <n v="28.649453399999999"/>
    <x v="14"/>
    <x v="0"/>
    <x v="0"/>
    <x v="0"/>
    <s v="No"/>
    <s v="No"/>
    <n v="1"/>
    <n v="8"/>
    <x v="3"/>
    <x v="11"/>
    <x v="2230"/>
  </r>
  <r>
    <n v="312936"/>
    <x v="3656"/>
    <n v="1"/>
    <x v="0"/>
    <x v="0"/>
    <s v="Chandni Chowk"/>
    <n v="77.223405700000001"/>
    <n v="28.6581203"/>
    <x v="57"/>
    <x v="0"/>
    <x v="0"/>
    <x v="0"/>
    <s v="No"/>
    <s v="No"/>
    <n v="1"/>
    <n v="16"/>
    <x v="3"/>
    <x v="15"/>
    <x v="792"/>
  </r>
  <r>
    <n v="306017"/>
    <x v="3657"/>
    <n v="1"/>
    <x v="0"/>
    <x v="0"/>
    <s v="Chandni Chowk"/>
    <n v="77.232366400000004"/>
    <n v="28.656329499999998"/>
    <x v="41"/>
    <x v="0"/>
    <x v="0"/>
    <x v="0"/>
    <s v="No"/>
    <s v="No"/>
    <n v="1"/>
    <n v="59"/>
    <x v="3"/>
    <x v="5"/>
    <x v="2386"/>
  </r>
  <r>
    <n v="18282012"/>
    <x v="3658"/>
    <n v="1"/>
    <x v="0"/>
    <x v="0"/>
    <s v="Chawri Bazar"/>
    <n v="77.231085100000001"/>
    <n v="28.650566000000001"/>
    <x v="854"/>
    <x v="0"/>
    <x v="0"/>
    <x v="0"/>
    <s v="No"/>
    <s v="No"/>
    <n v="1"/>
    <n v="6"/>
    <x v="3"/>
    <x v="13"/>
    <x v="103"/>
  </r>
  <r>
    <n v="309043"/>
    <x v="3659"/>
    <n v="1"/>
    <x v="0"/>
    <x v="0"/>
    <s v="Dilshad Garden"/>
    <n v="77.317500199999998"/>
    <n v="28.680416600000001"/>
    <x v="42"/>
    <x v="0"/>
    <x v="0"/>
    <x v="0"/>
    <s v="No"/>
    <s v="No"/>
    <n v="1"/>
    <n v="15"/>
    <x v="3"/>
    <x v="13"/>
    <x v="1806"/>
  </r>
  <r>
    <n v="305077"/>
    <x v="3660"/>
    <n v="1"/>
    <x v="0"/>
    <x v="0"/>
    <s v="East Patel Nagar"/>
    <n v="77.172496699999996"/>
    <n v="28.644016100000002"/>
    <x v="12"/>
    <x v="0"/>
    <x v="0"/>
    <x v="0"/>
    <s v="No"/>
    <s v="No"/>
    <n v="1"/>
    <n v="5"/>
    <x v="3"/>
    <x v="20"/>
    <x v="1489"/>
  </r>
  <r>
    <n v="305348"/>
    <x v="3661"/>
    <n v="1"/>
    <x v="0"/>
    <x v="0"/>
    <s v="IP Extension"/>
    <n v="77.304350200000002"/>
    <n v="28.636002399999999"/>
    <x v="43"/>
    <x v="0"/>
    <x v="0"/>
    <x v="0"/>
    <s v="No"/>
    <s v="No"/>
    <n v="1"/>
    <n v="18"/>
    <x v="3"/>
    <x v="13"/>
    <x v="1643"/>
  </r>
  <r>
    <n v="303082"/>
    <x v="3662"/>
    <n v="1"/>
    <x v="0"/>
    <x v="0"/>
    <s v="Kamla Nagar"/>
    <n v="77.198702400000002"/>
    <n v="28.6812887"/>
    <x v="70"/>
    <x v="0"/>
    <x v="0"/>
    <x v="0"/>
    <s v="No"/>
    <s v="No"/>
    <n v="1"/>
    <n v="116"/>
    <x v="3"/>
    <x v="21"/>
    <x v="207"/>
  </r>
  <r>
    <n v="308942"/>
    <x v="3663"/>
    <n v="1"/>
    <x v="0"/>
    <x v="0"/>
    <s v="Krishna Nagar"/>
    <n v="77.283609200000001"/>
    <n v="28.659224399999999"/>
    <x v="43"/>
    <x v="0"/>
    <x v="0"/>
    <x v="0"/>
    <s v="No"/>
    <s v="No"/>
    <n v="1"/>
    <n v="20"/>
    <x v="3"/>
    <x v="15"/>
    <x v="2297"/>
  </r>
  <r>
    <n v="305025"/>
    <x v="3664"/>
    <n v="1"/>
    <x v="0"/>
    <x v="0"/>
    <s v="Paharganj"/>
    <n v="77.209372220000006"/>
    <n v="28.65449722"/>
    <x v="81"/>
    <x v="0"/>
    <x v="0"/>
    <x v="0"/>
    <s v="No"/>
    <s v="No"/>
    <n v="1"/>
    <n v="1"/>
    <x v="3"/>
    <x v="0"/>
    <x v="2230"/>
  </r>
  <r>
    <n v="302042"/>
    <x v="2592"/>
    <n v="1"/>
    <x v="0"/>
    <x v="0"/>
    <s v="Palam"/>
    <n v="77.068824500000005"/>
    <n v="28.6041636"/>
    <x v="41"/>
    <x v="0"/>
    <x v="0"/>
    <x v="0"/>
    <s v="No"/>
    <s v="No"/>
    <n v="1"/>
    <n v="2"/>
    <x v="3"/>
    <x v="0"/>
    <x v="2047"/>
  </r>
  <r>
    <n v="308128"/>
    <x v="3665"/>
    <n v="1"/>
    <x v="0"/>
    <x v="0"/>
    <s v="Palam"/>
    <n v="77.089362300000005"/>
    <n v="28.5883368"/>
    <x v="43"/>
    <x v="0"/>
    <x v="0"/>
    <x v="0"/>
    <s v="No"/>
    <s v="No"/>
    <n v="1"/>
    <n v="1"/>
    <x v="3"/>
    <x v="0"/>
    <x v="1343"/>
  </r>
  <r>
    <n v="302416"/>
    <x v="2592"/>
    <n v="1"/>
    <x v="0"/>
    <x v="0"/>
    <s v="Shahdara"/>
    <n v="77.291918999999993"/>
    <n v="28.689547000000001"/>
    <x v="57"/>
    <x v="0"/>
    <x v="0"/>
    <x v="0"/>
    <s v="No"/>
    <s v="No"/>
    <n v="1"/>
    <n v="4"/>
    <x v="3"/>
    <x v="20"/>
    <x v="1186"/>
  </r>
  <r>
    <n v="6224"/>
    <x v="3666"/>
    <n v="1"/>
    <x v="0"/>
    <x v="0"/>
    <s v="Shahdara"/>
    <n v="77.288212799999997"/>
    <n v="28.678650300000001"/>
    <x v="44"/>
    <x v="0"/>
    <x v="0"/>
    <x v="0"/>
    <s v="No"/>
    <s v="No"/>
    <n v="1"/>
    <n v="4"/>
    <x v="3"/>
    <x v="20"/>
    <x v="617"/>
  </r>
  <r>
    <n v="302411"/>
    <x v="405"/>
    <n v="1"/>
    <x v="0"/>
    <x v="0"/>
    <s v="Shahdara"/>
    <n v="77.270201299999997"/>
    <n v="28.690157599999999"/>
    <x v="57"/>
    <x v="0"/>
    <x v="0"/>
    <x v="0"/>
    <s v="No"/>
    <s v="No"/>
    <n v="1"/>
    <n v="1"/>
    <x v="3"/>
    <x v="0"/>
    <x v="2049"/>
  </r>
  <r>
    <n v="18204810"/>
    <x v="3345"/>
    <n v="1"/>
    <x v="0"/>
    <x v="0"/>
    <s v="Vikaspuri"/>
    <n v="0"/>
    <n v="0"/>
    <x v="57"/>
    <x v="0"/>
    <x v="0"/>
    <x v="0"/>
    <s v="No"/>
    <s v="No"/>
    <n v="1"/>
    <n v="8"/>
    <x v="3"/>
    <x v="13"/>
    <x v="1728"/>
  </r>
  <r>
    <n v="8707"/>
    <x v="3667"/>
    <n v="1"/>
    <x v="0"/>
    <x v="0"/>
    <s v="Vikaspuri"/>
    <n v="77.060053600000003"/>
    <n v="28.635896599999999"/>
    <x v="41"/>
    <x v="0"/>
    <x v="0"/>
    <x v="0"/>
    <s v="No"/>
    <s v="No"/>
    <n v="1"/>
    <n v="4"/>
    <x v="3"/>
    <x v="10"/>
    <x v="1089"/>
  </r>
  <r>
    <n v="18361739"/>
    <x v="3668"/>
    <n v="1"/>
    <x v="0"/>
    <x v="0"/>
    <s v="Ashok Vihar Phase 1"/>
    <n v="77.168527699999999"/>
    <n v="28.687878999999999"/>
    <x v="41"/>
    <x v="0"/>
    <x v="0"/>
    <x v="0"/>
    <s v="No"/>
    <s v="No"/>
    <n v="1"/>
    <n v="2"/>
    <x v="3"/>
    <x v="0"/>
    <x v="1817"/>
  </r>
  <r>
    <n v="18342132"/>
    <x v="3669"/>
    <n v="1"/>
    <x v="0"/>
    <x v="0"/>
    <s v="Chandni Chowk"/>
    <n v="77.23"/>
    <n v="28.66"/>
    <x v="43"/>
    <x v="0"/>
    <x v="0"/>
    <x v="0"/>
    <s v="No"/>
    <s v="No"/>
    <n v="1"/>
    <n v="4"/>
    <x v="3"/>
    <x v="10"/>
    <x v="1374"/>
  </r>
  <r>
    <n v="311492"/>
    <x v="3670"/>
    <n v="1"/>
    <x v="0"/>
    <x v="0"/>
    <s v="Chandni Chowk"/>
    <n v="77.232028099999994"/>
    <n v="28.656524000000001"/>
    <x v="43"/>
    <x v="0"/>
    <x v="0"/>
    <x v="0"/>
    <s v="No"/>
    <s v="No"/>
    <n v="1"/>
    <n v="16"/>
    <x v="3"/>
    <x v="11"/>
    <x v="1097"/>
  </r>
  <r>
    <n v="18349897"/>
    <x v="2769"/>
    <n v="1"/>
    <x v="0"/>
    <x v="0"/>
    <s v="Jama Masjid"/>
    <n v="77.233599900000002"/>
    <n v="28.648118100000001"/>
    <x v="22"/>
    <x v="0"/>
    <x v="0"/>
    <x v="0"/>
    <s v="No"/>
    <s v="No"/>
    <n v="1"/>
    <n v="1"/>
    <x v="3"/>
    <x v="0"/>
    <x v="435"/>
  </r>
  <r>
    <n v="308848"/>
    <x v="3671"/>
    <n v="1"/>
    <x v="0"/>
    <x v="0"/>
    <s v="Mayur Vihar Phase 2"/>
    <n v="77.2971024"/>
    <n v="28.6185258"/>
    <x v="57"/>
    <x v="0"/>
    <x v="0"/>
    <x v="0"/>
    <s v="No"/>
    <s v="No"/>
    <n v="1"/>
    <n v="12"/>
    <x v="3"/>
    <x v="13"/>
    <x v="1103"/>
  </r>
  <r>
    <n v="18025131"/>
    <x v="674"/>
    <n v="1"/>
    <x v="0"/>
    <x v="0"/>
    <s v="Qutab Institutional Area"/>
    <n v="77.185858330000002"/>
    <n v="28.54039444"/>
    <x v="43"/>
    <x v="0"/>
    <x v="0"/>
    <x v="0"/>
    <s v="No"/>
    <s v="No"/>
    <n v="1"/>
    <n v="3"/>
    <x v="3"/>
    <x v="0"/>
    <x v="1936"/>
  </r>
  <r>
    <n v="18281968"/>
    <x v="3672"/>
    <n v="1"/>
    <x v="0"/>
    <x v="0"/>
    <s v="Rajouri Garden"/>
    <n v="77.120358899999999"/>
    <n v="28.639503399999999"/>
    <x v="44"/>
    <x v="0"/>
    <x v="0"/>
    <x v="0"/>
    <s v="No"/>
    <s v="No"/>
    <n v="1"/>
    <n v="5"/>
    <x v="3"/>
    <x v="13"/>
    <x v="1495"/>
  </r>
  <r>
    <n v="300269"/>
    <x v="3673"/>
    <n v="1"/>
    <x v="0"/>
    <x v="0"/>
    <s v="Satyaniketan"/>
    <n v="77.168800700000006"/>
    <n v="28.588570699999998"/>
    <x v="12"/>
    <x v="0"/>
    <x v="0"/>
    <x v="0"/>
    <s v="No"/>
    <s v="No"/>
    <n v="1"/>
    <n v="184"/>
    <x v="3"/>
    <x v="3"/>
    <x v="1228"/>
  </r>
  <r>
    <n v="310255"/>
    <x v="3674"/>
    <n v="1"/>
    <x v="0"/>
    <x v="0"/>
    <s v="Subhash Nagar"/>
    <n v="77.112604899999994"/>
    <n v="28.634155"/>
    <x v="22"/>
    <x v="0"/>
    <x v="0"/>
    <x v="0"/>
    <s v="No"/>
    <s v="No"/>
    <n v="1"/>
    <n v="1"/>
    <x v="3"/>
    <x v="0"/>
    <x v="2387"/>
  </r>
  <r>
    <n v="302136"/>
    <x v="3675"/>
    <n v="1"/>
    <x v="0"/>
    <x v="0"/>
    <s v="Tilak Nagar"/>
    <n v="77.091983299999995"/>
    <n v="28.635096699999998"/>
    <x v="57"/>
    <x v="0"/>
    <x v="0"/>
    <x v="0"/>
    <s v="No"/>
    <s v="No"/>
    <n v="1"/>
    <n v="6"/>
    <x v="3"/>
    <x v="20"/>
    <x v="1646"/>
  </r>
  <r>
    <n v="18277324"/>
    <x v="3676"/>
    <n v="1"/>
    <x v="0"/>
    <x v="0"/>
    <s v="Delhi University-GTB Nagar"/>
    <n v="77.204991500000006"/>
    <n v="28.700431099999999"/>
    <x v="81"/>
    <x v="0"/>
    <x v="0"/>
    <x v="0"/>
    <s v="No"/>
    <s v="No"/>
    <n v="1"/>
    <n v="1"/>
    <x v="3"/>
    <x v="0"/>
    <x v="2388"/>
  </r>
  <r>
    <n v="304769"/>
    <x v="3677"/>
    <n v="1"/>
    <x v="0"/>
    <x v="0"/>
    <s v="Nangloi"/>
    <n v="77.069073500000002"/>
    <n v="28.6827398"/>
    <x v="57"/>
    <x v="0"/>
    <x v="0"/>
    <x v="0"/>
    <s v="No"/>
    <s v="No"/>
    <n v="1"/>
    <n v="1"/>
    <x v="3"/>
    <x v="0"/>
    <x v="1409"/>
  </r>
  <r>
    <n v="301783"/>
    <x v="3678"/>
    <n v="1"/>
    <x v="0"/>
    <x v="0"/>
    <s v="Palam"/>
    <n v="77.090965800000006"/>
    <n v="28.5910707"/>
    <x v="854"/>
    <x v="0"/>
    <x v="0"/>
    <x v="0"/>
    <s v="No"/>
    <s v="No"/>
    <n v="1"/>
    <n v="5"/>
    <x v="3"/>
    <x v="20"/>
    <x v="1233"/>
  </r>
  <r>
    <n v="300872"/>
    <x v="3679"/>
    <n v="1"/>
    <x v="0"/>
    <x v="0"/>
    <s v="Pitampura"/>
    <n v="77.135546199999993"/>
    <n v="28.7012377"/>
    <x v="41"/>
    <x v="0"/>
    <x v="0"/>
    <x v="0"/>
    <s v="No"/>
    <s v="No"/>
    <n v="1"/>
    <n v="91"/>
    <x v="3"/>
    <x v="3"/>
    <x v="2303"/>
  </r>
  <r>
    <n v="306011"/>
    <x v="3680"/>
    <n v="1"/>
    <x v="0"/>
    <x v="0"/>
    <s v="Pitampura"/>
    <n v="77.129020199999999"/>
    <n v="28.688476300000001"/>
    <x v="43"/>
    <x v="0"/>
    <x v="0"/>
    <x v="0"/>
    <s v="No"/>
    <s v="No"/>
    <n v="1"/>
    <n v="57"/>
    <x v="3"/>
    <x v="21"/>
    <x v="1117"/>
  </r>
  <r>
    <n v="300235"/>
    <x v="3681"/>
    <n v="1"/>
    <x v="0"/>
    <x v="0"/>
    <s v="Sainik Farms"/>
    <n v="77.200080099999994"/>
    <n v="28.507633999999999"/>
    <x v="70"/>
    <x v="0"/>
    <x v="0"/>
    <x v="0"/>
    <s v="No"/>
    <s v="No"/>
    <n v="1"/>
    <n v="17"/>
    <x v="3"/>
    <x v="6"/>
    <x v="125"/>
  </r>
  <r>
    <n v="307618"/>
    <x v="3682"/>
    <n v="1"/>
    <x v="0"/>
    <x v="0"/>
    <s v="Sarojini Nagar"/>
    <n v="77.193766699999998"/>
    <n v="28.569732299999998"/>
    <x v="43"/>
    <x v="0"/>
    <x v="0"/>
    <x v="0"/>
    <s v="No"/>
    <s v="No"/>
    <n v="1"/>
    <n v="223"/>
    <x v="3"/>
    <x v="21"/>
    <x v="2389"/>
  </r>
  <r>
    <n v="308908"/>
    <x v="3683"/>
    <n v="1"/>
    <x v="0"/>
    <x v="0"/>
    <s v="Shahdara"/>
    <n v="77.288266800000002"/>
    <n v="28.6784651"/>
    <x v="843"/>
    <x v="0"/>
    <x v="0"/>
    <x v="0"/>
    <s v="No"/>
    <s v="No"/>
    <n v="1"/>
    <n v="2"/>
    <x v="3"/>
    <x v="0"/>
    <x v="1737"/>
  </r>
  <r>
    <n v="305570"/>
    <x v="403"/>
    <n v="1"/>
    <x v="0"/>
    <x v="0"/>
    <s v="Subhash Nagar"/>
    <n v="77.111166400000002"/>
    <n v="28.634106200000002"/>
    <x v="41"/>
    <x v="0"/>
    <x v="0"/>
    <x v="0"/>
    <s v="No"/>
    <s v="No"/>
    <n v="1"/>
    <n v="2"/>
    <x v="3"/>
    <x v="0"/>
    <x v="2358"/>
  </r>
  <r>
    <n v="305238"/>
    <x v="3684"/>
    <n v="1"/>
    <x v="0"/>
    <x v="0"/>
    <s v="Tilak Nagar"/>
    <n v="77.086714000000001"/>
    <n v="28.6388684"/>
    <x v="57"/>
    <x v="0"/>
    <x v="0"/>
    <x v="0"/>
    <s v="No"/>
    <s v="No"/>
    <n v="1"/>
    <n v="3"/>
    <x v="3"/>
    <x v="0"/>
    <x v="1502"/>
  </r>
  <r>
    <n v="304730"/>
    <x v="3685"/>
    <n v="1"/>
    <x v="0"/>
    <x v="0"/>
    <s v="Trilokpuri"/>
    <n v="77.313348329999997"/>
    <n v="28.598076670000001"/>
    <x v="802"/>
    <x v="0"/>
    <x v="0"/>
    <x v="0"/>
    <s v="No"/>
    <s v="No"/>
    <n v="1"/>
    <n v="1"/>
    <x v="3"/>
    <x v="0"/>
    <x v="124"/>
  </r>
  <r>
    <n v="302183"/>
    <x v="3686"/>
    <n v="1"/>
    <x v="0"/>
    <x v="0"/>
    <s v="Vikaspuri"/>
    <n v="77.077177300000002"/>
    <n v="28.6385328"/>
    <x v="46"/>
    <x v="0"/>
    <x v="0"/>
    <x v="0"/>
    <s v="No"/>
    <s v="No"/>
    <n v="1"/>
    <n v="4"/>
    <x v="3"/>
    <x v="10"/>
    <x v="1119"/>
  </r>
  <r>
    <n v="18408052"/>
    <x v="3687"/>
    <n v="1"/>
    <x v="0"/>
    <x v="0"/>
    <s v="Chandni Chowk"/>
    <n v="77.225538"/>
    <n v="28.650449999999999"/>
    <x v="46"/>
    <x v="0"/>
    <x v="0"/>
    <x v="0"/>
    <s v="No"/>
    <s v="No"/>
    <n v="1"/>
    <n v="3"/>
    <x v="3"/>
    <x v="0"/>
    <x v="224"/>
  </r>
  <r>
    <n v="313511"/>
    <x v="3688"/>
    <n v="1"/>
    <x v="0"/>
    <x v="0"/>
    <s v="Chawri Bazar"/>
    <n v="77.226100299999999"/>
    <n v="28.6498667"/>
    <x v="12"/>
    <x v="0"/>
    <x v="0"/>
    <x v="0"/>
    <s v="No"/>
    <s v="No"/>
    <n v="1"/>
    <n v="21"/>
    <x v="3"/>
    <x v="21"/>
    <x v="982"/>
  </r>
  <r>
    <n v="17989134"/>
    <x v="3689"/>
    <n v="1"/>
    <x v="0"/>
    <x v="0"/>
    <s v="Chittaranjan Park"/>
    <n v="77.248505499999993"/>
    <n v="28.537132799999998"/>
    <x v="42"/>
    <x v="0"/>
    <x v="0"/>
    <x v="0"/>
    <s v="No"/>
    <s v="No"/>
    <n v="1"/>
    <n v="2"/>
    <x v="3"/>
    <x v="0"/>
    <x v="2390"/>
  </r>
  <r>
    <n v="308001"/>
    <x v="3690"/>
    <n v="1"/>
    <x v="0"/>
    <x v="0"/>
    <s v="Jama Masjid"/>
    <n v="77.233497900000003"/>
    <n v="28.649671999999999"/>
    <x v="41"/>
    <x v="0"/>
    <x v="0"/>
    <x v="0"/>
    <s v="No"/>
    <s v="No"/>
    <n v="1"/>
    <n v="75"/>
    <x v="3"/>
    <x v="5"/>
    <x v="2391"/>
  </r>
  <r>
    <n v="305289"/>
    <x v="3691"/>
    <n v="1"/>
    <x v="0"/>
    <x v="0"/>
    <s v="Karampura"/>
    <n v="77.143839259999993"/>
    <n v="28.664397770000001"/>
    <x v="43"/>
    <x v="0"/>
    <x v="0"/>
    <x v="0"/>
    <s v="No"/>
    <s v="No"/>
    <n v="1"/>
    <n v="187"/>
    <x v="3"/>
    <x v="14"/>
    <x v="1413"/>
  </r>
  <r>
    <n v="8069"/>
    <x v="3692"/>
    <n v="1"/>
    <x v="0"/>
    <x v="0"/>
    <s v="Mayur Vihar Phase 1"/>
    <n v="77.312280200000004"/>
    <n v="28.594681399999999"/>
    <x v="57"/>
    <x v="0"/>
    <x v="0"/>
    <x v="0"/>
    <s v="No"/>
    <s v="No"/>
    <n v="1"/>
    <n v="8"/>
    <x v="3"/>
    <x v="10"/>
    <x v="1957"/>
  </r>
  <r>
    <n v="311468"/>
    <x v="3693"/>
    <n v="1"/>
    <x v="0"/>
    <x v="0"/>
    <s v="Paharganj"/>
    <n v="77.21249444"/>
    <n v="28.657311109999998"/>
    <x v="43"/>
    <x v="0"/>
    <x v="0"/>
    <x v="0"/>
    <s v="No"/>
    <s v="No"/>
    <n v="1"/>
    <n v="1"/>
    <x v="3"/>
    <x v="0"/>
    <x v="2392"/>
  </r>
  <r>
    <n v="9207"/>
    <x v="3694"/>
    <n v="1"/>
    <x v="0"/>
    <x v="0"/>
    <s v="Palam"/>
    <n v="77.080307300000001"/>
    <n v="28.589186699999999"/>
    <x v="57"/>
    <x v="0"/>
    <x v="0"/>
    <x v="0"/>
    <s v="No"/>
    <s v="No"/>
    <n v="1"/>
    <n v="6"/>
    <x v="3"/>
    <x v="27"/>
    <x v="2393"/>
  </r>
  <r>
    <n v="7803"/>
    <x v="405"/>
    <n v="1"/>
    <x v="0"/>
    <x v="0"/>
    <s v="Sarita Vihar"/>
    <n v="77.298561699999993"/>
    <n v="28.5380821"/>
    <x v="57"/>
    <x v="0"/>
    <x v="0"/>
    <x v="0"/>
    <s v="No"/>
    <s v="No"/>
    <n v="1"/>
    <n v="1"/>
    <x v="3"/>
    <x v="0"/>
    <x v="2394"/>
  </r>
  <r>
    <n v="6555"/>
    <x v="3695"/>
    <n v="1"/>
    <x v="0"/>
    <x v="0"/>
    <s v="Shalimar Bagh"/>
    <n v="77.161862400000004"/>
    <n v="28.703549899999999"/>
    <x v="41"/>
    <x v="0"/>
    <x v="0"/>
    <x v="0"/>
    <s v="No"/>
    <s v="No"/>
    <n v="1"/>
    <n v="8"/>
    <x v="3"/>
    <x v="20"/>
    <x v="2395"/>
  </r>
  <r>
    <n v="308900"/>
    <x v="3696"/>
    <n v="1"/>
    <x v="0"/>
    <x v="0"/>
    <s v="Tilak Nagar"/>
    <n v="77.093422200000006"/>
    <n v="28.6377065"/>
    <x v="43"/>
    <x v="0"/>
    <x v="0"/>
    <x v="0"/>
    <s v="No"/>
    <s v="No"/>
    <n v="1"/>
    <n v="2"/>
    <x v="3"/>
    <x v="0"/>
    <x v="2394"/>
  </r>
  <r>
    <n v="18371398"/>
    <x v="3697"/>
    <n v="1"/>
    <x v="0"/>
    <x v="0"/>
    <s v="Vasundhara Enclave"/>
    <n v="77.3078541"/>
    <n v="28.589934599999999"/>
    <x v="45"/>
    <x v="0"/>
    <x v="0"/>
    <x v="0"/>
    <s v="No"/>
    <s v="No"/>
    <n v="1"/>
    <n v="1"/>
    <x v="3"/>
    <x v="0"/>
    <x v="2396"/>
  </r>
  <r>
    <n v="9161"/>
    <x v="3698"/>
    <n v="1"/>
    <x v="0"/>
    <x v="0"/>
    <s v="Chandni Chowk"/>
    <n v="77.224303899999995"/>
    <n v="28.656862199999999"/>
    <x v="57"/>
    <x v="0"/>
    <x v="0"/>
    <x v="0"/>
    <s v="No"/>
    <s v="No"/>
    <n v="1"/>
    <n v="76"/>
    <x v="3"/>
    <x v="5"/>
    <x v="1970"/>
  </r>
  <r>
    <n v="7636"/>
    <x v="3699"/>
    <n v="1"/>
    <x v="0"/>
    <x v="0"/>
    <s v="Chittaranjan Park"/>
    <n v="77.253293510000006"/>
    <n v="28.536228560000001"/>
    <x v="12"/>
    <x v="0"/>
    <x v="0"/>
    <x v="0"/>
    <s v="No"/>
    <s v="No"/>
    <n v="1"/>
    <n v="99"/>
    <x v="3"/>
    <x v="21"/>
    <x v="937"/>
  </r>
  <r>
    <n v="7557"/>
    <x v="3700"/>
    <n v="1"/>
    <x v="0"/>
    <x v="0"/>
    <s v="Defence Colony"/>
    <n v="77.229872599999993"/>
    <n v="28.573250699999999"/>
    <x v="57"/>
    <x v="0"/>
    <x v="0"/>
    <x v="0"/>
    <s v="No"/>
    <s v="No"/>
    <n v="1"/>
    <n v="10"/>
    <x v="3"/>
    <x v="13"/>
    <x v="2397"/>
  </r>
  <r>
    <n v="6949"/>
    <x v="3701"/>
    <n v="1"/>
    <x v="0"/>
    <x v="0"/>
    <s v="Delhi University-GTB Nagar"/>
    <n v="77.204262"/>
    <n v="28.696919999999999"/>
    <x v="42"/>
    <x v="0"/>
    <x v="0"/>
    <x v="0"/>
    <s v="No"/>
    <s v="No"/>
    <n v="1"/>
    <n v="18"/>
    <x v="3"/>
    <x v="10"/>
    <x v="2398"/>
  </r>
  <r>
    <n v="18377458"/>
    <x v="3702"/>
    <n v="1"/>
    <x v="0"/>
    <x v="0"/>
    <s v="East of Kailash"/>
    <n v="0"/>
    <n v="0"/>
    <x v="78"/>
    <x v="0"/>
    <x v="0"/>
    <x v="0"/>
    <s v="No"/>
    <s v="No"/>
    <n v="1"/>
    <n v="7"/>
    <x v="3"/>
    <x v="10"/>
    <x v="2399"/>
  </r>
  <r>
    <n v="301149"/>
    <x v="3703"/>
    <n v="1"/>
    <x v="0"/>
    <x v="0"/>
    <s v="IP Extension"/>
    <n v="77.303994700000004"/>
    <n v="28.6348977"/>
    <x v="57"/>
    <x v="0"/>
    <x v="0"/>
    <x v="0"/>
    <s v="No"/>
    <s v="No"/>
    <n v="1"/>
    <n v="16"/>
    <x v="3"/>
    <x v="17"/>
    <x v="568"/>
  </r>
  <r>
    <n v="18431980"/>
    <x v="3704"/>
    <n v="1"/>
    <x v="0"/>
    <x v="0"/>
    <s v="Jail Road"/>
    <n v="77.097087500000001"/>
    <n v="28.635327499999999"/>
    <x v="46"/>
    <x v="0"/>
    <x v="0"/>
    <x v="0"/>
    <s v="No"/>
    <s v="No"/>
    <n v="1"/>
    <n v="2"/>
    <x v="3"/>
    <x v="0"/>
    <x v="2400"/>
  </r>
  <r>
    <n v="18079620"/>
    <x v="3705"/>
    <n v="1"/>
    <x v="0"/>
    <x v="0"/>
    <s v="Jama Masjid"/>
    <n v="77.233702399999999"/>
    <n v="28.649269100000001"/>
    <x v="94"/>
    <x v="0"/>
    <x v="0"/>
    <x v="0"/>
    <s v="No"/>
    <s v="No"/>
    <n v="1"/>
    <n v="69"/>
    <x v="3"/>
    <x v="12"/>
    <x v="1593"/>
  </r>
  <r>
    <n v="303500"/>
    <x v="3706"/>
    <n v="1"/>
    <x v="0"/>
    <x v="0"/>
    <s v="Najafgarh"/>
    <n v="76.975294599999998"/>
    <n v="28.611074800000001"/>
    <x v="57"/>
    <x v="0"/>
    <x v="0"/>
    <x v="0"/>
    <s v="No"/>
    <s v="No"/>
    <n v="1"/>
    <n v="2"/>
    <x v="3"/>
    <x v="0"/>
    <x v="2401"/>
  </r>
  <r>
    <n v="306743"/>
    <x v="3707"/>
    <n v="1"/>
    <x v="0"/>
    <x v="0"/>
    <s v="Palam"/>
    <n v="77.080727300000007"/>
    <n v="28.588699399999999"/>
    <x v="57"/>
    <x v="0"/>
    <x v="0"/>
    <x v="0"/>
    <s v="No"/>
    <s v="No"/>
    <n v="1"/>
    <n v="2"/>
    <x v="3"/>
    <x v="0"/>
    <x v="147"/>
  </r>
  <r>
    <n v="306910"/>
    <x v="3413"/>
    <n v="1"/>
    <x v="0"/>
    <x v="0"/>
    <s v="Rajouri Garden"/>
    <n v="77.115794199999996"/>
    <n v="28.639217500000001"/>
    <x v="41"/>
    <x v="0"/>
    <x v="0"/>
    <x v="0"/>
    <s v="No"/>
    <s v="No"/>
    <n v="1"/>
    <n v="11"/>
    <x v="3"/>
    <x v="10"/>
    <x v="2402"/>
  </r>
  <r>
    <n v="6228"/>
    <x v="3708"/>
    <n v="1"/>
    <x v="0"/>
    <x v="0"/>
    <s v="Shahdara"/>
    <n v="77.288647299999994"/>
    <n v="28.677648099999999"/>
    <x v="43"/>
    <x v="0"/>
    <x v="0"/>
    <x v="0"/>
    <s v="No"/>
    <s v="No"/>
    <n v="1"/>
    <n v="5"/>
    <x v="3"/>
    <x v="20"/>
    <x v="2246"/>
  </r>
  <r>
    <n v="302442"/>
    <x v="3709"/>
    <n v="1"/>
    <x v="0"/>
    <x v="0"/>
    <s v="Shahdara"/>
    <n v="77.291892599999997"/>
    <n v="28.690307700000002"/>
    <x v="43"/>
    <x v="0"/>
    <x v="0"/>
    <x v="0"/>
    <s v="No"/>
    <s v="No"/>
    <n v="1"/>
    <n v="13"/>
    <x v="3"/>
    <x v="13"/>
    <x v="862"/>
  </r>
  <r>
    <n v="302436"/>
    <x v="3710"/>
    <n v="1"/>
    <x v="0"/>
    <x v="0"/>
    <s v="Shahdara"/>
    <n v="77.291963899999999"/>
    <n v="28.689327299999999"/>
    <x v="57"/>
    <x v="0"/>
    <x v="0"/>
    <x v="0"/>
    <s v="No"/>
    <s v="No"/>
    <n v="1"/>
    <n v="2"/>
    <x v="3"/>
    <x v="0"/>
    <x v="880"/>
  </r>
  <r>
    <n v="18423894"/>
    <x v="3598"/>
    <n v="1"/>
    <x v="0"/>
    <x v="0"/>
    <s v="Vasundhara Enclave"/>
    <n v="0"/>
    <n v="0"/>
    <x v="43"/>
    <x v="0"/>
    <x v="0"/>
    <x v="0"/>
    <s v="No"/>
    <s v="No"/>
    <n v="1"/>
    <n v="3"/>
    <x v="3"/>
    <x v="0"/>
    <x v="1966"/>
  </r>
  <r>
    <n v="8502"/>
    <x v="3711"/>
    <n v="1"/>
    <x v="0"/>
    <x v="0"/>
    <s v="Vivek Vihar"/>
    <n v="77.318924999999993"/>
    <n v="28.671308329999999"/>
    <x v="41"/>
    <x v="0"/>
    <x v="0"/>
    <x v="0"/>
    <s v="No"/>
    <s v="No"/>
    <n v="1"/>
    <n v="5"/>
    <x v="3"/>
    <x v="20"/>
    <x v="2098"/>
  </r>
  <r>
    <n v="310678"/>
    <x v="3712"/>
    <n v="1"/>
    <x v="0"/>
    <x v="0"/>
    <s v="Chandni Chowk"/>
    <n v="0"/>
    <n v="0"/>
    <x v="802"/>
    <x v="0"/>
    <x v="0"/>
    <x v="0"/>
    <s v="No"/>
    <s v="No"/>
    <n v="1"/>
    <n v="2"/>
    <x v="3"/>
    <x v="0"/>
    <x v="1760"/>
  </r>
  <r>
    <n v="302936"/>
    <x v="3713"/>
    <n v="1"/>
    <x v="0"/>
    <x v="0"/>
    <s v="Chittaranjan Park"/>
    <n v="77.243146699999997"/>
    <n v="28.5408504"/>
    <x v="12"/>
    <x v="0"/>
    <x v="0"/>
    <x v="0"/>
    <s v="No"/>
    <s v="No"/>
    <n v="1"/>
    <n v="46"/>
    <x v="3"/>
    <x v="7"/>
    <x v="1359"/>
  </r>
  <r>
    <n v="311637"/>
    <x v="3714"/>
    <n v="1"/>
    <x v="0"/>
    <x v="0"/>
    <s v="Chittaranjan Park"/>
    <n v="77.248822200000006"/>
    <n v="28.5403609"/>
    <x v="81"/>
    <x v="0"/>
    <x v="0"/>
    <x v="0"/>
    <s v="No"/>
    <s v="No"/>
    <n v="1"/>
    <n v="33"/>
    <x v="3"/>
    <x v="21"/>
    <x v="1382"/>
  </r>
  <r>
    <n v="308599"/>
    <x v="3715"/>
    <n v="1"/>
    <x v="0"/>
    <x v="0"/>
    <s v="Hauz Khas"/>
    <n v="77.203778600000007"/>
    <n v="28.5518155"/>
    <x v="43"/>
    <x v="0"/>
    <x v="0"/>
    <x v="0"/>
    <s v="No"/>
    <s v="No"/>
    <n v="1"/>
    <n v="12"/>
    <x v="3"/>
    <x v="11"/>
    <x v="988"/>
  </r>
  <r>
    <n v="308853"/>
    <x v="3716"/>
    <n v="1"/>
    <x v="0"/>
    <x v="0"/>
    <s v="IP Extension"/>
    <n v="77.303871799999996"/>
    <n v="28.634869900000002"/>
    <x v="21"/>
    <x v="0"/>
    <x v="0"/>
    <x v="0"/>
    <s v="No"/>
    <s v="No"/>
    <n v="1"/>
    <n v="2"/>
    <x v="3"/>
    <x v="0"/>
    <x v="580"/>
  </r>
  <r>
    <n v="9588"/>
    <x v="3717"/>
    <n v="1"/>
    <x v="0"/>
    <x v="0"/>
    <s v="Lajpat Nagar 1"/>
    <n v="77.246516569999997"/>
    <n v="28.565573839999999"/>
    <x v="347"/>
    <x v="0"/>
    <x v="0"/>
    <x v="0"/>
    <s v="No"/>
    <s v="No"/>
    <n v="1"/>
    <n v="4"/>
    <x v="3"/>
    <x v="10"/>
    <x v="2403"/>
  </r>
  <r>
    <n v="18425781"/>
    <x v="3718"/>
    <n v="1"/>
    <x v="0"/>
    <x v="0"/>
    <s v="Lajpat Nagar 1"/>
    <n v="77.243056100000004"/>
    <n v="28.575188900000001"/>
    <x v="43"/>
    <x v="0"/>
    <x v="0"/>
    <x v="0"/>
    <s v="No"/>
    <s v="No"/>
    <n v="1"/>
    <n v="1"/>
    <x v="3"/>
    <x v="0"/>
    <x v="1598"/>
  </r>
  <r>
    <n v="8462"/>
    <x v="3719"/>
    <n v="1"/>
    <x v="0"/>
    <x v="0"/>
    <s v="Mayur Vihar Phase 3"/>
    <n v="77.336023600000004"/>
    <n v="28.611784100000001"/>
    <x v="41"/>
    <x v="0"/>
    <x v="0"/>
    <x v="0"/>
    <s v="No"/>
    <s v="No"/>
    <n v="1"/>
    <n v="11"/>
    <x v="3"/>
    <x v="6"/>
    <x v="1840"/>
  </r>
  <r>
    <n v="9053"/>
    <x v="3720"/>
    <n v="1"/>
    <x v="0"/>
    <x v="0"/>
    <s v="Moti Nagar"/>
    <n v="77.1399823"/>
    <n v="28.6566565"/>
    <x v="43"/>
    <x v="0"/>
    <x v="0"/>
    <x v="1"/>
    <s v="No"/>
    <s v="No"/>
    <n v="1"/>
    <n v="85"/>
    <x v="3"/>
    <x v="5"/>
    <x v="2106"/>
  </r>
  <r>
    <n v="310947"/>
    <x v="3721"/>
    <n v="1"/>
    <x v="0"/>
    <x v="0"/>
    <s v="Mukherjee Nagar"/>
    <n v="77.208674099999996"/>
    <n v="28.7006026"/>
    <x v="41"/>
    <x v="0"/>
    <x v="0"/>
    <x v="0"/>
    <s v="No"/>
    <s v="No"/>
    <n v="1"/>
    <n v="5"/>
    <x v="3"/>
    <x v="10"/>
    <x v="703"/>
  </r>
  <r>
    <n v="18272388"/>
    <x v="3722"/>
    <n v="1"/>
    <x v="0"/>
    <x v="0"/>
    <s v="Paharganj"/>
    <n v="0"/>
    <n v="0"/>
    <x v="43"/>
    <x v="0"/>
    <x v="0"/>
    <x v="0"/>
    <s v="No"/>
    <s v="No"/>
    <n v="1"/>
    <n v="5"/>
    <x v="3"/>
    <x v="13"/>
    <x v="497"/>
  </r>
  <r>
    <n v="301867"/>
    <x v="3723"/>
    <n v="1"/>
    <x v="0"/>
    <x v="0"/>
    <s v="Palam"/>
    <n v="77.092719099999997"/>
    <n v="28.591203199999999"/>
    <x v="22"/>
    <x v="0"/>
    <x v="0"/>
    <x v="0"/>
    <s v="No"/>
    <s v="No"/>
    <n v="1"/>
    <n v="3"/>
    <x v="3"/>
    <x v="0"/>
    <x v="1162"/>
  </r>
  <r>
    <n v="6449"/>
    <x v="3724"/>
    <n v="1"/>
    <x v="0"/>
    <x v="0"/>
    <s v="Pitampura"/>
    <n v="77.1358879"/>
    <n v="28.7008747"/>
    <x v="43"/>
    <x v="0"/>
    <x v="0"/>
    <x v="1"/>
    <s v="No"/>
    <s v="No"/>
    <n v="1"/>
    <n v="98"/>
    <x v="3"/>
    <x v="9"/>
    <x v="1226"/>
  </r>
  <r>
    <n v="300271"/>
    <x v="3480"/>
    <n v="1"/>
    <x v="0"/>
    <x v="0"/>
    <s v="R K Puram"/>
    <n v="77.175970800000002"/>
    <n v="28.575098799999999"/>
    <x v="57"/>
    <x v="0"/>
    <x v="0"/>
    <x v="0"/>
    <s v="No"/>
    <s v="No"/>
    <n v="1"/>
    <n v="17"/>
    <x v="3"/>
    <x v="28"/>
    <x v="1529"/>
  </r>
  <r>
    <n v="8658"/>
    <x v="3725"/>
    <n v="1"/>
    <x v="0"/>
    <x v="0"/>
    <s v="Rajinder Nagar"/>
    <n v="77.184657599999994"/>
    <n v="28.640744999999999"/>
    <x v="12"/>
    <x v="0"/>
    <x v="0"/>
    <x v="0"/>
    <s v="No"/>
    <s v="No"/>
    <n v="1"/>
    <n v="24"/>
    <x v="3"/>
    <x v="17"/>
    <x v="1158"/>
  </r>
  <r>
    <n v="5878"/>
    <x v="3726"/>
    <n v="1"/>
    <x v="0"/>
    <x v="0"/>
    <s v="Rajouri Garden"/>
    <n v="77.120917599999999"/>
    <n v="28.645608800000002"/>
    <x v="43"/>
    <x v="0"/>
    <x v="0"/>
    <x v="0"/>
    <s v="No"/>
    <s v="No"/>
    <n v="1"/>
    <n v="413"/>
    <x v="3"/>
    <x v="5"/>
    <x v="2111"/>
  </r>
  <r>
    <n v="304385"/>
    <x v="3727"/>
    <n v="1"/>
    <x v="0"/>
    <x v="0"/>
    <s v="Tagore Garden"/>
    <n v="77.1120655"/>
    <n v="28.652463900000001"/>
    <x v="19"/>
    <x v="0"/>
    <x v="0"/>
    <x v="0"/>
    <s v="No"/>
    <s v="No"/>
    <n v="1"/>
    <n v="1"/>
    <x v="3"/>
    <x v="0"/>
    <x v="2367"/>
  </r>
  <r>
    <n v="308863"/>
    <x v="3728"/>
    <n v="1"/>
    <x v="0"/>
    <x v="0"/>
    <s v="Tilak Nagar"/>
    <n v="77.097273900000005"/>
    <n v="28.637478099999999"/>
    <x v="43"/>
    <x v="0"/>
    <x v="0"/>
    <x v="0"/>
    <s v="No"/>
    <s v="No"/>
    <n v="1"/>
    <n v="18"/>
    <x v="3"/>
    <x v="4"/>
    <x v="425"/>
  </r>
  <r>
    <n v="302057"/>
    <x v="3729"/>
    <n v="1"/>
    <x v="0"/>
    <x v="0"/>
    <s v="Uttam Nagar"/>
    <n v="77.063057299999997"/>
    <n v="28.620510899999999"/>
    <x v="22"/>
    <x v="0"/>
    <x v="0"/>
    <x v="0"/>
    <s v="No"/>
    <s v="No"/>
    <n v="1"/>
    <n v="7"/>
    <x v="3"/>
    <x v="13"/>
    <x v="993"/>
  </r>
  <r>
    <n v="2608"/>
    <x v="3730"/>
    <n v="1"/>
    <x v="0"/>
    <x v="0"/>
    <s v="Bhikaji Cama Place"/>
    <n v="77.188469600000005"/>
    <n v="28.567557999999998"/>
    <x v="64"/>
    <x v="0"/>
    <x v="0"/>
    <x v="0"/>
    <s v="No"/>
    <s v="No"/>
    <n v="1"/>
    <n v="14"/>
    <x v="4"/>
    <x v="13"/>
    <x v="250"/>
  </r>
  <r>
    <n v="18128897"/>
    <x v="3731"/>
    <n v="1"/>
    <x v="0"/>
    <x v="0"/>
    <s v="Chandni Chowk"/>
    <n v="77.232477200000005"/>
    <n v="28.656298100000001"/>
    <x v="45"/>
    <x v="0"/>
    <x v="0"/>
    <x v="0"/>
    <s v="No"/>
    <s v="No"/>
    <n v="1"/>
    <n v="4"/>
    <x v="4"/>
    <x v="20"/>
    <x v="1207"/>
  </r>
  <r>
    <n v="1155"/>
    <x v="3732"/>
    <n v="1"/>
    <x v="0"/>
    <x v="0"/>
    <s v="Chandni Chowk"/>
    <n v="77.223357500000006"/>
    <n v="28.657974400000001"/>
    <x v="921"/>
    <x v="0"/>
    <x v="0"/>
    <x v="0"/>
    <s v="No"/>
    <s v="No"/>
    <n v="1"/>
    <n v="521"/>
    <x v="4"/>
    <x v="1"/>
    <x v="508"/>
  </r>
  <r>
    <n v="300564"/>
    <x v="3733"/>
    <n v="1"/>
    <x v="0"/>
    <x v="0"/>
    <s v="Hauz Khas"/>
    <n v="77.208086800000004"/>
    <n v="28.550925199999998"/>
    <x v="572"/>
    <x v="0"/>
    <x v="0"/>
    <x v="0"/>
    <s v="No"/>
    <s v="No"/>
    <n v="1"/>
    <n v="25"/>
    <x v="4"/>
    <x v="27"/>
    <x v="1000"/>
  </r>
  <r>
    <n v="18337775"/>
    <x v="3734"/>
    <n v="1"/>
    <x v="0"/>
    <x v="0"/>
    <s v="Jasola"/>
    <n v="77.2875272"/>
    <n v="28.5372187"/>
    <x v="12"/>
    <x v="0"/>
    <x v="0"/>
    <x v="0"/>
    <s v="No"/>
    <s v="No"/>
    <n v="1"/>
    <n v="15"/>
    <x v="4"/>
    <x v="15"/>
    <x v="1853"/>
  </r>
  <r>
    <n v="1505"/>
    <x v="3735"/>
    <n v="1"/>
    <x v="0"/>
    <x v="0"/>
    <s v="JNU"/>
    <n v="77.180772200000007"/>
    <n v="28.549428599999999"/>
    <x v="57"/>
    <x v="0"/>
    <x v="0"/>
    <x v="0"/>
    <s v="No"/>
    <s v="No"/>
    <n v="1"/>
    <n v="13"/>
    <x v="4"/>
    <x v="6"/>
    <x v="1609"/>
  </r>
  <r>
    <n v="1986"/>
    <x v="3736"/>
    <n v="1"/>
    <x v="0"/>
    <x v="0"/>
    <s v="Punjabi Bagh"/>
    <n v="77.126013299999997"/>
    <n v="28.665630700000001"/>
    <x v="42"/>
    <x v="0"/>
    <x v="0"/>
    <x v="0"/>
    <s v="No"/>
    <s v="No"/>
    <n v="1"/>
    <n v="42"/>
    <x v="4"/>
    <x v="15"/>
    <x v="0"/>
  </r>
  <r>
    <n v="18486861"/>
    <x v="3737"/>
    <n v="1"/>
    <x v="0"/>
    <x v="0"/>
    <s v="R K Puram"/>
    <n v="77.173903999999993"/>
    <n v="28.573736100000001"/>
    <x v="922"/>
    <x v="0"/>
    <x v="0"/>
    <x v="0"/>
    <s v="No"/>
    <s v="No"/>
    <n v="1"/>
    <n v="1"/>
    <x v="4"/>
    <x v="0"/>
    <x v="2371"/>
  </r>
  <r>
    <n v="18232088"/>
    <x v="3738"/>
    <n v="1"/>
    <x v="0"/>
    <x v="0"/>
    <s v="Chandni Chowk"/>
    <n v="77.2305013"/>
    <n v="28.656109699999998"/>
    <x v="41"/>
    <x v="0"/>
    <x v="0"/>
    <x v="0"/>
    <s v="No"/>
    <s v="No"/>
    <n v="1"/>
    <n v="7"/>
    <x v="4"/>
    <x v="11"/>
    <x v="2001"/>
  </r>
  <r>
    <n v="307218"/>
    <x v="3739"/>
    <n v="1"/>
    <x v="0"/>
    <x v="0"/>
    <s v="Chawri Bazar"/>
    <n v="77.230311299999997"/>
    <n v="28.6504756"/>
    <x v="57"/>
    <x v="0"/>
    <x v="0"/>
    <x v="0"/>
    <s v="No"/>
    <s v="No"/>
    <n v="1"/>
    <n v="200"/>
    <x v="4"/>
    <x v="14"/>
    <x v="2404"/>
  </r>
  <r>
    <n v="307002"/>
    <x v="3740"/>
    <n v="1"/>
    <x v="0"/>
    <x v="0"/>
    <s v="Jail Road"/>
    <n v="77.096992599999993"/>
    <n v="28.636046400000001"/>
    <x v="43"/>
    <x v="0"/>
    <x v="0"/>
    <x v="0"/>
    <s v="No"/>
    <s v="No"/>
    <n v="1"/>
    <n v="41"/>
    <x v="4"/>
    <x v="27"/>
    <x v="1433"/>
  </r>
  <r>
    <n v="7807"/>
    <x v="2637"/>
    <n v="1"/>
    <x v="0"/>
    <x v="0"/>
    <s v="JNU"/>
    <n v="77.180893639999994"/>
    <n v="28.54979385"/>
    <x v="45"/>
    <x v="0"/>
    <x v="0"/>
    <x v="0"/>
    <s v="No"/>
    <s v="No"/>
    <n v="1"/>
    <n v="44"/>
    <x v="4"/>
    <x v="24"/>
    <x v="684"/>
  </r>
  <r>
    <n v="301848"/>
    <x v="3741"/>
    <n v="1"/>
    <x v="0"/>
    <x v="0"/>
    <s v="Mayapuri Phase 2"/>
    <n v="77.114445599999996"/>
    <n v="28.625846899999999"/>
    <x v="57"/>
    <x v="0"/>
    <x v="0"/>
    <x v="0"/>
    <s v="No"/>
    <s v="No"/>
    <n v="1"/>
    <n v="18"/>
    <x v="4"/>
    <x v="20"/>
    <x v="177"/>
  </r>
  <r>
    <n v="18312455"/>
    <x v="3742"/>
    <n v="1"/>
    <x v="0"/>
    <x v="0"/>
    <s v="Qutab Institutional Area"/>
    <n v="77.186278900000005"/>
    <n v="28.5415131"/>
    <x v="23"/>
    <x v="0"/>
    <x v="0"/>
    <x v="0"/>
    <s v="No"/>
    <s v="No"/>
    <n v="1"/>
    <n v="1"/>
    <x v="4"/>
    <x v="0"/>
    <x v="260"/>
  </r>
  <r>
    <n v="18241496"/>
    <x v="3743"/>
    <n v="1"/>
    <x v="0"/>
    <x v="0"/>
    <s v="Tilak Nagar"/>
    <n v="77.098006999999996"/>
    <n v="28.634267300000001"/>
    <x v="43"/>
    <x v="0"/>
    <x v="0"/>
    <x v="0"/>
    <s v="No"/>
    <s v="No"/>
    <n v="1"/>
    <n v="17"/>
    <x v="4"/>
    <x v="9"/>
    <x v="1858"/>
  </r>
  <r>
    <n v="312365"/>
    <x v="3744"/>
    <n v="1"/>
    <x v="0"/>
    <x v="0"/>
    <s v="Vijay Nagar"/>
    <n v="77.2042723"/>
    <n v="28.692479599999999"/>
    <x v="43"/>
    <x v="0"/>
    <x v="0"/>
    <x v="0"/>
    <s v="No"/>
    <s v="No"/>
    <n v="1"/>
    <n v="27"/>
    <x v="4"/>
    <x v="9"/>
    <x v="255"/>
  </r>
  <r>
    <n v="7599"/>
    <x v="3745"/>
    <n v="1"/>
    <x v="0"/>
    <x v="0"/>
    <s v="Chittaranjan Park"/>
    <n v="77.253386039999995"/>
    <n v="28.536227969999999"/>
    <x v="57"/>
    <x v="0"/>
    <x v="0"/>
    <x v="0"/>
    <s v="No"/>
    <s v="No"/>
    <n v="1"/>
    <n v="55"/>
    <x v="4"/>
    <x v="21"/>
    <x v="524"/>
  </r>
  <r>
    <n v="1324"/>
    <x v="3746"/>
    <n v="1"/>
    <x v="0"/>
    <x v="0"/>
    <s v="Community Centre, New Friends Colony"/>
    <n v="77.268318570000005"/>
    <n v="28.562173619999999"/>
    <x v="572"/>
    <x v="0"/>
    <x v="0"/>
    <x v="0"/>
    <s v="No"/>
    <s v="No"/>
    <n v="1"/>
    <n v="91"/>
    <x v="4"/>
    <x v="9"/>
    <x v="1436"/>
  </r>
  <r>
    <n v="18124350"/>
    <x v="432"/>
    <n v="1"/>
    <x v="0"/>
    <x v="0"/>
    <s v="GTB Nagar"/>
    <n v="77.204432100000005"/>
    <n v="28.709928399999999"/>
    <x v="60"/>
    <x v="0"/>
    <x v="0"/>
    <x v="0"/>
    <s v="No"/>
    <s v="No"/>
    <n v="1"/>
    <n v="1"/>
    <x v="4"/>
    <x v="0"/>
    <x v="2405"/>
  </r>
  <r>
    <n v="18070502"/>
    <x v="3465"/>
    <n v="1"/>
    <x v="0"/>
    <x v="0"/>
    <s v="Kirti Nagar"/>
    <n v="77.131623099999999"/>
    <n v="28.649155100000002"/>
    <x v="12"/>
    <x v="0"/>
    <x v="0"/>
    <x v="0"/>
    <s v="No"/>
    <s v="No"/>
    <n v="1"/>
    <n v="11"/>
    <x v="4"/>
    <x v="11"/>
    <x v="270"/>
  </r>
  <r>
    <n v="313398"/>
    <x v="3747"/>
    <n v="1"/>
    <x v="0"/>
    <x v="0"/>
    <s v="Malviya Nagar"/>
    <n v="77.209682299999997"/>
    <n v="28.534050700000002"/>
    <x v="70"/>
    <x v="0"/>
    <x v="0"/>
    <x v="1"/>
    <s v="No"/>
    <s v="No"/>
    <n v="1"/>
    <n v="62"/>
    <x v="4"/>
    <x v="15"/>
    <x v="1868"/>
  </r>
  <r>
    <n v="302465"/>
    <x v="3748"/>
    <n v="1"/>
    <x v="0"/>
    <x v="0"/>
    <s v="Prashant Vihar"/>
    <n v="77.134461200000004"/>
    <n v="28.709828600000002"/>
    <x v="802"/>
    <x v="0"/>
    <x v="0"/>
    <x v="0"/>
    <s v="No"/>
    <s v="No"/>
    <n v="1"/>
    <n v="24"/>
    <x v="4"/>
    <x v="27"/>
    <x v="1027"/>
  </r>
  <r>
    <n v="7399"/>
    <x v="3749"/>
    <n v="1"/>
    <x v="0"/>
    <x v="0"/>
    <s v="Rajinder Nagar"/>
    <n v="77.183358600000005"/>
    <n v="28.6384592"/>
    <x v="57"/>
    <x v="0"/>
    <x v="0"/>
    <x v="0"/>
    <s v="No"/>
    <s v="No"/>
    <n v="1"/>
    <n v="11"/>
    <x v="4"/>
    <x v="27"/>
    <x v="185"/>
  </r>
  <r>
    <n v="6477"/>
    <x v="3750"/>
    <n v="1"/>
    <x v="0"/>
    <x v="0"/>
    <s v="Rohini"/>
    <n v="77.126359500000007"/>
    <n v="28.718132900000001"/>
    <x v="42"/>
    <x v="0"/>
    <x v="0"/>
    <x v="0"/>
    <s v="No"/>
    <s v="No"/>
    <n v="1"/>
    <n v="95"/>
    <x v="4"/>
    <x v="4"/>
    <x v="699"/>
  </r>
  <r>
    <n v="309429"/>
    <x v="660"/>
    <n v="1"/>
    <x v="0"/>
    <x v="0"/>
    <s v="Rohini"/>
    <n v="77.124651499999999"/>
    <n v="28.7116118"/>
    <x v="134"/>
    <x v="0"/>
    <x v="0"/>
    <x v="1"/>
    <s v="No"/>
    <s v="No"/>
    <n v="1"/>
    <n v="59"/>
    <x v="4"/>
    <x v="4"/>
    <x v="830"/>
  </r>
  <r>
    <n v="9890"/>
    <x v="3751"/>
    <n v="1"/>
    <x v="0"/>
    <x v="0"/>
    <s v="Yusuf Sarai"/>
    <n v="77.207147000000006"/>
    <n v="28.557909599999999"/>
    <x v="57"/>
    <x v="0"/>
    <x v="0"/>
    <x v="0"/>
    <s v="No"/>
    <s v="No"/>
    <n v="1"/>
    <n v="109"/>
    <x v="4"/>
    <x v="3"/>
    <x v="187"/>
  </r>
  <r>
    <n v="5293"/>
    <x v="3752"/>
    <n v="1"/>
    <x v="0"/>
    <x v="0"/>
    <s v="DLF City Centre Mall, Shalimar Bagh"/>
    <n v="77.158267699999996"/>
    <n v="28.702936099999999"/>
    <x v="44"/>
    <x v="0"/>
    <x v="0"/>
    <x v="0"/>
    <s v="No"/>
    <s v="No"/>
    <n v="1"/>
    <n v="14"/>
    <x v="4"/>
    <x v="15"/>
    <x v="294"/>
  </r>
  <r>
    <n v="18494204"/>
    <x v="3753"/>
    <n v="1"/>
    <x v="0"/>
    <x v="0"/>
    <s v="Hauz Khas"/>
    <n v="0"/>
    <n v="0"/>
    <x v="133"/>
    <x v="0"/>
    <x v="0"/>
    <x v="0"/>
    <s v="No"/>
    <s v="No"/>
    <n v="1"/>
    <n v="1"/>
    <x v="4"/>
    <x v="0"/>
    <x v="297"/>
  </r>
  <r>
    <n v="18336178"/>
    <x v="3754"/>
    <n v="1"/>
    <x v="0"/>
    <x v="0"/>
    <s v="Jama Masjid"/>
    <n v="77.235081800000003"/>
    <n v="28.647049800000001"/>
    <x v="14"/>
    <x v="0"/>
    <x v="0"/>
    <x v="0"/>
    <s v="No"/>
    <s v="No"/>
    <n v="1"/>
    <n v="5"/>
    <x v="4"/>
    <x v="10"/>
    <x v="2406"/>
  </r>
  <r>
    <n v="18245268"/>
    <x v="3755"/>
    <n v="1"/>
    <x v="0"/>
    <x v="0"/>
    <s v="Kamla Nagar"/>
    <n v="77.207506300000006"/>
    <n v="28.680697599999998"/>
    <x v="81"/>
    <x v="0"/>
    <x v="0"/>
    <x v="0"/>
    <s v="No"/>
    <s v="No"/>
    <n v="1"/>
    <n v="55"/>
    <x v="4"/>
    <x v="3"/>
    <x v="2210"/>
  </r>
  <r>
    <n v="305003"/>
    <x v="3756"/>
    <n v="1"/>
    <x v="0"/>
    <x v="0"/>
    <s v="Krishna Nagar"/>
    <n v="77.281497599999994"/>
    <n v="28.6602651"/>
    <x v="854"/>
    <x v="0"/>
    <x v="0"/>
    <x v="0"/>
    <s v="No"/>
    <s v="No"/>
    <n v="1"/>
    <n v="20"/>
    <x v="4"/>
    <x v="15"/>
    <x v="2407"/>
  </r>
  <r>
    <n v="9599"/>
    <x v="3757"/>
    <n v="1"/>
    <x v="0"/>
    <x v="0"/>
    <s v="Lajpat Nagar 1"/>
    <n v="77.241157849999993"/>
    <n v="28.578578589999999"/>
    <x v="57"/>
    <x v="0"/>
    <x v="0"/>
    <x v="0"/>
    <s v="No"/>
    <s v="No"/>
    <n v="1"/>
    <n v="2"/>
    <x v="4"/>
    <x v="0"/>
    <x v="299"/>
  </r>
  <r>
    <n v="306113"/>
    <x v="3758"/>
    <n v="1"/>
    <x v="0"/>
    <x v="0"/>
    <s v="Laxmi Nagar"/>
    <n v="77.275496599999997"/>
    <n v="28.630672799999999"/>
    <x v="41"/>
    <x v="0"/>
    <x v="0"/>
    <x v="0"/>
    <s v="No"/>
    <s v="No"/>
    <n v="1"/>
    <n v="11"/>
    <x v="4"/>
    <x v="10"/>
    <x v="1882"/>
  </r>
  <r>
    <n v="305189"/>
    <x v="3086"/>
    <n v="1"/>
    <x v="0"/>
    <x v="0"/>
    <s v="Mahipalpur"/>
    <n v="77.126763999999994"/>
    <n v="28.544261899999999"/>
    <x v="57"/>
    <x v="0"/>
    <x v="0"/>
    <x v="0"/>
    <s v="No"/>
    <s v="No"/>
    <n v="1"/>
    <n v="1"/>
    <x v="4"/>
    <x v="0"/>
    <x v="1881"/>
  </r>
  <r>
    <n v="18282003"/>
    <x v="3759"/>
    <n v="1"/>
    <x v="0"/>
    <x v="0"/>
    <s v="Mayur Vihar Phase 1"/>
    <n v="77.294938000000002"/>
    <n v="28.598067499999999"/>
    <x v="22"/>
    <x v="0"/>
    <x v="0"/>
    <x v="0"/>
    <s v="No"/>
    <s v="No"/>
    <n v="1"/>
    <n v="3"/>
    <x v="4"/>
    <x v="0"/>
    <x v="1040"/>
  </r>
  <r>
    <n v="312916"/>
    <x v="3760"/>
    <n v="1"/>
    <x v="0"/>
    <x v="0"/>
    <s v="Moti Nagar"/>
    <n v="77.139979699999998"/>
    <n v="28.656777900000002"/>
    <x v="43"/>
    <x v="0"/>
    <x v="0"/>
    <x v="0"/>
    <s v="No"/>
    <s v="No"/>
    <n v="1"/>
    <n v="7"/>
    <x v="4"/>
    <x v="13"/>
    <x v="2211"/>
  </r>
  <r>
    <n v="305861"/>
    <x v="3761"/>
    <n v="1"/>
    <x v="0"/>
    <x v="0"/>
    <s v="Moti Nagar"/>
    <n v="77.142510000000001"/>
    <n v="28.657625899999999"/>
    <x v="44"/>
    <x v="0"/>
    <x v="0"/>
    <x v="0"/>
    <s v="No"/>
    <s v="No"/>
    <n v="1"/>
    <n v="7"/>
    <x v="4"/>
    <x v="11"/>
    <x v="46"/>
  </r>
  <r>
    <n v="18238281"/>
    <x v="3762"/>
    <n v="1"/>
    <x v="0"/>
    <x v="0"/>
    <s v="Mukherjee Nagar"/>
    <n v="77.212345200000001"/>
    <n v="28.7064044"/>
    <x v="81"/>
    <x v="0"/>
    <x v="0"/>
    <x v="0"/>
    <s v="No"/>
    <s v="No"/>
    <n v="1"/>
    <n v="6"/>
    <x v="4"/>
    <x v="13"/>
    <x v="909"/>
  </r>
  <r>
    <n v="18414497"/>
    <x v="3763"/>
    <n v="1"/>
    <x v="0"/>
    <x v="0"/>
    <s v="Qutab Institutional Area"/>
    <n v="77.185238100000007"/>
    <n v="28.5419777"/>
    <x v="12"/>
    <x v="0"/>
    <x v="0"/>
    <x v="0"/>
    <s v="No"/>
    <s v="No"/>
    <n v="1"/>
    <n v="1"/>
    <x v="4"/>
    <x v="0"/>
    <x v="2270"/>
  </r>
  <r>
    <n v="18268693"/>
    <x v="3208"/>
    <n v="1"/>
    <x v="0"/>
    <x v="0"/>
    <s v="Satyaniketan"/>
    <n v="77.168961699999997"/>
    <n v="28.587691100000001"/>
    <x v="43"/>
    <x v="0"/>
    <x v="0"/>
    <x v="1"/>
    <s v="No"/>
    <s v="No"/>
    <n v="1"/>
    <n v="48"/>
    <x v="4"/>
    <x v="21"/>
    <x v="46"/>
  </r>
  <r>
    <n v="18458099"/>
    <x v="3764"/>
    <n v="1"/>
    <x v="0"/>
    <x v="0"/>
    <s v="Vasant Vihar"/>
    <n v="0"/>
    <n v="0"/>
    <x v="101"/>
    <x v="0"/>
    <x v="0"/>
    <x v="0"/>
    <s v="No"/>
    <s v="No"/>
    <n v="1"/>
    <n v="8"/>
    <x v="4"/>
    <x v="13"/>
    <x v="1055"/>
  </r>
  <r>
    <n v="304592"/>
    <x v="3382"/>
    <n v="1"/>
    <x v="0"/>
    <x v="0"/>
    <s v="Anand Vihar"/>
    <n v="77.316861500000002"/>
    <n v="28.660364699999999"/>
    <x v="43"/>
    <x v="0"/>
    <x v="0"/>
    <x v="0"/>
    <s v="No"/>
    <s v="No"/>
    <n v="1"/>
    <n v="69"/>
    <x v="4"/>
    <x v="27"/>
    <x v="307"/>
  </r>
  <r>
    <n v="7601"/>
    <x v="3765"/>
    <n v="1"/>
    <x v="0"/>
    <x v="0"/>
    <s v="Chittaranjan Park"/>
    <n v="77.248456700000006"/>
    <n v="28.537171799999999"/>
    <x v="41"/>
    <x v="0"/>
    <x v="0"/>
    <x v="0"/>
    <s v="No"/>
    <s v="No"/>
    <n v="1"/>
    <n v="2"/>
    <x v="4"/>
    <x v="0"/>
    <x v="1064"/>
  </r>
  <r>
    <n v="18275791"/>
    <x v="3766"/>
    <n v="1"/>
    <x v="0"/>
    <x v="0"/>
    <s v="Daryaganj"/>
    <n v="77.237320600000004"/>
    <n v="28.642125100000001"/>
    <x v="14"/>
    <x v="0"/>
    <x v="0"/>
    <x v="0"/>
    <s v="No"/>
    <s v="No"/>
    <n v="1"/>
    <n v="6"/>
    <x v="4"/>
    <x v="10"/>
    <x v="2282"/>
  </r>
  <r>
    <n v="312227"/>
    <x v="2366"/>
    <n v="1"/>
    <x v="0"/>
    <x v="0"/>
    <s v="Geeta Colony"/>
    <n v="0"/>
    <n v="0"/>
    <x v="19"/>
    <x v="0"/>
    <x v="0"/>
    <x v="0"/>
    <s v="No"/>
    <s v="No"/>
    <n v="1"/>
    <n v="8"/>
    <x v="4"/>
    <x v="10"/>
    <x v="606"/>
  </r>
  <r>
    <n v="303592"/>
    <x v="3767"/>
    <n v="1"/>
    <x v="0"/>
    <x v="0"/>
    <s v="IP Extension"/>
    <n v="77.305995999999993"/>
    <n v="28.630711000000002"/>
    <x v="65"/>
    <x v="0"/>
    <x v="0"/>
    <x v="0"/>
    <s v="No"/>
    <s v="No"/>
    <n v="1"/>
    <n v="97"/>
    <x v="4"/>
    <x v="9"/>
    <x v="1458"/>
  </r>
  <r>
    <n v="305190"/>
    <x v="3768"/>
    <n v="1"/>
    <x v="0"/>
    <x v="0"/>
    <s v="Mahipalpur"/>
    <n v="77.129541500000002"/>
    <n v="28.541512099999998"/>
    <x v="122"/>
    <x v="0"/>
    <x v="0"/>
    <x v="0"/>
    <s v="No"/>
    <s v="No"/>
    <n v="1"/>
    <n v="2"/>
    <x v="4"/>
    <x v="0"/>
    <x v="650"/>
  </r>
  <r>
    <n v="7654"/>
    <x v="3725"/>
    <n v="1"/>
    <x v="0"/>
    <x v="0"/>
    <s v="Malviya Nagar"/>
    <n v="77.209711200000001"/>
    <n v="28.534056499999998"/>
    <x v="12"/>
    <x v="0"/>
    <x v="0"/>
    <x v="0"/>
    <s v="No"/>
    <s v="No"/>
    <n v="1"/>
    <n v="82"/>
    <x v="4"/>
    <x v="7"/>
    <x v="2151"/>
  </r>
  <r>
    <n v="18420679"/>
    <x v="3769"/>
    <n v="1"/>
    <x v="0"/>
    <x v="0"/>
    <s v="Mayur Vihar Phase 1"/>
    <n v="0"/>
    <n v="0"/>
    <x v="21"/>
    <x v="0"/>
    <x v="0"/>
    <x v="0"/>
    <s v="No"/>
    <s v="No"/>
    <n v="1"/>
    <n v="39"/>
    <x v="4"/>
    <x v="21"/>
    <x v="1297"/>
  </r>
  <r>
    <n v="303537"/>
    <x v="3770"/>
    <n v="1"/>
    <x v="0"/>
    <x v="0"/>
    <s v="Najafgarh"/>
    <n v="76.975379599999997"/>
    <n v="28.611243200000001"/>
    <x v="850"/>
    <x v="0"/>
    <x v="0"/>
    <x v="0"/>
    <s v="No"/>
    <s v="No"/>
    <n v="1"/>
    <n v="1"/>
    <x v="4"/>
    <x v="0"/>
    <x v="1059"/>
  </r>
  <r>
    <n v="307099"/>
    <x v="3771"/>
    <n v="1"/>
    <x v="0"/>
    <x v="0"/>
    <s v="Naraina"/>
    <n v="77.137174000000002"/>
    <n v="28.628999"/>
    <x v="150"/>
    <x v="0"/>
    <x v="0"/>
    <x v="0"/>
    <s v="No"/>
    <s v="No"/>
    <n v="1"/>
    <n v="15"/>
    <x v="4"/>
    <x v="11"/>
    <x v="1336"/>
  </r>
  <r>
    <n v="18359287"/>
    <x v="3772"/>
    <n v="1"/>
    <x v="0"/>
    <x v="0"/>
    <s v="Prashant Vihar"/>
    <n v="77.134629500000003"/>
    <n v="28.715974599999999"/>
    <x v="19"/>
    <x v="0"/>
    <x v="0"/>
    <x v="0"/>
    <s v="No"/>
    <s v="No"/>
    <n v="1"/>
    <n v="9"/>
    <x v="4"/>
    <x v="13"/>
    <x v="1260"/>
  </r>
  <r>
    <n v="7306"/>
    <x v="3773"/>
    <n v="1"/>
    <x v="0"/>
    <x v="0"/>
    <s v="Rajinder Nagar"/>
    <n v="77.180728599999995"/>
    <n v="28.638266000000002"/>
    <x v="802"/>
    <x v="0"/>
    <x v="0"/>
    <x v="0"/>
    <s v="No"/>
    <s v="No"/>
    <n v="1"/>
    <n v="79"/>
    <x v="4"/>
    <x v="4"/>
    <x v="2280"/>
  </r>
  <r>
    <n v="8628"/>
    <x v="3668"/>
    <n v="1"/>
    <x v="0"/>
    <x v="0"/>
    <s v="Shalimar Bagh"/>
    <n v="77.162960999999996"/>
    <n v="28.706555099999999"/>
    <x v="57"/>
    <x v="0"/>
    <x v="0"/>
    <x v="0"/>
    <s v="No"/>
    <s v="No"/>
    <n v="1"/>
    <n v="24"/>
    <x v="4"/>
    <x v="11"/>
    <x v="1338"/>
  </r>
  <r>
    <n v="8501"/>
    <x v="403"/>
    <n v="1"/>
    <x v="0"/>
    <x v="0"/>
    <s v="Vasundhara Enclave"/>
    <n v="77.317517600000002"/>
    <n v="28.599727600000001"/>
    <x v="57"/>
    <x v="0"/>
    <x v="0"/>
    <x v="0"/>
    <s v="No"/>
    <s v="No"/>
    <n v="1"/>
    <n v="16"/>
    <x v="4"/>
    <x v="20"/>
    <x v="2408"/>
  </r>
  <r>
    <n v="307713"/>
    <x v="3774"/>
    <n v="1"/>
    <x v="0"/>
    <x v="0"/>
    <s v="Chandni Chowk"/>
    <n v="77.227806799999996"/>
    <n v="28.6545089"/>
    <x v="22"/>
    <x v="0"/>
    <x v="0"/>
    <x v="0"/>
    <s v="No"/>
    <s v="No"/>
    <n v="1"/>
    <n v="9"/>
    <x v="4"/>
    <x v="10"/>
    <x v="2409"/>
  </r>
  <r>
    <n v="4089"/>
    <x v="3775"/>
    <n v="1"/>
    <x v="0"/>
    <x v="0"/>
    <s v="Civil Lines"/>
    <n v="77.220322300000007"/>
    <n v="28.6976361"/>
    <x v="90"/>
    <x v="0"/>
    <x v="0"/>
    <x v="0"/>
    <s v="No"/>
    <s v="No"/>
    <n v="1"/>
    <n v="14"/>
    <x v="4"/>
    <x v="10"/>
    <x v="326"/>
  </r>
  <r>
    <n v="8902"/>
    <x v="3776"/>
    <n v="1"/>
    <x v="0"/>
    <x v="0"/>
    <s v="Defence Colony"/>
    <n v="77.226908600000002"/>
    <n v="28.5748508"/>
    <x v="57"/>
    <x v="0"/>
    <x v="0"/>
    <x v="0"/>
    <s v="No"/>
    <s v="No"/>
    <n v="1"/>
    <n v="22"/>
    <x v="4"/>
    <x v="11"/>
    <x v="324"/>
  </r>
  <r>
    <n v="301301"/>
    <x v="3777"/>
    <n v="1"/>
    <x v="0"/>
    <x v="0"/>
    <s v="Janpath"/>
    <n v="77.220373409999993"/>
    <n v="28.629216029999998"/>
    <x v="43"/>
    <x v="0"/>
    <x v="0"/>
    <x v="0"/>
    <s v="No"/>
    <s v="No"/>
    <n v="1"/>
    <n v="47"/>
    <x v="4"/>
    <x v="5"/>
    <x v="2410"/>
  </r>
  <r>
    <n v="9985"/>
    <x v="3778"/>
    <n v="1"/>
    <x v="0"/>
    <x v="0"/>
    <s v="Kalkaji"/>
    <n v="77.263330999999994"/>
    <n v="28.525759999999998"/>
    <x v="57"/>
    <x v="0"/>
    <x v="0"/>
    <x v="0"/>
    <s v="No"/>
    <s v="No"/>
    <n v="1"/>
    <n v="7"/>
    <x v="4"/>
    <x v="20"/>
    <x v="201"/>
  </r>
  <r>
    <n v="301108"/>
    <x v="648"/>
    <n v="1"/>
    <x v="0"/>
    <x v="0"/>
    <s v="Mayur Vihar Phase 1"/>
    <n v="77.308161200000001"/>
    <n v="28.589146199999998"/>
    <x v="57"/>
    <x v="0"/>
    <x v="0"/>
    <x v="0"/>
    <s v="No"/>
    <s v="No"/>
    <n v="1"/>
    <n v="5"/>
    <x v="4"/>
    <x v="20"/>
    <x v="1469"/>
  </r>
  <r>
    <n v="301353"/>
    <x v="3779"/>
    <n v="1"/>
    <x v="0"/>
    <x v="0"/>
    <s v="Mayur Vihar Phase 1"/>
    <n v="77.292813300000006"/>
    <n v="28.6083198"/>
    <x v="42"/>
    <x v="0"/>
    <x v="0"/>
    <x v="0"/>
    <s v="No"/>
    <s v="No"/>
    <n v="1"/>
    <n v="25"/>
    <x v="4"/>
    <x v="17"/>
    <x v="325"/>
  </r>
  <r>
    <n v="18440191"/>
    <x v="3780"/>
    <n v="1"/>
    <x v="0"/>
    <x v="0"/>
    <s v="Mayur Vihar Phase 2"/>
    <n v="77.301416399999994"/>
    <n v="28.619529400000001"/>
    <x v="43"/>
    <x v="0"/>
    <x v="0"/>
    <x v="0"/>
    <s v="No"/>
    <s v="No"/>
    <n v="1"/>
    <n v="16"/>
    <x v="4"/>
    <x v="9"/>
    <x v="916"/>
  </r>
  <r>
    <n v="312620"/>
    <x v="3781"/>
    <n v="1"/>
    <x v="0"/>
    <x v="0"/>
    <s v="Najafgarh"/>
    <n v="76.984726600000002"/>
    <n v="28.6076142"/>
    <x v="771"/>
    <x v="0"/>
    <x v="0"/>
    <x v="0"/>
    <s v="No"/>
    <s v="No"/>
    <n v="1"/>
    <n v="1"/>
    <x v="4"/>
    <x v="0"/>
    <x v="201"/>
  </r>
  <r>
    <n v="3636"/>
    <x v="3444"/>
    <n v="1"/>
    <x v="0"/>
    <x v="0"/>
    <s v="Nehru Place"/>
    <n v="77.252343400000001"/>
    <n v="28.548486700000002"/>
    <x v="53"/>
    <x v="0"/>
    <x v="0"/>
    <x v="0"/>
    <s v="No"/>
    <s v="No"/>
    <n v="1"/>
    <n v="12"/>
    <x v="4"/>
    <x v="10"/>
    <x v="1896"/>
  </r>
  <r>
    <n v="312146"/>
    <x v="3782"/>
    <n v="1"/>
    <x v="0"/>
    <x v="0"/>
    <s v="Palam"/>
    <n v="77.091116099999994"/>
    <n v="28.583836000000002"/>
    <x v="43"/>
    <x v="0"/>
    <x v="0"/>
    <x v="0"/>
    <s v="No"/>
    <s v="No"/>
    <n v="1"/>
    <n v="3"/>
    <x v="4"/>
    <x v="0"/>
    <x v="1900"/>
  </r>
  <r>
    <n v="307986"/>
    <x v="3783"/>
    <n v="1"/>
    <x v="0"/>
    <x v="0"/>
    <s v="Shahdara"/>
    <n v="77.292189559999997"/>
    <n v="28.669516479999999"/>
    <x v="41"/>
    <x v="0"/>
    <x v="0"/>
    <x v="0"/>
    <s v="No"/>
    <s v="No"/>
    <n v="1"/>
    <n v="11"/>
    <x v="4"/>
    <x v="11"/>
    <x v="1302"/>
  </r>
  <r>
    <n v="18312644"/>
    <x v="3784"/>
    <n v="1"/>
    <x v="0"/>
    <x v="0"/>
    <s v="Tilak Nagar"/>
    <n v="77.094911199999999"/>
    <n v="28.640446300000001"/>
    <x v="905"/>
    <x v="0"/>
    <x v="0"/>
    <x v="0"/>
    <s v="No"/>
    <s v="No"/>
    <n v="1"/>
    <n v="2"/>
    <x v="4"/>
    <x v="0"/>
    <x v="323"/>
  </r>
  <r>
    <n v="18037796"/>
    <x v="3785"/>
    <n v="1"/>
    <x v="0"/>
    <x v="0"/>
    <s v="Tilak Nagar"/>
    <n v="77.099546200000006"/>
    <n v="28.645093200000002"/>
    <x v="94"/>
    <x v="0"/>
    <x v="0"/>
    <x v="0"/>
    <s v="No"/>
    <s v="No"/>
    <n v="1"/>
    <n v="3"/>
    <x v="4"/>
    <x v="0"/>
    <x v="201"/>
  </r>
  <r>
    <n v="7613"/>
    <x v="3786"/>
    <n v="1"/>
    <x v="0"/>
    <x v="0"/>
    <s v="Chittaranjan Park"/>
    <n v="77.248846999999998"/>
    <n v="28.539921499999998"/>
    <x v="41"/>
    <x v="0"/>
    <x v="0"/>
    <x v="0"/>
    <s v="No"/>
    <s v="No"/>
    <n v="1"/>
    <n v="17"/>
    <x v="4"/>
    <x v="11"/>
    <x v="2411"/>
  </r>
  <r>
    <n v="310143"/>
    <x v="3787"/>
    <n v="1"/>
    <x v="0"/>
    <x v="0"/>
    <s v="Connaught Place"/>
    <n v="77.222148200000007"/>
    <n v="28.6343484"/>
    <x v="44"/>
    <x v="0"/>
    <x v="0"/>
    <x v="1"/>
    <s v="No"/>
    <s v="No"/>
    <n v="1"/>
    <n v="2620"/>
    <x v="4"/>
    <x v="18"/>
    <x v="765"/>
  </r>
  <r>
    <n v="18427869"/>
    <x v="660"/>
    <n v="1"/>
    <x v="0"/>
    <x v="0"/>
    <s v="GTB Nagar"/>
    <n v="77.208868499999994"/>
    <n v="28.7011015"/>
    <x v="134"/>
    <x v="0"/>
    <x v="0"/>
    <x v="0"/>
    <s v="No"/>
    <s v="No"/>
    <n v="1"/>
    <n v="5"/>
    <x v="4"/>
    <x v="20"/>
    <x v="1343"/>
  </r>
  <r>
    <n v="18349919"/>
    <x v="3788"/>
    <n v="1"/>
    <x v="0"/>
    <x v="0"/>
    <s v="Hauz Khas"/>
    <n v="77.204565799999997"/>
    <n v="28.5513376"/>
    <x v="44"/>
    <x v="0"/>
    <x v="0"/>
    <x v="1"/>
    <s v="No"/>
    <s v="No"/>
    <n v="1"/>
    <n v="67"/>
    <x v="4"/>
    <x v="8"/>
    <x v="2412"/>
  </r>
  <r>
    <n v="18400724"/>
    <x v="3364"/>
    <n v="1"/>
    <x v="0"/>
    <x v="0"/>
    <s v="Janpath"/>
    <n v="77.218555199999997"/>
    <n v="28.628809"/>
    <x v="43"/>
    <x v="0"/>
    <x v="0"/>
    <x v="0"/>
    <s v="No"/>
    <s v="No"/>
    <n v="1"/>
    <n v="12"/>
    <x v="4"/>
    <x v="11"/>
    <x v="2228"/>
  </r>
  <r>
    <n v="309844"/>
    <x v="3788"/>
    <n v="1"/>
    <x v="0"/>
    <x v="0"/>
    <s v="JMD Kohinoor Mall, Greater Kailash"/>
    <n v="77.238610600000001"/>
    <n v="28.5367441"/>
    <x v="44"/>
    <x v="0"/>
    <x v="0"/>
    <x v="1"/>
    <s v="No"/>
    <s v="No"/>
    <n v="1"/>
    <n v="665"/>
    <x v="4"/>
    <x v="8"/>
    <x v="793"/>
  </r>
  <r>
    <n v="7689"/>
    <x v="3789"/>
    <n v="1"/>
    <x v="0"/>
    <x v="0"/>
    <s v="Kamla Nagar"/>
    <n v="77.206428299999999"/>
    <n v="28.682475499999999"/>
    <x v="62"/>
    <x v="0"/>
    <x v="0"/>
    <x v="0"/>
    <s v="No"/>
    <s v="No"/>
    <n v="1"/>
    <n v="49"/>
    <x v="4"/>
    <x v="15"/>
    <x v="1641"/>
  </r>
  <r>
    <n v="306402"/>
    <x v="3790"/>
    <n v="1"/>
    <x v="0"/>
    <x v="0"/>
    <s v="Kamla Nagar"/>
    <n v="77.200678800000006"/>
    <n v="28.681298699999999"/>
    <x v="57"/>
    <x v="0"/>
    <x v="0"/>
    <x v="0"/>
    <s v="No"/>
    <s v="No"/>
    <n v="1"/>
    <n v="36"/>
    <x v="4"/>
    <x v="9"/>
    <x v="337"/>
  </r>
  <r>
    <n v="8985"/>
    <x v="3791"/>
    <n v="1"/>
    <x v="0"/>
    <x v="0"/>
    <s v="Kamla Nagar"/>
    <n v="77.203373900000003"/>
    <n v="28.682541700000002"/>
    <x v="43"/>
    <x v="0"/>
    <x v="0"/>
    <x v="0"/>
    <s v="No"/>
    <s v="No"/>
    <n v="1"/>
    <n v="223"/>
    <x v="4"/>
    <x v="3"/>
    <x v="1802"/>
  </r>
  <r>
    <n v="18371289"/>
    <x v="3792"/>
    <n v="1"/>
    <x v="0"/>
    <x v="0"/>
    <s v="Lajpat Nagar 1"/>
    <n v="77.242238"/>
    <n v="28.578557"/>
    <x v="12"/>
    <x v="0"/>
    <x v="0"/>
    <x v="1"/>
    <s v="No"/>
    <s v="No"/>
    <n v="1"/>
    <n v="6"/>
    <x v="4"/>
    <x v="15"/>
    <x v="106"/>
  </r>
  <r>
    <n v="18421475"/>
    <x v="3793"/>
    <n v="1"/>
    <x v="0"/>
    <x v="0"/>
    <s v="Mukherjee Nagar"/>
    <n v="77.212233400000002"/>
    <n v="28.706283299999999"/>
    <x v="923"/>
    <x v="0"/>
    <x v="0"/>
    <x v="0"/>
    <s v="No"/>
    <s v="No"/>
    <n v="1"/>
    <n v="1"/>
    <x v="4"/>
    <x v="0"/>
    <x v="336"/>
  </r>
  <r>
    <n v="18425758"/>
    <x v="120"/>
    <n v="1"/>
    <x v="0"/>
    <x v="0"/>
    <s v="Munirka"/>
    <n v="77.1708462"/>
    <n v="28.5588962"/>
    <x v="57"/>
    <x v="0"/>
    <x v="0"/>
    <x v="0"/>
    <s v="No"/>
    <s v="No"/>
    <n v="1"/>
    <n v="2"/>
    <x v="4"/>
    <x v="0"/>
    <x v="2413"/>
  </r>
  <r>
    <n v="18371421"/>
    <x v="3794"/>
    <n v="1"/>
    <x v="0"/>
    <x v="0"/>
    <s v="Najafgarh"/>
    <n v="77.000757100000001"/>
    <n v="28.591471800000001"/>
    <x v="19"/>
    <x v="0"/>
    <x v="0"/>
    <x v="0"/>
    <s v="No"/>
    <s v="No"/>
    <n v="1"/>
    <n v="1"/>
    <x v="4"/>
    <x v="0"/>
    <x v="1088"/>
  </r>
  <r>
    <n v="18352261"/>
    <x v="3795"/>
    <n v="1"/>
    <x v="0"/>
    <x v="0"/>
    <s v="New Friends Colony"/>
    <n v="0"/>
    <n v="0"/>
    <x v="12"/>
    <x v="0"/>
    <x v="0"/>
    <x v="0"/>
    <s v="No"/>
    <s v="No"/>
    <n v="1"/>
    <n v="2"/>
    <x v="4"/>
    <x v="0"/>
    <x v="544"/>
  </r>
  <r>
    <n v="302314"/>
    <x v="3796"/>
    <n v="1"/>
    <x v="0"/>
    <x v="0"/>
    <s v="Sainik Farms"/>
    <n v="77.200219439999998"/>
    <n v="28.50756389"/>
    <x v="41"/>
    <x v="0"/>
    <x v="0"/>
    <x v="0"/>
    <s v="No"/>
    <s v="No"/>
    <n v="1"/>
    <n v="3"/>
    <x v="4"/>
    <x v="0"/>
    <x v="2230"/>
  </r>
  <r>
    <n v="18312618"/>
    <x v="3797"/>
    <n v="1"/>
    <x v="0"/>
    <x v="0"/>
    <s v="South Extension 2"/>
    <n v="77.221286800000001"/>
    <n v="28.567902799999999"/>
    <x v="81"/>
    <x v="0"/>
    <x v="0"/>
    <x v="0"/>
    <s v="No"/>
    <s v="No"/>
    <n v="1"/>
    <n v="6"/>
    <x v="4"/>
    <x v="13"/>
    <x v="1304"/>
  </r>
  <r>
    <n v="17989089"/>
    <x v="3798"/>
    <n v="1"/>
    <x v="0"/>
    <x v="0"/>
    <s v="Subhash Nagar"/>
    <n v="77.113503899999998"/>
    <n v="28.6380035"/>
    <x v="12"/>
    <x v="0"/>
    <x v="0"/>
    <x v="0"/>
    <s v="No"/>
    <s v="No"/>
    <n v="1"/>
    <n v="1"/>
    <x v="4"/>
    <x v="0"/>
    <x v="1573"/>
  </r>
  <r>
    <n v="18372667"/>
    <x v="3799"/>
    <n v="1"/>
    <x v="0"/>
    <x v="0"/>
    <s v="Tilak Nagar"/>
    <n v="77.095417900000001"/>
    <n v="28.636751"/>
    <x v="43"/>
    <x v="0"/>
    <x v="0"/>
    <x v="0"/>
    <s v="No"/>
    <s v="No"/>
    <n v="1"/>
    <n v="7"/>
    <x v="4"/>
    <x v="20"/>
    <x v="972"/>
  </r>
  <r>
    <n v="5499"/>
    <x v="3800"/>
    <n v="1"/>
    <x v="0"/>
    <x v="0"/>
    <s v="Uttam Nagar"/>
    <n v="77.059992100000002"/>
    <n v="28.6209487"/>
    <x v="924"/>
    <x v="0"/>
    <x v="0"/>
    <x v="0"/>
    <s v="No"/>
    <s v="No"/>
    <n v="1"/>
    <n v="12"/>
    <x v="4"/>
    <x v="15"/>
    <x v="2386"/>
  </r>
  <r>
    <n v="7392"/>
    <x v="3801"/>
    <n v="1"/>
    <x v="0"/>
    <x v="0"/>
    <s v="Vasant Vihar"/>
    <n v="77.159661110000002"/>
    <n v="28.561005560000002"/>
    <x v="572"/>
    <x v="0"/>
    <x v="0"/>
    <x v="0"/>
    <s v="No"/>
    <s v="No"/>
    <n v="1"/>
    <n v="14"/>
    <x v="4"/>
    <x v="13"/>
    <x v="1305"/>
  </r>
  <r>
    <n v="18390095"/>
    <x v="3802"/>
    <n v="1"/>
    <x v="0"/>
    <x v="0"/>
    <s v="Vasundhara Enclave"/>
    <n v="77.320622799999995"/>
    <n v="28.6002914"/>
    <x v="43"/>
    <x v="0"/>
    <x v="0"/>
    <x v="0"/>
    <s v="No"/>
    <s v="No"/>
    <n v="1"/>
    <n v="2"/>
    <x v="4"/>
    <x v="0"/>
    <x v="1726"/>
  </r>
  <r>
    <n v="6553"/>
    <x v="3803"/>
    <n v="1"/>
    <x v="0"/>
    <x v="0"/>
    <s v="Wazirpur"/>
    <n v="77.168426499999995"/>
    <n v="28.699415900000002"/>
    <x v="74"/>
    <x v="0"/>
    <x v="0"/>
    <x v="0"/>
    <s v="No"/>
    <s v="No"/>
    <n v="1"/>
    <n v="8"/>
    <x v="4"/>
    <x v="11"/>
    <x v="1083"/>
  </r>
  <r>
    <n v="310480"/>
    <x v="3804"/>
    <n v="1"/>
    <x v="0"/>
    <x v="0"/>
    <s v="Zakir Nagar"/>
    <n v="77.284322639999999"/>
    <n v="28.565427790000001"/>
    <x v="12"/>
    <x v="0"/>
    <x v="0"/>
    <x v="0"/>
    <s v="No"/>
    <s v="No"/>
    <n v="1"/>
    <n v="1"/>
    <x v="4"/>
    <x v="0"/>
    <x v="1805"/>
  </r>
  <r>
    <n v="7583"/>
    <x v="3805"/>
    <n v="1"/>
    <x v="0"/>
    <x v="0"/>
    <s v="Alaknanda"/>
    <n v="77.254112250000006"/>
    <n v="28.525692450000001"/>
    <x v="12"/>
    <x v="0"/>
    <x v="0"/>
    <x v="0"/>
    <s v="No"/>
    <s v="No"/>
    <n v="1"/>
    <n v="11"/>
    <x v="4"/>
    <x v="6"/>
    <x v="344"/>
  </r>
  <r>
    <n v="7585"/>
    <x v="3806"/>
    <n v="1"/>
    <x v="0"/>
    <x v="0"/>
    <s v="Alaknanda"/>
    <n v="77.254019709999994"/>
    <n v="28.525723970000001"/>
    <x v="347"/>
    <x v="0"/>
    <x v="0"/>
    <x v="0"/>
    <s v="No"/>
    <s v="No"/>
    <n v="1"/>
    <n v="16"/>
    <x v="4"/>
    <x v="15"/>
    <x v="823"/>
  </r>
  <r>
    <n v="309395"/>
    <x v="660"/>
    <n v="1"/>
    <x v="0"/>
    <x v="0"/>
    <s v="Ashok Vihar Phase 1"/>
    <n v="77.172915599999996"/>
    <n v="28.687327199999999"/>
    <x v="134"/>
    <x v="0"/>
    <x v="0"/>
    <x v="0"/>
    <s v="No"/>
    <s v="No"/>
    <n v="1"/>
    <n v="22"/>
    <x v="4"/>
    <x v="4"/>
    <x v="2058"/>
  </r>
  <r>
    <n v="311002"/>
    <x v="3807"/>
    <n v="1"/>
    <x v="0"/>
    <x v="0"/>
    <s v="Chawri Bazar"/>
    <n v="77.230293500000002"/>
    <n v="28.650406700000001"/>
    <x v="925"/>
    <x v="0"/>
    <x v="0"/>
    <x v="0"/>
    <s v="No"/>
    <s v="No"/>
    <n v="1"/>
    <n v="54"/>
    <x v="4"/>
    <x v="21"/>
    <x v="115"/>
  </r>
  <r>
    <n v="303644"/>
    <x v="3808"/>
    <n v="1"/>
    <x v="0"/>
    <x v="0"/>
    <s v="Chawri Bazar"/>
    <n v="77.2295582"/>
    <n v="28.650510000000001"/>
    <x v="62"/>
    <x v="0"/>
    <x v="0"/>
    <x v="0"/>
    <s v="No"/>
    <s v="No"/>
    <n v="1"/>
    <n v="169"/>
    <x v="4"/>
    <x v="14"/>
    <x v="1189"/>
  </r>
  <r>
    <n v="18424871"/>
    <x v="3809"/>
    <n v="1"/>
    <x v="0"/>
    <x v="0"/>
    <s v="Civil Lines"/>
    <n v="77.220441500000007"/>
    <n v="28.6975181"/>
    <x v="843"/>
    <x v="0"/>
    <x v="0"/>
    <x v="0"/>
    <s v="No"/>
    <s v="No"/>
    <n v="1"/>
    <n v="1"/>
    <x v="4"/>
    <x v="0"/>
    <x v="211"/>
  </r>
  <r>
    <n v="308183"/>
    <x v="3810"/>
    <n v="1"/>
    <x v="0"/>
    <x v="0"/>
    <s v="DDA Market, Kalu Sarai, Hauz Khas"/>
    <n v="77.203891100000007"/>
    <n v="28.5419032"/>
    <x v="42"/>
    <x v="0"/>
    <x v="0"/>
    <x v="0"/>
    <s v="No"/>
    <s v="No"/>
    <n v="1"/>
    <n v="4"/>
    <x v="4"/>
    <x v="10"/>
    <x v="2055"/>
  </r>
  <r>
    <n v="308188"/>
    <x v="3811"/>
    <n v="1"/>
    <x v="0"/>
    <x v="0"/>
    <s v="Hauz Khas"/>
    <n v="77.209400400000007"/>
    <n v="28.560534100000002"/>
    <x v="64"/>
    <x v="0"/>
    <x v="0"/>
    <x v="0"/>
    <s v="No"/>
    <s v="No"/>
    <n v="1"/>
    <n v="8"/>
    <x v="4"/>
    <x v="10"/>
    <x v="2414"/>
  </r>
  <r>
    <n v="7862"/>
    <x v="3812"/>
    <n v="1"/>
    <x v="0"/>
    <x v="0"/>
    <s v="Kailash Colony"/>
    <n v="77.241637900000001"/>
    <n v="28.5526774"/>
    <x v="57"/>
    <x v="0"/>
    <x v="0"/>
    <x v="0"/>
    <s v="No"/>
    <s v="No"/>
    <n v="1"/>
    <n v="9"/>
    <x v="4"/>
    <x v="13"/>
    <x v="1938"/>
  </r>
  <r>
    <n v="9529"/>
    <x v="3813"/>
    <n v="1"/>
    <x v="0"/>
    <x v="0"/>
    <s v="Lajpat Nagar 4"/>
    <n v="77.240650000000002"/>
    <n v="28.563788800000001"/>
    <x v="53"/>
    <x v="0"/>
    <x v="0"/>
    <x v="0"/>
    <s v="No"/>
    <s v="No"/>
    <n v="1"/>
    <n v="577"/>
    <x v="4"/>
    <x v="14"/>
    <x v="1934"/>
  </r>
  <r>
    <n v="9996"/>
    <x v="3814"/>
    <n v="1"/>
    <x v="0"/>
    <x v="0"/>
    <s v="Living Style Mall, Jasola"/>
    <n v="77.296747800000006"/>
    <n v="28.541202899999998"/>
    <x v="926"/>
    <x v="0"/>
    <x v="0"/>
    <x v="0"/>
    <s v="No"/>
    <s v="No"/>
    <n v="1"/>
    <n v="8"/>
    <x v="4"/>
    <x v="20"/>
    <x v="2415"/>
  </r>
  <r>
    <n v="308844"/>
    <x v="3815"/>
    <n v="1"/>
    <x v="0"/>
    <x v="0"/>
    <s v="Mayur Vihar Phase 2"/>
    <n v="77.300243100000003"/>
    <n v="28.619912200000002"/>
    <x v="43"/>
    <x v="0"/>
    <x v="0"/>
    <x v="0"/>
    <s v="No"/>
    <s v="No"/>
    <n v="1"/>
    <n v="16"/>
    <x v="4"/>
    <x v="15"/>
    <x v="347"/>
  </r>
  <r>
    <n v="308130"/>
    <x v="3752"/>
    <n v="1"/>
    <x v="0"/>
    <x v="0"/>
    <s v="Moti Nagar"/>
    <n v="77.142468500000007"/>
    <n v="28.6576448"/>
    <x v="44"/>
    <x v="0"/>
    <x v="0"/>
    <x v="0"/>
    <s v="No"/>
    <s v="No"/>
    <n v="1"/>
    <n v="39"/>
    <x v="4"/>
    <x v="21"/>
    <x v="973"/>
  </r>
  <r>
    <n v="9095"/>
    <x v="3816"/>
    <n v="1"/>
    <x v="0"/>
    <x v="0"/>
    <s v="South Extension 1"/>
    <n v="77.219722899999994"/>
    <n v="28.569595199999998"/>
    <x v="925"/>
    <x v="0"/>
    <x v="0"/>
    <x v="0"/>
    <s v="No"/>
    <s v="No"/>
    <n v="1"/>
    <n v="357"/>
    <x v="4"/>
    <x v="3"/>
    <x v="2055"/>
  </r>
  <r>
    <n v="18423112"/>
    <x v="3817"/>
    <n v="1"/>
    <x v="0"/>
    <x v="0"/>
    <s v="East Patel Nagar"/>
    <n v="77.173484400000007"/>
    <n v="28.6448988"/>
    <x v="43"/>
    <x v="0"/>
    <x v="0"/>
    <x v="0"/>
    <s v="No"/>
    <s v="No"/>
    <n v="1"/>
    <n v="3"/>
    <x v="4"/>
    <x v="0"/>
    <x v="2357"/>
  </r>
  <r>
    <n v="308849"/>
    <x v="384"/>
    <n v="1"/>
    <x v="0"/>
    <x v="0"/>
    <s v="IP Extension"/>
    <n v="77.303299300000006"/>
    <n v="28.635535399999998"/>
    <x v="64"/>
    <x v="0"/>
    <x v="0"/>
    <x v="0"/>
    <s v="No"/>
    <s v="No"/>
    <n v="1"/>
    <n v="22"/>
    <x v="4"/>
    <x v="11"/>
    <x v="363"/>
  </r>
  <r>
    <n v="18282019"/>
    <x v="3752"/>
    <n v="1"/>
    <x v="0"/>
    <x v="0"/>
    <s v="Jail Road"/>
    <n v="77.097167299999995"/>
    <n v="28.634944600000001"/>
    <x v="44"/>
    <x v="0"/>
    <x v="0"/>
    <x v="0"/>
    <s v="No"/>
    <s v="No"/>
    <n v="1"/>
    <n v="10"/>
    <x v="4"/>
    <x v="15"/>
    <x v="1948"/>
  </r>
  <r>
    <n v="312949"/>
    <x v="3818"/>
    <n v="1"/>
    <x v="0"/>
    <x v="0"/>
    <s v="Jangpura"/>
    <n v="77.248238499999999"/>
    <n v="28.582392599999999"/>
    <x v="42"/>
    <x v="0"/>
    <x v="0"/>
    <x v="0"/>
    <s v="No"/>
    <s v="No"/>
    <n v="1"/>
    <n v="32"/>
    <x v="4"/>
    <x v="7"/>
    <x v="1122"/>
  </r>
  <r>
    <n v="304994"/>
    <x v="3819"/>
    <n v="1"/>
    <x v="0"/>
    <x v="0"/>
    <s v="Krishna Nagar"/>
    <n v="77.281282599999997"/>
    <n v="28.6602119"/>
    <x v="42"/>
    <x v="0"/>
    <x v="0"/>
    <x v="0"/>
    <s v="No"/>
    <s v="No"/>
    <n v="1"/>
    <n v="26"/>
    <x v="4"/>
    <x v="15"/>
    <x v="1583"/>
  </r>
  <r>
    <n v="309704"/>
    <x v="660"/>
    <n v="1"/>
    <x v="0"/>
    <x v="0"/>
    <s v="Model Town 3"/>
    <n v="77.184551799999994"/>
    <n v="28.7077411"/>
    <x v="134"/>
    <x v="0"/>
    <x v="0"/>
    <x v="0"/>
    <s v="No"/>
    <s v="No"/>
    <n v="1"/>
    <n v="13"/>
    <x v="4"/>
    <x v="27"/>
    <x v="2305"/>
  </r>
  <r>
    <n v="302694"/>
    <x v="3820"/>
    <n v="1"/>
    <x v="0"/>
    <x v="0"/>
    <s v="Naraina"/>
    <n v="77.138479399999994"/>
    <n v="28.632181200000002"/>
    <x v="41"/>
    <x v="0"/>
    <x v="0"/>
    <x v="0"/>
    <s v="No"/>
    <s v="No"/>
    <n v="1"/>
    <n v="8"/>
    <x v="4"/>
    <x v="10"/>
    <x v="745"/>
  </r>
  <r>
    <n v="301931"/>
    <x v="3821"/>
    <n v="1"/>
    <x v="0"/>
    <x v="0"/>
    <s v="Naraina"/>
    <n v="77.145139499999999"/>
    <n v="28.628595799999999"/>
    <x v="64"/>
    <x v="0"/>
    <x v="0"/>
    <x v="0"/>
    <s v="No"/>
    <s v="No"/>
    <n v="1"/>
    <n v="12"/>
    <x v="4"/>
    <x v="27"/>
    <x v="1196"/>
  </r>
  <r>
    <n v="5291"/>
    <x v="3822"/>
    <n v="1"/>
    <x v="0"/>
    <x v="0"/>
    <s v="Netaji Subhash Place"/>
    <n v="77.152336099999999"/>
    <n v="28.6916209"/>
    <x v="109"/>
    <x v="0"/>
    <x v="0"/>
    <x v="0"/>
    <s v="No"/>
    <s v="No"/>
    <n v="1"/>
    <n v="34"/>
    <x v="4"/>
    <x v="9"/>
    <x v="2416"/>
  </r>
  <r>
    <n v="6901"/>
    <x v="3823"/>
    <n v="1"/>
    <x v="0"/>
    <x v="0"/>
    <s v="Punjabi Bagh"/>
    <n v="77.125859000000005"/>
    <n v="28.666219999999999"/>
    <x v="802"/>
    <x v="0"/>
    <x v="0"/>
    <x v="0"/>
    <s v="No"/>
    <s v="No"/>
    <n v="1"/>
    <n v="36"/>
    <x v="4"/>
    <x v="9"/>
    <x v="1510"/>
  </r>
  <r>
    <n v="18312586"/>
    <x v="3824"/>
    <n v="1"/>
    <x v="0"/>
    <x v="0"/>
    <s v="Sainik Farms"/>
    <n v="77.206069200000002"/>
    <n v="28.516652700000002"/>
    <x v="42"/>
    <x v="0"/>
    <x v="0"/>
    <x v="0"/>
    <s v="No"/>
    <s v="No"/>
    <n v="1"/>
    <n v="1"/>
    <x v="4"/>
    <x v="0"/>
    <x v="2417"/>
  </r>
  <r>
    <n v="18282049"/>
    <x v="3825"/>
    <n v="1"/>
    <x v="0"/>
    <x v="0"/>
    <s v="Saket"/>
    <n v="77.205567290000005"/>
    <n v="28.51544458"/>
    <x v="64"/>
    <x v="0"/>
    <x v="0"/>
    <x v="0"/>
    <s v="No"/>
    <s v="No"/>
    <n v="1"/>
    <n v="15"/>
    <x v="4"/>
    <x v="11"/>
    <x v="2076"/>
  </r>
  <r>
    <n v="7591"/>
    <x v="259"/>
    <n v="1"/>
    <x v="0"/>
    <x v="0"/>
    <s v="Sarojini Nagar"/>
    <n v="77.195423199999993"/>
    <n v="28.576285200000001"/>
    <x v="133"/>
    <x v="0"/>
    <x v="0"/>
    <x v="0"/>
    <s v="No"/>
    <s v="No"/>
    <n v="1"/>
    <n v="16"/>
    <x v="4"/>
    <x v="6"/>
    <x v="653"/>
  </r>
  <r>
    <n v="18423872"/>
    <x v="120"/>
    <n v="1"/>
    <x v="0"/>
    <x v="0"/>
    <s v="Shahdara"/>
    <n v="77.289792669999997"/>
    <n v="28.68933208"/>
    <x v="41"/>
    <x v="0"/>
    <x v="0"/>
    <x v="0"/>
    <s v="No"/>
    <s v="No"/>
    <n v="1"/>
    <n v="1"/>
    <x v="4"/>
    <x v="0"/>
    <x v="1826"/>
  </r>
  <r>
    <n v="304281"/>
    <x v="3826"/>
    <n v="1"/>
    <x v="0"/>
    <x v="0"/>
    <s v="Vasant Vihar"/>
    <n v="77.163692639999994"/>
    <n v="28.565174549999998"/>
    <x v="57"/>
    <x v="0"/>
    <x v="0"/>
    <x v="0"/>
    <s v="No"/>
    <s v="No"/>
    <n v="1"/>
    <n v="28"/>
    <x v="4"/>
    <x v="15"/>
    <x v="2239"/>
  </r>
  <r>
    <n v="18222587"/>
    <x v="3827"/>
    <n v="1"/>
    <x v="0"/>
    <x v="0"/>
    <s v="Daryaganj"/>
    <n v="77.2403616"/>
    <n v="28.644288700000001"/>
    <x v="802"/>
    <x v="0"/>
    <x v="0"/>
    <x v="0"/>
    <s v="No"/>
    <s v="No"/>
    <n v="1"/>
    <n v="6"/>
    <x v="4"/>
    <x v="11"/>
    <x v="2082"/>
  </r>
  <r>
    <n v="9883"/>
    <x v="3828"/>
    <n v="1"/>
    <x v="0"/>
    <x v="0"/>
    <s v="East of Kailash"/>
    <n v="77.253707570000003"/>
    <n v="28.55692569"/>
    <x v="802"/>
    <x v="0"/>
    <x v="0"/>
    <x v="0"/>
    <s v="No"/>
    <s v="No"/>
    <n v="1"/>
    <n v="2"/>
    <x v="4"/>
    <x v="0"/>
    <x v="2317"/>
  </r>
  <r>
    <n v="7891"/>
    <x v="2592"/>
    <n v="1"/>
    <x v="0"/>
    <x v="0"/>
    <s v="Jangpura"/>
    <n v="77.245072699999994"/>
    <n v="28.5830716"/>
    <x v="57"/>
    <x v="0"/>
    <x v="0"/>
    <x v="0"/>
    <s v="No"/>
    <s v="No"/>
    <n v="1"/>
    <n v="15"/>
    <x v="4"/>
    <x v="27"/>
    <x v="1131"/>
  </r>
  <r>
    <n v="311871"/>
    <x v="3829"/>
    <n v="1"/>
    <x v="0"/>
    <x v="0"/>
    <s v="Janpath"/>
    <n v="77.222597300000004"/>
    <n v="28.627671400000001"/>
    <x v="43"/>
    <x v="0"/>
    <x v="0"/>
    <x v="0"/>
    <s v="No"/>
    <s v="No"/>
    <n v="1"/>
    <n v="19"/>
    <x v="4"/>
    <x v="9"/>
    <x v="1347"/>
  </r>
  <r>
    <n v="307951"/>
    <x v="674"/>
    <n v="1"/>
    <x v="0"/>
    <x v="0"/>
    <s v="Kalkaji"/>
    <n v="77.252930739999996"/>
    <n v="28.542861219999999"/>
    <x v="43"/>
    <x v="0"/>
    <x v="0"/>
    <x v="0"/>
    <s v="No"/>
    <s v="No"/>
    <n v="1"/>
    <n v="94"/>
    <x v="4"/>
    <x v="7"/>
    <x v="2395"/>
  </r>
  <r>
    <n v="9513"/>
    <x v="3830"/>
    <n v="1"/>
    <x v="0"/>
    <x v="0"/>
    <s v="Kirti Nagar"/>
    <n v="77.129287000000005"/>
    <n v="28.651894899999999"/>
    <x v="43"/>
    <x v="0"/>
    <x v="0"/>
    <x v="0"/>
    <s v="No"/>
    <s v="No"/>
    <n v="1"/>
    <n v="23"/>
    <x v="4"/>
    <x v="9"/>
    <x v="2418"/>
  </r>
  <r>
    <n v="9280"/>
    <x v="3831"/>
    <n v="1"/>
    <x v="0"/>
    <x v="0"/>
    <s v="Naraina"/>
    <n v="0"/>
    <n v="0"/>
    <x v="46"/>
    <x v="0"/>
    <x v="0"/>
    <x v="0"/>
    <s v="No"/>
    <s v="No"/>
    <n v="1"/>
    <n v="21"/>
    <x v="4"/>
    <x v="13"/>
    <x v="2317"/>
  </r>
  <r>
    <n v="300337"/>
    <x v="3832"/>
    <n v="1"/>
    <x v="0"/>
    <x v="0"/>
    <s v="Paschim Vihar"/>
    <n v="77.101516669999995"/>
    <n v="28.669808329999999"/>
    <x v="12"/>
    <x v="0"/>
    <x v="0"/>
    <x v="0"/>
    <s v="No"/>
    <s v="No"/>
    <n v="1"/>
    <n v="34"/>
    <x v="4"/>
    <x v="11"/>
    <x v="133"/>
  </r>
  <r>
    <n v="1123"/>
    <x v="3833"/>
    <n v="1"/>
    <x v="0"/>
    <x v="0"/>
    <s v="Pitampura"/>
    <n v="77.135059600000005"/>
    <n v="28.688372699999999"/>
    <x v="61"/>
    <x v="0"/>
    <x v="0"/>
    <x v="0"/>
    <s v="No"/>
    <s v="No"/>
    <n v="1"/>
    <n v="41"/>
    <x v="4"/>
    <x v="13"/>
    <x v="1199"/>
  </r>
  <r>
    <n v="7905"/>
    <x v="3834"/>
    <n v="1"/>
    <x v="0"/>
    <x v="0"/>
    <s v="Sarita Vihar"/>
    <n v="77.297215199999997"/>
    <n v="28.5325746"/>
    <x v="22"/>
    <x v="0"/>
    <x v="0"/>
    <x v="0"/>
    <s v="No"/>
    <s v="No"/>
    <n v="1"/>
    <n v="2"/>
    <x v="4"/>
    <x v="0"/>
    <x v="566"/>
  </r>
  <r>
    <n v="18128874"/>
    <x v="2132"/>
    <n v="1"/>
    <x v="0"/>
    <x v="0"/>
    <s v="Shahdara"/>
    <n v="0"/>
    <n v="0"/>
    <x v="927"/>
    <x v="0"/>
    <x v="0"/>
    <x v="0"/>
    <s v="No"/>
    <s v="No"/>
    <n v="1"/>
    <n v="2"/>
    <x v="4"/>
    <x v="0"/>
    <x v="2310"/>
  </r>
  <r>
    <n v="18312616"/>
    <x v="3677"/>
    <n v="1"/>
    <x v="0"/>
    <x v="0"/>
    <s v="South Extension 2"/>
    <n v="77.219405469999998"/>
    <n v="28.564028489999998"/>
    <x v="57"/>
    <x v="0"/>
    <x v="0"/>
    <x v="0"/>
    <s v="No"/>
    <s v="No"/>
    <n v="1"/>
    <n v="2"/>
    <x v="4"/>
    <x v="0"/>
    <x v="2419"/>
  </r>
  <r>
    <n v="304161"/>
    <x v="3835"/>
    <n v="1"/>
    <x v="0"/>
    <x v="0"/>
    <s v="Tilak Nagar"/>
    <n v="77.1006304"/>
    <n v="28.644812099999999"/>
    <x v="43"/>
    <x v="0"/>
    <x v="0"/>
    <x v="0"/>
    <s v="No"/>
    <s v="No"/>
    <n v="1"/>
    <n v="26"/>
    <x v="4"/>
    <x v="11"/>
    <x v="749"/>
  </r>
  <r>
    <n v="18357525"/>
    <x v="3836"/>
    <n v="1"/>
    <x v="0"/>
    <x v="0"/>
    <s v="Yusuf Sarai"/>
    <n v="77.213265699999994"/>
    <n v="28.561665699999999"/>
    <x v="12"/>
    <x v="0"/>
    <x v="0"/>
    <x v="0"/>
    <s v="No"/>
    <s v="No"/>
    <n v="1"/>
    <n v="2"/>
    <x v="4"/>
    <x v="0"/>
    <x v="1832"/>
  </r>
  <r>
    <n v="18206818"/>
    <x v="3837"/>
    <n v="1"/>
    <x v="0"/>
    <x v="0"/>
    <s v="Daryaganj"/>
    <n v="77.244421900000006"/>
    <n v="28.645251900000002"/>
    <x v="57"/>
    <x v="0"/>
    <x v="0"/>
    <x v="0"/>
    <s v="No"/>
    <s v="No"/>
    <n v="1"/>
    <n v="1"/>
    <x v="4"/>
    <x v="0"/>
    <x v="638"/>
  </r>
  <r>
    <n v="9879"/>
    <x v="3838"/>
    <n v="1"/>
    <x v="0"/>
    <x v="0"/>
    <s v="Defence Colony"/>
    <n v="77.226010400000007"/>
    <n v="28.573151899999999"/>
    <x v="19"/>
    <x v="0"/>
    <x v="0"/>
    <x v="0"/>
    <s v="No"/>
    <s v="No"/>
    <n v="1"/>
    <n v="2"/>
    <x v="4"/>
    <x v="0"/>
    <x v="719"/>
  </r>
  <r>
    <n v="5455"/>
    <x v="2966"/>
    <n v="1"/>
    <x v="0"/>
    <x v="0"/>
    <s v="Delhi University-GTB Nagar"/>
    <n v="77.204450699999995"/>
    <n v="28.696885900000002"/>
    <x v="61"/>
    <x v="0"/>
    <x v="0"/>
    <x v="0"/>
    <s v="No"/>
    <s v="No"/>
    <n v="1"/>
    <n v="93"/>
    <x v="4"/>
    <x v="21"/>
    <x v="1147"/>
  </r>
  <r>
    <n v="18313153"/>
    <x v="3839"/>
    <n v="1"/>
    <x v="0"/>
    <x v="0"/>
    <s v="Kailash Colony"/>
    <n v="0"/>
    <n v="0"/>
    <x v="3"/>
    <x v="0"/>
    <x v="0"/>
    <x v="0"/>
    <s v="No"/>
    <s v="No"/>
    <n v="1"/>
    <n v="2"/>
    <x v="4"/>
    <x v="0"/>
    <x v="405"/>
  </r>
  <r>
    <n v="18317229"/>
    <x v="3840"/>
    <n v="1"/>
    <x v="0"/>
    <x v="0"/>
    <s v="Kalkaji"/>
    <n v="77.2594998"/>
    <n v="28.538157519999999"/>
    <x v="43"/>
    <x v="0"/>
    <x v="0"/>
    <x v="0"/>
    <s v="No"/>
    <s v="No"/>
    <n v="1"/>
    <n v="10"/>
    <x v="4"/>
    <x v="27"/>
    <x v="2420"/>
  </r>
  <r>
    <n v="304628"/>
    <x v="3841"/>
    <n v="1"/>
    <x v="0"/>
    <x v="0"/>
    <s v="Khan Market"/>
    <n v="77.227672100000007"/>
    <n v="28.609561899999999"/>
    <x v="43"/>
    <x v="0"/>
    <x v="0"/>
    <x v="0"/>
    <s v="No"/>
    <s v="No"/>
    <n v="1"/>
    <n v="242"/>
    <x v="4"/>
    <x v="11"/>
    <x v="1669"/>
  </r>
  <r>
    <n v="304267"/>
    <x v="3842"/>
    <n v="1"/>
    <x v="0"/>
    <x v="0"/>
    <s v="Mayur Vihar Phase 1"/>
    <n v="77.293429500000002"/>
    <n v="28.6082009"/>
    <x v="854"/>
    <x v="0"/>
    <x v="0"/>
    <x v="0"/>
    <s v="No"/>
    <s v="No"/>
    <n v="1"/>
    <n v="20"/>
    <x v="4"/>
    <x v="6"/>
    <x v="1751"/>
  </r>
  <r>
    <n v="18441658"/>
    <x v="3843"/>
    <n v="1"/>
    <x v="0"/>
    <x v="0"/>
    <s v="Naraina"/>
    <n v="77.1559168"/>
    <n v="28.624284400000001"/>
    <x v="43"/>
    <x v="0"/>
    <x v="0"/>
    <x v="0"/>
    <s v="No"/>
    <s v="No"/>
    <n v="1"/>
    <n v="13"/>
    <x v="4"/>
    <x v="4"/>
    <x v="1523"/>
  </r>
  <r>
    <n v="8718"/>
    <x v="3844"/>
    <n v="1"/>
    <x v="0"/>
    <x v="0"/>
    <s v="Naraina"/>
    <n v="77.138331699999995"/>
    <n v="28.631776899999998"/>
    <x v="804"/>
    <x v="0"/>
    <x v="0"/>
    <x v="0"/>
    <s v="No"/>
    <s v="No"/>
    <n v="1"/>
    <n v="2"/>
    <x v="4"/>
    <x v="0"/>
    <x v="2421"/>
  </r>
  <r>
    <n v="9040"/>
    <x v="3752"/>
    <n v="1"/>
    <x v="0"/>
    <x v="0"/>
    <s v="Pacific Mall, Tagore Garden"/>
    <n v="77.105974900000007"/>
    <n v="28.6425056"/>
    <x v="347"/>
    <x v="0"/>
    <x v="0"/>
    <x v="0"/>
    <s v="No"/>
    <s v="No"/>
    <n v="1"/>
    <n v="18"/>
    <x v="4"/>
    <x v="15"/>
    <x v="1143"/>
  </r>
  <r>
    <n v="300334"/>
    <x v="3845"/>
    <n v="1"/>
    <x v="0"/>
    <x v="0"/>
    <s v="Paschim Vihar"/>
    <n v="77.091943549999996"/>
    <n v="28.66727869"/>
    <x v="43"/>
    <x v="0"/>
    <x v="0"/>
    <x v="0"/>
    <s v="No"/>
    <s v="No"/>
    <n v="1"/>
    <n v="49"/>
    <x v="4"/>
    <x v="17"/>
    <x v="1525"/>
  </r>
  <r>
    <n v="18480928"/>
    <x v="3846"/>
    <n v="1"/>
    <x v="0"/>
    <x v="0"/>
    <s v="Rajinder Nagar"/>
    <n v="0"/>
    <n v="0"/>
    <x v="43"/>
    <x v="0"/>
    <x v="0"/>
    <x v="0"/>
    <s v="No"/>
    <s v="No"/>
    <n v="1"/>
    <n v="1"/>
    <x v="4"/>
    <x v="0"/>
    <x v="399"/>
  </r>
  <r>
    <n v="18423863"/>
    <x v="3847"/>
    <n v="1"/>
    <x v="0"/>
    <x v="0"/>
    <s v="Shahdara"/>
    <n v="77.292308399999996"/>
    <n v="28.689506999999999"/>
    <x v="57"/>
    <x v="0"/>
    <x v="0"/>
    <x v="0"/>
    <s v="No"/>
    <s v="No"/>
    <n v="1"/>
    <n v="1"/>
    <x v="4"/>
    <x v="0"/>
    <x v="2397"/>
  </r>
  <r>
    <n v="18288644"/>
    <x v="660"/>
    <n v="1"/>
    <x v="0"/>
    <x v="0"/>
    <s v="Shahdara"/>
    <n v="77.285849200000001"/>
    <n v="28.6766696"/>
    <x v="134"/>
    <x v="0"/>
    <x v="0"/>
    <x v="0"/>
    <s v="No"/>
    <s v="No"/>
    <n v="1"/>
    <n v="3"/>
    <x v="4"/>
    <x v="0"/>
    <x v="2318"/>
  </r>
  <r>
    <n v="301907"/>
    <x v="3848"/>
    <n v="1"/>
    <x v="0"/>
    <x v="0"/>
    <s v="Uttam Nagar"/>
    <n v="77.039201800000001"/>
    <n v="28.6209825"/>
    <x v="854"/>
    <x v="0"/>
    <x v="0"/>
    <x v="0"/>
    <s v="No"/>
    <s v="No"/>
    <n v="1"/>
    <n v="2"/>
    <x v="4"/>
    <x v="0"/>
    <x v="2422"/>
  </r>
  <r>
    <n v="304737"/>
    <x v="3849"/>
    <n v="1"/>
    <x v="0"/>
    <x v="0"/>
    <s v="Chandni Chowk"/>
    <n v="77.230950399999998"/>
    <n v="28.656152500000001"/>
    <x v="43"/>
    <x v="0"/>
    <x v="0"/>
    <x v="0"/>
    <s v="No"/>
    <s v="No"/>
    <n v="1"/>
    <n v="40"/>
    <x v="4"/>
    <x v="21"/>
    <x v="2110"/>
  </r>
  <r>
    <n v="308894"/>
    <x v="3850"/>
    <n v="1"/>
    <x v="0"/>
    <x v="0"/>
    <s v="Chandni Chowk"/>
    <n v="77.221510899999998"/>
    <n v="28.655198200000001"/>
    <x v="12"/>
    <x v="0"/>
    <x v="0"/>
    <x v="0"/>
    <s v="No"/>
    <s v="No"/>
    <n v="1"/>
    <n v="43"/>
    <x v="4"/>
    <x v="7"/>
    <x v="158"/>
  </r>
  <r>
    <n v="7620"/>
    <x v="3851"/>
    <n v="1"/>
    <x v="0"/>
    <x v="0"/>
    <s v="Chittaranjan Park"/>
    <n v="77.248562800000002"/>
    <n v="28.540102699999998"/>
    <x v="12"/>
    <x v="0"/>
    <x v="0"/>
    <x v="0"/>
    <s v="No"/>
    <s v="No"/>
    <n v="1"/>
    <n v="35"/>
    <x v="4"/>
    <x v="11"/>
    <x v="1601"/>
  </r>
  <r>
    <n v="7897"/>
    <x v="3852"/>
    <n v="1"/>
    <x v="0"/>
    <x v="0"/>
    <s v="East of Kailash"/>
    <n v="77.253503719999998"/>
    <n v="28.556444500000001"/>
    <x v="22"/>
    <x v="0"/>
    <x v="0"/>
    <x v="0"/>
    <s v="No"/>
    <s v="No"/>
    <n v="1"/>
    <n v="12"/>
    <x v="4"/>
    <x v="13"/>
    <x v="1203"/>
  </r>
  <r>
    <n v="9011"/>
    <x v="3853"/>
    <n v="1"/>
    <x v="0"/>
    <x v="0"/>
    <s v="Karol Bagh"/>
    <n v="77.187022600000006"/>
    <n v="28.645774899999999"/>
    <x v="64"/>
    <x v="0"/>
    <x v="0"/>
    <x v="0"/>
    <s v="No"/>
    <s v="No"/>
    <n v="1"/>
    <n v="36"/>
    <x v="4"/>
    <x v="20"/>
    <x v="1382"/>
  </r>
  <r>
    <n v="300350"/>
    <x v="3854"/>
    <n v="1"/>
    <x v="0"/>
    <x v="0"/>
    <s v="Karol Bagh"/>
    <n v="77.20225945"/>
    <n v="28.657957249999999"/>
    <x v="41"/>
    <x v="0"/>
    <x v="0"/>
    <x v="0"/>
    <s v="No"/>
    <s v="No"/>
    <n v="1"/>
    <n v="9"/>
    <x v="4"/>
    <x v="27"/>
    <x v="640"/>
  </r>
  <r>
    <n v="9016"/>
    <x v="3855"/>
    <n v="1"/>
    <x v="0"/>
    <x v="0"/>
    <s v="Karol Bagh"/>
    <n v="77.190167299999999"/>
    <n v="28.649659"/>
    <x v="46"/>
    <x v="0"/>
    <x v="0"/>
    <x v="0"/>
    <s v="No"/>
    <s v="No"/>
    <n v="1"/>
    <n v="99"/>
    <x v="4"/>
    <x v="7"/>
    <x v="1981"/>
  </r>
  <r>
    <n v="301110"/>
    <x v="3856"/>
    <n v="1"/>
    <x v="0"/>
    <x v="0"/>
    <s v="Mayur Vihar Phase 3"/>
    <n v="77.329291499999997"/>
    <n v="28.602922199999998"/>
    <x v="12"/>
    <x v="0"/>
    <x v="0"/>
    <x v="0"/>
    <s v="No"/>
    <s v="No"/>
    <n v="1"/>
    <n v="13"/>
    <x v="4"/>
    <x v="10"/>
    <x v="1840"/>
  </r>
  <r>
    <n v="313368"/>
    <x v="3787"/>
    <n v="1"/>
    <x v="0"/>
    <x v="0"/>
    <s v="Rajouri Garden"/>
    <n v="77.119594199999995"/>
    <n v="28.647233"/>
    <x v="44"/>
    <x v="0"/>
    <x v="0"/>
    <x v="1"/>
    <s v="No"/>
    <s v="No"/>
    <n v="1"/>
    <n v="474"/>
    <x v="4"/>
    <x v="16"/>
    <x v="2423"/>
  </r>
  <r>
    <n v="18423140"/>
    <x v="3857"/>
    <n v="1"/>
    <x v="0"/>
    <x v="0"/>
    <s v="Shahdara"/>
    <n v="77.292001299999995"/>
    <n v="28.687645100000001"/>
    <x v="14"/>
    <x v="0"/>
    <x v="0"/>
    <x v="0"/>
    <s v="No"/>
    <s v="No"/>
    <n v="1"/>
    <n v="1"/>
    <x v="4"/>
    <x v="0"/>
    <x v="1531"/>
  </r>
  <r>
    <n v="300560"/>
    <x v="3123"/>
    <n v="1"/>
    <x v="0"/>
    <x v="0"/>
    <s v="Subhash Nagar"/>
    <n v="77.104984799999997"/>
    <n v="28.637256699999998"/>
    <x v="42"/>
    <x v="0"/>
    <x v="0"/>
    <x v="0"/>
    <s v="No"/>
    <s v="No"/>
    <n v="1"/>
    <n v="16"/>
    <x v="4"/>
    <x v="27"/>
    <x v="434"/>
  </r>
  <r>
    <n v="18037798"/>
    <x v="3858"/>
    <n v="1"/>
    <x v="0"/>
    <x v="0"/>
    <s v="Tilak Nagar"/>
    <n v="77.096673600000003"/>
    <n v="28.637326000000002"/>
    <x v="6"/>
    <x v="0"/>
    <x v="0"/>
    <x v="0"/>
    <s v="No"/>
    <s v="No"/>
    <n v="1"/>
    <n v="10"/>
    <x v="4"/>
    <x v="11"/>
    <x v="2424"/>
  </r>
  <r>
    <n v="18359288"/>
    <x v="3859"/>
    <n v="1"/>
    <x v="0"/>
    <x v="0"/>
    <s v="Vijay Nagar"/>
    <n v="77.2013137"/>
    <n v="28.6914552"/>
    <x v="63"/>
    <x v="0"/>
    <x v="0"/>
    <x v="0"/>
    <s v="No"/>
    <s v="No"/>
    <n v="1"/>
    <n v="18"/>
    <x v="4"/>
    <x v="9"/>
    <x v="2425"/>
  </r>
  <r>
    <n v="304475"/>
    <x v="3836"/>
    <n v="1"/>
    <x v="0"/>
    <x v="0"/>
    <s v="Yusuf Sarai"/>
    <n v="77.212536799999995"/>
    <n v="28.561291700000002"/>
    <x v="12"/>
    <x v="0"/>
    <x v="0"/>
    <x v="0"/>
    <s v="No"/>
    <s v="No"/>
    <n v="1"/>
    <n v="39"/>
    <x v="4"/>
    <x v="15"/>
    <x v="884"/>
  </r>
  <r>
    <n v="18279476"/>
    <x v="3860"/>
    <n v="1"/>
    <x v="0"/>
    <x v="0"/>
    <s v="Rajinder Nagar"/>
    <n v="77.184198699999996"/>
    <n v="28.636219499999999"/>
    <x v="43"/>
    <x v="0"/>
    <x v="0"/>
    <x v="0"/>
    <s v="No"/>
    <s v="No"/>
    <n v="1"/>
    <n v="6"/>
    <x v="19"/>
    <x v="10"/>
    <x v="2195"/>
  </r>
  <r>
    <n v="302757"/>
    <x v="3861"/>
    <n v="1"/>
    <x v="0"/>
    <x v="0"/>
    <s v="Uttam Nagar"/>
    <n v="77.056941100000003"/>
    <n v="28.621890400000002"/>
    <x v="43"/>
    <x v="0"/>
    <x v="0"/>
    <x v="0"/>
    <s v="No"/>
    <s v="No"/>
    <n v="1"/>
    <n v="4"/>
    <x v="5"/>
    <x v="27"/>
    <x v="2426"/>
  </r>
  <r>
    <n v="305720"/>
    <x v="3862"/>
    <n v="1"/>
    <x v="0"/>
    <x v="0"/>
    <s v="Kirti Nagar"/>
    <n v="77.140786599999998"/>
    <n v="28.657062100000001"/>
    <x v="43"/>
    <x v="0"/>
    <x v="0"/>
    <x v="0"/>
    <s v="No"/>
    <s v="No"/>
    <n v="1"/>
    <n v="8"/>
    <x v="5"/>
    <x v="27"/>
    <x v="455"/>
  </r>
  <r>
    <n v="308839"/>
    <x v="3863"/>
    <n v="1"/>
    <x v="0"/>
    <x v="0"/>
    <s v="Mayur Vihar Phase 2"/>
    <n v="77.300648899999999"/>
    <n v="28.6193502"/>
    <x v="43"/>
    <x v="0"/>
    <x v="0"/>
    <x v="0"/>
    <s v="No"/>
    <s v="No"/>
    <n v="1"/>
    <n v="32"/>
    <x v="5"/>
    <x v="7"/>
    <x v="1902"/>
  </r>
  <r>
    <n v="302835"/>
    <x v="3864"/>
    <n v="1"/>
    <x v="0"/>
    <x v="0"/>
    <s v="Uttam Nagar"/>
    <n v="77.063507000000001"/>
    <n v="28.621718699999999"/>
    <x v="43"/>
    <x v="0"/>
    <x v="0"/>
    <x v="0"/>
    <s v="No"/>
    <s v="No"/>
    <n v="1"/>
    <n v="3"/>
    <x v="5"/>
    <x v="0"/>
    <x v="832"/>
  </r>
  <r>
    <n v="18175322"/>
    <x v="3865"/>
    <n v="1"/>
    <x v="0"/>
    <x v="0"/>
    <s v="Naraina"/>
    <n v="0"/>
    <n v="0"/>
    <x v="2"/>
    <x v="0"/>
    <x v="0"/>
    <x v="0"/>
    <s v="No"/>
    <s v="No"/>
    <n v="1"/>
    <n v="7"/>
    <x v="19"/>
    <x v="10"/>
    <x v="1491"/>
  </r>
  <r>
    <n v="9166"/>
    <x v="3866"/>
    <n v="1"/>
    <x v="0"/>
    <x v="0"/>
    <s v="Chandni Chowk"/>
    <n v="77.229872599999993"/>
    <n v="28.655691399999998"/>
    <x v="43"/>
    <x v="0"/>
    <x v="0"/>
    <x v="1"/>
    <s v="No"/>
    <s v="No"/>
    <n v="1"/>
    <n v="405"/>
    <x v="5"/>
    <x v="14"/>
    <x v="221"/>
  </r>
  <r>
    <n v="306071"/>
    <x v="3867"/>
    <n v="1"/>
    <x v="0"/>
    <x v="0"/>
    <s v="Karol Bagh"/>
    <n v="77.194345929999997"/>
    <n v="28.653066580000001"/>
    <x v="43"/>
    <x v="0"/>
    <x v="0"/>
    <x v="0"/>
    <s v="No"/>
    <s v="No"/>
    <n v="1"/>
    <n v="35"/>
    <x v="5"/>
    <x v="7"/>
    <x v="1233"/>
  </r>
  <r>
    <n v="301903"/>
    <x v="3868"/>
    <n v="1"/>
    <x v="0"/>
    <x v="0"/>
    <s v="Uttam Nagar"/>
    <n v="77.032293300000006"/>
    <n v="28.619237600000002"/>
    <x v="43"/>
    <x v="0"/>
    <x v="0"/>
    <x v="0"/>
    <s v="No"/>
    <s v="No"/>
    <n v="1"/>
    <n v="6"/>
    <x v="5"/>
    <x v="27"/>
    <x v="1826"/>
  </r>
  <r>
    <n v="307327"/>
    <x v="3869"/>
    <n v="1"/>
    <x v="0"/>
    <x v="0"/>
    <s v="Kamla Nagar"/>
    <n v="77.199241400000005"/>
    <n v="28.682235899999998"/>
    <x v="43"/>
    <x v="0"/>
    <x v="0"/>
    <x v="0"/>
    <s v="No"/>
    <s v="No"/>
    <n v="1"/>
    <n v="131"/>
    <x v="5"/>
    <x v="21"/>
    <x v="1350"/>
  </r>
  <r>
    <n v="18323461"/>
    <x v="3870"/>
    <n v="1"/>
    <x v="0"/>
    <x v="0"/>
    <s v="Chandni Chowk"/>
    <n v="77.226818800000004"/>
    <n v="28.656564700000001"/>
    <x v="928"/>
    <x v="0"/>
    <x v="0"/>
    <x v="0"/>
    <s v="No"/>
    <s v="No"/>
    <n v="1"/>
    <n v="11"/>
    <x v="5"/>
    <x v="11"/>
    <x v="2321"/>
  </r>
  <r>
    <n v="306653"/>
    <x v="3871"/>
    <n v="1"/>
    <x v="0"/>
    <x v="0"/>
    <s v="Palam"/>
    <n v="77.068647499999997"/>
    <n v="28.6062929"/>
    <x v="43"/>
    <x v="0"/>
    <x v="0"/>
    <x v="0"/>
    <s v="No"/>
    <s v="No"/>
    <n v="1"/>
    <n v="1"/>
    <x v="5"/>
    <x v="0"/>
    <x v="2096"/>
  </r>
  <r>
    <n v="8530"/>
    <x v="3872"/>
    <n v="1"/>
    <x v="0"/>
    <x v="0"/>
    <s v="Vasundhara Enclave"/>
    <n v="77.317667999999998"/>
    <n v="28.599715100000001"/>
    <x v="929"/>
    <x v="0"/>
    <x v="0"/>
    <x v="0"/>
    <s v="No"/>
    <s v="No"/>
    <n v="1"/>
    <n v="7"/>
    <x v="5"/>
    <x v="27"/>
    <x v="638"/>
  </r>
  <r>
    <n v="18354658"/>
    <x v="626"/>
    <n v="1"/>
    <x v="0"/>
    <x v="0"/>
    <s v="Alaknanda"/>
    <n v="77.254202199999995"/>
    <n v="28.533376000000001"/>
    <x v="0"/>
    <x v="0"/>
    <x v="0"/>
    <x v="0"/>
    <s v="No"/>
    <s v="No"/>
    <n v="1"/>
    <n v="4"/>
    <x v="6"/>
    <x v="20"/>
    <x v="826"/>
  </r>
  <r>
    <n v="5466"/>
    <x v="3873"/>
    <n v="1"/>
    <x v="0"/>
    <x v="0"/>
    <s v="Chandni Chowk"/>
    <n v="77.230713800000004"/>
    <n v="28.656049500000002"/>
    <x v="0"/>
    <x v="0"/>
    <x v="0"/>
    <x v="0"/>
    <s v="No"/>
    <s v="No"/>
    <n v="1"/>
    <n v="53"/>
    <x v="4"/>
    <x v="10"/>
    <x v="1850"/>
  </r>
  <r>
    <n v="306779"/>
    <x v="3874"/>
    <n v="1"/>
    <x v="0"/>
    <x v="0"/>
    <s v="Defence Colony"/>
    <n v="77.223944599999996"/>
    <n v="28.5701766"/>
    <x v="0"/>
    <x v="0"/>
    <x v="0"/>
    <x v="0"/>
    <s v="No"/>
    <s v="No"/>
    <n v="1"/>
    <n v="14"/>
    <x v="11"/>
    <x v="11"/>
    <x v="2256"/>
  </r>
  <r>
    <n v="301325"/>
    <x v="3875"/>
    <n v="1"/>
    <x v="0"/>
    <x v="0"/>
    <s v="Hauz Khas"/>
    <n v="77.211595299999999"/>
    <n v="28.561463100000001"/>
    <x v="0"/>
    <x v="0"/>
    <x v="0"/>
    <x v="0"/>
    <s v="No"/>
    <s v="No"/>
    <n v="1"/>
    <n v="21"/>
    <x v="2"/>
    <x v="17"/>
    <x v="172"/>
  </r>
  <r>
    <n v="303590"/>
    <x v="3876"/>
    <n v="1"/>
    <x v="0"/>
    <x v="0"/>
    <s v="IP Extension"/>
    <n v="77.307845"/>
    <n v="28.627842099999999"/>
    <x v="0"/>
    <x v="0"/>
    <x v="0"/>
    <x v="1"/>
    <s v="No"/>
    <s v="No"/>
    <n v="1"/>
    <n v="51"/>
    <x v="7"/>
    <x v="11"/>
    <x v="2427"/>
  </r>
  <r>
    <n v="18381639"/>
    <x v="3877"/>
    <n v="1"/>
    <x v="0"/>
    <x v="0"/>
    <s v="Jail Road"/>
    <n v="77.097632200000007"/>
    <n v="28.630997099999998"/>
    <x v="0"/>
    <x v="0"/>
    <x v="0"/>
    <x v="0"/>
    <s v="No"/>
    <s v="No"/>
    <n v="1"/>
    <n v="14"/>
    <x v="0"/>
    <x v="15"/>
    <x v="2428"/>
  </r>
  <r>
    <n v="304445"/>
    <x v="3878"/>
    <n v="1"/>
    <x v="0"/>
    <x v="0"/>
    <s v="Jangpura"/>
    <n v="77.245991099999998"/>
    <n v="28.583511699999999"/>
    <x v="0"/>
    <x v="0"/>
    <x v="0"/>
    <x v="1"/>
    <s v="No"/>
    <s v="No"/>
    <n v="1"/>
    <n v="30"/>
    <x v="0"/>
    <x v="27"/>
    <x v="1768"/>
  </r>
  <r>
    <n v="305722"/>
    <x v="3879"/>
    <n v="1"/>
    <x v="0"/>
    <x v="0"/>
    <s v="Kirti Nagar"/>
    <n v="77.139167099999995"/>
    <n v="28.6461556"/>
    <x v="0"/>
    <x v="0"/>
    <x v="0"/>
    <x v="0"/>
    <s v="No"/>
    <s v="No"/>
    <n v="1"/>
    <n v="12"/>
    <x v="6"/>
    <x v="13"/>
    <x v="2429"/>
  </r>
  <r>
    <n v="306656"/>
    <x v="3880"/>
    <n v="1"/>
    <x v="0"/>
    <x v="0"/>
    <s v="Krishna Nagar"/>
    <n v="77.277644899999999"/>
    <n v="28.652892000000001"/>
    <x v="0"/>
    <x v="0"/>
    <x v="0"/>
    <x v="0"/>
    <s v="No"/>
    <s v="No"/>
    <n v="1"/>
    <n v="18"/>
    <x v="11"/>
    <x v="6"/>
    <x v="1850"/>
  </r>
  <r>
    <n v="9251"/>
    <x v="3881"/>
    <n v="1"/>
    <x v="0"/>
    <x v="0"/>
    <s v="Najafgarh"/>
    <n v="76.985746199999994"/>
    <n v="28.613451099999999"/>
    <x v="0"/>
    <x v="0"/>
    <x v="0"/>
    <x v="0"/>
    <s v="No"/>
    <s v="No"/>
    <n v="1"/>
    <n v="4"/>
    <x v="4"/>
    <x v="20"/>
    <x v="168"/>
  </r>
  <r>
    <n v="301927"/>
    <x v="3882"/>
    <n v="1"/>
    <x v="0"/>
    <x v="0"/>
    <s v="Naraina"/>
    <n v="77.1365287"/>
    <n v="28.6203669"/>
    <x v="0"/>
    <x v="0"/>
    <x v="0"/>
    <x v="0"/>
    <s v="No"/>
    <s v="No"/>
    <n v="1"/>
    <n v="10"/>
    <x v="3"/>
    <x v="13"/>
    <x v="783"/>
  </r>
  <r>
    <n v="303018"/>
    <x v="2093"/>
    <n v="1"/>
    <x v="0"/>
    <x v="0"/>
    <s v="Paschim Vihar"/>
    <n v="77.101186499999997"/>
    <n v="28.668431200000001"/>
    <x v="0"/>
    <x v="0"/>
    <x v="0"/>
    <x v="0"/>
    <s v="No"/>
    <s v="No"/>
    <n v="1"/>
    <n v="27"/>
    <x v="0"/>
    <x v="13"/>
    <x v="440"/>
  </r>
  <r>
    <n v="3247"/>
    <x v="151"/>
    <n v="1"/>
    <x v="0"/>
    <x v="0"/>
    <s v="Rohini"/>
    <n v="77.126179699999994"/>
    <n v="28.718384100000002"/>
    <x v="0"/>
    <x v="0"/>
    <x v="0"/>
    <x v="0"/>
    <s v="No"/>
    <s v="No"/>
    <n v="1"/>
    <n v="76"/>
    <x v="0"/>
    <x v="10"/>
    <x v="875"/>
  </r>
  <r>
    <n v="305514"/>
    <x v="3883"/>
    <n v="1"/>
    <x v="0"/>
    <x v="0"/>
    <s v="Safdarjung"/>
    <n v="77.196936609999995"/>
    <n v="28.559038319999999"/>
    <x v="0"/>
    <x v="0"/>
    <x v="0"/>
    <x v="0"/>
    <s v="No"/>
    <s v="No"/>
    <n v="1"/>
    <n v="16"/>
    <x v="0"/>
    <x v="13"/>
    <x v="1384"/>
  </r>
  <r>
    <n v="782"/>
    <x v="3884"/>
    <n v="1"/>
    <x v="0"/>
    <x v="0"/>
    <s v="SDA"/>
    <n v="77.196905599999994"/>
    <n v="28.546893699999998"/>
    <x v="0"/>
    <x v="0"/>
    <x v="0"/>
    <x v="0"/>
    <s v="No"/>
    <s v="No"/>
    <n v="1"/>
    <n v="85"/>
    <x v="1"/>
    <x v="21"/>
    <x v="2430"/>
  </r>
  <r>
    <n v="6219"/>
    <x v="3885"/>
    <n v="1"/>
    <x v="0"/>
    <x v="0"/>
    <s v="Shahdara"/>
    <n v="77.290387199999998"/>
    <n v="28.6762795"/>
    <x v="0"/>
    <x v="0"/>
    <x v="0"/>
    <x v="0"/>
    <s v="No"/>
    <s v="No"/>
    <n v="1"/>
    <n v="9"/>
    <x v="4"/>
    <x v="10"/>
    <x v="2431"/>
  </r>
  <r>
    <n v="2250"/>
    <x v="3886"/>
    <n v="1"/>
    <x v="0"/>
    <x v="0"/>
    <s v="South Extension 2"/>
    <n v="77.219273799999996"/>
    <n v="28.567938999999999"/>
    <x v="0"/>
    <x v="0"/>
    <x v="0"/>
    <x v="1"/>
    <s v="No"/>
    <s v="No"/>
    <n v="1"/>
    <n v="104"/>
    <x v="11"/>
    <x v="9"/>
    <x v="2432"/>
  </r>
  <r>
    <n v="308868"/>
    <x v="2138"/>
    <n v="1"/>
    <x v="0"/>
    <x v="0"/>
    <s v="Tilak Nagar"/>
    <n v="77.096590500000005"/>
    <n v="28.638069900000001"/>
    <x v="0"/>
    <x v="0"/>
    <x v="0"/>
    <x v="0"/>
    <s v="No"/>
    <s v="No"/>
    <n v="1"/>
    <n v="8"/>
    <x v="4"/>
    <x v="13"/>
    <x v="2120"/>
  </r>
  <r>
    <n v="302497"/>
    <x v="3887"/>
    <n v="1"/>
    <x v="0"/>
    <x v="0"/>
    <s v="Dilshad Garden"/>
    <n v="77.314120099999997"/>
    <n v="28.6843495"/>
    <x v="0"/>
    <x v="0"/>
    <x v="0"/>
    <x v="1"/>
    <s v="No"/>
    <s v="No"/>
    <n v="1"/>
    <n v="15"/>
    <x v="11"/>
    <x v="17"/>
    <x v="1430"/>
  </r>
  <r>
    <n v="3980"/>
    <x v="3888"/>
    <n v="1"/>
    <x v="0"/>
    <x v="0"/>
    <s v="East Patel Nagar"/>
    <n v="77.173033899999993"/>
    <n v="28.6463295"/>
    <x v="0"/>
    <x v="0"/>
    <x v="0"/>
    <x v="0"/>
    <s v="No"/>
    <s v="No"/>
    <n v="1"/>
    <n v="43"/>
    <x v="7"/>
    <x v="17"/>
    <x v="513"/>
  </r>
  <r>
    <n v="305577"/>
    <x v="3889"/>
    <n v="1"/>
    <x v="0"/>
    <x v="0"/>
    <s v="Geeta Colony"/>
    <n v="77.270911299999995"/>
    <n v="28.652968900000001"/>
    <x v="0"/>
    <x v="0"/>
    <x v="0"/>
    <x v="0"/>
    <s v="No"/>
    <s v="No"/>
    <n v="1"/>
    <n v="4"/>
    <x v="1"/>
    <x v="10"/>
    <x v="2012"/>
  </r>
  <r>
    <n v="2591"/>
    <x v="3890"/>
    <n v="1"/>
    <x v="0"/>
    <x v="0"/>
    <s v="Greater Kailash (GK) 2"/>
    <n v="77.239123300000003"/>
    <n v="28.537825600000001"/>
    <x v="0"/>
    <x v="0"/>
    <x v="0"/>
    <x v="0"/>
    <s v="No"/>
    <s v="No"/>
    <n v="1"/>
    <n v="14"/>
    <x v="0"/>
    <x v="27"/>
    <x v="2197"/>
  </r>
  <r>
    <n v="18337898"/>
    <x v="3891"/>
    <n v="1"/>
    <x v="0"/>
    <x v="0"/>
    <s v="GTB Nagar"/>
    <n v="77.204202800000004"/>
    <n v="28.698905"/>
    <x v="0"/>
    <x v="0"/>
    <x v="0"/>
    <x v="0"/>
    <s v="No"/>
    <s v="No"/>
    <n v="1"/>
    <n v="13"/>
    <x v="4"/>
    <x v="13"/>
    <x v="2433"/>
  </r>
  <r>
    <n v="18427235"/>
    <x v="74"/>
    <n v="1"/>
    <x v="0"/>
    <x v="0"/>
    <s v="Jail Road"/>
    <n v="77.096870600000003"/>
    <n v="28.635595599999998"/>
    <x v="0"/>
    <x v="0"/>
    <x v="0"/>
    <x v="1"/>
    <s v="No"/>
    <s v="No"/>
    <n v="1"/>
    <n v="7"/>
    <x v="0"/>
    <x v="13"/>
    <x v="1279"/>
  </r>
  <r>
    <n v="6978"/>
    <x v="3892"/>
    <n v="1"/>
    <x v="0"/>
    <x v="0"/>
    <s v="Jail Road"/>
    <n v="77.096582400000003"/>
    <n v="28.635497000000001"/>
    <x v="0"/>
    <x v="0"/>
    <x v="0"/>
    <x v="0"/>
    <s v="No"/>
    <s v="No"/>
    <n v="1"/>
    <n v="9"/>
    <x v="2"/>
    <x v="13"/>
    <x v="256"/>
  </r>
  <r>
    <n v="18357562"/>
    <x v="3893"/>
    <n v="1"/>
    <x v="0"/>
    <x v="0"/>
    <s v="Jangpura"/>
    <n v="77.246775099999994"/>
    <n v="28.5826876"/>
    <x v="0"/>
    <x v="0"/>
    <x v="0"/>
    <x v="0"/>
    <s v="No"/>
    <s v="No"/>
    <n v="1"/>
    <n v="4"/>
    <x v="6"/>
    <x v="20"/>
    <x v="1773"/>
  </r>
  <r>
    <n v="300591"/>
    <x v="3894"/>
    <n v="1"/>
    <x v="0"/>
    <x v="0"/>
    <s v="Janpath"/>
    <n v="77.216602699999996"/>
    <n v="28.621945"/>
    <x v="0"/>
    <x v="0"/>
    <x v="0"/>
    <x v="0"/>
    <s v="No"/>
    <s v="No"/>
    <n v="1"/>
    <n v="5"/>
    <x v="1"/>
    <x v="10"/>
    <x v="1364"/>
  </r>
  <r>
    <n v="9776"/>
    <x v="3895"/>
    <n v="1"/>
    <x v="0"/>
    <x v="0"/>
    <s v="Kalkaji"/>
    <n v="77.250876169999998"/>
    <n v="28.543690309999999"/>
    <x v="0"/>
    <x v="0"/>
    <x v="0"/>
    <x v="0"/>
    <s v="No"/>
    <s v="No"/>
    <n v="1"/>
    <n v="87"/>
    <x v="7"/>
    <x v="11"/>
    <x v="15"/>
  </r>
  <r>
    <n v="2316"/>
    <x v="3896"/>
    <n v="1"/>
    <x v="0"/>
    <x v="0"/>
    <s v="Krishna Nagar"/>
    <n v="77.286261600000003"/>
    <n v="28.661111999999999"/>
    <x v="0"/>
    <x v="0"/>
    <x v="0"/>
    <x v="0"/>
    <s v="No"/>
    <s v="No"/>
    <n v="1"/>
    <n v="6"/>
    <x v="1"/>
    <x v="20"/>
    <x v="1430"/>
  </r>
  <r>
    <n v="305948"/>
    <x v="3897"/>
    <n v="1"/>
    <x v="0"/>
    <x v="0"/>
    <s v="Laxmi Nagar"/>
    <n v="77.277324800000002"/>
    <n v="28.6312335"/>
    <x v="0"/>
    <x v="0"/>
    <x v="0"/>
    <x v="0"/>
    <s v="No"/>
    <s v="No"/>
    <n v="1"/>
    <n v="8"/>
    <x v="3"/>
    <x v="13"/>
    <x v="901"/>
  </r>
  <r>
    <n v="9141"/>
    <x v="3898"/>
    <n v="1"/>
    <x v="0"/>
    <x v="0"/>
    <s v="Mahipalpur"/>
    <n v="77.128561899999994"/>
    <n v="28.543717399999998"/>
    <x v="0"/>
    <x v="0"/>
    <x v="0"/>
    <x v="0"/>
    <s v="No"/>
    <s v="No"/>
    <n v="1"/>
    <n v="5"/>
    <x v="1"/>
    <x v="20"/>
    <x v="1016"/>
  </r>
  <r>
    <n v="18458961"/>
    <x v="3899"/>
    <n v="1"/>
    <x v="0"/>
    <x v="0"/>
    <s v="Patparganj"/>
    <n v="0"/>
    <n v="0"/>
    <x v="0"/>
    <x v="0"/>
    <x v="0"/>
    <x v="0"/>
    <s v="No"/>
    <s v="No"/>
    <n v="1"/>
    <n v="12"/>
    <x v="2"/>
    <x v="11"/>
    <x v="593"/>
  </r>
  <r>
    <n v="7427"/>
    <x v="3900"/>
    <n v="1"/>
    <x v="0"/>
    <x v="0"/>
    <s v="Rajinder Nagar"/>
    <n v="77.184834300000006"/>
    <n v="28.640182299999999"/>
    <x v="0"/>
    <x v="0"/>
    <x v="0"/>
    <x v="0"/>
    <s v="No"/>
    <s v="No"/>
    <n v="1"/>
    <n v="87"/>
    <x v="3"/>
    <x v="7"/>
    <x v="593"/>
  </r>
  <r>
    <n v="3108"/>
    <x v="3901"/>
    <n v="1"/>
    <x v="0"/>
    <x v="0"/>
    <s v="Rohini"/>
    <n v="77.121505099999993"/>
    <n v="28.7048624"/>
    <x v="0"/>
    <x v="0"/>
    <x v="0"/>
    <x v="1"/>
    <s v="No"/>
    <s v="No"/>
    <n v="1"/>
    <n v="70"/>
    <x v="2"/>
    <x v="9"/>
    <x v="2434"/>
  </r>
  <r>
    <n v="305517"/>
    <x v="3902"/>
    <n v="1"/>
    <x v="0"/>
    <x v="0"/>
    <s v="Safdarjung"/>
    <n v="77.199449000000001"/>
    <n v="28.566074"/>
    <x v="0"/>
    <x v="0"/>
    <x v="0"/>
    <x v="0"/>
    <s v="No"/>
    <s v="No"/>
    <n v="1"/>
    <n v="6"/>
    <x v="0"/>
    <x v="10"/>
    <x v="2124"/>
  </r>
  <r>
    <n v="309531"/>
    <x v="3903"/>
    <n v="1"/>
    <x v="0"/>
    <x v="0"/>
    <s v="Safdarjung"/>
    <n v="77.19453"/>
    <n v="28.567931000000002"/>
    <x v="0"/>
    <x v="0"/>
    <x v="0"/>
    <x v="0"/>
    <s v="No"/>
    <s v="No"/>
    <n v="1"/>
    <n v="27"/>
    <x v="0"/>
    <x v="15"/>
    <x v="2257"/>
  </r>
  <r>
    <n v="18272352"/>
    <x v="0"/>
    <n v="1"/>
    <x v="0"/>
    <x v="0"/>
    <s v="Subhash Nagar"/>
    <n v="77.120064200000002"/>
    <n v="28.637073999999998"/>
    <x v="0"/>
    <x v="0"/>
    <x v="0"/>
    <x v="0"/>
    <s v="No"/>
    <s v="No"/>
    <n v="1"/>
    <n v="7"/>
    <x v="7"/>
    <x v="20"/>
    <x v="2003"/>
  </r>
  <r>
    <n v="308996"/>
    <x v="3904"/>
    <n v="1"/>
    <x v="0"/>
    <x v="0"/>
    <s v="Tagore Garden"/>
    <n v="77.114641300000002"/>
    <n v="28.6535887"/>
    <x v="0"/>
    <x v="0"/>
    <x v="0"/>
    <x v="0"/>
    <s v="No"/>
    <s v="No"/>
    <n v="1"/>
    <n v="5"/>
    <x v="1"/>
    <x v="20"/>
    <x v="20"/>
  </r>
  <r>
    <n v="312171"/>
    <x v="3905"/>
    <n v="1"/>
    <x v="0"/>
    <x v="0"/>
    <s v="Uttam Nagar"/>
    <n v="77.056311399999998"/>
    <n v="28.603647299999999"/>
    <x v="0"/>
    <x v="0"/>
    <x v="0"/>
    <x v="0"/>
    <s v="No"/>
    <s v="No"/>
    <n v="1"/>
    <n v="5"/>
    <x v="0"/>
    <x v="10"/>
    <x v="2435"/>
  </r>
  <r>
    <n v="302047"/>
    <x v="3906"/>
    <n v="1"/>
    <x v="0"/>
    <x v="0"/>
    <s v="Uttam Nagar"/>
    <n v="77.056904299999999"/>
    <n v="28.621959"/>
    <x v="0"/>
    <x v="0"/>
    <x v="0"/>
    <x v="0"/>
    <s v="No"/>
    <s v="No"/>
    <n v="1"/>
    <n v="7"/>
    <x v="1"/>
    <x v="20"/>
    <x v="2197"/>
  </r>
  <r>
    <n v="311253"/>
    <x v="3907"/>
    <n v="1"/>
    <x v="0"/>
    <x v="0"/>
    <s v="Vasundhara Enclave"/>
    <n v="77.314515700000001"/>
    <n v="28.601793000000001"/>
    <x v="0"/>
    <x v="0"/>
    <x v="0"/>
    <x v="0"/>
    <s v="No"/>
    <s v="No"/>
    <n v="1"/>
    <n v="4"/>
    <x v="1"/>
    <x v="20"/>
    <x v="17"/>
  </r>
  <r>
    <n v="3974"/>
    <x v="3058"/>
    <n v="1"/>
    <x v="0"/>
    <x v="0"/>
    <s v="West Patel Nagar"/>
    <n v="77.163928900000002"/>
    <n v="28.6495338"/>
    <x v="0"/>
    <x v="0"/>
    <x v="0"/>
    <x v="0"/>
    <s v="No"/>
    <s v="No"/>
    <n v="1"/>
    <n v="216"/>
    <x v="2"/>
    <x v="9"/>
    <x v="1769"/>
  </r>
  <r>
    <n v="5459"/>
    <x v="3908"/>
    <n v="1"/>
    <x v="0"/>
    <x v="0"/>
    <s v="Chandni Chowk"/>
    <n v="77.230411500000002"/>
    <n v="28.656011500000002"/>
    <x v="0"/>
    <x v="0"/>
    <x v="0"/>
    <x v="0"/>
    <s v="No"/>
    <s v="No"/>
    <n v="1"/>
    <n v="225"/>
    <x v="4"/>
    <x v="11"/>
    <x v="1692"/>
  </r>
  <r>
    <n v="18235302"/>
    <x v="3909"/>
    <n v="1"/>
    <x v="0"/>
    <x v="0"/>
    <s v="Chandni Chowk"/>
    <n v="77.223481000000007"/>
    <n v="28.657748000000002"/>
    <x v="0"/>
    <x v="0"/>
    <x v="0"/>
    <x v="0"/>
    <s v="No"/>
    <s v="No"/>
    <n v="1"/>
    <n v="4"/>
    <x v="0"/>
    <x v="10"/>
    <x v="284"/>
  </r>
  <r>
    <n v="311078"/>
    <x v="3910"/>
    <n v="1"/>
    <x v="0"/>
    <x v="0"/>
    <s v="ITO"/>
    <n v="77.238883329999993"/>
    <n v="28.632097219999999"/>
    <x v="0"/>
    <x v="0"/>
    <x v="0"/>
    <x v="0"/>
    <s v="No"/>
    <s v="No"/>
    <n v="1"/>
    <n v="26"/>
    <x v="2"/>
    <x v="11"/>
    <x v="2020"/>
  </r>
  <r>
    <n v="1924"/>
    <x v="3911"/>
    <n v="1"/>
    <x v="0"/>
    <x v="0"/>
    <s v="Karol Bagh"/>
    <n v="77.191231599999995"/>
    <n v="28.649189"/>
    <x v="0"/>
    <x v="0"/>
    <x v="0"/>
    <x v="0"/>
    <s v="No"/>
    <s v="No"/>
    <n v="1"/>
    <n v="55"/>
    <x v="7"/>
    <x v="15"/>
    <x v="2436"/>
  </r>
  <r>
    <n v="6202"/>
    <x v="3912"/>
    <n v="1"/>
    <x v="0"/>
    <x v="0"/>
    <s v="Lodhi Road"/>
    <n v="77.231129999999993"/>
    <n v="28.589144900000001"/>
    <x v="0"/>
    <x v="0"/>
    <x v="0"/>
    <x v="0"/>
    <s v="No"/>
    <s v="No"/>
    <n v="1"/>
    <n v="13"/>
    <x v="0"/>
    <x v="20"/>
    <x v="1035"/>
  </r>
  <r>
    <n v="18281964"/>
    <x v="3913"/>
    <n v="1"/>
    <x v="0"/>
    <x v="0"/>
    <s v="Mayur Vihar Phase 1"/>
    <n v="77.295218399999996"/>
    <n v="28.607492499999999"/>
    <x v="0"/>
    <x v="0"/>
    <x v="0"/>
    <x v="0"/>
    <s v="No"/>
    <s v="No"/>
    <n v="1"/>
    <n v="4"/>
    <x v="2"/>
    <x v="10"/>
    <x v="270"/>
  </r>
  <r>
    <n v="6226"/>
    <x v="3914"/>
    <n v="1"/>
    <x v="0"/>
    <x v="0"/>
    <s v="Mayur Vihar Phase 3"/>
    <n v="77.336318000000006"/>
    <n v="28.612667399999999"/>
    <x v="0"/>
    <x v="0"/>
    <x v="0"/>
    <x v="0"/>
    <s v="No"/>
    <s v="No"/>
    <n v="1"/>
    <n v="10"/>
    <x v="6"/>
    <x v="27"/>
    <x v="2437"/>
  </r>
  <r>
    <n v="300485"/>
    <x v="3915"/>
    <n v="1"/>
    <x v="0"/>
    <x v="0"/>
    <s v="Naraina"/>
    <n v="77.146896799999993"/>
    <n v="28.631481600000001"/>
    <x v="0"/>
    <x v="0"/>
    <x v="0"/>
    <x v="0"/>
    <s v="No"/>
    <s v="No"/>
    <n v="1"/>
    <n v="12"/>
    <x v="6"/>
    <x v="27"/>
    <x v="34"/>
  </r>
  <r>
    <n v="312790"/>
    <x v="3916"/>
    <n v="1"/>
    <x v="0"/>
    <x v="0"/>
    <s v="Nehru Place"/>
    <n v="77.252855499999995"/>
    <n v="28.5486641"/>
    <x v="0"/>
    <x v="0"/>
    <x v="0"/>
    <x v="0"/>
    <s v="No"/>
    <s v="No"/>
    <n v="1"/>
    <n v="8"/>
    <x v="1"/>
    <x v="13"/>
    <x v="2438"/>
  </r>
  <r>
    <n v="18222581"/>
    <x v="3917"/>
    <n v="1"/>
    <x v="0"/>
    <x v="0"/>
    <s v="Okhla Phase 1"/>
    <n v="77.283526600000002"/>
    <n v="28.525674200000001"/>
    <x v="0"/>
    <x v="0"/>
    <x v="0"/>
    <x v="0"/>
    <s v="No"/>
    <s v="No"/>
    <n v="1"/>
    <n v="27"/>
    <x v="6"/>
    <x v="15"/>
    <x v="1253"/>
  </r>
  <r>
    <n v="18232113"/>
    <x v="2093"/>
    <n v="1"/>
    <x v="0"/>
    <x v="0"/>
    <s v="Paschim Vihar"/>
    <n v="77.100594099999995"/>
    <n v="28.662524399999999"/>
    <x v="0"/>
    <x v="0"/>
    <x v="0"/>
    <x v="1"/>
    <s v="No"/>
    <s v="No"/>
    <n v="1"/>
    <n v="27"/>
    <x v="2"/>
    <x v="4"/>
    <x v="1284"/>
  </r>
  <r>
    <n v="18363074"/>
    <x v="3918"/>
    <n v="1"/>
    <x v="0"/>
    <x v="0"/>
    <s v="Pitampura"/>
    <n v="77.135528300000004"/>
    <n v="28.708540299999999"/>
    <x v="0"/>
    <x v="0"/>
    <x v="0"/>
    <x v="0"/>
    <s v="No"/>
    <s v="No"/>
    <n v="1"/>
    <n v="4"/>
    <x v="3"/>
    <x v="13"/>
    <x v="1252"/>
  </r>
  <r>
    <n v="7452"/>
    <x v="3919"/>
    <n v="1"/>
    <x v="0"/>
    <x v="0"/>
    <s v="Rajinder Nagar"/>
    <n v="77.185602900000006"/>
    <n v="28.641668500000002"/>
    <x v="0"/>
    <x v="0"/>
    <x v="0"/>
    <x v="0"/>
    <s v="No"/>
    <s v="No"/>
    <n v="1"/>
    <n v="117"/>
    <x v="0"/>
    <x v="27"/>
    <x v="1367"/>
  </r>
  <r>
    <n v="305516"/>
    <x v="3920"/>
    <n v="1"/>
    <x v="0"/>
    <x v="0"/>
    <s v="Safdarjung"/>
    <n v="77.191947999999996"/>
    <n v="28.572763999999999"/>
    <x v="0"/>
    <x v="0"/>
    <x v="0"/>
    <x v="0"/>
    <s v="No"/>
    <s v="No"/>
    <n v="1"/>
    <n v="8"/>
    <x v="1"/>
    <x v="27"/>
    <x v="1179"/>
  </r>
  <r>
    <n v="8672"/>
    <x v="3921"/>
    <n v="1"/>
    <x v="0"/>
    <x v="0"/>
    <s v="Shalimar Bagh"/>
    <n v="77.162221900000006"/>
    <n v="28.703136700000002"/>
    <x v="0"/>
    <x v="0"/>
    <x v="0"/>
    <x v="0"/>
    <s v="No"/>
    <s v="No"/>
    <n v="1"/>
    <n v="6"/>
    <x v="4"/>
    <x v="20"/>
    <x v="746"/>
  </r>
  <r>
    <n v="18014109"/>
    <x v="2118"/>
    <n v="1"/>
    <x v="0"/>
    <x v="0"/>
    <s v="Uttam Nagar"/>
    <n v="77.061146300000004"/>
    <n v="28.6231917"/>
    <x v="0"/>
    <x v="0"/>
    <x v="0"/>
    <x v="1"/>
    <s v="No"/>
    <s v="No"/>
    <n v="1"/>
    <n v="4"/>
    <x v="2"/>
    <x v="26"/>
    <x v="2439"/>
  </r>
  <r>
    <n v="1192"/>
    <x v="151"/>
    <n v="1"/>
    <x v="0"/>
    <x v="0"/>
    <s v="Ashok Vihar Phase 3"/>
    <n v="77.177678"/>
    <n v="28.6923511"/>
    <x v="0"/>
    <x v="0"/>
    <x v="0"/>
    <x v="0"/>
    <s v="No"/>
    <s v="No"/>
    <n v="1"/>
    <n v="78"/>
    <x v="0"/>
    <x v="10"/>
    <x v="44"/>
  </r>
  <r>
    <n v="6117"/>
    <x v="3922"/>
    <n v="1"/>
    <x v="0"/>
    <x v="0"/>
    <s v="Chander Nagar"/>
    <n v="77.282206299999999"/>
    <n v="28.655449000000001"/>
    <x v="0"/>
    <x v="0"/>
    <x v="0"/>
    <x v="0"/>
    <s v="No"/>
    <s v="No"/>
    <n v="1"/>
    <n v="6"/>
    <x v="4"/>
    <x v="13"/>
    <x v="2440"/>
  </r>
  <r>
    <n v="5458"/>
    <x v="3923"/>
    <n v="1"/>
    <x v="0"/>
    <x v="0"/>
    <s v="Chandni Chowk"/>
    <n v="77.230411500000002"/>
    <n v="28.656101100000001"/>
    <x v="0"/>
    <x v="0"/>
    <x v="0"/>
    <x v="0"/>
    <s v="No"/>
    <s v="No"/>
    <n v="1"/>
    <n v="437"/>
    <x v="4"/>
    <x v="7"/>
    <x v="288"/>
  </r>
  <r>
    <n v="301287"/>
    <x v="3924"/>
    <n v="1"/>
    <x v="0"/>
    <x v="0"/>
    <s v="Chawri Bazar"/>
    <n v="77.227088300000005"/>
    <n v="28.649512999999999"/>
    <x v="0"/>
    <x v="0"/>
    <x v="0"/>
    <x v="0"/>
    <s v="No"/>
    <s v="No"/>
    <n v="1"/>
    <n v="185"/>
    <x v="0"/>
    <x v="7"/>
    <x v="2441"/>
  </r>
  <r>
    <n v="18418248"/>
    <x v="3925"/>
    <n v="1"/>
    <x v="0"/>
    <x v="0"/>
    <s v="GTB Nagar"/>
    <n v="77.202834899999999"/>
    <n v="28.707387499999999"/>
    <x v="0"/>
    <x v="0"/>
    <x v="0"/>
    <x v="0"/>
    <s v="No"/>
    <s v="No"/>
    <n v="1"/>
    <n v="6"/>
    <x v="11"/>
    <x v="10"/>
    <x v="2144"/>
  </r>
  <r>
    <n v="306985"/>
    <x v="3926"/>
    <n v="1"/>
    <x v="0"/>
    <x v="0"/>
    <s v="Jail Road"/>
    <n v="77.099870600000003"/>
    <n v="28.635131900000001"/>
    <x v="0"/>
    <x v="0"/>
    <x v="0"/>
    <x v="0"/>
    <s v="No"/>
    <s v="No"/>
    <n v="1"/>
    <n v="6"/>
    <x v="1"/>
    <x v="10"/>
    <x v="2442"/>
  </r>
  <r>
    <n v="307006"/>
    <x v="3927"/>
    <n v="1"/>
    <x v="0"/>
    <x v="0"/>
    <s v="Jail Road"/>
    <n v="77.097050400000001"/>
    <n v="28.635165099999998"/>
    <x v="0"/>
    <x v="0"/>
    <x v="0"/>
    <x v="0"/>
    <s v="No"/>
    <s v="No"/>
    <n v="1"/>
    <n v="75"/>
    <x v="1"/>
    <x v="7"/>
    <x v="1698"/>
  </r>
  <r>
    <n v="9550"/>
    <x v="3928"/>
    <n v="1"/>
    <x v="0"/>
    <x v="0"/>
    <s v="Kirti Nagar"/>
    <n v="77.130667200000005"/>
    <n v="28.648996199999999"/>
    <x v="0"/>
    <x v="0"/>
    <x v="0"/>
    <x v="0"/>
    <s v="No"/>
    <s v="No"/>
    <n v="1"/>
    <n v="15"/>
    <x v="11"/>
    <x v="6"/>
    <x v="43"/>
  </r>
  <r>
    <n v="301213"/>
    <x v="3929"/>
    <n v="1"/>
    <x v="0"/>
    <x v="0"/>
    <s v="Krishna Nagar"/>
    <n v="77.272327399999995"/>
    <n v="28.6589025"/>
    <x v="0"/>
    <x v="0"/>
    <x v="0"/>
    <x v="0"/>
    <s v="No"/>
    <s v="No"/>
    <n v="1"/>
    <n v="30"/>
    <x v="2"/>
    <x v="11"/>
    <x v="1549"/>
  </r>
  <r>
    <n v="305565"/>
    <x v="3930"/>
    <n v="1"/>
    <x v="0"/>
    <x v="0"/>
    <s v="Krishna Nagar"/>
    <n v="77.276783499999993"/>
    <n v="28.652308999999999"/>
    <x v="0"/>
    <x v="0"/>
    <x v="0"/>
    <x v="0"/>
    <s v="No"/>
    <s v="No"/>
    <n v="1"/>
    <n v="10"/>
    <x v="0"/>
    <x v="11"/>
    <x v="2443"/>
  </r>
  <r>
    <n v="18014143"/>
    <x v="3931"/>
    <n v="1"/>
    <x v="0"/>
    <x v="0"/>
    <s v="Krishna Nagar"/>
    <n v="77.278183600000006"/>
    <n v="28.6515992"/>
    <x v="0"/>
    <x v="0"/>
    <x v="0"/>
    <x v="0"/>
    <s v="No"/>
    <s v="No"/>
    <n v="1"/>
    <n v="7"/>
    <x v="6"/>
    <x v="13"/>
    <x v="2444"/>
  </r>
  <r>
    <n v="304957"/>
    <x v="3932"/>
    <n v="1"/>
    <x v="0"/>
    <x v="0"/>
    <s v="Laxmi Nagar"/>
    <n v="77.279126300000001"/>
    <n v="28.633364199999999"/>
    <x v="0"/>
    <x v="0"/>
    <x v="0"/>
    <x v="0"/>
    <s v="No"/>
    <s v="No"/>
    <n v="1"/>
    <n v="9"/>
    <x v="1"/>
    <x v="27"/>
    <x v="2445"/>
  </r>
  <r>
    <n v="7365"/>
    <x v="3933"/>
    <n v="1"/>
    <x v="0"/>
    <x v="0"/>
    <s v="Mahipalpur"/>
    <n v="77.118358599999993"/>
    <n v="28.542245399999999"/>
    <x v="0"/>
    <x v="0"/>
    <x v="0"/>
    <x v="0"/>
    <s v="No"/>
    <s v="No"/>
    <n v="1"/>
    <n v="5"/>
    <x v="1"/>
    <x v="20"/>
    <x v="2213"/>
  </r>
  <r>
    <n v="311077"/>
    <x v="3934"/>
    <n v="1"/>
    <x v="0"/>
    <x v="0"/>
    <s v="Netaji Subhash Place"/>
    <n v="77.149628300000003"/>
    <n v="28.693387000000001"/>
    <x v="0"/>
    <x v="0"/>
    <x v="0"/>
    <x v="0"/>
    <s v="No"/>
    <s v="No"/>
    <n v="1"/>
    <n v="110"/>
    <x v="0"/>
    <x v="13"/>
    <x v="2141"/>
  </r>
  <r>
    <n v="300639"/>
    <x v="3935"/>
    <n v="1"/>
    <x v="0"/>
    <x v="0"/>
    <s v="Paharganj"/>
    <n v="77.21650167"/>
    <n v="28.645379999999999"/>
    <x v="0"/>
    <x v="0"/>
    <x v="0"/>
    <x v="0"/>
    <s v="No"/>
    <s v="No"/>
    <n v="1"/>
    <n v="8"/>
    <x v="1"/>
    <x v="10"/>
    <x v="1552"/>
  </r>
  <r>
    <n v="18252250"/>
    <x v="3936"/>
    <n v="1"/>
    <x v="0"/>
    <x v="0"/>
    <s v="Paharganj"/>
    <n v="77.217020649999995"/>
    <n v="28.640588640000001"/>
    <x v="0"/>
    <x v="0"/>
    <x v="0"/>
    <x v="0"/>
    <s v="No"/>
    <s v="No"/>
    <n v="1"/>
    <n v="4"/>
    <x v="1"/>
    <x v="27"/>
    <x v="1216"/>
  </r>
  <r>
    <n v="5753"/>
    <x v="3937"/>
    <n v="1"/>
    <x v="0"/>
    <x v="0"/>
    <s v="Paharganj"/>
    <n v="77.215741570000006"/>
    <n v="28.6441564"/>
    <x v="0"/>
    <x v="0"/>
    <x v="0"/>
    <x v="0"/>
    <s v="No"/>
    <s v="No"/>
    <n v="1"/>
    <n v="39"/>
    <x v="2"/>
    <x v="9"/>
    <x v="1881"/>
  </r>
  <r>
    <n v="18017248"/>
    <x v="3938"/>
    <n v="1"/>
    <x v="0"/>
    <x v="0"/>
    <s v="Preet Vihar"/>
    <n v="77.291022799999993"/>
    <n v="28.634307499999998"/>
    <x v="0"/>
    <x v="0"/>
    <x v="0"/>
    <x v="0"/>
    <s v="No"/>
    <s v="No"/>
    <n v="1"/>
    <n v="32"/>
    <x v="6"/>
    <x v="4"/>
    <x v="2446"/>
  </r>
  <r>
    <n v="303906"/>
    <x v="2132"/>
    <n v="1"/>
    <x v="0"/>
    <x v="0"/>
    <s v="Shahdara"/>
    <n v="77.281825510000004"/>
    <n v="28.6780127"/>
    <x v="0"/>
    <x v="0"/>
    <x v="0"/>
    <x v="0"/>
    <s v="No"/>
    <s v="No"/>
    <n v="1"/>
    <n v="10"/>
    <x v="6"/>
    <x v="10"/>
    <x v="1884"/>
  </r>
  <r>
    <n v="6206"/>
    <x v="3939"/>
    <n v="1"/>
    <x v="0"/>
    <x v="0"/>
    <s v="Shahdara"/>
    <n v="77.288796300000001"/>
    <n v="28.677752399999999"/>
    <x v="0"/>
    <x v="0"/>
    <x v="0"/>
    <x v="0"/>
    <s v="No"/>
    <s v="No"/>
    <n v="1"/>
    <n v="14"/>
    <x v="1"/>
    <x v="10"/>
    <x v="908"/>
  </r>
  <r>
    <n v="304092"/>
    <x v="3940"/>
    <n v="1"/>
    <x v="0"/>
    <x v="0"/>
    <s v="Shalimar Bagh"/>
    <n v="77.169590799999995"/>
    <n v="28.7061721"/>
    <x v="0"/>
    <x v="0"/>
    <x v="0"/>
    <x v="0"/>
    <s v="No"/>
    <s v="No"/>
    <n v="1"/>
    <n v="18"/>
    <x v="0"/>
    <x v="4"/>
    <x v="54"/>
  </r>
  <r>
    <n v="308816"/>
    <x v="143"/>
    <n v="1"/>
    <x v="0"/>
    <x v="0"/>
    <s v="V3S Mall, Laxmi Nagar"/>
    <n v="77.287026499999996"/>
    <n v="28.636981599999999"/>
    <x v="0"/>
    <x v="0"/>
    <x v="0"/>
    <x v="0"/>
    <s v="No"/>
    <s v="No"/>
    <n v="1"/>
    <n v="5"/>
    <x v="2"/>
    <x v="27"/>
    <x v="527"/>
  </r>
  <r>
    <n v="4793"/>
    <x v="3941"/>
    <n v="1"/>
    <x v="0"/>
    <x v="0"/>
    <s v="Vikaspuri"/>
    <n v="77.071068199999999"/>
    <n v="28.636551399999998"/>
    <x v="0"/>
    <x v="0"/>
    <x v="0"/>
    <x v="0"/>
    <s v="No"/>
    <s v="No"/>
    <n v="1"/>
    <n v="44"/>
    <x v="7"/>
    <x v="17"/>
    <x v="959"/>
  </r>
  <r>
    <n v="6394"/>
    <x v="143"/>
    <n v="1"/>
    <x v="0"/>
    <x v="0"/>
    <s v="Bhikaji Cama Place"/>
    <n v="77.188370399999997"/>
    <n v="28.568038600000001"/>
    <x v="0"/>
    <x v="0"/>
    <x v="0"/>
    <x v="0"/>
    <s v="No"/>
    <s v="No"/>
    <n v="1"/>
    <n v="11"/>
    <x v="6"/>
    <x v="27"/>
    <x v="1890"/>
  </r>
  <r>
    <n v="306380"/>
    <x v="3942"/>
    <n v="1"/>
    <x v="0"/>
    <x v="0"/>
    <s v="Chandni Chowk"/>
    <n v="77.223495499999999"/>
    <n v="28.658756"/>
    <x v="0"/>
    <x v="0"/>
    <x v="0"/>
    <x v="0"/>
    <s v="No"/>
    <s v="No"/>
    <n v="1"/>
    <n v="5"/>
    <x v="11"/>
    <x v="20"/>
    <x v="2278"/>
  </r>
  <r>
    <n v="5460"/>
    <x v="3943"/>
    <n v="1"/>
    <x v="0"/>
    <x v="0"/>
    <s v="Chandni Chowk"/>
    <n v="77.230615099999994"/>
    <n v="28.655902600000001"/>
    <x v="0"/>
    <x v="0"/>
    <x v="0"/>
    <x v="0"/>
    <s v="No"/>
    <s v="No"/>
    <n v="1"/>
    <n v="9"/>
    <x v="3"/>
    <x v="10"/>
    <x v="533"/>
  </r>
  <r>
    <n v="308318"/>
    <x v="3944"/>
    <n v="1"/>
    <x v="0"/>
    <x v="0"/>
    <s v="Chandni Chowk"/>
    <n v="77.223034200000001"/>
    <n v="28.6572505"/>
    <x v="0"/>
    <x v="0"/>
    <x v="0"/>
    <x v="0"/>
    <s v="No"/>
    <s v="No"/>
    <n v="1"/>
    <n v="116"/>
    <x v="4"/>
    <x v="5"/>
    <x v="2447"/>
  </r>
  <r>
    <n v="311712"/>
    <x v="2118"/>
    <n v="1"/>
    <x v="0"/>
    <x v="0"/>
    <s v="Durga Puri"/>
    <n v="0"/>
    <n v="0"/>
    <x v="0"/>
    <x v="0"/>
    <x v="0"/>
    <x v="0"/>
    <s v="No"/>
    <s v="No"/>
    <n v="1"/>
    <n v="8"/>
    <x v="7"/>
    <x v="20"/>
    <x v="2448"/>
  </r>
  <r>
    <n v="311945"/>
    <x v="3945"/>
    <n v="1"/>
    <x v="0"/>
    <x v="0"/>
    <s v="East Patel Nagar"/>
    <n v="77.174634900000001"/>
    <n v="28.643958600000001"/>
    <x v="0"/>
    <x v="0"/>
    <x v="0"/>
    <x v="1"/>
    <s v="No"/>
    <s v="No"/>
    <n v="1"/>
    <n v="21"/>
    <x v="6"/>
    <x v="4"/>
    <x v="2155"/>
  </r>
  <r>
    <n v="304546"/>
    <x v="626"/>
    <n v="1"/>
    <x v="0"/>
    <x v="0"/>
    <s v="Hauz Khas"/>
    <n v="77.209303599999998"/>
    <n v="28.5604449"/>
    <x v="0"/>
    <x v="0"/>
    <x v="0"/>
    <x v="0"/>
    <s v="No"/>
    <s v="No"/>
    <n v="1"/>
    <n v="21"/>
    <x v="7"/>
    <x v="27"/>
    <x v="2449"/>
  </r>
  <r>
    <n v="1106"/>
    <x v="3946"/>
    <n v="1"/>
    <x v="0"/>
    <x v="0"/>
    <s v="Jail Road"/>
    <n v="77.098101600000007"/>
    <n v="28.6310878"/>
    <x v="0"/>
    <x v="0"/>
    <x v="0"/>
    <x v="0"/>
    <s v="No"/>
    <s v="No"/>
    <n v="1"/>
    <n v="59"/>
    <x v="7"/>
    <x v="4"/>
    <x v="1396"/>
  </r>
  <r>
    <n v="300522"/>
    <x v="3947"/>
    <n v="1"/>
    <x v="0"/>
    <x v="0"/>
    <s v="Jail Road"/>
    <n v="77.096555800000004"/>
    <n v="28.63561"/>
    <x v="0"/>
    <x v="0"/>
    <x v="0"/>
    <x v="0"/>
    <s v="No"/>
    <s v="No"/>
    <n v="1"/>
    <n v="7"/>
    <x v="6"/>
    <x v="13"/>
    <x v="530"/>
  </r>
  <r>
    <n v="18349901"/>
    <x v="3948"/>
    <n v="1"/>
    <x v="0"/>
    <x v="0"/>
    <s v="Jama Masjid"/>
    <n v="77.234902199999993"/>
    <n v="28.6498101"/>
    <x v="0"/>
    <x v="0"/>
    <x v="0"/>
    <x v="0"/>
    <s v="No"/>
    <s v="No"/>
    <n v="1"/>
    <n v="7"/>
    <x v="2"/>
    <x v="13"/>
    <x v="2447"/>
  </r>
  <r>
    <n v="305723"/>
    <x v="3949"/>
    <n v="1"/>
    <x v="0"/>
    <x v="0"/>
    <s v="Janakpuri"/>
    <n v="77.082152100000002"/>
    <n v="28.623744500000001"/>
    <x v="0"/>
    <x v="0"/>
    <x v="0"/>
    <x v="1"/>
    <s v="No"/>
    <s v="No"/>
    <n v="1"/>
    <n v="96"/>
    <x v="2"/>
    <x v="11"/>
    <x v="2216"/>
  </r>
  <r>
    <n v="18365889"/>
    <x v="3950"/>
    <n v="1"/>
    <x v="0"/>
    <x v="0"/>
    <s v="Kamla Nagar"/>
    <n v="77.203468900000004"/>
    <n v="28.682646099999999"/>
    <x v="0"/>
    <x v="0"/>
    <x v="0"/>
    <x v="0"/>
    <s v="No"/>
    <s v="No"/>
    <n v="1"/>
    <n v="12"/>
    <x v="1"/>
    <x v="9"/>
    <x v="2450"/>
  </r>
  <r>
    <n v="306096"/>
    <x v="3951"/>
    <n v="1"/>
    <x v="0"/>
    <x v="0"/>
    <s v="Karol Bagh"/>
    <n v="77.189204129999993"/>
    <n v="28.654561489999999"/>
    <x v="0"/>
    <x v="0"/>
    <x v="0"/>
    <x v="0"/>
    <s v="No"/>
    <s v="No"/>
    <n v="1"/>
    <n v="92"/>
    <x v="1"/>
    <x v="20"/>
    <x v="2451"/>
  </r>
  <r>
    <n v="18198179"/>
    <x v="3952"/>
    <n v="1"/>
    <x v="0"/>
    <x v="0"/>
    <s v="Kirti Nagar"/>
    <n v="77.129915400000002"/>
    <n v="28.652277699999999"/>
    <x v="0"/>
    <x v="0"/>
    <x v="0"/>
    <x v="0"/>
    <s v="No"/>
    <s v="No"/>
    <n v="1"/>
    <n v="9"/>
    <x v="11"/>
    <x v="11"/>
    <x v="68"/>
  </r>
  <r>
    <n v="301817"/>
    <x v="3953"/>
    <n v="1"/>
    <x v="0"/>
    <x v="0"/>
    <s v="Mayapuri Phase 2"/>
    <n v="77.120273999999995"/>
    <n v="28.630749300000002"/>
    <x v="0"/>
    <x v="0"/>
    <x v="0"/>
    <x v="0"/>
    <s v="No"/>
    <s v="No"/>
    <n v="1"/>
    <n v="25"/>
    <x v="7"/>
    <x v="9"/>
    <x v="1789"/>
  </r>
  <r>
    <n v="18146358"/>
    <x v="3954"/>
    <n v="1"/>
    <x v="0"/>
    <x v="0"/>
    <s v="Mayur Vihar Phase 1"/>
    <n v="77.300965750000003"/>
    <n v="28.610135809999999"/>
    <x v="0"/>
    <x v="0"/>
    <x v="0"/>
    <x v="0"/>
    <s v="No"/>
    <s v="No"/>
    <n v="1"/>
    <n v="8"/>
    <x v="6"/>
    <x v="10"/>
    <x v="2218"/>
  </r>
  <r>
    <n v="4090"/>
    <x v="3955"/>
    <n v="1"/>
    <x v="0"/>
    <x v="0"/>
    <s v="Model Town 3"/>
    <n v="77.184776400000004"/>
    <n v="28.708434199999999"/>
    <x v="0"/>
    <x v="0"/>
    <x v="0"/>
    <x v="0"/>
    <s v="No"/>
    <s v="No"/>
    <n v="1"/>
    <n v="21"/>
    <x v="2"/>
    <x v="11"/>
    <x v="2154"/>
  </r>
  <r>
    <n v="18425751"/>
    <x v="3956"/>
    <n v="1"/>
    <x v="0"/>
    <x v="0"/>
    <s v="Munirka"/>
    <n v="77.171307299999995"/>
    <n v="28.5589002"/>
    <x v="0"/>
    <x v="0"/>
    <x v="0"/>
    <x v="0"/>
    <s v="No"/>
    <s v="No"/>
    <n v="1"/>
    <n v="11"/>
    <x v="7"/>
    <x v="11"/>
    <x v="1714"/>
  </r>
  <r>
    <n v="7416"/>
    <x v="3957"/>
    <n v="1"/>
    <x v="0"/>
    <x v="0"/>
    <s v="Naraina"/>
    <n v="77.148368000000005"/>
    <n v="28.6323154"/>
    <x v="0"/>
    <x v="0"/>
    <x v="0"/>
    <x v="0"/>
    <s v="No"/>
    <s v="No"/>
    <n v="1"/>
    <n v="30"/>
    <x v="4"/>
    <x v="15"/>
    <x v="2215"/>
  </r>
  <r>
    <n v="7419"/>
    <x v="3958"/>
    <n v="1"/>
    <x v="0"/>
    <x v="0"/>
    <s v="Naraina"/>
    <n v="77.146275399999993"/>
    <n v="28.627623700000001"/>
    <x v="0"/>
    <x v="0"/>
    <x v="0"/>
    <x v="0"/>
    <s v="No"/>
    <s v="No"/>
    <n v="1"/>
    <n v="20"/>
    <x v="1"/>
    <x v="27"/>
    <x v="1890"/>
  </r>
  <r>
    <n v="307169"/>
    <x v="3959"/>
    <n v="1"/>
    <x v="0"/>
    <x v="0"/>
    <s v="R K Puram"/>
    <n v="77.177902700000004"/>
    <n v="28.564484199999999"/>
    <x v="0"/>
    <x v="0"/>
    <x v="0"/>
    <x v="0"/>
    <s v="No"/>
    <s v="No"/>
    <n v="1"/>
    <n v="5"/>
    <x v="4"/>
    <x v="10"/>
    <x v="2452"/>
  </r>
  <r>
    <n v="4330"/>
    <x v="3960"/>
    <n v="1"/>
    <x v="0"/>
    <x v="0"/>
    <s v="Safdarjung"/>
    <n v="77.196294550000005"/>
    <n v="28.558873999999999"/>
    <x v="0"/>
    <x v="0"/>
    <x v="0"/>
    <x v="1"/>
    <s v="No"/>
    <s v="No"/>
    <n v="1"/>
    <n v="60"/>
    <x v="7"/>
    <x v="27"/>
    <x v="1065"/>
  </r>
  <r>
    <n v="18343904"/>
    <x v="3961"/>
    <n v="1"/>
    <x v="0"/>
    <x v="0"/>
    <s v="Shahdara"/>
    <n v="77.285864399999994"/>
    <n v="28.6816566"/>
    <x v="0"/>
    <x v="0"/>
    <x v="0"/>
    <x v="0"/>
    <s v="No"/>
    <s v="No"/>
    <n v="1"/>
    <n v="6"/>
    <x v="11"/>
    <x v="20"/>
    <x v="1224"/>
  </r>
  <r>
    <n v="313139"/>
    <x v="3962"/>
    <n v="1"/>
    <x v="0"/>
    <x v="0"/>
    <s v="Shakarpur"/>
    <n v="77.280107000000001"/>
    <n v="28.6297763"/>
    <x v="0"/>
    <x v="0"/>
    <x v="0"/>
    <x v="0"/>
    <s v="No"/>
    <s v="No"/>
    <n v="1"/>
    <n v="6"/>
    <x v="11"/>
    <x v="20"/>
    <x v="2150"/>
  </r>
  <r>
    <n v="18261739"/>
    <x v="3963"/>
    <n v="1"/>
    <x v="0"/>
    <x v="0"/>
    <s v="Spark Mall, Kamla Nagar"/>
    <n v="77.203881609999996"/>
    <n v="28.680960590000002"/>
    <x v="0"/>
    <x v="0"/>
    <x v="0"/>
    <x v="1"/>
    <s v="No"/>
    <s v="No"/>
    <n v="1"/>
    <n v="18"/>
    <x v="2"/>
    <x v="20"/>
    <x v="2453"/>
  </r>
  <r>
    <n v="18424579"/>
    <x v="3964"/>
    <n v="1"/>
    <x v="0"/>
    <x v="0"/>
    <s v="Subhash Nagar"/>
    <n v="77.099837800000003"/>
    <n v="28.635971099999999"/>
    <x v="0"/>
    <x v="0"/>
    <x v="0"/>
    <x v="0"/>
    <s v="No"/>
    <s v="No"/>
    <n v="1"/>
    <n v="16"/>
    <x v="1"/>
    <x v="15"/>
    <x v="2454"/>
  </r>
  <r>
    <n v="302729"/>
    <x v="3965"/>
    <n v="1"/>
    <x v="0"/>
    <x v="0"/>
    <s v="Uttam Nagar"/>
    <n v="77.030943800000003"/>
    <n v="28.619375600000001"/>
    <x v="0"/>
    <x v="0"/>
    <x v="0"/>
    <x v="0"/>
    <s v="No"/>
    <s v="No"/>
    <n v="1"/>
    <n v="5"/>
    <x v="4"/>
    <x v="10"/>
    <x v="1396"/>
  </r>
  <r>
    <n v="300941"/>
    <x v="3966"/>
    <n v="1"/>
    <x v="0"/>
    <x v="0"/>
    <s v="Vijay Nagar"/>
    <n v="77.197804000000005"/>
    <n v="28.692129399999999"/>
    <x v="0"/>
    <x v="0"/>
    <x v="0"/>
    <x v="0"/>
    <s v="No"/>
    <s v="No"/>
    <n v="1"/>
    <n v="43"/>
    <x v="0"/>
    <x v="4"/>
    <x v="2378"/>
  </r>
  <r>
    <n v="7886"/>
    <x v="3967"/>
    <n v="1"/>
    <x v="0"/>
    <x v="0"/>
    <s v="East of Kailash"/>
    <n v="77.253491800000006"/>
    <n v="28.556672500000001"/>
    <x v="0"/>
    <x v="0"/>
    <x v="0"/>
    <x v="0"/>
    <s v="No"/>
    <s v="No"/>
    <n v="1"/>
    <n v="17"/>
    <x v="1"/>
    <x v="13"/>
    <x v="2381"/>
  </r>
  <r>
    <n v="302811"/>
    <x v="3968"/>
    <n v="1"/>
    <x v="0"/>
    <x v="0"/>
    <s v="Kalkaji"/>
    <n v="77.261703569999995"/>
    <n v="28.538047070000001"/>
    <x v="0"/>
    <x v="0"/>
    <x v="0"/>
    <x v="1"/>
    <s v="No"/>
    <s v="No"/>
    <n v="1"/>
    <n v="24"/>
    <x v="11"/>
    <x v="17"/>
    <x v="319"/>
  </r>
  <r>
    <n v="2211"/>
    <x v="3969"/>
    <n v="1"/>
    <x v="0"/>
    <x v="0"/>
    <s v="Kalkaji"/>
    <n v="77.255467300000007"/>
    <n v="28.541798799999999"/>
    <x v="0"/>
    <x v="0"/>
    <x v="0"/>
    <x v="1"/>
    <s v="No"/>
    <s v="No"/>
    <n v="1"/>
    <n v="23"/>
    <x v="7"/>
    <x v="17"/>
    <x v="1301"/>
  </r>
  <r>
    <n v="1904"/>
    <x v="3970"/>
    <n v="1"/>
    <x v="0"/>
    <x v="0"/>
    <s v="Karol Bagh"/>
    <n v="77.191171800000006"/>
    <n v="28.649176199999999"/>
    <x v="0"/>
    <x v="0"/>
    <x v="0"/>
    <x v="0"/>
    <s v="No"/>
    <s v="No"/>
    <n v="1"/>
    <n v="149"/>
    <x v="7"/>
    <x v="9"/>
    <x v="2410"/>
  </r>
  <r>
    <n v="5664"/>
    <x v="3971"/>
    <n v="1"/>
    <x v="0"/>
    <x v="0"/>
    <s v="Kirti Nagar"/>
    <n v="77.131159199999999"/>
    <n v="28.648905200000002"/>
    <x v="0"/>
    <x v="0"/>
    <x v="0"/>
    <x v="1"/>
    <s v="No"/>
    <s v="No"/>
    <n v="1"/>
    <n v="29"/>
    <x v="0"/>
    <x v="11"/>
    <x v="2455"/>
  </r>
  <r>
    <n v="3918"/>
    <x v="2118"/>
    <n v="1"/>
    <x v="0"/>
    <x v="0"/>
    <s v="Kirti Nagar"/>
    <n v="77.128442500000006"/>
    <n v="28.651777500000001"/>
    <x v="0"/>
    <x v="0"/>
    <x v="0"/>
    <x v="0"/>
    <s v="No"/>
    <s v="No"/>
    <n v="1"/>
    <n v="54"/>
    <x v="7"/>
    <x v="30"/>
    <x v="2456"/>
  </r>
  <r>
    <n v="8517"/>
    <x v="151"/>
    <n v="1"/>
    <x v="0"/>
    <x v="0"/>
    <s v="Laxmi Nagar"/>
    <n v="77.277689800000005"/>
    <n v="28.630718699999999"/>
    <x v="0"/>
    <x v="0"/>
    <x v="0"/>
    <x v="0"/>
    <s v="No"/>
    <s v="No"/>
    <n v="1"/>
    <n v="24"/>
    <x v="2"/>
    <x v="13"/>
    <x v="609"/>
  </r>
  <r>
    <n v="301842"/>
    <x v="3972"/>
    <n v="1"/>
    <x v="0"/>
    <x v="0"/>
    <s v="Mayapuri Phase 2"/>
    <n v="77.119035999999994"/>
    <n v="28.6307787"/>
    <x v="0"/>
    <x v="0"/>
    <x v="0"/>
    <x v="0"/>
    <s v="No"/>
    <s v="No"/>
    <n v="1"/>
    <n v="20"/>
    <x v="0"/>
    <x v="11"/>
    <x v="1896"/>
  </r>
  <r>
    <n v="311228"/>
    <x v="3973"/>
    <n v="1"/>
    <x v="0"/>
    <x v="0"/>
    <s v="Mayur Vihar Phase 3"/>
    <n v="77.339060399999994"/>
    <n v="28.607831300000001"/>
    <x v="0"/>
    <x v="0"/>
    <x v="0"/>
    <x v="0"/>
    <s v="No"/>
    <s v="No"/>
    <n v="1"/>
    <n v="5"/>
    <x v="2"/>
    <x v="20"/>
    <x v="781"/>
  </r>
  <r>
    <n v="4634"/>
    <x v="3974"/>
    <n v="1"/>
    <x v="0"/>
    <x v="0"/>
    <s v="Moti Nagar"/>
    <n v="77.142051300000006"/>
    <n v="28.657522400000001"/>
    <x v="0"/>
    <x v="0"/>
    <x v="0"/>
    <x v="0"/>
    <s v="No"/>
    <s v="No"/>
    <n v="1"/>
    <n v="15"/>
    <x v="0"/>
    <x v="13"/>
    <x v="962"/>
  </r>
  <r>
    <n v="5536"/>
    <x v="3975"/>
    <n v="1"/>
    <x v="0"/>
    <x v="0"/>
    <s v="Nehru Place"/>
    <n v="77.254118199999994"/>
    <n v="28.548632999999999"/>
    <x v="0"/>
    <x v="0"/>
    <x v="0"/>
    <x v="0"/>
    <s v="No"/>
    <s v="No"/>
    <n v="1"/>
    <n v="11"/>
    <x v="4"/>
    <x v="27"/>
    <x v="2384"/>
  </r>
  <r>
    <n v="6120"/>
    <x v="3976"/>
    <n v="1"/>
    <x v="0"/>
    <x v="0"/>
    <s v="Preet Vihar"/>
    <n v="77.293838800000003"/>
    <n v="28.641311900000002"/>
    <x v="0"/>
    <x v="0"/>
    <x v="0"/>
    <x v="0"/>
    <s v="No"/>
    <s v="No"/>
    <n v="1"/>
    <n v="18"/>
    <x v="4"/>
    <x v="11"/>
    <x v="2457"/>
  </r>
  <r>
    <n v="18237343"/>
    <x v="3977"/>
    <n v="1"/>
    <x v="0"/>
    <x v="0"/>
    <s v="Rajinder Nagar"/>
    <n v="77.184328399999998"/>
    <n v="28.636166200000002"/>
    <x v="0"/>
    <x v="0"/>
    <x v="0"/>
    <x v="0"/>
    <s v="No"/>
    <s v="No"/>
    <n v="1"/>
    <n v="6"/>
    <x v="2"/>
    <x v="10"/>
    <x v="1227"/>
  </r>
  <r>
    <n v="7342"/>
    <x v="3978"/>
    <n v="1"/>
    <x v="0"/>
    <x v="0"/>
    <s v="Rajinder Nagar"/>
    <n v="77.178760699999998"/>
    <n v="28.644353800000001"/>
    <x v="0"/>
    <x v="0"/>
    <x v="0"/>
    <x v="0"/>
    <s v="No"/>
    <s v="No"/>
    <n v="1"/>
    <n v="41"/>
    <x v="0"/>
    <x v="6"/>
    <x v="2344"/>
  </r>
  <r>
    <n v="18332676"/>
    <x v="3979"/>
    <n v="1"/>
    <x v="0"/>
    <x v="0"/>
    <s v="Shahdara"/>
    <n v="77.288283000000007"/>
    <n v="28.677394"/>
    <x v="0"/>
    <x v="0"/>
    <x v="0"/>
    <x v="0"/>
    <s v="No"/>
    <s v="No"/>
    <n v="1"/>
    <n v="6"/>
    <x v="0"/>
    <x v="10"/>
    <x v="2381"/>
  </r>
  <r>
    <n v="302452"/>
    <x v="3980"/>
    <n v="1"/>
    <x v="0"/>
    <x v="0"/>
    <s v="Shalimar Bagh"/>
    <n v="77.162079300000002"/>
    <n v="28.703094499999999"/>
    <x v="0"/>
    <x v="0"/>
    <x v="0"/>
    <x v="0"/>
    <s v="No"/>
    <s v="No"/>
    <n v="1"/>
    <n v="4"/>
    <x v="4"/>
    <x v="10"/>
    <x v="80"/>
  </r>
  <r>
    <n v="5412"/>
    <x v="3981"/>
    <n v="1"/>
    <x v="0"/>
    <x v="0"/>
    <s v="Uttam Nagar"/>
    <n v="77.067194499999999"/>
    <n v="28.6197461"/>
    <x v="0"/>
    <x v="0"/>
    <x v="0"/>
    <x v="0"/>
    <s v="No"/>
    <s v="No"/>
    <n v="1"/>
    <n v="6"/>
    <x v="1"/>
    <x v="10"/>
    <x v="1067"/>
  </r>
  <r>
    <n v="3185"/>
    <x v="3982"/>
    <n v="1"/>
    <x v="0"/>
    <x v="0"/>
    <s v="Daryaganj"/>
    <n v="77.239841699999999"/>
    <n v="28.6437405"/>
    <x v="0"/>
    <x v="0"/>
    <x v="0"/>
    <x v="0"/>
    <s v="No"/>
    <s v="No"/>
    <n v="1"/>
    <n v="88"/>
    <x v="7"/>
    <x v="7"/>
    <x v="1573"/>
  </r>
  <r>
    <n v="307861"/>
    <x v="3983"/>
    <n v="1"/>
    <x v="0"/>
    <x v="0"/>
    <s v="Jail Road"/>
    <n v="77.107475100000002"/>
    <n v="28.621297599999998"/>
    <x v="0"/>
    <x v="0"/>
    <x v="0"/>
    <x v="0"/>
    <s v="No"/>
    <s v="No"/>
    <n v="1"/>
    <n v="16"/>
    <x v="11"/>
    <x v="20"/>
    <x v="1089"/>
  </r>
  <r>
    <n v="9992"/>
    <x v="3984"/>
    <n v="1"/>
    <x v="0"/>
    <x v="0"/>
    <s v="Kalkaji"/>
    <n v="77.259894090000003"/>
    <n v="28.533206490000001"/>
    <x v="0"/>
    <x v="0"/>
    <x v="0"/>
    <x v="0"/>
    <s v="No"/>
    <s v="No"/>
    <n v="1"/>
    <n v="14"/>
    <x v="2"/>
    <x v="20"/>
    <x v="1570"/>
  </r>
  <r>
    <n v="2315"/>
    <x v="3974"/>
    <n v="1"/>
    <x v="0"/>
    <x v="0"/>
    <s v="Krishna Nagar"/>
    <n v="77.286188300000006"/>
    <n v="28.661116700000001"/>
    <x v="0"/>
    <x v="0"/>
    <x v="0"/>
    <x v="0"/>
    <s v="No"/>
    <s v="No"/>
    <n v="1"/>
    <n v="15"/>
    <x v="6"/>
    <x v="10"/>
    <x v="1804"/>
  </r>
  <r>
    <n v="309495"/>
    <x v="3985"/>
    <n v="1"/>
    <x v="0"/>
    <x v="0"/>
    <s v="Krishna Nagar"/>
    <n v="77.272572299999993"/>
    <n v="28.657741099999999"/>
    <x v="0"/>
    <x v="0"/>
    <x v="0"/>
    <x v="0"/>
    <s v="No"/>
    <s v="No"/>
    <n v="1"/>
    <n v="15"/>
    <x v="2"/>
    <x v="17"/>
    <x v="2295"/>
  </r>
  <r>
    <n v="308253"/>
    <x v="143"/>
    <n v="1"/>
    <x v="0"/>
    <x v="0"/>
    <s v="Laxmi Nagar"/>
    <n v="77.279191299999994"/>
    <n v="28.639465999999999"/>
    <x v="0"/>
    <x v="0"/>
    <x v="0"/>
    <x v="0"/>
    <s v="No"/>
    <s v="No"/>
    <n v="1"/>
    <n v="21"/>
    <x v="7"/>
    <x v="13"/>
    <x v="1632"/>
  </r>
  <r>
    <n v="300888"/>
    <x v="3986"/>
    <n v="1"/>
    <x v="0"/>
    <x v="0"/>
    <s v="Lodhi Road"/>
    <n v="77.217672089999994"/>
    <n v="28.584151940000002"/>
    <x v="0"/>
    <x v="0"/>
    <x v="0"/>
    <x v="0"/>
    <s v="No"/>
    <s v="No"/>
    <n v="1"/>
    <n v="7"/>
    <x v="4"/>
    <x v="20"/>
    <x v="2458"/>
  </r>
  <r>
    <n v="8109"/>
    <x v="2321"/>
    <n v="1"/>
    <x v="0"/>
    <x v="0"/>
    <s v="Mayur Vihar Phase 1"/>
    <n v="77.306278599999999"/>
    <n v="28.5892005"/>
    <x v="0"/>
    <x v="0"/>
    <x v="0"/>
    <x v="0"/>
    <s v="No"/>
    <s v="No"/>
    <n v="1"/>
    <n v="4"/>
    <x v="0"/>
    <x v="20"/>
    <x v="1728"/>
  </r>
  <r>
    <n v="9031"/>
    <x v="3987"/>
    <n v="1"/>
    <x v="0"/>
    <x v="0"/>
    <s v="Mukherjee Nagar"/>
    <n v="77.214452399999999"/>
    <n v="28.710884400000001"/>
    <x v="0"/>
    <x v="0"/>
    <x v="0"/>
    <x v="0"/>
    <s v="No"/>
    <s v="No"/>
    <n v="1"/>
    <n v="14"/>
    <x v="3"/>
    <x v="10"/>
    <x v="1343"/>
  </r>
  <r>
    <n v="5487"/>
    <x v="3916"/>
    <n v="1"/>
    <x v="0"/>
    <x v="0"/>
    <s v="Nehru Place"/>
    <n v="77.250708000000003"/>
    <n v="28.5490569"/>
    <x v="0"/>
    <x v="0"/>
    <x v="0"/>
    <x v="0"/>
    <s v="No"/>
    <s v="No"/>
    <n v="1"/>
    <n v="104"/>
    <x v="1"/>
    <x v="3"/>
    <x v="2459"/>
  </r>
  <r>
    <n v="307171"/>
    <x v="3988"/>
    <n v="1"/>
    <x v="0"/>
    <x v="0"/>
    <s v="R K Puram"/>
    <n v="77.180283799999998"/>
    <n v="28.5645773"/>
    <x v="0"/>
    <x v="0"/>
    <x v="0"/>
    <x v="0"/>
    <s v="No"/>
    <s v="No"/>
    <n v="1"/>
    <n v="11"/>
    <x v="7"/>
    <x v="20"/>
    <x v="1919"/>
  </r>
  <r>
    <n v="18224550"/>
    <x v="3989"/>
    <n v="1"/>
    <x v="0"/>
    <x v="0"/>
    <s v="Rajinder Nagar"/>
    <n v="77.181910000000002"/>
    <n v="28.637612799999999"/>
    <x v="0"/>
    <x v="0"/>
    <x v="0"/>
    <x v="0"/>
    <s v="No"/>
    <s v="No"/>
    <n v="1"/>
    <n v="6"/>
    <x v="1"/>
    <x v="20"/>
    <x v="618"/>
  </r>
  <r>
    <n v="311383"/>
    <x v="3058"/>
    <n v="1"/>
    <x v="0"/>
    <x v="0"/>
    <s v="Rajinder Nagar"/>
    <n v="77.178858500000004"/>
    <n v="28.6389356"/>
    <x v="0"/>
    <x v="0"/>
    <x v="0"/>
    <x v="1"/>
    <s v="No"/>
    <s v="No"/>
    <n v="1"/>
    <n v="55"/>
    <x v="7"/>
    <x v="27"/>
    <x v="1489"/>
  </r>
  <r>
    <n v="302089"/>
    <x v="3990"/>
    <n v="1"/>
    <x v="0"/>
    <x v="0"/>
    <s v="Tilak Nagar"/>
    <n v="77.0888609"/>
    <n v="28.637733099999998"/>
    <x v="0"/>
    <x v="0"/>
    <x v="0"/>
    <x v="0"/>
    <s v="No"/>
    <s v="No"/>
    <n v="1"/>
    <n v="26"/>
    <x v="0"/>
    <x v="15"/>
    <x v="104"/>
  </r>
  <r>
    <n v="306185"/>
    <x v="3991"/>
    <n v="1"/>
    <x v="0"/>
    <x v="0"/>
    <s v="Uttam Nagar"/>
    <n v="77.059099799999998"/>
    <n v="28.619233000000001"/>
    <x v="0"/>
    <x v="0"/>
    <x v="0"/>
    <x v="1"/>
    <s v="No"/>
    <s v="No"/>
    <n v="1"/>
    <n v="5"/>
    <x v="0"/>
    <x v="6"/>
    <x v="2164"/>
  </r>
  <r>
    <n v="308950"/>
    <x v="3992"/>
    <n v="1"/>
    <x v="0"/>
    <x v="0"/>
    <s v="Vijay Nagar"/>
    <n v="77.203638799999993"/>
    <n v="28.694962400000001"/>
    <x v="0"/>
    <x v="0"/>
    <x v="0"/>
    <x v="0"/>
    <s v="No"/>
    <s v="No"/>
    <n v="1"/>
    <n v="314"/>
    <x v="2"/>
    <x v="7"/>
    <x v="619"/>
  </r>
  <r>
    <n v="6574"/>
    <x v="3993"/>
    <n v="1"/>
    <x v="0"/>
    <x v="0"/>
    <s v="Ashok Vihar Phase 2"/>
    <n v="77.179950599999998"/>
    <n v="28.696565499999998"/>
    <x v="0"/>
    <x v="0"/>
    <x v="0"/>
    <x v="0"/>
    <s v="No"/>
    <s v="No"/>
    <n v="1"/>
    <n v="131"/>
    <x v="1"/>
    <x v="21"/>
    <x v="1929"/>
  </r>
  <r>
    <n v="308008"/>
    <x v="3994"/>
    <n v="1"/>
    <x v="0"/>
    <x v="0"/>
    <s v="Chandni Chowk"/>
    <n v="77.223198100000005"/>
    <n v="28.657865399999999"/>
    <x v="0"/>
    <x v="0"/>
    <x v="0"/>
    <x v="0"/>
    <s v="No"/>
    <s v="No"/>
    <n v="1"/>
    <n v="20"/>
    <x v="6"/>
    <x v="10"/>
    <x v="2460"/>
  </r>
  <r>
    <n v="9157"/>
    <x v="3995"/>
    <n v="1"/>
    <x v="0"/>
    <x v="0"/>
    <s v="Chandni Chowk"/>
    <n v="77.232028099999994"/>
    <n v="28.656703199999999"/>
    <x v="0"/>
    <x v="0"/>
    <x v="0"/>
    <x v="0"/>
    <s v="No"/>
    <s v="No"/>
    <n v="1"/>
    <n v="5"/>
    <x v="6"/>
    <x v="20"/>
    <x v="2059"/>
  </r>
  <r>
    <n v="7686"/>
    <x v="3996"/>
    <n v="1"/>
    <x v="0"/>
    <x v="0"/>
    <s v="Community Centre, New Friends Colony"/>
    <n v="77.269169000000005"/>
    <n v="28.562685999999999"/>
    <x v="0"/>
    <x v="0"/>
    <x v="0"/>
    <x v="0"/>
    <s v="No"/>
    <s v="No"/>
    <n v="1"/>
    <n v="11"/>
    <x v="11"/>
    <x v="10"/>
    <x v="816"/>
  </r>
  <r>
    <n v="312566"/>
    <x v="3997"/>
    <n v="1"/>
    <x v="0"/>
    <x v="0"/>
    <s v="Dilshad Garden"/>
    <n v="77.318796699999993"/>
    <n v="28.681041"/>
    <x v="0"/>
    <x v="0"/>
    <x v="0"/>
    <x v="0"/>
    <s v="No"/>
    <s v="No"/>
    <n v="1"/>
    <n v="39"/>
    <x v="1"/>
    <x v="4"/>
    <x v="475"/>
  </r>
  <r>
    <n v="313487"/>
    <x v="0"/>
    <n v="1"/>
    <x v="0"/>
    <x v="0"/>
    <s v="Geeta Colony"/>
    <n v="77.27389522"/>
    <n v="28.657826920000002"/>
    <x v="0"/>
    <x v="0"/>
    <x v="0"/>
    <x v="0"/>
    <s v="No"/>
    <s v="No"/>
    <n v="1"/>
    <n v="8"/>
    <x v="7"/>
    <x v="11"/>
    <x v="2300"/>
  </r>
  <r>
    <n v="302898"/>
    <x v="3998"/>
    <n v="1"/>
    <x v="0"/>
    <x v="0"/>
    <s v="Kalkaji"/>
    <n v="77.250659580000004"/>
    <n v="28.543755399999998"/>
    <x v="0"/>
    <x v="0"/>
    <x v="0"/>
    <x v="1"/>
    <s v="No"/>
    <s v="No"/>
    <n v="1"/>
    <n v="55"/>
    <x v="6"/>
    <x v="15"/>
    <x v="343"/>
  </r>
  <r>
    <n v="8105"/>
    <x v="3999"/>
    <n v="1"/>
    <x v="0"/>
    <x v="0"/>
    <s v="Mayur Vihar Phase 1"/>
    <n v="77.308820600000004"/>
    <n v="28.5903034"/>
    <x v="0"/>
    <x v="0"/>
    <x v="0"/>
    <x v="0"/>
    <s v="No"/>
    <s v="No"/>
    <n v="1"/>
    <n v="7"/>
    <x v="4"/>
    <x v="20"/>
    <x v="1405"/>
  </r>
  <r>
    <n v="18273527"/>
    <x v="4000"/>
    <n v="1"/>
    <x v="0"/>
    <x v="0"/>
    <s v="Paharganj"/>
    <n v="77.218325210000003"/>
    <n v="28.642176710000001"/>
    <x v="0"/>
    <x v="0"/>
    <x v="0"/>
    <x v="0"/>
    <s v="No"/>
    <s v="No"/>
    <n v="1"/>
    <n v="16"/>
    <x v="2"/>
    <x v="29"/>
    <x v="1105"/>
  </r>
  <r>
    <n v="9218"/>
    <x v="4001"/>
    <n v="1"/>
    <x v="0"/>
    <x v="0"/>
    <s v="Palam"/>
    <n v="77.081157200000007"/>
    <n v="28.589965800000002"/>
    <x v="0"/>
    <x v="0"/>
    <x v="0"/>
    <x v="0"/>
    <s v="No"/>
    <s v="No"/>
    <n v="1"/>
    <n v="6"/>
    <x v="1"/>
    <x v="27"/>
    <x v="624"/>
  </r>
  <r>
    <n v="301763"/>
    <x v="4002"/>
    <n v="1"/>
    <x v="0"/>
    <x v="0"/>
    <s v="Rohini"/>
    <n v="77.132521699999998"/>
    <n v="28.7117653"/>
    <x v="0"/>
    <x v="0"/>
    <x v="0"/>
    <x v="1"/>
    <s v="No"/>
    <s v="No"/>
    <n v="1"/>
    <n v="171"/>
    <x v="6"/>
    <x v="12"/>
    <x v="810"/>
  </r>
  <r>
    <n v="18203159"/>
    <x v="4003"/>
    <n v="1"/>
    <x v="0"/>
    <x v="0"/>
    <s v="Sainik Farms"/>
    <n v="77.205484999999996"/>
    <n v="28.515214400000001"/>
    <x v="0"/>
    <x v="0"/>
    <x v="0"/>
    <x v="1"/>
    <s v="No"/>
    <s v="No"/>
    <n v="1"/>
    <n v="4"/>
    <x v="0"/>
    <x v="26"/>
    <x v="2354"/>
  </r>
  <r>
    <n v="309505"/>
    <x v="2118"/>
    <n v="1"/>
    <x v="0"/>
    <x v="0"/>
    <s v="Yusuf Sarai"/>
    <n v="77.207475680000002"/>
    <n v="28.559942379999999"/>
    <x v="0"/>
    <x v="0"/>
    <x v="0"/>
    <x v="0"/>
    <s v="No"/>
    <s v="No"/>
    <n v="1"/>
    <n v="25"/>
    <x v="11"/>
    <x v="10"/>
    <x v="2057"/>
  </r>
  <r>
    <n v="302490"/>
    <x v="3901"/>
    <n v="1"/>
    <x v="0"/>
    <x v="0"/>
    <s v="Chander Nagar"/>
    <n v="77.2822247"/>
    <n v="28.6512423"/>
    <x v="0"/>
    <x v="0"/>
    <x v="0"/>
    <x v="0"/>
    <s v="No"/>
    <s v="No"/>
    <n v="1"/>
    <n v="12"/>
    <x v="2"/>
    <x v="10"/>
    <x v="1505"/>
  </r>
  <r>
    <n v="4065"/>
    <x v="4004"/>
    <n v="1"/>
    <x v="0"/>
    <x v="0"/>
    <s v="Delhi University-GTB Nagar"/>
    <n v="77.205241200000003"/>
    <n v="28.694644100000001"/>
    <x v="0"/>
    <x v="0"/>
    <x v="0"/>
    <x v="0"/>
    <s v="No"/>
    <s v="No"/>
    <n v="1"/>
    <n v="51"/>
    <x v="0"/>
    <x v="15"/>
    <x v="2461"/>
  </r>
  <r>
    <n v="5767"/>
    <x v="4005"/>
    <n v="1"/>
    <x v="0"/>
    <x v="0"/>
    <s v="Delhi University-GTB Nagar"/>
    <n v="77.204541800000001"/>
    <n v="28.709968799999999"/>
    <x v="0"/>
    <x v="0"/>
    <x v="0"/>
    <x v="0"/>
    <s v="No"/>
    <s v="No"/>
    <n v="1"/>
    <n v="5"/>
    <x v="4"/>
    <x v="20"/>
    <x v="1409"/>
  </r>
  <r>
    <n v="7774"/>
    <x v="4006"/>
    <n v="1"/>
    <x v="0"/>
    <x v="0"/>
    <s v="Dilli Haat, INA"/>
    <n v="77.206267100000005"/>
    <n v="28.5731173"/>
    <x v="0"/>
    <x v="0"/>
    <x v="0"/>
    <x v="0"/>
    <s v="No"/>
    <s v="No"/>
    <n v="1"/>
    <n v="24"/>
    <x v="11"/>
    <x v="9"/>
    <x v="2242"/>
  </r>
  <r>
    <n v="308107"/>
    <x v="626"/>
    <n v="1"/>
    <x v="0"/>
    <x v="0"/>
    <s v="East Patel Nagar"/>
    <n v="77.174644700000002"/>
    <n v="28.644089900000001"/>
    <x v="0"/>
    <x v="0"/>
    <x v="0"/>
    <x v="1"/>
    <s v="No"/>
    <s v="No"/>
    <n v="1"/>
    <n v="53"/>
    <x v="0"/>
    <x v="9"/>
    <x v="1744"/>
  </r>
  <r>
    <n v="312355"/>
    <x v="4007"/>
    <n v="1"/>
    <x v="0"/>
    <x v="0"/>
    <s v="Gujranwala Town"/>
    <n v="77.189897799999997"/>
    <n v="28.7017609"/>
    <x v="0"/>
    <x v="0"/>
    <x v="0"/>
    <x v="0"/>
    <s v="No"/>
    <s v="No"/>
    <n v="1"/>
    <n v="11"/>
    <x v="2"/>
    <x v="10"/>
    <x v="2065"/>
  </r>
  <r>
    <n v="307025"/>
    <x v="4008"/>
    <n v="1"/>
    <x v="0"/>
    <x v="0"/>
    <s v="Hauz Khas"/>
    <n v="77.209167899999997"/>
    <n v="28.560378"/>
    <x v="0"/>
    <x v="0"/>
    <x v="0"/>
    <x v="0"/>
    <s v="No"/>
    <s v="No"/>
    <n v="1"/>
    <n v="8"/>
    <x v="4"/>
    <x v="27"/>
    <x v="2462"/>
  </r>
  <r>
    <n v="301857"/>
    <x v="4009"/>
    <n v="1"/>
    <x v="0"/>
    <x v="0"/>
    <s v="Jail Road"/>
    <n v="77.102224399999997"/>
    <n v="28.623712900000001"/>
    <x v="0"/>
    <x v="0"/>
    <x v="0"/>
    <x v="0"/>
    <s v="No"/>
    <s v="No"/>
    <n v="1"/>
    <n v="15"/>
    <x v="0"/>
    <x v="13"/>
    <x v="930"/>
  </r>
  <r>
    <n v="309778"/>
    <x v="4010"/>
    <n v="1"/>
    <x v="0"/>
    <x v="0"/>
    <s v="Jasola"/>
    <n v="77.2872342"/>
    <n v="28.537323600000001"/>
    <x v="0"/>
    <x v="0"/>
    <x v="0"/>
    <x v="0"/>
    <s v="No"/>
    <s v="No"/>
    <n v="1"/>
    <n v="33"/>
    <x v="0"/>
    <x v="15"/>
    <x v="2463"/>
  </r>
  <r>
    <n v="302938"/>
    <x v="4011"/>
    <n v="1"/>
    <x v="0"/>
    <x v="0"/>
    <s v="Kalkaji"/>
    <n v="77.245750000000001"/>
    <n v="28.531030560000001"/>
    <x v="0"/>
    <x v="0"/>
    <x v="0"/>
    <x v="0"/>
    <s v="No"/>
    <s v="No"/>
    <n v="1"/>
    <n v="9"/>
    <x v="4"/>
    <x v="13"/>
    <x v="1652"/>
  </r>
  <r>
    <n v="6667"/>
    <x v="4012"/>
    <n v="1"/>
    <x v="0"/>
    <x v="0"/>
    <s v="Kamla Nagar"/>
    <n v="77.205440100000004"/>
    <n v="28.677723499999999"/>
    <x v="0"/>
    <x v="0"/>
    <x v="0"/>
    <x v="0"/>
    <s v="No"/>
    <s v="No"/>
    <n v="1"/>
    <n v="97"/>
    <x v="0"/>
    <x v="9"/>
    <x v="790"/>
  </r>
  <r>
    <n v="311719"/>
    <x v="4013"/>
    <n v="1"/>
    <x v="0"/>
    <x v="0"/>
    <s v="Karol Bagh"/>
    <n v="77.196276699999999"/>
    <n v="28.6494371"/>
    <x v="0"/>
    <x v="0"/>
    <x v="0"/>
    <x v="0"/>
    <s v="No"/>
    <s v="No"/>
    <n v="1"/>
    <n v="43"/>
    <x v="0"/>
    <x v="4"/>
    <x v="1375"/>
  </r>
  <r>
    <n v="18254532"/>
    <x v="4014"/>
    <n v="1"/>
    <x v="0"/>
    <x v="0"/>
    <s v="Mukherjee Nagar"/>
    <n v="77.215546099999997"/>
    <n v="28.712588400000001"/>
    <x v="0"/>
    <x v="0"/>
    <x v="0"/>
    <x v="0"/>
    <s v="No"/>
    <s v="No"/>
    <n v="1"/>
    <n v="11"/>
    <x v="1"/>
    <x v="10"/>
    <x v="981"/>
  </r>
  <r>
    <n v="9408"/>
    <x v="4015"/>
    <n v="1"/>
    <x v="0"/>
    <x v="0"/>
    <s v="Rohini"/>
    <n v="77.132292399999997"/>
    <n v="28.7344604"/>
    <x v="0"/>
    <x v="0"/>
    <x v="0"/>
    <x v="0"/>
    <s v="No"/>
    <s v="No"/>
    <n v="1"/>
    <n v="64"/>
    <x v="6"/>
    <x v="15"/>
    <x v="2464"/>
  </r>
  <r>
    <n v="18348790"/>
    <x v="4016"/>
    <n v="1"/>
    <x v="0"/>
    <x v="0"/>
    <s v="Saket"/>
    <n v="77.199037779999998"/>
    <n v="28.51688047"/>
    <x v="0"/>
    <x v="0"/>
    <x v="0"/>
    <x v="0"/>
    <s v="No"/>
    <s v="No"/>
    <n v="1"/>
    <n v="10"/>
    <x v="0"/>
    <x v="11"/>
    <x v="363"/>
  </r>
  <r>
    <n v="302424"/>
    <x v="4017"/>
    <n v="1"/>
    <x v="0"/>
    <x v="0"/>
    <s v="Shahdara"/>
    <n v="77.292231000000001"/>
    <n v="28.682221800000001"/>
    <x v="0"/>
    <x v="0"/>
    <x v="0"/>
    <x v="0"/>
    <s v="No"/>
    <s v="No"/>
    <n v="1"/>
    <n v="40"/>
    <x v="4"/>
    <x v="15"/>
    <x v="2465"/>
  </r>
  <r>
    <n v="6107"/>
    <x v="4018"/>
    <n v="1"/>
    <x v="0"/>
    <x v="0"/>
    <s v="Shakarpur"/>
    <n v="77.2823353"/>
    <n v="28.6328128"/>
    <x v="0"/>
    <x v="0"/>
    <x v="0"/>
    <x v="0"/>
    <s v="No"/>
    <s v="No"/>
    <n v="1"/>
    <n v="11"/>
    <x v="1"/>
    <x v="27"/>
    <x v="928"/>
  </r>
  <r>
    <n v="6079"/>
    <x v="4019"/>
    <n v="1"/>
    <x v="0"/>
    <x v="0"/>
    <s v="Chander Nagar"/>
    <n v="77.282044600000006"/>
    <n v="28.655501399999999"/>
    <x v="0"/>
    <x v="0"/>
    <x v="0"/>
    <x v="0"/>
    <s v="No"/>
    <s v="No"/>
    <n v="1"/>
    <n v="21"/>
    <x v="1"/>
    <x v="15"/>
    <x v="632"/>
  </r>
  <r>
    <n v="1044"/>
    <x v="4020"/>
    <n v="1"/>
    <x v="0"/>
    <x v="0"/>
    <s v="Daryaganj"/>
    <n v="77.243613600000003"/>
    <n v="28.645174900000001"/>
    <x v="0"/>
    <x v="0"/>
    <x v="0"/>
    <x v="0"/>
    <s v="No"/>
    <s v="No"/>
    <n v="1"/>
    <n v="57"/>
    <x v="2"/>
    <x v="21"/>
    <x v="934"/>
  </r>
  <r>
    <n v="18124346"/>
    <x v="1603"/>
    <n v="1"/>
    <x v="0"/>
    <x v="0"/>
    <s v="Dilshad Garden"/>
    <n v="77.310639469999998"/>
    <n v="28.68787472"/>
    <x v="0"/>
    <x v="0"/>
    <x v="0"/>
    <x v="0"/>
    <s v="No"/>
    <s v="No"/>
    <n v="1"/>
    <n v="4"/>
    <x v="2"/>
    <x v="20"/>
    <x v="2466"/>
  </r>
  <r>
    <n v="310202"/>
    <x v="626"/>
    <n v="1"/>
    <x v="0"/>
    <x v="0"/>
    <s v="Kamla Nagar"/>
    <n v="77.205080800000005"/>
    <n v="28.682167499999998"/>
    <x v="0"/>
    <x v="0"/>
    <x v="0"/>
    <x v="1"/>
    <s v="No"/>
    <s v="No"/>
    <n v="1"/>
    <n v="15"/>
    <x v="2"/>
    <x v="20"/>
    <x v="845"/>
  </r>
  <r>
    <n v="303784"/>
    <x v="4021"/>
    <n v="1"/>
    <x v="0"/>
    <x v="0"/>
    <s v="Lajpat Nagar 1"/>
    <n v="77.242465089999996"/>
    <n v="28.57534897"/>
    <x v="0"/>
    <x v="0"/>
    <x v="0"/>
    <x v="1"/>
    <s v="No"/>
    <s v="No"/>
    <n v="1"/>
    <n v="10"/>
    <x v="3"/>
    <x v="17"/>
    <x v="2077"/>
  </r>
  <r>
    <n v="309499"/>
    <x v="4022"/>
    <n v="1"/>
    <x v="0"/>
    <x v="0"/>
    <s v="Mayur Vihar Phase 3"/>
    <n v="77.329209800000001"/>
    <n v="28.601423199999999"/>
    <x v="0"/>
    <x v="0"/>
    <x v="0"/>
    <x v="0"/>
    <s v="No"/>
    <s v="No"/>
    <n v="1"/>
    <n v="6"/>
    <x v="1"/>
    <x v="10"/>
    <x v="632"/>
  </r>
  <r>
    <n v="300958"/>
    <x v="4023"/>
    <n v="1"/>
    <x v="0"/>
    <x v="0"/>
    <s v="Mayur Vihar Phase 3"/>
    <n v="77.336415400000007"/>
    <n v="28.613267700000002"/>
    <x v="0"/>
    <x v="0"/>
    <x v="0"/>
    <x v="0"/>
    <s v="No"/>
    <s v="No"/>
    <n v="1"/>
    <n v="6"/>
    <x v="1"/>
    <x v="10"/>
    <x v="1131"/>
  </r>
  <r>
    <n v="301994"/>
    <x v="651"/>
    <n v="1"/>
    <x v="0"/>
    <x v="0"/>
    <s v="Palam"/>
    <n v="77.089255199999997"/>
    <n v="28.585241100000001"/>
    <x v="0"/>
    <x v="0"/>
    <x v="0"/>
    <x v="0"/>
    <s v="No"/>
    <s v="No"/>
    <n v="1"/>
    <n v="5"/>
    <x v="11"/>
    <x v="10"/>
    <x v="485"/>
  </r>
  <r>
    <n v="306729"/>
    <x v="4024"/>
    <n v="1"/>
    <x v="0"/>
    <x v="0"/>
    <s v="Palam"/>
    <n v="77.0808459"/>
    <n v="28.595950800000001"/>
    <x v="0"/>
    <x v="0"/>
    <x v="0"/>
    <x v="0"/>
    <s v="No"/>
    <s v="No"/>
    <n v="1"/>
    <n v="6"/>
    <x v="4"/>
    <x v="10"/>
    <x v="395"/>
  </r>
  <r>
    <n v="8688"/>
    <x v="4025"/>
    <n v="1"/>
    <x v="0"/>
    <x v="0"/>
    <s v="Rajinder Nagar"/>
    <n v="77.179630799999998"/>
    <n v="28.638582799999998"/>
    <x v="0"/>
    <x v="0"/>
    <x v="0"/>
    <x v="0"/>
    <s v="No"/>
    <s v="No"/>
    <n v="1"/>
    <n v="25"/>
    <x v="0"/>
    <x v="13"/>
    <x v="1746"/>
  </r>
  <r>
    <n v="308992"/>
    <x v="4026"/>
    <n v="1"/>
    <x v="0"/>
    <x v="0"/>
    <s v="Saket"/>
    <n v="77.206379990000002"/>
    <n v="28.519017770000001"/>
    <x v="0"/>
    <x v="0"/>
    <x v="0"/>
    <x v="0"/>
    <s v="No"/>
    <s v="No"/>
    <n v="1"/>
    <n v="8"/>
    <x v="3"/>
    <x v="10"/>
    <x v="1124"/>
  </r>
  <r>
    <n v="7603"/>
    <x v="4027"/>
    <n v="1"/>
    <x v="0"/>
    <x v="0"/>
    <s v="Satyaniketan"/>
    <n v="77.168961699999997"/>
    <n v="28.587511800000001"/>
    <x v="0"/>
    <x v="0"/>
    <x v="0"/>
    <x v="0"/>
    <s v="No"/>
    <s v="No"/>
    <n v="1"/>
    <n v="26"/>
    <x v="6"/>
    <x v="10"/>
    <x v="655"/>
  </r>
  <r>
    <n v="18481305"/>
    <x v="4028"/>
    <n v="1"/>
    <x v="0"/>
    <x v="0"/>
    <s v="Shahpur Jat"/>
    <n v="77.211001440000004"/>
    <n v="28.548532760000001"/>
    <x v="0"/>
    <x v="0"/>
    <x v="0"/>
    <x v="0"/>
    <s v="No"/>
    <s v="No"/>
    <n v="1"/>
    <n v="13"/>
    <x v="2"/>
    <x v="4"/>
    <x v="984"/>
  </r>
  <r>
    <n v="302471"/>
    <x v="4029"/>
    <n v="1"/>
    <x v="0"/>
    <x v="0"/>
    <s v="Shalimar Bagh"/>
    <n v="77.168557300000003"/>
    <n v="28.7096099"/>
    <x v="0"/>
    <x v="0"/>
    <x v="0"/>
    <x v="0"/>
    <s v="No"/>
    <s v="No"/>
    <n v="1"/>
    <n v="11"/>
    <x v="6"/>
    <x v="10"/>
    <x v="1197"/>
  </r>
  <r>
    <n v="308080"/>
    <x v="4030"/>
    <n v="1"/>
    <x v="0"/>
    <x v="0"/>
    <s v="Tagore Garden"/>
    <n v="77.114774199999999"/>
    <n v="28.645244699999999"/>
    <x v="0"/>
    <x v="0"/>
    <x v="0"/>
    <x v="1"/>
    <s v="No"/>
    <s v="No"/>
    <n v="1"/>
    <n v="55"/>
    <x v="2"/>
    <x v="4"/>
    <x v="138"/>
  </r>
  <r>
    <n v="18246995"/>
    <x v="4031"/>
    <n v="1"/>
    <x v="0"/>
    <x v="0"/>
    <s v="Vikaspuri"/>
    <n v="77.071162000000001"/>
    <n v="28.642912899999999"/>
    <x v="0"/>
    <x v="0"/>
    <x v="0"/>
    <x v="1"/>
    <s v="No"/>
    <s v="No"/>
    <n v="1"/>
    <n v="31"/>
    <x v="7"/>
    <x v="27"/>
    <x v="391"/>
  </r>
  <r>
    <n v="304697"/>
    <x v="4032"/>
    <n v="1"/>
    <x v="0"/>
    <x v="0"/>
    <s v="Chandni Chowk"/>
    <n v="77.224214000000003"/>
    <n v="28.656405700000001"/>
    <x v="0"/>
    <x v="0"/>
    <x v="0"/>
    <x v="0"/>
    <s v="No"/>
    <s v="No"/>
    <n v="1"/>
    <n v="29"/>
    <x v="0"/>
    <x v="4"/>
    <x v="396"/>
  </r>
  <r>
    <n v="5467"/>
    <x v="4033"/>
    <n v="1"/>
    <x v="0"/>
    <x v="0"/>
    <s v="Chandni Chowk"/>
    <n v="77.230467399999995"/>
    <n v="28.656020699999999"/>
    <x v="0"/>
    <x v="0"/>
    <x v="0"/>
    <x v="0"/>
    <s v="No"/>
    <s v="No"/>
    <n v="1"/>
    <n v="297"/>
    <x v="4"/>
    <x v="7"/>
    <x v="1971"/>
  </r>
  <r>
    <n v="301405"/>
    <x v="4034"/>
    <n v="1"/>
    <x v="0"/>
    <x v="0"/>
    <s v="Chittaranjan Park"/>
    <n v="77.253249699999998"/>
    <n v="28.536450599999998"/>
    <x v="0"/>
    <x v="0"/>
    <x v="0"/>
    <x v="1"/>
    <s v="No"/>
    <s v="No"/>
    <n v="1"/>
    <n v="71"/>
    <x v="7"/>
    <x v="17"/>
    <x v="936"/>
  </r>
  <r>
    <n v="300584"/>
    <x v="4035"/>
    <n v="1"/>
    <x v="0"/>
    <x v="0"/>
    <s v="Janpath"/>
    <n v="77.220980499999996"/>
    <n v="28.62913"/>
    <x v="0"/>
    <x v="0"/>
    <x v="0"/>
    <x v="0"/>
    <s v="No"/>
    <s v="No"/>
    <n v="1"/>
    <n v="7"/>
    <x v="2"/>
    <x v="10"/>
    <x v="1353"/>
  </r>
  <r>
    <n v="7857"/>
    <x v="4036"/>
    <n v="1"/>
    <x v="0"/>
    <x v="0"/>
    <s v="Kailash Colony"/>
    <n v="77.241278600000001"/>
    <n v="28.5525536"/>
    <x v="0"/>
    <x v="0"/>
    <x v="0"/>
    <x v="0"/>
    <s v="No"/>
    <s v="No"/>
    <n v="1"/>
    <n v="21"/>
    <x v="4"/>
    <x v="15"/>
    <x v="754"/>
  </r>
  <r>
    <n v="4325"/>
    <x v="482"/>
    <n v="1"/>
    <x v="0"/>
    <x v="0"/>
    <s v="Kalkaji"/>
    <n v="77.251067199999994"/>
    <n v="28.544608499999999"/>
    <x v="0"/>
    <x v="0"/>
    <x v="0"/>
    <x v="1"/>
    <s v="No"/>
    <s v="No"/>
    <n v="1"/>
    <n v="11"/>
    <x v="7"/>
    <x v="26"/>
    <x v="1976"/>
  </r>
  <r>
    <n v="313381"/>
    <x v="4037"/>
    <n v="1"/>
    <x v="0"/>
    <x v="0"/>
    <s v="Krishna Nagar"/>
    <n v="77.2821"/>
    <n v="28.659050000000001"/>
    <x v="0"/>
    <x v="0"/>
    <x v="0"/>
    <x v="0"/>
    <s v="No"/>
    <s v="No"/>
    <n v="1"/>
    <n v="4"/>
    <x v="4"/>
    <x v="20"/>
    <x v="399"/>
  </r>
  <r>
    <n v="305949"/>
    <x v="4038"/>
    <n v="1"/>
    <x v="0"/>
    <x v="0"/>
    <s v="Laxmi Nagar"/>
    <n v="77.283254900000003"/>
    <n v="28.6346399"/>
    <x v="0"/>
    <x v="0"/>
    <x v="0"/>
    <x v="0"/>
    <s v="No"/>
    <s v="No"/>
    <n v="1"/>
    <n v="13"/>
    <x v="0"/>
    <x v="10"/>
    <x v="227"/>
  </r>
  <r>
    <n v="18260604"/>
    <x v="4039"/>
    <n v="1"/>
    <x v="0"/>
    <x v="0"/>
    <s v="Mayur Vihar Phase 1"/>
    <n v="77.290461899999997"/>
    <n v="28.607046199999999"/>
    <x v="0"/>
    <x v="0"/>
    <x v="0"/>
    <x v="0"/>
    <s v="No"/>
    <s v="No"/>
    <n v="1"/>
    <n v="14"/>
    <x v="6"/>
    <x v="6"/>
    <x v="571"/>
  </r>
  <r>
    <n v="301116"/>
    <x v="4040"/>
    <n v="1"/>
    <x v="0"/>
    <x v="0"/>
    <s v="Mayur Vihar Phase 3"/>
    <n v="77.3335984"/>
    <n v="28.605430800000001"/>
    <x v="0"/>
    <x v="0"/>
    <x v="0"/>
    <x v="0"/>
    <s v="No"/>
    <s v="No"/>
    <n v="1"/>
    <n v="28"/>
    <x v="11"/>
    <x v="15"/>
    <x v="1755"/>
  </r>
  <r>
    <n v="307990"/>
    <x v="4041"/>
    <n v="1"/>
    <x v="0"/>
    <x v="0"/>
    <s v="Mehrauli"/>
    <n v="77.181890600000003"/>
    <n v="28.522737599999999"/>
    <x v="0"/>
    <x v="0"/>
    <x v="0"/>
    <x v="0"/>
    <s v="No"/>
    <s v="No"/>
    <n v="1"/>
    <n v="9"/>
    <x v="6"/>
    <x v="20"/>
    <x v="1971"/>
  </r>
  <r>
    <n v="307730"/>
    <x v="4042"/>
    <n v="1"/>
    <x v="0"/>
    <x v="0"/>
    <s v="Moments Mall, Kirti Nagar"/>
    <n v="77.146719899999994"/>
    <n v="28.656862"/>
    <x v="0"/>
    <x v="0"/>
    <x v="0"/>
    <x v="0"/>
    <s v="No"/>
    <s v="No"/>
    <n v="1"/>
    <n v="33"/>
    <x v="2"/>
    <x v="4"/>
    <x v="145"/>
  </r>
  <r>
    <n v="308347"/>
    <x v="4043"/>
    <n v="1"/>
    <x v="0"/>
    <x v="0"/>
    <s v="Nehru Place"/>
    <n v="77.253132600000001"/>
    <n v="28.549287199999998"/>
    <x v="0"/>
    <x v="0"/>
    <x v="0"/>
    <x v="0"/>
    <s v="No"/>
    <s v="No"/>
    <n v="1"/>
    <n v="14"/>
    <x v="1"/>
    <x v="11"/>
    <x v="1355"/>
  </r>
  <r>
    <n v="300620"/>
    <x v="4044"/>
    <n v="1"/>
    <x v="0"/>
    <x v="0"/>
    <s v="Paharganj"/>
    <n v="77.211113889999993"/>
    <n v="28.645711110000001"/>
    <x v="0"/>
    <x v="0"/>
    <x v="0"/>
    <x v="0"/>
    <s v="No"/>
    <s v="No"/>
    <n v="1"/>
    <n v="25"/>
    <x v="0"/>
    <x v="15"/>
    <x v="1145"/>
  </r>
  <r>
    <n v="7824"/>
    <x v="4045"/>
    <n v="1"/>
    <x v="0"/>
    <x v="0"/>
    <s v="Sarita Vihar"/>
    <n v="77.298343900000006"/>
    <n v="28.538133699999999"/>
    <x v="0"/>
    <x v="0"/>
    <x v="0"/>
    <x v="0"/>
    <s v="No"/>
    <s v="No"/>
    <n v="1"/>
    <n v="14"/>
    <x v="4"/>
    <x v="10"/>
    <x v="2467"/>
  </r>
  <r>
    <n v="3463"/>
    <x v="4046"/>
    <n v="1"/>
    <x v="0"/>
    <x v="0"/>
    <s v="Satyaniketan"/>
    <n v="77.168961699999997"/>
    <n v="28.587691100000001"/>
    <x v="0"/>
    <x v="0"/>
    <x v="0"/>
    <x v="0"/>
    <s v="No"/>
    <s v="No"/>
    <n v="1"/>
    <n v="11"/>
    <x v="0"/>
    <x v="6"/>
    <x v="1520"/>
  </r>
  <r>
    <n v="302369"/>
    <x v="4047"/>
    <n v="1"/>
    <x v="0"/>
    <x v="0"/>
    <s v="Shahdara"/>
    <n v="77.283391899999998"/>
    <n v="28.6778187"/>
    <x v="0"/>
    <x v="0"/>
    <x v="0"/>
    <x v="0"/>
    <s v="No"/>
    <s v="No"/>
    <n v="1"/>
    <n v="5"/>
    <x v="4"/>
    <x v="6"/>
    <x v="401"/>
  </r>
  <r>
    <n v="18034071"/>
    <x v="4048"/>
    <n v="1"/>
    <x v="0"/>
    <x v="0"/>
    <s v="Tilak Nagar"/>
    <n v="77.105028700000005"/>
    <n v="28.637559799999998"/>
    <x v="0"/>
    <x v="0"/>
    <x v="0"/>
    <x v="0"/>
    <s v="No"/>
    <s v="No"/>
    <n v="1"/>
    <n v="4"/>
    <x v="4"/>
    <x v="10"/>
    <x v="2468"/>
  </r>
  <r>
    <n v="5774"/>
    <x v="2217"/>
    <n v="1"/>
    <x v="0"/>
    <x v="0"/>
    <s v="Uttam Nagar"/>
    <n v="77.032612"/>
    <n v="28.619399999999999"/>
    <x v="0"/>
    <x v="0"/>
    <x v="0"/>
    <x v="0"/>
    <s v="No"/>
    <s v="No"/>
    <n v="1"/>
    <n v="10"/>
    <x v="6"/>
    <x v="20"/>
    <x v="1662"/>
  </r>
  <r>
    <n v="18168165"/>
    <x v="4049"/>
    <n v="1"/>
    <x v="0"/>
    <x v="0"/>
    <s v="Uttam Nagar"/>
    <n v="77.072336199999995"/>
    <n v="28.6180649"/>
    <x v="0"/>
    <x v="0"/>
    <x v="0"/>
    <x v="0"/>
    <s v="No"/>
    <s v="No"/>
    <n v="1"/>
    <n v="4"/>
    <x v="1"/>
    <x v="10"/>
    <x v="1968"/>
  </r>
  <r>
    <n v="18217007"/>
    <x v="4050"/>
    <n v="1"/>
    <x v="0"/>
    <x v="0"/>
    <s v="Vasundhara Enclave"/>
    <n v="77.307967320000003"/>
    <n v="28.591035340000001"/>
    <x v="0"/>
    <x v="0"/>
    <x v="0"/>
    <x v="0"/>
    <s v="No"/>
    <s v="No"/>
    <n v="1"/>
    <n v="13"/>
    <x v="2"/>
    <x v="11"/>
    <x v="2318"/>
  </r>
  <r>
    <n v="312422"/>
    <x v="4051"/>
    <n v="1"/>
    <x v="0"/>
    <x v="0"/>
    <s v="Vijay Nagar"/>
    <n v="77.201229400000003"/>
    <n v="28.690946199999999"/>
    <x v="0"/>
    <x v="0"/>
    <x v="0"/>
    <x v="0"/>
    <s v="No"/>
    <s v="No"/>
    <n v="1"/>
    <n v="19"/>
    <x v="1"/>
    <x v="20"/>
    <x v="1665"/>
  </r>
  <r>
    <n v="302166"/>
    <x v="4052"/>
    <n v="1"/>
    <x v="0"/>
    <x v="0"/>
    <s v="Vikaspuri"/>
    <n v="77.069892600000003"/>
    <n v="28.628157000000002"/>
    <x v="0"/>
    <x v="0"/>
    <x v="0"/>
    <x v="0"/>
    <s v="No"/>
    <s v="No"/>
    <n v="1"/>
    <n v="14"/>
    <x v="4"/>
    <x v="27"/>
    <x v="2469"/>
  </r>
  <r>
    <n v="18365391"/>
    <x v="4053"/>
    <n v="1"/>
    <x v="0"/>
    <x v="0"/>
    <s v="Vikaspuri"/>
    <n v="77.078211499999995"/>
    <n v="28.638498299999998"/>
    <x v="0"/>
    <x v="0"/>
    <x v="0"/>
    <x v="0"/>
    <s v="No"/>
    <s v="No"/>
    <n v="1"/>
    <n v="15"/>
    <x v="7"/>
    <x v="15"/>
    <x v="2468"/>
  </r>
  <r>
    <n v="4740"/>
    <x v="151"/>
    <n v="1"/>
    <x v="0"/>
    <x v="0"/>
    <s v="Wazirpur"/>
    <n v="77.164872900000006"/>
    <n v="28.681585500000001"/>
    <x v="0"/>
    <x v="0"/>
    <x v="0"/>
    <x v="0"/>
    <s v="No"/>
    <s v="No"/>
    <n v="1"/>
    <n v="19"/>
    <x v="0"/>
    <x v="17"/>
    <x v="1590"/>
  </r>
  <r>
    <n v="5468"/>
    <x v="4054"/>
    <n v="1"/>
    <x v="0"/>
    <x v="0"/>
    <s v="Chandni Chowk"/>
    <n v="77.224384099999995"/>
    <n v="28.6568732"/>
    <x v="0"/>
    <x v="0"/>
    <x v="0"/>
    <x v="0"/>
    <s v="No"/>
    <s v="No"/>
    <n v="1"/>
    <n v="16"/>
    <x v="1"/>
    <x v="13"/>
    <x v="424"/>
  </r>
  <r>
    <n v="9160"/>
    <x v="4055"/>
    <n v="1"/>
    <x v="0"/>
    <x v="0"/>
    <s v="Chandni Chowk"/>
    <n v="77.231668900000003"/>
    <n v="28.657385600000001"/>
    <x v="0"/>
    <x v="0"/>
    <x v="0"/>
    <x v="0"/>
    <s v="No"/>
    <s v="No"/>
    <n v="1"/>
    <n v="7"/>
    <x v="2"/>
    <x v="20"/>
    <x v="2470"/>
  </r>
  <r>
    <n v="1896"/>
    <x v="4056"/>
    <n v="1"/>
    <x v="0"/>
    <x v="0"/>
    <s v="Connaught Place"/>
    <n v="77.216128999999995"/>
    <n v="28.6318938"/>
    <x v="0"/>
    <x v="0"/>
    <x v="0"/>
    <x v="1"/>
    <s v="No"/>
    <s v="No"/>
    <n v="1"/>
    <n v="301"/>
    <x v="6"/>
    <x v="5"/>
    <x v="657"/>
  </r>
  <r>
    <n v="306479"/>
    <x v="3992"/>
    <n v="1"/>
    <x v="0"/>
    <x v="0"/>
    <s v="D Mall, Netaji Subhash Place"/>
    <n v="77.152834600000006"/>
    <n v="28.692864499999999"/>
    <x v="0"/>
    <x v="0"/>
    <x v="0"/>
    <x v="0"/>
    <s v="No"/>
    <s v="No"/>
    <n v="1"/>
    <n v="364"/>
    <x v="2"/>
    <x v="9"/>
    <x v="2471"/>
  </r>
  <r>
    <n v="3182"/>
    <x v="4057"/>
    <n v="1"/>
    <x v="0"/>
    <x v="0"/>
    <s v="Daryaganj"/>
    <n v="77.237338600000001"/>
    <n v="28.640946899999999"/>
    <x v="0"/>
    <x v="0"/>
    <x v="0"/>
    <x v="0"/>
    <s v="No"/>
    <s v="No"/>
    <n v="1"/>
    <n v="6"/>
    <x v="2"/>
    <x v="20"/>
    <x v="231"/>
  </r>
  <r>
    <n v="6953"/>
    <x v="4058"/>
    <n v="1"/>
    <x v="0"/>
    <x v="0"/>
    <s v="Delhi University-GTB Nagar"/>
    <n v="77.203987699999999"/>
    <n v="28.6952736"/>
    <x v="0"/>
    <x v="0"/>
    <x v="0"/>
    <x v="0"/>
    <s v="No"/>
    <s v="No"/>
    <n v="1"/>
    <n v="29"/>
    <x v="3"/>
    <x v="13"/>
    <x v="2472"/>
  </r>
  <r>
    <n v="7876"/>
    <x v="3851"/>
    <n v="1"/>
    <x v="0"/>
    <x v="0"/>
    <s v="East of Kailash"/>
    <n v="77.249705379999995"/>
    <n v="28.55546709"/>
    <x v="0"/>
    <x v="0"/>
    <x v="0"/>
    <x v="0"/>
    <s v="No"/>
    <s v="No"/>
    <n v="1"/>
    <n v="21"/>
    <x v="6"/>
    <x v="6"/>
    <x v="1672"/>
  </r>
  <r>
    <n v="1625"/>
    <x v="525"/>
    <n v="1"/>
    <x v="0"/>
    <x v="0"/>
    <s v="Green Park"/>
    <n v="77.205889299999996"/>
    <n v="28.558327500000001"/>
    <x v="0"/>
    <x v="0"/>
    <x v="0"/>
    <x v="1"/>
    <s v="No"/>
    <s v="No"/>
    <n v="1"/>
    <n v="49"/>
    <x v="0"/>
    <x v="17"/>
    <x v="1204"/>
  </r>
  <r>
    <n v="18144464"/>
    <x v="4059"/>
    <n v="1"/>
    <x v="0"/>
    <x v="0"/>
    <s v="ITO"/>
    <n v="0"/>
    <n v="0"/>
    <x v="0"/>
    <x v="0"/>
    <x v="0"/>
    <x v="0"/>
    <s v="No"/>
    <s v="No"/>
    <n v="1"/>
    <n v="10"/>
    <x v="1"/>
    <x v="13"/>
    <x v="2107"/>
  </r>
  <r>
    <n v="302895"/>
    <x v="4060"/>
    <n v="1"/>
    <x v="0"/>
    <x v="0"/>
    <s v="Kalkaji"/>
    <n v="77.256080560000001"/>
    <n v="28.528272220000002"/>
    <x v="0"/>
    <x v="0"/>
    <x v="0"/>
    <x v="0"/>
    <s v="No"/>
    <s v="No"/>
    <n v="1"/>
    <n v="7"/>
    <x v="6"/>
    <x v="27"/>
    <x v="1529"/>
  </r>
  <r>
    <n v="307069"/>
    <x v="4061"/>
    <n v="1"/>
    <x v="0"/>
    <x v="0"/>
    <s v="Karampura"/>
    <n v="77.14636557"/>
    <n v="28.662230770000001"/>
    <x v="0"/>
    <x v="0"/>
    <x v="0"/>
    <x v="1"/>
    <s v="No"/>
    <s v="No"/>
    <n v="1"/>
    <n v="44"/>
    <x v="11"/>
    <x v="4"/>
    <x v="2102"/>
  </r>
  <r>
    <n v="302173"/>
    <x v="4062"/>
    <n v="1"/>
    <x v="0"/>
    <x v="0"/>
    <s v="Paharganj"/>
    <n v="77.210650400000006"/>
    <n v="28.640687400000001"/>
    <x v="0"/>
    <x v="0"/>
    <x v="0"/>
    <x v="0"/>
    <s v="No"/>
    <s v="No"/>
    <n v="1"/>
    <n v="12"/>
    <x v="1"/>
    <x v="6"/>
    <x v="2105"/>
  </r>
  <r>
    <n v="302302"/>
    <x v="4022"/>
    <n v="1"/>
    <x v="0"/>
    <x v="0"/>
    <s v="Rohini"/>
    <n v="77.109727899999996"/>
    <n v="28.731390399999999"/>
    <x v="0"/>
    <x v="0"/>
    <x v="0"/>
    <x v="0"/>
    <s v="No"/>
    <s v="No"/>
    <n v="1"/>
    <n v="98"/>
    <x v="1"/>
    <x v="7"/>
    <x v="1529"/>
  </r>
  <r>
    <n v="304090"/>
    <x v="4063"/>
    <n v="1"/>
    <x v="0"/>
    <x v="0"/>
    <s v="Shalimar Bagh"/>
    <n v="77.158672100000004"/>
    <n v="28.7195845"/>
    <x v="0"/>
    <x v="0"/>
    <x v="0"/>
    <x v="0"/>
    <s v="No"/>
    <s v="No"/>
    <n v="1"/>
    <n v="9"/>
    <x v="7"/>
    <x v="13"/>
    <x v="1160"/>
  </r>
  <r>
    <n v="305552"/>
    <x v="4064"/>
    <n v="1"/>
    <x v="0"/>
    <x v="0"/>
    <s v="Subhash Nagar"/>
    <n v="77.113262800000001"/>
    <n v="28.634138499999999"/>
    <x v="0"/>
    <x v="0"/>
    <x v="0"/>
    <x v="0"/>
    <s v="No"/>
    <s v="No"/>
    <n v="1"/>
    <n v="5"/>
    <x v="4"/>
    <x v="10"/>
    <x v="1274"/>
  </r>
  <r>
    <n v="301836"/>
    <x v="4065"/>
    <n v="1"/>
    <x v="0"/>
    <x v="0"/>
    <s v="Subhash Nagar"/>
    <n v="77.110492100000002"/>
    <n v="28.634175599999999"/>
    <x v="0"/>
    <x v="0"/>
    <x v="0"/>
    <x v="0"/>
    <s v="No"/>
    <s v="No"/>
    <n v="1"/>
    <n v="10"/>
    <x v="4"/>
    <x v="13"/>
    <x v="581"/>
  </r>
  <r>
    <n v="310273"/>
    <x v="4066"/>
    <n v="1"/>
    <x v="0"/>
    <x v="0"/>
    <s v="Tilak Nagar"/>
    <n v="77.096857799999995"/>
    <n v="28.638403100000001"/>
    <x v="0"/>
    <x v="0"/>
    <x v="0"/>
    <x v="0"/>
    <s v="No"/>
    <s v="No"/>
    <n v="1"/>
    <n v="7"/>
    <x v="1"/>
    <x v="13"/>
    <x v="578"/>
  </r>
  <r>
    <n v="308862"/>
    <x v="4067"/>
    <n v="1"/>
    <x v="0"/>
    <x v="0"/>
    <s v="Tilak Nagar"/>
    <n v="77.097172999999998"/>
    <n v="28.643477099999998"/>
    <x v="0"/>
    <x v="0"/>
    <x v="0"/>
    <x v="0"/>
    <s v="No"/>
    <s v="No"/>
    <n v="1"/>
    <n v="8"/>
    <x v="6"/>
    <x v="20"/>
    <x v="1159"/>
  </r>
  <r>
    <n v="8680"/>
    <x v="4068"/>
    <n v="1"/>
    <x v="0"/>
    <x v="0"/>
    <s v="Vikaspuri"/>
    <n v="77.075689499999996"/>
    <n v="28.643150299999999"/>
    <x v="0"/>
    <x v="0"/>
    <x v="0"/>
    <x v="0"/>
    <s v="No"/>
    <s v="No"/>
    <n v="1"/>
    <n v="10"/>
    <x v="1"/>
    <x v="10"/>
    <x v="1986"/>
  </r>
  <r>
    <n v="306531"/>
    <x v="4069"/>
    <n v="1"/>
    <x v="0"/>
    <x v="0"/>
    <s v="Alaknanda"/>
    <n v="77.251180000000005"/>
    <n v="28.527570000000001"/>
    <x v="0"/>
    <x v="0"/>
    <x v="0"/>
    <x v="1"/>
    <s v="Yes"/>
    <s v="No"/>
    <n v="2"/>
    <n v="37"/>
    <x v="9"/>
    <x v="28"/>
    <x v="1896"/>
  </r>
  <r>
    <n v="307940"/>
    <x v="4070"/>
    <n v="1"/>
    <x v="0"/>
    <x v="0"/>
    <s v="Cross River Mall, Karkardooma"/>
    <n v="77.302281699999995"/>
    <n v="28.657646199999999"/>
    <x v="0"/>
    <x v="0"/>
    <x v="1"/>
    <x v="1"/>
    <s v="No"/>
    <s v="No"/>
    <n v="2"/>
    <n v="102"/>
    <x v="20"/>
    <x v="15"/>
    <x v="1045"/>
  </r>
  <r>
    <n v="303578"/>
    <x v="2052"/>
    <n v="1"/>
    <x v="0"/>
    <x v="0"/>
    <s v="Karkardooma"/>
    <n v="77.303175400000001"/>
    <n v="28.647918099999998"/>
    <x v="0"/>
    <x v="0"/>
    <x v="1"/>
    <x v="0"/>
    <s v="No"/>
    <s v="No"/>
    <n v="2"/>
    <n v="159"/>
    <x v="13"/>
    <x v="9"/>
    <x v="1260"/>
  </r>
  <r>
    <n v="18082630"/>
    <x v="4071"/>
    <n v="1"/>
    <x v="0"/>
    <x v="0"/>
    <s v="Moti Bagh"/>
    <n v="77.183065560000003"/>
    <n v="28.57900639"/>
    <x v="0"/>
    <x v="0"/>
    <x v="1"/>
    <x v="1"/>
    <s v="No"/>
    <s v="No"/>
    <n v="2"/>
    <n v="27"/>
    <x v="18"/>
    <x v="15"/>
    <x v="1740"/>
  </r>
  <r>
    <n v="2615"/>
    <x v="4072"/>
    <n v="1"/>
    <x v="0"/>
    <x v="0"/>
    <s v="DLF Promenade Mall, Vasant Kunj"/>
    <n v="77.155553900000001"/>
    <n v="28.542906899999998"/>
    <x v="0"/>
    <x v="0"/>
    <x v="0"/>
    <x v="0"/>
    <s v="No"/>
    <s v="No"/>
    <n v="2"/>
    <n v="118"/>
    <x v="14"/>
    <x v="11"/>
    <x v="2431"/>
  </r>
  <r>
    <n v="312943"/>
    <x v="4073"/>
    <n v="1"/>
    <x v="0"/>
    <x v="0"/>
    <s v="Geeta Colony"/>
    <n v="77.274047100000004"/>
    <n v="28.65758714"/>
    <x v="0"/>
    <x v="0"/>
    <x v="0"/>
    <x v="0"/>
    <s v="No"/>
    <s v="No"/>
    <n v="2"/>
    <n v="31"/>
    <x v="9"/>
    <x v="9"/>
    <x v="2473"/>
  </r>
  <r>
    <n v="6658"/>
    <x v="4074"/>
    <n v="1"/>
    <x v="0"/>
    <x v="0"/>
    <s v="Kamla Nagar"/>
    <n v="77.201127999999997"/>
    <n v="28.678744200000001"/>
    <x v="0"/>
    <x v="0"/>
    <x v="0"/>
    <x v="0"/>
    <s v="No"/>
    <s v="No"/>
    <n v="2"/>
    <n v="91"/>
    <x v="14"/>
    <x v="7"/>
    <x v="662"/>
  </r>
  <r>
    <n v="5659"/>
    <x v="31"/>
    <n v="1"/>
    <x v="0"/>
    <x v="0"/>
    <s v="Kirti Nagar"/>
    <n v="77.131312699999995"/>
    <n v="28.6489309"/>
    <x v="0"/>
    <x v="0"/>
    <x v="0"/>
    <x v="0"/>
    <s v="No"/>
    <s v="No"/>
    <n v="2"/>
    <n v="20"/>
    <x v="12"/>
    <x v="10"/>
    <x v="1536"/>
  </r>
  <r>
    <n v="301417"/>
    <x v="4075"/>
    <n v="1"/>
    <x v="0"/>
    <x v="0"/>
    <s v="Krishna Nagar"/>
    <n v="77.275029099999998"/>
    <n v="28.658372499999999"/>
    <x v="0"/>
    <x v="0"/>
    <x v="0"/>
    <x v="0"/>
    <s v="No"/>
    <s v="No"/>
    <n v="2"/>
    <n v="39"/>
    <x v="9"/>
    <x v="4"/>
    <x v="2474"/>
  </r>
  <r>
    <n v="3118"/>
    <x v="3759"/>
    <n v="1"/>
    <x v="0"/>
    <x v="0"/>
    <s v="Paharganj"/>
    <n v="77.211090619999993"/>
    <n v="28.645258040000002"/>
    <x v="0"/>
    <x v="0"/>
    <x v="0"/>
    <x v="0"/>
    <s v="No"/>
    <s v="No"/>
    <n v="2"/>
    <n v="16"/>
    <x v="12"/>
    <x v="10"/>
    <x v="948"/>
  </r>
  <r>
    <n v="300318"/>
    <x v="4076"/>
    <n v="1"/>
    <x v="0"/>
    <x v="0"/>
    <s v="Paschim Vihar"/>
    <n v="77.091690999999997"/>
    <n v="28.664541100000001"/>
    <x v="0"/>
    <x v="0"/>
    <x v="0"/>
    <x v="1"/>
    <s v="No"/>
    <s v="No"/>
    <n v="2"/>
    <n v="37"/>
    <x v="12"/>
    <x v="20"/>
    <x v="2428"/>
  </r>
  <r>
    <n v="3966"/>
    <x v="4077"/>
    <n v="1"/>
    <x v="0"/>
    <x v="0"/>
    <s v="Pitampura"/>
    <n v="77.139375400000006"/>
    <n v="28.6991601"/>
    <x v="0"/>
    <x v="0"/>
    <x v="0"/>
    <x v="1"/>
    <s v="No"/>
    <s v="No"/>
    <n v="2"/>
    <n v="48"/>
    <x v="18"/>
    <x v="17"/>
    <x v="2120"/>
  </r>
  <r>
    <n v="18376484"/>
    <x v="4078"/>
    <n v="1"/>
    <x v="0"/>
    <x v="0"/>
    <s v="Preet Vihar"/>
    <n v="77.296126000000001"/>
    <n v="28.6428704"/>
    <x v="0"/>
    <x v="0"/>
    <x v="0"/>
    <x v="1"/>
    <s v="No"/>
    <s v="No"/>
    <n v="2"/>
    <n v="15"/>
    <x v="12"/>
    <x v="6"/>
    <x v="865"/>
  </r>
  <r>
    <n v="18384138"/>
    <x v="4079"/>
    <n v="1"/>
    <x v="0"/>
    <x v="0"/>
    <s v="Sarojini Nagar"/>
    <n v="77.193631699999997"/>
    <n v="28.5694278"/>
    <x v="0"/>
    <x v="0"/>
    <x v="0"/>
    <x v="1"/>
    <s v="No"/>
    <s v="No"/>
    <n v="2"/>
    <n v="11"/>
    <x v="8"/>
    <x v="11"/>
    <x v="1855"/>
  </r>
  <r>
    <n v="3635"/>
    <x v="4080"/>
    <n v="1"/>
    <x v="0"/>
    <x v="0"/>
    <s v="Kalkaji"/>
    <n v="77.257083699999995"/>
    <n v="28.540697000000002"/>
    <x v="0"/>
    <x v="0"/>
    <x v="0"/>
    <x v="0"/>
    <s v="No"/>
    <s v="No"/>
    <n v="2"/>
    <n v="91"/>
    <x v="12"/>
    <x v="7"/>
    <x v="1998"/>
  </r>
  <r>
    <n v="307283"/>
    <x v="3565"/>
    <n v="1"/>
    <x v="0"/>
    <x v="0"/>
    <s v="Lajpat Nagar 1"/>
    <n v="77.238703970000003"/>
    <n v="28.57748273"/>
    <x v="0"/>
    <x v="0"/>
    <x v="0"/>
    <x v="1"/>
    <s v="No"/>
    <s v="No"/>
    <n v="2"/>
    <n v="75"/>
    <x v="12"/>
    <x v="7"/>
    <x v="255"/>
  </r>
  <r>
    <n v="312983"/>
    <x v="4081"/>
    <n v="1"/>
    <x v="0"/>
    <x v="0"/>
    <s v="MG Road"/>
    <n v="77.128051099999993"/>
    <n v="28.4785954"/>
    <x v="0"/>
    <x v="0"/>
    <x v="0"/>
    <x v="0"/>
    <s v="No"/>
    <s v="No"/>
    <n v="2"/>
    <n v="4"/>
    <x v="9"/>
    <x v="10"/>
    <x v="2475"/>
  </r>
  <r>
    <n v="3326"/>
    <x v="1769"/>
    <n v="1"/>
    <x v="0"/>
    <x v="0"/>
    <s v="Ashok Vihar Phase 1"/>
    <n v="77.173634500000006"/>
    <n v="28.687306599999999"/>
    <x v="0"/>
    <x v="0"/>
    <x v="0"/>
    <x v="0"/>
    <s v="No"/>
    <s v="No"/>
    <n v="2"/>
    <n v="22"/>
    <x v="8"/>
    <x v="11"/>
    <x v="276"/>
  </r>
  <r>
    <n v="7715"/>
    <x v="4082"/>
    <n v="1"/>
    <x v="0"/>
    <x v="0"/>
    <s v="Community Centre, New Friends Colony"/>
    <n v="77.267849859999998"/>
    <n v="28.56181849"/>
    <x v="0"/>
    <x v="0"/>
    <x v="0"/>
    <x v="0"/>
    <s v="No"/>
    <s v="No"/>
    <n v="2"/>
    <n v="14"/>
    <x v="9"/>
    <x v="20"/>
    <x v="271"/>
  </r>
  <r>
    <n v="6266"/>
    <x v="4083"/>
    <n v="1"/>
    <x v="0"/>
    <x v="0"/>
    <s v="Dilshad Garden"/>
    <n v="77.313880299999994"/>
    <n v="28.6785183"/>
    <x v="0"/>
    <x v="0"/>
    <x v="0"/>
    <x v="0"/>
    <s v="No"/>
    <s v="No"/>
    <n v="2"/>
    <n v="16"/>
    <x v="12"/>
    <x v="10"/>
    <x v="2476"/>
  </r>
  <r>
    <n v="18057825"/>
    <x v="4084"/>
    <n v="1"/>
    <x v="0"/>
    <x v="0"/>
    <s v="Gujranwala Town"/>
    <n v="77.189718099999993"/>
    <n v="28.701474999999999"/>
    <x v="0"/>
    <x v="0"/>
    <x v="0"/>
    <x v="0"/>
    <s v="No"/>
    <s v="No"/>
    <n v="2"/>
    <n v="7"/>
    <x v="8"/>
    <x v="17"/>
    <x v="1875"/>
  </r>
  <r>
    <n v="302272"/>
    <x v="4085"/>
    <n v="1"/>
    <x v="0"/>
    <x v="0"/>
    <s v="Paharganj"/>
    <n v="77.217968330000005"/>
    <n v="28.645746670000001"/>
    <x v="0"/>
    <x v="0"/>
    <x v="0"/>
    <x v="0"/>
    <s v="No"/>
    <s v="No"/>
    <n v="2"/>
    <n v="18"/>
    <x v="13"/>
    <x v="27"/>
    <x v="518"/>
  </r>
  <r>
    <n v="18472416"/>
    <x v="4086"/>
    <n v="1"/>
    <x v="0"/>
    <x v="0"/>
    <s v="Paschim Vihar"/>
    <n v="77.100810899999999"/>
    <n v="28.661970220000001"/>
    <x v="0"/>
    <x v="0"/>
    <x v="0"/>
    <x v="0"/>
    <s v="No"/>
    <s v="No"/>
    <n v="2"/>
    <n v="18"/>
    <x v="10"/>
    <x v="9"/>
    <x v="523"/>
  </r>
  <r>
    <n v="1120"/>
    <x v="4087"/>
    <n v="1"/>
    <x v="0"/>
    <x v="0"/>
    <s v="Punjabi Bagh"/>
    <n v="77.126871940000001"/>
    <n v="28.66598342"/>
    <x v="0"/>
    <x v="0"/>
    <x v="0"/>
    <x v="0"/>
    <s v="No"/>
    <s v="No"/>
    <n v="2"/>
    <n v="45"/>
    <x v="8"/>
    <x v="13"/>
    <x v="2477"/>
  </r>
  <r>
    <n v="304212"/>
    <x v="4088"/>
    <n v="1"/>
    <x v="0"/>
    <x v="0"/>
    <s v="Punjabi Bagh"/>
    <n v="77.123639209999993"/>
    <n v="28.666509420000001"/>
    <x v="0"/>
    <x v="0"/>
    <x v="0"/>
    <x v="1"/>
    <s v="No"/>
    <s v="No"/>
    <n v="2"/>
    <n v="103"/>
    <x v="13"/>
    <x v="13"/>
    <x v="2478"/>
  </r>
  <r>
    <n v="18355146"/>
    <x v="4089"/>
    <n v="1"/>
    <x v="0"/>
    <x v="0"/>
    <s v="Tagore Garden"/>
    <n v="77.116352500000005"/>
    <n v="28.646189700000001"/>
    <x v="0"/>
    <x v="0"/>
    <x v="0"/>
    <x v="0"/>
    <s v="No"/>
    <s v="No"/>
    <n v="2"/>
    <n v="38"/>
    <x v="10"/>
    <x v="9"/>
    <x v="2374"/>
  </r>
  <r>
    <n v="5083"/>
    <x v="4090"/>
    <n v="1"/>
    <x v="0"/>
    <x v="0"/>
    <s v="Kapashera"/>
    <n v="77.078895939999995"/>
    <n v="28.516478339999999"/>
    <x v="0"/>
    <x v="0"/>
    <x v="0"/>
    <x v="0"/>
    <s v="No"/>
    <s v="No"/>
    <n v="2"/>
    <n v="59"/>
    <x v="10"/>
    <x v="13"/>
    <x v="1457"/>
  </r>
  <r>
    <n v="18249097"/>
    <x v="4091"/>
    <n v="1"/>
    <x v="0"/>
    <x v="0"/>
    <s v="Moti Nagar"/>
    <n v="77.139707999999999"/>
    <n v="28.659466299999998"/>
    <x v="0"/>
    <x v="0"/>
    <x v="0"/>
    <x v="0"/>
    <s v="No"/>
    <s v="No"/>
    <n v="2"/>
    <n v="6"/>
    <x v="12"/>
    <x v="10"/>
    <x v="1053"/>
  </r>
  <r>
    <n v="310164"/>
    <x v="4092"/>
    <n v="1"/>
    <x v="0"/>
    <x v="0"/>
    <s v="Okhla Phase 2"/>
    <n v="77.280084299999999"/>
    <n v="28.5357956"/>
    <x v="0"/>
    <x v="0"/>
    <x v="0"/>
    <x v="1"/>
    <s v="No"/>
    <s v="No"/>
    <n v="2"/>
    <n v="10"/>
    <x v="9"/>
    <x v="10"/>
    <x v="599"/>
  </r>
  <r>
    <n v="4683"/>
    <x v="4093"/>
    <n v="1"/>
    <x v="0"/>
    <x v="0"/>
    <s v="Pitampura"/>
    <n v="77.139321800000005"/>
    <n v="28.699190000000002"/>
    <x v="0"/>
    <x v="0"/>
    <x v="0"/>
    <x v="0"/>
    <s v="No"/>
    <s v="No"/>
    <n v="2"/>
    <n v="79"/>
    <x v="9"/>
    <x v="7"/>
    <x v="1051"/>
  </r>
  <r>
    <n v="7448"/>
    <x v="4094"/>
    <n v="1"/>
    <x v="0"/>
    <x v="0"/>
    <s v="Rajinder Nagar"/>
    <n v="77.184740500000004"/>
    <n v="28.640056099999999"/>
    <x v="0"/>
    <x v="0"/>
    <x v="0"/>
    <x v="0"/>
    <s v="No"/>
    <s v="No"/>
    <n v="2"/>
    <n v="5"/>
    <x v="12"/>
    <x v="20"/>
    <x v="1554"/>
  </r>
  <r>
    <n v="973"/>
    <x v="4095"/>
    <n v="1"/>
    <x v="0"/>
    <x v="0"/>
    <s v="Tagore Garden"/>
    <n v="77.115593200000006"/>
    <n v="28.645565300000001"/>
    <x v="0"/>
    <x v="0"/>
    <x v="0"/>
    <x v="0"/>
    <s v="No"/>
    <s v="No"/>
    <n v="2"/>
    <n v="5"/>
    <x v="12"/>
    <x v="10"/>
    <x v="295"/>
  </r>
  <r>
    <n v="7788"/>
    <x v="482"/>
    <n v="1"/>
    <x v="0"/>
    <x v="0"/>
    <s v="Dilli Haat, INA"/>
    <n v="77.206259900000006"/>
    <n v="28.573126599999998"/>
    <x v="0"/>
    <x v="0"/>
    <x v="0"/>
    <x v="0"/>
    <s v="No"/>
    <s v="No"/>
    <n v="2"/>
    <n v="30"/>
    <x v="10"/>
    <x v="24"/>
    <x v="2479"/>
  </r>
  <r>
    <n v="301313"/>
    <x v="4096"/>
    <n v="1"/>
    <x v="0"/>
    <x v="0"/>
    <s v="Dilshad Garden"/>
    <n v="77.324361100000004"/>
    <n v="28.686652500000001"/>
    <x v="0"/>
    <x v="0"/>
    <x v="0"/>
    <x v="0"/>
    <s v="No"/>
    <s v="No"/>
    <n v="2"/>
    <n v="9"/>
    <x v="12"/>
    <x v="27"/>
    <x v="2215"/>
  </r>
  <r>
    <n v="2399"/>
    <x v="4097"/>
    <n v="1"/>
    <x v="0"/>
    <x v="0"/>
    <s v="Jail Road"/>
    <n v="77.098250500000006"/>
    <n v="28.631387"/>
    <x v="0"/>
    <x v="0"/>
    <x v="0"/>
    <x v="1"/>
    <s v="No"/>
    <s v="No"/>
    <n v="2"/>
    <n v="74"/>
    <x v="12"/>
    <x v="4"/>
    <x v="1063"/>
  </r>
  <r>
    <n v="18379474"/>
    <x v="4078"/>
    <n v="1"/>
    <x v="0"/>
    <x v="0"/>
    <s v="Paschim Vihar"/>
    <n v="77.100577200000004"/>
    <n v="28.662186500000001"/>
    <x v="0"/>
    <x v="0"/>
    <x v="0"/>
    <x v="1"/>
    <s v="No"/>
    <s v="No"/>
    <n v="2"/>
    <n v="29"/>
    <x v="12"/>
    <x v="7"/>
    <x v="603"/>
  </r>
  <r>
    <n v="18371401"/>
    <x v="4098"/>
    <n v="1"/>
    <x v="0"/>
    <x v="0"/>
    <s v="Rajouri Garden"/>
    <n v="77.120615689999994"/>
    <n v="28.641124179999998"/>
    <x v="0"/>
    <x v="0"/>
    <x v="0"/>
    <x v="1"/>
    <s v="No"/>
    <s v="No"/>
    <n v="2"/>
    <n v="21"/>
    <x v="9"/>
    <x v="13"/>
    <x v="772"/>
  </r>
  <r>
    <n v="1461"/>
    <x v="977"/>
    <n v="1"/>
    <x v="0"/>
    <x v="0"/>
    <s v="Sarita Vihar"/>
    <n v="77.286879799999994"/>
    <n v="28.5336131"/>
    <x v="0"/>
    <x v="0"/>
    <x v="0"/>
    <x v="0"/>
    <s v="No"/>
    <s v="No"/>
    <n v="2"/>
    <n v="19"/>
    <x v="9"/>
    <x v="10"/>
    <x v="1707"/>
  </r>
  <r>
    <n v="2902"/>
    <x v="1025"/>
    <n v="1"/>
    <x v="0"/>
    <x v="0"/>
    <s v="Sunder Nagar"/>
    <n v="77.240650500000001"/>
    <n v="28.6023444"/>
    <x v="0"/>
    <x v="0"/>
    <x v="0"/>
    <x v="0"/>
    <s v="No"/>
    <s v="No"/>
    <n v="2"/>
    <n v="286"/>
    <x v="14"/>
    <x v="21"/>
    <x v="61"/>
  </r>
  <r>
    <n v="7879"/>
    <x v="4099"/>
    <n v="1"/>
    <x v="0"/>
    <x v="0"/>
    <s v="Jangpura"/>
    <n v="77.241637900000001"/>
    <n v="28.5798378"/>
    <x v="0"/>
    <x v="0"/>
    <x v="0"/>
    <x v="1"/>
    <s v="No"/>
    <s v="No"/>
    <n v="2"/>
    <n v="21"/>
    <x v="9"/>
    <x v="13"/>
    <x v="1721"/>
  </r>
  <r>
    <n v="9643"/>
    <x v="4100"/>
    <n v="1"/>
    <x v="0"/>
    <x v="0"/>
    <s v="Karol Bagh"/>
    <n v="77.200319879999995"/>
    <n v="28.654943079999999"/>
    <x v="0"/>
    <x v="0"/>
    <x v="0"/>
    <x v="0"/>
    <s v="No"/>
    <s v="No"/>
    <n v="2"/>
    <n v="177"/>
    <x v="8"/>
    <x v="21"/>
    <x v="2480"/>
  </r>
  <r>
    <n v="6095"/>
    <x v="4101"/>
    <n v="1"/>
    <x v="0"/>
    <x v="0"/>
    <s v="Laxmi Nagar"/>
    <n v="77.279485399999999"/>
    <n v="28.645585000000001"/>
    <x v="0"/>
    <x v="0"/>
    <x v="0"/>
    <x v="0"/>
    <s v="No"/>
    <s v="No"/>
    <n v="2"/>
    <n v="25"/>
    <x v="9"/>
    <x v="6"/>
    <x v="1902"/>
  </r>
  <r>
    <n v="7332"/>
    <x v="4102"/>
    <n v="1"/>
    <x v="0"/>
    <x v="0"/>
    <s v="Mahipalpur"/>
    <n v="77.118088900000004"/>
    <n v="28.5415025"/>
    <x v="0"/>
    <x v="0"/>
    <x v="0"/>
    <x v="0"/>
    <s v="No"/>
    <s v="No"/>
    <n v="2"/>
    <n v="16"/>
    <x v="12"/>
    <x v="13"/>
    <x v="1340"/>
  </r>
  <r>
    <n v="311229"/>
    <x v="4103"/>
    <n v="1"/>
    <x v="0"/>
    <x v="0"/>
    <s v="Mayur Vihar Phase 3"/>
    <n v="77.339103399999999"/>
    <n v="28.6077552"/>
    <x v="0"/>
    <x v="0"/>
    <x v="0"/>
    <x v="0"/>
    <s v="No"/>
    <s v="No"/>
    <n v="2"/>
    <n v="4"/>
    <x v="9"/>
    <x v="20"/>
    <x v="2342"/>
  </r>
  <r>
    <n v="305490"/>
    <x v="4104"/>
    <n v="1"/>
    <x v="0"/>
    <x v="0"/>
    <s v="Paharganj"/>
    <n v="77.214233840000006"/>
    <n v="28.645222140000001"/>
    <x v="0"/>
    <x v="0"/>
    <x v="0"/>
    <x v="0"/>
    <s v="No"/>
    <s v="No"/>
    <n v="2"/>
    <n v="5"/>
    <x v="9"/>
    <x v="10"/>
    <x v="322"/>
  </r>
  <r>
    <n v="8940"/>
    <x v="4105"/>
    <n v="1"/>
    <x v="0"/>
    <x v="0"/>
    <s v="Pitampura"/>
    <n v="77.141482300000007"/>
    <n v="28.7052826"/>
    <x v="0"/>
    <x v="0"/>
    <x v="0"/>
    <x v="0"/>
    <s v="No"/>
    <s v="No"/>
    <n v="2"/>
    <n v="29"/>
    <x v="8"/>
    <x v="11"/>
    <x v="860"/>
  </r>
  <r>
    <n v="304319"/>
    <x v="4106"/>
    <n v="1"/>
    <x v="0"/>
    <x v="0"/>
    <s v="Tilak Nagar"/>
    <n v="77.100428399999998"/>
    <n v="28.640746499999999"/>
    <x v="0"/>
    <x v="0"/>
    <x v="0"/>
    <x v="0"/>
    <s v="No"/>
    <s v="No"/>
    <n v="2"/>
    <n v="7"/>
    <x v="14"/>
    <x v="10"/>
    <x v="1897"/>
  </r>
  <r>
    <n v="2903"/>
    <x v="4078"/>
    <n v="1"/>
    <x v="0"/>
    <x v="0"/>
    <s v="Connaught Place"/>
    <n v="77.221878700000005"/>
    <n v="28.635039500000001"/>
    <x v="0"/>
    <x v="0"/>
    <x v="0"/>
    <x v="0"/>
    <s v="No"/>
    <s v="No"/>
    <n v="2"/>
    <n v="2185"/>
    <x v="12"/>
    <x v="9"/>
    <x v="1185"/>
  </r>
  <r>
    <n v="18395106"/>
    <x v="4107"/>
    <n v="1"/>
    <x v="0"/>
    <x v="0"/>
    <s v="Delhi University-GTB Nagar"/>
    <n v="77.204065600000007"/>
    <n v="28.6955226"/>
    <x v="0"/>
    <x v="0"/>
    <x v="0"/>
    <x v="1"/>
    <s v="No"/>
    <s v="No"/>
    <n v="2"/>
    <n v="12"/>
    <x v="12"/>
    <x v="10"/>
    <x v="800"/>
  </r>
  <r>
    <n v="2616"/>
    <x v="4072"/>
    <n v="1"/>
    <x v="0"/>
    <x v="0"/>
    <s v="DLF Place Mall, Saket"/>
    <n v="77.215897139999996"/>
    <n v="28.528902089999999"/>
    <x v="0"/>
    <x v="0"/>
    <x v="0"/>
    <x v="0"/>
    <s v="No"/>
    <s v="No"/>
    <n v="2"/>
    <n v="138"/>
    <x v="14"/>
    <x v="27"/>
    <x v="1078"/>
  </r>
  <r>
    <n v="305652"/>
    <x v="4108"/>
    <n v="1"/>
    <x v="0"/>
    <x v="0"/>
    <s v="Greater Kailash (GK) 2"/>
    <n v="77.240403999999998"/>
    <n v="28.541886999999999"/>
    <x v="0"/>
    <x v="0"/>
    <x v="0"/>
    <x v="0"/>
    <s v="No"/>
    <s v="No"/>
    <n v="2"/>
    <n v="44"/>
    <x v="9"/>
    <x v="4"/>
    <x v="2229"/>
  </r>
  <r>
    <n v="18458625"/>
    <x v="4109"/>
    <n v="1"/>
    <x v="0"/>
    <x v="0"/>
    <s v="Kailash Colony"/>
    <n v="0"/>
    <n v="0"/>
    <x v="0"/>
    <x v="0"/>
    <x v="0"/>
    <x v="1"/>
    <s v="No"/>
    <s v="No"/>
    <n v="2"/>
    <n v="4"/>
    <x v="9"/>
    <x v="10"/>
    <x v="541"/>
  </r>
  <r>
    <n v="302254"/>
    <x v="4110"/>
    <n v="1"/>
    <x v="0"/>
    <x v="0"/>
    <s v="Kapashera"/>
    <n v="77.078475600000004"/>
    <n v="28.516153299999999"/>
    <x v="0"/>
    <x v="0"/>
    <x v="0"/>
    <x v="1"/>
    <s v="No"/>
    <s v="No"/>
    <n v="2"/>
    <n v="36"/>
    <x v="12"/>
    <x v="15"/>
    <x v="2295"/>
  </r>
  <r>
    <n v="300013"/>
    <x v="4082"/>
    <n v="1"/>
    <x v="0"/>
    <x v="0"/>
    <s v="New Friends Colony"/>
    <n v="77.268270999999999"/>
    <n v="28.561703000000001"/>
    <x v="0"/>
    <x v="0"/>
    <x v="0"/>
    <x v="0"/>
    <s v="No"/>
    <s v="No"/>
    <n v="2"/>
    <n v="9"/>
    <x v="9"/>
    <x v="20"/>
    <x v="1084"/>
  </r>
  <r>
    <n v="18420427"/>
    <x v="4111"/>
    <n v="1"/>
    <x v="0"/>
    <x v="0"/>
    <s v="Rajouri Garden"/>
    <n v="77.120066699999995"/>
    <n v="28.639261900000001"/>
    <x v="0"/>
    <x v="0"/>
    <x v="0"/>
    <x v="0"/>
    <s v="No"/>
    <s v="No"/>
    <n v="2"/>
    <n v="4"/>
    <x v="8"/>
    <x v="10"/>
    <x v="336"/>
  </r>
  <r>
    <n v="3170"/>
    <x v="4112"/>
    <n v="1"/>
    <x v="0"/>
    <x v="0"/>
    <s v="South Extension 1"/>
    <n v="77.220351699999995"/>
    <n v="28.569117299999998"/>
    <x v="0"/>
    <x v="0"/>
    <x v="0"/>
    <x v="0"/>
    <s v="No"/>
    <s v="No"/>
    <n v="2"/>
    <n v="64"/>
    <x v="13"/>
    <x v="4"/>
    <x v="1643"/>
  </r>
  <r>
    <n v="18219524"/>
    <x v="4113"/>
    <n v="1"/>
    <x v="0"/>
    <x v="0"/>
    <s v="Gujranwala Town"/>
    <n v="77.186348800000005"/>
    <n v="28.6975254"/>
    <x v="0"/>
    <x v="0"/>
    <x v="0"/>
    <x v="0"/>
    <s v="No"/>
    <s v="No"/>
    <n v="2"/>
    <n v="4"/>
    <x v="12"/>
    <x v="10"/>
    <x v="1497"/>
  </r>
  <r>
    <n v="18350101"/>
    <x v="4114"/>
    <n v="1"/>
    <x v="0"/>
    <x v="0"/>
    <s v="Pitampura"/>
    <n v="77.137775500000004"/>
    <n v="28.7065181"/>
    <x v="0"/>
    <x v="0"/>
    <x v="0"/>
    <x v="1"/>
    <s v="No"/>
    <s v="No"/>
    <n v="2"/>
    <n v="128"/>
    <x v="9"/>
    <x v="15"/>
    <x v="212"/>
  </r>
  <r>
    <n v="18126077"/>
    <x v="4115"/>
    <n v="1"/>
    <x v="0"/>
    <x v="0"/>
    <s v="Shahdara"/>
    <n v="77.290443699999997"/>
    <n v="28.675740000000001"/>
    <x v="0"/>
    <x v="0"/>
    <x v="0"/>
    <x v="0"/>
    <s v="No"/>
    <s v="No"/>
    <n v="2"/>
    <n v="25"/>
    <x v="12"/>
    <x v="15"/>
    <x v="1648"/>
  </r>
  <r>
    <n v="7534"/>
    <x v="4116"/>
    <n v="1"/>
    <x v="0"/>
    <x v="0"/>
    <s v="Karol Bagh"/>
    <n v="77.19484482"/>
    <n v="28.653774460000001"/>
    <x v="0"/>
    <x v="0"/>
    <x v="0"/>
    <x v="0"/>
    <s v="No"/>
    <s v="No"/>
    <n v="2"/>
    <n v="60"/>
    <x v="9"/>
    <x v="11"/>
    <x v="2481"/>
  </r>
  <r>
    <n v="18421495"/>
    <x v="4117"/>
    <n v="1"/>
    <x v="0"/>
    <x v="0"/>
    <s v="Krishna Nagar"/>
    <n v="77.280517900000007"/>
    <n v="28.6573761"/>
    <x v="0"/>
    <x v="0"/>
    <x v="0"/>
    <x v="0"/>
    <s v="No"/>
    <s v="No"/>
    <n v="2"/>
    <n v="8"/>
    <x v="12"/>
    <x v="13"/>
    <x v="1743"/>
  </r>
  <r>
    <n v="1859"/>
    <x v="4118"/>
    <n v="1"/>
    <x v="0"/>
    <x v="0"/>
    <s v="R K Puram"/>
    <n v="77.181856199999999"/>
    <n v="28.564324299999999"/>
    <x v="0"/>
    <x v="0"/>
    <x v="0"/>
    <x v="1"/>
    <s v="No"/>
    <s v="No"/>
    <n v="2"/>
    <n v="102"/>
    <x v="12"/>
    <x v="20"/>
    <x v="630"/>
  </r>
  <r>
    <n v="18282048"/>
    <x v="4119"/>
    <n v="1"/>
    <x v="0"/>
    <x v="0"/>
    <s v="Rajinder Nagar"/>
    <n v="77.183514200000005"/>
    <n v="28.6366196"/>
    <x v="0"/>
    <x v="0"/>
    <x v="0"/>
    <x v="1"/>
    <s v="No"/>
    <s v="No"/>
    <n v="2"/>
    <n v="10"/>
    <x v="12"/>
    <x v="17"/>
    <x v="2482"/>
  </r>
  <r>
    <n v="18294230"/>
    <x v="4120"/>
    <n v="1"/>
    <x v="0"/>
    <x v="0"/>
    <s v="Defence Colony"/>
    <n v="77.238404799999998"/>
    <n v="28.578006500000001"/>
    <x v="0"/>
    <x v="0"/>
    <x v="0"/>
    <x v="1"/>
    <s v="No"/>
    <s v="No"/>
    <n v="2"/>
    <n v="44"/>
    <x v="9"/>
    <x v="4"/>
    <x v="127"/>
  </r>
  <r>
    <n v="920"/>
    <x v="4121"/>
    <n v="1"/>
    <x v="0"/>
    <x v="0"/>
    <s v="East of Kailash"/>
    <n v="77.246041149999996"/>
    <n v="28.558722929999998"/>
    <x v="0"/>
    <x v="0"/>
    <x v="0"/>
    <x v="0"/>
    <s v="No"/>
    <s v="No"/>
    <n v="2"/>
    <n v="22"/>
    <x v="9"/>
    <x v="13"/>
    <x v="1316"/>
  </r>
  <r>
    <n v="309338"/>
    <x v="4122"/>
    <n v="1"/>
    <x v="0"/>
    <x v="0"/>
    <s v="Kalkaji"/>
    <n v="77.248004859999995"/>
    <n v="28.542871229999999"/>
    <x v="0"/>
    <x v="0"/>
    <x v="0"/>
    <x v="1"/>
    <s v="No"/>
    <s v="No"/>
    <n v="2"/>
    <n v="89"/>
    <x v="18"/>
    <x v="21"/>
    <x v="2483"/>
  </r>
  <r>
    <n v="300973"/>
    <x v="4123"/>
    <n v="1"/>
    <x v="0"/>
    <x v="0"/>
    <s v="Karampura"/>
    <n v="77.146738060000004"/>
    <n v="28.662287840000001"/>
    <x v="0"/>
    <x v="0"/>
    <x v="0"/>
    <x v="0"/>
    <s v="No"/>
    <s v="No"/>
    <n v="2"/>
    <n v="62"/>
    <x v="12"/>
    <x v="13"/>
    <x v="2484"/>
  </r>
  <r>
    <n v="3125"/>
    <x v="4124"/>
    <n v="1"/>
    <x v="0"/>
    <x v="0"/>
    <s v="East Patel Nagar"/>
    <n v="77.173319699999993"/>
    <n v="28.6462535"/>
    <x v="0"/>
    <x v="0"/>
    <x v="0"/>
    <x v="1"/>
    <s v="No"/>
    <s v="No"/>
    <n v="2"/>
    <n v="93"/>
    <x v="14"/>
    <x v="4"/>
    <x v="1521"/>
  </r>
  <r>
    <n v="312942"/>
    <x v="4073"/>
    <n v="1"/>
    <x v="0"/>
    <x v="0"/>
    <s v="Geeta Colony"/>
    <n v="77.273758760000007"/>
    <n v="28.657918710000001"/>
    <x v="0"/>
    <x v="0"/>
    <x v="0"/>
    <x v="0"/>
    <s v="No"/>
    <s v="No"/>
    <n v="2"/>
    <n v="17"/>
    <x v="9"/>
    <x v="6"/>
    <x v="2095"/>
  </r>
  <r>
    <n v="8864"/>
    <x v="4125"/>
    <n v="1"/>
    <x v="0"/>
    <x v="0"/>
    <s v="Karol Bagh"/>
    <n v="77.190395030000005"/>
    <n v="28.654487639999999"/>
    <x v="0"/>
    <x v="0"/>
    <x v="0"/>
    <x v="1"/>
    <s v="No"/>
    <s v="No"/>
    <n v="2"/>
    <n v="76"/>
    <x v="9"/>
    <x v="7"/>
    <x v="2246"/>
  </r>
  <r>
    <n v="307696"/>
    <x v="4072"/>
    <n v="1"/>
    <x v="0"/>
    <x v="0"/>
    <s v="Lodhi Road"/>
    <n v="77.225571869999996"/>
    <n v="28.590261089999998"/>
    <x v="0"/>
    <x v="0"/>
    <x v="0"/>
    <x v="0"/>
    <s v="No"/>
    <s v="No"/>
    <n v="2"/>
    <n v="53"/>
    <x v="14"/>
    <x v="13"/>
    <x v="1838"/>
  </r>
  <r>
    <n v="3851"/>
    <x v="4126"/>
    <n v="1"/>
    <x v="0"/>
    <x v="0"/>
    <s v="Mayur Vihar Phase 2"/>
    <n v="77.301307899999998"/>
    <n v="28.619851600000001"/>
    <x v="0"/>
    <x v="0"/>
    <x v="0"/>
    <x v="0"/>
    <s v="No"/>
    <s v="No"/>
    <n v="2"/>
    <n v="22"/>
    <x v="9"/>
    <x v="13"/>
    <x v="1355"/>
  </r>
  <r>
    <n v="4801"/>
    <x v="4127"/>
    <n v="1"/>
    <x v="0"/>
    <x v="0"/>
    <s v="Paschim Vihar"/>
    <n v="77.100410280000006"/>
    <n v="28.662376989999999"/>
    <x v="0"/>
    <x v="0"/>
    <x v="0"/>
    <x v="0"/>
    <s v="No"/>
    <s v="No"/>
    <n v="2"/>
    <n v="46"/>
    <x v="10"/>
    <x v="4"/>
    <x v="226"/>
  </r>
  <r>
    <n v="312959"/>
    <x v="4128"/>
    <n v="1"/>
    <x v="0"/>
    <x v="0"/>
    <s v="Rajouri Garden"/>
    <n v="77.115355800000003"/>
    <n v="28.639457799999999"/>
    <x v="0"/>
    <x v="0"/>
    <x v="0"/>
    <x v="0"/>
    <s v="No"/>
    <s v="No"/>
    <n v="2"/>
    <n v="5"/>
    <x v="9"/>
    <x v="27"/>
    <x v="1524"/>
  </r>
  <r>
    <n v="18355152"/>
    <x v="4129"/>
    <n v="1"/>
    <x v="0"/>
    <x v="0"/>
    <s v="Rohini"/>
    <n v="77.119707099999999"/>
    <n v="28.711672700000001"/>
    <x v="0"/>
    <x v="0"/>
    <x v="0"/>
    <x v="1"/>
    <s v="No"/>
    <s v="No"/>
    <n v="2"/>
    <n v="31"/>
    <x v="10"/>
    <x v="5"/>
    <x v="1593"/>
  </r>
  <r>
    <n v="18454499"/>
    <x v="4130"/>
    <n v="1"/>
    <x v="0"/>
    <x v="0"/>
    <s v="Satyaniketan"/>
    <n v="77.169099000000003"/>
    <n v="28.588787"/>
    <x v="0"/>
    <x v="0"/>
    <x v="0"/>
    <x v="1"/>
    <s v="No"/>
    <s v="No"/>
    <n v="2"/>
    <n v="8"/>
    <x v="9"/>
    <x v="11"/>
    <x v="2320"/>
  </r>
  <r>
    <n v="300595"/>
    <x v="4131"/>
    <n v="1"/>
    <x v="0"/>
    <x v="0"/>
    <s v="Connaught Place"/>
    <n v="77.220800800000006"/>
    <n v="28.629023199999999"/>
    <x v="0"/>
    <x v="0"/>
    <x v="0"/>
    <x v="0"/>
    <s v="No"/>
    <s v="No"/>
    <n v="2"/>
    <n v="485"/>
    <x v="14"/>
    <x v="7"/>
    <x v="1357"/>
  </r>
  <r>
    <n v="6662"/>
    <x v="4132"/>
    <n v="1"/>
    <x v="0"/>
    <x v="0"/>
    <s v="Kamla Nagar"/>
    <n v="77.202924699999997"/>
    <n v="28.675602000000001"/>
    <x v="0"/>
    <x v="0"/>
    <x v="0"/>
    <x v="0"/>
    <s v="No"/>
    <s v="No"/>
    <n v="2"/>
    <n v="24"/>
    <x v="12"/>
    <x v="13"/>
    <x v="2108"/>
  </r>
  <r>
    <n v="18294234"/>
    <x v="4120"/>
    <n v="1"/>
    <x v="0"/>
    <x v="0"/>
    <s v="Kamla Nagar"/>
    <n v="77.173372000000001"/>
    <n v="28.720838000000001"/>
    <x v="0"/>
    <x v="0"/>
    <x v="0"/>
    <x v="1"/>
    <s v="No"/>
    <s v="No"/>
    <n v="2"/>
    <n v="24"/>
    <x v="9"/>
    <x v="7"/>
    <x v="658"/>
  </r>
  <r>
    <n v="3972"/>
    <x v="4133"/>
    <n v="1"/>
    <x v="0"/>
    <x v="0"/>
    <s v="Punjabi Bagh"/>
    <n v="77.117288079999994"/>
    <n v="28.666760650000001"/>
    <x v="0"/>
    <x v="0"/>
    <x v="0"/>
    <x v="1"/>
    <s v="No"/>
    <s v="No"/>
    <n v="2"/>
    <n v="55"/>
    <x v="14"/>
    <x v="6"/>
    <x v="2485"/>
  </r>
  <r>
    <n v="6252"/>
    <x v="4134"/>
    <n v="1"/>
    <x v="0"/>
    <x v="0"/>
    <s v="Shahdara"/>
    <n v="77.292432199999993"/>
    <n v="28.676299499999999"/>
    <x v="0"/>
    <x v="0"/>
    <x v="0"/>
    <x v="0"/>
    <s v="No"/>
    <s v="No"/>
    <n v="2"/>
    <n v="15"/>
    <x v="14"/>
    <x v="13"/>
    <x v="1244"/>
  </r>
  <r>
    <n v="18208924"/>
    <x v="4135"/>
    <n v="1"/>
    <x v="0"/>
    <x v="0"/>
    <s v="Hauz Khas Village"/>
    <n v="77.195013000000003"/>
    <n v="28.554476000000001"/>
    <x v="0"/>
    <x v="0"/>
    <x v="1"/>
    <x v="1"/>
    <s v="No"/>
    <s v="No"/>
    <n v="3"/>
    <n v="541"/>
    <x v="66"/>
    <x v="2"/>
    <x v="724"/>
  </r>
  <r>
    <n v="103"/>
    <x v="4136"/>
    <n v="1"/>
    <x v="0"/>
    <x v="0"/>
    <s v="Pandara Road Market"/>
    <n v="77.229805499999998"/>
    <n v="28.6080723"/>
    <x v="0"/>
    <x v="0"/>
    <x v="0"/>
    <x v="1"/>
    <s v="No"/>
    <s v="No"/>
    <n v="3"/>
    <n v="600"/>
    <x v="16"/>
    <x v="5"/>
    <x v="587"/>
  </r>
  <r>
    <n v="18157416"/>
    <x v="4137"/>
    <n v="1"/>
    <x v="0"/>
    <x v="0"/>
    <s v="Sunder Nagar"/>
    <n v="77.241099000000006"/>
    <n v="28.602640900000001"/>
    <x v="0"/>
    <x v="0"/>
    <x v="1"/>
    <x v="1"/>
    <s v="No"/>
    <s v="No"/>
    <n v="3"/>
    <n v="169"/>
    <x v="59"/>
    <x v="19"/>
    <x v="664"/>
  </r>
  <r>
    <n v="18418237"/>
    <x v="4138"/>
    <n v="1"/>
    <x v="0"/>
    <x v="0"/>
    <s v="Punjabi Bagh"/>
    <n v="77.123652620000001"/>
    <n v="28.66655119"/>
    <x v="0"/>
    <x v="0"/>
    <x v="1"/>
    <x v="0"/>
    <s v="No"/>
    <s v="No"/>
    <n v="3"/>
    <n v="140"/>
    <x v="58"/>
    <x v="5"/>
    <x v="2433"/>
  </r>
  <r>
    <n v="130699"/>
    <x v="4139"/>
    <n v="1"/>
    <x v="0"/>
    <x v="38"/>
    <s v="Nerul"/>
    <n v="73.783459500000006"/>
    <n v="15.51315"/>
    <x v="33"/>
    <x v="0"/>
    <x v="0"/>
    <x v="0"/>
    <s v="No"/>
    <s v="No"/>
    <n v="4"/>
    <n v="516"/>
    <x v="58"/>
    <x v="21"/>
    <x v="1037"/>
  </r>
  <r>
    <n v="5949"/>
    <x v="4140"/>
    <n v="1"/>
    <x v="0"/>
    <x v="0"/>
    <s v="Paharganj"/>
    <n v="77.2106055"/>
    <n v="28.6405487"/>
    <x v="0"/>
    <x v="0"/>
    <x v="1"/>
    <x v="0"/>
    <s v="No"/>
    <s v="No"/>
    <n v="3"/>
    <n v="13"/>
    <x v="57"/>
    <x v="6"/>
    <x v="2206"/>
  </r>
  <r>
    <n v="1600258"/>
    <x v="1370"/>
    <n v="1"/>
    <x v="0"/>
    <x v="39"/>
    <s v="City Center, Parijat Nagar"/>
    <n v="73.760947999999999"/>
    <n v="19.990707"/>
    <x v="930"/>
    <x v="0"/>
    <x v="0"/>
    <x v="0"/>
    <s v="No"/>
    <s v="No"/>
    <n v="4"/>
    <n v="117"/>
    <x v="58"/>
    <x v="5"/>
    <x v="522"/>
  </r>
  <r>
    <n v="304211"/>
    <x v="4141"/>
    <n v="1"/>
    <x v="0"/>
    <x v="0"/>
    <s v="Basant Lok Market, Vasant Vihar"/>
    <n v="77.164167390000003"/>
    <n v="28.55803178"/>
    <x v="0"/>
    <x v="0"/>
    <x v="1"/>
    <x v="0"/>
    <s v="No"/>
    <s v="No"/>
    <n v="3"/>
    <n v="11"/>
    <x v="16"/>
    <x v="20"/>
    <x v="2442"/>
  </r>
  <r>
    <n v="3200012"/>
    <x v="1370"/>
    <n v="1"/>
    <x v="0"/>
    <x v="44"/>
    <s v="Alkapuri"/>
    <n v="73.170936999999995"/>
    <n v="22.310525999999999"/>
    <x v="24"/>
    <x v="0"/>
    <x v="0"/>
    <x v="0"/>
    <s v="No"/>
    <s v="No"/>
    <n v="4"/>
    <n v="332"/>
    <x v="58"/>
    <x v="1"/>
    <x v="1862"/>
  </r>
  <r>
    <n v="18204820"/>
    <x v="4142"/>
    <n v="1"/>
    <x v="0"/>
    <x v="0"/>
    <s v="Netaji Subhash Place"/>
    <n v="77.149370200000007"/>
    <n v="28.693664299999998"/>
    <x v="0"/>
    <x v="0"/>
    <x v="1"/>
    <x v="0"/>
    <s v="No"/>
    <s v="No"/>
    <n v="3"/>
    <n v="457"/>
    <x v="64"/>
    <x v="5"/>
    <x v="1292"/>
  </r>
  <r>
    <n v="2300188"/>
    <x v="4143"/>
    <n v="1"/>
    <x v="0"/>
    <x v="45"/>
    <s v="Hotel Royal Cliff"/>
    <n v="80.315041669999999"/>
    <n v="26.479108329999999"/>
    <x v="3"/>
    <x v="0"/>
    <x v="0"/>
    <x v="0"/>
    <s v="No"/>
    <s v="No"/>
    <n v="4"/>
    <n v="54"/>
    <x v="58"/>
    <x v="19"/>
    <x v="1553"/>
  </r>
  <r>
    <n v="18124357"/>
    <x v="4144"/>
    <n v="1"/>
    <x v="0"/>
    <x v="0"/>
    <s v="Connaught Place"/>
    <n v="77.222687100000002"/>
    <n v="28.631711899999999"/>
    <x v="0"/>
    <x v="0"/>
    <x v="0"/>
    <x v="1"/>
    <s v="No"/>
    <s v="No"/>
    <n v="3"/>
    <n v="1523"/>
    <x v="66"/>
    <x v="4"/>
    <x v="603"/>
  </r>
  <r>
    <n v="285"/>
    <x v="4145"/>
    <n v="1"/>
    <x v="0"/>
    <x v="0"/>
    <s v="Greater Kailash (GK) 2"/>
    <n v="77.242661699999999"/>
    <n v="28.5323086"/>
    <x v="0"/>
    <x v="0"/>
    <x v="1"/>
    <x v="1"/>
    <s v="No"/>
    <s v="No"/>
    <n v="3"/>
    <n v="487"/>
    <x v="57"/>
    <x v="21"/>
    <x v="603"/>
  </r>
  <r>
    <n v="801"/>
    <x v="4146"/>
    <n v="1"/>
    <x v="0"/>
    <x v="0"/>
    <s v="Pandara Road Market"/>
    <n v="77.229799799999995"/>
    <n v="28.6080483"/>
    <x v="0"/>
    <x v="0"/>
    <x v="1"/>
    <x v="0"/>
    <s v="No"/>
    <s v="No"/>
    <n v="3"/>
    <n v="1157"/>
    <x v="58"/>
    <x v="14"/>
    <x v="2154"/>
  </r>
  <r>
    <n v="18245274"/>
    <x v="4144"/>
    <n v="1"/>
    <x v="0"/>
    <x v="0"/>
    <s v="Rajouri Garden"/>
    <n v="77.119292200000004"/>
    <n v="28.6474008"/>
    <x v="0"/>
    <x v="0"/>
    <x v="1"/>
    <x v="1"/>
    <s v="No"/>
    <s v="No"/>
    <n v="3"/>
    <n v="282"/>
    <x v="66"/>
    <x v="21"/>
    <x v="2033"/>
  </r>
  <r>
    <n v="927"/>
    <x v="2006"/>
    <n v="1"/>
    <x v="0"/>
    <x v="0"/>
    <s v="Community Centre, New Friends Colony"/>
    <n v="77.269066910000006"/>
    <n v="28.562311730000001"/>
    <x v="0"/>
    <x v="0"/>
    <x v="1"/>
    <x v="1"/>
    <s v="No"/>
    <s v="No"/>
    <n v="3"/>
    <n v="110"/>
    <x v="64"/>
    <x v="21"/>
    <x v="1340"/>
  </r>
  <r>
    <n v="18357940"/>
    <x v="4147"/>
    <n v="1"/>
    <x v="0"/>
    <x v="0"/>
    <s v="Connaught Place"/>
    <n v="77.222179879999999"/>
    <n v="28.632599370000001"/>
    <x v="0"/>
    <x v="0"/>
    <x v="1"/>
    <x v="1"/>
    <s v="No"/>
    <s v="No"/>
    <n v="3"/>
    <n v="242"/>
    <x v="59"/>
    <x v="16"/>
    <x v="1903"/>
  </r>
  <r>
    <n v="3800016"/>
    <x v="4148"/>
    <n v="1"/>
    <x v="0"/>
    <x v="46"/>
    <s v="Piplod"/>
    <n v="72.774208970000004"/>
    <n v="21.16043664"/>
    <x v="931"/>
    <x v="0"/>
    <x v="0"/>
    <x v="0"/>
    <s v="No"/>
    <s v="No"/>
    <n v="4"/>
    <n v="204"/>
    <x v="58"/>
    <x v="14"/>
    <x v="2139"/>
  </r>
  <r>
    <n v="2800042"/>
    <x v="4149"/>
    <n v="1"/>
    <x v="0"/>
    <x v="47"/>
    <s v="The Park, Lawsons Bay"/>
    <n v="83.336839999999995"/>
    <n v="17.721181999999999"/>
    <x v="932"/>
    <x v="0"/>
    <x v="0"/>
    <x v="0"/>
    <s v="No"/>
    <s v="No"/>
    <n v="4"/>
    <n v="74"/>
    <x v="58"/>
    <x v="5"/>
    <x v="51"/>
  </r>
  <r>
    <n v="306815"/>
    <x v="4150"/>
    <n v="1"/>
    <x v="0"/>
    <x v="0"/>
    <s v="Lemon Tree Premier, Aerocity"/>
    <n v="77.120911000000007"/>
    <n v="28.552036000000001"/>
    <x v="0"/>
    <x v="0"/>
    <x v="1"/>
    <x v="0"/>
    <s v="No"/>
    <s v="No"/>
    <n v="3"/>
    <n v="26"/>
    <x v="15"/>
    <x v="9"/>
    <x v="2486"/>
  </r>
  <r>
    <n v="2300058"/>
    <x v="4151"/>
    <n v="1"/>
    <x v="0"/>
    <x v="45"/>
    <s v="Status Club, Kanpur Cantonment"/>
    <n v="80.372928999999999"/>
    <n v="26.463504"/>
    <x v="933"/>
    <x v="0"/>
    <x v="0"/>
    <x v="0"/>
    <s v="No"/>
    <s v="No"/>
    <n v="4"/>
    <n v="155"/>
    <x v="58"/>
    <x v="1"/>
    <x v="2276"/>
  </r>
  <r>
    <n v="18420456"/>
    <x v="4152"/>
    <n v="1"/>
    <x v="0"/>
    <x v="0"/>
    <s v="Rajouri Garden"/>
    <n v="77.119250699999995"/>
    <n v="28.647608999999999"/>
    <x v="0"/>
    <x v="0"/>
    <x v="1"/>
    <x v="0"/>
    <s v="No"/>
    <s v="No"/>
    <n v="3"/>
    <n v="128"/>
    <x v="66"/>
    <x v="23"/>
    <x v="2058"/>
  </r>
  <r>
    <n v="18445790"/>
    <x v="4153"/>
    <n v="1"/>
    <x v="0"/>
    <x v="0"/>
    <s v="Rajouri Garden"/>
    <n v="77.119546600000007"/>
    <n v="28.647627199999999"/>
    <x v="0"/>
    <x v="0"/>
    <x v="0"/>
    <x v="0"/>
    <s v="No"/>
    <s v="No"/>
    <n v="3"/>
    <n v="83"/>
    <x v="64"/>
    <x v="22"/>
    <x v="1500"/>
  </r>
  <r>
    <n v="301998"/>
    <x v="907"/>
    <n v="1"/>
    <x v="0"/>
    <x v="0"/>
    <s v="Tagore Garden"/>
    <n v="77.106503399999994"/>
    <n v="28.6422159"/>
    <x v="0"/>
    <x v="0"/>
    <x v="1"/>
    <x v="1"/>
    <s v="No"/>
    <s v="No"/>
    <n v="3"/>
    <n v="1252"/>
    <x v="63"/>
    <x v="1"/>
    <x v="482"/>
  </r>
  <r>
    <n v="3000016"/>
    <x v="4154"/>
    <n v="1"/>
    <x v="0"/>
    <x v="48"/>
    <s v="Race Course"/>
    <n v="76.975525000000005"/>
    <n v="11.003680559999999"/>
    <x v="934"/>
    <x v="0"/>
    <x v="0"/>
    <x v="0"/>
    <s v="No"/>
    <s v="No"/>
    <n v="4"/>
    <n v="215"/>
    <x v="58"/>
    <x v="19"/>
    <x v="1719"/>
  </r>
  <r>
    <n v="310032"/>
    <x v="4155"/>
    <n v="1"/>
    <x v="0"/>
    <x v="0"/>
    <s v="ibis New Delhi, Aerocity"/>
    <n v="77.123126999999997"/>
    <n v="28.551397999999999"/>
    <x v="0"/>
    <x v="0"/>
    <x v="1"/>
    <x v="0"/>
    <s v="No"/>
    <s v="No"/>
    <n v="3"/>
    <n v="9"/>
    <x v="58"/>
    <x v="13"/>
    <x v="2487"/>
  </r>
  <r>
    <n v="18421051"/>
    <x v="4156"/>
    <n v="1"/>
    <x v="0"/>
    <x v="0"/>
    <s v="Pandara Road Market"/>
    <n v="77.230531799999994"/>
    <n v="28.6081696"/>
    <x v="0"/>
    <x v="0"/>
    <x v="1"/>
    <x v="0"/>
    <s v="No"/>
    <s v="No"/>
    <n v="3"/>
    <n v="64"/>
    <x v="63"/>
    <x v="2"/>
    <x v="767"/>
  </r>
  <r>
    <n v="130230"/>
    <x v="4157"/>
    <n v="1"/>
    <x v="0"/>
    <x v="38"/>
    <s v="Anjuna Beach, Anjuna"/>
    <n v="73.742294439999995"/>
    <n v="15.569599999999999"/>
    <x v="935"/>
    <x v="0"/>
    <x v="0"/>
    <x v="0"/>
    <s v="No"/>
    <s v="No"/>
    <n v="4"/>
    <n v="1681"/>
    <x v="58"/>
    <x v="9"/>
    <x v="325"/>
  </r>
  <r>
    <n v="1400186"/>
    <x v="4158"/>
    <n v="1"/>
    <x v="0"/>
    <x v="49"/>
    <s v="Sayaji Hotel, Vijay Nagar"/>
    <n v="75.889490140000007"/>
    <n v="22.751234069999999"/>
    <x v="367"/>
    <x v="0"/>
    <x v="0"/>
    <x v="0"/>
    <s v="No"/>
    <s v="No"/>
    <n v="4"/>
    <n v="334"/>
    <x v="58"/>
    <x v="1"/>
    <x v="2051"/>
  </r>
  <r>
    <n v="5450"/>
    <x v="4159"/>
    <n v="1"/>
    <x v="0"/>
    <x v="0"/>
    <s v="Daryaganj"/>
    <n v="77.242085700000004"/>
    <n v="28.644827500000002"/>
    <x v="0"/>
    <x v="0"/>
    <x v="0"/>
    <x v="0"/>
    <s v="No"/>
    <s v="No"/>
    <n v="1"/>
    <n v="1"/>
    <x v="3"/>
    <x v="0"/>
    <x v="2371"/>
  </r>
  <r>
    <n v="18273617"/>
    <x v="4160"/>
    <n v="1"/>
    <x v="0"/>
    <x v="0"/>
    <s v="East of Kailash"/>
    <n v="77.250705179999997"/>
    <n v="28.556003059999998"/>
    <x v="0"/>
    <x v="0"/>
    <x v="0"/>
    <x v="1"/>
    <s v="No"/>
    <s v="No"/>
    <n v="1"/>
    <n v="3"/>
    <x v="0"/>
    <x v="0"/>
    <x v="2117"/>
  </r>
  <r>
    <n v="18423135"/>
    <x v="4161"/>
    <n v="1"/>
    <x v="0"/>
    <x v="0"/>
    <s v="Hauz Khas"/>
    <n v="77.211648299999993"/>
    <n v="28.563631300000001"/>
    <x v="0"/>
    <x v="0"/>
    <x v="0"/>
    <x v="0"/>
    <s v="No"/>
    <s v="No"/>
    <n v="2"/>
    <n v="1"/>
    <x v="9"/>
    <x v="0"/>
    <x v="1768"/>
  </r>
  <r>
    <n v="18025096"/>
    <x v="4162"/>
    <n v="1"/>
    <x v="0"/>
    <x v="0"/>
    <s v="Jangpura"/>
    <n v="77.251334999999997"/>
    <n v="28.581599099999998"/>
    <x v="0"/>
    <x v="0"/>
    <x v="0"/>
    <x v="1"/>
    <s v="No"/>
    <s v="No"/>
    <n v="1"/>
    <n v="1"/>
    <x v="7"/>
    <x v="0"/>
    <x v="170"/>
  </r>
  <r>
    <n v="18277163"/>
    <x v="4003"/>
    <n v="1"/>
    <x v="0"/>
    <x v="0"/>
    <s v="MG Road"/>
    <n v="77.144362400000006"/>
    <n v="28.494586699999999"/>
    <x v="0"/>
    <x v="0"/>
    <x v="0"/>
    <x v="1"/>
    <s v="No"/>
    <s v="No"/>
    <n v="1"/>
    <n v="2"/>
    <x v="6"/>
    <x v="0"/>
    <x v="2371"/>
  </r>
  <r>
    <n v="310965"/>
    <x v="4163"/>
    <n v="1"/>
    <x v="0"/>
    <x v="0"/>
    <s v="Mukherjee Nagar"/>
    <n v="77.215591000000003"/>
    <n v="28.712279299999999"/>
    <x v="0"/>
    <x v="0"/>
    <x v="0"/>
    <x v="0"/>
    <s v="No"/>
    <s v="No"/>
    <n v="1"/>
    <n v="2"/>
    <x v="4"/>
    <x v="0"/>
    <x v="2194"/>
  </r>
  <r>
    <n v="2703"/>
    <x v="4164"/>
    <n v="1"/>
    <x v="0"/>
    <x v="0"/>
    <s v="Nehru Place"/>
    <n v="77.251201899999998"/>
    <n v="28.547266"/>
    <x v="0"/>
    <x v="0"/>
    <x v="0"/>
    <x v="0"/>
    <s v="No"/>
    <s v="No"/>
    <n v="1"/>
    <n v="1"/>
    <x v="2"/>
    <x v="0"/>
    <x v="2368"/>
  </r>
  <r>
    <n v="7684"/>
    <x v="4165"/>
    <n v="1"/>
    <x v="0"/>
    <x v="0"/>
    <s v="New Friends Colony"/>
    <n v="77.272760309999995"/>
    <n v="28.56047774"/>
    <x v="0"/>
    <x v="0"/>
    <x v="0"/>
    <x v="0"/>
    <s v="No"/>
    <s v="No"/>
    <n v="1"/>
    <n v="3"/>
    <x v="3"/>
    <x v="0"/>
    <x v="441"/>
  </r>
  <r>
    <n v="18153550"/>
    <x v="4166"/>
    <n v="1"/>
    <x v="0"/>
    <x v="0"/>
    <s v="Qutab Institutional Area"/>
    <n v="77.186501809999996"/>
    <n v="28.542109880000002"/>
    <x v="0"/>
    <x v="0"/>
    <x v="0"/>
    <x v="0"/>
    <s v="No"/>
    <s v="No"/>
    <n v="1"/>
    <n v="3"/>
    <x v="1"/>
    <x v="0"/>
    <x v="1383"/>
  </r>
  <r>
    <n v="18435311"/>
    <x v="4167"/>
    <n v="1"/>
    <x v="0"/>
    <x v="0"/>
    <s v="Shahdara"/>
    <n v="77.271892800000003"/>
    <n v="28.677039000000001"/>
    <x v="0"/>
    <x v="0"/>
    <x v="0"/>
    <x v="0"/>
    <s v="No"/>
    <s v="No"/>
    <n v="1"/>
    <n v="1"/>
    <x v="2"/>
    <x v="0"/>
    <x v="1385"/>
  </r>
  <r>
    <n v="18388133"/>
    <x v="4168"/>
    <n v="1"/>
    <x v="0"/>
    <x v="0"/>
    <s v="East of Kailash"/>
    <n v="77.247500599999995"/>
    <n v="28.554371400000001"/>
    <x v="0"/>
    <x v="0"/>
    <x v="0"/>
    <x v="1"/>
    <s v="No"/>
    <s v="No"/>
    <n v="2"/>
    <n v="2"/>
    <x v="9"/>
    <x v="0"/>
    <x v="951"/>
  </r>
  <r>
    <n v="9442"/>
    <x v="4169"/>
    <n v="1"/>
    <x v="0"/>
    <x v="0"/>
    <s v="GTB Nagar"/>
    <n v="77.205979099999993"/>
    <n v="28.698105900000002"/>
    <x v="0"/>
    <x v="0"/>
    <x v="0"/>
    <x v="0"/>
    <s v="No"/>
    <s v="No"/>
    <n v="1"/>
    <n v="1"/>
    <x v="1"/>
    <x v="0"/>
    <x v="2123"/>
  </r>
  <r>
    <n v="18440175"/>
    <x v="4170"/>
    <n v="1"/>
    <x v="0"/>
    <x v="0"/>
    <s v="IP Extension"/>
    <n v="77.302965900000004"/>
    <n v="28.626482299999999"/>
    <x v="0"/>
    <x v="0"/>
    <x v="0"/>
    <x v="0"/>
    <s v="No"/>
    <s v="No"/>
    <n v="2"/>
    <n v="2"/>
    <x v="9"/>
    <x v="0"/>
    <x v="2258"/>
  </r>
  <r>
    <n v="18311961"/>
    <x v="4171"/>
    <n v="1"/>
    <x v="0"/>
    <x v="0"/>
    <s v="Mahipalpur"/>
    <n v="0"/>
    <n v="0"/>
    <x v="0"/>
    <x v="0"/>
    <x v="0"/>
    <x v="0"/>
    <s v="No"/>
    <s v="No"/>
    <n v="1"/>
    <n v="3"/>
    <x v="2"/>
    <x v="0"/>
    <x v="1859"/>
  </r>
  <r>
    <n v="18415339"/>
    <x v="4172"/>
    <n v="1"/>
    <x v="0"/>
    <x v="0"/>
    <s v="Mehrauli"/>
    <n v="77.179025899999999"/>
    <n v="28.515336000000001"/>
    <x v="0"/>
    <x v="0"/>
    <x v="0"/>
    <x v="0"/>
    <s v="No"/>
    <s v="No"/>
    <n v="2"/>
    <n v="3"/>
    <x v="9"/>
    <x v="0"/>
    <x v="1435"/>
  </r>
  <r>
    <n v="18408079"/>
    <x v="4173"/>
    <n v="1"/>
    <x v="0"/>
    <x v="0"/>
    <s v="MG Road"/>
    <n v="77.160336799999996"/>
    <n v="28.497595799999999"/>
    <x v="0"/>
    <x v="0"/>
    <x v="0"/>
    <x v="0"/>
    <s v="No"/>
    <s v="No"/>
    <n v="2"/>
    <n v="2"/>
    <x v="9"/>
    <x v="0"/>
    <x v="515"/>
  </r>
  <r>
    <n v="18449788"/>
    <x v="4174"/>
    <n v="1"/>
    <x v="0"/>
    <x v="0"/>
    <s v="Mukherjee Nagar"/>
    <n v="77.205472799999995"/>
    <n v="28.7102021"/>
    <x v="0"/>
    <x v="0"/>
    <x v="0"/>
    <x v="0"/>
    <s v="No"/>
    <s v="No"/>
    <n v="1"/>
    <n v="3"/>
    <x v="1"/>
    <x v="0"/>
    <x v="595"/>
  </r>
  <r>
    <n v="9176"/>
    <x v="4175"/>
    <n v="1"/>
    <x v="0"/>
    <x v="0"/>
    <s v="Nangloi"/>
    <n v="77.060823889999995"/>
    <n v="28.674395799999999"/>
    <x v="0"/>
    <x v="0"/>
    <x v="0"/>
    <x v="0"/>
    <s v="No"/>
    <s v="No"/>
    <n v="1"/>
    <n v="1"/>
    <x v="3"/>
    <x v="0"/>
    <x v="2002"/>
  </r>
  <r>
    <n v="18440259"/>
    <x v="4176"/>
    <n v="1"/>
    <x v="0"/>
    <x v="0"/>
    <s v="Palam"/>
    <n v="77.084946599999995"/>
    <n v="28.596432"/>
    <x v="0"/>
    <x v="0"/>
    <x v="0"/>
    <x v="0"/>
    <s v="No"/>
    <s v="No"/>
    <n v="2"/>
    <n v="3"/>
    <x v="9"/>
    <x v="0"/>
    <x v="24"/>
  </r>
  <r>
    <n v="18303815"/>
    <x v="4177"/>
    <n v="1"/>
    <x v="0"/>
    <x v="0"/>
    <s v="Saket"/>
    <n v="77.199070640000002"/>
    <n v="28.506004189999999"/>
    <x v="0"/>
    <x v="0"/>
    <x v="0"/>
    <x v="0"/>
    <s v="No"/>
    <s v="No"/>
    <n v="1"/>
    <n v="3"/>
    <x v="1"/>
    <x v="0"/>
    <x v="689"/>
  </r>
  <r>
    <n v="18294896"/>
    <x v="4178"/>
    <n v="1"/>
    <x v="0"/>
    <x v="0"/>
    <s v="Daryaganj"/>
    <n v="77.235769599999998"/>
    <n v="28.641341300000001"/>
    <x v="0"/>
    <x v="0"/>
    <x v="0"/>
    <x v="0"/>
    <s v="No"/>
    <s v="No"/>
    <n v="1"/>
    <n v="1"/>
    <x v="1"/>
    <x v="0"/>
    <x v="1447"/>
  </r>
  <r>
    <n v="18378025"/>
    <x v="4179"/>
    <n v="1"/>
    <x v="0"/>
    <x v="0"/>
    <s v="IP Extension"/>
    <n v="77.299004199999999"/>
    <n v="28.633678700000001"/>
    <x v="0"/>
    <x v="0"/>
    <x v="0"/>
    <x v="0"/>
    <s v="No"/>
    <s v="No"/>
    <n v="2"/>
    <n v="3"/>
    <x v="9"/>
    <x v="0"/>
    <x v="179"/>
  </r>
  <r>
    <n v="306974"/>
    <x v="4180"/>
    <n v="1"/>
    <x v="0"/>
    <x v="0"/>
    <s v="Jail Road"/>
    <n v="77.097262200000003"/>
    <n v="28.6360885"/>
    <x v="0"/>
    <x v="0"/>
    <x v="0"/>
    <x v="0"/>
    <s v="No"/>
    <s v="No"/>
    <n v="1"/>
    <n v="1"/>
    <x v="0"/>
    <x v="0"/>
    <x v="1282"/>
  </r>
  <r>
    <n v="18357554"/>
    <x v="4181"/>
    <n v="1"/>
    <x v="0"/>
    <x v="0"/>
    <s v="Jangpura"/>
    <n v="77.251561100000004"/>
    <n v="28.581901800000001"/>
    <x v="0"/>
    <x v="0"/>
    <x v="0"/>
    <x v="1"/>
    <s v="No"/>
    <s v="No"/>
    <n v="2"/>
    <n v="3"/>
    <x v="12"/>
    <x v="0"/>
    <x v="1445"/>
  </r>
  <r>
    <n v="18265724"/>
    <x v="4182"/>
    <n v="1"/>
    <x v="0"/>
    <x v="0"/>
    <s v="Lajpat Nagar 1"/>
    <n v="77.241502519999997"/>
    <n v="28.573241970000002"/>
    <x v="0"/>
    <x v="0"/>
    <x v="0"/>
    <x v="1"/>
    <s v="No"/>
    <s v="No"/>
    <n v="1"/>
    <n v="3"/>
    <x v="1"/>
    <x v="0"/>
    <x v="707"/>
  </r>
  <r>
    <n v="18277178"/>
    <x v="4183"/>
    <n v="1"/>
    <x v="0"/>
    <x v="0"/>
    <s v="MG Road"/>
    <n v="77.145726870000004"/>
    <n v="28.493664379999998"/>
    <x v="0"/>
    <x v="0"/>
    <x v="0"/>
    <x v="0"/>
    <s v="No"/>
    <s v="No"/>
    <n v="1"/>
    <n v="1"/>
    <x v="1"/>
    <x v="0"/>
    <x v="1873"/>
  </r>
  <r>
    <n v="304586"/>
    <x v="4184"/>
    <n v="1"/>
    <x v="0"/>
    <x v="0"/>
    <s v="Moti Nagar"/>
    <n v="77.139245700000004"/>
    <n v="28.6574122"/>
    <x v="0"/>
    <x v="0"/>
    <x v="0"/>
    <x v="0"/>
    <s v="No"/>
    <s v="No"/>
    <n v="1"/>
    <n v="2"/>
    <x v="1"/>
    <x v="0"/>
    <x v="1032"/>
  </r>
  <r>
    <n v="311009"/>
    <x v="188"/>
    <n v="1"/>
    <x v="0"/>
    <x v="0"/>
    <s v="Mukherjee Nagar"/>
    <n v="77.215565299999994"/>
    <n v="28.710435700000001"/>
    <x v="0"/>
    <x v="0"/>
    <x v="0"/>
    <x v="0"/>
    <s v="No"/>
    <s v="No"/>
    <n v="2"/>
    <n v="3"/>
    <x v="9"/>
    <x v="0"/>
    <x v="2488"/>
  </r>
  <r>
    <n v="304393"/>
    <x v="4185"/>
    <n v="1"/>
    <x v="0"/>
    <x v="0"/>
    <s v="Najafgarh"/>
    <n v="76.992384400000006"/>
    <n v="28.609867699999999"/>
    <x v="0"/>
    <x v="0"/>
    <x v="0"/>
    <x v="0"/>
    <s v="No"/>
    <s v="No"/>
    <n v="1"/>
    <n v="2"/>
    <x v="6"/>
    <x v="0"/>
    <x v="2017"/>
  </r>
  <r>
    <n v="18431183"/>
    <x v="4186"/>
    <n v="1"/>
    <x v="0"/>
    <x v="0"/>
    <s v="Naraina"/>
    <n v="77.146913100000006"/>
    <n v="28.631156600000001"/>
    <x v="0"/>
    <x v="0"/>
    <x v="0"/>
    <x v="0"/>
    <s v="No"/>
    <s v="No"/>
    <n v="1"/>
    <n v="1"/>
    <x v="6"/>
    <x v="0"/>
    <x v="734"/>
  </r>
  <r>
    <n v="18161591"/>
    <x v="4187"/>
    <n v="1"/>
    <x v="0"/>
    <x v="0"/>
    <s v="Qutab Institutional Area"/>
    <n v="77.188481899999999"/>
    <n v="28.5361558"/>
    <x v="0"/>
    <x v="0"/>
    <x v="0"/>
    <x v="0"/>
    <s v="No"/>
    <s v="No"/>
    <n v="1"/>
    <n v="1"/>
    <x v="7"/>
    <x v="0"/>
    <x v="2489"/>
  </r>
  <r>
    <n v="18377888"/>
    <x v="4188"/>
    <n v="1"/>
    <x v="0"/>
    <x v="0"/>
    <s v="Shakarpur"/>
    <n v="77.282849400000003"/>
    <n v="28.633426499999999"/>
    <x v="0"/>
    <x v="0"/>
    <x v="0"/>
    <x v="0"/>
    <s v="No"/>
    <s v="No"/>
    <n v="1"/>
    <n v="1"/>
    <x v="2"/>
    <x v="0"/>
    <x v="1027"/>
  </r>
  <r>
    <n v="18438429"/>
    <x v="4189"/>
    <n v="1"/>
    <x v="0"/>
    <x v="0"/>
    <s v="Shalimar Bagh"/>
    <n v="77.162581399999993"/>
    <n v="28.706215700000001"/>
    <x v="0"/>
    <x v="0"/>
    <x v="0"/>
    <x v="1"/>
    <s v="No"/>
    <s v="No"/>
    <n v="2"/>
    <n v="2"/>
    <x v="12"/>
    <x v="0"/>
    <x v="2335"/>
  </r>
  <r>
    <n v="18352176"/>
    <x v="4190"/>
    <n v="1"/>
    <x v="0"/>
    <x v="0"/>
    <s v="Subhash Nagar"/>
    <n v="77.100880000000004"/>
    <n v="28.634166"/>
    <x v="0"/>
    <x v="0"/>
    <x v="0"/>
    <x v="0"/>
    <s v="No"/>
    <s v="No"/>
    <n v="1"/>
    <n v="3"/>
    <x v="1"/>
    <x v="0"/>
    <x v="1695"/>
  </r>
  <r>
    <n v="9517"/>
    <x v="4191"/>
    <n v="1"/>
    <x v="0"/>
    <x v="0"/>
    <s v="Tagore Garden"/>
    <n v="77.116570499999995"/>
    <n v="28.6462079"/>
    <x v="0"/>
    <x v="0"/>
    <x v="0"/>
    <x v="0"/>
    <s v="No"/>
    <s v="No"/>
    <n v="1"/>
    <n v="3"/>
    <x v="1"/>
    <x v="0"/>
    <x v="31"/>
  </r>
  <r>
    <n v="18375390"/>
    <x v="4192"/>
    <n v="1"/>
    <x v="0"/>
    <x v="0"/>
    <s v="Vasundhara Enclave"/>
    <n v="77.305792100000005"/>
    <n v="28.5923035"/>
    <x v="0"/>
    <x v="0"/>
    <x v="0"/>
    <x v="0"/>
    <s v="No"/>
    <s v="No"/>
    <n v="1"/>
    <n v="2"/>
    <x v="3"/>
    <x v="0"/>
    <x v="1030"/>
  </r>
  <r>
    <n v="18400739"/>
    <x v="4046"/>
    <n v="1"/>
    <x v="0"/>
    <x v="0"/>
    <s v="Barakhamba Road"/>
    <n v="77.2297102"/>
    <n v="28.630252599999999"/>
    <x v="0"/>
    <x v="0"/>
    <x v="0"/>
    <x v="0"/>
    <s v="No"/>
    <s v="No"/>
    <n v="1"/>
    <n v="3"/>
    <x v="1"/>
    <x v="0"/>
    <x v="2444"/>
  </r>
  <r>
    <n v="6608"/>
    <x v="3969"/>
    <n v="1"/>
    <x v="0"/>
    <x v="0"/>
    <s v="Delhi University-GTB Nagar"/>
    <n v="77.204541800000001"/>
    <n v="28.710326999999999"/>
    <x v="0"/>
    <x v="0"/>
    <x v="0"/>
    <x v="0"/>
    <s v="No"/>
    <s v="No"/>
    <n v="1"/>
    <n v="3"/>
    <x v="7"/>
    <x v="0"/>
    <x v="1624"/>
  </r>
  <r>
    <n v="18378035"/>
    <x v="154"/>
    <n v="1"/>
    <x v="0"/>
    <x v="0"/>
    <s v="Dilshad Garden"/>
    <n v="77.324071700000005"/>
    <n v="28.686837100000002"/>
    <x v="0"/>
    <x v="0"/>
    <x v="0"/>
    <x v="0"/>
    <s v="No"/>
    <s v="No"/>
    <n v="1"/>
    <n v="1"/>
    <x v="2"/>
    <x v="0"/>
    <x v="1292"/>
  </r>
  <r>
    <n v="8062"/>
    <x v="4193"/>
    <n v="1"/>
    <x v="0"/>
    <x v="0"/>
    <s v="Mayur Vihar Phase 1"/>
    <n v="77.312281900000002"/>
    <n v="28.594716999999999"/>
    <x v="0"/>
    <x v="0"/>
    <x v="0"/>
    <x v="0"/>
    <s v="No"/>
    <s v="No"/>
    <n v="1"/>
    <n v="1"/>
    <x v="4"/>
    <x v="0"/>
    <x v="1622"/>
  </r>
  <r>
    <n v="304254"/>
    <x v="4194"/>
    <n v="1"/>
    <x v="0"/>
    <x v="0"/>
    <s v="Mayur Vihar Phase 1"/>
    <n v="77.307882800000002"/>
    <n v="28.590196200000001"/>
    <x v="0"/>
    <x v="0"/>
    <x v="0"/>
    <x v="0"/>
    <s v="No"/>
    <s v="No"/>
    <n v="1"/>
    <n v="2"/>
    <x v="1"/>
    <x v="0"/>
    <x v="738"/>
  </r>
  <r>
    <n v="311256"/>
    <x v="4195"/>
    <n v="1"/>
    <x v="0"/>
    <x v="0"/>
    <s v="Mayur Vihar Phase 3"/>
    <n v="77.336751000000007"/>
    <n v="28.613017599999999"/>
    <x v="0"/>
    <x v="0"/>
    <x v="0"/>
    <x v="0"/>
    <s v="No"/>
    <s v="No"/>
    <n v="1"/>
    <n v="3"/>
    <x v="0"/>
    <x v="0"/>
    <x v="1454"/>
  </r>
  <r>
    <n v="301885"/>
    <x v="4196"/>
    <n v="1"/>
    <x v="0"/>
    <x v="0"/>
    <s v="Naraina"/>
    <n v="77.134618000000003"/>
    <n v="28.625321100000001"/>
    <x v="0"/>
    <x v="0"/>
    <x v="0"/>
    <x v="0"/>
    <s v="No"/>
    <s v="No"/>
    <n v="1"/>
    <n v="3"/>
    <x v="0"/>
    <x v="0"/>
    <x v="2021"/>
  </r>
  <r>
    <n v="303559"/>
    <x v="4197"/>
    <n v="1"/>
    <x v="0"/>
    <x v="0"/>
    <s v="New Friends Colony"/>
    <n v="77.2912015"/>
    <n v="28.56308413"/>
    <x v="0"/>
    <x v="0"/>
    <x v="0"/>
    <x v="0"/>
    <s v="No"/>
    <s v="No"/>
    <n v="1"/>
    <n v="2"/>
    <x v="6"/>
    <x v="0"/>
    <x v="41"/>
  </r>
  <r>
    <n v="17989110"/>
    <x v="4198"/>
    <n v="1"/>
    <x v="0"/>
    <x v="0"/>
    <s v="Palam"/>
    <n v="77.090388099999998"/>
    <n v="28.5830299"/>
    <x v="0"/>
    <x v="0"/>
    <x v="0"/>
    <x v="0"/>
    <s v="No"/>
    <s v="No"/>
    <n v="1"/>
    <n v="1"/>
    <x v="2"/>
    <x v="0"/>
    <x v="2490"/>
  </r>
  <r>
    <n v="18352172"/>
    <x v="4199"/>
    <n v="1"/>
    <x v="0"/>
    <x v="0"/>
    <s v="R K Puram"/>
    <n v="77.173579200000006"/>
    <n v="28.573581600000001"/>
    <x v="0"/>
    <x v="0"/>
    <x v="0"/>
    <x v="0"/>
    <s v="No"/>
    <s v="No"/>
    <n v="1"/>
    <n v="3"/>
    <x v="11"/>
    <x v="0"/>
    <x v="1055"/>
  </r>
  <r>
    <n v="18430909"/>
    <x v="4200"/>
    <n v="1"/>
    <x v="0"/>
    <x v="0"/>
    <s v="Subhash Nagar"/>
    <n v="77.105502200000004"/>
    <n v="28.640367999999999"/>
    <x v="0"/>
    <x v="0"/>
    <x v="0"/>
    <x v="0"/>
    <s v="No"/>
    <s v="No"/>
    <n v="1"/>
    <n v="1"/>
    <x v="3"/>
    <x v="0"/>
    <x v="2337"/>
  </r>
  <r>
    <n v="18429644"/>
    <x v="4201"/>
    <n v="1"/>
    <x v="0"/>
    <x v="0"/>
    <s v="Tagore Garden"/>
    <n v="77.112206499999999"/>
    <n v="28.649825499999999"/>
    <x v="0"/>
    <x v="0"/>
    <x v="0"/>
    <x v="1"/>
    <s v="No"/>
    <s v="No"/>
    <n v="1"/>
    <n v="1"/>
    <x v="1"/>
    <x v="0"/>
    <x v="2491"/>
  </r>
  <r>
    <n v="5470"/>
    <x v="4202"/>
    <n v="1"/>
    <x v="0"/>
    <x v="0"/>
    <s v="Uttam Nagar"/>
    <n v="77.058322899999993"/>
    <n v="28.622412600000001"/>
    <x v="0"/>
    <x v="0"/>
    <x v="0"/>
    <x v="0"/>
    <s v="No"/>
    <s v="No"/>
    <n v="1"/>
    <n v="1"/>
    <x v="1"/>
    <x v="0"/>
    <x v="48"/>
  </r>
  <r>
    <n v="8987"/>
    <x v="4203"/>
    <n v="1"/>
    <x v="0"/>
    <x v="0"/>
    <s v="Defence Colony"/>
    <n v="77.228255899999994"/>
    <n v="28.575068699999999"/>
    <x v="0"/>
    <x v="0"/>
    <x v="0"/>
    <x v="0"/>
    <s v="No"/>
    <s v="No"/>
    <n v="1"/>
    <n v="2"/>
    <x v="1"/>
    <x v="0"/>
    <x v="751"/>
  </r>
  <r>
    <n v="301316"/>
    <x v="4204"/>
    <n v="1"/>
    <x v="0"/>
    <x v="0"/>
    <s v="Dilshad Garden"/>
    <n v="77.319177100000005"/>
    <n v="28.680210599999999"/>
    <x v="0"/>
    <x v="0"/>
    <x v="0"/>
    <x v="0"/>
    <s v="No"/>
    <s v="No"/>
    <n v="1"/>
    <n v="2"/>
    <x v="1"/>
    <x v="0"/>
    <x v="649"/>
  </r>
  <r>
    <n v="18453049"/>
    <x v="4205"/>
    <n v="1"/>
    <x v="0"/>
    <x v="0"/>
    <s v="Karol Bagh"/>
    <n v="77.205099239999996"/>
    <n v="28.66188863"/>
    <x v="0"/>
    <x v="0"/>
    <x v="0"/>
    <x v="0"/>
    <s v="No"/>
    <s v="No"/>
    <n v="1"/>
    <n v="1"/>
    <x v="7"/>
    <x v="0"/>
    <x v="1298"/>
  </r>
  <r>
    <n v="309483"/>
    <x v="4206"/>
    <n v="1"/>
    <x v="0"/>
    <x v="0"/>
    <s v="Krishna Nagar"/>
    <n v="77.276289399999996"/>
    <n v="28.658858200000001"/>
    <x v="0"/>
    <x v="0"/>
    <x v="0"/>
    <x v="0"/>
    <s v="No"/>
    <s v="No"/>
    <n v="2"/>
    <n v="2"/>
    <x v="9"/>
    <x v="0"/>
    <x v="2033"/>
  </r>
  <r>
    <n v="308940"/>
    <x v="4207"/>
    <n v="1"/>
    <x v="0"/>
    <x v="0"/>
    <s v="Krishna Nagar"/>
    <n v="77.283200500000007"/>
    <n v="28.660009500000001"/>
    <x v="0"/>
    <x v="0"/>
    <x v="0"/>
    <x v="0"/>
    <s v="No"/>
    <s v="No"/>
    <n v="1"/>
    <n v="1"/>
    <x v="6"/>
    <x v="0"/>
    <x v="198"/>
  </r>
  <r>
    <n v="302475"/>
    <x v="4208"/>
    <n v="1"/>
    <x v="0"/>
    <x v="0"/>
    <s v="Mahipalpur"/>
    <n v="77.099697599999999"/>
    <n v="28.5232706"/>
    <x v="0"/>
    <x v="0"/>
    <x v="0"/>
    <x v="0"/>
    <s v="No"/>
    <s v="No"/>
    <n v="1"/>
    <n v="1"/>
    <x v="4"/>
    <x v="0"/>
    <x v="2276"/>
  </r>
  <r>
    <n v="18268344"/>
    <x v="4209"/>
    <n v="1"/>
    <x v="0"/>
    <x v="0"/>
    <s v="Mahipalpur"/>
    <n v="77.128516899999994"/>
    <n v="28.549583200000001"/>
    <x v="0"/>
    <x v="0"/>
    <x v="0"/>
    <x v="0"/>
    <s v="No"/>
    <s v="No"/>
    <n v="2"/>
    <n v="1"/>
    <x v="9"/>
    <x v="0"/>
    <x v="2492"/>
  </r>
  <r>
    <n v="309219"/>
    <x v="4210"/>
    <n v="1"/>
    <x v="0"/>
    <x v="0"/>
    <s v="Mahipalpur"/>
    <n v="77.122926500000005"/>
    <n v="28.545437"/>
    <x v="0"/>
    <x v="0"/>
    <x v="0"/>
    <x v="0"/>
    <s v="No"/>
    <s v="No"/>
    <n v="1"/>
    <n v="2"/>
    <x v="11"/>
    <x v="0"/>
    <x v="2280"/>
  </r>
  <r>
    <n v="7484"/>
    <x v="4211"/>
    <n v="1"/>
    <x v="0"/>
    <x v="0"/>
    <s v="Nangloi"/>
    <n v="77.053747999999999"/>
    <n v="28.665389999999999"/>
    <x v="0"/>
    <x v="0"/>
    <x v="0"/>
    <x v="0"/>
    <s v="No"/>
    <s v="No"/>
    <n v="1"/>
    <n v="1"/>
    <x v="4"/>
    <x v="0"/>
    <x v="2453"/>
  </r>
  <r>
    <n v="302175"/>
    <x v="4212"/>
    <n v="1"/>
    <x v="0"/>
    <x v="0"/>
    <s v="Palam"/>
    <n v="77.1007496"/>
    <n v="28.597480699999998"/>
    <x v="0"/>
    <x v="0"/>
    <x v="0"/>
    <x v="0"/>
    <s v="No"/>
    <s v="No"/>
    <n v="1"/>
    <n v="2"/>
    <x v="7"/>
    <x v="0"/>
    <x v="2493"/>
  </r>
  <r>
    <n v="18425179"/>
    <x v="4213"/>
    <n v="1"/>
    <x v="0"/>
    <x v="0"/>
    <s v="R K Puram"/>
    <n v="77.173634500000006"/>
    <n v="28.5735311"/>
    <x v="0"/>
    <x v="0"/>
    <x v="0"/>
    <x v="0"/>
    <s v="No"/>
    <s v="No"/>
    <n v="1"/>
    <n v="2"/>
    <x v="7"/>
    <x v="0"/>
    <x v="1714"/>
  </r>
  <r>
    <n v="18294229"/>
    <x v="3974"/>
    <n v="1"/>
    <x v="0"/>
    <x v="0"/>
    <s v="Shahdara"/>
    <n v="77.288672509999998"/>
    <n v="28.662356389999999"/>
    <x v="0"/>
    <x v="0"/>
    <x v="0"/>
    <x v="0"/>
    <s v="No"/>
    <s v="No"/>
    <n v="1"/>
    <n v="3"/>
    <x v="6"/>
    <x v="0"/>
    <x v="2032"/>
  </r>
  <r>
    <n v="308905"/>
    <x v="4214"/>
    <n v="1"/>
    <x v="0"/>
    <x v="0"/>
    <s v="Tilak Nagar"/>
    <n v="77.093452600000006"/>
    <n v="28.637648800000001"/>
    <x v="0"/>
    <x v="0"/>
    <x v="0"/>
    <x v="0"/>
    <s v="No"/>
    <s v="No"/>
    <n v="1"/>
    <n v="2"/>
    <x v="1"/>
    <x v="0"/>
    <x v="2494"/>
  </r>
  <r>
    <n v="310479"/>
    <x v="4215"/>
    <n v="1"/>
    <x v="0"/>
    <x v="0"/>
    <s v="Zakir Nagar"/>
    <n v="77.278542700000003"/>
    <n v="28.5668489"/>
    <x v="0"/>
    <x v="0"/>
    <x v="0"/>
    <x v="0"/>
    <s v="No"/>
    <s v="No"/>
    <n v="1"/>
    <n v="1"/>
    <x v="6"/>
    <x v="0"/>
    <x v="731"/>
  </r>
  <r>
    <n v="310102"/>
    <x v="4216"/>
    <n v="1"/>
    <x v="0"/>
    <x v="0"/>
    <s v="Jangpura"/>
    <n v="77.251238299999997"/>
    <n v="28.581577100000001"/>
    <x v="0"/>
    <x v="0"/>
    <x v="0"/>
    <x v="0"/>
    <s v="No"/>
    <s v="No"/>
    <n v="1"/>
    <n v="1"/>
    <x v="7"/>
    <x v="0"/>
    <x v="72"/>
  </r>
  <r>
    <n v="18255168"/>
    <x v="4217"/>
    <n v="1"/>
    <x v="0"/>
    <x v="0"/>
    <s v="Krishna Nagar"/>
    <n v="77.282017199999999"/>
    <n v="28.659436100000001"/>
    <x v="0"/>
    <x v="0"/>
    <x v="0"/>
    <x v="0"/>
    <s v="No"/>
    <s v="No"/>
    <n v="1"/>
    <n v="2"/>
    <x v="11"/>
    <x v="0"/>
    <x v="1404"/>
  </r>
  <r>
    <n v="301809"/>
    <x v="4218"/>
    <n v="1"/>
    <x v="0"/>
    <x v="0"/>
    <s v="Mayapuri Phase 2"/>
    <n v="77.111870699999997"/>
    <n v="28.625826799999999"/>
    <x v="0"/>
    <x v="0"/>
    <x v="0"/>
    <x v="0"/>
    <s v="No"/>
    <s v="No"/>
    <n v="1"/>
    <n v="3"/>
    <x v="1"/>
    <x v="0"/>
    <x v="1072"/>
  </r>
  <r>
    <n v="8957"/>
    <x v="4219"/>
    <n v="1"/>
    <x v="0"/>
    <x v="0"/>
    <s v="Najafgarh"/>
    <n v="76.991027200000005"/>
    <n v="28.6121768"/>
    <x v="0"/>
    <x v="0"/>
    <x v="0"/>
    <x v="0"/>
    <s v="No"/>
    <s v="No"/>
    <n v="1"/>
    <n v="1"/>
    <x v="1"/>
    <x v="0"/>
    <x v="2495"/>
  </r>
  <r>
    <n v="18133511"/>
    <x v="4220"/>
    <n v="1"/>
    <x v="0"/>
    <x v="0"/>
    <s v="New Friends Colony"/>
    <n v="0"/>
    <n v="0"/>
    <x v="0"/>
    <x v="0"/>
    <x v="0"/>
    <x v="0"/>
    <s v="No"/>
    <s v="No"/>
    <n v="1"/>
    <n v="1"/>
    <x v="1"/>
    <x v="0"/>
    <x v="2496"/>
  </r>
  <r>
    <n v="6248"/>
    <x v="4221"/>
    <n v="1"/>
    <x v="0"/>
    <x v="0"/>
    <s v="Preet Vihar"/>
    <n v="77.294264400000003"/>
    <n v="28.6394682"/>
    <x v="0"/>
    <x v="0"/>
    <x v="0"/>
    <x v="0"/>
    <s v="No"/>
    <s v="No"/>
    <n v="1"/>
    <n v="2"/>
    <x v="1"/>
    <x v="0"/>
    <x v="1476"/>
  </r>
  <r>
    <n v="18378026"/>
    <x v="4222"/>
    <n v="1"/>
    <x v="0"/>
    <x v="0"/>
    <s v="Shahdara"/>
    <n v="77.276973600000005"/>
    <n v="28.7005129"/>
    <x v="0"/>
    <x v="0"/>
    <x v="0"/>
    <x v="0"/>
    <s v="No"/>
    <s v="No"/>
    <n v="1"/>
    <n v="2"/>
    <x v="1"/>
    <x v="0"/>
    <x v="1479"/>
  </r>
  <r>
    <n v="18037813"/>
    <x v="4223"/>
    <n v="1"/>
    <x v="0"/>
    <x v="0"/>
    <s v="Tilak Nagar"/>
    <n v="77.097113699999994"/>
    <n v="28.636187"/>
    <x v="0"/>
    <x v="0"/>
    <x v="0"/>
    <x v="0"/>
    <s v="No"/>
    <s v="No"/>
    <n v="1"/>
    <n v="2"/>
    <x v="6"/>
    <x v="0"/>
    <x v="1897"/>
  </r>
  <r>
    <n v="302859"/>
    <x v="4224"/>
    <n v="1"/>
    <x v="0"/>
    <x v="0"/>
    <s v="Chandni Chowk"/>
    <n v="77.2352925"/>
    <n v="28.6570185"/>
    <x v="0"/>
    <x v="0"/>
    <x v="0"/>
    <x v="0"/>
    <s v="No"/>
    <s v="No"/>
    <n v="1"/>
    <n v="1"/>
    <x v="1"/>
    <x v="0"/>
    <x v="1087"/>
  </r>
  <r>
    <n v="304531"/>
    <x v="482"/>
    <n v="1"/>
    <x v="0"/>
    <x v="0"/>
    <s v="East Patel Nagar"/>
    <n v="77.175628200000006"/>
    <n v="28.643507700000001"/>
    <x v="0"/>
    <x v="0"/>
    <x v="0"/>
    <x v="0"/>
    <s v="No"/>
    <s v="No"/>
    <n v="1"/>
    <n v="2"/>
    <x v="1"/>
    <x v="0"/>
    <x v="1633"/>
  </r>
  <r>
    <n v="18243438"/>
    <x v="4225"/>
    <n v="1"/>
    <x v="0"/>
    <x v="0"/>
    <s v="Jangpura"/>
    <n v="77.246057500000006"/>
    <n v="28.583582700000001"/>
    <x v="0"/>
    <x v="0"/>
    <x v="0"/>
    <x v="0"/>
    <s v="No"/>
    <s v="No"/>
    <n v="1"/>
    <n v="2"/>
    <x v="0"/>
    <x v="0"/>
    <x v="967"/>
  </r>
  <r>
    <n v="307847"/>
    <x v="4226"/>
    <n v="1"/>
    <x v="0"/>
    <x v="0"/>
    <s v="Mayur Vihar Phase 3"/>
    <n v="77.336979200000002"/>
    <n v="28.613475300000001"/>
    <x v="0"/>
    <x v="0"/>
    <x v="0"/>
    <x v="0"/>
    <s v="No"/>
    <s v="No"/>
    <n v="1"/>
    <n v="1"/>
    <x v="3"/>
    <x v="0"/>
    <x v="474"/>
  </r>
  <r>
    <n v="18418268"/>
    <x v="4227"/>
    <n v="1"/>
    <x v="0"/>
    <x v="0"/>
    <s v="Mukherjee Nagar"/>
    <n v="77.2156892"/>
    <n v="28.7106791"/>
    <x v="0"/>
    <x v="0"/>
    <x v="0"/>
    <x v="0"/>
    <s v="No"/>
    <s v="No"/>
    <n v="1"/>
    <n v="1"/>
    <x v="3"/>
    <x v="0"/>
    <x v="920"/>
  </r>
  <r>
    <n v="18261678"/>
    <x v="4228"/>
    <n v="1"/>
    <x v="0"/>
    <x v="0"/>
    <s v="Najafgarh"/>
    <n v="76.984083600000005"/>
    <n v="28.615028899999999"/>
    <x v="0"/>
    <x v="0"/>
    <x v="0"/>
    <x v="0"/>
    <s v="No"/>
    <s v="No"/>
    <n v="1"/>
    <n v="1"/>
    <x v="7"/>
    <x v="0"/>
    <x v="1091"/>
  </r>
  <r>
    <n v="18017240"/>
    <x v="4229"/>
    <n v="1"/>
    <x v="0"/>
    <x v="0"/>
    <s v="Nangloi"/>
    <n v="77.064828000000006"/>
    <n v="28.678401999999998"/>
    <x v="0"/>
    <x v="0"/>
    <x v="0"/>
    <x v="0"/>
    <s v="No"/>
    <s v="No"/>
    <n v="1"/>
    <n v="1"/>
    <x v="1"/>
    <x v="0"/>
    <x v="1800"/>
  </r>
  <r>
    <n v="5528"/>
    <x v="4230"/>
    <n v="1"/>
    <x v="0"/>
    <x v="0"/>
    <s v="Nehru Place"/>
    <n v="77.251516199999998"/>
    <n v="28.547878600000001"/>
    <x v="0"/>
    <x v="0"/>
    <x v="0"/>
    <x v="0"/>
    <s v="No"/>
    <s v="No"/>
    <n v="1"/>
    <n v="1"/>
    <x v="4"/>
    <x v="0"/>
    <x v="1568"/>
  </r>
  <r>
    <n v="18332442"/>
    <x v="4231"/>
    <n v="1"/>
    <x v="0"/>
    <x v="0"/>
    <s v="Qutab Institutional Area"/>
    <n v="77.182736000000006"/>
    <n v="28.539588999999999"/>
    <x v="0"/>
    <x v="0"/>
    <x v="0"/>
    <x v="0"/>
    <s v="No"/>
    <s v="No"/>
    <n v="2"/>
    <n v="1"/>
    <x v="14"/>
    <x v="0"/>
    <x v="102"/>
  </r>
  <r>
    <n v="18416859"/>
    <x v="4232"/>
    <n v="1"/>
    <x v="0"/>
    <x v="0"/>
    <s v="Safdarjung"/>
    <n v="77.199016799999995"/>
    <n v="28.560495400000001"/>
    <x v="0"/>
    <x v="0"/>
    <x v="0"/>
    <x v="0"/>
    <s v="No"/>
    <s v="No"/>
    <n v="1"/>
    <n v="2"/>
    <x v="2"/>
    <x v="0"/>
    <x v="1570"/>
  </r>
  <r>
    <n v="18377912"/>
    <x v="4233"/>
    <n v="1"/>
    <x v="0"/>
    <x v="0"/>
    <s v="Shahdara"/>
    <n v="77.272249599999995"/>
    <n v="28.700226600000001"/>
    <x v="0"/>
    <x v="0"/>
    <x v="0"/>
    <x v="0"/>
    <s v="No"/>
    <s v="No"/>
    <n v="1"/>
    <n v="3"/>
    <x v="0"/>
    <x v="0"/>
    <x v="2346"/>
  </r>
  <r>
    <n v="5961"/>
    <x v="4234"/>
    <n v="1"/>
    <x v="0"/>
    <x v="0"/>
    <s v="Tilak Nagar"/>
    <n v="77.097347400000004"/>
    <n v="28.636114800000001"/>
    <x v="0"/>
    <x v="0"/>
    <x v="0"/>
    <x v="0"/>
    <s v="No"/>
    <s v="No"/>
    <n v="1"/>
    <n v="3"/>
    <x v="6"/>
    <x v="0"/>
    <x v="2497"/>
  </r>
  <r>
    <n v="18430577"/>
    <x v="4235"/>
    <n v="1"/>
    <x v="0"/>
    <x v="0"/>
    <s v="Tilak Nagar"/>
    <n v="77.093385900000001"/>
    <n v="28.636669699999999"/>
    <x v="0"/>
    <x v="0"/>
    <x v="0"/>
    <x v="1"/>
    <s v="No"/>
    <s v="No"/>
    <n v="2"/>
    <n v="2"/>
    <x v="9"/>
    <x v="0"/>
    <x v="798"/>
  </r>
  <r>
    <n v="18489507"/>
    <x v="4236"/>
    <n v="1"/>
    <x v="0"/>
    <x v="0"/>
    <s v="Vikaspuri"/>
    <n v="0"/>
    <n v="0"/>
    <x v="0"/>
    <x v="0"/>
    <x v="0"/>
    <x v="0"/>
    <s v="No"/>
    <s v="No"/>
    <n v="2"/>
    <n v="2"/>
    <x v="9"/>
    <x v="0"/>
    <x v="787"/>
  </r>
  <r>
    <n v="311037"/>
    <x v="4237"/>
    <n v="1"/>
    <x v="0"/>
    <x v="0"/>
    <s v="Dilshad Garden"/>
    <n v="77.298316670000006"/>
    <n v="28.652819439999998"/>
    <x v="0"/>
    <x v="0"/>
    <x v="0"/>
    <x v="0"/>
    <s v="No"/>
    <s v="No"/>
    <n v="1"/>
    <n v="2"/>
    <x v="7"/>
    <x v="0"/>
    <x v="342"/>
  </r>
  <r>
    <n v="308489"/>
    <x v="4238"/>
    <n v="1"/>
    <x v="0"/>
    <x v="0"/>
    <s v="Mathura Road"/>
    <n v="77.292133910000004"/>
    <n v="28.521823439999999"/>
    <x v="0"/>
    <x v="0"/>
    <x v="0"/>
    <x v="0"/>
    <s v="No"/>
    <s v="No"/>
    <n v="2"/>
    <n v="2"/>
    <x v="9"/>
    <x v="0"/>
    <x v="1734"/>
  </r>
  <r>
    <n v="18175278"/>
    <x v="4239"/>
    <n v="1"/>
    <x v="0"/>
    <x v="0"/>
    <s v="MG Road"/>
    <n v="77.144365500000006"/>
    <n v="28.494567199999999"/>
    <x v="0"/>
    <x v="0"/>
    <x v="0"/>
    <x v="0"/>
    <s v="No"/>
    <s v="No"/>
    <n v="1"/>
    <n v="1"/>
    <x v="6"/>
    <x v="0"/>
    <x v="1818"/>
  </r>
  <r>
    <n v="5483"/>
    <x v="4240"/>
    <n v="1"/>
    <x v="0"/>
    <x v="0"/>
    <s v="Najafgarh"/>
    <n v="76.991076500000005"/>
    <n v="28.6127374"/>
    <x v="0"/>
    <x v="0"/>
    <x v="0"/>
    <x v="0"/>
    <s v="No"/>
    <s v="No"/>
    <n v="1"/>
    <n v="2"/>
    <x v="4"/>
    <x v="0"/>
    <x v="1939"/>
  </r>
  <r>
    <n v="18408037"/>
    <x v="4241"/>
    <n v="1"/>
    <x v="0"/>
    <x v="0"/>
    <s v="Sainik Farms"/>
    <n v="77.2008084"/>
    <n v="28.508651400000002"/>
    <x v="0"/>
    <x v="0"/>
    <x v="0"/>
    <x v="0"/>
    <s v="No"/>
    <s v="No"/>
    <n v="1"/>
    <n v="1"/>
    <x v="1"/>
    <x v="0"/>
    <x v="2498"/>
  </r>
  <r>
    <n v="18463563"/>
    <x v="69"/>
    <n v="1"/>
    <x v="0"/>
    <x v="0"/>
    <s v="Saket"/>
    <n v="77.209630160000003"/>
    <n v="28.506449079999999"/>
    <x v="0"/>
    <x v="0"/>
    <x v="0"/>
    <x v="0"/>
    <s v="No"/>
    <s v="No"/>
    <n v="1"/>
    <n v="2"/>
    <x v="2"/>
    <x v="0"/>
    <x v="1099"/>
  </r>
  <r>
    <n v="18284473"/>
    <x v="4242"/>
    <n v="1"/>
    <x v="0"/>
    <x v="0"/>
    <s v="Shahdara"/>
    <n v="77.245005500000005"/>
    <n v="28.7085951"/>
    <x v="0"/>
    <x v="0"/>
    <x v="0"/>
    <x v="0"/>
    <s v="No"/>
    <s v="No"/>
    <n v="1"/>
    <n v="3"/>
    <x v="4"/>
    <x v="0"/>
    <x v="1266"/>
  </r>
  <r>
    <n v="9855"/>
    <x v="4243"/>
    <n v="1"/>
    <x v="0"/>
    <x v="0"/>
    <s v="Shakarpur"/>
    <n v="77.277166600000001"/>
    <n v="28.629663399999998"/>
    <x v="0"/>
    <x v="0"/>
    <x v="0"/>
    <x v="0"/>
    <s v="No"/>
    <s v="No"/>
    <n v="1"/>
    <n v="1"/>
    <x v="1"/>
    <x v="0"/>
    <x v="352"/>
  </r>
  <r>
    <n v="305866"/>
    <x v="4244"/>
    <n v="1"/>
    <x v="0"/>
    <x v="0"/>
    <s v="Tilak Nagar"/>
    <n v="77.097170700000007"/>
    <n v="28.636176500000001"/>
    <x v="0"/>
    <x v="0"/>
    <x v="0"/>
    <x v="0"/>
    <s v="No"/>
    <s v="No"/>
    <n v="2"/>
    <n v="3"/>
    <x v="9"/>
    <x v="0"/>
    <x v="1646"/>
  </r>
  <r>
    <n v="312041"/>
    <x v="4245"/>
    <n v="1"/>
    <x v="0"/>
    <x v="0"/>
    <s v="Tilak Nagar"/>
    <n v="77.103950100000006"/>
    <n v="28.643734800000001"/>
    <x v="0"/>
    <x v="0"/>
    <x v="0"/>
    <x v="0"/>
    <s v="No"/>
    <s v="No"/>
    <n v="1"/>
    <n v="2"/>
    <x v="0"/>
    <x v="0"/>
    <x v="870"/>
  </r>
  <r>
    <n v="18175297"/>
    <x v="4246"/>
    <n v="1"/>
    <x v="0"/>
    <x v="0"/>
    <s v="MG Road"/>
    <n v="77.146274099999999"/>
    <n v="28.493073200000001"/>
    <x v="0"/>
    <x v="0"/>
    <x v="0"/>
    <x v="0"/>
    <s v="No"/>
    <s v="No"/>
    <n v="1"/>
    <n v="2"/>
    <x v="7"/>
    <x v="0"/>
    <x v="790"/>
  </r>
  <r>
    <n v="18317507"/>
    <x v="4228"/>
    <n v="1"/>
    <x v="0"/>
    <x v="0"/>
    <s v="Najafgarh"/>
    <n v="76.990927900000003"/>
    <n v="28.6124522"/>
    <x v="0"/>
    <x v="0"/>
    <x v="0"/>
    <x v="0"/>
    <s v="No"/>
    <s v="No"/>
    <n v="1"/>
    <n v="1"/>
    <x v="7"/>
    <x v="0"/>
    <x v="2174"/>
  </r>
  <r>
    <n v="306733"/>
    <x v="3107"/>
    <n v="1"/>
    <x v="0"/>
    <x v="0"/>
    <s v="Palam"/>
    <n v="77.083022600000007"/>
    <n v="28.605418799999999"/>
    <x v="0"/>
    <x v="0"/>
    <x v="0"/>
    <x v="0"/>
    <s v="No"/>
    <s v="No"/>
    <n v="1"/>
    <n v="2"/>
    <x v="4"/>
    <x v="0"/>
    <x v="1743"/>
  </r>
  <r>
    <n v="18368020"/>
    <x v="4247"/>
    <n v="1"/>
    <x v="0"/>
    <x v="0"/>
    <s v="Palam"/>
    <n v="77.093073000000004"/>
    <n v="28.5913425"/>
    <x v="0"/>
    <x v="0"/>
    <x v="0"/>
    <x v="0"/>
    <s v="No"/>
    <s v="No"/>
    <n v="1"/>
    <n v="1"/>
    <x v="1"/>
    <x v="0"/>
    <x v="2069"/>
  </r>
  <r>
    <n v="18380146"/>
    <x v="4248"/>
    <n v="1"/>
    <x v="0"/>
    <x v="0"/>
    <s v="Shakarpur"/>
    <n v="77.280684199999996"/>
    <n v="28.6300457"/>
    <x v="0"/>
    <x v="0"/>
    <x v="0"/>
    <x v="0"/>
    <s v="No"/>
    <s v="No"/>
    <n v="1"/>
    <n v="1"/>
    <x v="6"/>
    <x v="0"/>
    <x v="2499"/>
  </r>
  <r>
    <n v="18460328"/>
    <x v="4022"/>
    <n v="1"/>
    <x v="0"/>
    <x v="0"/>
    <s v="Tilak Nagar"/>
    <n v="0"/>
    <n v="0"/>
    <x v="0"/>
    <x v="0"/>
    <x v="0"/>
    <x v="0"/>
    <s v="No"/>
    <s v="No"/>
    <n v="1"/>
    <n v="3"/>
    <x v="0"/>
    <x v="0"/>
    <x v="122"/>
  </r>
  <r>
    <n v="18429180"/>
    <x v="4249"/>
    <n v="1"/>
    <x v="0"/>
    <x v="0"/>
    <s v="Tilak Nagar"/>
    <n v="77.091811199999995"/>
    <n v="28.6420481"/>
    <x v="0"/>
    <x v="0"/>
    <x v="0"/>
    <x v="0"/>
    <s v="No"/>
    <s v="No"/>
    <n v="1"/>
    <n v="3"/>
    <x v="2"/>
    <x v="0"/>
    <x v="1112"/>
  </r>
  <r>
    <n v="311248"/>
    <x v="4250"/>
    <n v="1"/>
    <x v="0"/>
    <x v="0"/>
    <s v="Vasundhara Enclave"/>
    <n v="77.307135900000006"/>
    <n v="28.590812700000001"/>
    <x v="0"/>
    <x v="0"/>
    <x v="0"/>
    <x v="0"/>
    <s v="No"/>
    <s v="No"/>
    <n v="1"/>
    <n v="3"/>
    <x v="0"/>
    <x v="0"/>
    <x v="1195"/>
  </r>
  <r>
    <n v="18478987"/>
    <x v="4251"/>
    <n v="1"/>
    <x v="0"/>
    <x v="0"/>
    <s v="Yusuf Sarai"/>
    <n v="77.2081467"/>
    <n v="28.560929600000001"/>
    <x v="0"/>
    <x v="0"/>
    <x v="0"/>
    <x v="0"/>
    <s v="No"/>
    <s v="No"/>
    <n v="1"/>
    <n v="1"/>
    <x v="11"/>
    <x v="0"/>
    <x v="121"/>
  </r>
  <r>
    <n v="18380361"/>
    <x v="4252"/>
    <n v="1"/>
    <x v="0"/>
    <x v="0"/>
    <s v="Connaught Place"/>
    <n v="77.229680299999998"/>
    <n v="28.630295199999999"/>
    <x v="0"/>
    <x v="0"/>
    <x v="0"/>
    <x v="0"/>
    <s v="No"/>
    <s v="No"/>
    <n v="1"/>
    <n v="2"/>
    <x v="1"/>
    <x v="0"/>
    <x v="136"/>
  </r>
  <r>
    <n v="18361752"/>
    <x v="4253"/>
    <n v="1"/>
    <x v="0"/>
    <x v="0"/>
    <s v="East of Kailash"/>
    <n v="0"/>
    <n v="0"/>
    <x v="0"/>
    <x v="0"/>
    <x v="0"/>
    <x v="0"/>
    <s v="No"/>
    <s v="No"/>
    <n v="1"/>
    <n v="1"/>
    <x v="42"/>
    <x v="0"/>
    <x v="1132"/>
  </r>
  <r>
    <n v="8108"/>
    <x v="4254"/>
    <n v="1"/>
    <x v="0"/>
    <x v="0"/>
    <s v="Mayur Vihar Phase 1"/>
    <n v="77.306353099999995"/>
    <n v="28.589274"/>
    <x v="0"/>
    <x v="0"/>
    <x v="0"/>
    <x v="0"/>
    <s v="No"/>
    <s v="No"/>
    <n v="1"/>
    <n v="3"/>
    <x v="11"/>
    <x v="0"/>
    <x v="2500"/>
  </r>
  <r>
    <n v="301925"/>
    <x v="4255"/>
    <n v="1"/>
    <x v="0"/>
    <x v="0"/>
    <s v="Naraina"/>
    <n v="77.136184"/>
    <n v="28.6204842"/>
    <x v="0"/>
    <x v="0"/>
    <x v="0"/>
    <x v="0"/>
    <s v="No"/>
    <s v="No"/>
    <n v="1"/>
    <n v="1"/>
    <x v="3"/>
    <x v="0"/>
    <x v="1655"/>
  </r>
  <r>
    <n v="9210"/>
    <x v="4256"/>
    <n v="1"/>
    <x v="0"/>
    <x v="0"/>
    <s v="Nehru Place"/>
    <n v="77.250079400000004"/>
    <n v="28.549445500000001"/>
    <x v="0"/>
    <x v="0"/>
    <x v="0"/>
    <x v="0"/>
    <s v="No"/>
    <s v="No"/>
    <n v="1"/>
    <n v="1"/>
    <x v="1"/>
    <x v="0"/>
    <x v="2501"/>
  </r>
  <r>
    <n v="18474567"/>
    <x v="4257"/>
    <n v="1"/>
    <x v="0"/>
    <x v="0"/>
    <s v="Nizamuddin"/>
    <n v="77.241907299999994"/>
    <n v="28.592321699999999"/>
    <x v="0"/>
    <x v="0"/>
    <x v="0"/>
    <x v="0"/>
    <s v="No"/>
    <s v="No"/>
    <n v="1"/>
    <n v="2"/>
    <x v="7"/>
    <x v="0"/>
    <x v="1952"/>
  </r>
  <r>
    <n v="311199"/>
    <x v="4258"/>
    <n v="1"/>
    <x v="0"/>
    <x v="0"/>
    <s v="Pandav Nagar"/>
    <n v="77.284775499999995"/>
    <n v="28.6185799"/>
    <x v="0"/>
    <x v="0"/>
    <x v="0"/>
    <x v="0"/>
    <s v="No"/>
    <s v="No"/>
    <n v="1"/>
    <n v="3"/>
    <x v="0"/>
    <x v="0"/>
    <x v="1124"/>
  </r>
  <r>
    <n v="18336477"/>
    <x v="338"/>
    <n v="1"/>
    <x v="0"/>
    <x v="0"/>
    <s v="Preet Vihar"/>
    <n v="77.295927599999999"/>
    <n v="28.642564400000001"/>
    <x v="0"/>
    <x v="0"/>
    <x v="0"/>
    <x v="0"/>
    <s v="No"/>
    <s v="No"/>
    <n v="1"/>
    <n v="3"/>
    <x v="11"/>
    <x v="0"/>
    <x v="378"/>
  </r>
  <r>
    <n v="18037792"/>
    <x v="4259"/>
    <n v="1"/>
    <x v="0"/>
    <x v="0"/>
    <s v="Tilak Nagar"/>
    <n v="77.086403500000003"/>
    <n v="28.639108799999999"/>
    <x v="0"/>
    <x v="0"/>
    <x v="0"/>
    <x v="0"/>
    <s v="No"/>
    <s v="No"/>
    <n v="1"/>
    <n v="1"/>
    <x v="7"/>
    <x v="0"/>
    <x v="490"/>
  </r>
  <r>
    <n v="18424632"/>
    <x v="4260"/>
    <n v="1"/>
    <x v="0"/>
    <x v="0"/>
    <s v="Dilshad Garden"/>
    <n v="77.3174779"/>
    <n v="28.682656600000001"/>
    <x v="0"/>
    <x v="0"/>
    <x v="0"/>
    <x v="0"/>
    <s v="No"/>
    <s v="No"/>
    <n v="1"/>
    <n v="1"/>
    <x v="1"/>
    <x v="0"/>
    <x v="2321"/>
  </r>
  <r>
    <n v="9884"/>
    <x v="4261"/>
    <n v="1"/>
    <x v="0"/>
    <x v="0"/>
    <s v="East of Kailash"/>
    <n v="77.249721469999997"/>
    <n v="28.555402300000001"/>
    <x v="0"/>
    <x v="0"/>
    <x v="0"/>
    <x v="0"/>
    <s v="No"/>
    <s v="No"/>
    <n v="1"/>
    <n v="2"/>
    <x v="4"/>
    <x v="0"/>
    <x v="2320"/>
  </r>
  <r>
    <n v="3479"/>
    <x v="4262"/>
    <n v="1"/>
    <x v="0"/>
    <x v="0"/>
    <s v="East of Kailash"/>
    <n v="77.245959339999999"/>
    <n v="28.558136319999999"/>
    <x v="0"/>
    <x v="0"/>
    <x v="0"/>
    <x v="1"/>
    <s v="No"/>
    <s v="No"/>
    <n v="1"/>
    <n v="3"/>
    <x v="1"/>
    <x v="0"/>
    <x v="2093"/>
  </r>
  <r>
    <n v="18454568"/>
    <x v="4263"/>
    <n v="1"/>
    <x v="0"/>
    <x v="0"/>
    <s v="Geeta Colony"/>
    <n v="77.270647159999996"/>
    <n v="28.654828309999999"/>
    <x v="0"/>
    <x v="0"/>
    <x v="0"/>
    <x v="0"/>
    <s v="No"/>
    <s v="No"/>
    <n v="1"/>
    <n v="1"/>
    <x v="0"/>
    <x v="0"/>
    <x v="2090"/>
  </r>
  <r>
    <n v="18455511"/>
    <x v="4264"/>
    <n v="1"/>
    <x v="0"/>
    <x v="0"/>
    <s v="GTB Nagar"/>
    <n v="77.202911900000004"/>
    <n v="28.707336699999999"/>
    <x v="0"/>
    <x v="0"/>
    <x v="0"/>
    <x v="0"/>
    <s v="No"/>
    <s v="No"/>
    <n v="2"/>
    <n v="1"/>
    <x v="9"/>
    <x v="0"/>
    <x v="1965"/>
  </r>
  <r>
    <n v="18124352"/>
    <x v="4265"/>
    <n v="1"/>
    <x v="0"/>
    <x v="0"/>
    <s v="GTB Nagar"/>
    <n v="77.204631599999999"/>
    <n v="28.707738599999999"/>
    <x v="0"/>
    <x v="0"/>
    <x v="0"/>
    <x v="0"/>
    <s v="No"/>
    <s v="No"/>
    <n v="1"/>
    <n v="1"/>
    <x v="3"/>
    <x v="0"/>
    <x v="1379"/>
  </r>
  <r>
    <n v="18124390"/>
    <x v="4266"/>
    <n v="1"/>
    <x v="0"/>
    <x v="0"/>
    <s v="Gujranwala Town"/>
    <n v="77.184003599999997"/>
    <n v="28.700707600000001"/>
    <x v="0"/>
    <x v="0"/>
    <x v="0"/>
    <x v="0"/>
    <s v="No"/>
    <s v="No"/>
    <n v="1"/>
    <n v="3"/>
    <x v="6"/>
    <x v="0"/>
    <x v="709"/>
  </r>
  <r>
    <n v="18427218"/>
    <x v="4267"/>
    <n v="1"/>
    <x v="0"/>
    <x v="0"/>
    <s v="Hauz Khas"/>
    <n v="77.204318999999998"/>
    <n v="28.5419041"/>
    <x v="0"/>
    <x v="0"/>
    <x v="0"/>
    <x v="0"/>
    <s v="No"/>
    <s v="No"/>
    <n v="1"/>
    <n v="1"/>
    <x v="0"/>
    <x v="0"/>
    <x v="2467"/>
  </r>
  <r>
    <n v="6216"/>
    <x v="4268"/>
    <n v="1"/>
    <x v="0"/>
    <x v="0"/>
    <s v="Mayur Vihar Phase 3"/>
    <n v="77.334014199999999"/>
    <n v="28.608299800000001"/>
    <x v="0"/>
    <x v="0"/>
    <x v="0"/>
    <x v="0"/>
    <s v="No"/>
    <s v="No"/>
    <n v="1"/>
    <n v="1"/>
    <x v="0"/>
    <x v="0"/>
    <x v="1756"/>
  </r>
  <r>
    <n v="18414506"/>
    <x v="4269"/>
    <n v="1"/>
    <x v="0"/>
    <x v="0"/>
    <s v="Mehrauli"/>
    <n v="77.193724500000002"/>
    <n v="28.5278198"/>
    <x v="0"/>
    <x v="0"/>
    <x v="0"/>
    <x v="0"/>
    <s v="No"/>
    <s v="No"/>
    <n v="2"/>
    <n v="1"/>
    <x v="12"/>
    <x v="0"/>
    <x v="404"/>
  </r>
  <r>
    <n v="18369751"/>
    <x v="4270"/>
    <n v="1"/>
    <x v="0"/>
    <x v="0"/>
    <s v="Palam"/>
    <n v="77.106650000000002"/>
    <n v="28.604069299999999"/>
    <x v="0"/>
    <x v="0"/>
    <x v="0"/>
    <x v="0"/>
    <s v="No"/>
    <s v="No"/>
    <n v="1"/>
    <n v="1"/>
    <x v="1"/>
    <x v="0"/>
    <x v="1240"/>
  </r>
  <r>
    <n v="18445759"/>
    <x v="4271"/>
    <n v="1"/>
    <x v="0"/>
    <x v="0"/>
    <s v="Prashant Vihar"/>
    <n v="77.1337829"/>
    <n v="28.710155499999999"/>
    <x v="0"/>
    <x v="0"/>
    <x v="0"/>
    <x v="0"/>
    <s v="No"/>
    <s v="No"/>
    <n v="1"/>
    <n v="2"/>
    <x v="1"/>
    <x v="0"/>
    <x v="2502"/>
  </r>
  <r>
    <n v="18364414"/>
    <x v="4272"/>
    <n v="1"/>
    <x v="0"/>
    <x v="0"/>
    <s v="Sarita Vihar"/>
    <n v="77.285359400000004"/>
    <n v="28.538802100000002"/>
    <x v="0"/>
    <x v="0"/>
    <x v="0"/>
    <x v="0"/>
    <s v="No"/>
    <s v="No"/>
    <n v="1"/>
    <n v="1"/>
    <x v="1"/>
    <x v="0"/>
    <x v="226"/>
  </r>
  <r>
    <n v="18350567"/>
    <x v="4273"/>
    <n v="1"/>
    <x v="0"/>
    <x v="0"/>
    <s v="Shahdara"/>
    <n v="0"/>
    <n v="0"/>
    <x v="0"/>
    <x v="0"/>
    <x v="0"/>
    <x v="0"/>
    <s v="No"/>
    <s v="No"/>
    <n v="2"/>
    <n v="1"/>
    <x v="9"/>
    <x v="0"/>
    <x v="2096"/>
  </r>
  <r>
    <n v="18358669"/>
    <x v="3353"/>
    <n v="1"/>
    <x v="0"/>
    <x v="0"/>
    <s v="Vasant Vihar"/>
    <n v="77.164604920000002"/>
    <n v="28.557478440000001"/>
    <x v="0"/>
    <x v="0"/>
    <x v="0"/>
    <x v="0"/>
    <s v="No"/>
    <s v="No"/>
    <n v="1"/>
    <n v="2"/>
    <x v="0"/>
    <x v="0"/>
    <x v="938"/>
  </r>
  <r>
    <n v="18311953"/>
    <x v="4274"/>
    <n v="1"/>
    <x v="0"/>
    <x v="0"/>
    <s v="Alaknanda"/>
    <n v="77.254695400000003"/>
    <n v="28.525266999999999"/>
    <x v="0"/>
    <x v="0"/>
    <x v="0"/>
    <x v="1"/>
    <s v="No"/>
    <s v="No"/>
    <n v="2"/>
    <n v="2"/>
    <x v="9"/>
    <x v="0"/>
    <x v="165"/>
  </r>
  <r>
    <n v="308533"/>
    <x v="4275"/>
    <n v="1"/>
    <x v="0"/>
    <x v="0"/>
    <s v="Chandni Chowk"/>
    <n v="77.223450600000007"/>
    <n v="28.657810999999999"/>
    <x v="0"/>
    <x v="0"/>
    <x v="0"/>
    <x v="0"/>
    <s v="No"/>
    <s v="No"/>
    <n v="1"/>
    <n v="2"/>
    <x v="0"/>
    <x v="0"/>
    <x v="1531"/>
  </r>
  <r>
    <n v="305810"/>
    <x v="4276"/>
    <n v="1"/>
    <x v="0"/>
    <x v="0"/>
    <s v="Feroze Shah Road"/>
    <n v="77.225246999999996"/>
    <n v="28.617126800000001"/>
    <x v="0"/>
    <x v="0"/>
    <x v="0"/>
    <x v="0"/>
    <s v="No"/>
    <s v="No"/>
    <n v="1"/>
    <n v="1"/>
    <x v="3"/>
    <x v="0"/>
    <x v="941"/>
  </r>
  <r>
    <n v="18377929"/>
    <x v="4277"/>
    <n v="1"/>
    <x v="0"/>
    <x v="0"/>
    <s v="Geeta Colony"/>
    <n v="77.273347380000004"/>
    <n v="28.657670100000001"/>
    <x v="0"/>
    <x v="0"/>
    <x v="0"/>
    <x v="0"/>
    <s v="No"/>
    <s v="No"/>
    <n v="1"/>
    <n v="3"/>
    <x v="1"/>
    <x v="0"/>
    <x v="581"/>
  </r>
  <r>
    <n v="312864"/>
    <x v="4278"/>
    <n v="1"/>
    <x v="0"/>
    <x v="0"/>
    <s v="IP Extension"/>
    <n v="77.303299300000006"/>
    <n v="28.635535399999998"/>
    <x v="0"/>
    <x v="0"/>
    <x v="0"/>
    <x v="0"/>
    <s v="No"/>
    <s v="No"/>
    <n v="1"/>
    <n v="3"/>
    <x v="1"/>
    <x v="0"/>
    <x v="422"/>
  </r>
  <r>
    <n v="18408050"/>
    <x v="4279"/>
    <n v="1"/>
    <x v="0"/>
    <x v="0"/>
    <s v="Jama Masjid"/>
    <n v="77.234818200000007"/>
    <n v="28.649750699999998"/>
    <x v="0"/>
    <x v="0"/>
    <x v="0"/>
    <x v="0"/>
    <s v="No"/>
    <s v="No"/>
    <n v="1"/>
    <n v="2"/>
    <x v="1"/>
    <x v="0"/>
    <x v="497"/>
  </r>
  <r>
    <n v="18082236"/>
    <x v="4280"/>
    <n v="1"/>
    <x v="0"/>
    <x v="0"/>
    <s v="Mayur Vihar Phase 3"/>
    <n v="77.329599000000002"/>
    <n v="28.603840699999999"/>
    <x v="0"/>
    <x v="0"/>
    <x v="0"/>
    <x v="0"/>
    <s v="No"/>
    <s v="No"/>
    <n v="1"/>
    <n v="2"/>
    <x v="6"/>
    <x v="0"/>
    <x v="893"/>
  </r>
  <r>
    <n v="18418278"/>
    <x v="4281"/>
    <n v="1"/>
    <x v="0"/>
    <x v="0"/>
    <s v="Mukherjee Nagar"/>
    <n v="77.215591000000003"/>
    <n v="28.712279299999999"/>
    <x v="0"/>
    <x v="0"/>
    <x v="0"/>
    <x v="0"/>
    <s v="No"/>
    <s v="No"/>
    <n v="1"/>
    <n v="1"/>
    <x v="3"/>
    <x v="0"/>
    <x v="231"/>
  </r>
  <r>
    <n v="9269"/>
    <x v="4282"/>
    <n v="1"/>
    <x v="0"/>
    <x v="0"/>
    <s v="Najafgarh"/>
    <n v="76.993205099999997"/>
    <n v="28.5906226"/>
    <x v="0"/>
    <x v="0"/>
    <x v="0"/>
    <x v="0"/>
    <s v="No"/>
    <s v="No"/>
    <n v="1"/>
    <n v="2"/>
    <x v="2"/>
    <x v="0"/>
    <x v="658"/>
  </r>
  <r>
    <n v="302573"/>
    <x v="4283"/>
    <n v="1"/>
    <x v="0"/>
    <x v="0"/>
    <s v="Qutab Institutional Area"/>
    <n v="77.185775300000003"/>
    <n v="28.541315399999998"/>
    <x v="0"/>
    <x v="0"/>
    <x v="0"/>
    <x v="0"/>
    <s v="No"/>
    <s v="No"/>
    <n v="1"/>
    <n v="3"/>
    <x v="7"/>
    <x v="0"/>
    <x v="2503"/>
  </r>
  <r>
    <n v="18352264"/>
    <x v="4284"/>
    <n v="1"/>
    <x v="0"/>
    <x v="0"/>
    <s v="Qutab Institutional Area"/>
    <n v="77.186408599999993"/>
    <n v="28.541514930000002"/>
    <x v="0"/>
    <x v="0"/>
    <x v="0"/>
    <x v="0"/>
    <s v="No"/>
    <s v="No"/>
    <n v="1"/>
    <n v="2"/>
    <x v="3"/>
    <x v="0"/>
    <x v="657"/>
  </r>
  <r>
    <n v="18334432"/>
    <x v="442"/>
    <n v="1"/>
    <x v="0"/>
    <x v="0"/>
    <s v="Safdarjung"/>
    <n v="77.199429390000006"/>
    <n v="28.560392929999999"/>
    <x v="0"/>
    <x v="0"/>
    <x v="0"/>
    <x v="0"/>
    <s v="No"/>
    <s v="No"/>
    <n v="1"/>
    <n v="2"/>
    <x v="0"/>
    <x v="0"/>
    <x v="2485"/>
  </r>
  <r>
    <n v="18375411"/>
    <x v="4285"/>
    <n v="1"/>
    <x v="0"/>
    <x v="0"/>
    <s v="SDA"/>
    <n v="77.195782500000007"/>
    <n v="28.546562399999999"/>
    <x v="0"/>
    <x v="0"/>
    <x v="0"/>
    <x v="0"/>
    <s v="No"/>
    <s v="No"/>
    <n v="1"/>
    <n v="1"/>
    <x v="0"/>
    <x v="0"/>
    <x v="1161"/>
  </r>
  <r>
    <n v="307950"/>
    <x v="110"/>
    <n v="1"/>
    <x v="0"/>
    <x v="0"/>
    <s v="Uttam Nagar"/>
    <n v="77.064162699999997"/>
    <n v="28.6093206"/>
    <x v="0"/>
    <x v="0"/>
    <x v="0"/>
    <x v="0"/>
    <s v="No"/>
    <s v="No"/>
    <n v="1"/>
    <n v="3"/>
    <x v="2"/>
    <x v="0"/>
    <x v="2104"/>
  </r>
  <r>
    <n v="18204847"/>
    <x v="4286"/>
    <n v="1"/>
    <x v="0"/>
    <x v="50"/>
    <s v="DLF Phase 3"/>
    <n v="77.1038389"/>
    <n v="28.4874747"/>
    <x v="22"/>
    <x v="0"/>
    <x v="0"/>
    <x v="1"/>
    <s v="Yes"/>
    <s v="No"/>
    <n v="2"/>
    <n v="25"/>
    <x v="12"/>
    <x v="15"/>
    <x v="1681"/>
  </r>
  <r>
    <n v="311494"/>
    <x v="4287"/>
    <n v="1"/>
    <x v="0"/>
    <x v="50"/>
    <s v="DLF Phase 4"/>
    <n v="77.087429"/>
    <n v="28.468103500000002"/>
    <x v="0"/>
    <x v="0"/>
    <x v="0"/>
    <x v="1"/>
    <s v="Yes"/>
    <s v="No"/>
    <n v="2"/>
    <n v="195"/>
    <x v="14"/>
    <x v="13"/>
    <x v="2504"/>
  </r>
  <r>
    <n v="305790"/>
    <x v="4288"/>
    <n v="1"/>
    <x v="0"/>
    <x v="50"/>
    <s v="Golf Course Road"/>
    <n v="77.089323030000003"/>
    <n v="28.432309589999999"/>
    <x v="20"/>
    <x v="0"/>
    <x v="0"/>
    <x v="1"/>
    <s v="Yes"/>
    <s v="No"/>
    <n v="3"/>
    <n v="185"/>
    <x v="15"/>
    <x v="6"/>
    <x v="1871"/>
  </r>
  <r>
    <n v="18439540"/>
    <x v="4289"/>
    <n v="1"/>
    <x v="0"/>
    <x v="50"/>
    <s v="Sector 56"/>
    <n v="77.099318800000006"/>
    <n v="28.425039900000002"/>
    <x v="3"/>
    <x v="0"/>
    <x v="0"/>
    <x v="1"/>
    <s v="Yes"/>
    <s v="No"/>
    <n v="2"/>
    <n v="5"/>
    <x v="9"/>
    <x v="27"/>
    <x v="2016"/>
  </r>
  <r>
    <n v="18439516"/>
    <x v="4290"/>
    <n v="1"/>
    <x v="0"/>
    <x v="50"/>
    <s v="Sector 57"/>
    <n v="77.080461999999997"/>
    <n v="28.429781299999998"/>
    <x v="12"/>
    <x v="0"/>
    <x v="0"/>
    <x v="1"/>
    <s v="Yes"/>
    <s v="No"/>
    <n v="1"/>
    <n v="12"/>
    <x v="0"/>
    <x v="11"/>
    <x v="2505"/>
  </r>
  <r>
    <n v="18070480"/>
    <x v="4291"/>
    <n v="1"/>
    <x v="0"/>
    <x v="50"/>
    <s v="DLF Phase 4"/>
    <n v="77.085987369999998"/>
    <n v="28.469781220000002"/>
    <x v="382"/>
    <x v="0"/>
    <x v="0"/>
    <x v="1"/>
    <s v="Yes"/>
    <s v="No"/>
    <n v="3"/>
    <n v="269"/>
    <x v="16"/>
    <x v="9"/>
    <x v="1472"/>
  </r>
  <r>
    <n v="313204"/>
    <x v="4292"/>
    <n v="1"/>
    <x v="0"/>
    <x v="50"/>
    <s v="MG Road"/>
    <n v="77.10031841"/>
    <n v="28.47773187"/>
    <x v="936"/>
    <x v="0"/>
    <x v="0"/>
    <x v="1"/>
    <s v="Yes"/>
    <s v="No"/>
    <n v="2"/>
    <n v="69"/>
    <x v="18"/>
    <x v="4"/>
    <x v="2050"/>
  </r>
  <r>
    <n v="307502"/>
    <x v="4288"/>
    <n v="1"/>
    <x v="0"/>
    <x v="50"/>
    <s v="Sohna Road"/>
    <n v="77.089166000000006"/>
    <n v="28.433454999999999"/>
    <x v="20"/>
    <x v="0"/>
    <x v="0"/>
    <x v="1"/>
    <s v="Yes"/>
    <s v="No"/>
    <n v="3"/>
    <n v="65"/>
    <x v="15"/>
    <x v="28"/>
    <x v="925"/>
  </r>
  <r>
    <n v="18294819"/>
    <x v="199"/>
    <n v="1"/>
    <x v="0"/>
    <x v="50"/>
    <s v="DLF Phase 3"/>
    <n v="77.093903299999994"/>
    <n v="28.4902409"/>
    <x v="21"/>
    <x v="0"/>
    <x v="0"/>
    <x v="1"/>
    <s v="Yes"/>
    <s v="No"/>
    <n v="2"/>
    <n v="7"/>
    <x v="12"/>
    <x v="20"/>
    <x v="2506"/>
  </r>
  <r>
    <n v="18025110"/>
    <x v="4288"/>
    <n v="1"/>
    <x v="0"/>
    <x v="50"/>
    <s v="Sector 14"/>
    <n v="77.047658799999994"/>
    <n v="28.473864800000001"/>
    <x v="20"/>
    <x v="0"/>
    <x v="0"/>
    <x v="1"/>
    <s v="Yes"/>
    <s v="No"/>
    <n v="3"/>
    <n v="23"/>
    <x v="15"/>
    <x v="26"/>
    <x v="489"/>
  </r>
  <r>
    <n v="18332976"/>
    <x v="4286"/>
    <n v="1"/>
    <x v="0"/>
    <x v="50"/>
    <s v="Udyog Vihar"/>
    <n v="77.062716100000003"/>
    <n v="28.496969100000001"/>
    <x v="21"/>
    <x v="0"/>
    <x v="0"/>
    <x v="1"/>
    <s v="Yes"/>
    <s v="No"/>
    <n v="1"/>
    <n v="2"/>
    <x v="11"/>
    <x v="0"/>
    <x v="2507"/>
  </r>
  <r>
    <n v="305096"/>
    <x v="4293"/>
    <n v="1"/>
    <x v="0"/>
    <x v="50"/>
    <s v="DLF Phase 3"/>
    <n v="77.093633499999996"/>
    <n v="28.49147"/>
    <x v="45"/>
    <x v="0"/>
    <x v="0"/>
    <x v="1"/>
    <s v="Yes"/>
    <s v="No"/>
    <n v="1"/>
    <n v="20"/>
    <x v="2"/>
    <x v="28"/>
    <x v="2323"/>
  </r>
  <r>
    <n v="18396451"/>
    <x v="4294"/>
    <n v="1"/>
    <x v="0"/>
    <x v="50"/>
    <s v=" ILD Trade Centre Mall, Sohna Road"/>
    <n v="77.039310299999997"/>
    <n v="28.4248315"/>
    <x v="104"/>
    <x v="0"/>
    <x v="0"/>
    <x v="0"/>
    <s v="No"/>
    <s v="No"/>
    <n v="1"/>
    <n v="16"/>
    <x v="7"/>
    <x v="4"/>
    <x v="586"/>
  </r>
  <r>
    <n v="5904"/>
    <x v="4295"/>
    <n v="1"/>
    <x v="0"/>
    <x v="50"/>
    <s v="Best Western Skycity Hotel, Sector 15, Gurgaon"/>
    <n v="77.0347151"/>
    <n v="28.458087899999999"/>
    <x v="10"/>
    <x v="0"/>
    <x v="1"/>
    <x v="0"/>
    <s v="No"/>
    <s v="No"/>
    <n v="3"/>
    <n v="13"/>
    <x v="58"/>
    <x v="27"/>
    <x v="9"/>
  </r>
  <r>
    <n v="2300042"/>
    <x v="4296"/>
    <n v="1"/>
    <x v="0"/>
    <x v="45"/>
    <s v="Rave 3, Tilak Nagar"/>
    <n v="80.327797219999994"/>
    <n v="26.492105559999999"/>
    <x v="19"/>
    <x v="0"/>
    <x v="0"/>
    <x v="0"/>
    <s v="No"/>
    <s v="No"/>
    <n v="4"/>
    <n v="86"/>
    <x v="58"/>
    <x v="3"/>
    <x v="1799"/>
  </r>
  <r>
    <n v="18349898"/>
    <x v="4297"/>
    <n v="1"/>
    <x v="0"/>
    <x v="50"/>
    <s v="Central Plaza Mall, Golf Course Road"/>
    <n v="77.100988299999997"/>
    <n v="28.442716999999998"/>
    <x v="0"/>
    <x v="0"/>
    <x v="1"/>
    <x v="1"/>
    <s v="No"/>
    <s v="No"/>
    <n v="3"/>
    <n v="146"/>
    <x v="64"/>
    <x v="3"/>
    <x v="247"/>
  </r>
  <r>
    <n v="300490"/>
    <x v="4298"/>
    <n v="1"/>
    <x v="0"/>
    <x v="50"/>
    <s v="Country Inn &amp; Suites by Carlson, Sector 12"/>
    <n v="77.037691100000004"/>
    <n v="28.468336000000001"/>
    <x v="33"/>
    <x v="0"/>
    <x v="1"/>
    <x v="0"/>
    <s v="No"/>
    <s v="No"/>
    <n v="3"/>
    <n v="7"/>
    <x v="15"/>
    <x v="10"/>
    <x v="2508"/>
  </r>
  <r>
    <n v="2300009"/>
    <x v="4299"/>
    <n v="1"/>
    <x v="0"/>
    <x v="45"/>
    <s v="Tilak Nagar"/>
    <n v="80.318655559999996"/>
    <n v="26.490950000000002"/>
    <x v="139"/>
    <x v="0"/>
    <x v="0"/>
    <x v="0"/>
    <s v="No"/>
    <s v="No"/>
    <n v="4"/>
    <n v="160"/>
    <x v="58"/>
    <x v="21"/>
    <x v="1637"/>
  </r>
  <r>
    <n v="1400121"/>
    <x v="4300"/>
    <n v="1"/>
    <x v="0"/>
    <x v="49"/>
    <s v="Vijay Nagar"/>
    <n v="75.894376899999997"/>
    <n v="22.744648000000002"/>
    <x v="3"/>
    <x v="0"/>
    <x v="0"/>
    <x v="0"/>
    <s v="No"/>
    <s v="No"/>
    <n v="4"/>
    <n v="413"/>
    <x v="58"/>
    <x v="19"/>
    <x v="2509"/>
  </r>
  <r>
    <n v="270"/>
    <x v="4301"/>
    <n v="1"/>
    <x v="0"/>
    <x v="50"/>
    <s v="Cyber Greens, DLF Cyber City"/>
    <n v="77.092824300000004"/>
    <n v="28.493722900000002"/>
    <x v="8"/>
    <x v="0"/>
    <x v="0"/>
    <x v="1"/>
    <s v="No"/>
    <s v="No"/>
    <n v="2"/>
    <n v="191"/>
    <x v="10"/>
    <x v="27"/>
    <x v="1423"/>
  </r>
  <r>
    <n v="308570"/>
    <x v="1244"/>
    <n v="1"/>
    <x v="0"/>
    <x v="50"/>
    <s v="Cyber Hub, DLF Cyber City"/>
    <n v="77.088978100000006"/>
    <n v="28.495539099999998"/>
    <x v="937"/>
    <x v="0"/>
    <x v="1"/>
    <x v="1"/>
    <s v="No"/>
    <s v="No"/>
    <n v="3"/>
    <n v="647"/>
    <x v="16"/>
    <x v="21"/>
    <x v="1324"/>
  </r>
  <r>
    <n v="306046"/>
    <x v="1188"/>
    <n v="1"/>
    <x v="0"/>
    <x v="50"/>
    <s v="Cyber Hub, DLF Cyber City"/>
    <n v="77.088508000000004"/>
    <n v="28.494831999999999"/>
    <x v="414"/>
    <x v="0"/>
    <x v="0"/>
    <x v="0"/>
    <s v="No"/>
    <s v="No"/>
    <n v="3"/>
    <n v="2843"/>
    <x v="66"/>
    <x v="19"/>
    <x v="946"/>
  </r>
  <r>
    <n v="1455"/>
    <x v="4302"/>
    <n v="1"/>
    <x v="0"/>
    <x v="50"/>
    <s v="DLF Galleria, DLF Phase 4"/>
    <n v="77.081314000000006"/>
    <n v="28.4670676"/>
    <x v="24"/>
    <x v="0"/>
    <x v="0"/>
    <x v="1"/>
    <s v="No"/>
    <s v="No"/>
    <n v="2"/>
    <n v="173"/>
    <x v="13"/>
    <x v="9"/>
    <x v="2510"/>
  </r>
  <r>
    <n v="18241867"/>
    <x v="4303"/>
    <n v="1"/>
    <x v="0"/>
    <x v="50"/>
    <s v="DLF Galleria, DLF Phase 4"/>
    <n v="77.0812241"/>
    <n v="28.467507300000001"/>
    <x v="694"/>
    <x v="0"/>
    <x v="0"/>
    <x v="0"/>
    <s v="No"/>
    <s v="No"/>
    <n v="2"/>
    <n v="52"/>
    <x v="10"/>
    <x v="9"/>
    <x v="759"/>
  </r>
  <r>
    <n v="3700387"/>
    <x v="4304"/>
    <n v="1"/>
    <x v="0"/>
    <x v="41"/>
    <s v="The Promenade, White Town"/>
    <n v="79.835800000000006"/>
    <n v="11.9331"/>
    <x v="938"/>
    <x v="0"/>
    <x v="0"/>
    <x v="0"/>
    <s v="No"/>
    <s v="No"/>
    <n v="4"/>
    <n v="189"/>
    <x v="58"/>
    <x v="5"/>
    <x v="116"/>
  </r>
  <r>
    <n v="18308025"/>
    <x v="4305"/>
    <n v="1"/>
    <x v="0"/>
    <x v="50"/>
    <s v="DLF Phase 1"/>
    <n v="77.099388200000007"/>
    <n v="28.469341499999999"/>
    <x v="939"/>
    <x v="0"/>
    <x v="0"/>
    <x v="0"/>
    <s v="No"/>
    <s v="No"/>
    <n v="1"/>
    <n v="9"/>
    <x v="4"/>
    <x v="13"/>
    <x v="1171"/>
  </r>
  <r>
    <n v="308577"/>
    <x v="1495"/>
    <n v="1"/>
    <x v="0"/>
    <x v="50"/>
    <s v="DLF Phase 1"/>
    <n v="77.099747800000003"/>
    <n v="28.466058799999999"/>
    <x v="557"/>
    <x v="0"/>
    <x v="0"/>
    <x v="1"/>
    <s v="No"/>
    <s v="No"/>
    <n v="3"/>
    <n v="447"/>
    <x v="15"/>
    <x v="5"/>
    <x v="1854"/>
  </r>
  <r>
    <n v="312022"/>
    <x v="4306"/>
    <n v="1"/>
    <x v="0"/>
    <x v="50"/>
    <s v="DLF Phase 3"/>
    <n v="77.092284699999993"/>
    <n v="28.491161099999999"/>
    <x v="22"/>
    <x v="0"/>
    <x v="0"/>
    <x v="1"/>
    <s v="No"/>
    <s v="No"/>
    <n v="2"/>
    <n v="18"/>
    <x v="14"/>
    <x v="4"/>
    <x v="245"/>
  </r>
  <r>
    <n v="18238279"/>
    <x v="4307"/>
    <n v="1"/>
    <x v="0"/>
    <x v="50"/>
    <s v="DLF Phase 3"/>
    <n v="77.093903299999994"/>
    <n v="28.4902409"/>
    <x v="147"/>
    <x v="0"/>
    <x v="0"/>
    <x v="1"/>
    <s v="No"/>
    <s v="No"/>
    <n v="2"/>
    <n v="46"/>
    <x v="14"/>
    <x v="9"/>
    <x v="2511"/>
  </r>
  <r>
    <n v="7078"/>
    <x v="4308"/>
    <n v="1"/>
    <x v="0"/>
    <x v="50"/>
    <s v="DLF Phase 4"/>
    <n v="77.0715115"/>
    <n v="28.473924499999999"/>
    <x v="270"/>
    <x v="0"/>
    <x v="1"/>
    <x v="1"/>
    <s v="No"/>
    <s v="No"/>
    <n v="3"/>
    <n v="210"/>
    <x v="15"/>
    <x v="4"/>
    <x v="826"/>
  </r>
  <r>
    <n v="3700049"/>
    <x v="4309"/>
    <n v="1"/>
    <x v="0"/>
    <x v="41"/>
    <s v="Villa Shanti, White Town"/>
    <n v="79.833190999999999"/>
    <n v="11.929698"/>
    <x v="215"/>
    <x v="0"/>
    <x v="0"/>
    <x v="0"/>
    <s v="No"/>
    <s v="No"/>
    <n v="4"/>
    <n v="535"/>
    <x v="58"/>
    <x v="3"/>
    <x v="831"/>
  </r>
  <r>
    <n v="9674"/>
    <x v="1586"/>
    <n v="1"/>
    <x v="0"/>
    <x v="50"/>
    <s v="DT City Centre Mall, MG Road"/>
    <n v="77.080684500000004"/>
    <n v="28.4787511"/>
    <x v="72"/>
    <x v="0"/>
    <x v="0"/>
    <x v="1"/>
    <s v="No"/>
    <s v="No"/>
    <n v="2"/>
    <n v="108"/>
    <x v="13"/>
    <x v="20"/>
    <x v="2427"/>
  </r>
  <r>
    <n v="5019"/>
    <x v="4310"/>
    <n v="1"/>
    <x v="0"/>
    <x v="50"/>
    <s v="Fortune Select Excalibur, Sohna Road"/>
    <n v="77.041199500000005"/>
    <n v="28.4164952"/>
    <x v="22"/>
    <x v="0"/>
    <x v="0"/>
    <x v="0"/>
    <s v="No"/>
    <s v="No"/>
    <n v="3"/>
    <n v="42"/>
    <x v="15"/>
    <x v="7"/>
    <x v="692"/>
  </r>
  <r>
    <n v="307786"/>
    <x v="1721"/>
    <n v="1"/>
    <x v="0"/>
    <x v="50"/>
    <s v="Huda City Centre Metro Station, Sector 29, Gurgaon"/>
    <n v="77.0725008"/>
    <n v="28.458868800000001"/>
    <x v="7"/>
    <x v="0"/>
    <x v="0"/>
    <x v="0"/>
    <s v="No"/>
    <s v="No"/>
    <n v="2"/>
    <n v="183"/>
    <x v="10"/>
    <x v="5"/>
    <x v="242"/>
  </r>
  <r>
    <n v="302336"/>
    <x v="4311"/>
    <n v="1"/>
    <x v="0"/>
    <x v="50"/>
    <s v="Jukaso It Suites, Sector 14"/>
    <n v="77.053626399999999"/>
    <n v="28.472554500000001"/>
    <x v="940"/>
    <x v="0"/>
    <x v="1"/>
    <x v="0"/>
    <s v="No"/>
    <s v="No"/>
    <n v="3"/>
    <n v="21"/>
    <x v="58"/>
    <x v="27"/>
    <x v="1676"/>
  </r>
  <r>
    <n v="308840"/>
    <x v="4312"/>
    <n v="1"/>
    <x v="0"/>
    <x v="50"/>
    <s v="MGF Metropolis Mall, MG Road"/>
    <n v="77.081718699999996"/>
    <n v="28.4792539"/>
    <x v="6"/>
    <x v="0"/>
    <x v="0"/>
    <x v="0"/>
    <s v="No"/>
    <s v="No"/>
    <n v="1"/>
    <n v="120"/>
    <x v="11"/>
    <x v="17"/>
    <x v="2512"/>
  </r>
  <r>
    <n v="420"/>
    <x v="4313"/>
    <n v="1"/>
    <x v="0"/>
    <x v="50"/>
    <s v="MGF Metropolitan Mall, MG Road"/>
    <n v="77.080212399999994"/>
    <n v="28.4808348"/>
    <x v="533"/>
    <x v="0"/>
    <x v="1"/>
    <x v="0"/>
    <s v="No"/>
    <s v="No"/>
    <n v="2"/>
    <n v="501"/>
    <x v="18"/>
    <x v="20"/>
    <x v="1385"/>
  </r>
  <r>
    <n v="18337917"/>
    <x v="4314"/>
    <n v="1"/>
    <x v="0"/>
    <x v="50"/>
    <s v="MGF Metropolitan Mall, MG Road"/>
    <n v="77.080179299999998"/>
    <n v="28.480509099999999"/>
    <x v="941"/>
    <x v="0"/>
    <x v="1"/>
    <x v="0"/>
    <s v="No"/>
    <s v="No"/>
    <n v="2"/>
    <n v="62"/>
    <x v="17"/>
    <x v="19"/>
    <x v="2513"/>
  </r>
  <r>
    <n v="18017239"/>
    <x v="4315"/>
    <n v="1"/>
    <x v="0"/>
    <x v="50"/>
    <s v="Old Railway Road"/>
    <n v="77.016890900000007"/>
    <n v="28.465501400000001"/>
    <x v="61"/>
    <x v="0"/>
    <x v="0"/>
    <x v="0"/>
    <s v="No"/>
    <s v="No"/>
    <n v="1"/>
    <n v="18"/>
    <x v="3"/>
    <x v="7"/>
    <x v="705"/>
  </r>
  <r>
    <n v="18396391"/>
    <x v="4316"/>
    <n v="1"/>
    <x v="0"/>
    <x v="50"/>
    <s v="Old Railway Road"/>
    <n v="77.027766799999995"/>
    <n v="28.4579956"/>
    <x v="0"/>
    <x v="0"/>
    <x v="0"/>
    <x v="0"/>
    <s v="No"/>
    <s v="No"/>
    <n v="1"/>
    <n v="1"/>
    <x v="4"/>
    <x v="0"/>
    <x v="1321"/>
  </r>
  <r>
    <n v="18391132"/>
    <x v="4317"/>
    <n v="1"/>
    <x v="0"/>
    <x v="50"/>
    <s v="One Horizon Center, Golf Course Road"/>
    <n v="77.097269100000005"/>
    <n v="28.450661799999999"/>
    <x v="942"/>
    <x v="0"/>
    <x v="1"/>
    <x v="0"/>
    <s v="No"/>
    <s v="No"/>
    <n v="3"/>
    <n v="37"/>
    <x v="58"/>
    <x v="9"/>
    <x v="2510"/>
  </r>
  <r>
    <n v="312105"/>
    <x v="4306"/>
    <n v="1"/>
    <x v="0"/>
    <x v="50"/>
    <s v="Palam Vihar"/>
    <n v="77.036237600000007"/>
    <n v="28.5037904"/>
    <x v="22"/>
    <x v="0"/>
    <x v="0"/>
    <x v="1"/>
    <s v="No"/>
    <s v="No"/>
    <n v="2"/>
    <n v="6"/>
    <x v="14"/>
    <x v="11"/>
    <x v="1000"/>
  </r>
  <r>
    <n v="309030"/>
    <x v="1697"/>
    <n v="1"/>
    <x v="0"/>
    <x v="50"/>
    <s v="Raheja Mall, Sohna Road"/>
    <n v="77.039580200000003"/>
    <n v="28.423422800000001"/>
    <x v="147"/>
    <x v="0"/>
    <x v="0"/>
    <x v="1"/>
    <s v="No"/>
    <s v="No"/>
    <n v="2"/>
    <n v="100"/>
    <x v="10"/>
    <x v="11"/>
    <x v="1232"/>
  </r>
  <r>
    <n v="5061"/>
    <x v="1526"/>
    <n v="1"/>
    <x v="0"/>
    <x v="50"/>
    <s v="Sector 14"/>
    <n v="77.035149099999998"/>
    <n v="28.466540899999998"/>
    <x v="444"/>
    <x v="0"/>
    <x v="1"/>
    <x v="0"/>
    <s v="No"/>
    <s v="No"/>
    <n v="2"/>
    <n v="16"/>
    <x v="13"/>
    <x v="20"/>
    <x v="0"/>
  </r>
  <r>
    <n v="18387990"/>
    <x v="4318"/>
    <n v="1"/>
    <x v="0"/>
    <x v="50"/>
    <s v="Sector 14"/>
    <n v="77.047490699999997"/>
    <n v="28.4749637"/>
    <x v="25"/>
    <x v="0"/>
    <x v="0"/>
    <x v="1"/>
    <s v="No"/>
    <s v="No"/>
    <n v="2"/>
    <n v="9"/>
    <x v="8"/>
    <x v="6"/>
    <x v="720"/>
  </r>
  <r>
    <n v="18153548"/>
    <x v="4319"/>
    <n v="1"/>
    <x v="0"/>
    <x v="50"/>
    <s v="Sector 15"/>
    <n v="77.038130699999996"/>
    <n v="28.455515200000001"/>
    <x v="572"/>
    <x v="0"/>
    <x v="0"/>
    <x v="0"/>
    <s v="No"/>
    <s v="No"/>
    <n v="1"/>
    <n v="12"/>
    <x v="7"/>
    <x v="11"/>
    <x v="2514"/>
  </r>
  <r>
    <n v="302256"/>
    <x v="4320"/>
    <n v="1"/>
    <x v="0"/>
    <x v="50"/>
    <s v="Sector 17"/>
    <n v="77.055851700000005"/>
    <n v="28.488876000000001"/>
    <x v="0"/>
    <x v="0"/>
    <x v="0"/>
    <x v="0"/>
    <s v="No"/>
    <s v="No"/>
    <n v="1"/>
    <n v="1"/>
    <x v="4"/>
    <x v="0"/>
    <x v="2515"/>
  </r>
  <r>
    <n v="18254529"/>
    <x v="4321"/>
    <n v="1"/>
    <x v="0"/>
    <x v="50"/>
    <s v="Sector 29"/>
    <n v="77.064406399999996"/>
    <n v="28.4679517"/>
    <x v="943"/>
    <x v="0"/>
    <x v="1"/>
    <x v="0"/>
    <s v="No"/>
    <s v="No"/>
    <n v="3"/>
    <n v="401"/>
    <x v="58"/>
    <x v="3"/>
    <x v="663"/>
  </r>
  <r>
    <n v="18435794"/>
    <x v="4322"/>
    <n v="1"/>
    <x v="0"/>
    <x v="50"/>
    <s v="Sector 29"/>
    <n v="77.071557100000007"/>
    <n v="28.462144899999998"/>
    <x v="944"/>
    <x v="0"/>
    <x v="1"/>
    <x v="0"/>
    <s v="No"/>
    <s v="No"/>
    <n v="3"/>
    <n v="166"/>
    <x v="68"/>
    <x v="2"/>
    <x v="1991"/>
  </r>
  <r>
    <n v="18025114"/>
    <x v="4323"/>
    <n v="1"/>
    <x v="0"/>
    <x v="50"/>
    <s v="Sector 30"/>
    <n v="77.052181300000001"/>
    <n v="28.460683199999998"/>
    <x v="945"/>
    <x v="0"/>
    <x v="1"/>
    <x v="0"/>
    <s v="No"/>
    <s v="No"/>
    <n v="3"/>
    <n v="242"/>
    <x v="69"/>
    <x v="19"/>
    <x v="236"/>
  </r>
  <r>
    <n v="5011"/>
    <x v="4324"/>
    <n v="1"/>
    <x v="0"/>
    <x v="50"/>
    <s v="Sector 56"/>
    <n v="77.099471800000003"/>
    <n v="28.425353099999999"/>
    <x v="12"/>
    <x v="0"/>
    <x v="0"/>
    <x v="0"/>
    <s v="No"/>
    <s v="No"/>
    <n v="1"/>
    <n v="6"/>
    <x v="4"/>
    <x v="10"/>
    <x v="2193"/>
  </r>
  <r>
    <n v="18254541"/>
    <x v="4325"/>
    <n v="1"/>
    <x v="0"/>
    <x v="50"/>
    <s v="Sector 56"/>
    <n v="77.100030700000005"/>
    <n v="28.428682599999998"/>
    <x v="714"/>
    <x v="0"/>
    <x v="0"/>
    <x v="1"/>
    <s v="No"/>
    <s v="No"/>
    <n v="2"/>
    <n v="46"/>
    <x v="13"/>
    <x v="9"/>
    <x v="1004"/>
  </r>
  <r>
    <n v="305140"/>
    <x v="4326"/>
    <n v="1"/>
    <x v="0"/>
    <x v="50"/>
    <s v="Sector 56"/>
    <n v="77.1072554"/>
    <n v="28.429880600000001"/>
    <x v="0"/>
    <x v="0"/>
    <x v="0"/>
    <x v="0"/>
    <s v="No"/>
    <s v="No"/>
    <n v="1"/>
    <n v="2"/>
    <x v="4"/>
    <x v="0"/>
    <x v="9"/>
  </r>
  <r>
    <n v="18336484"/>
    <x v="4327"/>
    <n v="1"/>
    <x v="0"/>
    <x v="50"/>
    <s v="Sector 7"/>
    <n v="77.014344600000001"/>
    <n v="28.470041599999998"/>
    <x v="8"/>
    <x v="0"/>
    <x v="0"/>
    <x v="1"/>
    <s v="No"/>
    <s v="No"/>
    <n v="1"/>
    <n v="32"/>
    <x v="11"/>
    <x v="11"/>
    <x v="1536"/>
  </r>
  <r>
    <n v="1655"/>
    <x v="4328"/>
    <n v="1"/>
    <x v="0"/>
    <x v="50"/>
    <s v="Shopping Mall, DLF Phase 1"/>
    <n v="77.099343200000007"/>
    <n v="28.465885400000001"/>
    <x v="904"/>
    <x v="0"/>
    <x v="0"/>
    <x v="0"/>
    <s v="No"/>
    <s v="No"/>
    <n v="1"/>
    <n v="28"/>
    <x v="11"/>
    <x v="6"/>
    <x v="2516"/>
  </r>
  <r>
    <n v="18025103"/>
    <x v="4329"/>
    <n v="1"/>
    <x v="0"/>
    <x v="50"/>
    <s v="Supermart 1, DLF Phase 4"/>
    <n v="77.0870678"/>
    <n v="28.462560199999999"/>
    <x v="946"/>
    <x v="0"/>
    <x v="1"/>
    <x v="1"/>
    <s v="No"/>
    <s v="No"/>
    <n v="3"/>
    <n v="344"/>
    <x v="57"/>
    <x v="14"/>
    <x v="2430"/>
  </r>
  <r>
    <n v="3700037"/>
    <x v="4330"/>
    <n v="1"/>
    <x v="0"/>
    <x v="41"/>
    <s v="White Town"/>
    <n v="79.83376389"/>
    <n v="11.931044440000001"/>
    <x v="947"/>
    <x v="0"/>
    <x v="0"/>
    <x v="0"/>
    <s v="No"/>
    <s v="No"/>
    <n v="4"/>
    <n v="456"/>
    <x v="58"/>
    <x v="5"/>
    <x v="2305"/>
  </r>
  <r>
    <n v="130888"/>
    <x v="4331"/>
    <n v="1"/>
    <x v="0"/>
    <x v="38"/>
    <s v="Panaji"/>
    <n v="73.825363999999993"/>
    <n v="15.496162"/>
    <x v="948"/>
    <x v="0"/>
    <x v="0"/>
    <x v="0"/>
    <s v="No"/>
    <s v="No"/>
    <n v="4"/>
    <n v="681"/>
    <x v="58"/>
    <x v="16"/>
    <x v="392"/>
  </r>
  <r>
    <n v="3700036"/>
    <x v="4332"/>
    <n v="1"/>
    <x v="0"/>
    <x v="41"/>
    <s v="The Promenade, White Town"/>
    <n v="79.835755559999996"/>
    <n v="11.93315278"/>
    <x v="949"/>
    <x v="0"/>
    <x v="0"/>
    <x v="0"/>
    <s v="No"/>
    <s v="No"/>
    <n v="4"/>
    <n v="192"/>
    <x v="58"/>
    <x v="5"/>
    <x v="1976"/>
  </r>
  <r>
    <n v="18446404"/>
    <x v="1748"/>
    <n v="1"/>
    <x v="0"/>
    <x v="50"/>
    <s v="Udyog Vihar"/>
    <n v="77.080139000000003"/>
    <n v="28.510971399999999"/>
    <x v="950"/>
    <x v="0"/>
    <x v="0"/>
    <x v="0"/>
    <s v="No"/>
    <s v="No"/>
    <n v="2"/>
    <n v="6"/>
    <x v="10"/>
    <x v="13"/>
    <x v="839"/>
  </r>
  <r>
    <n v="18435802"/>
    <x v="1776"/>
    <n v="1"/>
    <x v="0"/>
    <x v="50"/>
    <s v="Udyog Vihar"/>
    <n v="77.083562200000003"/>
    <n v="28.5009896"/>
    <x v="643"/>
    <x v="0"/>
    <x v="0"/>
    <x v="1"/>
    <s v="No"/>
    <s v="No"/>
    <n v="2"/>
    <n v="7"/>
    <x v="10"/>
    <x v="15"/>
    <x v="804"/>
  </r>
  <r>
    <n v="18337882"/>
    <x v="180"/>
    <n v="1"/>
    <x v="0"/>
    <x v="50"/>
    <s v="Unitech Cyber Park, Sector 39, Gurgaon"/>
    <n v="77.056311399999998"/>
    <n v="28.4435939"/>
    <x v="7"/>
    <x v="0"/>
    <x v="0"/>
    <x v="1"/>
    <s v="No"/>
    <s v="No"/>
    <n v="2"/>
    <n v="3"/>
    <x v="13"/>
    <x v="0"/>
    <x v="1768"/>
  </r>
  <r>
    <n v="300082"/>
    <x v="4333"/>
    <n v="1"/>
    <x v="0"/>
    <x v="50"/>
    <s v="Vyapar Kendra, Sushant Lok"/>
    <n v="77.083562200000003"/>
    <n v="28.460470000000001"/>
    <x v="0"/>
    <x v="0"/>
    <x v="0"/>
    <x v="0"/>
    <s v="No"/>
    <s v="No"/>
    <n v="1"/>
    <n v="7"/>
    <x v="1"/>
    <x v="20"/>
    <x v="173"/>
  </r>
  <r>
    <n v="9122"/>
    <x v="4334"/>
    <n v="1"/>
    <x v="0"/>
    <x v="50"/>
    <s v="Vyapar Kendra, Sushant Lok"/>
    <n v="77.084281599999997"/>
    <n v="28.460359799999999"/>
    <x v="57"/>
    <x v="0"/>
    <x v="0"/>
    <x v="0"/>
    <s v="No"/>
    <s v="No"/>
    <n v="1"/>
    <n v="66"/>
    <x v="1"/>
    <x v="9"/>
    <x v="1004"/>
  </r>
  <r>
    <n v="3100030"/>
    <x v="4335"/>
    <n v="1"/>
    <x v="0"/>
    <x v="51"/>
    <s v="Goldfinch Hotel, Balmatta"/>
    <n v="74.850066670000004"/>
    <n v="12.87582222"/>
    <x v="2"/>
    <x v="0"/>
    <x v="0"/>
    <x v="0"/>
    <s v="No"/>
    <s v="No"/>
    <n v="4"/>
    <n v="183"/>
    <x v="58"/>
    <x v="9"/>
    <x v="2517"/>
  </r>
  <r>
    <n v="302288"/>
    <x v="4336"/>
    <n v="1"/>
    <x v="0"/>
    <x v="50"/>
    <s v="Cross Point Mall, DLF Phase 4"/>
    <n v="77.083909660000003"/>
    <n v="28.46844136"/>
    <x v="641"/>
    <x v="0"/>
    <x v="0"/>
    <x v="1"/>
    <s v="No"/>
    <s v="No"/>
    <n v="3"/>
    <n v="351"/>
    <x v="15"/>
    <x v="9"/>
    <x v="2518"/>
  </r>
  <r>
    <n v="18439181"/>
    <x v="4337"/>
    <n v="1"/>
    <x v="0"/>
    <x v="46"/>
    <s v="Vesu"/>
    <n v="72.772697289999996"/>
    <n v="21.14956883"/>
    <x v="464"/>
    <x v="0"/>
    <x v="0"/>
    <x v="0"/>
    <s v="No"/>
    <s v="No"/>
    <n v="4"/>
    <n v="47"/>
    <x v="58"/>
    <x v="4"/>
    <x v="2423"/>
  </r>
  <r>
    <n v="18409224"/>
    <x v="4338"/>
    <n v="1"/>
    <x v="0"/>
    <x v="50"/>
    <s v="Cyber Hub, DLF Cyber City"/>
    <n v="77.088642899999996"/>
    <n v="28.495069099999998"/>
    <x v="951"/>
    <x v="0"/>
    <x v="0"/>
    <x v="0"/>
    <s v="No"/>
    <s v="No"/>
    <n v="3"/>
    <n v="177"/>
    <x v="16"/>
    <x v="23"/>
    <x v="593"/>
  </r>
  <r>
    <n v="308357"/>
    <x v="4339"/>
    <n v="1"/>
    <x v="0"/>
    <x v="50"/>
    <s v="Cyber Hub, DLF Cyber City"/>
    <n v="77.088373200000007"/>
    <n v="28.494774199999998"/>
    <x v="250"/>
    <x v="0"/>
    <x v="1"/>
    <x v="0"/>
    <s v="No"/>
    <s v="No"/>
    <n v="3"/>
    <n v="313"/>
    <x v="59"/>
    <x v="7"/>
    <x v="2519"/>
  </r>
  <r>
    <n v="309883"/>
    <x v="4145"/>
    <n v="1"/>
    <x v="0"/>
    <x v="50"/>
    <s v="Cyber Hub, DLF Cyber City"/>
    <n v="77.088598000000005"/>
    <n v="28.495109599999999"/>
    <x v="0"/>
    <x v="0"/>
    <x v="0"/>
    <x v="0"/>
    <s v="No"/>
    <s v="No"/>
    <n v="3"/>
    <n v="734"/>
    <x v="57"/>
    <x v="7"/>
    <x v="1280"/>
  </r>
  <r>
    <n v="4992"/>
    <x v="4340"/>
    <n v="1"/>
    <x v="0"/>
    <x v="50"/>
    <s v="DLF Cyber City"/>
    <n v="77.093340699999999"/>
    <n v="28.487788200000001"/>
    <x v="444"/>
    <x v="0"/>
    <x v="1"/>
    <x v="0"/>
    <s v="No"/>
    <s v="No"/>
    <n v="3"/>
    <n v="185"/>
    <x v="16"/>
    <x v="13"/>
    <x v="594"/>
  </r>
  <r>
    <n v="5960"/>
    <x v="4341"/>
    <n v="1"/>
    <x v="0"/>
    <x v="50"/>
    <s v="DLF Galleria, DLF Phase 4"/>
    <n v="77.082213300000006"/>
    <n v="28.467154099999998"/>
    <x v="33"/>
    <x v="0"/>
    <x v="1"/>
    <x v="0"/>
    <s v="No"/>
    <s v="No"/>
    <n v="3"/>
    <n v="294"/>
    <x v="62"/>
    <x v="4"/>
    <x v="1430"/>
  </r>
  <r>
    <n v="4620"/>
    <x v="1652"/>
    <n v="1"/>
    <x v="0"/>
    <x v="50"/>
    <s v="DLF Galleria, DLF Phase 4"/>
    <n v="77.0812241"/>
    <n v="28.467148699999999"/>
    <x v="42"/>
    <x v="0"/>
    <x v="0"/>
    <x v="0"/>
    <s v="No"/>
    <s v="No"/>
    <n v="2"/>
    <n v="88"/>
    <x v="13"/>
    <x v="26"/>
    <x v="2520"/>
  </r>
  <r>
    <n v="8805"/>
    <x v="4342"/>
    <n v="1"/>
    <x v="0"/>
    <x v="50"/>
    <s v="DLF Mega Mall, DLF Phase 1"/>
    <n v="77.093235030000002"/>
    <n v="28.47573225"/>
    <x v="27"/>
    <x v="0"/>
    <x v="0"/>
    <x v="0"/>
    <s v="No"/>
    <s v="No"/>
    <n v="3"/>
    <n v="49"/>
    <x v="58"/>
    <x v="10"/>
    <x v="268"/>
  </r>
  <r>
    <n v="308605"/>
    <x v="4343"/>
    <n v="1"/>
    <x v="0"/>
    <x v="50"/>
    <s v="DLF Phase 1"/>
    <n v="77.079352779999994"/>
    <n v="28.46121389"/>
    <x v="270"/>
    <x v="0"/>
    <x v="0"/>
    <x v="0"/>
    <s v="No"/>
    <s v="No"/>
    <n v="2"/>
    <n v="84"/>
    <x v="18"/>
    <x v="4"/>
    <x v="2259"/>
  </r>
  <r>
    <n v="312995"/>
    <x v="1729"/>
    <n v="1"/>
    <x v="0"/>
    <x v="50"/>
    <s v="DLF Phase 1"/>
    <n v="77.100287300000005"/>
    <n v="28.4780345"/>
    <x v="103"/>
    <x v="0"/>
    <x v="0"/>
    <x v="1"/>
    <s v="No"/>
    <s v="No"/>
    <n v="2"/>
    <n v="403"/>
    <x v="10"/>
    <x v="3"/>
    <x v="446"/>
  </r>
  <r>
    <n v="18431563"/>
    <x v="4344"/>
    <n v="1"/>
    <x v="0"/>
    <x v="50"/>
    <s v="DLF Phase 3"/>
    <n v="77.093408699999998"/>
    <n v="28.4936446"/>
    <x v="62"/>
    <x v="0"/>
    <x v="0"/>
    <x v="0"/>
    <s v="No"/>
    <s v="No"/>
    <n v="2"/>
    <n v="15"/>
    <x v="14"/>
    <x v="15"/>
    <x v="1431"/>
  </r>
  <r>
    <n v="18352208"/>
    <x v="4345"/>
    <n v="1"/>
    <x v="0"/>
    <x v="50"/>
    <s v="DLF Phase 3"/>
    <n v="77.096233409999996"/>
    <n v="28.490257119999999"/>
    <x v="22"/>
    <x v="0"/>
    <x v="0"/>
    <x v="1"/>
    <s v="No"/>
    <s v="No"/>
    <n v="1"/>
    <n v="55"/>
    <x v="1"/>
    <x v="21"/>
    <x v="1537"/>
  </r>
  <r>
    <n v="18025125"/>
    <x v="4346"/>
    <n v="1"/>
    <x v="0"/>
    <x v="50"/>
    <s v="DLF Phase 4"/>
    <n v="77.096600800000004"/>
    <n v="28.483418100000002"/>
    <x v="952"/>
    <x v="0"/>
    <x v="0"/>
    <x v="1"/>
    <s v="No"/>
    <s v="No"/>
    <n v="2"/>
    <n v="461"/>
    <x v="18"/>
    <x v="7"/>
    <x v="1016"/>
  </r>
  <r>
    <n v="307366"/>
    <x v="4347"/>
    <n v="1"/>
    <x v="0"/>
    <x v="50"/>
    <s v="DLF South Point Mall, Golf Course Road"/>
    <n v="77.099208399999995"/>
    <n v="28.448074699999999"/>
    <x v="7"/>
    <x v="0"/>
    <x v="0"/>
    <x v="0"/>
    <s v="No"/>
    <s v="No"/>
    <n v="2"/>
    <n v="59"/>
    <x v="14"/>
    <x v="7"/>
    <x v="952"/>
  </r>
  <r>
    <n v="18366026"/>
    <x v="4348"/>
    <n v="1"/>
    <x v="0"/>
    <x v="50"/>
    <s v="DLF South Point Mall, Golf Course Road"/>
    <n v="77.099390029999995"/>
    <n v="28.4478212"/>
    <x v="953"/>
    <x v="0"/>
    <x v="1"/>
    <x v="0"/>
    <s v="No"/>
    <s v="No"/>
    <n v="2"/>
    <n v="40"/>
    <x v="13"/>
    <x v="5"/>
    <x v="180"/>
  </r>
  <r>
    <n v="18369321"/>
    <x v="4349"/>
    <n v="1"/>
    <x v="0"/>
    <x v="52"/>
    <s v="Fraser Road Area"/>
    <n v="0"/>
    <n v="0"/>
    <x v="3"/>
    <x v="0"/>
    <x v="0"/>
    <x v="0"/>
    <s v="No"/>
    <s v="No"/>
    <n v="4"/>
    <n v="32"/>
    <x v="58"/>
    <x v="9"/>
    <x v="272"/>
  </r>
  <r>
    <n v="3400350"/>
    <x v="4350"/>
    <n v="1"/>
    <x v="0"/>
    <x v="53"/>
    <s v="Tajganj"/>
    <n v="0"/>
    <n v="0"/>
    <x v="31"/>
    <x v="0"/>
    <x v="0"/>
    <x v="0"/>
    <s v="No"/>
    <s v="No"/>
    <n v="4"/>
    <n v="57"/>
    <x v="58"/>
    <x v="5"/>
    <x v="295"/>
  </r>
  <r>
    <n v="306880"/>
    <x v="4351"/>
    <n v="1"/>
    <x v="0"/>
    <x v="50"/>
    <s v="Golf Course Road"/>
    <n v="77.102531299999995"/>
    <n v="28.4411247"/>
    <x v="7"/>
    <x v="0"/>
    <x v="0"/>
    <x v="0"/>
    <s v="No"/>
    <s v="No"/>
    <n v="1"/>
    <n v="116"/>
    <x v="11"/>
    <x v="9"/>
    <x v="2373"/>
  </r>
  <r>
    <n v="3200021"/>
    <x v="4352"/>
    <n v="1"/>
    <x v="0"/>
    <x v="44"/>
    <s v="Alkapuri"/>
    <n v="0"/>
    <n v="0"/>
    <x v="954"/>
    <x v="0"/>
    <x v="0"/>
    <x v="0"/>
    <s v="No"/>
    <s v="No"/>
    <n v="4"/>
    <n v="276"/>
    <x v="58"/>
    <x v="2"/>
    <x v="1786"/>
  </r>
  <r>
    <n v="3600436"/>
    <x v="4353"/>
    <n v="1"/>
    <x v="0"/>
    <x v="54"/>
    <s v="Vijay Nagar"/>
    <n v="0"/>
    <n v="0"/>
    <x v="449"/>
    <x v="0"/>
    <x v="0"/>
    <x v="0"/>
    <s v="No"/>
    <s v="No"/>
    <n v="4"/>
    <n v="11"/>
    <x v="58"/>
    <x v="15"/>
    <x v="1354"/>
  </r>
  <r>
    <n v="307533"/>
    <x v="4354"/>
    <n v="1"/>
    <x v="0"/>
    <x v="50"/>
    <s v="Leisure Inn, Sector 14, Gurgaon"/>
    <n v="77.039517200000006"/>
    <n v="28.4705263"/>
    <x v="33"/>
    <x v="0"/>
    <x v="1"/>
    <x v="0"/>
    <s v="No"/>
    <s v="No"/>
    <n v="3"/>
    <n v="6"/>
    <x v="65"/>
    <x v="10"/>
    <x v="1277"/>
  </r>
  <r>
    <n v="307426"/>
    <x v="4355"/>
    <n v="1"/>
    <x v="0"/>
    <x v="50"/>
    <s v="Leisure Inn, Sector 14, Gurgaon"/>
    <n v="77.039670200000003"/>
    <n v="28.470498899999999"/>
    <x v="597"/>
    <x v="0"/>
    <x v="1"/>
    <x v="0"/>
    <s v="No"/>
    <s v="No"/>
    <n v="3"/>
    <n v="10"/>
    <x v="16"/>
    <x v="10"/>
    <x v="590"/>
  </r>
  <r>
    <n v="2064"/>
    <x v="4356"/>
    <n v="1"/>
    <x v="0"/>
    <x v="50"/>
    <s v="MGF Metropolitan Mall, MG Road"/>
    <n v="77.0803248"/>
    <n v="28.4803301"/>
    <x v="2"/>
    <x v="0"/>
    <x v="0"/>
    <x v="1"/>
    <s v="No"/>
    <s v="No"/>
    <n v="2"/>
    <n v="67"/>
    <x v="13"/>
    <x v="6"/>
    <x v="1019"/>
  </r>
  <r>
    <n v="18350120"/>
    <x v="4357"/>
    <n v="1"/>
    <x v="0"/>
    <x v="50"/>
    <s v="Old Railway Road"/>
    <n v="77.016686399999998"/>
    <n v="28.467850599999998"/>
    <x v="62"/>
    <x v="0"/>
    <x v="0"/>
    <x v="0"/>
    <s v="No"/>
    <s v="No"/>
    <n v="1"/>
    <n v="6"/>
    <x v="11"/>
    <x v="10"/>
    <x v="2001"/>
  </r>
  <r>
    <n v="17977759"/>
    <x v="4358"/>
    <n v="1"/>
    <x v="0"/>
    <x v="50"/>
    <s v="Old Railway Road"/>
    <n v="77.020051199999997"/>
    <n v="28.457054500000002"/>
    <x v="0"/>
    <x v="0"/>
    <x v="0"/>
    <x v="0"/>
    <s v="No"/>
    <s v="No"/>
    <n v="2"/>
    <n v="6"/>
    <x v="10"/>
    <x v="10"/>
    <x v="255"/>
  </r>
  <r>
    <n v="18311942"/>
    <x v="4359"/>
    <n v="1"/>
    <x v="0"/>
    <x v="50"/>
    <s v="Palam Vihar"/>
    <n v="77.040929599999998"/>
    <n v="28.5118498"/>
    <x v="38"/>
    <x v="0"/>
    <x v="0"/>
    <x v="0"/>
    <s v="No"/>
    <s v="No"/>
    <n v="1"/>
    <n v="4"/>
    <x v="1"/>
    <x v="20"/>
    <x v="2521"/>
  </r>
  <r>
    <n v="5106"/>
    <x v="4360"/>
    <n v="1"/>
    <x v="0"/>
    <x v="50"/>
    <s v="Palam Vihar"/>
    <n v="77.037364199999999"/>
    <n v="28.5176801"/>
    <x v="955"/>
    <x v="0"/>
    <x v="0"/>
    <x v="1"/>
    <s v="No"/>
    <s v="No"/>
    <n v="1"/>
    <n v="9"/>
    <x v="6"/>
    <x v="28"/>
    <x v="2522"/>
  </r>
  <r>
    <n v="18476498"/>
    <x v="4361"/>
    <n v="1"/>
    <x v="0"/>
    <x v="50"/>
    <s v="Palam Vihar"/>
    <n v="0"/>
    <n v="0"/>
    <x v="3"/>
    <x v="0"/>
    <x v="0"/>
    <x v="0"/>
    <s v="No"/>
    <s v="No"/>
    <n v="1"/>
    <n v="1"/>
    <x v="6"/>
    <x v="0"/>
    <x v="2005"/>
  </r>
  <r>
    <n v="312269"/>
    <x v="4362"/>
    <n v="1"/>
    <x v="0"/>
    <x v="50"/>
    <s v="Qutab Plaza, DLF Phase 1"/>
    <n v="77.102040599999995"/>
    <n v="28.471882300000001"/>
    <x v="2"/>
    <x v="0"/>
    <x v="0"/>
    <x v="1"/>
    <s v="No"/>
    <s v="No"/>
    <n v="2"/>
    <n v="16"/>
    <x v="10"/>
    <x v="27"/>
    <x v="2128"/>
  </r>
  <r>
    <n v="606"/>
    <x v="326"/>
    <n v="1"/>
    <x v="0"/>
    <x v="50"/>
    <s v="Sector 14"/>
    <n v="77.046327000000005"/>
    <n v="28.477505099999998"/>
    <x v="7"/>
    <x v="0"/>
    <x v="0"/>
    <x v="0"/>
    <s v="No"/>
    <s v="No"/>
    <n v="1"/>
    <n v="34"/>
    <x v="11"/>
    <x v="27"/>
    <x v="516"/>
  </r>
  <r>
    <n v="18337904"/>
    <x v="2699"/>
    <n v="1"/>
    <x v="0"/>
    <x v="50"/>
    <s v="Sector 14"/>
    <n v="77.048104100000003"/>
    <n v="28.473649500000001"/>
    <x v="81"/>
    <x v="0"/>
    <x v="0"/>
    <x v="0"/>
    <s v="No"/>
    <s v="No"/>
    <n v="1"/>
    <n v="18"/>
    <x v="6"/>
    <x v="17"/>
    <x v="1176"/>
  </r>
  <r>
    <n v="18372325"/>
    <x v="180"/>
    <n v="1"/>
    <x v="0"/>
    <x v="50"/>
    <s v="Sector 21"/>
    <n v="77.071264499999998"/>
    <n v="28.5096025"/>
    <x v="7"/>
    <x v="0"/>
    <x v="0"/>
    <x v="1"/>
    <s v="No"/>
    <s v="No"/>
    <n v="2"/>
    <n v="3"/>
    <x v="13"/>
    <x v="0"/>
    <x v="1279"/>
  </r>
  <r>
    <n v="313105"/>
    <x v="4363"/>
    <n v="1"/>
    <x v="0"/>
    <x v="50"/>
    <s v="Sector 29"/>
    <n v="77.064406399999996"/>
    <n v="28.466427700000001"/>
    <x v="3"/>
    <x v="0"/>
    <x v="1"/>
    <x v="0"/>
    <s v="No"/>
    <s v="No"/>
    <n v="2"/>
    <n v="88"/>
    <x v="17"/>
    <x v="15"/>
    <x v="2260"/>
  </r>
  <r>
    <n v="18365987"/>
    <x v="1168"/>
    <n v="1"/>
    <x v="0"/>
    <x v="50"/>
    <s v="Sector 29"/>
    <n v="77.062607499999999"/>
    <n v="28.4682268"/>
    <x v="382"/>
    <x v="0"/>
    <x v="1"/>
    <x v="0"/>
    <s v="No"/>
    <s v="No"/>
    <n v="3"/>
    <n v="245"/>
    <x v="58"/>
    <x v="22"/>
    <x v="266"/>
  </r>
  <r>
    <n v="18337894"/>
    <x v="4364"/>
    <n v="1"/>
    <x v="0"/>
    <x v="50"/>
    <s v="Sector 29"/>
    <n v="77.063357300000007"/>
    <n v="28.4691662"/>
    <x v="482"/>
    <x v="0"/>
    <x v="1"/>
    <x v="0"/>
    <s v="No"/>
    <s v="No"/>
    <n v="3"/>
    <n v="1478"/>
    <x v="58"/>
    <x v="22"/>
    <x v="1435"/>
  </r>
  <r>
    <n v="17953909"/>
    <x v="1445"/>
    <n v="1"/>
    <x v="0"/>
    <x v="50"/>
    <s v="Sector 29"/>
    <n v="77.062427700000001"/>
    <n v="28.469195599999999"/>
    <x v="0"/>
    <x v="0"/>
    <x v="1"/>
    <x v="1"/>
    <s v="No"/>
    <s v="No"/>
    <n v="3"/>
    <n v="302"/>
    <x v="58"/>
    <x v="7"/>
    <x v="2523"/>
  </r>
  <r>
    <n v="305272"/>
    <x v="1721"/>
    <n v="1"/>
    <x v="0"/>
    <x v="50"/>
    <s v="Sector 29"/>
    <n v="77.063237099999995"/>
    <n v="28.468377"/>
    <x v="7"/>
    <x v="0"/>
    <x v="0"/>
    <x v="0"/>
    <s v="No"/>
    <s v="No"/>
    <n v="2"/>
    <n v="269"/>
    <x v="10"/>
    <x v="21"/>
    <x v="2200"/>
  </r>
  <r>
    <n v="18261703"/>
    <x v="4365"/>
    <n v="1"/>
    <x v="0"/>
    <x v="50"/>
    <s v="Sector 29"/>
    <n v="77.062402500000005"/>
    <n v="28.469155199999999"/>
    <x v="956"/>
    <x v="0"/>
    <x v="1"/>
    <x v="0"/>
    <s v="No"/>
    <s v="No"/>
    <n v="3"/>
    <n v="322"/>
    <x v="64"/>
    <x v="19"/>
    <x v="2129"/>
  </r>
  <r>
    <n v="18241877"/>
    <x v="4366"/>
    <n v="1"/>
    <x v="0"/>
    <x v="50"/>
    <s v="Sector 31"/>
    <n v="77.051454199999995"/>
    <n v="28.451553799999999"/>
    <x v="2"/>
    <x v="0"/>
    <x v="0"/>
    <x v="0"/>
    <s v="No"/>
    <s v="No"/>
    <n v="2"/>
    <n v="5"/>
    <x v="24"/>
    <x v="20"/>
    <x v="2002"/>
  </r>
  <r>
    <n v="309543"/>
    <x v="1685"/>
    <n v="1"/>
    <x v="0"/>
    <x v="50"/>
    <s v="Sector 31"/>
    <n v="77.050530499999994"/>
    <n v="28.452804700000002"/>
    <x v="617"/>
    <x v="0"/>
    <x v="1"/>
    <x v="1"/>
    <s v="No"/>
    <s v="No"/>
    <n v="2"/>
    <n v="530"/>
    <x v="13"/>
    <x v="19"/>
    <x v="2012"/>
  </r>
  <r>
    <n v="18291450"/>
    <x v="4367"/>
    <n v="1"/>
    <x v="0"/>
    <x v="50"/>
    <s v="Sector 45"/>
    <n v="77.059977900000007"/>
    <n v="28.4341404"/>
    <x v="57"/>
    <x v="0"/>
    <x v="0"/>
    <x v="0"/>
    <s v="No"/>
    <s v="No"/>
    <n v="1"/>
    <n v="10"/>
    <x v="1"/>
    <x v="11"/>
    <x v="452"/>
  </r>
  <r>
    <n v="18291213"/>
    <x v="4368"/>
    <n v="1"/>
    <x v="0"/>
    <x v="50"/>
    <s v="Sector 45"/>
    <n v="77.059563299999994"/>
    <n v="28.4346657"/>
    <x v="57"/>
    <x v="0"/>
    <x v="0"/>
    <x v="0"/>
    <s v="No"/>
    <s v="No"/>
    <n v="1"/>
    <n v="1"/>
    <x v="3"/>
    <x v="0"/>
    <x v="1388"/>
  </r>
  <r>
    <n v="18289241"/>
    <x v="4369"/>
    <n v="1"/>
    <x v="0"/>
    <x v="50"/>
    <s v="Sector 50"/>
    <n v="77.071013899999997"/>
    <n v="28.4477683"/>
    <x v="215"/>
    <x v="0"/>
    <x v="0"/>
    <x v="0"/>
    <s v="No"/>
    <s v="No"/>
    <n v="2"/>
    <n v="17"/>
    <x v="13"/>
    <x v="15"/>
    <x v="267"/>
  </r>
  <r>
    <n v="18124345"/>
    <x v="407"/>
    <n v="1"/>
    <x v="0"/>
    <x v="50"/>
    <s v="Sector 56"/>
    <n v="77.099298300000001"/>
    <n v="28.425037499999998"/>
    <x v="59"/>
    <x v="0"/>
    <x v="0"/>
    <x v="0"/>
    <s v="No"/>
    <s v="No"/>
    <n v="1"/>
    <n v="4"/>
    <x v="7"/>
    <x v="20"/>
    <x v="2123"/>
  </r>
  <r>
    <n v="310235"/>
    <x v="4370"/>
    <n v="1"/>
    <x v="0"/>
    <x v="50"/>
    <s v="Sector 56"/>
    <n v="77.134957200000002"/>
    <n v="28.434588999999999"/>
    <x v="83"/>
    <x v="0"/>
    <x v="0"/>
    <x v="1"/>
    <s v="No"/>
    <s v="No"/>
    <n v="2"/>
    <n v="9"/>
    <x v="10"/>
    <x v="13"/>
    <x v="1388"/>
  </r>
  <r>
    <n v="18419894"/>
    <x v="4371"/>
    <n v="1"/>
    <x v="0"/>
    <x v="50"/>
    <s v="Sector 56"/>
    <n v="77.112886000000003"/>
    <n v="28.413665000000002"/>
    <x v="0"/>
    <x v="0"/>
    <x v="0"/>
    <x v="1"/>
    <s v="No"/>
    <s v="No"/>
    <n v="1"/>
    <n v="37"/>
    <x v="7"/>
    <x v="3"/>
    <x v="1278"/>
  </r>
  <r>
    <n v="18292438"/>
    <x v="943"/>
    <n v="1"/>
    <x v="0"/>
    <x v="50"/>
    <s v="Sohna Road"/>
    <n v="77.038185799999994"/>
    <n v="28.426830200000001"/>
    <x v="2"/>
    <x v="0"/>
    <x v="1"/>
    <x v="1"/>
    <s v="No"/>
    <s v="No"/>
    <n v="3"/>
    <n v="32"/>
    <x v="15"/>
    <x v="11"/>
    <x v="14"/>
  </r>
  <r>
    <n v="18423106"/>
    <x v="4372"/>
    <n v="1"/>
    <x v="0"/>
    <x v="50"/>
    <s v="Sohna Road"/>
    <n v="77.048485799999995"/>
    <n v="28.411726699999999"/>
    <x v="22"/>
    <x v="0"/>
    <x v="0"/>
    <x v="0"/>
    <s v="No"/>
    <s v="No"/>
    <n v="2"/>
    <n v="16"/>
    <x v="13"/>
    <x v="15"/>
    <x v="1858"/>
  </r>
  <r>
    <n v="18322684"/>
    <x v="4373"/>
    <n v="1"/>
    <x v="0"/>
    <x v="50"/>
    <s v="Sohna Road"/>
    <n v="77.044707799999998"/>
    <n v="28.406072300000002"/>
    <x v="27"/>
    <x v="0"/>
    <x v="1"/>
    <x v="1"/>
    <s v="No"/>
    <s v="No"/>
    <n v="2"/>
    <n v="30"/>
    <x v="18"/>
    <x v="21"/>
    <x v="2524"/>
  </r>
  <r>
    <n v="305662"/>
    <x v="4374"/>
    <n v="1"/>
    <x v="0"/>
    <x v="50"/>
    <s v="Supermart 1, DLF Phase 4"/>
    <n v="77.087295280000006"/>
    <n v="28.462431259999999"/>
    <x v="339"/>
    <x v="0"/>
    <x v="0"/>
    <x v="1"/>
    <s v="No"/>
    <s v="No"/>
    <n v="2"/>
    <n v="483"/>
    <x v="20"/>
    <x v="4"/>
    <x v="1021"/>
  </r>
  <r>
    <n v="306401"/>
    <x v="1083"/>
    <n v="1"/>
    <x v="0"/>
    <x v="50"/>
    <s v="Supermart 1, DLF Phase 4"/>
    <n v="77.086850100000007"/>
    <n v="28.462509399999998"/>
    <x v="2"/>
    <x v="0"/>
    <x v="0"/>
    <x v="1"/>
    <s v="No"/>
    <s v="No"/>
    <n v="2"/>
    <n v="118"/>
    <x v="13"/>
    <x v="9"/>
    <x v="1430"/>
  </r>
  <r>
    <n v="311837"/>
    <x v="1770"/>
    <n v="1"/>
    <x v="0"/>
    <x v="50"/>
    <s v="Sushant Lok"/>
    <n v="77.081954999999994"/>
    <n v="28.452041999999999"/>
    <x v="957"/>
    <x v="0"/>
    <x v="0"/>
    <x v="1"/>
    <s v="No"/>
    <s v="No"/>
    <n v="2"/>
    <n v="20"/>
    <x v="10"/>
    <x v="4"/>
    <x v="2128"/>
  </r>
  <r>
    <n v="4185"/>
    <x v="4375"/>
    <n v="1"/>
    <x v="0"/>
    <x v="50"/>
    <s v="Udyog Vihar"/>
    <n v="77.083834999999993"/>
    <n v="28.506391000000001"/>
    <x v="3"/>
    <x v="0"/>
    <x v="0"/>
    <x v="0"/>
    <s v="No"/>
    <s v="No"/>
    <n v="2"/>
    <n v="13"/>
    <x v="8"/>
    <x v="20"/>
    <x v="2525"/>
  </r>
  <r>
    <n v="300652"/>
    <x v="4376"/>
    <n v="1"/>
    <x v="0"/>
    <x v="50"/>
    <s v="Unitech Infospace, Sector 21, Gurgaon"/>
    <n v="77.071443419999994"/>
    <n v="28.509542039999999"/>
    <x v="465"/>
    <x v="0"/>
    <x v="1"/>
    <x v="1"/>
    <s v="No"/>
    <s v="No"/>
    <n v="3"/>
    <n v="200"/>
    <x v="66"/>
    <x v="9"/>
    <x v="951"/>
  </r>
  <r>
    <n v="18466966"/>
    <x v="4377"/>
    <n v="1"/>
    <x v="0"/>
    <x v="50"/>
    <s v="Vyapar Kendra, Sushant Lok"/>
    <n v="0"/>
    <n v="0"/>
    <x v="3"/>
    <x v="0"/>
    <x v="0"/>
    <x v="0"/>
    <s v="No"/>
    <s v="No"/>
    <n v="1"/>
    <n v="12"/>
    <x v="1"/>
    <x v="11"/>
    <x v="253"/>
  </r>
  <r>
    <n v="306043"/>
    <x v="4378"/>
    <n v="1"/>
    <x v="0"/>
    <x v="50"/>
    <s v="Woods Resort, Gurgaon"/>
    <n v="77.057347500000006"/>
    <n v="28.442808100000001"/>
    <x v="474"/>
    <x v="0"/>
    <x v="1"/>
    <x v="0"/>
    <s v="No"/>
    <s v="No"/>
    <n v="3"/>
    <n v="36"/>
    <x v="66"/>
    <x v="11"/>
    <x v="2004"/>
  </r>
  <r>
    <n v="309015"/>
    <x v="4379"/>
    <n v="1"/>
    <x v="0"/>
    <x v="50"/>
    <s v="Cross Point Mall, DLF Phase 4"/>
    <n v="77.083112600000007"/>
    <n v="28.468226699999999"/>
    <x v="958"/>
    <x v="0"/>
    <x v="1"/>
    <x v="0"/>
    <s v="No"/>
    <s v="No"/>
    <n v="3"/>
    <n v="248"/>
    <x v="66"/>
    <x v="12"/>
    <x v="1778"/>
  </r>
  <r>
    <n v="18254537"/>
    <x v="4380"/>
    <n v="1"/>
    <x v="0"/>
    <x v="50"/>
    <s v="Cross Point Mall, DLF Phase 4"/>
    <n v="77.083048000000005"/>
    <n v="28.468313999999999"/>
    <x v="959"/>
    <x v="0"/>
    <x v="1"/>
    <x v="0"/>
    <s v="No"/>
    <s v="No"/>
    <n v="3"/>
    <n v="214"/>
    <x v="63"/>
    <x v="14"/>
    <x v="1331"/>
  </r>
  <r>
    <n v="6314302"/>
    <x v="4381"/>
    <n v="162"/>
    <x v="12"/>
    <x v="55"/>
    <s v="SM Megamall, Ortigas, Mandaluyong City"/>
    <n v="121.057508"/>
    <n v="14.58445"/>
    <x v="960"/>
    <x v="9"/>
    <x v="1"/>
    <x v="0"/>
    <s v="No"/>
    <s v="No"/>
    <n v="4"/>
    <n v="229"/>
    <x v="58"/>
    <x v="22"/>
    <x v="1032"/>
  </r>
  <r>
    <n v="306132"/>
    <x v="1257"/>
    <n v="1"/>
    <x v="0"/>
    <x v="50"/>
    <s v="Cyber Hub, DLF Cyber City"/>
    <n v="77.088687899999996"/>
    <n v="28.4952079"/>
    <x v="460"/>
    <x v="0"/>
    <x v="1"/>
    <x v="1"/>
    <s v="No"/>
    <s v="No"/>
    <n v="3"/>
    <n v="706"/>
    <x v="62"/>
    <x v="5"/>
    <x v="1446"/>
  </r>
  <r>
    <n v="1664"/>
    <x v="4382"/>
    <n v="1"/>
    <x v="0"/>
    <x v="50"/>
    <s v="DLF Galleria, DLF Phase 4"/>
    <n v="77.081763699999996"/>
    <n v="28.467290200000001"/>
    <x v="20"/>
    <x v="0"/>
    <x v="0"/>
    <x v="1"/>
    <s v="No"/>
    <s v="No"/>
    <n v="2"/>
    <n v="129"/>
    <x v="10"/>
    <x v="15"/>
    <x v="274"/>
  </r>
  <r>
    <n v="6308205"/>
    <x v="4383"/>
    <n v="162"/>
    <x v="12"/>
    <x v="56"/>
    <s v="Bonifacio Global City"/>
    <n v="121.04622000000001"/>
    <n v="14.549337"/>
    <x v="961"/>
    <x v="9"/>
    <x v="1"/>
    <x v="0"/>
    <s v="No"/>
    <s v="No"/>
    <n v="4"/>
    <n v="392"/>
    <x v="58"/>
    <x v="2"/>
    <x v="1889"/>
  </r>
  <r>
    <n v="4762"/>
    <x v="4384"/>
    <n v="1"/>
    <x v="0"/>
    <x v="50"/>
    <s v="DLF Mega Mall, DLF Phase 1"/>
    <n v="77.093190440000001"/>
    <n v="28.47567184"/>
    <x v="147"/>
    <x v="0"/>
    <x v="0"/>
    <x v="1"/>
    <s v="No"/>
    <s v="No"/>
    <n v="2"/>
    <n v="112"/>
    <x v="13"/>
    <x v="9"/>
    <x v="2436"/>
  </r>
  <r>
    <n v="18131568"/>
    <x v="4385"/>
    <n v="1"/>
    <x v="0"/>
    <x v="50"/>
    <s v="DLF Phase 1"/>
    <n v="77.098490200000001"/>
    <n v="28.471636"/>
    <x v="2"/>
    <x v="0"/>
    <x v="0"/>
    <x v="0"/>
    <s v="No"/>
    <s v="No"/>
    <n v="2"/>
    <n v="15"/>
    <x v="8"/>
    <x v="11"/>
    <x v="1447"/>
  </r>
  <r>
    <n v="313272"/>
    <x v="4386"/>
    <n v="1"/>
    <x v="0"/>
    <x v="50"/>
    <s v="DLF Phase 1"/>
    <n v="77.0948286"/>
    <n v="28.48187686"/>
    <x v="76"/>
    <x v="0"/>
    <x v="0"/>
    <x v="0"/>
    <s v="No"/>
    <s v="No"/>
    <n v="1"/>
    <n v="4"/>
    <x v="1"/>
    <x v="20"/>
    <x v="2526"/>
  </r>
  <r>
    <n v="18444416"/>
    <x v="4387"/>
    <n v="1"/>
    <x v="0"/>
    <x v="50"/>
    <s v="DLF Phase 3"/>
    <n v="77.095309049999997"/>
    <n v="28.48826511"/>
    <x v="720"/>
    <x v="0"/>
    <x v="0"/>
    <x v="0"/>
    <s v="No"/>
    <s v="No"/>
    <n v="1"/>
    <n v="11"/>
    <x v="7"/>
    <x v="15"/>
    <x v="282"/>
  </r>
  <r>
    <n v="300074"/>
    <x v="3598"/>
    <n v="1"/>
    <x v="0"/>
    <x v="50"/>
    <s v="DLF Phase 3"/>
    <n v="77.093453699999998"/>
    <n v="28.4935145"/>
    <x v="43"/>
    <x v="0"/>
    <x v="0"/>
    <x v="1"/>
    <s v="No"/>
    <s v="No"/>
    <n v="1"/>
    <n v="83"/>
    <x v="4"/>
    <x v="13"/>
    <x v="1548"/>
  </r>
  <r>
    <n v="309541"/>
    <x v="4388"/>
    <n v="1"/>
    <x v="0"/>
    <x v="50"/>
    <s v="DLF Phase 3"/>
    <n v="77.096256400000001"/>
    <n v="28.484648799999999"/>
    <x v="31"/>
    <x v="0"/>
    <x v="1"/>
    <x v="0"/>
    <s v="No"/>
    <s v="No"/>
    <n v="3"/>
    <n v="132"/>
    <x v="15"/>
    <x v="4"/>
    <x v="186"/>
  </r>
  <r>
    <n v="18425140"/>
    <x v="715"/>
    <n v="1"/>
    <x v="0"/>
    <x v="50"/>
    <s v="DLF Phase 4"/>
    <n v="77.083015140000001"/>
    <n v="28.466247930000002"/>
    <x v="151"/>
    <x v="0"/>
    <x v="0"/>
    <x v="1"/>
    <s v="No"/>
    <s v="No"/>
    <n v="2"/>
    <n v="93"/>
    <x v="24"/>
    <x v="12"/>
    <x v="276"/>
  </r>
  <r>
    <n v="18361762"/>
    <x v="4389"/>
    <n v="1"/>
    <x v="0"/>
    <x v="50"/>
    <s v="DLF Phase 4"/>
    <n v="77.088706000000002"/>
    <n v="28.461469999999998"/>
    <x v="2"/>
    <x v="0"/>
    <x v="0"/>
    <x v="1"/>
    <s v="No"/>
    <s v="No"/>
    <n v="2"/>
    <n v="152"/>
    <x v="8"/>
    <x v="14"/>
    <x v="183"/>
  </r>
  <r>
    <n v="6318506"/>
    <x v="4390"/>
    <n v="162"/>
    <x v="12"/>
    <x v="55"/>
    <s v="SM Megamall, Ortigas, Mandaluyong City"/>
    <n v="121.05647500000001"/>
    <n v="14.585317999999999"/>
    <x v="198"/>
    <x v="9"/>
    <x v="0"/>
    <x v="0"/>
    <s v="No"/>
    <s v="No"/>
    <n v="4"/>
    <n v="365"/>
    <x v="58"/>
    <x v="18"/>
    <x v="2527"/>
  </r>
  <r>
    <n v="9773"/>
    <x v="4391"/>
    <n v="1"/>
    <x v="0"/>
    <x v="50"/>
    <s v="Global Foyer Mall, Golf Course Road"/>
    <n v="77.094622599999994"/>
    <n v="28.460546000000001"/>
    <x v="962"/>
    <x v="0"/>
    <x v="0"/>
    <x v="0"/>
    <s v="No"/>
    <s v="No"/>
    <n v="3"/>
    <n v="38"/>
    <x v="58"/>
    <x v="7"/>
    <x v="833"/>
  </r>
  <r>
    <n v="18361772"/>
    <x v="4392"/>
    <n v="1"/>
    <x v="0"/>
    <x v="50"/>
    <s v="Golf Course Road"/>
    <n v="77.104287400000004"/>
    <n v="28.437237199999998"/>
    <x v="963"/>
    <x v="0"/>
    <x v="0"/>
    <x v="1"/>
    <s v="No"/>
    <s v="No"/>
    <n v="2"/>
    <n v="30"/>
    <x v="13"/>
    <x v="11"/>
    <x v="184"/>
  </r>
  <r>
    <n v="6501534"/>
    <x v="4393"/>
    <n v="189"/>
    <x v="11"/>
    <x v="36"/>
    <s v="City and Suburban"/>
    <n v="28.060192000000001"/>
    <n v="-26.203278000000001"/>
    <x v="964"/>
    <x v="8"/>
    <x v="0"/>
    <x v="0"/>
    <s v="No"/>
    <s v="No"/>
    <n v="4"/>
    <n v="441"/>
    <x v="75"/>
    <x v="18"/>
    <x v="269"/>
  </r>
  <r>
    <n v="302920"/>
    <x v="326"/>
    <n v="1"/>
    <x v="0"/>
    <x v="50"/>
    <s v="MG Road"/>
    <n v="77.080234899999994"/>
    <n v="28.479783600000001"/>
    <x v="7"/>
    <x v="0"/>
    <x v="0"/>
    <x v="0"/>
    <s v="No"/>
    <s v="No"/>
    <n v="1"/>
    <n v="20"/>
    <x v="11"/>
    <x v="13"/>
    <x v="1367"/>
  </r>
  <r>
    <n v="5230"/>
    <x v="4394"/>
    <n v="1"/>
    <x v="0"/>
    <x v="50"/>
    <s v="MG Road"/>
    <n v="77.088598000000005"/>
    <n v="28.479690999999999"/>
    <x v="649"/>
    <x v="0"/>
    <x v="1"/>
    <x v="0"/>
    <s v="No"/>
    <s v="No"/>
    <n v="3"/>
    <n v="115"/>
    <x v="59"/>
    <x v="17"/>
    <x v="1693"/>
  </r>
  <r>
    <n v="3500505"/>
    <x v="1370"/>
    <n v="1"/>
    <x v="0"/>
    <x v="37"/>
    <s v="Rajpur"/>
    <n v="78.061187000000004"/>
    <n v="30.3425093"/>
    <x v="965"/>
    <x v="0"/>
    <x v="0"/>
    <x v="0"/>
    <s v="No"/>
    <s v="No"/>
    <n v="4"/>
    <n v="66"/>
    <x v="63"/>
    <x v="2"/>
    <x v="1003"/>
  </r>
  <r>
    <n v="300119"/>
    <x v="2575"/>
    <n v="1"/>
    <x v="0"/>
    <x v="50"/>
    <s v="MGF Metropolitan Mall, MG Road"/>
    <n v="77.080185099999994"/>
    <n v="28.4803207"/>
    <x v="12"/>
    <x v="0"/>
    <x v="0"/>
    <x v="0"/>
    <s v="No"/>
    <s v="No"/>
    <n v="1"/>
    <n v="118"/>
    <x v="7"/>
    <x v="4"/>
    <x v="34"/>
  </r>
  <r>
    <n v="3585"/>
    <x v="4395"/>
    <n v="1"/>
    <x v="0"/>
    <x v="50"/>
    <s v="MGF Metropolitan Mall, MG Road"/>
    <n v="77.080234899999994"/>
    <n v="28.481128300000002"/>
    <x v="416"/>
    <x v="0"/>
    <x v="1"/>
    <x v="0"/>
    <s v="No"/>
    <s v="No"/>
    <n v="3"/>
    <n v="90"/>
    <x v="59"/>
    <x v="30"/>
    <x v="1697"/>
  </r>
  <r>
    <n v="6847"/>
    <x v="326"/>
    <n v="1"/>
    <x v="0"/>
    <x v="50"/>
    <s v="Ninex City Mart Mall, Sohna Road"/>
    <n v="77.041289399999997"/>
    <n v="28.416683200000001"/>
    <x v="7"/>
    <x v="0"/>
    <x v="0"/>
    <x v="0"/>
    <s v="No"/>
    <s v="No"/>
    <n v="1"/>
    <n v="34"/>
    <x v="11"/>
    <x v="15"/>
    <x v="1332"/>
  </r>
  <r>
    <n v="302041"/>
    <x v="4396"/>
    <n v="1"/>
    <x v="0"/>
    <x v="50"/>
    <s v="Old Railway Road"/>
    <n v="77.013694200000003"/>
    <n v="28.482339400000001"/>
    <x v="966"/>
    <x v="0"/>
    <x v="1"/>
    <x v="0"/>
    <s v="No"/>
    <s v="No"/>
    <n v="3"/>
    <n v="25"/>
    <x v="15"/>
    <x v="13"/>
    <x v="1034"/>
  </r>
  <r>
    <n v="310493"/>
    <x v="4397"/>
    <n v="1"/>
    <x v="0"/>
    <x v="50"/>
    <s v="Old Railway Road"/>
    <n v="77.020381700000002"/>
    <n v="28.466773199999999"/>
    <x v="2"/>
    <x v="0"/>
    <x v="0"/>
    <x v="0"/>
    <s v="No"/>
    <s v="No"/>
    <n v="2"/>
    <n v="31"/>
    <x v="14"/>
    <x v="9"/>
    <x v="1446"/>
  </r>
  <r>
    <n v="7096"/>
    <x v="4398"/>
    <n v="1"/>
    <x v="0"/>
    <x v="50"/>
    <s v="Palam Vihar"/>
    <n v="77.019787600000001"/>
    <n v="28.4875817"/>
    <x v="0"/>
    <x v="0"/>
    <x v="0"/>
    <x v="0"/>
    <s v="No"/>
    <s v="No"/>
    <n v="1"/>
    <n v="3"/>
    <x v="7"/>
    <x v="0"/>
    <x v="2528"/>
  </r>
  <r>
    <n v="308732"/>
    <x v="710"/>
    <n v="1"/>
    <x v="0"/>
    <x v="50"/>
    <s v="Qutab Plaza, DLF Phase 1"/>
    <n v="77.101886500000006"/>
    <n v="28.472520899999999"/>
    <x v="2"/>
    <x v="0"/>
    <x v="1"/>
    <x v="1"/>
    <s v="No"/>
    <s v="No"/>
    <n v="2"/>
    <n v="61"/>
    <x v="17"/>
    <x v="10"/>
    <x v="276"/>
  </r>
  <r>
    <n v="18311957"/>
    <x v="4399"/>
    <n v="1"/>
    <x v="0"/>
    <x v="50"/>
    <s v="Sector 14"/>
    <n v="0"/>
    <n v="0"/>
    <x v="967"/>
    <x v="0"/>
    <x v="0"/>
    <x v="0"/>
    <s v="No"/>
    <s v="No"/>
    <n v="2"/>
    <n v="4"/>
    <x v="13"/>
    <x v="20"/>
    <x v="184"/>
  </r>
  <r>
    <n v="18070491"/>
    <x v="4400"/>
    <n v="1"/>
    <x v="0"/>
    <x v="50"/>
    <s v="Sector 14"/>
    <n v="77.044506600000005"/>
    <n v="28.469413899999999"/>
    <x v="91"/>
    <x v="0"/>
    <x v="0"/>
    <x v="0"/>
    <s v="No"/>
    <s v="No"/>
    <n v="1"/>
    <n v="25"/>
    <x v="7"/>
    <x v="4"/>
    <x v="1444"/>
  </r>
  <r>
    <n v="302907"/>
    <x v="4401"/>
    <n v="1"/>
    <x v="0"/>
    <x v="50"/>
    <s v="Sector 14"/>
    <n v="77.049475299999997"/>
    <n v="28.482200800000001"/>
    <x v="44"/>
    <x v="0"/>
    <x v="0"/>
    <x v="1"/>
    <s v="No"/>
    <s v="No"/>
    <n v="1"/>
    <n v="19"/>
    <x v="1"/>
    <x v="15"/>
    <x v="1870"/>
  </r>
  <r>
    <n v="1145"/>
    <x v="4402"/>
    <n v="1"/>
    <x v="0"/>
    <x v="50"/>
    <s v="Sector 14"/>
    <n v="77.043268499999996"/>
    <n v="28.475058900000001"/>
    <x v="0"/>
    <x v="0"/>
    <x v="0"/>
    <x v="0"/>
    <s v="No"/>
    <s v="No"/>
    <n v="1"/>
    <n v="34"/>
    <x v="11"/>
    <x v="11"/>
    <x v="453"/>
  </r>
  <r>
    <n v="18449792"/>
    <x v="4403"/>
    <n v="1"/>
    <x v="0"/>
    <x v="50"/>
    <s v="Sector 15"/>
    <n v="77.041877999999997"/>
    <n v="28.460253000000002"/>
    <x v="31"/>
    <x v="0"/>
    <x v="0"/>
    <x v="1"/>
    <s v="No"/>
    <s v="No"/>
    <n v="2"/>
    <n v="4"/>
    <x v="8"/>
    <x v="20"/>
    <x v="2136"/>
  </r>
  <r>
    <n v="18380639"/>
    <x v="4404"/>
    <n v="1"/>
    <x v="0"/>
    <x v="50"/>
    <s v="Sector 15"/>
    <n v="77.036747399999996"/>
    <n v="28.4577727"/>
    <x v="147"/>
    <x v="0"/>
    <x v="0"/>
    <x v="1"/>
    <s v="No"/>
    <s v="No"/>
    <n v="1"/>
    <n v="14"/>
    <x v="11"/>
    <x v="15"/>
    <x v="1392"/>
  </r>
  <r>
    <n v="18421938"/>
    <x v="4405"/>
    <n v="1"/>
    <x v="0"/>
    <x v="50"/>
    <s v="Sector 23"/>
    <n v="77.053781799999996"/>
    <n v="28.500641999999999"/>
    <x v="7"/>
    <x v="0"/>
    <x v="0"/>
    <x v="0"/>
    <s v="No"/>
    <s v="No"/>
    <n v="2"/>
    <n v="25"/>
    <x v="17"/>
    <x v="3"/>
    <x v="2020"/>
  </r>
  <r>
    <n v="496"/>
    <x v="986"/>
    <n v="1"/>
    <x v="0"/>
    <x v="50"/>
    <s v="Sector 29"/>
    <n v="77.063596899999993"/>
    <n v="28.468680599999999"/>
    <x v="968"/>
    <x v="0"/>
    <x v="0"/>
    <x v="1"/>
    <s v="No"/>
    <s v="No"/>
    <n v="2"/>
    <n v="966"/>
    <x v="14"/>
    <x v="5"/>
    <x v="1448"/>
  </r>
  <r>
    <n v="16519168"/>
    <x v="4406"/>
    <n v="1"/>
    <x v="0"/>
    <x v="38"/>
    <s v="Betalbatim"/>
    <n v="73.914336109999994"/>
    <n v="15.30389722"/>
    <x v="969"/>
    <x v="0"/>
    <x v="0"/>
    <x v="0"/>
    <s v="No"/>
    <s v="No"/>
    <n v="4"/>
    <n v="1115"/>
    <x v="63"/>
    <x v="2"/>
    <x v="2529"/>
  </r>
  <r>
    <n v="18429166"/>
    <x v="4407"/>
    <n v="1"/>
    <x v="0"/>
    <x v="50"/>
    <s v="Sector 29"/>
    <n v="77.062742499999999"/>
    <n v="28.4681949"/>
    <x v="970"/>
    <x v="0"/>
    <x v="1"/>
    <x v="0"/>
    <s v="No"/>
    <s v="No"/>
    <n v="3"/>
    <n v="146"/>
    <x v="16"/>
    <x v="2"/>
    <x v="2016"/>
  </r>
  <r>
    <n v="18264995"/>
    <x v="4408"/>
    <n v="1"/>
    <x v="0"/>
    <x v="50"/>
    <s v="Sector 30"/>
    <n v="77.055339500000002"/>
    <n v="28.459873699999999"/>
    <x v="971"/>
    <x v="0"/>
    <x v="0"/>
    <x v="1"/>
    <s v="No"/>
    <s v="No"/>
    <n v="2"/>
    <n v="99"/>
    <x v="8"/>
    <x v="5"/>
    <x v="269"/>
  </r>
  <r>
    <n v="304518"/>
    <x v="4409"/>
    <n v="1"/>
    <x v="0"/>
    <x v="50"/>
    <s v="Sector 31"/>
    <n v="77.050974299999993"/>
    <n v="28.453541699999999"/>
    <x v="3"/>
    <x v="0"/>
    <x v="0"/>
    <x v="0"/>
    <s v="No"/>
    <s v="No"/>
    <n v="1"/>
    <n v="52"/>
    <x v="11"/>
    <x v="28"/>
    <x v="707"/>
  </r>
  <r>
    <n v="18354665"/>
    <x v="4410"/>
    <n v="1"/>
    <x v="0"/>
    <x v="50"/>
    <s v="Sector 31"/>
    <n v="77.057136200000002"/>
    <n v="28.4497559"/>
    <x v="22"/>
    <x v="0"/>
    <x v="0"/>
    <x v="1"/>
    <s v="No"/>
    <s v="No"/>
    <n v="1"/>
    <n v="13"/>
    <x v="7"/>
    <x v="26"/>
    <x v="1333"/>
  </r>
  <r>
    <n v="308199"/>
    <x v="4411"/>
    <n v="1"/>
    <x v="0"/>
    <x v="50"/>
    <s v="Sector 39"/>
    <n v="77.057390799999993"/>
    <n v="28.4495255"/>
    <x v="57"/>
    <x v="0"/>
    <x v="0"/>
    <x v="0"/>
    <s v="No"/>
    <s v="No"/>
    <n v="1"/>
    <n v="3"/>
    <x v="4"/>
    <x v="0"/>
    <x v="2266"/>
  </r>
  <r>
    <n v="309021"/>
    <x v="4412"/>
    <n v="1"/>
    <x v="0"/>
    <x v="50"/>
    <s v="Sector 45"/>
    <n v="77.058926700000001"/>
    <n v="28.434926600000001"/>
    <x v="42"/>
    <x v="0"/>
    <x v="0"/>
    <x v="0"/>
    <s v="No"/>
    <s v="No"/>
    <n v="1"/>
    <n v="28"/>
    <x v="6"/>
    <x v="20"/>
    <x v="956"/>
  </r>
  <r>
    <n v="310454"/>
    <x v="4413"/>
    <n v="1"/>
    <x v="0"/>
    <x v="50"/>
    <s v="Sector 45"/>
    <n v="77.0598983"/>
    <n v="28.443904499999999"/>
    <x v="21"/>
    <x v="0"/>
    <x v="0"/>
    <x v="0"/>
    <s v="No"/>
    <s v="No"/>
    <n v="1"/>
    <n v="1"/>
    <x v="4"/>
    <x v="0"/>
    <x v="2017"/>
  </r>
  <r>
    <n v="308191"/>
    <x v="4414"/>
    <n v="1"/>
    <x v="0"/>
    <x v="50"/>
    <s v="Sector 7"/>
    <n v="77.015562700000004"/>
    <n v="28.465128499999999"/>
    <x v="122"/>
    <x v="0"/>
    <x v="0"/>
    <x v="0"/>
    <s v="No"/>
    <s v="No"/>
    <n v="1"/>
    <n v="16"/>
    <x v="7"/>
    <x v="11"/>
    <x v="279"/>
  </r>
  <r>
    <n v="1654"/>
    <x v="1057"/>
    <n v="1"/>
    <x v="0"/>
    <x v="50"/>
    <s v="Shopping Mall, DLF Phase 1"/>
    <n v="77.099264199999993"/>
    <n v="28.4661404"/>
    <x v="2"/>
    <x v="0"/>
    <x v="0"/>
    <x v="0"/>
    <s v="No"/>
    <s v="No"/>
    <n v="2"/>
    <n v="398"/>
    <x v="8"/>
    <x v="19"/>
    <x v="1285"/>
  </r>
  <r>
    <n v="18336504"/>
    <x v="4415"/>
    <n v="1"/>
    <x v="0"/>
    <x v="50"/>
    <s v="Sohna Road"/>
    <n v="77.0443061"/>
    <n v="28.405738299999999"/>
    <x v="100"/>
    <x v="0"/>
    <x v="0"/>
    <x v="1"/>
    <s v="No"/>
    <s v="No"/>
    <n v="1"/>
    <n v="20"/>
    <x v="1"/>
    <x v="4"/>
    <x v="2014"/>
  </r>
  <r>
    <n v="18261309"/>
    <x v="4416"/>
    <n v="1"/>
    <x v="0"/>
    <x v="50"/>
    <s v="Sohna Road"/>
    <n v="77.042149339999995"/>
    <n v="28.413855720000001"/>
    <x v="972"/>
    <x v="0"/>
    <x v="0"/>
    <x v="1"/>
    <s v="No"/>
    <s v="No"/>
    <n v="1"/>
    <n v="30"/>
    <x v="1"/>
    <x v="9"/>
    <x v="271"/>
  </r>
  <r>
    <n v="254"/>
    <x v="1477"/>
    <n v="1"/>
    <x v="0"/>
    <x v="50"/>
    <s v="Sushant Lok"/>
    <n v="77.074618900000004"/>
    <n v="28.468405799999999"/>
    <x v="34"/>
    <x v="0"/>
    <x v="0"/>
    <x v="1"/>
    <s v="No"/>
    <s v="No"/>
    <n v="3"/>
    <n v="80"/>
    <x v="15"/>
    <x v="27"/>
    <x v="1872"/>
  </r>
  <r>
    <n v="18411599"/>
    <x v="4417"/>
    <n v="1"/>
    <x v="0"/>
    <x v="50"/>
    <s v="Sushant Lok"/>
    <n v="77.081403899999998"/>
    <n v="28.450310600000002"/>
    <x v="101"/>
    <x v="0"/>
    <x v="0"/>
    <x v="0"/>
    <s v="No"/>
    <s v="No"/>
    <n v="1"/>
    <n v="3"/>
    <x v="6"/>
    <x v="0"/>
    <x v="1285"/>
  </r>
  <r>
    <n v="309451"/>
    <x v="4418"/>
    <n v="1"/>
    <x v="0"/>
    <x v="50"/>
    <s v="Sushant Shopping Arcade, Sushant Lok, Gurgaon"/>
    <n v="77.079695299999997"/>
    <n v="28.460995"/>
    <x v="0"/>
    <x v="0"/>
    <x v="0"/>
    <x v="1"/>
    <s v="No"/>
    <s v="No"/>
    <n v="2"/>
    <n v="117"/>
    <x v="8"/>
    <x v="4"/>
    <x v="1450"/>
  </r>
  <r>
    <n v="304279"/>
    <x v="4419"/>
    <n v="1"/>
    <x v="0"/>
    <x v="50"/>
    <s v="The Habitare Hotel, Sector 14"/>
    <n v="77.040089800000004"/>
    <n v="28.466141799999999"/>
    <x v="10"/>
    <x v="0"/>
    <x v="1"/>
    <x v="0"/>
    <s v="No"/>
    <s v="No"/>
    <n v="3"/>
    <n v="10"/>
    <x v="63"/>
    <x v="10"/>
    <x v="894"/>
  </r>
  <r>
    <n v="800089"/>
    <x v="1370"/>
    <n v="1"/>
    <x v="0"/>
    <x v="57"/>
    <s v="Riverside Mall, Gomti Nagar"/>
    <n v="80.973185000000001"/>
    <n v="26.853007000000002"/>
    <x v="0"/>
    <x v="0"/>
    <x v="0"/>
    <x v="0"/>
    <s v="No"/>
    <s v="No"/>
    <n v="4"/>
    <n v="1069"/>
    <x v="63"/>
    <x v="16"/>
    <x v="28"/>
  </r>
  <r>
    <n v="310487"/>
    <x v="4420"/>
    <n v="1"/>
    <x v="0"/>
    <x v="50"/>
    <s v="Udyog Vihar"/>
    <n v="77.065261199999995"/>
    <n v="28.4875966"/>
    <x v="46"/>
    <x v="0"/>
    <x v="0"/>
    <x v="1"/>
    <s v="No"/>
    <s v="No"/>
    <n v="1"/>
    <n v="12"/>
    <x v="1"/>
    <x v="15"/>
    <x v="1874"/>
  </r>
  <r>
    <n v="18352277"/>
    <x v="213"/>
    <n v="1"/>
    <x v="0"/>
    <x v="50"/>
    <s v="Udyog Vihar"/>
    <n v="77.088159000000005"/>
    <n v="28.499116099999998"/>
    <x v="2"/>
    <x v="0"/>
    <x v="0"/>
    <x v="1"/>
    <s v="No"/>
    <s v="No"/>
    <n v="3"/>
    <n v="7"/>
    <x v="15"/>
    <x v="6"/>
    <x v="2436"/>
  </r>
  <r>
    <n v="302243"/>
    <x v="326"/>
    <n v="1"/>
    <x v="0"/>
    <x v="50"/>
    <s v="Unitech Infospace, Sector 21, Gurgaon"/>
    <n v="77.0715115"/>
    <n v="28.509779000000002"/>
    <x v="7"/>
    <x v="0"/>
    <x v="0"/>
    <x v="0"/>
    <s v="No"/>
    <s v="No"/>
    <n v="1"/>
    <n v="10"/>
    <x v="11"/>
    <x v="13"/>
    <x v="2530"/>
  </r>
  <r>
    <n v="309308"/>
    <x v="4415"/>
    <n v="1"/>
    <x v="0"/>
    <x v="50"/>
    <s v="Unitech Infospace, Sector 21, Gurgaon"/>
    <n v="77.071781299999998"/>
    <n v="28.509984299999999"/>
    <x v="100"/>
    <x v="0"/>
    <x v="0"/>
    <x v="1"/>
    <s v="No"/>
    <s v="No"/>
    <n v="1"/>
    <n v="49"/>
    <x v="1"/>
    <x v="26"/>
    <x v="2438"/>
  </r>
  <r>
    <n v="4188"/>
    <x v="4421"/>
    <n v="1"/>
    <x v="0"/>
    <x v="50"/>
    <s v="Vyapar Kendra, Palam Vihar"/>
    <n v="77.031663499999993"/>
    <n v="28.508804300000001"/>
    <x v="25"/>
    <x v="0"/>
    <x v="0"/>
    <x v="0"/>
    <s v="No"/>
    <s v="No"/>
    <n v="1"/>
    <n v="6"/>
    <x v="6"/>
    <x v="20"/>
    <x v="1618"/>
  </r>
  <r>
    <n v="2817"/>
    <x v="4422"/>
    <n v="1"/>
    <x v="0"/>
    <x v="50"/>
    <s v="Vyapar Kendra, Palam Vihar"/>
    <n v="77.031393699999995"/>
    <n v="28.508867800000001"/>
    <x v="21"/>
    <x v="0"/>
    <x v="0"/>
    <x v="1"/>
    <s v="No"/>
    <s v="No"/>
    <n v="1"/>
    <n v="13"/>
    <x v="4"/>
    <x v="20"/>
    <x v="2531"/>
  </r>
  <r>
    <n v="303699"/>
    <x v="4423"/>
    <n v="1"/>
    <x v="0"/>
    <x v="50"/>
    <s v="Ansal Plaza Mall, Palam Vihar"/>
    <n v="77.042009100000001"/>
    <n v="28.511416199999999"/>
    <x v="22"/>
    <x v="0"/>
    <x v="0"/>
    <x v="0"/>
    <s v="No"/>
    <s v="No"/>
    <n v="1"/>
    <n v="4"/>
    <x v="6"/>
    <x v="10"/>
    <x v="1368"/>
  </r>
  <r>
    <n v="18429842"/>
    <x v="4424"/>
    <n v="1"/>
    <x v="0"/>
    <x v="50"/>
    <s v="Ardee City"/>
    <n v="77.075661199999999"/>
    <n v="28.441949300000001"/>
    <x v="12"/>
    <x v="0"/>
    <x v="0"/>
    <x v="0"/>
    <s v="No"/>
    <s v="No"/>
    <n v="1"/>
    <n v="3"/>
    <x v="7"/>
    <x v="0"/>
    <x v="597"/>
  </r>
  <r>
    <n v="309090"/>
    <x v="4425"/>
    <n v="1"/>
    <x v="0"/>
    <x v="50"/>
    <s v="Country Inn &amp; Suites, Sohna Road"/>
    <n v="77.068498599999998"/>
    <n v="28.334941799999999"/>
    <x v="506"/>
    <x v="0"/>
    <x v="1"/>
    <x v="0"/>
    <s v="No"/>
    <s v="No"/>
    <n v="3"/>
    <n v="19"/>
    <x v="66"/>
    <x v="4"/>
    <x v="834"/>
  </r>
  <r>
    <n v="311297"/>
    <x v="4426"/>
    <n v="1"/>
    <x v="0"/>
    <x v="50"/>
    <s v="Cross Point Mall, DLF Phase 4"/>
    <n v="77.083247499999999"/>
    <n v="28.468374099999998"/>
    <x v="270"/>
    <x v="0"/>
    <x v="1"/>
    <x v="1"/>
    <s v="No"/>
    <s v="No"/>
    <n v="2"/>
    <n v="364"/>
    <x v="13"/>
    <x v="21"/>
    <x v="2532"/>
  </r>
  <r>
    <n v="306142"/>
    <x v="4415"/>
    <n v="1"/>
    <x v="0"/>
    <x v="50"/>
    <s v="Cyber Hub, DLF Cyber City"/>
    <n v="77.088867699999994"/>
    <n v="28.495225099999999"/>
    <x v="100"/>
    <x v="0"/>
    <x v="0"/>
    <x v="1"/>
    <s v="No"/>
    <s v="No"/>
    <n v="1"/>
    <n v="544"/>
    <x v="1"/>
    <x v="21"/>
    <x v="300"/>
  </r>
  <r>
    <n v="308020"/>
    <x v="3233"/>
    <n v="1"/>
    <x v="0"/>
    <x v="50"/>
    <s v="Cyber Hub, DLF Cyber City"/>
    <n v="77.088687899999996"/>
    <n v="28.4952079"/>
    <x v="94"/>
    <x v="0"/>
    <x v="0"/>
    <x v="1"/>
    <s v="No"/>
    <s v="No"/>
    <n v="1"/>
    <n v="425"/>
    <x v="7"/>
    <x v="3"/>
    <x v="2491"/>
  </r>
  <r>
    <n v="306131"/>
    <x v="1768"/>
    <n v="1"/>
    <x v="0"/>
    <x v="50"/>
    <s v="Cyber Hub, DLF Cyber City"/>
    <n v="77.088687899999996"/>
    <n v="28.4952079"/>
    <x v="396"/>
    <x v="0"/>
    <x v="0"/>
    <x v="1"/>
    <s v="No"/>
    <s v="No"/>
    <n v="2"/>
    <n v="365"/>
    <x v="10"/>
    <x v="7"/>
    <x v="2143"/>
  </r>
  <r>
    <n v="18277030"/>
    <x v="4427"/>
    <n v="1"/>
    <x v="0"/>
    <x v="50"/>
    <s v="Cyber Hub, DLF Cyber City"/>
    <n v="77.088560950000002"/>
    <n v="28.494271390000002"/>
    <x v="227"/>
    <x v="0"/>
    <x v="1"/>
    <x v="1"/>
    <s v="No"/>
    <s v="No"/>
    <n v="2"/>
    <n v="199"/>
    <x v="13"/>
    <x v="19"/>
    <x v="676"/>
  </r>
  <r>
    <n v="18245277"/>
    <x v="780"/>
    <n v="1"/>
    <x v="0"/>
    <x v="50"/>
    <s v="Cyber Hub, DLF Cyber City"/>
    <n v="77.0882383"/>
    <n v="28.494088999999999"/>
    <x v="30"/>
    <x v="0"/>
    <x v="1"/>
    <x v="1"/>
    <s v="No"/>
    <s v="No"/>
    <n v="2"/>
    <n v="219"/>
    <x v="17"/>
    <x v="19"/>
    <x v="726"/>
  </r>
  <r>
    <n v="18208920"/>
    <x v="4428"/>
    <n v="1"/>
    <x v="0"/>
    <x v="50"/>
    <s v="Cyber Hub, DLF Cyber City"/>
    <n v="77.088065099999994"/>
    <n v="28.494422400000001"/>
    <x v="973"/>
    <x v="0"/>
    <x v="1"/>
    <x v="0"/>
    <s v="No"/>
    <s v="No"/>
    <n v="3"/>
    <n v="353"/>
    <x v="67"/>
    <x v="14"/>
    <x v="291"/>
  </r>
  <r>
    <n v="18247015"/>
    <x v="4429"/>
    <n v="1"/>
    <x v="0"/>
    <x v="50"/>
    <s v="DLF Galleria, DLF Phase 4"/>
    <n v="77.081811900000005"/>
    <n v="28.467466099999999"/>
    <x v="19"/>
    <x v="0"/>
    <x v="0"/>
    <x v="1"/>
    <s v="No"/>
    <s v="No"/>
    <n v="2"/>
    <n v="136"/>
    <x v="8"/>
    <x v="3"/>
    <x v="776"/>
  </r>
  <r>
    <n v="307272"/>
    <x v="4430"/>
    <n v="1"/>
    <x v="0"/>
    <x v="50"/>
    <s v="DLF Phase 1"/>
    <n v="77.093588600000004"/>
    <n v="28.472684699999999"/>
    <x v="20"/>
    <x v="0"/>
    <x v="0"/>
    <x v="1"/>
    <s v="No"/>
    <s v="No"/>
    <n v="2"/>
    <n v="184"/>
    <x v="13"/>
    <x v="11"/>
    <x v="2533"/>
  </r>
  <r>
    <n v="18025115"/>
    <x v="491"/>
    <n v="1"/>
    <x v="0"/>
    <x v="50"/>
    <s v="DLF Phase 1"/>
    <n v="77.099747800000003"/>
    <n v="28.466058799999999"/>
    <x v="22"/>
    <x v="0"/>
    <x v="0"/>
    <x v="0"/>
    <s v="No"/>
    <s v="No"/>
    <n v="1"/>
    <n v="4"/>
    <x v="1"/>
    <x v="20"/>
    <x v="2534"/>
  </r>
  <r>
    <n v="307935"/>
    <x v="4431"/>
    <n v="1"/>
    <x v="0"/>
    <x v="50"/>
    <s v="DLF Phase 3"/>
    <n v="77.092692"/>
    <n v="28.490744299999999"/>
    <x v="60"/>
    <x v="0"/>
    <x v="0"/>
    <x v="1"/>
    <s v="No"/>
    <s v="No"/>
    <n v="1"/>
    <n v="71"/>
    <x v="7"/>
    <x v="13"/>
    <x v="526"/>
  </r>
  <r>
    <n v="3600352"/>
    <x v="1370"/>
    <n v="1"/>
    <x v="0"/>
    <x v="54"/>
    <s v="Jayalakhsmipuram"/>
    <n v="76.621094439999993"/>
    <n v="12.321213889999999"/>
    <x v="974"/>
    <x v="0"/>
    <x v="0"/>
    <x v="0"/>
    <s v="No"/>
    <s v="No"/>
    <n v="4"/>
    <n v="286"/>
    <x v="63"/>
    <x v="19"/>
    <x v="846"/>
  </r>
  <r>
    <n v="3586"/>
    <x v="1048"/>
    <n v="1"/>
    <x v="0"/>
    <x v="50"/>
    <s v="DT City Centre Mall, MG Road"/>
    <n v="77.080864399999996"/>
    <n v="28.4788581"/>
    <x v="7"/>
    <x v="0"/>
    <x v="0"/>
    <x v="1"/>
    <s v="No"/>
    <s v="No"/>
    <n v="2"/>
    <n v="25"/>
    <x v="8"/>
    <x v="15"/>
    <x v="1049"/>
  </r>
  <r>
    <n v="18312471"/>
    <x v="4432"/>
    <n v="1"/>
    <x v="0"/>
    <x v="50"/>
    <s v="DT Mega Mall, DLF Phase 1"/>
    <n v="77.093077120000004"/>
    <n v="28.47579915"/>
    <x v="608"/>
    <x v="0"/>
    <x v="0"/>
    <x v="1"/>
    <s v="No"/>
    <s v="No"/>
    <n v="2"/>
    <n v="86"/>
    <x v="14"/>
    <x v="7"/>
    <x v="2535"/>
  </r>
  <r>
    <n v="18427868"/>
    <x v="4433"/>
    <n v="1"/>
    <x v="0"/>
    <x v="50"/>
    <s v="Golf Course Road"/>
    <n v="77.102108000000001"/>
    <n v="28.441123000000001"/>
    <x v="975"/>
    <x v="0"/>
    <x v="0"/>
    <x v="1"/>
    <s v="No"/>
    <s v="No"/>
    <n v="3"/>
    <n v="150"/>
    <x v="15"/>
    <x v="23"/>
    <x v="1784"/>
  </r>
  <r>
    <n v="303430"/>
    <x v="4434"/>
    <n v="1"/>
    <x v="0"/>
    <x v="50"/>
    <s v="Hotel Grenville, MG Road"/>
    <n v="77.038660699999994"/>
    <n v="28.465599699999999"/>
    <x v="15"/>
    <x v="0"/>
    <x v="1"/>
    <x v="0"/>
    <s v="No"/>
    <s v="No"/>
    <n v="3"/>
    <n v="15"/>
    <x v="58"/>
    <x v="27"/>
    <x v="2536"/>
  </r>
  <r>
    <n v="309421"/>
    <x v="4435"/>
    <n v="1"/>
    <x v="0"/>
    <x v="50"/>
    <s v="Hotel Haute.Monde, Sector 15"/>
    <n v="77.038217599999996"/>
    <n v="28.455396199999999"/>
    <x v="31"/>
    <x v="0"/>
    <x v="1"/>
    <x v="0"/>
    <s v="No"/>
    <s v="No"/>
    <n v="3"/>
    <n v="13"/>
    <x v="66"/>
    <x v="6"/>
    <x v="54"/>
  </r>
  <r>
    <n v="5032"/>
    <x v="4436"/>
    <n v="1"/>
    <x v="0"/>
    <x v="50"/>
    <s v="JMD Regent Arcade Mall, MG Road"/>
    <n v="77.088553000000005"/>
    <n v="28.4797315"/>
    <x v="976"/>
    <x v="0"/>
    <x v="1"/>
    <x v="0"/>
    <s v="No"/>
    <s v="No"/>
    <n v="3"/>
    <n v="91"/>
    <x v="69"/>
    <x v="27"/>
    <x v="1255"/>
  </r>
  <r>
    <n v="2144"/>
    <x v="4437"/>
    <n v="1"/>
    <x v="0"/>
    <x v="50"/>
    <s v="MG Road"/>
    <n v="77.081112599999997"/>
    <n v="28.477569899999999"/>
    <x v="977"/>
    <x v="0"/>
    <x v="1"/>
    <x v="1"/>
    <s v="No"/>
    <s v="No"/>
    <n v="3"/>
    <n v="665"/>
    <x v="63"/>
    <x v="5"/>
    <x v="1053"/>
  </r>
  <r>
    <n v="3300958"/>
    <x v="1370"/>
    <n v="1"/>
    <x v="0"/>
    <x v="58"/>
    <s v="Sitabuldi"/>
    <n v="79.080247"/>
    <n v="21.143272"/>
    <x v="974"/>
    <x v="0"/>
    <x v="0"/>
    <x v="0"/>
    <s v="No"/>
    <s v="No"/>
    <n v="4"/>
    <n v="226"/>
    <x v="63"/>
    <x v="18"/>
    <x v="1552"/>
  </r>
  <r>
    <n v="18446889"/>
    <x v="4438"/>
    <n v="1"/>
    <x v="0"/>
    <x v="50"/>
    <s v="MGF Metropolis Mall, MG Road"/>
    <n v="77.081673699999996"/>
    <n v="28.478487600000001"/>
    <x v="61"/>
    <x v="0"/>
    <x v="0"/>
    <x v="0"/>
    <s v="No"/>
    <s v="No"/>
    <n v="1"/>
    <n v="5"/>
    <x v="7"/>
    <x v="10"/>
    <x v="2537"/>
  </r>
  <r>
    <n v="18381642"/>
    <x v="4439"/>
    <n v="1"/>
    <x v="0"/>
    <x v="50"/>
    <s v="MGF Metropolitan Mall, MG Road"/>
    <n v="77.080234899999994"/>
    <n v="28.4808594"/>
    <x v="15"/>
    <x v="0"/>
    <x v="1"/>
    <x v="0"/>
    <s v="No"/>
    <s v="No"/>
    <n v="3"/>
    <n v="55"/>
    <x v="58"/>
    <x v="9"/>
    <x v="776"/>
  </r>
  <r>
    <n v="18198825"/>
    <x v="4440"/>
    <n v="1"/>
    <x v="0"/>
    <x v="50"/>
    <s v="Old Railway Road"/>
    <n v="77.0204947"/>
    <n v="28.4669375"/>
    <x v="23"/>
    <x v="0"/>
    <x v="0"/>
    <x v="0"/>
    <s v="No"/>
    <s v="No"/>
    <n v="1"/>
    <n v="4"/>
    <x v="1"/>
    <x v="10"/>
    <x v="59"/>
  </r>
  <r>
    <n v="309987"/>
    <x v="407"/>
    <n v="1"/>
    <x v="0"/>
    <x v="50"/>
    <s v="Old Railway Road"/>
    <n v="77.018917400000007"/>
    <n v="28.470940800000001"/>
    <x v="85"/>
    <x v="0"/>
    <x v="0"/>
    <x v="0"/>
    <s v="No"/>
    <s v="No"/>
    <n v="1"/>
    <n v="5"/>
    <x v="7"/>
    <x v="20"/>
    <x v="52"/>
  </r>
  <r>
    <n v="18391155"/>
    <x v="4441"/>
    <n v="1"/>
    <x v="0"/>
    <x v="50"/>
    <s v="One Horizon Center, Golf Course Road"/>
    <n v="77.097919509999997"/>
    <n v="28.451122819999998"/>
    <x v="282"/>
    <x v="0"/>
    <x v="0"/>
    <x v="0"/>
    <s v="No"/>
    <s v="No"/>
    <n v="3"/>
    <n v="12"/>
    <x v="59"/>
    <x v="11"/>
    <x v="2377"/>
  </r>
  <r>
    <n v="18324432"/>
    <x v="4442"/>
    <n v="1"/>
    <x v="0"/>
    <x v="50"/>
    <s v="Palam Vihar"/>
    <n v="77.022531799999996"/>
    <n v="28.497571000000001"/>
    <x v="25"/>
    <x v="0"/>
    <x v="0"/>
    <x v="0"/>
    <s v="No"/>
    <s v="No"/>
    <n v="2"/>
    <n v="1"/>
    <x v="10"/>
    <x v="0"/>
    <x v="2023"/>
  </r>
  <r>
    <n v="306037"/>
    <x v="4443"/>
    <n v="1"/>
    <x v="0"/>
    <x v="50"/>
    <s v="Park Inn, Sector 15, Gurgaon"/>
    <n v="77.0318264"/>
    <n v="28.459079500000001"/>
    <x v="382"/>
    <x v="0"/>
    <x v="1"/>
    <x v="0"/>
    <s v="No"/>
    <s v="No"/>
    <n v="3"/>
    <n v="13"/>
    <x v="58"/>
    <x v="11"/>
    <x v="1289"/>
  </r>
  <r>
    <n v="3953"/>
    <x v="4444"/>
    <n v="1"/>
    <x v="0"/>
    <x v="50"/>
    <s v="Sahara Mall, MG Road"/>
    <n v="77.0865747"/>
    <n v="28.479720700000001"/>
    <x v="33"/>
    <x v="0"/>
    <x v="0"/>
    <x v="0"/>
    <s v="No"/>
    <s v="No"/>
    <n v="3"/>
    <n v="53"/>
    <x v="59"/>
    <x v="26"/>
    <x v="1217"/>
  </r>
  <r>
    <n v="2071"/>
    <x v="4445"/>
    <n v="1"/>
    <x v="0"/>
    <x v="50"/>
    <s v="Sector 14"/>
    <n v="77.047460700000002"/>
    <n v="28.474026599999998"/>
    <x v="21"/>
    <x v="0"/>
    <x v="0"/>
    <x v="0"/>
    <s v="No"/>
    <s v="No"/>
    <n v="1"/>
    <n v="41"/>
    <x v="1"/>
    <x v="13"/>
    <x v="1549"/>
  </r>
  <r>
    <n v="5129"/>
    <x v="4446"/>
    <n v="1"/>
    <x v="0"/>
    <x v="50"/>
    <s v="Sector 14"/>
    <n v="77.043268499999996"/>
    <n v="28.475148600000001"/>
    <x v="3"/>
    <x v="0"/>
    <x v="1"/>
    <x v="0"/>
    <s v="No"/>
    <s v="No"/>
    <n v="2"/>
    <n v="17"/>
    <x v="17"/>
    <x v="13"/>
    <x v="909"/>
  </r>
  <r>
    <n v="303747"/>
    <x v="4447"/>
    <n v="1"/>
    <x v="0"/>
    <x v="50"/>
    <s v="Sector 14"/>
    <n v="77.036330500000005"/>
    <n v="28.475864099999999"/>
    <x v="0"/>
    <x v="0"/>
    <x v="0"/>
    <x v="0"/>
    <s v="No"/>
    <s v="No"/>
    <n v="1"/>
    <n v="6"/>
    <x v="1"/>
    <x v="20"/>
    <x v="301"/>
  </r>
  <r>
    <n v="7225"/>
    <x v="4448"/>
    <n v="1"/>
    <x v="0"/>
    <x v="50"/>
    <s v="Sector 14"/>
    <n v="77.037225000000007"/>
    <n v="28.467152779999999"/>
    <x v="31"/>
    <x v="0"/>
    <x v="1"/>
    <x v="0"/>
    <s v="No"/>
    <s v="No"/>
    <n v="3"/>
    <n v="5"/>
    <x v="15"/>
    <x v="10"/>
    <x v="1455"/>
  </r>
  <r>
    <n v="18268726"/>
    <x v="4449"/>
    <n v="1"/>
    <x v="0"/>
    <x v="50"/>
    <s v="Sector 14"/>
    <n v="77.035143500000004"/>
    <n v="28.477162100000001"/>
    <x v="2"/>
    <x v="0"/>
    <x v="0"/>
    <x v="0"/>
    <s v="No"/>
    <s v="No"/>
    <n v="1"/>
    <n v="2"/>
    <x v="7"/>
    <x v="0"/>
    <x v="295"/>
  </r>
  <r>
    <n v="305072"/>
    <x v="4450"/>
    <n v="1"/>
    <x v="0"/>
    <x v="50"/>
    <s v="Sector 23"/>
    <n v="77.051884999999999"/>
    <n v="28.5046578"/>
    <x v="20"/>
    <x v="0"/>
    <x v="1"/>
    <x v="0"/>
    <s v="No"/>
    <s v="No"/>
    <n v="2"/>
    <n v="169"/>
    <x v="24"/>
    <x v="7"/>
    <x v="869"/>
  </r>
  <r>
    <n v="836"/>
    <x v="213"/>
    <n v="1"/>
    <x v="0"/>
    <x v="50"/>
    <s v="Sector 29"/>
    <n v="77.064406399999996"/>
    <n v="28.468041299999999"/>
    <x v="2"/>
    <x v="0"/>
    <x v="0"/>
    <x v="1"/>
    <s v="No"/>
    <s v="No"/>
    <n v="2"/>
    <n v="1022"/>
    <x v="13"/>
    <x v="4"/>
    <x v="2142"/>
  </r>
  <r>
    <n v="18336483"/>
    <x v="4451"/>
    <n v="1"/>
    <x v="0"/>
    <x v="50"/>
    <s v="Sector 29"/>
    <n v="77.063142999999997"/>
    <n v="28.468336999999998"/>
    <x v="978"/>
    <x v="0"/>
    <x v="1"/>
    <x v="0"/>
    <s v="No"/>
    <s v="No"/>
    <n v="3"/>
    <n v="134"/>
    <x v="64"/>
    <x v="9"/>
    <x v="600"/>
  </r>
  <r>
    <n v="5052"/>
    <x v="1127"/>
    <n v="1"/>
    <x v="0"/>
    <x v="50"/>
    <s v="Sector 29"/>
    <n v="77.063417000000001"/>
    <n v="28.4683943"/>
    <x v="514"/>
    <x v="0"/>
    <x v="1"/>
    <x v="0"/>
    <s v="No"/>
    <s v="No"/>
    <n v="3"/>
    <n v="853"/>
    <x v="58"/>
    <x v="9"/>
    <x v="1287"/>
  </r>
  <r>
    <n v="309339"/>
    <x v="1353"/>
    <n v="1"/>
    <x v="0"/>
    <x v="50"/>
    <s v="Sector 29"/>
    <n v="77.064046599999998"/>
    <n v="28.4673792"/>
    <x v="509"/>
    <x v="0"/>
    <x v="1"/>
    <x v="0"/>
    <s v="No"/>
    <s v="No"/>
    <n v="3"/>
    <n v="1317"/>
    <x v="58"/>
    <x v="5"/>
    <x v="2023"/>
  </r>
  <r>
    <n v="1851"/>
    <x v="1102"/>
    <n v="1"/>
    <x v="0"/>
    <x v="50"/>
    <s v="Sector 29"/>
    <n v="77.062877400000005"/>
    <n v="28.469687100000002"/>
    <x v="362"/>
    <x v="0"/>
    <x v="1"/>
    <x v="0"/>
    <s v="No"/>
    <s v="No"/>
    <n v="3"/>
    <n v="289"/>
    <x v="58"/>
    <x v="7"/>
    <x v="1221"/>
  </r>
  <r>
    <n v="4000081"/>
    <x v="4452"/>
    <n v="1"/>
    <x v="0"/>
    <x v="52"/>
    <s v="Hotel Maurya, Lodipur"/>
    <n v="85.142027999999996"/>
    <n v="25.615024999999999"/>
    <x v="979"/>
    <x v="0"/>
    <x v="0"/>
    <x v="0"/>
    <s v="No"/>
    <s v="No"/>
    <n v="4"/>
    <n v="43"/>
    <x v="63"/>
    <x v="21"/>
    <x v="2188"/>
  </r>
  <r>
    <n v="18273972"/>
    <x v="4453"/>
    <n v="1"/>
    <x v="0"/>
    <x v="50"/>
    <s v="Sector 29"/>
    <n v="77.071601400000006"/>
    <n v="28.472319500000001"/>
    <x v="980"/>
    <x v="0"/>
    <x v="1"/>
    <x v="1"/>
    <s v="No"/>
    <s v="No"/>
    <n v="3"/>
    <n v="226"/>
    <x v="16"/>
    <x v="19"/>
    <x v="2445"/>
  </r>
  <r>
    <n v="18352295"/>
    <x v="4454"/>
    <n v="1"/>
    <x v="0"/>
    <x v="50"/>
    <s v="Sector 31"/>
    <n v="77.050631699999997"/>
    <n v="28.452741199999998"/>
    <x v="101"/>
    <x v="0"/>
    <x v="0"/>
    <x v="0"/>
    <s v="No"/>
    <s v="No"/>
    <n v="1"/>
    <n v="8"/>
    <x v="6"/>
    <x v="15"/>
    <x v="675"/>
  </r>
  <r>
    <n v="18224532"/>
    <x v="4455"/>
    <n v="1"/>
    <x v="0"/>
    <x v="50"/>
    <s v="Sector 31"/>
    <n v="77.044861600000004"/>
    <n v="28.445748900000002"/>
    <x v="3"/>
    <x v="0"/>
    <x v="0"/>
    <x v="1"/>
    <s v="No"/>
    <s v="No"/>
    <n v="1"/>
    <n v="142"/>
    <x v="6"/>
    <x v="5"/>
    <x v="42"/>
  </r>
  <r>
    <n v="18356357"/>
    <x v="4456"/>
    <n v="1"/>
    <x v="0"/>
    <x v="50"/>
    <s v="Sector 31"/>
    <n v="77.050290200000006"/>
    <n v="28.453036099999998"/>
    <x v="236"/>
    <x v="0"/>
    <x v="1"/>
    <x v="1"/>
    <s v="No"/>
    <s v="No"/>
    <n v="2"/>
    <n v="22"/>
    <x v="8"/>
    <x v="9"/>
    <x v="2538"/>
  </r>
  <r>
    <n v="18241896"/>
    <x v="1464"/>
    <n v="1"/>
    <x v="0"/>
    <x v="50"/>
    <s v="Sector 54"/>
    <n v="77.101186499999997"/>
    <n v="28.445484700000002"/>
    <x v="543"/>
    <x v="0"/>
    <x v="1"/>
    <x v="1"/>
    <s v="No"/>
    <s v="No"/>
    <n v="3"/>
    <n v="233"/>
    <x v="63"/>
    <x v="3"/>
    <x v="2337"/>
  </r>
  <r>
    <n v="18398839"/>
    <x v="4457"/>
    <n v="1"/>
    <x v="0"/>
    <x v="50"/>
    <s v="Sector 8"/>
    <n v="77.021362100000005"/>
    <n v="28.4591855"/>
    <x v="22"/>
    <x v="0"/>
    <x v="0"/>
    <x v="0"/>
    <s v="No"/>
    <s v="No"/>
    <n v="1"/>
    <n v="3"/>
    <x v="6"/>
    <x v="0"/>
    <x v="47"/>
  </r>
  <r>
    <n v="5080"/>
    <x v="4458"/>
    <n v="1"/>
    <x v="0"/>
    <x v="50"/>
    <s v="Shopping Mall, DLF Phase 1"/>
    <n v="77.100017600000001"/>
    <n v="28.465994999999999"/>
    <x v="43"/>
    <x v="0"/>
    <x v="0"/>
    <x v="0"/>
    <s v="No"/>
    <s v="No"/>
    <n v="1"/>
    <n v="16"/>
    <x v="3"/>
    <x v="11"/>
    <x v="52"/>
  </r>
  <r>
    <n v="18397469"/>
    <x v="4459"/>
    <n v="1"/>
    <x v="0"/>
    <x v="50"/>
    <s v="Shopping Mall, DLF Phase 1"/>
    <n v="77.098707399999995"/>
    <n v="28.466215800000001"/>
    <x v="347"/>
    <x v="0"/>
    <x v="0"/>
    <x v="0"/>
    <s v="No"/>
    <s v="No"/>
    <n v="1"/>
    <n v="28"/>
    <x v="1"/>
    <x v="7"/>
    <x v="51"/>
  </r>
  <r>
    <n v="18383504"/>
    <x v="4460"/>
    <n v="1"/>
    <x v="0"/>
    <x v="50"/>
    <s v="Sohna Road"/>
    <n v="77.043268499999996"/>
    <n v="28.413376599999999"/>
    <x v="444"/>
    <x v="0"/>
    <x v="1"/>
    <x v="0"/>
    <s v="No"/>
    <s v="No"/>
    <n v="3"/>
    <n v="28"/>
    <x v="63"/>
    <x v="21"/>
    <x v="1784"/>
  </r>
  <r>
    <n v="7528"/>
    <x v="4461"/>
    <n v="1"/>
    <x v="0"/>
    <x v="50"/>
    <s v="Suncity Business Tower, Golf Course Road"/>
    <n v="77.105277400000006"/>
    <n v="28.433457400000002"/>
    <x v="2"/>
    <x v="0"/>
    <x v="1"/>
    <x v="1"/>
    <s v="No"/>
    <s v="No"/>
    <n v="3"/>
    <n v="1262"/>
    <x v="59"/>
    <x v="8"/>
    <x v="289"/>
  </r>
  <r>
    <n v="300097"/>
    <x v="3598"/>
    <n v="1"/>
    <x v="0"/>
    <x v="50"/>
    <s v="Vyapar Kendra, Sushant Lok"/>
    <n v="77.083975600000002"/>
    <n v="28.459856200000001"/>
    <x v="43"/>
    <x v="0"/>
    <x v="0"/>
    <x v="1"/>
    <s v="No"/>
    <s v="No"/>
    <n v="1"/>
    <n v="151"/>
    <x v="4"/>
    <x v="4"/>
    <x v="48"/>
  </r>
  <r>
    <n v="18265678"/>
    <x v="4462"/>
    <n v="1"/>
    <x v="0"/>
    <x v="50"/>
    <s v="Vyapar Kendra, Sushant Lok"/>
    <n v="77.084056799999999"/>
    <n v="28.459934799999999"/>
    <x v="708"/>
    <x v="0"/>
    <x v="0"/>
    <x v="1"/>
    <s v="No"/>
    <s v="No"/>
    <n v="1"/>
    <n v="60"/>
    <x v="6"/>
    <x v="7"/>
    <x v="2539"/>
  </r>
  <r>
    <n v="5915"/>
    <x v="4463"/>
    <n v="1"/>
    <x v="0"/>
    <x v="50"/>
    <s v="Ansal Plaza Mall, Palam Vihar"/>
    <n v="77.041964100000001"/>
    <n v="28.5114567"/>
    <x v="44"/>
    <x v="0"/>
    <x v="0"/>
    <x v="0"/>
    <s v="No"/>
    <s v="No"/>
    <n v="1"/>
    <n v="5"/>
    <x v="1"/>
    <x v="10"/>
    <x v="2454"/>
  </r>
  <r>
    <n v="18353710"/>
    <x v="4464"/>
    <n v="1"/>
    <x v="0"/>
    <x v="50"/>
    <s v="Ardee City"/>
    <n v="77.075767099999993"/>
    <n v="28.4418793"/>
    <x v="59"/>
    <x v="0"/>
    <x v="0"/>
    <x v="0"/>
    <s v="No"/>
    <s v="No"/>
    <n v="1"/>
    <n v="4"/>
    <x v="7"/>
    <x v="20"/>
    <x v="752"/>
  </r>
  <r>
    <n v="309252"/>
    <x v="4465"/>
    <n v="1"/>
    <x v="0"/>
    <x v="50"/>
    <s v="Cyber Hub, DLF Cyber City"/>
    <n v="77.088241600000003"/>
    <n v="28.494757100000001"/>
    <x v="191"/>
    <x v="0"/>
    <x v="1"/>
    <x v="1"/>
    <s v="No"/>
    <s v="No"/>
    <n v="3"/>
    <n v="793"/>
    <x v="15"/>
    <x v="15"/>
    <x v="2540"/>
  </r>
  <r>
    <n v="18303709"/>
    <x v="4466"/>
    <n v="1"/>
    <x v="0"/>
    <x v="50"/>
    <s v="Cyber Hub, DLF Cyber City"/>
    <n v="77.088732899999997"/>
    <n v="28.494629499999999"/>
    <x v="981"/>
    <x v="0"/>
    <x v="1"/>
    <x v="0"/>
    <s v="No"/>
    <s v="No"/>
    <n v="3"/>
    <n v="563"/>
    <x v="58"/>
    <x v="23"/>
    <x v="1400"/>
  </r>
  <r>
    <n v="306127"/>
    <x v="4467"/>
    <n v="1"/>
    <x v="0"/>
    <x v="50"/>
    <s v="Cyber Hub, DLF Cyber City"/>
    <n v="77.088687899999996"/>
    <n v="28.495387099999999"/>
    <x v="982"/>
    <x v="0"/>
    <x v="1"/>
    <x v="1"/>
    <s v="No"/>
    <s v="No"/>
    <n v="3"/>
    <n v="384"/>
    <x v="64"/>
    <x v="9"/>
    <x v="2540"/>
  </r>
  <r>
    <n v="2800856"/>
    <x v="1370"/>
    <n v="1"/>
    <x v="0"/>
    <x v="47"/>
    <s v="Kirlampudi Layout"/>
    <n v="0"/>
    <n v="0"/>
    <x v="983"/>
    <x v="0"/>
    <x v="0"/>
    <x v="0"/>
    <s v="No"/>
    <s v="No"/>
    <n v="4"/>
    <n v="345"/>
    <x v="63"/>
    <x v="18"/>
    <x v="2541"/>
  </r>
  <r>
    <n v="278"/>
    <x v="4468"/>
    <n v="1"/>
    <x v="0"/>
    <x v="50"/>
    <s v="DLF Cyber City"/>
    <n v="77.087563900000006"/>
    <n v="28.494248200000001"/>
    <x v="19"/>
    <x v="0"/>
    <x v="0"/>
    <x v="0"/>
    <s v="No"/>
    <s v="No"/>
    <n v="3"/>
    <n v="333"/>
    <x v="58"/>
    <x v="5"/>
    <x v="196"/>
  </r>
  <r>
    <n v="3346"/>
    <x v="4469"/>
    <n v="1"/>
    <x v="0"/>
    <x v="50"/>
    <s v="DLF Galleria, DLF Phase 4"/>
    <n v="77.081763699999996"/>
    <n v="28.4673798"/>
    <x v="2"/>
    <x v="0"/>
    <x v="1"/>
    <x v="1"/>
    <s v="No"/>
    <s v="No"/>
    <n v="2"/>
    <n v="239"/>
    <x v="10"/>
    <x v="5"/>
    <x v="531"/>
  </r>
  <r>
    <n v="18422652"/>
    <x v="4470"/>
    <n v="1"/>
    <x v="0"/>
    <x v="50"/>
    <s v="DLF Phase 1"/>
    <n v="77.099298300000001"/>
    <n v="28.466105299999999"/>
    <x v="14"/>
    <x v="0"/>
    <x v="0"/>
    <x v="0"/>
    <s v="No"/>
    <s v="No"/>
    <n v="2"/>
    <n v="10"/>
    <x v="14"/>
    <x v="11"/>
    <x v="2454"/>
  </r>
  <r>
    <n v="18138457"/>
    <x v="4471"/>
    <n v="1"/>
    <x v="0"/>
    <x v="50"/>
    <s v="DLF Phase 1"/>
    <n v="77.092855999999998"/>
    <n v="28.481300999999998"/>
    <x v="326"/>
    <x v="0"/>
    <x v="0"/>
    <x v="0"/>
    <s v="No"/>
    <s v="No"/>
    <n v="2"/>
    <n v="35"/>
    <x v="10"/>
    <x v="20"/>
    <x v="740"/>
  </r>
  <r>
    <n v="18464003"/>
    <x v="4472"/>
    <n v="1"/>
    <x v="0"/>
    <x v="50"/>
    <s v="DLF Phase 1"/>
    <n v="77.10031841"/>
    <n v="28.47773187"/>
    <x v="12"/>
    <x v="0"/>
    <x v="0"/>
    <x v="1"/>
    <s v="No"/>
    <s v="No"/>
    <n v="1"/>
    <n v="1"/>
    <x v="6"/>
    <x v="0"/>
    <x v="2155"/>
  </r>
  <r>
    <n v="575"/>
    <x v="1060"/>
    <n v="1"/>
    <x v="0"/>
    <x v="50"/>
    <s v="DLF Phase 3"/>
    <n v="77.103658999999993"/>
    <n v="28.4878161"/>
    <x v="334"/>
    <x v="0"/>
    <x v="0"/>
    <x v="1"/>
    <s v="No"/>
    <s v="No"/>
    <n v="2"/>
    <n v="371"/>
    <x v="13"/>
    <x v="21"/>
    <x v="533"/>
  </r>
  <r>
    <n v="18371404"/>
    <x v="1478"/>
    <n v="1"/>
    <x v="0"/>
    <x v="50"/>
    <s v="DLF Phase 4"/>
    <n v="77.081306900000001"/>
    <n v="28.466633300000002"/>
    <x v="210"/>
    <x v="0"/>
    <x v="0"/>
    <x v="1"/>
    <s v="No"/>
    <s v="No"/>
    <n v="3"/>
    <n v="98"/>
    <x v="15"/>
    <x v="21"/>
    <x v="2479"/>
  </r>
  <r>
    <n v="18281982"/>
    <x v="4473"/>
    <n v="1"/>
    <x v="0"/>
    <x v="50"/>
    <s v="DLF Phase 4"/>
    <n v="77.088838199999998"/>
    <n v="28.461475700000001"/>
    <x v="984"/>
    <x v="0"/>
    <x v="0"/>
    <x v="1"/>
    <s v="No"/>
    <s v="No"/>
    <n v="2"/>
    <n v="115"/>
    <x v="10"/>
    <x v="5"/>
    <x v="1066"/>
  </r>
  <r>
    <n v="303100"/>
    <x v="4474"/>
    <n v="1"/>
    <x v="0"/>
    <x v="50"/>
    <s v="DLF Phase 4"/>
    <n v="77.087968500000002"/>
    <n v="28.461700199999999"/>
    <x v="2"/>
    <x v="0"/>
    <x v="0"/>
    <x v="1"/>
    <s v="No"/>
    <s v="No"/>
    <n v="2"/>
    <n v="213"/>
    <x v="18"/>
    <x v="7"/>
    <x v="65"/>
  </r>
  <r>
    <n v="18241497"/>
    <x v="4475"/>
    <n v="1"/>
    <x v="0"/>
    <x v="50"/>
    <s v="DLF Phase 4"/>
    <n v="77.0875226"/>
    <n v="28.462258899999998"/>
    <x v="229"/>
    <x v="0"/>
    <x v="0"/>
    <x v="1"/>
    <s v="No"/>
    <s v="No"/>
    <n v="2"/>
    <n v="161"/>
    <x v="18"/>
    <x v="2"/>
    <x v="2340"/>
  </r>
  <r>
    <n v="18138430"/>
    <x v="1574"/>
    <n v="1"/>
    <x v="0"/>
    <x v="50"/>
    <s v="DLF South Point Mall, Golf Course Road"/>
    <n v="77.099478099999999"/>
    <n v="28.4476522"/>
    <x v="985"/>
    <x v="0"/>
    <x v="1"/>
    <x v="0"/>
    <s v="No"/>
    <s v="No"/>
    <n v="3"/>
    <n v="83"/>
    <x v="15"/>
    <x v="2"/>
    <x v="194"/>
  </r>
  <r>
    <n v="18378048"/>
    <x v="943"/>
    <n v="1"/>
    <x v="0"/>
    <x v="50"/>
    <s v="DT Mega Mall, DLF Phase 1"/>
    <n v="77.093093999999994"/>
    <n v="28.476268000000001"/>
    <x v="0"/>
    <x v="0"/>
    <x v="1"/>
    <x v="1"/>
    <s v="No"/>
    <s v="No"/>
    <n v="3"/>
    <n v="29"/>
    <x v="15"/>
    <x v="7"/>
    <x v="66"/>
  </r>
  <r>
    <n v="18430557"/>
    <x v="4476"/>
    <n v="1"/>
    <x v="0"/>
    <x v="50"/>
    <s v="Golf Course Road"/>
    <n v="77.101544599999997"/>
    <n v="28.445116299999999"/>
    <x v="520"/>
    <x v="0"/>
    <x v="1"/>
    <x v="0"/>
    <s v="No"/>
    <s v="No"/>
    <n v="3"/>
    <n v="67"/>
    <x v="62"/>
    <x v="3"/>
    <x v="1704"/>
  </r>
  <r>
    <n v="3100441"/>
    <x v="1370"/>
    <n v="1"/>
    <x v="0"/>
    <x v="51"/>
    <s v="Kankanady"/>
    <n v="0"/>
    <n v="0"/>
    <x v="3"/>
    <x v="0"/>
    <x v="0"/>
    <x v="0"/>
    <s v="No"/>
    <s v="No"/>
    <n v="4"/>
    <n v="193"/>
    <x v="63"/>
    <x v="21"/>
    <x v="1807"/>
  </r>
  <r>
    <n v="311662"/>
    <x v="4456"/>
    <n v="1"/>
    <x v="0"/>
    <x v="50"/>
    <s v="Golf Course Road"/>
    <n v="77.102882940000001"/>
    <n v="28.43849033"/>
    <x v="986"/>
    <x v="0"/>
    <x v="1"/>
    <x v="1"/>
    <s v="No"/>
    <s v="No"/>
    <n v="3"/>
    <n v="259"/>
    <x v="15"/>
    <x v="19"/>
    <x v="1183"/>
  </r>
  <r>
    <n v="8019"/>
    <x v="4477"/>
    <n v="1"/>
    <x v="0"/>
    <x v="50"/>
    <s v="Le Meridien Gurgaon, MG Road"/>
    <n v="77.108199499999998"/>
    <n v="28.480586800000001"/>
    <x v="33"/>
    <x v="0"/>
    <x v="1"/>
    <x v="0"/>
    <s v="No"/>
    <s v="No"/>
    <n v="3"/>
    <n v="23"/>
    <x v="63"/>
    <x v="4"/>
    <x v="2029"/>
  </r>
  <r>
    <n v="307225"/>
    <x v="4478"/>
    <n v="1"/>
    <x v="0"/>
    <x v="50"/>
    <s v="Leisure Inn, Sector 14, Gurgaon"/>
    <n v="77.039535299999997"/>
    <n v="28.470506100000001"/>
    <x v="486"/>
    <x v="0"/>
    <x v="1"/>
    <x v="0"/>
    <s v="No"/>
    <s v="No"/>
    <n v="3"/>
    <n v="19"/>
    <x v="64"/>
    <x v="10"/>
    <x v="1708"/>
  </r>
  <r>
    <n v="2100861"/>
    <x v="4479"/>
    <n v="1"/>
    <x v="0"/>
    <x v="43"/>
    <s v="Christian Basti"/>
    <n v="0"/>
    <n v="0"/>
    <x v="444"/>
    <x v="0"/>
    <x v="0"/>
    <x v="0"/>
    <s v="No"/>
    <s v="No"/>
    <n v="4"/>
    <n v="222"/>
    <x v="71"/>
    <x v="2"/>
    <x v="1957"/>
  </r>
  <r>
    <n v="305682"/>
    <x v="4480"/>
    <n v="1"/>
    <x v="0"/>
    <x v="50"/>
    <s v="MG Road"/>
    <n v="77.102608700000005"/>
    <n v="28.4806694"/>
    <x v="572"/>
    <x v="0"/>
    <x v="0"/>
    <x v="1"/>
    <s v="No"/>
    <s v="No"/>
    <n v="2"/>
    <n v="69"/>
    <x v="14"/>
    <x v="7"/>
    <x v="1890"/>
  </r>
  <r>
    <n v="2760"/>
    <x v="4481"/>
    <n v="1"/>
    <x v="0"/>
    <x v="50"/>
    <s v="MGF Mega City Mall, MG Road"/>
    <n v="77.089279199999993"/>
    <n v="28.479803100000002"/>
    <x v="987"/>
    <x v="0"/>
    <x v="0"/>
    <x v="0"/>
    <s v="No"/>
    <s v="No"/>
    <n v="3"/>
    <n v="1902"/>
    <x v="58"/>
    <x v="21"/>
    <x v="1225"/>
  </r>
  <r>
    <n v="311758"/>
    <x v="4482"/>
    <n v="1"/>
    <x v="0"/>
    <x v="50"/>
    <s v="MGF Metropolitan Mall, MG Road"/>
    <n v="77.080212399999994"/>
    <n v="28.480252100000001"/>
    <x v="142"/>
    <x v="0"/>
    <x v="0"/>
    <x v="0"/>
    <s v="No"/>
    <s v="No"/>
    <n v="2"/>
    <n v="40"/>
    <x v="14"/>
    <x v="15"/>
    <x v="2453"/>
  </r>
  <r>
    <n v="3600192"/>
    <x v="4483"/>
    <n v="1"/>
    <x v="0"/>
    <x v="54"/>
    <s v="Ittige Gudu"/>
    <n v="76.665169000000006"/>
    <n v="12.297954000000001"/>
    <x v="738"/>
    <x v="0"/>
    <x v="0"/>
    <x v="0"/>
    <s v="No"/>
    <s v="No"/>
    <n v="4"/>
    <n v="162"/>
    <x v="62"/>
    <x v="5"/>
    <x v="443"/>
  </r>
  <r>
    <n v="18311926"/>
    <x v="4484"/>
    <n v="1"/>
    <x v="0"/>
    <x v="50"/>
    <s v="Old Railway Road"/>
    <n v="77.019363600000005"/>
    <n v="28.470213000000001"/>
    <x v="0"/>
    <x v="0"/>
    <x v="0"/>
    <x v="0"/>
    <s v="No"/>
    <s v="No"/>
    <n v="2"/>
    <n v="25"/>
    <x v="10"/>
    <x v="11"/>
    <x v="2542"/>
  </r>
  <r>
    <n v="303779"/>
    <x v="4485"/>
    <n v="1"/>
    <x v="0"/>
    <x v="50"/>
    <s v="Sadar Bazar"/>
    <n v="77.031317200000004"/>
    <n v="28.4623451"/>
    <x v="0"/>
    <x v="0"/>
    <x v="0"/>
    <x v="0"/>
    <s v="No"/>
    <s v="No"/>
    <n v="1"/>
    <n v="16"/>
    <x v="6"/>
    <x v="13"/>
    <x v="63"/>
  </r>
  <r>
    <n v="303730"/>
    <x v="4486"/>
    <n v="1"/>
    <x v="0"/>
    <x v="50"/>
    <s v="Sector 14"/>
    <n v="77.0404135"/>
    <n v="28.475519899999998"/>
    <x v="927"/>
    <x v="0"/>
    <x v="0"/>
    <x v="0"/>
    <s v="No"/>
    <s v="No"/>
    <n v="1"/>
    <n v="6"/>
    <x v="4"/>
    <x v="27"/>
    <x v="311"/>
  </r>
  <r>
    <n v="18291476"/>
    <x v="4487"/>
    <n v="1"/>
    <x v="0"/>
    <x v="50"/>
    <s v="Sector 14"/>
    <n v="77.042400799999996"/>
    <n v="28.474104100000002"/>
    <x v="929"/>
    <x v="0"/>
    <x v="0"/>
    <x v="0"/>
    <s v="No"/>
    <s v="No"/>
    <n v="1"/>
    <n v="5"/>
    <x v="1"/>
    <x v="10"/>
    <x v="960"/>
  </r>
  <r>
    <n v="305996"/>
    <x v="4488"/>
    <n v="1"/>
    <x v="0"/>
    <x v="50"/>
    <s v="Sector 29"/>
    <n v="77.062427700000001"/>
    <n v="28.468657700000001"/>
    <x v="2"/>
    <x v="0"/>
    <x v="1"/>
    <x v="1"/>
    <s v="No"/>
    <s v="No"/>
    <n v="3"/>
    <n v="586"/>
    <x v="64"/>
    <x v="15"/>
    <x v="1058"/>
  </r>
  <r>
    <n v="4959"/>
    <x v="4489"/>
    <n v="1"/>
    <x v="0"/>
    <x v="50"/>
    <s v="Sector 29"/>
    <n v="77.063192200000003"/>
    <n v="28.468327899999998"/>
    <x v="506"/>
    <x v="0"/>
    <x v="0"/>
    <x v="0"/>
    <s v="No"/>
    <s v="No"/>
    <n v="3"/>
    <n v="3569"/>
    <x v="59"/>
    <x v="2"/>
    <x v="873"/>
  </r>
  <r>
    <n v="313456"/>
    <x v="4490"/>
    <n v="1"/>
    <x v="0"/>
    <x v="50"/>
    <s v="Sector 31"/>
    <n v="0"/>
    <n v="0"/>
    <x v="47"/>
    <x v="0"/>
    <x v="0"/>
    <x v="0"/>
    <s v="No"/>
    <s v="No"/>
    <n v="1"/>
    <n v="9"/>
    <x v="7"/>
    <x v="13"/>
    <x v="2150"/>
  </r>
  <r>
    <n v="894"/>
    <x v="4491"/>
    <n v="1"/>
    <x v="0"/>
    <x v="50"/>
    <s v="Sector 45"/>
    <n v="77.059622899999994"/>
    <n v="28.4448577"/>
    <x v="430"/>
    <x v="0"/>
    <x v="0"/>
    <x v="1"/>
    <s v="No"/>
    <s v="No"/>
    <n v="2"/>
    <n v="92"/>
    <x v="10"/>
    <x v="26"/>
    <x v="603"/>
  </r>
  <r>
    <n v="18314053"/>
    <x v="4492"/>
    <n v="1"/>
    <x v="0"/>
    <x v="50"/>
    <s v="Sector 56"/>
    <n v="77.099598240000006"/>
    <n v="28.425179350000001"/>
    <x v="46"/>
    <x v="0"/>
    <x v="0"/>
    <x v="0"/>
    <s v="No"/>
    <s v="No"/>
    <n v="1"/>
    <n v="4"/>
    <x v="3"/>
    <x v="10"/>
    <x v="1713"/>
  </r>
  <r>
    <n v="306975"/>
    <x v="4493"/>
    <n v="1"/>
    <x v="0"/>
    <x v="50"/>
    <s v="Sohna Road"/>
    <n v="77.041829199999995"/>
    <n v="28.411623899999999"/>
    <x v="44"/>
    <x v="0"/>
    <x v="0"/>
    <x v="1"/>
    <s v="No"/>
    <s v="No"/>
    <n v="1"/>
    <n v="26"/>
    <x v="1"/>
    <x v="24"/>
    <x v="2216"/>
  </r>
  <r>
    <n v="312265"/>
    <x v="4494"/>
    <n v="1"/>
    <x v="0"/>
    <x v="50"/>
    <s v="South City 2"/>
    <n v="77.088989089999998"/>
    <n v="28.431856419999999"/>
    <x v="49"/>
    <x v="0"/>
    <x v="0"/>
    <x v="0"/>
    <s v="No"/>
    <s v="No"/>
    <n v="2"/>
    <n v="33"/>
    <x v="10"/>
    <x v="13"/>
    <x v="1336"/>
  </r>
  <r>
    <n v="18157408"/>
    <x v="4495"/>
    <n v="1"/>
    <x v="0"/>
    <x v="50"/>
    <s v="Sushant Lok"/>
    <n v="77.085315699999995"/>
    <n v="28.4543176"/>
    <x v="0"/>
    <x v="0"/>
    <x v="0"/>
    <x v="0"/>
    <s v="No"/>
    <s v="No"/>
    <n v="1"/>
    <n v="26"/>
    <x v="4"/>
    <x v="9"/>
    <x v="604"/>
  </r>
  <r>
    <n v="18400489"/>
    <x v="4496"/>
    <n v="1"/>
    <x v="0"/>
    <x v="50"/>
    <s v="Sushant Lok"/>
    <n v="77.076277899999994"/>
    <n v="28.451342199999999"/>
    <x v="153"/>
    <x v="0"/>
    <x v="0"/>
    <x v="0"/>
    <s v="No"/>
    <s v="No"/>
    <n v="2"/>
    <n v="1"/>
    <x v="13"/>
    <x v="0"/>
    <x v="2034"/>
  </r>
  <r>
    <n v="18265082"/>
    <x v="4497"/>
    <n v="1"/>
    <x v="0"/>
    <x v="50"/>
    <s v="Sushant Lok"/>
    <n v="77.083022600000007"/>
    <n v="28.455756000000001"/>
    <x v="46"/>
    <x v="0"/>
    <x v="0"/>
    <x v="0"/>
    <s v="No"/>
    <s v="No"/>
    <n v="1"/>
    <n v="2"/>
    <x v="6"/>
    <x v="0"/>
    <x v="1297"/>
  </r>
  <r>
    <n v="312540"/>
    <x v="4498"/>
    <n v="1"/>
    <x v="0"/>
    <x v="50"/>
    <s v="Sushant Shopping Arcade, Sushant Lok, Gurgaon"/>
    <n v="77.079352099999994"/>
    <n v="28.4607475"/>
    <x v="64"/>
    <x v="0"/>
    <x v="0"/>
    <x v="0"/>
    <s v="No"/>
    <s v="No"/>
    <n v="1"/>
    <n v="10"/>
    <x v="6"/>
    <x v="13"/>
    <x v="2033"/>
  </r>
  <r>
    <n v="18203171"/>
    <x v="4499"/>
    <n v="1"/>
    <x v="0"/>
    <x v="50"/>
    <s v="Sushant Shopping Arcade, Sushant Lok, Gurgaon"/>
    <n v="77.079091599999998"/>
    <n v="28.461070500000002"/>
    <x v="1"/>
    <x v="0"/>
    <x v="0"/>
    <x v="1"/>
    <s v="No"/>
    <s v="No"/>
    <n v="2"/>
    <n v="67"/>
    <x v="10"/>
    <x v="4"/>
    <x v="2479"/>
  </r>
  <r>
    <n v="5768"/>
    <x v="4500"/>
    <n v="1"/>
    <x v="0"/>
    <x v="50"/>
    <s v="The Galgotias, Sector 23"/>
    <n v="77.0529662"/>
    <n v="28.504749100000002"/>
    <x v="988"/>
    <x v="0"/>
    <x v="1"/>
    <x v="0"/>
    <s v="No"/>
    <s v="No"/>
    <n v="3"/>
    <n v="19"/>
    <x v="58"/>
    <x v="6"/>
    <x v="196"/>
  </r>
  <r>
    <n v="309134"/>
    <x v="4501"/>
    <n v="1"/>
    <x v="0"/>
    <x v="50"/>
    <s v="Unitech Cyber Park, Sector 39, Gurgaon"/>
    <n v="77.055035009999997"/>
    <n v="28.44359498"/>
    <x v="0"/>
    <x v="0"/>
    <x v="0"/>
    <x v="0"/>
    <s v="No"/>
    <s v="No"/>
    <n v="2"/>
    <n v="276"/>
    <x v="18"/>
    <x v="21"/>
    <x v="744"/>
  </r>
  <r>
    <n v="2800052"/>
    <x v="4502"/>
    <n v="1"/>
    <x v="0"/>
    <x v="47"/>
    <s v="Hotel Novotel, Maharani Peta"/>
    <n v="83.315934999999996"/>
    <n v="17.71069"/>
    <x v="474"/>
    <x v="0"/>
    <x v="0"/>
    <x v="0"/>
    <s v="No"/>
    <s v="No"/>
    <n v="4"/>
    <n v="125"/>
    <x v="62"/>
    <x v="14"/>
    <x v="1509"/>
  </r>
  <r>
    <n v="3431"/>
    <x v="4503"/>
    <n v="1"/>
    <x v="0"/>
    <x v="50"/>
    <s v="Ambience Mall, Gurgaon"/>
    <n v="77.097185300000007"/>
    <n v="28.502612800000001"/>
    <x v="989"/>
    <x v="0"/>
    <x v="1"/>
    <x v="1"/>
    <s v="No"/>
    <s v="No"/>
    <n v="3"/>
    <n v="802"/>
    <x v="64"/>
    <x v="19"/>
    <x v="2543"/>
  </r>
  <r>
    <n v="7507"/>
    <x v="4504"/>
    <n v="1"/>
    <x v="0"/>
    <x v="50"/>
    <s v="Country Inn &amp; Suites by Carlson, Gurgaon"/>
    <n v="77.067644200000004"/>
    <n v="28.461987799999999"/>
    <x v="990"/>
    <x v="0"/>
    <x v="1"/>
    <x v="0"/>
    <s v="No"/>
    <s v="No"/>
    <n v="3"/>
    <n v="91"/>
    <x v="58"/>
    <x v="5"/>
    <x v="2040"/>
  </r>
  <r>
    <n v="304832"/>
    <x v="4505"/>
    <n v="1"/>
    <x v="0"/>
    <x v="50"/>
    <s v="Cross Point Mall, DLF Phase 4"/>
    <n v="77.083537500000006"/>
    <n v="28.468368269999999"/>
    <x v="991"/>
    <x v="0"/>
    <x v="0"/>
    <x v="0"/>
    <s v="No"/>
    <s v="No"/>
    <n v="3"/>
    <n v="231"/>
    <x v="62"/>
    <x v="3"/>
    <x v="855"/>
  </r>
  <r>
    <n v="110502"/>
    <x v="4506"/>
    <n v="1"/>
    <x v="0"/>
    <x v="59"/>
    <s v="Ashram Road"/>
    <n v="72.572008999999994"/>
    <n v="23.0261651"/>
    <x v="449"/>
    <x v="0"/>
    <x v="0"/>
    <x v="0"/>
    <s v="No"/>
    <s v="No"/>
    <n v="4"/>
    <n v="1315"/>
    <x v="59"/>
    <x v="21"/>
    <x v="2544"/>
  </r>
  <r>
    <n v="2600303"/>
    <x v="4507"/>
    <n v="1"/>
    <x v="0"/>
    <x v="60"/>
    <s v="Sayaji Hotel"/>
    <n v="77.373572999999993"/>
    <n v="23.218997999999999"/>
    <x v="0"/>
    <x v="0"/>
    <x v="0"/>
    <x v="0"/>
    <s v="No"/>
    <s v="No"/>
    <n v="4"/>
    <n v="128"/>
    <x v="59"/>
    <x v="1"/>
    <x v="2545"/>
  </r>
  <r>
    <n v="2500024"/>
    <x v="4508"/>
    <n v="1"/>
    <x v="0"/>
    <x v="61"/>
    <s v="CIDCO"/>
    <n v="75.358887999999993"/>
    <n v="19.875907999999999"/>
    <x v="992"/>
    <x v="0"/>
    <x v="0"/>
    <x v="0"/>
    <s v="No"/>
    <s v="No"/>
    <n v="4"/>
    <n v="94"/>
    <x v="59"/>
    <x v="4"/>
    <x v="2486"/>
  </r>
  <r>
    <n v="305670"/>
    <x v="4509"/>
    <n v="1"/>
    <x v="0"/>
    <x v="50"/>
    <s v="Cyber Hub, DLF Cyber City"/>
    <n v="77.088598000000005"/>
    <n v="28.495109599999999"/>
    <x v="2"/>
    <x v="0"/>
    <x v="1"/>
    <x v="0"/>
    <s v="No"/>
    <s v="No"/>
    <n v="3"/>
    <n v="1595"/>
    <x v="58"/>
    <x v="19"/>
    <x v="534"/>
  </r>
  <r>
    <n v="305815"/>
    <x v="842"/>
    <n v="1"/>
    <x v="0"/>
    <x v="50"/>
    <s v="Cyber Hub, DLF Cyber City"/>
    <n v="77.088867699999994"/>
    <n v="28.495494099999998"/>
    <x v="373"/>
    <x v="0"/>
    <x v="1"/>
    <x v="1"/>
    <s v="No"/>
    <s v="No"/>
    <n v="3"/>
    <n v="1730"/>
    <x v="16"/>
    <x v="19"/>
    <x v="868"/>
  </r>
  <r>
    <n v="312536"/>
    <x v="4510"/>
    <n v="1"/>
    <x v="0"/>
    <x v="50"/>
    <s v="DLF Phase 1"/>
    <n v="77.095701599999998"/>
    <n v="28.469435900000001"/>
    <x v="612"/>
    <x v="0"/>
    <x v="0"/>
    <x v="1"/>
    <s v="No"/>
    <s v="No"/>
    <n v="2"/>
    <n v="38"/>
    <x v="10"/>
    <x v="7"/>
    <x v="2546"/>
  </r>
  <r>
    <n v="308673"/>
    <x v="4511"/>
    <n v="1"/>
    <x v="0"/>
    <x v="50"/>
    <s v="DLF Phase 3"/>
    <n v="77.093543600000004"/>
    <n v="28.493433499999998"/>
    <x v="74"/>
    <x v="0"/>
    <x v="0"/>
    <x v="0"/>
    <s v="No"/>
    <s v="No"/>
    <n v="1"/>
    <n v="36"/>
    <x v="1"/>
    <x v="17"/>
    <x v="855"/>
  </r>
  <r>
    <n v="1694"/>
    <x v="4512"/>
    <n v="1"/>
    <x v="0"/>
    <x v="50"/>
    <s v="DLF Phase 3"/>
    <n v="77.0947642"/>
    <n v="28.4899703"/>
    <x v="25"/>
    <x v="0"/>
    <x v="0"/>
    <x v="0"/>
    <s v="No"/>
    <s v="No"/>
    <n v="1"/>
    <n v="19"/>
    <x v="1"/>
    <x v="6"/>
    <x v="2224"/>
  </r>
  <r>
    <n v="18398610"/>
    <x v="4513"/>
    <n v="1"/>
    <x v="0"/>
    <x v="50"/>
    <s v="DLF Phase 3"/>
    <n v="77.093543600000004"/>
    <n v="28.491192399999999"/>
    <x v="382"/>
    <x v="0"/>
    <x v="0"/>
    <x v="1"/>
    <s v="No"/>
    <s v="No"/>
    <n v="2"/>
    <n v="35"/>
    <x v="14"/>
    <x v="4"/>
    <x v="1798"/>
  </r>
  <r>
    <n v="18450609"/>
    <x v="4514"/>
    <n v="1"/>
    <x v="0"/>
    <x v="50"/>
    <s v="DLF Phase 3"/>
    <n v="77.093543600000004"/>
    <n v="28.493433499999998"/>
    <x v="64"/>
    <x v="0"/>
    <x v="0"/>
    <x v="1"/>
    <s v="No"/>
    <s v="No"/>
    <n v="1"/>
    <n v="28"/>
    <x v="6"/>
    <x v="9"/>
    <x v="832"/>
  </r>
  <r>
    <n v="18254524"/>
    <x v="4515"/>
    <n v="1"/>
    <x v="0"/>
    <x v="50"/>
    <s v="DLF Phase 4"/>
    <n v="77.0857654"/>
    <n v="28.470050499999999"/>
    <x v="993"/>
    <x v="0"/>
    <x v="0"/>
    <x v="1"/>
    <s v="No"/>
    <s v="No"/>
    <n v="2"/>
    <n v="86"/>
    <x v="13"/>
    <x v="5"/>
    <x v="2547"/>
  </r>
  <r>
    <n v="18232093"/>
    <x v="1049"/>
    <n v="1"/>
    <x v="0"/>
    <x v="50"/>
    <s v="DLF Phase 4"/>
    <n v="77.088013500000002"/>
    <n v="28.461569999999998"/>
    <x v="330"/>
    <x v="0"/>
    <x v="0"/>
    <x v="1"/>
    <s v="No"/>
    <s v="No"/>
    <n v="2"/>
    <n v="134"/>
    <x v="8"/>
    <x v="14"/>
    <x v="1262"/>
  </r>
  <r>
    <n v="304552"/>
    <x v="4516"/>
    <n v="1"/>
    <x v="0"/>
    <x v="50"/>
    <s v="DLF South Point Mall, Golf Course Road"/>
    <n v="77.099028500000003"/>
    <n v="28.4481471"/>
    <x v="198"/>
    <x v="0"/>
    <x v="1"/>
    <x v="1"/>
    <s v="No"/>
    <s v="No"/>
    <n v="3"/>
    <n v="129"/>
    <x v="57"/>
    <x v="4"/>
    <x v="1227"/>
  </r>
  <r>
    <n v="313047"/>
    <x v="4517"/>
    <n v="1"/>
    <x v="0"/>
    <x v="50"/>
    <s v="DLF South Point Mall, Golf Course Road"/>
    <n v="77.099118399999995"/>
    <n v="28.448066000000001"/>
    <x v="994"/>
    <x v="0"/>
    <x v="1"/>
    <x v="1"/>
    <s v="No"/>
    <s v="No"/>
    <n v="3"/>
    <n v="120"/>
    <x v="15"/>
    <x v="5"/>
    <x v="706"/>
  </r>
  <r>
    <n v="2825"/>
    <x v="4145"/>
    <n v="1"/>
    <x v="0"/>
    <x v="50"/>
    <s v="DT City Centre Mall, MG Road"/>
    <n v="77.080864399999996"/>
    <n v="28.4788581"/>
    <x v="0"/>
    <x v="0"/>
    <x v="1"/>
    <x v="1"/>
    <s v="No"/>
    <s v="No"/>
    <n v="3"/>
    <n v="426"/>
    <x v="57"/>
    <x v="6"/>
    <x v="2410"/>
  </r>
  <r>
    <n v="6310406"/>
    <x v="4518"/>
    <n v="162"/>
    <x v="12"/>
    <x v="56"/>
    <s v="SM Aura Premier, Bonifacio Global City, Taguig City"/>
    <n v="121.0534998"/>
    <n v="14.545655350000001"/>
    <x v="995"/>
    <x v="9"/>
    <x v="1"/>
    <x v="0"/>
    <s v="No"/>
    <s v="No"/>
    <n v="4"/>
    <n v="618"/>
    <x v="59"/>
    <x v="8"/>
    <x v="2486"/>
  </r>
  <r>
    <n v="312111"/>
    <x v="4519"/>
    <n v="1"/>
    <x v="0"/>
    <x v="50"/>
    <s v="Golf Course Road"/>
    <n v="77.098633899999996"/>
    <n v="28.449924599999999"/>
    <x v="25"/>
    <x v="0"/>
    <x v="1"/>
    <x v="0"/>
    <s v="No"/>
    <s v="No"/>
    <n v="2"/>
    <n v="14"/>
    <x v="13"/>
    <x v="27"/>
    <x v="73"/>
  </r>
  <r>
    <n v="18408031"/>
    <x v="4520"/>
    <n v="1"/>
    <x v="0"/>
    <x v="50"/>
    <s v="Golf Course Road"/>
    <n v="77.100426799999994"/>
    <n v="28.437213799999999"/>
    <x v="339"/>
    <x v="0"/>
    <x v="0"/>
    <x v="1"/>
    <s v="No"/>
    <s v="No"/>
    <n v="2"/>
    <n v="36"/>
    <x v="14"/>
    <x v="7"/>
    <x v="2548"/>
  </r>
  <r>
    <n v="308997"/>
    <x v="4521"/>
    <n v="1"/>
    <x v="0"/>
    <x v="50"/>
    <s v="Huda City Centre Metro Station, Sector 29, Gurgaon"/>
    <n v="77.072725520000006"/>
    <n v="28.45938349"/>
    <x v="210"/>
    <x v="0"/>
    <x v="0"/>
    <x v="1"/>
    <s v="No"/>
    <s v="No"/>
    <n v="2"/>
    <n v="144"/>
    <x v="13"/>
    <x v="7"/>
    <x v="2284"/>
  </r>
  <r>
    <n v="7472"/>
    <x v="4522"/>
    <n v="1"/>
    <x v="0"/>
    <x v="50"/>
    <s v="JMD Regent Arcade Mall, MG Road"/>
    <n v="77.088687899999996"/>
    <n v="28.4797893"/>
    <x v="10"/>
    <x v="0"/>
    <x v="1"/>
    <x v="0"/>
    <s v="No"/>
    <s v="No"/>
    <n v="3"/>
    <n v="70"/>
    <x v="15"/>
    <x v="7"/>
    <x v="1339"/>
  </r>
  <r>
    <n v="8437"/>
    <x v="4523"/>
    <n v="1"/>
    <x v="0"/>
    <x v="50"/>
    <s v="Kingdom of Dreams, Sector 29"/>
    <n v="77.068348400000005"/>
    <n v="28.4684937"/>
    <x v="996"/>
    <x v="0"/>
    <x v="0"/>
    <x v="0"/>
    <s v="No"/>
    <s v="No"/>
    <n v="3"/>
    <n v="179"/>
    <x v="15"/>
    <x v="21"/>
    <x v="83"/>
  </r>
  <r>
    <n v="303477"/>
    <x v="4524"/>
    <n v="1"/>
    <x v="0"/>
    <x v="50"/>
    <s v="MG Road"/>
    <n v="77.082883499999994"/>
    <n v="28.476160700000001"/>
    <x v="49"/>
    <x v="0"/>
    <x v="0"/>
    <x v="1"/>
    <s v="No"/>
    <s v="No"/>
    <n v="2"/>
    <n v="75"/>
    <x v="14"/>
    <x v="11"/>
    <x v="706"/>
  </r>
  <r>
    <n v="310445"/>
    <x v="4525"/>
    <n v="1"/>
    <x v="0"/>
    <x v="50"/>
    <s v="MG Road"/>
    <n v="77.096363199999999"/>
    <n v="28.4821819"/>
    <x v="572"/>
    <x v="0"/>
    <x v="0"/>
    <x v="1"/>
    <s v="No"/>
    <s v="No"/>
    <n v="1"/>
    <n v="43"/>
    <x v="1"/>
    <x v="7"/>
    <x v="811"/>
  </r>
  <r>
    <n v="1599"/>
    <x v="1959"/>
    <n v="1"/>
    <x v="0"/>
    <x v="50"/>
    <s v="MGF Metropolitan Mall, MG Road"/>
    <n v="77.0803248"/>
    <n v="28.4803301"/>
    <x v="70"/>
    <x v="0"/>
    <x v="0"/>
    <x v="1"/>
    <s v="No"/>
    <s v="No"/>
    <n v="2"/>
    <n v="61"/>
    <x v="10"/>
    <x v="17"/>
    <x v="316"/>
  </r>
  <r>
    <n v="18358183"/>
    <x v="4526"/>
    <n v="1"/>
    <x v="0"/>
    <x v="50"/>
    <s v="Old Railway Road"/>
    <n v="77.019689299999996"/>
    <n v="28.465355500000001"/>
    <x v="60"/>
    <x v="0"/>
    <x v="0"/>
    <x v="1"/>
    <s v="No"/>
    <s v="No"/>
    <n v="1"/>
    <n v="27"/>
    <x v="1"/>
    <x v="4"/>
    <x v="868"/>
  </r>
  <r>
    <n v="6835"/>
    <x v="4527"/>
    <n v="1"/>
    <x v="0"/>
    <x v="50"/>
    <s v="Old Railway Road"/>
    <n v="77.018233100000003"/>
    <n v="28.4730183"/>
    <x v="0"/>
    <x v="0"/>
    <x v="0"/>
    <x v="0"/>
    <s v="No"/>
    <s v="No"/>
    <n v="1"/>
    <n v="5"/>
    <x v="1"/>
    <x v="20"/>
    <x v="2495"/>
  </r>
  <r>
    <n v="301936"/>
    <x v="4528"/>
    <n v="1"/>
    <x v="0"/>
    <x v="50"/>
    <s v="Palam Vihar"/>
    <n v="77.020383699999996"/>
    <n v="28.4939088"/>
    <x v="60"/>
    <x v="0"/>
    <x v="0"/>
    <x v="0"/>
    <s v="No"/>
    <s v="No"/>
    <n v="1"/>
    <n v="19"/>
    <x v="11"/>
    <x v="20"/>
    <x v="2287"/>
  </r>
  <r>
    <n v="1452"/>
    <x v="4529"/>
    <n v="1"/>
    <x v="0"/>
    <x v="50"/>
    <s v="Sadar Bazar"/>
    <n v="77.0268394"/>
    <n v="28.459665699999999"/>
    <x v="41"/>
    <x v="0"/>
    <x v="0"/>
    <x v="0"/>
    <s v="No"/>
    <s v="No"/>
    <n v="1"/>
    <n v="15"/>
    <x v="1"/>
    <x v="11"/>
    <x v="706"/>
  </r>
  <r>
    <n v="18418247"/>
    <x v="4530"/>
    <n v="1"/>
    <x v="0"/>
    <x v="50"/>
    <s v="Sector 29"/>
    <n v="77.064136599999998"/>
    <n v="28.467925699999999"/>
    <x v="997"/>
    <x v="0"/>
    <x v="1"/>
    <x v="0"/>
    <s v="No"/>
    <s v="No"/>
    <n v="3"/>
    <n v="69"/>
    <x v="16"/>
    <x v="16"/>
    <x v="2549"/>
  </r>
  <r>
    <n v="18396412"/>
    <x v="4531"/>
    <n v="1"/>
    <x v="0"/>
    <x v="50"/>
    <s v="Sector 31"/>
    <n v="77.044670300000007"/>
    <n v="28.445780899999999"/>
    <x v="91"/>
    <x v="0"/>
    <x v="0"/>
    <x v="0"/>
    <s v="No"/>
    <s v="No"/>
    <n v="1"/>
    <n v="7"/>
    <x v="1"/>
    <x v="11"/>
    <x v="1899"/>
  </r>
  <r>
    <n v="300491"/>
    <x v="407"/>
    <n v="1"/>
    <x v="0"/>
    <x v="50"/>
    <s v="Sector 31"/>
    <n v="77.0512923"/>
    <n v="28.453813400000001"/>
    <x v="85"/>
    <x v="0"/>
    <x v="0"/>
    <x v="0"/>
    <s v="No"/>
    <s v="No"/>
    <n v="1"/>
    <n v="14"/>
    <x v="7"/>
    <x v="13"/>
    <x v="1904"/>
  </r>
  <r>
    <n v="18358189"/>
    <x v="4324"/>
    <n v="1"/>
    <x v="0"/>
    <x v="50"/>
    <s v="Sector 39"/>
    <n v="77.04963807"/>
    <n v="28.453214280000001"/>
    <x v="12"/>
    <x v="0"/>
    <x v="0"/>
    <x v="0"/>
    <s v="No"/>
    <s v="No"/>
    <n v="1"/>
    <n v="5"/>
    <x v="4"/>
    <x v="10"/>
    <x v="1476"/>
  </r>
  <r>
    <n v="18204811"/>
    <x v="4403"/>
    <n v="1"/>
    <x v="0"/>
    <x v="50"/>
    <s v="Sector 45"/>
    <n v="77.072403300000005"/>
    <n v="28.4471752"/>
    <x v="31"/>
    <x v="0"/>
    <x v="0"/>
    <x v="1"/>
    <s v="No"/>
    <s v="No"/>
    <n v="2"/>
    <n v="427"/>
    <x v="8"/>
    <x v="21"/>
    <x v="888"/>
  </r>
  <r>
    <n v="306540"/>
    <x v="977"/>
    <n v="1"/>
    <x v="0"/>
    <x v="50"/>
    <s v="Sector 56"/>
    <n v="77.092196700000002"/>
    <n v="28.430031"/>
    <x v="8"/>
    <x v="0"/>
    <x v="0"/>
    <x v="0"/>
    <s v="No"/>
    <s v="No"/>
    <n v="2"/>
    <n v="66"/>
    <x v="13"/>
    <x v="29"/>
    <x v="773"/>
  </r>
  <r>
    <n v="9290"/>
    <x v="4384"/>
    <n v="1"/>
    <x v="0"/>
    <x v="50"/>
    <s v="Supermart 1, DLF Phase 4"/>
    <n v="77.087156699999994"/>
    <n v="28.462596300000001"/>
    <x v="147"/>
    <x v="0"/>
    <x v="1"/>
    <x v="1"/>
    <s v="No"/>
    <s v="No"/>
    <n v="2"/>
    <n v="321"/>
    <x v="13"/>
    <x v="7"/>
    <x v="610"/>
  </r>
  <r>
    <n v="18472606"/>
    <x v="4532"/>
    <n v="1"/>
    <x v="0"/>
    <x v="50"/>
    <s v="Sushant Lok"/>
    <n v="77.079003"/>
    <n v="28.460819999999998"/>
    <x v="998"/>
    <x v="0"/>
    <x v="0"/>
    <x v="1"/>
    <s v="No"/>
    <s v="No"/>
    <n v="2"/>
    <n v="34"/>
    <x v="18"/>
    <x v="19"/>
    <x v="2038"/>
  </r>
  <r>
    <n v="18360143"/>
    <x v="4533"/>
    <n v="1"/>
    <x v="0"/>
    <x v="50"/>
    <s v="Sushant Shopping Arcade, Sushant Lok, Gurgaon"/>
    <n v="77.078706100000005"/>
    <n v="28.460451599999999"/>
    <x v="557"/>
    <x v="0"/>
    <x v="0"/>
    <x v="1"/>
    <s v="No"/>
    <s v="No"/>
    <n v="2"/>
    <n v="41"/>
    <x v="24"/>
    <x v="7"/>
    <x v="2159"/>
  </r>
  <r>
    <n v="1402314"/>
    <x v="4534"/>
    <n v="1"/>
    <x v="0"/>
    <x v="49"/>
    <s v="Infiniti Hotel, Vijay Nagar"/>
    <n v="75.903364530000005"/>
    <n v="22.75365871"/>
    <x v="374"/>
    <x v="0"/>
    <x v="0"/>
    <x v="0"/>
    <s v="No"/>
    <s v="No"/>
    <n v="4"/>
    <n v="37"/>
    <x v="72"/>
    <x v="14"/>
    <x v="2378"/>
  </r>
  <r>
    <n v="18317479"/>
    <x v="4535"/>
    <n v="1"/>
    <x v="0"/>
    <x v="0"/>
    <s v="MGM Club, Daryaganj"/>
    <n v="77.243074800000002"/>
    <n v="28.6464675"/>
    <x v="33"/>
    <x v="0"/>
    <x v="1"/>
    <x v="0"/>
    <s v="No"/>
    <s v="No"/>
    <n v="4"/>
    <n v="0"/>
    <x v="76"/>
    <x v="0"/>
    <x v="2550"/>
  </r>
  <r>
    <n v="309642"/>
    <x v="4480"/>
    <n v="1"/>
    <x v="0"/>
    <x v="50"/>
    <s v="Unitech Infospace, Sector 21, Gurgaon"/>
    <n v="77.071693539999998"/>
    <n v="28.50969289"/>
    <x v="572"/>
    <x v="0"/>
    <x v="0"/>
    <x v="0"/>
    <s v="No"/>
    <s v="No"/>
    <n v="2"/>
    <n v="60"/>
    <x v="14"/>
    <x v="7"/>
    <x v="2551"/>
  </r>
  <r>
    <n v="18237941"/>
    <x v="213"/>
    <n v="1"/>
    <x v="0"/>
    <x v="50"/>
    <s v=" ILD Trade Centre Mall, Sohna Road"/>
    <n v="77.039220400000005"/>
    <n v="28.424912500000001"/>
    <x v="2"/>
    <x v="0"/>
    <x v="1"/>
    <x v="1"/>
    <s v="No"/>
    <s v="No"/>
    <n v="2"/>
    <n v="80"/>
    <x v="13"/>
    <x v="6"/>
    <x v="1915"/>
  </r>
  <r>
    <n v="300439"/>
    <x v="4536"/>
    <n v="1"/>
    <x v="0"/>
    <x v="50"/>
    <s v="Ardee City"/>
    <n v="77.087850829999994"/>
    <n v="28.44070881"/>
    <x v="999"/>
    <x v="0"/>
    <x v="0"/>
    <x v="1"/>
    <s v="No"/>
    <s v="No"/>
    <n v="3"/>
    <n v="57"/>
    <x v="16"/>
    <x v="10"/>
    <x v="1188"/>
  </r>
  <r>
    <n v="18462002"/>
    <x v="4537"/>
    <n v="1"/>
    <x v="0"/>
    <x v="0"/>
    <s v="Greater Kailash (GK) 2"/>
    <n v="77.238696689999998"/>
    <n v="28.537127779999999"/>
    <x v="1000"/>
    <x v="0"/>
    <x v="1"/>
    <x v="0"/>
    <s v="No"/>
    <s v="No"/>
    <n v="4"/>
    <n v="43"/>
    <x v="76"/>
    <x v="1"/>
    <x v="506"/>
  </r>
  <r>
    <n v="304746"/>
    <x v="4538"/>
    <n v="1"/>
    <x v="0"/>
    <x v="0"/>
    <s v="Rajouri Garden"/>
    <n v="77.120035200000004"/>
    <n v="28.647715999999999"/>
    <x v="1001"/>
    <x v="0"/>
    <x v="1"/>
    <x v="0"/>
    <s v="No"/>
    <s v="No"/>
    <n v="4"/>
    <n v="1691"/>
    <x v="76"/>
    <x v="23"/>
    <x v="441"/>
  </r>
  <r>
    <n v="310211"/>
    <x v="4539"/>
    <n v="1"/>
    <x v="0"/>
    <x v="50"/>
    <s v="DLF Galleria, DLF Phase 4"/>
    <n v="77.0821234"/>
    <n v="28.467055800000001"/>
    <x v="43"/>
    <x v="0"/>
    <x v="0"/>
    <x v="1"/>
    <s v="No"/>
    <s v="No"/>
    <n v="1"/>
    <n v="217"/>
    <x v="7"/>
    <x v="21"/>
    <x v="1085"/>
  </r>
  <r>
    <n v="310854"/>
    <x v="4540"/>
    <n v="1"/>
    <x v="0"/>
    <x v="50"/>
    <s v="DLF Galleria, DLF Phase 4"/>
    <n v="77.082303199999998"/>
    <n v="28.467431699999999"/>
    <x v="1002"/>
    <x v="0"/>
    <x v="0"/>
    <x v="1"/>
    <s v="No"/>
    <s v="No"/>
    <n v="1"/>
    <n v="317"/>
    <x v="7"/>
    <x v="5"/>
    <x v="1568"/>
  </r>
  <r>
    <n v="631"/>
    <x v="326"/>
    <n v="1"/>
    <x v="0"/>
    <x v="50"/>
    <s v="DLF Mega Mall, DLF Phase 1"/>
    <n v="77.093595120000003"/>
    <n v="28.475489410000002"/>
    <x v="7"/>
    <x v="0"/>
    <x v="0"/>
    <x v="0"/>
    <s v="No"/>
    <s v="No"/>
    <n v="1"/>
    <n v="27"/>
    <x v="11"/>
    <x v="17"/>
    <x v="763"/>
  </r>
  <r>
    <n v="301319"/>
    <x v="4541"/>
    <n v="1"/>
    <x v="0"/>
    <x v="50"/>
    <s v="DLF Mega Mall, DLF Phase 1"/>
    <n v="77.093093999999994"/>
    <n v="28.475909399999999"/>
    <x v="1003"/>
    <x v="0"/>
    <x v="0"/>
    <x v="0"/>
    <s v="No"/>
    <s v="No"/>
    <n v="1"/>
    <n v="20"/>
    <x v="7"/>
    <x v="15"/>
    <x v="100"/>
  </r>
  <r>
    <n v="18034074"/>
    <x v="4542"/>
    <n v="1"/>
    <x v="0"/>
    <x v="50"/>
    <s v="DLF Phase 1"/>
    <n v="77.098803700000005"/>
    <n v="28.466192299999999"/>
    <x v="60"/>
    <x v="0"/>
    <x v="0"/>
    <x v="0"/>
    <s v="No"/>
    <s v="No"/>
    <n v="1"/>
    <n v="1"/>
    <x v="1"/>
    <x v="0"/>
    <x v="2552"/>
  </r>
  <r>
    <n v="18417487"/>
    <x v="4543"/>
    <n v="1"/>
    <x v="0"/>
    <x v="50"/>
    <s v="DLF Phase 2"/>
    <n v="77.084371500000003"/>
    <n v="28.490310999999998"/>
    <x v="25"/>
    <x v="0"/>
    <x v="0"/>
    <x v="0"/>
    <s v="No"/>
    <s v="No"/>
    <n v="1"/>
    <n v="1"/>
    <x v="1"/>
    <x v="0"/>
    <x v="2412"/>
  </r>
  <r>
    <n v="308044"/>
    <x v="4544"/>
    <n v="1"/>
    <x v="0"/>
    <x v="50"/>
    <s v="DLF Phase 3"/>
    <n v="77.104782900000004"/>
    <n v="28.4874309"/>
    <x v="572"/>
    <x v="0"/>
    <x v="0"/>
    <x v="1"/>
    <s v="No"/>
    <s v="No"/>
    <n v="1"/>
    <n v="18"/>
    <x v="1"/>
    <x v="27"/>
    <x v="2553"/>
  </r>
  <r>
    <n v="18357544"/>
    <x v="4545"/>
    <n v="1"/>
    <x v="0"/>
    <x v="50"/>
    <s v="DLF Phase 3"/>
    <n v="77.099497400000004"/>
    <n v="28.494209300000001"/>
    <x v="76"/>
    <x v="0"/>
    <x v="0"/>
    <x v="1"/>
    <s v="No"/>
    <s v="No"/>
    <n v="2"/>
    <n v="22"/>
    <x v="10"/>
    <x v="20"/>
    <x v="615"/>
  </r>
  <r>
    <n v="18336180"/>
    <x v="213"/>
    <n v="1"/>
    <x v="0"/>
    <x v="50"/>
    <s v="DT Mega Mall, DLF Phase 1"/>
    <n v="77.093123399999996"/>
    <n v="28.475750900000001"/>
    <x v="2"/>
    <x v="0"/>
    <x v="0"/>
    <x v="1"/>
    <s v="No"/>
    <s v="No"/>
    <n v="2"/>
    <n v="26"/>
    <x v="13"/>
    <x v="17"/>
    <x v="710"/>
  </r>
  <r>
    <n v="309125"/>
    <x v="4546"/>
    <n v="1"/>
    <x v="0"/>
    <x v="50"/>
    <s v="Global Foyer Mall, Golf Course Road"/>
    <n v="77.094698899999997"/>
    <n v="28.460408699999999"/>
    <x v="10"/>
    <x v="0"/>
    <x v="1"/>
    <x v="0"/>
    <s v="No"/>
    <s v="No"/>
    <n v="3"/>
    <n v="106"/>
    <x v="68"/>
    <x v="3"/>
    <x v="1263"/>
  </r>
  <r>
    <n v="309136"/>
    <x v="4468"/>
    <n v="1"/>
    <x v="0"/>
    <x v="50"/>
    <s v="Golf Course Road"/>
    <n v="77.098758799999999"/>
    <n v="28.4461485"/>
    <x v="19"/>
    <x v="0"/>
    <x v="0"/>
    <x v="0"/>
    <s v="No"/>
    <s v="No"/>
    <n v="3"/>
    <n v="148"/>
    <x v="58"/>
    <x v="7"/>
    <x v="2554"/>
  </r>
  <r>
    <n v="18161583"/>
    <x v="4547"/>
    <n v="1"/>
    <x v="0"/>
    <x v="50"/>
    <s v="Golf Course Road"/>
    <n v="77.094083100000006"/>
    <n v="28.466321900000001"/>
    <x v="410"/>
    <x v="0"/>
    <x v="0"/>
    <x v="1"/>
    <s v="No"/>
    <s v="No"/>
    <n v="2"/>
    <n v="241"/>
    <x v="24"/>
    <x v="7"/>
    <x v="1804"/>
  </r>
  <r>
    <n v="18430602"/>
    <x v="1776"/>
    <n v="1"/>
    <x v="0"/>
    <x v="50"/>
    <s v="Golf Course Road"/>
    <n v="77.095692600000007"/>
    <n v="28.460477699999998"/>
    <x v="643"/>
    <x v="0"/>
    <x v="0"/>
    <x v="1"/>
    <s v="No"/>
    <s v="No"/>
    <n v="2"/>
    <n v="20"/>
    <x v="10"/>
    <x v="19"/>
    <x v="2497"/>
  </r>
  <r>
    <n v="311640"/>
    <x v="4548"/>
    <n v="1"/>
    <x v="0"/>
    <x v="50"/>
    <s v="Hotel Clark Inn, Sector 15"/>
    <n v="77.033939000000004"/>
    <n v="28.4576098"/>
    <x v="3"/>
    <x v="0"/>
    <x v="1"/>
    <x v="0"/>
    <s v="No"/>
    <s v="No"/>
    <n v="3"/>
    <n v="7"/>
    <x v="64"/>
    <x v="27"/>
    <x v="787"/>
  </r>
  <r>
    <n v="311629"/>
    <x v="4549"/>
    <n v="1"/>
    <x v="0"/>
    <x v="50"/>
    <s v="Hotel Clark Inn, Sector 15"/>
    <n v="77.033880400000001"/>
    <n v="28.4576265"/>
    <x v="3"/>
    <x v="0"/>
    <x v="1"/>
    <x v="0"/>
    <s v="No"/>
    <s v="No"/>
    <n v="3"/>
    <n v="2"/>
    <x v="64"/>
    <x v="0"/>
    <x v="1077"/>
  </r>
  <r>
    <n v="3582"/>
    <x v="4550"/>
    <n v="1"/>
    <x v="0"/>
    <x v="50"/>
    <s v="MG Road"/>
    <n v="77.073106600000003"/>
    <n v="28.477635100000001"/>
    <x v="10"/>
    <x v="0"/>
    <x v="1"/>
    <x v="0"/>
    <s v="No"/>
    <s v="No"/>
    <n v="3"/>
    <n v="39"/>
    <x v="16"/>
    <x v="11"/>
    <x v="2292"/>
  </r>
  <r>
    <n v="18034040"/>
    <x v="4551"/>
    <n v="1"/>
    <x v="0"/>
    <x v="50"/>
    <s v="MG Road"/>
    <n v="77.080594599999998"/>
    <n v="28.478742499999999"/>
    <x v="3"/>
    <x v="0"/>
    <x v="1"/>
    <x v="0"/>
    <s v="No"/>
    <s v="No"/>
    <n v="3"/>
    <n v="23"/>
    <x v="16"/>
    <x v="27"/>
    <x v="2555"/>
  </r>
  <r>
    <n v="311759"/>
    <x v="4552"/>
    <n v="1"/>
    <x v="0"/>
    <x v="50"/>
    <s v="MGF Metropolis Mall, MG Road"/>
    <n v="77.082393199999999"/>
    <n v="28.4785568"/>
    <x v="7"/>
    <x v="0"/>
    <x v="0"/>
    <x v="0"/>
    <s v="No"/>
    <s v="No"/>
    <n v="2"/>
    <n v="13"/>
    <x v="8"/>
    <x v="11"/>
    <x v="1726"/>
  </r>
  <r>
    <n v="338"/>
    <x v="4553"/>
    <n v="1"/>
    <x v="0"/>
    <x v="50"/>
    <s v="MGF Metropolitan Mall, MG Road"/>
    <n v="77.080122599999996"/>
    <n v="28.4805204"/>
    <x v="236"/>
    <x v="0"/>
    <x v="0"/>
    <x v="0"/>
    <s v="No"/>
    <s v="No"/>
    <n v="2"/>
    <n v="205"/>
    <x v="17"/>
    <x v="9"/>
    <x v="1079"/>
  </r>
  <r>
    <n v="301989"/>
    <x v="4554"/>
    <n v="1"/>
    <x v="0"/>
    <x v="50"/>
    <s v="Old Railway Road"/>
    <n v="77.017517499999997"/>
    <n v="28.467406799999999"/>
    <x v="0"/>
    <x v="0"/>
    <x v="0"/>
    <x v="0"/>
    <s v="No"/>
    <s v="No"/>
    <n v="1"/>
    <n v="17"/>
    <x v="6"/>
    <x v="13"/>
    <x v="2166"/>
  </r>
  <r>
    <n v="304718"/>
    <x v="4555"/>
    <n v="1"/>
    <x v="0"/>
    <x v="50"/>
    <s v="Old Railway Road"/>
    <n v="77.017538200000004"/>
    <n v="28.467286999999999"/>
    <x v="19"/>
    <x v="0"/>
    <x v="0"/>
    <x v="0"/>
    <s v="No"/>
    <s v="No"/>
    <n v="1"/>
    <n v="16"/>
    <x v="1"/>
    <x v="27"/>
    <x v="2048"/>
  </r>
  <r>
    <n v="18372397"/>
    <x v="4556"/>
    <n v="1"/>
    <x v="0"/>
    <x v="50"/>
    <s v="Old Railway Road"/>
    <n v="77.015717499999994"/>
    <n v="28.465205399999999"/>
    <x v="22"/>
    <x v="0"/>
    <x v="0"/>
    <x v="0"/>
    <s v="No"/>
    <s v="No"/>
    <n v="2"/>
    <n v="25"/>
    <x v="13"/>
    <x v="9"/>
    <x v="2556"/>
  </r>
  <r>
    <n v="3603"/>
    <x v="224"/>
    <n v="1"/>
    <x v="0"/>
    <x v="50"/>
    <s v="Omaxe Celebration Mall, Sohna Road, Gurgaon"/>
    <n v="77.043268499999996"/>
    <n v="28.4109555"/>
    <x v="34"/>
    <x v="0"/>
    <x v="0"/>
    <x v="1"/>
    <s v="No"/>
    <s v="No"/>
    <n v="2"/>
    <n v="93"/>
    <x v="13"/>
    <x v="29"/>
    <x v="1567"/>
  </r>
  <r>
    <n v="18383488"/>
    <x v="4557"/>
    <n v="1"/>
    <x v="0"/>
    <x v="50"/>
    <s v="One Horizon Center, Golf Course Road"/>
    <n v="77.097140300000007"/>
    <n v="28.4508352"/>
    <x v="151"/>
    <x v="0"/>
    <x v="0"/>
    <x v="1"/>
    <s v="No"/>
    <s v="No"/>
    <n v="2"/>
    <n v="45"/>
    <x v="8"/>
    <x v="9"/>
    <x v="1641"/>
  </r>
  <r>
    <n v="18285745"/>
    <x v="1307"/>
    <n v="1"/>
    <x v="0"/>
    <x v="50"/>
    <s v="One Horizon Center, Golf Course Road"/>
    <n v="77.096818299999995"/>
    <n v="28.451483400000001"/>
    <x v="486"/>
    <x v="0"/>
    <x v="0"/>
    <x v="0"/>
    <s v="No"/>
    <s v="No"/>
    <n v="3"/>
    <n v="81"/>
    <x v="62"/>
    <x v="3"/>
    <x v="2047"/>
  </r>
  <r>
    <n v="18396428"/>
    <x v="4558"/>
    <n v="1"/>
    <x v="0"/>
    <x v="50"/>
    <s v="Palam Vihar"/>
    <n v="77.039471700000007"/>
    <n v="28.511956399999999"/>
    <x v="8"/>
    <x v="0"/>
    <x v="0"/>
    <x v="0"/>
    <s v="No"/>
    <s v="No"/>
    <n v="1"/>
    <n v="5"/>
    <x v="6"/>
    <x v="10"/>
    <x v="1809"/>
  </r>
  <r>
    <n v="304771"/>
    <x v="4559"/>
    <n v="1"/>
    <x v="0"/>
    <x v="50"/>
    <s v="Palam Vihar"/>
    <n v="77.019767700000003"/>
    <n v="28.4859483"/>
    <x v="802"/>
    <x v="0"/>
    <x v="0"/>
    <x v="0"/>
    <s v="No"/>
    <s v="No"/>
    <n v="1"/>
    <n v="1"/>
    <x v="3"/>
    <x v="0"/>
    <x v="2053"/>
  </r>
  <r>
    <n v="305171"/>
    <x v="3203"/>
    <n v="1"/>
    <x v="0"/>
    <x v="50"/>
    <s v="Qutab Plaza, DLF Phase 1"/>
    <n v="77.101995700000003"/>
    <n v="28.4722814"/>
    <x v="572"/>
    <x v="0"/>
    <x v="0"/>
    <x v="1"/>
    <s v="No"/>
    <s v="No"/>
    <n v="1"/>
    <n v="84"/>
    <x v="7"/>
    <x v="13"/>
    <x v="798"/>
  </r>
  <r>
    <n v="6743"/>
    <x v="326"/>
    <n v="1"/>
    <x v="0"/>
    <x v="50"/>
    <s v="Qutab Plaza, DLF Phase 1"/>
    <n v="77.101725900000005"/>
    <n v="28.471807200000001"/>
    <x v="7"/>
    <x v="0"/>
    <x v="0"/>
    <x v="0"/>
    <s v="No"/>
    <s v="No"/>
    <n v="1"/>
    <n v="18"/>
    <x v="11"/>
    <x v="27"/>
    <x v="1081"/>
  </r>
  <r>
    <n v="6747"/>
    <x v="215"/>
    <n v="1"/>
    <x v="0"/>
    <x v="50"/>
    <s v="Qutab Plaza, DLF Phase 1"/>
    <n v="77.102445200000005"/>
    <n v="28.471965900000001"/>
    <x v="30"/>
    <x v="0"/>
    <x v="0"/>
    <x v="0"/>
    <s v="No"/>
    <s v="No"/>
    <n v="2"/>
    <n v="70"/>
    <x v="10"/>
    <x v="27"/>
    <x v="1304"/>
  </r>
  <r>
    <n v="9169"/>
    <x v="4560"/>
    <n v="1"/>
    <x v="0"/>
    <x v="50"/>
    <s v="Sector 14"/>
    <n v="77.034954299999995"/>
    <n v="28.4768261"/>
    <x v="0"/>
    <x v="0"/>
    <x v="0"/>
    <x v="0"/>
    <s v="No"/>
    <s v="No"/>
    <n v="2"/>
    <n v="21"/>
    <x v="8"/>
    <x v="10"/>
    <x v="99"/>
  </r>
  <r>
    <n v="5068"/>
    <x v="4561"/>
    <n v="1"/>
    <x v="0"/>
    <x v="50"/>
    <s v="Sector 14"/>
    <n v="77.047537800000001"/>
    <n v="28.474317599999999"/>
    <x v="64"/>
    <x v="0"/>
    <x v="0"/>
    <x v="0"/>
    <s v="No"/>
    <s v="No"/>
    <n v="1"/>
    <n v="64"/>
    <x v="1"/>
    <x v="9"/>
    <x v="2557"/>
  </r>
  <r>
    <n v="18241516"/>
    <x v="4562"/>
    <n v="1"/>
    <x v="0"/>
    <x v="50"/>
    <s v="Sector 14"/>
    <n v="77.044437900000005"/>
    <n v="28.476247399999998"/>
    <x v="14"/>
    <x v="0"/>
    <x v="0"/>
    <x v="0"/>
    <s v="No"/>
    <s v="No"/>
    <n v="2"/>
    <n v="2"/>
    <x v="10"/>
    <x v="0"/>
    <x v="1092"/>
  </r>
  <r>
    <n v="4121"/>
    <x v="224"/>
    <n v="1"/>
    <x v="0"/>
    <x v="50"/>
    <s v="Sector 23"/>
    <n v="77.054156899999995"/>
    <n v="28.504121999999999"/>
    <x v="34"/>
    <x v="0"/>
    <x v="0"/>
    <x v="1"/>
    <s v="No"/>
    <s v="No"/>
    <n v="2"/>
    <n v="53"/>
    <x v="13"/>
    <x v="6"/>
    <x v="1186"/>
  </r>
  <r>
    <n v="5065"/>
    <x v="215"/>
    <n v="1"/>
    <x v="0"/>
    <x v="50"/>
    <s v="Sector 29"/>
    <n v="77.063219399999994"/>
    <n v="28.4682247"/>
    <x v="30"/>
    <x v="0"/>
    <x v="0"/>
    <x v="0"/>
    <s v="No"/>
    <s v="No"/>
    <n v="2"/>
    <n v="146"/>
    <x v="10"/>
    <x v="7"/>
    <x v="919"/>
  </r>
  <r>
    <n v="310203"/>
    <x v="4563"/>
    <n v="1"/>
    <x v="0"/>
    <x v="50"/>
    <s v="Sector 29"/>
    <n v="77.071241700000002"/>
    <n v="28.472016"/>
    <x v="1004"/>
    <x v="0"/>
    <x v="1"/>
    <x v="1"/>
    <s v="No"/>
    <s v="No"/>
    <n v="3"/>
    <n v="297"/>
    <x v="59"/>
    <x v="3"/>
    <x v="2497"/>
  </r>
  <r>
    <n v="8430"/>
    <x v="1099"/>
    <n v="1"/>
    <x v="0"/>
    <x v="50"/>
    <s v="Sector 29"/>
    <n v="77.064136599999998"/>
    <n v="28.4676568"/>
    <x v="353"/>
    <x v="0"/>
    <x v="1"/>
    <x v="1"/>
    <s v="No"/>
    <s v="No"/>
    <n v="3"/>
    <n v="875"/>
    <x v="63"/>
    <x v="14"/>
    <x v="2230"/>
  </r>
  <r>
    <n v="598"/>
    <x v="326"/>
    <n v="1"/>
    <x v="0"/>
    <x v="50"/>
    <s v="Sector 31"/>
    <n v="77.050456800000006"/>
    <n v="28.453236499999999"/>
    <x v="7"/>
    <x v="0"/>
    <x v="0"/>
    <x v="0"/>
    <s v="No"/>
    <s v="No"/>
    <n v="1"/>
    <n v="23"/>
    <x v="11"/>
    <x v="13"/>
    <x v="1728"/>
  </r>
  <r>
    <n v="18345767"/>
    <x v="4564"/>
    <n v="1"/>
    <x v="0"/>
    <x v="50"/>
    <s v="Sector 56"/>
    <n v="77.099297300000003"/>
    <n v="28.425232600000001"/>
    <x v="19"/>
    <x v="0"/>
    <x v="0"/>
    <x v="0"/>
    <s v="No"/>
    <s v="No"/>
    <n v="1"/>
    <n v="4"/>
    <x v="1"/>
    <x v="10"/>
    <x v="2553"/>
  </r>
  <r>
    <n v="309763"/>
    <x v="4565"/>
    <n v="1"/>
    <x v="0"/>
    <x v="50"/>
    <s v="Sector 56"/>
    <n v="77.096151199999994"/>
    <n v="28.418099399999999"/>
    <x v="3"/>
    <x v="0"/>
    <x v="1"/>
    <x v="0"/>
    <s v="No"/>
    <s v="No"/>
    <n v="2"/>
    <n v="8"/>
    <x v="18"/>
    <x v="20"/>
    <x v="652"/>
  </r>
  <r>
    <n v="312665"/>
    <x v="4566"/>
    <n v="1"/>
    <x v="0"/>
    <x v="50"/>
    <s v="Sector 7"/>
    <n v="77.014892099999997"/>
    <n v="28.464823200000001"/>
    <x v="0"/>
    <x v="0"/>
    <x v="0"/>
    <x v="0"/>
    <s v="No"/>
    <s v="No"/>
    <n v="1"/>
    <n v="27"/>
    <x v="1"/>
    <x v="13"/>
    <x v="1567"/>
  </r>
  <r>
    <n v="18357912"/>
    <x v="4567"/>
    <n v="1"/>
    <x v="0"/>
    <x v="50"/>
    <s v="Sector 8"/>
    <n v="77.022728000000001"/>
    <n v="28.455974000000001"/>
    <x v="22"/>
    <x v="0"/>
    <x v="0"/>
    <x v="1"/>
    <s v="No"/>
    <s v="No"/>
    <n v="1"/>
    <n v="13"/>
    <x v="7"/>
    <x v="11"/>
    <x v="1800"/>
  </r>
  <r>
    <n v="18303696"/>
    <x v="4568"/>
    <n v="1"/>
    <x v="0"/>
    <x v="50"/>
    <s v="Sohna Road"/>
    <n v="77.038332560000001"/>
    <n v="28.41864781"/>
    <x v="8"/>
    <x v="0"/>
    <x v="0"/>
    <x v="1"/>
    <s v="No"/>
    <s v="No"/>
    <n v="2"/>
    <n v="39"/>
    <x v="20"/>
    <x v="9"/>
    <x v="1916"/>
  </r>
  <r>
    <n v="8893"/>
    <x v="4569"/>
    <n v="1"/>
    <x v="0"/>
    <x v="0"/>
    <s v="Hauz Khas Village"/>
    <n v="77.194415599999999"/>
    <n v="28.554128200000001"/>
    <x v="300"/>
    <x v="0"/>
    <x v="1"/>
    <x v="1"/>
    <s v="No"/>
    <s v="No"/>
    <n v="4"/>
    <n v="1878"/>
    <x v="76"/>
    <x v="3"/>
    <x v="2558"/>
  </r>
  <r>
    <n v="18424627"/>
    <x v="4570"/>
    <n v="1"/>
    <x v="0"/>
    <x v="50"/>
    <s v="Supermart 1, DLF Phase 4"/>
    <n v="77.087157300000001"/>
    <n v="28.462590500000001"/>
    <x v="2"/>
    <x v="0"/>
    <x v="0"/>
    <x v="1"/>
    <s v="No"/>
    <s v="No"/>
    <n v="2"/>
    <n v="103"/>
    <x v="10"/>
    <x v="14"/>
    <x v="2411"/>
  </r>
  <r>
    <n v="18265365"/>
    <x v="4571"/>
    <n v="1"/>
    <x v="0"/>
    <x v="50"/>
    <s v="Sushant Lok"/>
    <n v="77.078975900000003"/>
    <n v="28.464780900000001"/>
    <x v="715"/>
    <x v="0"/>
    <x v="0"/>
    <x v="1"/>
    <s v="No"/>
    <s v="No"/>
    <n v="1"/>
    <n v="58"/>
    <x v="6"/>
    <x v="21"/>
    <x v="1264"/>
  </r>
  <r>
    <n v="313275"/>
    <x v="4572"/>
    <n v="1"/>
    <x v="0"/>
    <x v="50"/>
    <s v="Sushant Lok"/>
    <n v="77.084011799999999"/>
    <n v="28.460154599999999"/>
    <x v="19"/>
    <x v="0"/>
    <x v="0"/>
    <x v="0"/>
    <s v="No"/>
    <s v="No"/>
    <n v="2"/>
    <n v="38"/>
    <x v="14"/>
    <x v="26"/>
    <x v="1573"/>
  </r>
  <r>
    <n v="18216898"/>
    <x v="4573"/>
    <n v="1"/>
    <x v="0"/>
    <x v="50"/>
    <s v="Udyog Vihar"/>
    <n v="77.086214999999996"/>
    <n v="28.513031300000002"/>
    <x v="0"/>
    <x v="0"/>
    <x v="0"/>
    <x v="0"/>
    <s v="No"/>
    <s v="No"/>
    <n v="1"/>
    <n v="6"/>
    <x v="1"/>
    <x v="13"/>
    <x v="1644"/>
  </r>
  <r>
    <n v="18311959"/>
    <x v="2685"/>
    <n v="1"/>
    <x v="0"/>
    <x v="50"/>
    <s v="Unitech Infospace, Sector 21, Gurgaon"/>
    <n v="77.071646400000006"/>
    <n v="28.509657600000001"/>
    <x v="61"/>
    <x v="0"/>
    <x v="0"/>
    <x v="0"/>
    <s v="No"/>
    <s v="No"/>
    <n v="1"/>
    <n v="2"/>
    <x v="6"/>
    <x v="0"/>
    <x v="1799"/>
  </r>
  <r>
    <n v="422"/>
    <x v="4574"/>
    <n v="1"/>
    <x v="0"/>
    <x v="0"/>
    <s v="Hotel Broadway, Daryaganj"/>
    <n v="77.237865900000003"/>
    <n v="28.641043499999999"/>
    <x v="1005"/>
    <x v="0"/>
    <x v="1"/>
    <x v="0"/>
    <s v="No"/>
    <s v="No"/>
    <n v="4"/>
    <n v="295"/>
    <x v="76"/>
    <x v="3"/>
    <x v="2332"/>
  </r>
  <r>
    <n v="303866"/>
    <x v="4575"/>
    <n v="1"/>
    <x v="0"/>
    <x v="50"/>
    <s v="Vyapar Kendra, Palam Vihar"/>
    <n v="77.031393699999995"/>
    <n v="28.508598899999999"/>
    <x v="1006"/>
    <x v="0"/>
    <x v="0"/>
    <x v="0"/>
    <s v="No"/>
    <s v="No"/>
    <n v="1"/>
    <n v="5"/>
    <x v="1"/>
    <x v="27"/>
    <x v="710"/>
  </r>
  <r>
    <n v="311866"/>
    <x v="3591"/>
    <n v="1"/>
    <x v="0"/>
    <x v="50"/>
    <s v="Ansal Plaza Mall, Palam Vihar"/>
    <n v="77.041825299999999"/>
    <n v="28.511406699999998"/>
    <x v="12"/>
    <x v="0"/>
    <x v="0"/>
    <x v="0"/>
    <s v="No"/>
    <s v="No"/>
    <n v="1"/>
    <n v="2"/>
    <x v="3"/>
    <x v="0"/>
    <x v="1104"/>
  </r>
  <r>
    <n v="307799"/>
    <x v="4576"/>
    <n v="1"/>
    <x v="0"/>
    <x v="0"/>
    <s v="Khan Market"/>
    <n v="77.227537299999995"/>
    <n v="28.600542900000001"/>
    <x v="476"/>
    <x v="0"/>
    <x v="0"/>
    <x v="1"/>
    <s v="No"/>
    <s v="No"/>
    <n v="4"/>
    <n v="669"/>
    <x v="76"/>
    <x v="5"/>
    <x v="2559"/>
  </r>
  <r>
    <n v="225"/>
    <x v="215"/>
    <n v="1"/>
    <x v="0"/>
    <x v="50"/>
    <s v="DLF Cyber City"/>
    <n v="77.089047600000001"/>
    <n v="28.494525299999999"/>
    <x v="30"/>
    <x v="0"/>
    <x v="0"/>
    <x v="0"/>
    <s v="No"/>
    <s v="No"/>
    <n v="2"/>
    <n v="125"/>
    <x v="10"/>
    <x v="26"/>
    <x v="353"/>
  </r>
  <r>
    <n v="4876"/>
    <x v="1048"/>
    <n v="1"/>
    <x v="0"/>
    <x v="50"/>
    <s v="DLF Mega Mall, DLF Phase 1"/>
    <n v="77.093135450000005"/>
    <n v="28.475821549999999"/>
    <x v="7"/>
    <x v="0"/>
    <x v="0"/>
    <x v="1"/>
    <s v="No"/>
    <s v="No"/>
    <n v="2"/>
    <n v="18"/>
    <x v="8"/>
    <x v="11"/>
    <x v="116"/>
  </r>
  <r>
    <n v="303709"/>
    <x v="224"/>
    <n v="1"/>
    <x v="0"/>
    <x v="50"/>
    <s v="DLF Mega Mall, DLF Phase 1"/>
    <n v="77.093339639999996"/>
    <n v="28.476263029999998"/>
    <x v="34"/>
    <x v="0"/>
    <x v="0"/>
    <x v="1"/>
    <s v="No"/>
    <s v="No"/>
    <n v="2"/>
    <n v="29"/>
    <x v="13"/>
    <x v="27"/>
    <x v="1105"/>
  </r>
  <r>
    <n v="18034048"/>
    <x v="4577"/>
    <n v="1"/>
    <x v="0"/>
    <x v="50"/>
    <s v="DLF Phase 1"/>
    <n v="77.099388200000007"/>
    <n v="28.469341499999999"/>
    <x v="25"/>
    <x v="0"/>
    <x v="0"/>
    <x v="0"/>
    <s v="No"/>
    <s v="No"/>
    <n v="2"/>
    <n v="12"/>
    <x v="8"/>
    <x v="13"/>
    <x v="1577"/>
  </r>
  <r>
    <n v="18383473"/>
    <x v="4578"/>
    <n v="1"/>
    <x v="0"/>
    <x v="50"/>
    <s v="DLF Phase 3"/>
    <n v="77.095701599999998"/>
    <n v="28.494895799999998"/>
    <x v="14"/>
    <x v="0"/>
    <x v="0"/>
    <x v="1"/>
    <s v="No"/>
    <s v="No"/>
    <n v="2"/>
    <n v="17"/>
    <x v="10"/>
    <x v="11"/>
    <x v="2057"/>
  </r>
  <r>
    <n v="300054"/>
    <x v="4410"/>
    <n v="1"/>
    <x v="0"/>
    <x v="50"/>
    <s v="DLF Phase 3"/>
    <n v="77.094352900000004"/>
    <n v="28.492435499999999"/>
    <x v="22"/>
    <x v="0"/>
    <x v="0"/>
    <x v="1"/>
    <s v="No"/>
    <s v="No"/>
    <n v="1"/>
    <n v="136"/>
    <x v="7"/>
    <x v="29"/>
    <x v="2560"/>
  </r>
  <r>
    <n v="311725"/>
    <x v="4579"/>
    <n v="1"/>
    <x v="0"/>
    <x v="50"/>
    <s v="DLF Phase 4"/>
    <n v="77.085918640000003"/>
    <n v="28.469703110000001"/>
    <x v="1007"/>
    <x v="0"/>
    <x v="0"/>
    <x v="1"/>
    <s v="No"/>
    <s v="No"/>
    <n v="2"/>
    <n v="129"/>
    <x v="13"/>
    <x v="9"/>
    <x v="823"/>
  </r>
  <r>
    <n v="4618"/>
    <x v="1652"/>
    <n v="1"/>
    <x v="0"/>
    <x v="50"/>
    <s v="DLF South Point Mall, Golf Course Road"/>
    <n v="77.099478099999999"/>
    <n v="28.4476522"/>
    <x v="42"/>
    <x v="0"/>
    <x v="0"/>
    <x v="0"/>
    <s v="No"/>
    <s v="No"/>
    <n v="2"/>
    <n v="107"/>
    <x v="13"/>
    <x v="20"/>
    <x v="1104"/>
  </r>
  <r>
    <n v="4380"/>
    <x v="4580"/>
    <n v="1"/>
    <x v="0"/>
    <x v="0"/>
    <s v="Le Meridien, Janpath"/>
    <n v="77.218511399999997"/>
    <n v="28.618559399999999"/>
    <x v="7"/>
    <x v="0"/>
    <x v="0"/>
    <x v="0"/>
    <s v="No"/>
    <s v="No"/>
    <n v="4"/>
    <n v="90"/>
    <x v="76"/>
    <x v="3"/>
    <x v="517"/>
  </r>
  <r>
    <n v="308553"/>
    <x v="4581"/>
    <n v="1"/>
    <x v="0"/>
    <x v="50"/>
    <s v="Golf Course Road"/>
    <n v="77.097513199999995"/>
    <n v="28.4369224"/>
    <x v="8"/>
    <x v="0"/>
    <x v="0"/>
    <x v="1"/>
    <s v="No"/>
    <s v="No"/>
    <n v="2"/>
    <n v="336"/>
    <x v="13"/>
    <x v="15"/>
    <x v="1649"/>
  </r>
  <r>
    <n v="18460311"/>
    <x v="4582"/>
    <n v="1"/>
    <x v="0"/>
    <x v="50"/>
    <s v="Golf Course Road"/>
    <n v="77.097410100000005"/>
    <n v="28.454537299999998"/>
    <x v="3"/>
    <x v="0"/>
    <x v="0"/>
    <x v="1"/>
    <s v="No"/>
    <s v="No"/>
    <n v="2"/>
    <n v="27"/>
    <x v="10"/>
    <x v="9"/>
    <x v="352"/>
  </r>
  <r>
    <n v="18237346"/>
    <x v="4583"/>
    <n v="1"/>
    <x v="0"/>
    <x v="50"/>
    <s v="Golf Course Road"/>
    <n v="77.109638000000004"/>
    <n v="28.424772900000001"/>
    <x v="1008"/>
    <x v="0"/>
    <x v="0"/>
    <x v="1"/>
    <s v="No"/>
    <s v="No"/>
    <n v="3"/>
    <n v="146"/>
    <x v="16"/>
    <x v="12"/>
    <x v="2561"/>
  </r>
  <r>
    <n v="311470"/>
    <x v="4584"/>
    <n v="1"/>
    <x v="0"/>
    <x v="0"/>
    <s v="Lodhi Road"/>
    <n v="77.226459500000004"/>
    <n v="28.5842189"/>
    <x v="9"/>
    <x v="0"/>
    <x v="1"/>
    <x v="0"/>
    <s v="No"/>
    <s v="No"/>
    <n v="4"/>
    <n v="131"/>
    <x v="76"/>
    <x v="21"/>
    <x v="1212"/>
  </r>
  <r>
    <n v="18430882"/>
    <x v="4585"/>
    <n v="1"/>
    <x v="0"/>
    <x v="50"/>
    <s v="MG Road"/>
    <n v="77.076192700000007"/>
    <n v="28.476071999999998"/>
    <x v="621"/>
    <x v="0"/>
    <x v="0"/>
    <x v="0"/>
    <s v="No"/>
    <s v="No"/>
    <n v="2"/>
    <n v="15"/>
    <x v="13"/>
    <x v="27"/>
    <x v="924"/>
  </r>
  <r>
    <n v="892"/>
    <x v="4586"/>
    <n v="1"/>
    <x v="0"/>
    <x v="50"/>
    <s v="MG Road"/>
    <n v="77.082438100000005"/>
    <n v="28.475737200000001"/>
    <x v="1009"/>
    <x v="0"/>
    <x v="0"/>
    <x v="1"/>
    <s v="No"/>
    <s v="No"/>
    <n v="1"/>
    <n v="31"/>
    <x v="7"/>
    <x v="24"/>
    <x v="2562"/>
  </r>
  <r>
    <n v="18432226"/>
    <x v="4408"/>
    <n v="1"/>
    <x v="0"/>
    <x v="50"/>
    <s v="MGF Metropolis Mall, MG Road"/>
    <n v="77.081673699999996"/>
    <n v="28.478397999999999"/>
    <x v="1010"/>
    <x v="0"/>
    <x v="0"/>
    <x v="1"/>
    <s v="No"/>
    <s v="No"/>
    <n v="2"/>
    <n v="18"/>
    <x v="8"/>
    <x v="21"/>
    <x v="2231"/>
  </r>
  <r>
    <n v="18466924"/>
    <x v="4587"/>
    <n v="1"/>
    <x v="0"/>
    <x v="50"/>
    <s v="MGF Metropolitan Mall, MG Road"/>
    <n v="77.080400389999994"/>
    <n v="28.480281980000001"/>
    <x v="24"/>
    <x v="0"/>
    <x v="0"/>
    <x v="0"/>
    <s v="No"/>
    <s v="No"/>
    <n v="2"/>
    <n v="13"/>
    <x v="10"/>
    <x v="13"/>
    <x v="479"/>
  </r>
  <r>
    <n v="18153552"/>
    <x v="4588"/>
    <n v="1"/>
    <x v="0"/>
    <x v="50"/>
    <s v="MGF Metropolitan Mall, MG Road"/>
    <n v="77.080372699999998"/>
    <n v="28.4808767"/>
    <x v="31"/>
    <x v="0"/>
    <x v="1"/>
    <x v="0"/>
    <s v="No"/>
    <s v="No"/>
    <n v="3"/>
    <n v="468"/>
    <x v="64"/>
    <x v="5"/>
    <x v="1818"/>
  </r>
  <r>
    <n v="18291436"/>
    <x v="369"/>
    <n v="1"/>
    <x v="0"/>
    <x v="50"/>
    <s v="Palam Vihar"/>
    <n v="77.035280900000004"/>
    <n v="28.514535899999998"/>
    <x v="890"/>
    <x v="0"/>
    <x v="0"/>
    <x v="0"/>
    <s v="No"/>
    <s v="No"/>
    <n v="1"/>
    <n v="9"/>
    <x v="7"/>
    <x v="13"/>
    <x v="2563"/>
  </r>
  <r>
    <n v="18274332"/>
    <x v="4589"/>
    <n v="1"/>
    <x v="0"/>
    <x v="50"/>
    <s v="Palam Vihar"/>
    <n v="77.037856599999998"/>
    <n v="28.5125685"/>
    <x v="21"/>
    <x v="0"/>
    <x v="0"/>
    <x v="0"/>
    <s v="No"/>
    <s v="No"/>
    <n v="1"/>
    <n v="2"/>
    <x v="1"/>
    <x v="0"/>
    <x v="1103"/>
  </r>
  <r>
    <n v="18423904"/>
    <x v="4590"/>
    <n v="1"/>
    <x v="0"/>
    <x v="50"/>
    <s v="Palam Vihar"/>
    <n v="77.020372399999999"/>
    <n v="28.4946737"/>
    <x v="68"/>
    <x v="0"/>
    <x v="0"/>
    <x v="0"/>
    <s v="No"/>
    <s v="No"/>
    <n v="1"/>
    <n v="2"/>
    <x v="11"/>
    <x v="0"/>
    <x v="1941"/>
  </r>
  <r>
    <n v="3286"/>
    <x v="4591"/>
    <n v="1"/>
    <x v="0"/>
    <x v="0"/>
    <s v="Maidens Hotel, Civil Lines"/>
    <n v="77.225830799999997"/>
    <n v="28.673670000000001"/>
    <x v="33"/>
    <x v="0"/>
    <x v="1"/>
    <x v="0"/>
    <s v="No"/>
    <s v="No"/>
    <n v="4"/>
    <n v="17"/>
    <x v="76"/>
    <x v="6"/>
    <x v="2564"/>
  </r>
  <r>
    <n v="1284"/>
    <x v="4592"/>
    <n v="1"/>
    <x v="0"/>
    <x v="50"/>
    <s v="Qutab Plaza, DLF Phase 1"/>
    <n v="77.102265399999993"/>
    <n v="28.472038300000001"/>
    <x v="42"/>
    <x v="0"/>
    <x v="0"/>
    <x v="1"/>
    <s v="No"/>
    <s v="No"/>
    <n v="1"/>
    <n v="33"/>
    <x v="6"/>
    <x v="10"/>
    <x v="2565"/>
  </r>
  <r>
    <n v="18449656"/>
    <x v="4593"/>
    <n v="1"/>
    <x v="0"/>
    <x v="50"/>
    <s v="Sector 23"/>
    <n v="77.054549699999995"/>
    <n v="28.5041169"/>
    <x v="25"/>
    <x v="0"/>
    <x v="0"/>
    <x v="0"/>
    <s v="No"/>
    <s v="No"/>
    <n v="2"/>
    <n v="2"/>
    <x v="14"/>
    <x v="0"/>
    <x v="1941"/>
  </r>
  <r>
    <n v="18238250"/>
    <x v="4594"/>
    <n v="1"/>
    <x v="0"/>
    <x v="50"/>
    <s v="Sector 29"/>
    <n v="77.063362699999999"/>
    <n v="28.469554200000001"/>
    <x v="233"/>
    <x v="0"/>
    <x v="1"/>
    <x v="0"/>
    <s v="No"/>
    <s v="No"/>
    <n v="3"/>
    <n v="280"/>
    <x v="16"/>
    <x v="3"/>
    <x v="2566"/>
  </r>
  <r>
    <n v="18385781"/>
    <x v="4595"/>
    <n v="1"/>
    <x v="0"/>
    <x v="50"/>
    <s v="Sector 31"/>
    <n v="77.050554700000006"/>
    <n v="28.452901600000001"/>
    <x v="94"/>
    <x v="0"/>
    <x v="0"/>
    <x v="0"/>
    <s v="No"/>
    <s v="No"/>
    <n v="1"/>
    <n v="7"/>
    <x v="1"/>
    <x v="13"/>
    <x v="1577"/>
  </r>
  <r>
    <n v="18354655"/>
    <x v="4596"/>
    <n v="1"/>
    <x v="0"/>
    <x v="50"/>
    <s v="Sector 31"/>
    <n v="77.057281500000002"/>
    <n v="28.449236899999999"/>
    <x v="60"/>
    <x v="0"/>
    <x v="0"/>
    <x v="0"/>
    <s v="No"/>
    <s v="No"/>
    <n v="1"/>
    <n v="3"/>
    <x v="7"/>
    <x v="0"/>
    <x v="2567"/>
  </r>
  <r>
    <n v="18279913"/>
    <x v="4597"/>
    <n v="1"/>
    <x v="0"/>
    <x v="50"/>
    <s v="Sector 45"/>
    <n v="77.059354600000006"/>
    <n v="28.4447042"/>
    <x v="21"/>
    <x v="0"/>
    <x v="0"/>
    <x v="0"/>
    <s v="No"/>
    <s v="No"/>
    <n v="1"/>
    <n v="10"/>
    <x v="1"/>
    <x v="11"/>
    <x v="2299"/>
  </r>
  <r>
    <n v="300938"/>
    <x v="4480"/>
    <n v="1"/>
    <x v="0"/>
    <x v="50"/>
    <s v="Sohna Road"/>
    <n v="77.044762599999999"/>
    <n v="28.4064865"/>
    <x v="572"/>
    <x v="0"/>
    <x v="0"/>
    <x v="1"/>
    <s v="No"/>
    <s v="No"/>
    <n v="2"/>
    <n v="175"/>
    <x v="14"/>
    <x v="15"/>
    <x v="1734"/>
  </r>
  <r>
    <n v="309033"/>
    <x v="4598"/>
    <n v="1"/>
    <x v="0"/>
    <x v="50"/>
    <s v="Sohna Road"/>
    <n v="77.045247500000002"/>
    <n v="28.406213999999999"/>
    <x v="3"/>
    <x v="0"/>
    <x v="1"/>
    <x v="1"/>
    <s v="No"/>
    <s v="No"/>
    <n v="3"/>
    <n v="155"/>
    <x v="60"/>
    <x v="4"/>
    <x v="2169"/>
  </r>
  <r>
    <n v="312684"/>
    <x v="1721"/>
    <n v="1"/>
    <x v="0"/>
    <x v="50"/>
    <s v="Sohna Road"/>
    <n v="77.044977599999996"/>
    <n v="28.4060983"/>
    <x v="7"/>
    <x v="0"/>
    <x v="0"/>
    <x v="0"/>
    <s v="No"/>
    <s v="No"/>
    <n v="2"/>
    <n v="51"/>
    <x v="10"/>
    <x v="21"/>
    <x v="546"/>
  </r>
  <r>
    <n v="305776"/>
    <x v="708"/>
    <n v="1"/>
    <x v="0"/>
    <x v="50"/>
    <s v="Supermart 1, DLF Phase 4"/>
    <n v="77.087608799999998"/>
    <n v="28.462293200000001"/>
    <x v="147"/>
    <x v="0"/>
    <x v="1"/>
    <x v="1"/>
    <s v="No"/>
    <s v="No"/>
    <n v="2"/>
    <n v="241"/>
    <x v="24"/>
    <x v="11"/>
    <x v="1228"/>
  </r>
  <r>
    <n v="4602"/>
    <x v="4599"/>
    <n v="1"/>
    <x v="0"/>
    <x v="50"/>
    <s v="Sushant Lok"/>
    <n v="77.075617199999996"/>
    <n v="28.471414899999999"/>
    <x v="3"/>
    <x v="0"/>
    <x v="0"/>
    <x v="1"/>
    <s v="No"/>
    <s v="No"/>
    <n v="2"/>
    <n v="39"/>
    <x v="10"/>
    <x v="6"/>
    <x v="925"/>
  </r>
  <r>
    <n v="18343001"/>
    <x v="4600"/>
    <n v="1"/>
    <x v="0"/>
    <x v="50"/>
    <s v="Sushant Lok"/>
    <n v="77.081552400000007"/>
    <n v="28.451032099999999"/>
    <x v="7"/>
    <x v="0"/>
    <x v="0"/>
    <x v="0"/>
    <s v="No"/>
    <s v="No"/>
    <n v="3"/>
    <n v="62"/>
    <x v="57"/>
    <x v="1"/>
    <x v="1814"/>
  </r>
  <r>
    <n v="9736"/>
    <x v="4601"/>
    <n v="1"/>
    <x v="0"/>
    <x v="0"/>
    <s v="Mayur Vihar Phase 1"/>
    <n v="77.299539999999993"/>
    <n v="28.5939142"/>
    <x v="1011"/>
    <x v="0"/>
    <x v="1"/>
    <x v="0"/>
    <s v="No"/>
    <s v="No"/>
    <n v="4"/>
    <n v="80"/>
    <x v="76"/>
    <x v="13"/>
    <x v="1014"/>
  </r>
  <r>
    <n v="313078"/>
    <x v="215"/>
    <n v="1"/>
    <x v="0"/>
    <x v="50"/>
    <s v="Udyog Vihar"/>
    <n v="77.067069000000004"/>
    <n v="28.4899846"/>
    <x v="30"/>
    <x v="0"/>
    <x v="0"/>
    <x v="0"/>
    <s v="No"/>
    <s v="No"/>
    <n v="2"/>
    <n v="3"/>
    <x v="10"/>
    <x v="0"/>
    <x v="550"/>
  </r>
  <r>
    <n v="18124368"/>
    <x v="1013"/>
    <n v="1"/>
    <x v="0"/>
    <x v="50"/>
    <s v="Unitech Infospace, Sector 21, Gurgaon"/>
    <n v="77.0714665"/>
    <n v="28.509640300000001"/>
    <x v="0"/>
    <x v="0"/>
    <x v="0"/>
    <x v="1"/>
    <s v="No"/>
    <s v="No"/>
    <n v="2"/>
    <n v="11"/>
    <x v="10"/>
    <x v="11"/>
    <x v="2568"/>
  </r>
  <r>
    <n v="311844"/>
    <x v="4602"/>
    <n v="1"/>
    <x v="0"/>
    <x v="50"/>
    <s v="Vyapar Kendra, Palam Vihar"/>
    <n v="77.030982600000002"/>
    <n v="28.508564"/>
    <x v="38"/>
    <x v="0"/>
    <x v="0"/>
    <x v="1"/>
    <s v="No"/>
    <s v="No"/>
    <n v="1"/>
    <n v="10"/>
    <x v="6"/>
    <x v="6"/>
    <x v="218"/>
  </r>
  <r>
    <n v="309851"/>
    <x v="4603"/>
    <n v="1"/>
    <x v="0"/>
    <x v="50"/>
    <s v="Vyapar Kendra, Sushant Lok"/>
    <n v="77.084191700000005"/>
    <n v="28.460351200000002"/>
    <x v="1012"/>
    <x v="0"/>
    <x v="0"/>
    <x v="1"/>
    <s v="No"/>
    <s v="No"/>
    <n v="2"/>
    <n v="153"/>
    <x v="10"/>
    <x v="15"/>
    <x v="823"/>
  </r>
  <r>
    <n v="313479"/>
    <x v="4604"/>
    <n v="1"/>
    <x v="0"/>
    <x v="50"/>
    <s v="Vyapar Kendra, Sushant Lok"/>
    <n v="77.084326599999997"/>
    <n v="28.459871"/>
    <x v="0"/>
    <x v="0"/>
    <x v="0"/>
    <x v="0"/>
    <s v="No"/>
    <s v="No"/>
    <n v="2"/>
    <n v="21"/>
    <x v="8"/>
    <x v="13"/>
    <x v="216"/>
  </r>
  <r>
    <n v="227"/>
    <x v="215"/>
    <n v="1"/>
    <x v="0"/>
    <x v="50"/>
    <s v="Central Plaza Mall, Golf Course Road"/>
    <n v="77.101006600000005"/>
    <n v="28.442867100000001"/>
    <x v="30"/>
    <x v="0"/>
    <x v="0"/>
    <x v="0"/>
    <s v="No"/>
    <s v="No"/>
    <n v="2"/>
    <n v="104"/>
    <x v="10"/>
    <x v="4"/>
    <x v="2569"/>
  </r>
  <r>
    <n v="300100"/>
    <x v="4605"/>
    <n v="1"/>
    <x v="0"/>
    <x v="50"/>
    <s v="Central Plaza Mall, Golf Course Road"/>
    <n v="77.100736900000001"/>
    <n v="28.4431102"/>
    <x v="1013"/>
    <x v="0"/>
    <x v="1"/>
    <x v="1"/>
    <s v="No"/>
    <s v="No"/>
    <n v="2"/>
    <n v="218"/>
    <x v="17"/>
    <x v="15"/>
    <x v="1505"/>
  </r>
  <r>
    <n v="18233573"/>
    <x v="4606"/>
    <n v="1"/>
    <x v="0"/>
    <x v="50"/>
    <s v="Cross Point Mall, DLF Phase 4"/>
    <n v="77.083472299999997"/>
    <n v="28.468171600000002"/>
    <x v="1014"/>
    <x v="0"/>
    <x v="1"/>
    <x v="1"/>
    <s v="No"/>
    <s v="No"/>
    <n v="3"/>
    <n v="162"/>
    <x v="58"/>
    <x v="19"/>
    <x v="1743"/>
  </r>
  <r>
    <n v="18336509"/>
    <x v="4607"/>
    <n v="1"/>
    <x v="0"/>
    <x v="50"/>
    <s v="Cyber Hub, DLF Cyber City"/>
    <n v="77.088311300000001"/>
    <n v="28.4942639"/>
    <x v="1015"/>
    <x v="0"/>
    <x v="0"/>
    <x v="1"/>
    <s v="No"/>
    <s v="No"/>
    <n v="2"/>
    <n v="176"/>
    <x v="14"/>
    <x v="5"/>
    <x v="931"/>
  </r>
  <r>
    <n v="226"/>
    <x v="215"/>
    <n v="1"/>
    <x v="0"/>
    <x v="50"/>
    <s v="DLF Mega Mall, DLF Phase 1"/>
    <n v="77.093083149999998"/>
    <n v="28.47577587"/>
    <x v="30"/>
    <x v="0"/>
    <x v="0"/>
    <x v="0"/>
    <s v="No"/>
    <s v="No"/>
    <n v="2"/>
    <n v="30"/>
    <x v="10"/>
    <x v="27"/>
    <x v="2570"/>
  </r>
  <r>
    <n v="18454285"/>
    <x v="4608"/>
    <n v="1"/>
    <x v="0"/>
    <x v="50"/>
    <s v="DLF Phase 1"/>
    <n v="77.092284699999993"/>
    <n v="28.473321500000001"/>
    <x v="1016"/>
    <x v="0"/>
    <x v="0"/>
    <x v="0"/>
    <s v="No"/>
    <s v="No"/>
    <n v="1"/>
    <n v="4"/>
    <x v="6"/>
    <x v="10"/>
    <x v="685"/>
  </r>
  <r>
    <n v="18265384"/>
    <x v="4609"/>
    <n v="1"/>
    <x v="0"/>
    <x v="50"/>
    <s v="DLF Phase 3"/>
    <n v="77.089788729999995"/>
    <n v="28.494884280000001"/>
    <x v="1017"/>
    <x v="0"/>
    <x v="0"/>
    <x v="1"/>
    <s v="No"/>
    <s v="No"/>
    <n v="2"/>
    <n v="217"/>
    <x v="10"/>
    <x v="1"/>
    <x v="733"/>
  </r>
  <r>
    <n v="18453035"/>
    <x v="4610"/>
    <n v="1"/>
    <x v="0"/>
    <x v="50"/>
    <s v="DLF South Point Mall, Golf Course Road"/>
    <n v="77.099048800000006"/>
    <n v="28.447992200000002"/>
    <x v="1018"/>
    <x v="0"/>
    <x v="1"/>
    <x v="0"/>
    <s v="No"/>
    <s v="No"/>
    <n v="3"/>
    <n v="27"/>
    <x v="16"/>
    <x v="7"/>
    <x v="2570"/>
  </r>
  <r>
    <n v="302455"/>
    <x v="4611"/>
    <n v="1"/>
    <x v="0"/>
    <x v="50"/>
    <s v="DLF South Point Mall, Golf Course Road"/>
    <n v="77.099478099999999"/>
    <n v="28.4476522"/>
    <x v="1019"/>
    <x v="0"/>
    <x v="1"/>
    <x v="1"/>
    <s v="No"/>
    <s v="No"/>
    <n v="3"/>
    <n v="259"/>
    <x v="59"/>
    <x v="9"/>
    <x v="1112"/>
  </r>
  <r>
    <n v="311486"/>
    <x v="4612"/>
    <n v="1"/>
    <x v="0"/>
    <x v="50"/>
    <s v="DLF South Point Mall, Golf Course Road"/>
    <n v="77.099388200000007"/>
    <n v="28.447733299999999"/>
    <x v="304"/>
    <x v="0"/>
    <x v="1"/>
    <x v="1"/>
    <s v="No"/>
    <s v="No"/>
    <n v="3"/>
    <n v="192"/>
    <x v="63"/>
    <x v="19"/>
    <x v="125"/>
  </r>
  <r>
    <n v="18276997"/>
    <x v="4613"/>
    <n v="1"/>
    <x v="0"/>
    <x v="50"/>
    <s v="DT City Centre Mall, MG Road"/>
    <n v="77.080761420000002"/>
    <n v="28.479075439999999"/>
    <x v="7"/>
    <x v="0"/>
    <x v="0"/>
    <x v="0"/>
    <s v="No"/>
    <s v="No"/>
    <n v="1"/>
    <n v="35"/>
    <x v="4"/>
    <x v="5"/>
    <x v="483"/>
  </r>
  <r>
    <n v="2475"/>
    <x v="4614"/>
    <n v="1"/>
    <x v="0"/>
    <x v="50"/>
    <s v="Golf Course Road"/>
    <n v="77.094143200000005"/>
    <n v="28.466795300000001"/>
    <x v="3"/>
    <x v="0"/>
    <x v="1"/>
    <x v="0"/>
    <s v="No"/>
    <s v="No"/>
    <n v="2"/>
    <n v="37"/>
    <x v="24"/>
    <x v="11"/>
    <x v="831"/>
  </r>
  <r>
    <n v="18472653"/>
    <x v="4615"/>
    <n v="1"/>
    <x v="0"/>
    <x v="0"/>
    <s v="Rajouri Garden"/>
    <n v="0"/>
    <n v="0"/>
    <x v="31"/>
    <x v="0"/>
    <x v="1"/>
    <x v="0"/>
    <s v="No"/>
    <s v="No"/>
    <n v="4"/>
    <n v="52"/>
    <x v="76"/>
    <x v="5"/>
    <x v="2258"/>
  </r>
  <r>
    <n v="4879"/>
    <x v="1048"/>
    <n v="1"/>
    <x v="0"/>
    <x v="50"/>
    <s v="MG Road"/>
    <n v="77.102372599999995"/>
    <n v="28.480540399999999"/>
    <x v="7"/>
    <x v="0"/>
    <x v="0"/>
    <x v="0"/>
    <s v="No"/>
    <s v="No"/>
    <n v="2"/>
    <n v="22"/>
    <x v="8"/>
    <x v="15"/>
    <x v="627"/>
  </r>
  <r>
    <n v="308013"/>
    <x v="4616"/>
    <n v="1"/>
    <x v="0"/>
    <x v="50"/>
    <s v="MGF Mega City Mall, MG Road"/>
    <n v="77.089227399999999"/>
    <n v="28.479841100000002"/>
    <x v="1020"/>
    <x v="0"/>
    <x v="1"/>
    <x v="0"/>
    <s v="No"/>
    <s v="No"/>
    <n v="3"/>
    <n v="240"/>
    <x v="58"/>
    <x v="9"/>
    <x v="2499"/>
  </r>
  <r>
    <n v="3213"/>
    <x v="4617"/>
    <n v="1"/>
    <x v="0"/>
    <x v="50"/>
    <s v="MGF Metropolitan Mall, MG Road"/>
    <n v="77.080171100000001"/>
    <n v="28.480532199999999"/>
    <x v="1021"/>
    <x v="0"/>
    <x v="1"/>
    <x v="1"/>
    <s v="No"/>
    <s v="No"/>
    <n v="3"/>
    <n v="496"/>
    <x v="15"/>
    <x v="7"/>
    <x v="1652"/>
  </r>
  <r>
    <n v="18396399"/>
    <x v="4618"/>
    <n v="1"/>
    <x v="0"/>
    <x v="50"/>
    <s v="Old Railway Road"/>
    <n v="77.020417399999999"/>
    <n v="28.466854900000001"/>
    <x v="12"/>
    <x v="0"/>
    <x v="0"/>
    <x v="0"/>
    <s v="No"/>
    <s v="No"/>
    <n v="1"/>
    <n v="7"/>
    <x v="3"/>
    <x v="11"/>
    <x v="1311"/>
  </r>
  <r>
    <n v="302027"/>
    <x v="4619"/>
    <n v="1"/>
    <x v="0"/>
    <x v="50"/>
    <s v="Old Railway Road"/>
    <n v="77.025907799999999"/>
    <n v="28.459755600000001"/>
    <x v="572"/>
    <x v="0"/>
    <x v="0"/>
    <x v="0"/>
    <s v="No"/>
    <s v="No"/>
    <n v="1"/>
    <n v="11"/>
    <x v="4"/>
    <x v="10"/>
    <x v="2071"/>
  </r>
  <r>
    <n v="2177"/>
    <x v="4620"/>
    <n v="1"/>
    <x v="0"/>
    <x v="50"/>
    <s v="Old Railway Road"/>
    <n v="77.018762499999994"/>
    <n v="28.470938"/>
    <x v="12"/>
    <x v="0"/>
    <x v="0"/>
    <x v="0"/>
    <s v="No"/>
    <s v="No"/>
    <n v="1"/>
    <n v="15"/>
    <x v="1"/>
    <x v="10"/>
    <x v="2481"/>
  </r>
  <r>
    <n v="230"/>
    <x v="215"/>
    <n v="1"/>
    <x v="0"/>
    <x v="50"/>
    <s v="Omaxe Gurgaon Mall"/>
    <n v="77.043178499999996"/>
    <n v="28.411395200000001"/>
    <x v="30"/>
    <x v="0"/>
    <x v="0"/>
    <x v="0"/>
    <s v="No"/>
    <s v="No"/>
    <n v="2"/>
    <n v="112"/>
    <x v="10"/>
    <x v="26"/>
    <x v="2305"/>
  </r>
  <r>
    <n v="7083"/>
    <x v="4621"/>
    <n v="1"/>
    <x v="0"/>
    <x v="50"/>
    <s v="Palam Vihar"/>
    <n v="77.030404000000004"/>
    <n v="28.502946999999999"/>
    <x v="881"/>
    <x v="0"/>
    <x v="0"/>
    <x v="0"/>
    <s v="No"/>
    <s v="No"/>
    <n v="1"/>
    <n v="18"/>
    <x v="1"/>
    <x v="11"/>
    <x v="2571"/>
  </r>
  <r>
    <n v="18430874"/>
    <x v="4622"/>
    <n v="1"/>
    <x v="0"/>
    <x v="50"/>
    <s v="Palam Vihar"/>
    <n v="77.043621900000005"/>
    <n v="28.521691700000002"/>
    <x v="46"/>
    <x v="0"/>
    <x v="0"/>
    <x v="0"/>
    <s v="No"/>
    <s v="No"/>
    <n v="1"/>
    <n v="10"/>
    <x v="1"/>
    <x v="11"/>
    <x v="1507"/>
  </r>
  <r>
    <n v="303859"/>
    <x v="4623"/>
    <n v="1"/>
    <x v="0"/>
    <x v="50"/>
    <s v="Palam Vihar"/>
    <n v="77.0199219"/>
    <n v="28.486525700000001"/>
    <x v="3"/>
    <x v="0"/>
    <x v="1"/>
    <x v="0"/>
    <s v="No"/>
    <s v="No"/>
    <n v="2"/>
    <n v="11"/>
    <x v="13"/>
    <x v="6"/>
    <x v="2572"/>
  </r>
  <r>
    <n v="303209"/>
    <x v="4624"/>
    <n v="1"/>
    <x v="0"/>
    <x v="50"/>
    <s v="Palam Vihar"/>
    <n v="77.033671200000001"/>
    <n v="28.503435899999999"/>
    <x v="0"/>
    <x v="0"/>
    <x v="0"/>
    <x v="0"/>
    <s v="No"/>
    <s v="No"/>
    <n v="1"/>
    <n v="12"/>
    <x v="7"/>
    <x v="13"/>
    <x v="1652"/>
  </r>
  <r>
    <n v="5721"/>
    <x v="4625"/>
    <n v="1"/>
    <x v="0"/>
    <x v="50"/>
    <s v="Park Plaza, Sushant Lok"/>
    <n v="77.075769699999995"/>
    <n v="28.459251900000002"/>
    <x v="21"/>
    <x v="0"/>
    <x v="0"/>
    <x v="0"/>
    <s v="No"/>
    <s v="No"/>
    <n v="3"/>
    <n v="26"/>
    <x v="16"/>
    <x v="11"/>
    <x v="363"/>
  </r>
  <r>
    <n v="6804"/>
    <x v="407"/>
    <n v="1"/>
    <x v="0"/>
    <x v="50"/>
    <s v="Qutab Plaza, DLF Phase 1"/>
    <n v="77.102265399999993"/>
    <n v="28.472128000000001"/>
    <x v="85"/>
    <x v="0"/>
    <x v="0"/>
    <x v="0"/>
    <s v="No"/>
    <s v="No"/>
    <n v="1"/>
    <n v="16"/>
    <x v="7"/>
    <x v="27"/>
    <x v="628"/>
  </r>
  <r>
    <n v="18445653"/>
    <x v="4626"/>
    <n v="1"/>
    <x v="0"/>
    <x v="50"/>
    <s v="Sector 14"/>
    <n v="77.047517400000004"/>
    <n v="28.474015000000001"/>
    <x v="21"/>
    <x v="0"/>
    <x v="0"/>
    <x v="0"/>
    <s v="No"/>
    <s v="No"/>
    <n v="1"/>
    <n v="7"/>
    <x v="1"/>
    <x v="13"/>
    <x v="2482"/>
  </r>
  <r>
    <n v="1131"/>
    <x v="4627"/>
    <n v="1"/>
    <x v="0"/>
    <x v="50"/>
    <s v="Sector 14"/>
    <n v="77.044167999999999"/>
    <n v="28.475145699999999"/>
    <x v="667"/>
    <x v="0"/>
    <x v="1"/>
    <x v="0"/>
    <s v="No"/>
    <s v="No"/>
    <n v="2"/>
    <n v="32"/>
    <x v="17"/>
    <x v="15"/>
    <x v="365"/>
  </r>
  <r>
    <n v="18382626"/>
    <x v="4628"/>
    <n v="1"/>
    <x v="0"/>
    <x v="50"/>
    <s v="Sector 14"/>
    <n v="77.046209599999997"/>
    <n v="28.478398500000001"/>
    <x v="5"/>
    <x v="0"/>
    <x v="0"/>
    <x v="0"/>
    <s v="No"/>
    <s v="No"/>
    <n v="1"/>
    <n v="32"/>
    <x v="4"/>
    <x v="9"/>
    <x v="1736"/>
  </r>
  <r>
    <n v="301221"/>
    <x v="4629"/>
    <n v="1"/>
    <x v="0"/>
    <x v="50"/>
    <s v="Sector 15"/>
    <n v="77.033231000000001"/>
    <n v="28.456851100000002"/>
    <x v="3"/>
    <x v="0"/>
    <x v="1"/>
    <x v="0"/>
    <s v="No"/>
    <s v="No"/>
    <n v="3"/>
    <n v="5"/>
    <x v="15"/>
    <x v="20"/>
    <x v="2242"/>
  </r>
  <r>
    <n v="304793"/>
    <x v="4630"/>
    <n v="1"/>
    <x v="0"/>
    <x v="50"/>
    <s v="Sector 17"/>
    <n v="77.060324199999997"/>
    <n v="28.475383399999998"/>
    <x v="57"/>
    <x v="0"/>
    <x v="0"/>
    <x v="0"/>
    <s v="No"/>
    <s v="No"/>
    <n v="1"/>
    <n v="2"/>
    <x v="3"/>
    <x v="0"/>
    <x v="1268"/>
  </r>
  <r>
    <n v="18128900"/>
    <x v="4631"/>
    <n v="1"/>
    <x v="0"/>
    <x v="50"/>
    <s v="Sector 29"/>
    <n v="77.063810599999996"/>
    <n v="28.467384899999999"/>
    <x v="1022"/>
    <x v="0"/>
    <x v="1"/>
    <x v="0"/>
    <s v="No"/>
    <s v="No"/>
    <n v="3"/>
    <n v="254"/>
    <x v="63"/>
    <x v="7"/>
    <x v="715"/>
  </r>
  <r>
    <n v="4490"/>
    <x v="4632"/>
    <n v="1"/>
    <x v="0"/>
    <x v="0"/>
    <s v="Radisson Blu, Paschim Vihar"/>
    <n v="77.090586000000002"/>
    <n v="28.6672628"/>
    <x v="150"/>
    <x v="0"/>
    <x v="0"/>
    <x v="0"/>
    <s v="No"/>
    <s v="No"/>
    <n v="4"/>
    <n v="40"/>
    <x v="76"/>
    <x v="13"/>
    <x v="524"/>
  </r>
  <r>
    <n v="18126111"/>
    <x v="4633"/>
    <n v="1"/>
    <x v="0"/>
    <x v="0"/>
    <s v="Sangam Courtyard, RK Puram"/>
    <n v="77.1734996"/>
    <n v="28.571681000000002"/>
    <x v="1023"/>
    <x v="0"/>
    <x v="1"/>
    <x v="0"/>
    <s v="No"/>
    <s v="No"/>
    <n v="4"/>
    <n v="304"/>
    <x v="76"/>
    <x v="19"/>
    <x v="2333"/>
  </r>
  <r>
    <n v="306719"/>
    <x v="4634"/>
    <n v="1"/>
    <x v="0"/>
    <x v="50"/>
    <s v="Sector 31"/>
    <n v="77.051069799999993"/>
    <n v="28.453492700000002"/>
    <x v="49"/>
    <x v="0"/>
    <x v="0"/>
    <x v="0"/>
    <s v="No"/>
    <s v="No"/>
    <n v="1"/>
    <n v="73"/>
    <x v="11"/>
    <x v="6"/>
    <x v="1410"/>
  </r>
  <r>
    <n v="18249121"/>
    <x v="4415"/>
    <n v="1"/>
    <x v="0"/>
    <x v="50"/>
    <s v="Sector 31"/>
    <n v="77.054933599999998"/>
    <n v="28.464546500000001"/>
    <x v="100"/>
    <x v="0"/>
    <x v="0"/>
    <x v="1"/>
    <s v="No"/>
    <s v="No"/>
    <n v="1"/>
    <n v="10"/>
    <x v="1"/>
    <x v="20"/>
    <x v="1236"/>
  </r>
  <r>
    <n v="18351822"/>
    <x v="4635"/>
    <n v="1"/>
    <x v="0"/>
    <x v="50"/>
    <s v="Sector 56"/>
    <n v="0"/>
    <n v="0"/>
    <x v="1024"/>
    <x v="0"/>
    <x v="0"/>
    <x v="0"/>
    <s v="No"/>
    <s v="No"/>
    <n v="1"/>
    <n v="6"/>
    <x v="19"/>
    <x v="13"/>
    <x v="2171"/>
  </r>
  <r>
    <n v="18319384"/>
    <x v="4636"/>
    <n v="1"/>
    <x v="0"/>
    <x v="50"/>
    <s v="Sector 56"/>
    <n v="0"/>
    <n v="0"/>
    <x v="0"/>
    <x v="0"/>
    <x v="0"/>
    <x v="0"/>
    <s v="No"/>
    <s v="No"/>
    <n v="1"/>
    <n v="1"/>
    <x v="1"/>
    <x v="0"/>
    <x v="2573"/>
  </r>
  <r>
    <n v="18357570"/>
    <x v="4637"/>
    <n v="1"/>
    <x v="0"/>
    <x v="50"/>
    <s v="Sector 7"/>
    <n v="77.016259199999993"/>
    <n v="28.468137500000001"/>
    <x v="1025"/>
    <x v="0"/>
    <x v="0"/>
    <x v="1"/>
    <s v="No"/>
    <s v="No"/>
    <n v="2"/>
    <n v="45"/>
    <x v="14"/>
    <x v="21"/>
    <x v="2171"/>
  </r>
  <r>
    <n v="311455"/>
    <x v="4638"/>
    <n v="1"/>
    <x v="0"/>
    <x v="50"/>
    <s v="Sector 8"/>
    <n v="77.023699300000004"/>
    <n v="28.4525161"/>
    <x v="57"/>
    <x v="0"/>
    <x v="0"/>
    <x v="0"/>
    <s v="No"/>
    <s v="No"/>
    <n v="1"/>
    <n v="7"/>
    <x v="1"/>
    <x v="27"/>
    <x v="1823"/>
  </r>
  <r>
    <n v="1920"/>
    <x v="3444"/>
    <n v="1"/>
    <x v="0"/>
    <x v="50"/>
    <s v="Shopping Mall, DLF Phase 1"/>
    <n v="77.099868900000004"/>
    <n v="28.465836500000002"/>
    <x v="57"/>
    <x v="0"/>
    <x v="0"/>
    <x v="0"/>
    <s v="No"/>
    <s v="No"/>
    <n v="1"/>
    <n v="37"/>
    <x v="6"/>
    <x v="4"/>
    <x v="2239"/>
  </r>
  <r>
    <n v="303606"/>
    <x v="4639"/>
    <n v="1"/>
    <x v="0"/>
    <x v="50"/>
    <s v="Sohna Road"/>
    <n v="77.027615100000006"/>
    <n v="28.457951399999999"/>
    <x v="0"/>
    <x v="0"/>
    <x v="0"/>
    <x v="0"/>
    <s v="No"/>
    <s v="No"/>
    <n v="1"/>
    <n v="20"/>
    <x v="4"/>
    <x v="4"/>
    <x v="1942"/>
  </r>
  <r>
    <n v="18014135"/>
    <x v="2118"/>
    <n v="1"/>
    <x v="0"/>
    <x v="50"/>
    <s v="Sohna Road"/>
    <n v="77.037169399999996"/>
    <n v="28.427082899999998"/>
    <x v="0"/>
    <x v="0"/>
    <x v="0"/>
    <x v="0"/>
    <s v="No"/>
    <s v="No"/>
    <n v="1"/>
    <n v="42"/>
    <x v="11"/>
    <x v="26"/>
    <x v="2574"/>
  </r>
  <r>
    <n v="18306553"/>
    <x v="4078"/>
    <n v="1"/>
    <x v="0"/>
    <x v="50"/>
    <s v="Sushant Shopping Arcade, Sushant Lok, Gurgaon"/>
    <n v="77.079801500000002"/>
    <n v="28.460761000000002"/>
    <x v="0"/>
    <x v="0"/>
    <x v="0"/>
    <x v="1"/>
    <s v="No"/>
    <s v="No"/>
    <n v="2"/>
    <n v="35"/>
    <x v="10"/>
    <x v="13"/>
    <x v="1193"/>
  </r>
  <r>
    <n v="18292458"/>
    <x v="4640"/>
    <n v="1"/>
    <x v="0"/>
    <x v="50"/>
    <s v="Sushant Shopping Arcade, Sushant Lok, Gurgaon"/>
    <n v="77.079271500000004"/>
    <n v="28.460829"/>
    <x v="616"/>
    <x v="0"/>
    <x v="0"/>
    <x v="1"/>
    <s v="No"/>
    <s v="No"/>
    <n v="3"/>
    <n v="21"/>
    <x v="16"/>
    <x v="4"/>
    <x v="1267"/>
  </r>
  <r>
    <n v="18241869"/>
    <x v="4641"/>
    <n v="1"/>
    <x v="0"/>
    <x v="0"/>
    <s v="Greater Kailash (GK) 2"/>
    <n v="77.244108400000002"/>
    <n v="28.533589800000001"/>
    <x v="464"/>
    <x v="0"/>
    <x v="1"/>
    <x v="0"/>
    <s v="No"/>
    <s v="No"/>
    <n v="4"/>
    <n v="304"/>
    <x v="76"/>
    <x v="23"/>
    <x v="2575"/>
  </r>
  <r>
    <n v="304276"/>
    <x v="4642"/>
    <n v="1"/>
    <x v="0"/>
    <x v="50"/>
    <s v="The Habitare Hotel, Sector 14"/>
    <n v="77.039569599999993"/>
    <n v="28.466403499999998"/>
    <x v="45"/>
    <x v="0"/>
    <x v="1"/>
    <x v="0"/>
    <s v="No"/>
    <s v="No"/>
    <n v="2"/>
    <n v="6"/>
    <x v="13"/>
    <x v="10"/>
    <x v="1376"/>
  </r>
  <r>
    <n v="306510"/>
    <x v="4643"/>
    <n v="1"/>
    <x v="0"/>
    <x v="0"/>
    <s v="Holiday Inn, Mayur Vihar"/>
    <n v="77.298040599999993"/>
    <n v="28.590798100000001"/>
    <x v="1026"/>
    <x v="0"/>
    <x v="1"/>
    <x v="0"/>
    <s v="No"/>
    <s v="No"/>
    <n v="4"/>
    <n v="174"/>
    <x v="76"/>
    <x v="4"/>
    <x v="1294"/>
  </r>
  <r>
    <n v="4568"/>
    <x v="4644"/>
    <n v="1"/>
    <x v="0"/>
    <x v="0"/>
    <s v="Pacific Mall, Tagore Garden"/>
    <n v="77.106339300000002"/>
    <n v="28.641949499999999"/>
    <x v="27"/>
    <x v="0"/>
    <x v="1"/>
    <x v="1"/>
    <s v="No"/>
    <s v="No"/>
    <n v="4"/>
    <n v="601"/>
    <x v="76"/>
    <x v="5"/>
    <x v="2407"/>
  </r>
  <r>
    <n v="18175288"/>
    <x v="4645"/>
    <n v="1"/>
    <x v="0"/>
    <x v="50"/>
    <s v="Unitech Infospace, Sector 21, Gurgaon"/>
    <n v="77.071470300000001"/>
    <n v="28.509685399999999"/>
    <x v="43"/>
    <x v="0"/>
    <x v="0"/>
    <x v="0"/>
    <s v="No"/>
    <s v="No"/>
    <n v="1"/>
    <n v="11"/>
    <x v="1"/>
    <x v="28"/>
    <x v="891"/>
  </r>
  <r>
    <n v="18219539"/>
    <x v="4646"/>
    <n v="1"/>
    <x v="0"/>
    <x v="0"/>
    <s v="Shangri La's - Eros hotel, Janpath"/>
    <n v="77.217836599999998"/>
    <n v="28.620766"/>
    <x v="1027"/>
    <x v="0"/>
    <x v="1"/>
    <x v="0"/>
    <s v="No"/>
    <s v="No"/>
    <n v="4"/>
    <n v="68"/>
    <x v="76"/>
    <x v="14"/>
    <x v="2534"/>
  </r>
  <r>
    <n v="303749"/>
    <x v="4647"/>
    <n v="1"/>
    <x v="0"/>
    <x v="50"/>
    <s v="Central Plaza Mall, Golf Course Road"/>
    <n v="77.100826799999993"/>
    <n v="28.442939500000001"/>
    <x v="1028"/>
    <x v="0"/>
    <x v="1"/>
    <x v="1"/>
    <s v="No"/>
    <s v="No"/>
    <n v="3"/>
    <n v="184"/>
    <x v="63"/>
    <x v="5"/>
    <x v="881"/>
  </r>
  <r>
    <n v="18277179"/>
    <x v="4648"/>
    <n v="1"/>
    <x v="0"/>
    <x v="50"/>
    <s v="Cyber Hub, DLF Cyber City"/>
    <n v="77.088598700000006"/>
    <n v="28.4950762"/>
    <x v="1029"/>
    <x v="0"/>
    <x v="0"/>
    <x v="0"/>
    <s v="No"/>
    <s v="No"/>
    <n v="3"/>
    <n v="407"/>
    <x v="59"/>
    <x v="8"/>
    <x v="1747"/>
  </r>
  <r>
    <n v="306128"/>
    <x v="4342"/>
    <n v="1"/>
    <x v="0"/>
    <x v="50"/>
    <s v="Cyber Hub, DLF Cyber City"/>
    <n v="77.088598000000005"/>
    <n v="28.495109599999999"/>
    <x v="27"/>
    <x v="0"/>
    <x v="1"/>
    <x v="0"/>
    <s v="No"/>
    <s v="No"/>
    <n v="3"/>
    <n v="625"/>
    <x v="58"/>
    <x v="7"/>
    <x v="1517"/>
  </r>
  <r>
    <n v="3483"/>
    <x v="4649"/>
    <n v="1"/>
    <x v="0"/>
    <x v="50"/>
    <s v="DLF Phase 1"/>
    <n v="77.100287300000005"/>
    <n v="28.4778552"/>
    <x v="1030"/>
    <x v="0"/>
    <x v="0"/>
    <x v="0"/>
    <s v="No"/>
    <s v="No"/>
    <n v="2"/>
    <n v="65"/>
    <x v="13"/>
    <x v="4"/>
    <x v="983"/>
  </r>
  <r>
    <n v="3565"/>
    <x v="4650"/>
    <n v="1"/>
    <x v="0"/>
    <x v="50"/>
    <s v="DLF Phase 3"/>
    <n v="77.094207600000004"/>
    <n v="28.489992099999998"/>
    <x v="20"/>
    <x v="0"/>
    <x v="0"/>
    <x v="1"/>
    <s v="No"/>
    <s v="No"/>
    <n v="1"/>
    <n v="16"/>
    <x v="7"/>
    <x v="28"/>
    <x v="1133"/>
  </r>
  <r>
    <n v="304185"/>
    <x v="4651"/>
    <n v="1"/>
    <x v="0"/>
    <x v="50"/>
    <s v="DLF Phase 3"/>
    <n v="77.102632490000005"/>
    <n v="28.487503660000002"/>
    <x v="3"/>
    <x v="0"/>
    <x v="0"/>
    <x v="0"/>
    <s v="No"/>
    <s v="No"/>
    <n v="2"/>
    <n v="14"/>
    <x v="10"/>
    <x v="10"/>
    <x v="395"/>
  </r>
  <r>
    <n v="18425765"/>
    <x v="4287"/>
    <n v="1"/>
    <x v="0"/>
    <x v="50"/>
    <s v="DLF Phase 3"/>
    <n v="77.093032199999996"/>
    <n v="28.4906544"/>
    <x v="0"/>
    <x v="0"/>
    <x v="0"/>
    <x v="1"/>
    <s v="No"/>
    <s v="No"/>
    <n v="2"/>
    <n v="29"/>
    <x v="14"/>
    <x v="4"/>
    <x v="387"/>
  </r>
  <r>
    <n v="2827"/>
    <x v="4652"/>
    <n v="1"/>
    <x v="0"/>
    <x v="50"/>
    <s v="DLF Phase 3"/>
    <n v="77.095164400000002"/>
    <n v="28.489767100000002"/>
    <x v="3"/>
    <x v="0"/>
    <x v="0"/>
    <x v="0"/>
    <s v="No"/>
    <s v="No"/>
    <n v="1"/>
    <n v="22"/>
    <x v="11"/>
    <x v="6"/>
    <x v="2179"/>
  </r>
  <r>
    <n v="308248"/>
    <x v="4541"/>
    <n v="1"/>
    <x v="0"/>
    <x v="50"/>
    <s v="DLF South Point Mall, Golf Course Road"/>
    <n v="77.099163399999995"/>
    <n v="28.448294499999999"/>
    <x v="1003"/>
    <x v="0"/>
    <x v="0"/>
    <x v="0"/>
    <s v="No"/>
    <s v="No"/>
    <n v="1"/>
    <n v="34"/>
    <x v="7"/>
    <x v="9"/>
    <x v="1954"/>
  </r>
  <r>
    <n v="18312443"/>
    <x v="4653"/>
    <n v="1"/>
    <x v="0"/>
    <x v="0"/>
    <s v="The Claridges, Aurangzeb Road"/>
    <n v="77.216936099999998"/>
    <n v="28.600159999999999"/>
    <x v="1031"/>
    <x v="0"/>
    <x v="0"/>
    <x v="0"/>
    <s v="No"/>
    <s v="No"/>
    <n v="4"/>
    <n v="5"/>
    <x v="76"/>
    <x v="13"/>
    <x v="2443"/>
  </r>
  <r>
    <n v="18462584"/>
    <x v="4654"/>
    <n v="1"/>
    <x v="0"/>
    <x v="50"/>
    <s v="DT Mega Mall, DLF Phase 1"/>
    <n v="77.093352039999999"/>
    <n v="28.475652090000001"/>
    <x v="339"/>
    <x v="0"/>
    <x v="0"/>
    <x v="1"/>
    <s v="No"/>
    <s v="No"/>
    <n v="2"/>
    <n v="43"/>
    <x v="10"/>
    <x v="5"/>
    <x v="933"/>
  </r>
  <r>
    <n v="304897"/>
    <x v="4655"/>
    <n v="1"/>
    <x v="0"/>
    <x v="50"/>
    <s v="Golf Course Road"/>
    <n v="77.102559999999997"/>
    <n v="28.441296999999999"/>
    <x v="818"/>
    <x v="0"/>
    <x v="0"/>
    <x v="0"/>
    <s v="No"/>
    <s v="No"/>
    <n v="2"/>
    <n v="224"/>
    <x v="10"/>
    <x v="21"/>
    <x v="2313"/>
  </r>
  <r>
    <n v="4256"/>
    <x v="4656"/>
    <n v="1"/>
    <x v="0"/>
    <x v="50"/>
    <s v="IBIS Hotel, Golf Course Road"/>
    <n v="77.099393399999997"/>
    <n v="28.447022799999999"/>
    <x v="598"/>
    <x v="0"/>
    <x v="1"/>
    <x v="0"/>
    <s v="No"/>
    <s v="No"/>
    <n v="3"/>
    <n v="96"/>
    <x v="15"/>
    <x v="6"/>
    <x v="1833"/>
  </r>
  <r>
    <n v="302024"/>
    <x v="4657"/>
    <n v="1"/>
    <x v="0"/>
    <x v="50"/>
    <s v="Old Railway Road"/>
    <n v="77.020395300000004"/>
    <n v="28.466760699999998"/>
    <x v="8"/>
    <x v="0"/>
    <x v="0"/>
    <x v="0"/>
    <s v="No"/>
    <s v="No"/>
    <n v="2"/>
    <n v="31"/>
    <x v="10"/>
    <x v="11"/>
    <x v="2576"/>
  </r>
  <r>
    <n v="6834"/>
    <x v="4658"/>
    <n v="1"/>
    <x v="0"/>
    <x v="50"/>
    <s v="Old Railway Road"/>
    <n v="77.018193400000001"/>
    <n v="28.473084"/>
    <x v="0"/>
    <x v="0"/>
    <x v="0"/>
    <x v="0"/>
    <s v="No"/>
    <s v="No"/>
    <n v="1"/>
    <n v="12"/>
    <x v="4"/>
    <x v="13"/>
    <x v="1962"/>
  </r>
  <r>
    <n v="18285742"/>
    <x v="1586"/>
    <n v="1"/>
    <x v="0"/>
    <x v="50"/>
    <s v="One Horizon Center, Golf Course Road"/>
    <n v="77.097410100000005"/>
    <n v="28.4511301"/>
    <x v="311"/>
    <x v="0"/>
    <x v="1"/>
    <x v="1"/>
    <s v="No"/>
    <s v="No"/>
    <n v="2"/>
    <n v="36"/>
    <x v="13"/>
    <x v="4"/>
    <x v="2183"/>
  </r>
  <r>
    <n v="18462613"/>
    <x v="4659"/>
    <n v="1"/>
    <x v="0"/>
    <x v="50"/>
    <s v="Palam Vihar"/>
    <n v="77.038697400000004"/>
    <n v="28.512312349999998"/>
    <x v="23"/>
    <x v="0"/>
    <x v="0"/>
    <x v="0"/>
    <s v="No"/>
    <s v="No"/>
    <n v="1"/>
    <n v="1"/>
    <x v="6"/>
    <x v="0"/>
    <x v="2244"/>
  </r>
  <r>
    <n v="3536"/>
    <x v="1048"/>
    <n v="1"/>
    <x v="0"/>
    <x v="50"/>
    <s v="Qutab Plaza, DLF Phase 1"/>
    <n v="77.102277799999996"/>
    <n v="28.471514599999999"/>
    <x v="7"/>
    <x v="0"/>
    <x v="0"/>
    <x v="0"/>
    <s v="No"/>
    <s v="No"/>
    <n v="2"/>
    <n v="41"/>
    <x v="8"/>
    <x v="15"/>
    <x v="1197"/>
  </r>
  <r>
    <n v="4290"/>
    <x v="4660"/>
    <n v="1"/>
    <x v="0"/>
    <x v="50"/>
    <s v="Ramada Gurgaon Central, Sector 44"/>
    <n v="77.0706524"/>
    <n v="28.449739600000001"/>
    <x v="1032"/>
    <x v="0"/>
    <x v="1"/>
    <x v="0"/>
    <s v="No"/>
    <s v="No"/>
    <n v="3"/>
    <n v="194"/>
    <x v="58"/>
    <x v="9"/>
    <x v="1127"/>
  </r>
  <r>
    <n v="300174"/>
    <x v="491"/>
    <n v="1"/>
    <x v="0"/>
    <x v="50"/>
    <s v="Sector 14"/>
    <n v="77.0424589"/>
    <n v="28.473994900000001"/>
    <x v="22"/>
    <x v="0"/>
    <x v="0"/>
    <x v="0"/>
    <s v="No"/>
    <s v="No"/>
    <n v="1"/>
    <n v="10"/>
    <x v="1"/>
    <x v="20"/>
    <x v="2183"/>
  </r>
  <r>
    <n v="889"/>
    <x v="4401"/>
    <n v="1"/>
    <x v="0"/>
    <x v="50"/>
    <s v="Sector 14"/>
    <n v="77.043988100000007"/>
    <n v="28.4754869"/>
    <x v="44"/>
    <x v="0"/>
    <x v="0"/>
    <x v="1"/>
    <s v="No"/>
    <s v="No"/>
    <n v="1"/>
    <n v="43"/>
    <x v="1"/>
    <x v="15"/>
    <x v="1656"/>
  </r>
  <r>
    <n v="300772"/>
    <x v="1298"/>
    <n v="1"/>
    <x v="0"/>
    <x v="50"/>
    <s v="Sector 29"/>
    <n v="77.062360299999995"/>
    <n v="28.4686372"/>
    <x v="19"/>
    <x v="0"/>
    <x v="1"/>
    <x v="0"/>
    <s v="No"/>
    <s v="No"/>
    <n v="3"/>
    <n v="563"/>
    <x v="59"/>
    <x v="15"/>
    <x v="1959"/>
  </r>
  <r>
    <n v="4133"/>
    <x v="4661"/>
    <n v="1"/>
    <x v="0"/>
    <x v="50"/>
    <s v="Sector 29"/>
    <n v="77.062697499999999"/>
    <n v="28.468235400000001"/>
    <x v="19"/>
    <x v="0"/>
    <x v="1"/>
    <x v="1"/>
    <s v="No"/>
    <s v="No"/>
    <n v="3"/>
    <n v="429"/>
    <x v="58"/>
    <x v="9"/>
    <x v="2419"/>
  </r>
  <r>
    <n v="18281955"/>
    <x v="4662"/>
    <n v="1"/>
    <x v="0"/>
    <x v="50"/>
    <s v="Sector 29"/>
    <n v="77.064226500000004"/>
    <n v="28.467934400000001"/>
    <x v="1033"/>
    <x v="0"/>
    <x v="0"/>
    <x v="0"/>
    <s v="No"/>
    <s v="No"/>
    <n v="3"/>
    <n v="105"/>
    <x v="58"/>
    <x v="14"/>
    <x v="486"/>
  </r>
  <r>
    <n v="18037824"/>
    <x v="4663"/>
    <n v="1"/>
    <x v="0"/>
    <x v="50"/>
    <s v="Sector 45"/>
    <n v="77.059306599999999"/>
    <n v="28.435157199999999"/>
    <x v="147"/>
    <x v="0"/>
    <x v="0"/>
    <x v="1"/>
    <s v="No"/>
    <s v="No"/>
    <n v="2"/>
    <n v="64"/>
    <x v="14"/>
    <x v="4"/>
    <x v="1316"/>
  </r>
  <r>
    <n v="18279459"/>
    <x v="4664"/>
    <n v="1"/>
    <x v="0"/>
    <x v="50"/>
    <s v="Sector 45"/>
    <n v="77.071717199999995"/>
    <n v="28.441805899999999"/>
    <x v="714"/>
    <x v="0"/>
    <x v="0"/>
    <x v="0"/>
    <s v="No"/>
    <s v="No"/>
    <n v="1"/>
    <n v="3"/>
    <x v="7"/>
    <x v="0"/>
    <x v="2077"/>
  </r>
  <r>
    <n v="313401"/>
    <x v="4665"/>
    <n v="1"/>
    <x v="0"/>
    <x v="50"/>
    <s v="Sector 56"/>
    <n v="77.100152499999993"/>
    <n v="28.428392599999999"/>
    <x v="3"/>
    <x v="0"/>
    <x v="0"/>
    <x v="1"/>
    <s v="No"/>
    <s v="No"/>
    <n v="2"/>
    <n v="37"/>
    <x v="8"/>
    <x v="13"/>
    <x v="2577"/>
  </r>
  <r>
    <n v="6877"/>
    <x v="215"/>
    <n v="1"/>
    <x v="0"/>
    <x v="50"/>
    <s v="Sohna Road"/>
    <n v="77.039310299999997"/>
    <n v="28.4248315"/>
    <x v="30"/>
    <x v="0"/>
    <x v="0"/>
    <x v="0"/>
    <s v="No"/>
    <s v="No"/>
    <n v="2"/>
    <n v="70"/>
    <x v="10"/>
    <x v="24"/>
    <x v="1136"/>
  </r>
  <r>
    <n v="18237320"/>
    <x v="4666"/>
    <n v="1"/>
    <x v="0"/>
    <x v="0"/>
    <s v="Greater Kailash (GK) 1"/>
    <n v="77.234278000000003"/>
    <n v="28.551027600000001"/>
    <x v="444"/>
    <x v="0"/>
    <x v="1"/>
    <x v="0"/>
    <s v="No"/>
    <s v="No"/>
    <n v="4"/>
    <n v="58"/>
    <x v="76"/>
    <x v="4"/>
    <x v="2578"/>
  </r>
  <r>
    <n v="18336214"/>
    <x v="1398"/>
    <n v="1"/>
    <x v="0"/>
    <x v="50"/>
    <s v="Sushant Lok"/>
    <n v="77.084394599999996"/>
    <n v="28.4602529"/>
    <x v="8"/>
    <x v="0"/>
    <x v="0"/>
    <x v="1"/>
    <s v="No"/>
    <s v="No"/>
    <n v="2"/>
    <n v="52"/>
    <x v="14"/>
    <x v="21"/>
    <x v="1516"/>
  </r>
  <r>
    <n v="18377905"/>
    <x v="4667"/>
    <n v="1"/>
    <x v="0"/>
    <x v="50"/>
    <s v="Sushant Lok"/>
    <n v="77.077941699999997"/>
    <n v="28.460602300000001"/>
    <x v="2"/>
    <x v="0"/>
    <x v="1"/>
    <x v="1"/>
    <s v="No"/>
    <s v="No"/>
    <n v="3"/>
    <n v="32"/>
    <x v="58"/>
    <x v="19"/>
    <x v="2579"/>
  </r>
  <r>
    <n v="312570"/>
    <x v="4668"/>
    <n v="1"/>
    <x v="0"/>
    <x v="50"/>
    <s v="Sushant Shopping Arcade, Sushant Lok, Gurgaon"/>
    <n v="77.081131099999993"/>
    <n v="28.453272599999998"/>
    <x v="43"/>
    <x v="0"/>
    <x v="0"/>
    <x v="0"/>
    <s v="No"/>
    <s v="No"/>
    <n v="1"/>
    <n v="26"/>
    <x v="1"/>
    <x v="15"/>
    <x v="567"/>
  </r>
  <r>
    <n v="18203180"/>
    <x v="4669"/>
    <n v="1"/>
    <x v="0"/>
    <x v="0"/>
    <s v="Greater Kailash (GK) 1"/>
    <n v="77.233554999999996"/>
    <n v="28.5563909"/>
    <x v="363"/>
    <x v="0"/>
    <x v="0"/>
    <x v="0"/>
    <s v="No"/>
    <s v="No"/>
    <n v="4"/>
    <n v="85"/>
    <x v="76"/>
    <x v="5"/>
    <x v="1792"/>
  </r>
  <r>
    <n v="18419892"/>
    <x v="4670"/>
    <n v="1"/>
    <x v="0"/>
    <x v="0"/>
    <s v="Hotel The Royal Plaza, Janpath"/>
    <n v="77.217028200000001"/>
    <n v="28.621316100000001"/>
    <x v="1034"/>
    <x v="0"/>
    <x v="1"/>
    <x v="0"/>
    <s v="No"/>
    <s v="No"/>
    <n v="4"/>
    <n v="14"/>
    <x v="76"/>
    <x v="9"/>
    <x v="2281"/>
  </r>
  <r>
    <n v="18357911"/>
    <x v="4671"/>
    <n v="1"/>
    <x v="0"/>
    <x v="0"/>
    <s v="Janpath"/>
    <n v="77.219605099999995"/>
    <n v="28.6291434"/>
    <x v="1035"/>
    <x v="0"/>
    <x v="1"/>
    <x v="0"/>
    <s v="No"/>
    <s v="No"/>
    <n v="4"/>
    <n v="501"/>
    <x v="76"/>
    <x v="14"/>
    <x v="2281"/>
  </r>
  <r>
    <n v="18441791"/>
    <x v="4672"/>
    <n v="1"/>
    <x v="0"/>
    <x v="50"/>
    <s v="Vyapar Kendra, Sushant Lok"/>
    <n v="77.084326599999997"/>
    <n v="28.460588300000001"/>
    <x v="57"/>
    <x v="0"/>
    <x v="0"/>
    <x v="0"/>
    <s v="No"/>
    <s v="No"/>
    <n v="1"/>
    <n v="2"/>
    <x v="4"/>
    <x v="0"/>
    <x v="387"/>
  </r>
  <r>
    <n v="7076"/>
    <x v="4542"/>
    <n v="1"/>
    <x v="0"/>
    <x v="50"/>
    <s v="Ansal Plaza Mall, Palam Vihar"/>
    <n v="77.042009100000001"/>
    <n v="28.5115059"/>
    <x v="19"/>
    <x v="0"/>
    <x v="0"/>
    <x v="0"/>
    <s v="No"/>
    <s v="No"/>
    <n v="1"/>
    <n v="10"/>
    <x v="1"/>
    <x v="10"/>
    <x v="1835"/>
  </r>
  <r>
    <n v="300488"/>
    <x v="4425"/>
    <n v="1"/>
    <x v="0"/>
    <x v="50"/>
    <s v="Country Inn &amp; Suites by Carlson, Sector 12"/>
    <n v="77.037780999999995"/>
    <n v="28.468434299999998"/>
    <x v="382"/>
    <x v="0"/>
    <x v="1"/>
    <x v="0"/>
    <s v="No"/>
    <s v="No"/>
    <n v="3"/>
    <n v="37"/>
    <x v="59"/>
    <x v="9"/>
    <x v="2467"/>
  </r>
  <r>
    <n v="303858"/>
    <x v="1265"/>
    <n v="1"/>
    <x v="0"/>
    <x v="50"/>
    <s v="Cross Point Mall, DLF Phase 4"/>
    <n v="77.083022600000007"/>
    <n v="28.468397299999999"/>
    <x v="463"/>
    <x v="0"/>
    <x v="1"/>
    <x v="0"/>
    <s v="No"/>
    <s v="No"/>
    <n v="3"/>
    <n v="127"/>
    <x v="62"/>
    <x v="21"/>
    <x v="2507"/>
  </r>
  <r>
    <n v="306001"/>
    <x v="1721"/>
    <n v="1"/>
    <x v="0"/>
    <x v="50"/>
    <s v="Cyber Hub, DLF Cyber City"/>
    <n v="77.089198199999998"/>
    <n v="28.495645700000001"/>
    <x v="7"/>
    <x v="0"/>
    <x v="0"/>
    <x v="0"/>
    <s v="No"/>
    <s v="No"/>
    <n v="2"/>
    <n v="560"/>
    <x v="10"/>
    <x v="3"/>
    <x v="398"/>
  </r>
  <r>
    <n v="18336176"/>
    <x v="4673"/>
    <n v="1"/>
    <x v="0"/>
    <x v="50"/>
    <s v="Cyber Hub, DLF Cyber City"/>
    <n v="77.088777800000003"/>
    <n v="28.4949476"/>
    <x v="300"/>
    <x v="0"/>
    <x v="1"/>
    <x v="0"/>
    <s v="No"/>
    <s v="No"/>
    <n v="3"/>
    <n v="173"/>
    <x v="62"/>
    <x v="21"/>
    <x v="709"/>
  </r>
  <r>
    <n v="305686"/>
    <x v="4674"/>
    <n v="1"/>
    <x v="0"/>
    <x v="0"/>
    <s v="Khan Market"/>
    <n v="77.226998399999999"/>
    <n v="28.599953800000002"/>
    <x v="1036"/>
    <x v="0"/>
    <x v="1"/>
    <x v="1"/>
    <s v="No"/>
    <s v="No"/>
    <n v="4"/>
    <n v="372"/>
    <x v="76"/>
    <x v="3"/>
    <x v="2580"/>
  </r>
  <r>
    <n v="18381226"/>
    <x v="4675"/>
    <n v="1"/>
    <x v="0"/>
    <x v="50"/>
    <s v="Cyber Hub, DLF Cyber City"/>
    <n v="77.088468899999995"/>
    <n v="28.494070399999998"/>
    <x v="486"/>
    <x v="0"/>
    <x v="1"/>
    <x v="0"/>
    <s v="No"/>
    <s v="No"/>
    <n v="3"/>
    <n v="209"/>
    <x v="58"/>
    <x v="19"/>
    <x v="398"/>
  </r>
  <r>
    <n v="309387"/>
    <x v="780"/>
    <n v="1"/>
    <x v="0"/>
    <x v="50"/>
    <s v="DLF Galleria, DLF Phase 4"/>
    <n v="77.0821234"/>
    <n v="28.467504000000002"/>
    <x v="30"/>
    <x v="0"/>
    <x v="1"/>
    <x v="1"/>
    <s v="No"/>
    <s v="No"/>
    <n v="2"/>
    <n v="426"/>
    <x v="17"/>
    <x v="7"/>
    <x v="2089"/>
  </r>
  <r>
    <n v="311718"/>
    <x v="4676"/>
    <n v="1"/>
    <x v="0"/>
    <x v="50"/>
    <s v="DLF Galleria, DLF Phase 4"/>
    <n v="77.082303199999998"/>
    <n v="28.467431699999999"/>
    <x v="19"/>
    <x v="0"/>
    <x v="1"/>
    <x v="1"/>
    <s v="No"/>
    <s v="No"/>
    <n v="2"/>
    <n v="169"/>
    <x v="13"/>
    <x v="19"/>
    <x v="2319"/>
  </r>
  <r>
    <n v="307627"/>
    <x v="1245"/>
    <n v="1"/>
    <x v="0"/>
    <x v="50"/>
    <s v="DLF Phase 1"/>
    <n v="77.100368700000004"/>
    <n v="28.4778418"/>
    <x v="451"/>
    <x v="0"/>
    <x v="0"/>
    <x v="1"/>
    <s v="No"/>
    <s v="No"/>
    <n v="3"/>
    <n v="360"/>
    <x v="58"/>
    <x v="3"/>
    <x v="409"/>
  </r>
  <r>
    <n v="301302"/>
    <x v="4677"/>
    <n v="1"/>
    <x v="0"/>
    <x v="50"/>
    <s v="DLF Phase 1"/>
    <n v="77.092284699999993"/>
    <n v="28.473321500000001"/>
    <x v="21"/>
    <x v="0"/>
    <x v="0"/>
    <x v="1"/>
    <s v="No"/>
    <s v="No"/>
    <n v="1"/>
    <n v="326"/>
    <x v="1"/>
    <x v="5"/>
    <x v="2247"/>
  </r>
  <r>
    <n v="18161609"/>
    <x v="326"/>
    <n v="1"/>
    <x v="0"/>
    <x v="50"/>
    <s v="DLF Phase 3"/>
    <n v="77.093271240000007"/>
    <n v="28.494578130000001"/>
    <x v="7"/>
    <x v="0"/>
    <x v="0"/>
    <x v="0"/>
    <s v="No"/>
    <s v="No"/>
    <n v="1"/>
    <n v="9"/>
    <x v="11"/>
    <x v="13"/>
    <x v="2581"/>
  </r>
  <r>
    <n v="611"/>
    <x v="326"/>
    <n v="1"/>
    <x v="0"/>
    <x v="50"/>
    <s v="DLF Phase 3"/>
    <n v="77.091585140000007"/>
    <n v="28.490349649999999"/>
    <x v="7"/>
    <x v="0"/>
    <x v="0"/>
    <x v="0"/>
    <s v="No"/>
    <s v="No"/>
    <n v="1"/>
    <n v="26"/>
    <x v="11"/>
    <x v="11"/>
    <x v="687"/>
  </r>
  <r>
    <n v="313209"/>
    <x v="4678"/>
    <n v="1"/>
    <x v="0"/>
    <x v="50"/>
    <s v="DLF Phase 3"/>
    <n v="77.093813400000002"/>
    <n v="28.493459399999999"/>
    <x v="101"/>
    <x v="0"/>
    <x v="0"/>
    <x v="1"/>
    <s v="No"/>
    <s v="No"/>
    <n v="1"/>
    <n v="42"/>
    <x v="1"/>
    <x v="11"/>
    <x v="1972"/>
  </r>
  <r>
    <n v="18337747"/>
    <x v="4679"/>
    <n v="1"/>
    <x v="0"/>
    <x v="50"/>
    <s v="DLF Phase 3"/>
    <n v="77.094892400000006"/>
    <n v="28.4932941"/>
    <x v="3"/>
    <x v="0"/>
    <x v="0"/>
    <x v="1"/>
    <s v="No"/>
    <s v="No"/>
    <n v="1"/>
    <n v="12"/>
    <x v="7"/>
    <x v="10"/>
    <x v="572"/>
  </r>
  <r>
    <n v="6915"/>
    <x v="4680"/>
    <n v="1"/>
    <x v="0"/>
    <x v="50"/>
    <s v="DLF Phase 3"/>
    <n v="77.094262999999998"/>
    <n v="28.4900962"/>
    <x v="1037"/>
    <x v="0"/>
    <x v="0"/>
    <x v="0"/>
    <s v="No"/>
    <s v="No"/>
    <n v="1"/>
    <n v="23"/>
    <x v="7"/>
    <x v="6"/>
    <x v="230"/>
  </r>
  <r>
    <n v="18153541"/>
    <x v="4681"/>
    <n v="1"/>
    <x v="0"/>
    <x v="50"/>
    <s v="DLF Phase 4"/>
    <n v="77.088867699999994"/>
    <n v="28.4616072"/>
    <x v="1038"/>
    <x v="0"/>
    <x v="1"/>
    <x v="1"/>
    <s v="No"/>
    <s v="No"/>
    <n v="3"/>
    <n v="255"/>
    <x v="66"/>
    <x v="14"/>
    <x v="1756"/>
  </r>
  <r>
    <n v="9895"/>
    <x v="4682"/>
    <n v="1"/>
    <x v="0"/>
    <x v="50"/>
    <s v="DLF South Point Mall, Golf Course Road"/>
    <n v="77.099215599999994"/>
    <n v="28.4480264"/>
    <x v="1039"/>
    <x v="0"/>
    <x v="1"/>
    <x v="1"/>
    <s v="No"/>
    <s v="No"/>
    <n v="3"/>
    <n v="296"/>
    <x v="57"/>
    <x v="7"/>
    <x v="2092"/>
  </r>
  <r>
    <n v="9742"/>
    <x v="1461"/>
    <n v="1"/>
    <x v="0"/>
    <x v="50"/>
    <s v="DLF Star Mall, Sector 30"/>
    <n v="77.052545100000003"/>
    <n v="28.461655199999999"/>
    <x v="2"/>
    <x v="0"/>
    <x v="0"/>
    <x v="1"/>
    <s v="No"/>
    <s v="No"/>
    <n v="3"/>
    <n v="229"/>
    <x v="63"/>
    <x v="14"/>
    <x v="2091"/>
  </r>
  <r>
    <n v="302880"/>
    <x v="777"/>
    <n v="1"/>
    <x v="0"/>
    <x v="50"/>
    <s v="Global Foyer Mall, Golf Course Road"/>
    <n v="77.094892400000006"/>
    <n v="28.460302899999999"/>
    <x v="24"/>
    <x v="0"/>
    <x v="1"/>
    <x v="1"/>
    <s v="No"/>
    <s v="No"/>
    <n v="3"/>
    <n v="261"/>
    <x v="15"/>
    <x v="27"/>
    <x v="1525"/>
  </r>
  <r>
    <n v="18463965"/>
    <x v="4683"/>
    <n v="1"/>
    <x v="0"/>
    <x v="50"/>
    <s v="Global Foyer Mall, Golf Course Road"/>
    <n v="77.094982299999998"/>
    <n v="28.4603115"/>
    <x v="1040"/>
    <x v="0"/>
    <x v="1"/>
    <x v="0"/>
    <s v="No"/>
    <s v="No"/>
    <n v="3"/>
    <n v="31"/>
    <x v="63"/>
    <x v="5"/>
    <x v="412"/>
  </r>
  <r>
    <n v="18408054"/>
    <x v="4684"/>
    <n v="1"/>
    <x v="0"/>
    <x v="50"/>
    <s v="Global Foyer Mall, Golf Course Road"/>
    <n v="77.095431899999994"/>
    <n v="28.4604444"/>
    <x v="1041"/>
    <x v="0"/>
    <x v="0"/>
    <x v="1"/>
    <s v="No"/>
    <s v="No"/>
    <n v="2"/>
    <n v="84"/>
    <x v="10"/>
    <x v="14"/>
    <x v="2089"/>
  </r>
  <r>
    <n v="307043"/>
    <x v="4685"/>
    <n v="1"/>
    <x v="0"/>
    <x v="50"/>
    <s v="Golf Course Road"/>
    <n v="77.104756199999997"/>
    <n v="28.432476399999999"/>
    <x v="474"/>
    <x v="0"/>
    <x v="1"/>
    <x v="1"/>
    <s v="No"/>
    <s v="No"/>
    <n v="3"/>
    <n v="106"/>
    <x v="15"/>
    <x v="4"/>
    <x v="2246"/>
  </r>
  <r>
    <n v="18408063"/>
    <x v="4686"/>
    <n v="1"/>
    <x v="0"/>
    <x v="50"/>
    <s v="Golf Course Road"/>
    <n v="77.104201200000006"/>
    <n v="28.434017999999998"/>
    <x v="2"/>
    <x v="0"/>
    <x v="0"/>
    <x v="1"/>
    <s v="No"/>
    <s v="No"/>
    <n v="2"/>
    <n v="110"/>
    <x v="17"/>
    <x v="7"/>
    <x v="2582"/>
  </r>
  <r>
    <n v="8931"/>
    <x v="1239"/>
    <n v="1"/>
    <x v="0"/>
    <x v="50"/>
    <s v="Golf Course Road"/>
    <n v="77.098654429999996"/>
    <n v="28.43823059"/>
    <x v="446"/>
    <x v="0"/>
    <x v="0"/>
    <x v="1"/>
    <s v="No"/>
    <s v="No"/>
    <n v="3"/>
    <n v="81"/>
    <x v="58"/>
    <x v="9"/>
    <x v="2398"/>
  </r>
  <r>
    <n v="309423"/>
    <x v="4687"/>
    <n v="1"/>
    <x v="0"/>
    <x v="50"/>
    <s v="Hotel Haute.Monde, Sector 15"/>
    <n v="77.038228899999993"/>
    <n v="28.455388599999999"/>
    <x v="33"/>
    <x v="0"/>
    <x v="1"/>
    <x v="0"/>
    <s v="No"/>
    <s v="No"/>
    <n v="3"/>
    <n v="6"/>
    <x v="15"/>
    <x v="20"/>
    <x v="415"/>
  </r>
  <r>
    <n v="311777"/>
    <x v="1721"/>
    <n v="1"/>
    <x v="0"/>
    <x v="50"/>
    <s v="MGF Metropolis Mall, MG Road"/>
    <n v="77.081866700000006"/>
    <n v="28.479142599999999"/>
    <x v="7"/>
    <x v="0"/>
    <x v="0"/>
    <x v="0"/>
    <s v="No"/>
    <s v="No"/>
    <n v="2"/>
    <n v="66"/>
    <x v="10"/>
    <x v="9"/>
    <x v="407"/>
  </r>
  <r>
    <n v="2061"/>
    <x v="4688"/>
    <n v="1"/>
    <x v="0"/>
    <x v="50"/>
    <s v="MGF Metropolitan Mall, MG Road"/>
    <n v="77.080221499999993"/>
    <n v="28.480652299999999"/>
    <x v="19"/>
    <x v="0"/>
    <x v="0"/>
    <x v="0"/>
    <s v="No"/>
    <s v="No"/>
    <n v="2"/>
    <n v="42"/>
    <x v="18"/>
    <x v="20"/>
    <x v="1140"/>
  </r>
  <r>
    <n v="8147"/>
    <x v="4689"/>
    <n v="1"/>
    <x v="0"/>
    <x v="50"/>
    <s v="Ninex City Mart Mall, Sohna Road"/>
    <n v="77.041375599999995"/>
    <n v="28.416702600000001"/>
    <x v="1042"/>
    <x v="0"/>
    <x v="1"/>
    <x v="1"/>
    <s v="No"/>
    <s v="No"/>
    <n v="3"/>
    <n v="165"/>
    <x v="58"/>
    <x v="4"/>
    <x v="1666"/>
  </r>
  <r>
    <n v="18370499"/>
    <x v="4690"/>
    <n v="1"/>
    <x v="0"/>
    <x v="50"/>
    <s v="Old Railway Road"/>
    <n v="77.021227199999998"/>
    <n v="28.468898299999999"/>
    <x v="0"/>
    <x v="0"/>
    <x v="0"/>
    <x v="0"/>
    <s v="No"/>
    <s v="No"/>
    <n v="1"/>
    <n v="1"/>
    <x v="1"/>
    <x v="0"/>
    <x v="226"/>
  </r>
  <r>
    <n v="18285725"/>
    <x v="1432"/>
    <n v="1"/>
    <x v="0"/>
    <x v="50"/>
    <s v="One Horizon Center, Golf Course Road"/>
    <n v="77.097410100000005"/>
    <n v="28.4511301"/>
    <x v="1043"/>
    <x v="0"/>
    <x v="0"/>
    <x v="1"/>
    <s v="No"/>
    <s v="No"/>
    <n v="3"/>
    <n v="101"/>
    <x v="64"/>
    <x v="5"/>
    <x v="1202"/>
  </r>
  <r>
    <n v="18264717"/>
    <x v="4691"/>
    <n v="1"/>
    <x v="0"/>
    <x v="50"/>
    <s v="Palam Vihar"/>
    <n v="77.021047199999998"/>
    <n v="28.496845"/>
    <x v="715"/>
    <x v="0"/>
    <x v="0"/>
    <x v="0"/>
    <s v="No"/>
    <s v="No"/>
    <n v="2"/>
    <n v="15"/>
    <x v="10"/>
    <x v="11"/>
    <x v="1966"/>
  </r>
  <r>
    <n v="300007"/>
    <x v="4674"/>
    <n v="1"/>
    <x v="0"/>
    <x v="0"/>
    <s v="Greater Kailash (GK) 1"/>
    <n v="77.233465199999998"/>
    <n v="28.556471999999999"/>
    <x v="1036"/>
    <x v="0"/>
    <x v="1"/>
    <x v="1"/>
    <s v="No"/>
    <s v="No"/>
    <n v="4"/>
    <n v="223"/>
    <x v="76"/>
    <x v="5"/>
    <x v="72"/>
  </r>
  <r>
    <n v="18317481"/>
    <x v="4692"/>
    <n v="1"/>
    <x v="0"/>
    <x v="0"/>
    <s v="MGM Club, Daryaganj"/>
    <n v="77.2431646"/>
    <n v="28.646386499999998"/>
    <x v="33"/>
    <x v="0"/>
    <x v="1"/>
    <x v="0"/>
    <s v="No"/>
    <s v="No"/>
    <n v="4"/>
    <n v="2"/>
    <x v="76"/>
    <x v="0"/>
    <x v="868"/>
  </r>
  <r>
    <n v="301737"/>
    <x v="4693"/>
    <n v="1"/>
    <x v="0"/>
    <x v="50"/>
    <s v="Qutab Plaza, DLF Phase 1"/>
    <n v="77.101725900000005"/>
    <n v="28.471538299999999"/>
    <x v="57"/>
    <x v="0"/>
    <x v="0"/>
    <x v="0"/>
    <s v="No"/>
    <s v="No"/>
    <n v="1"/>
    <n v="22"/>
    <x v="1"/>
    <x v="15"/>
    <x v="687"/>
  </r>
  <r>
    <n v="300156"/>
    <x v="4320"/>
    <n v="1"/>
    <x v="0"/>
    <x v="50"/>
    <s v="Sector 14"/>
    <n v="77.038480199999995"/>
    <n v="28.475654500000001"/>
    <x v="0"/>
    <x v="0"/>
    <x v="0"/>
    <x v="0"/>
    <s v="No"/>
    <s v="No"/>
    <n v="1"/>
    <n v="3"/>
    <x v="7"/>
    <x v="0"/>
    <x v="986"/>
  </r>
  <r>
    <n v="2154"/>
    <x v="4694"/>
    <n v="1"/>
    <x v="0"/>
    <x v="50"/>
    <s v="Sector 15"/>
    <n v="77.043509499999999"/>
    <n v="28.458454700000001"/>
    <x v="19"/>
    <x v="0"/>
    <x v="0"/>
    <x v="0"/>
    <s v="No"/>
    <s v="No"/>
    <n v="1"/>
    <n v="36"/>
    <x v="7"/>
    <x v="6"/>
    <x v="1150"/>
  </r>
  <r>
    <n v="302251"/>
    <x v="215"/>
    <n v="1"/>
    <x v="0"/>
    <x v="50"/>
    <s v="Sector 21"/>
    <n v="77.0714215"/>
    <n v="28.509770400000001"/>
    <x v="30"/>
    <x v="0"/>
    <x v="0"/>
    <x v="0"/>
    <s v="No"/>
    <s v="No"/>
    <n v="2"/>
    <n v="32"/>
    <x v="10"/>
    <x v="15"/>
    <x v="802"/>
  </r>
  <r>
    <n v="18463970"/>
    <x v="4329"/>
    <n v="1"/>
    <x v="0"/>
    <x v="50"/>
    <s v="Sector 23"/>
    <n v="77.053560599999997"/>
    <n v="28.504104099999999"/>
    <x v="946"/>
    <x v="0"/>
    <x v="1"/>
    <x v="1"/>
    <s v="No"/>
    <s v="No"/>
    <n v="3"/>
    <n v="8"/>
    <x v="57"/>
    <x v="15"/>
    <x v="779"/>
  </r>
  <r>
    <n v="309867"/>
    <x v="4695"/>
    <n v="1"/>
    <x v="0"/>
    <x v="50"/>
    <s v="Sector 23"/>
    <n v="77.064663300000007"/>
    <n v="28.5029179"/>
    <x v="14"/>
    <x v="0"/>
    <x v="0"/>
    <x v="1"/>
    <s v="No"/>
    <s v="No"/>
    <n v="2"/>
    <n v="27"/>
    <x v="10"/>
    <x v="20"/>
    <x v="1593"/>
  </r>
  <r>
    <n v="18427201"/>
    <x v="4696"/>
    <n v="1"/>
    <x v="0"/>
    <x v="0"/>
    <s v="South Extension 2"/>
    <n v="77.219859999999997"/>
    <n v="28.568470000000001"/>
    <x v="31"/>
    <x v="0"/>
    <x v="1"/>
    <x v="0"/>
    <s v="No"/>
    <s v="No"/>
    <n v="4"/>
    <n v="3"/>
    <x v="76"/>
    <x v="0"/>
    <x v="468"/>
  </r>
  <r>
    <n v="18157413"/>
    <x v="4697"/>
    <n v="1"/>
    <x v="0"/>
    <x v="50"/>
    <s v="Sector 29"/>
    <n v="77.064226500000004"/>
    <n v="28.467934400000001"/>
    <x v="1044"/>
    <x v="0"/>
    <x v="1"/>
    <x v="0"/>
    <s v="No"/>
    <s v="No"/>
    <n v="3"/>
    <n v="1809"/>
    <x v="58"/>
    <x v="12"/>
    <x v="2247"/>
  </r>
  <r>
    <n v="2087"/>
    <x v="4698"/>
    <n v="1"/>
    <x v="0"/>
    <x v="50"/>
    <s v="Sector 56"/>
    <n v="77.099208399999995"/>
    <n v="28.4251185"/>
    <x v="130"/>
    <x v="0"/>
    <x v="0"/>
    <x v="0"/>
    <s v="No"/>
    <s v="No"/>
    <n v="2"/>
    <n v="52"/>
    <x v="8"/>
    <x v="26"/>
    <x v="1240"/>
  </r>
  <r>
    <n v="18381235"/>
    <x v="1129"/>
    <n v="1"/>
    <x v="0"/>
    <x v="50"/>
    <s v="Sohna Road"/>
    <n v="77.058018000000004"/>
    <n v="28.434540999999999"/>
    <x v="236"/>
    <x v="0"/>
    <x v="0"/>
    <x v="1"/>
    <s v="No"/>
    <s v="No"/>
    <n v="3"/>
    <n v="21"/>
    <x v="68"/>
    <x v="21"/>
    <x v="2364"/>
  </r>
  <r>
    <n v="18205653"/>
    <x v="4699"/>
    <n v="1"/>
    <x v="0"/>
    <x v="50"/>
    <s v="South City 2"/>
    <n v="77.086060799999998"/>
    <n v="28.436253399999998"/>
    <x v="48"/>
    <x v="0"/>
    <x v="0"/>
    <x v="0"/>
    <s v="No"/>
    <s v="No"/>
    <n v="1"/>
    <n v="1"/>
    <x v="6"/>
    <x v="0"/>
    <x v="150"/>
  </r>
  <r>
    <n v="18355106"/>
    <x v="3563"/>
    <n v="1"/>
    <x v="0"/>
    <x v="50"/>
    <s v="Supermart 1, DLF Phase 4"/>
    <n v="77.086874899999998"/>
    <n v="28.462502400000002"/>
    <x v="209"/>
    <x v="0"/>
    <x v="0"/>
    <x v="1"/>
    <s v="No"/>
    <s v="No"/>
    <n v="1"/>
    <n v="158"/>
    <x v="11"/>
    <x v="5"/>
    <x v="406"/>
  </r>
  <r>
    <n v="18224536"/>
    <x v="4700"/>
    <n v="1"/>
    <x v="0"/>
    <x v="50"/>
    <s v="Supermart 1, DLF Phase 4"/>
    <n v="77.087114200000002"/>
    <n v="28.462380199999998"/>
    <x v="1045"/>
    <x v="0"/>
    <x v="0"/>
    <x v="1"/>
    <s v="No"/>
    <s v="No"/>
    <n v="2"/>
    <n v="157"/>
    <x v="10"/>
    <x v="19"/>
    <x v="1317"/>
  </r>
  <r>
    <n v="18341082"/>
    <x v="4701"/>
    <n v="1"/>
    <x v="0"/>
    <x v="50"/>
    <s v="Sushant Lok"/>
    <n v="77.078643600000007"/>
    <n v="28.454307799999999"/>
    <x v="1046"/>
    <x v="0"/>
    <x v="0"/>
    <x v="0"/>
    <s v="No"/>
    <s v="No"/>
    <n v="1"/>
    <n v="27"/>
    <x v="11"/>
    <x v="11"/>
    <x v="1965"/>
  </r>
  <r>
    <n v="18423890"/>
    <x v="4702"/>
    <n v="1"/>
    <x v="0"/>
    <x v="50"/>
    <s v="Sushant Shopping Arcade, Sushant Lok, Gurgaon"/>
    <n v="77.079425499999999"/>
    <n v="28.4608794"/>
    <x v="2"/>
    <x v="0"/>
    <x v="0"/>
    <x v="1"/>
    <s v="No"/>
    <s v="No"/>
    <n v="2"/>
    <n v="67"/>
    <x v="8"/>
    <x v="3"/>
    <x v="572"/>
  </r>
  <r>
    <n v="9969"/>
    <x v="4703"/>
    <n v="1"/>
    <x v="0"/>
    <x v="0"/>
    <s v="Delhi University-GTB Nagar"/>
    <n v="77.204362099999997"/>
    <n v="28.695801899999999"/>
    <x v="390"/>
    <x v="0"/>
    <x v="1"/>
    <x v="0"/>
    <s v="No"/>
    <s v="No"/>
    <n v="4"/>
    <n v="81"/>
    <x v="76"/>
    <x v="6"/>
    <x v="2555"/>
  </r>
  <r>
    <n v="18382370"/>
    <x v="4704"/>
    <n v="1"/>
    <x v="0"/>
    <x v="50"/>
    <s v="Udyog Vihar"/>
    <n v="77.07016754"/>
    <n v="28.49064636"/>
    <x v="367"/>
    <x v="0"/>
    <x v="0"/>
    <x v="1"/>
    <s v="No"/>
    <s v="No"/>
    <n v="2"/>
    <n v="2"/>
    <x v="8"/>
    <x v="0"/>
    <x v="2583"/>
  </r>
  <r>
    <n v="301734"/>
    <x v="4705"/>
    <n v="1"/>
    <x v="0"/>
    <x v="50"/>
    <s v="Vyapar Kendra, Sushant Lok"/>
    <n v="77.084270200000006"/>
    <n v="28.4604845"/>
    <x v="21"/>
    <x v="0"/>
    <x v="0"/>
    <x v="0"/>
    <s v="No"/>
    <s v="No"/>
    <n v="1"/>
    <n v="6"/>
    <x v="6"/>
    <x v="20"/>
    <x v="406"/>
  </r>
  <r>
    <n v="1453"/>
    <x v="4402"/>
    <n v="1"/>
    <x v="0"/>
    <x v="50"/>
    <s v="Vyapar Kendra, Sushant Lok"/>
    <n v="77.083832000000001"/>
    <n v="28.460047599999999"/>
    <x v="0"/>
    <x v="0"/>
    <x v="0"/>
    <x v="1"/>
    <s v="No"/>
    <s v="No"/>
    <n v="2"/>
    <n v="122"/>
    <x v="14"/>
    <x v="13"/>
    <x v="412"/>
  </r>
  <r>
    <n v="18382344"/>
    <x v="4706"/>
    <n v="1"/>
    <x v="0"/>
    <x v="50"/>
    <s v="Cross Point Mall, DLF Phase 4"/>
    <n v="77.083742099999995"/>
    <n v="28.468197499999999"/>
    <x v="1047"/>
    <x v="0"/>
    <x v="1"/>
    <x v="1"/>
    <s v="No"/>
    <s v="No"/>
    <n v="3"/>
    <n v="144"/>
    <x v="58"/>
    <x v="12"/>
    <x v="2253"/>
  </r>
  <r>
    <n v="18383453"/>
    <x v="1212"/>
    <n v="1"/>
    <x v="0"/>
    <x v="50"/>
    <s v="Cyber Hub, DLF Cyber City"/>
    <n v="77.088867699999994"/>
    <n v="28.495763"/>
    <x v="367"/>
    <x v="0"/>
    <x v="1"/>
    <x v="0"/>
    <s v="No"/>
    <s v="No"/>
    <n v="3"/>
    <n v="230"/>
    <x v="68"/>
    <x v="3"/>
    <x v="1985"/>
  </r>
  <r>
    <n v="313149"/>
    <x v="4707"/>
    <n v="1"/>
    <x v="0"/>
    <x v="50"/>
    <s v="Cyber Hub, DLF Cyber City"/>
    <n v="77.088912699999995"/>
    <n v="28.4950054"/>
    <x v="1048"/>
    <x v="0"/>
    <x v="0"/>
    <x v="0"/>
    <s v="No"/>
    <s v="No"/>
    <n v="3"/>
    <n v="622"/>
    <x v="64"/>
    <x v="3"/>
    <x v="2584"/>
  </r>
  <r>
    <n v="306026"/>
    <x v="4708"/>
    <n v="1"/>
    <x v="0"/>
    <x v="0"/>
    <s v="ITC Maurya, Chanakyapuri"/>
    <n v="77.173429200000001"/>
    <n v="28.598181799999999"/>
    <x v="33"/>
    <x v="0"/>
    <x v="0"/>
    <x v="0"/>
    <s v="No"/>
    <s v="No"/>
    <n v="4"/>
    <n v="17"/>
    <x v="76"/>
    <x v="11"/>
    <x v="208"/>
  </r>
  <r>
    <n v="18289242"/>
    <x v="4709"/>
    <n v="1"/>
    <x v="0"/>
    <x v="50"/>
    <s v="Cyber Hub, DLF Cyber City"/>
    <n v="77.088508000000004"/>
    <n v="28.4939356"/>
    <x v="436"/>
    <x v="0"/>
    <x v="1"/>
    <x v="1"/>
    <s v="No"/>
    <s v="No"/>
    <n v="3"/>
    <n v="716"/>
    <x v="58"/>
    <x v="1"/>
    <x v="2585"/>
  </r>
  <r>
    <n v="18337929"/>
    <x v="4710"/>
    <n v="1"/>
    <x v="0"/>
    <x v="50"/>
    <s v="DLF Cyber City"/>
    <n v="77.088418099999998"/>
    <n v="28.494016599999998"/>
    <x v="502"/>
    <x v="0"/>
    <x v="1"/>
    <x v="1"/>
    <s v="No"/>
    <s v="No"/>
    <n v="3"/>
    <n v="205"/>
    <x v="59"/>
    <x v="12"/>
    <x v="581"/>
  </r>
  <r>
    <n v="310385"/>
    <x v="4711"/>
    <n v="1"/>
    <x v="0"/>
    <x v="50"/>
    <s v="DLF Phase 1"/>
    <n v="77.100377199999997"/>
    <n v="28.477863800000002"/>
    <x v="198"/>
    <x v="0"/>
    <x v="0"/>
    <x v="1"/>
    <s v="No"/>
    <s v="No"/>
    <n v="3"/>
    <n v="124"/>
    <x v="66"/>
    <x v="5"/>
    <x v="576"/>
  </r>
  <r>
    <n v="302229"/>
    <x v="4712"/>
    <n v="1"/>
    <x v="0"/>
    <x v="50"/>
    <s v="DLF Phase 3"/>
    <n v="77.094128100000006"/>
    <n v="28.492100199999999"/>
    <x v="802"/>
    <x v="0"/>
    <x v="0"/>
    <x v="1"/>
    <s v="No"/>
    <s v="No"/>
    <n v="1"/>
    <n v="29"/>
    <x v="3"/>
    <x v="13"/>
    <x v="2470"/>
  </r>
  <r>
    <n v="18383513"/>
    <x v="4713"/>
    <n v="1"/>
    <x v="0"/>
    <x v="50"/>
    <s v="DLF Phase 3"/>
    <n v="77.102176099999994"/>
    <n v="28.495711799999999"/>
    <x v="1049"/>
    <x v="0"/>
    <x v="1"/>
    <x v="0"/>
    <s v="No"/>
    <s v="No"/>
    <n v="3"/>
    <n v="19"/>
    <x v="15"/>
    <x v="9"/>
    <x v="1674"/>
  </r>
  <r>
    <n v="18341926"/>
    <x v="4714"/>
    <n v="1"/>
    <x v="0"/>
    <x v="50"/>
    <s v="DLF South Point Mall, Golf Course Road"/>
    <n v="77.099118399999995"/>
    <n v="28.448155700000001"/>
    <x v="1050"/>
    <x v="0"/>
    <x v="1"/>
    <x v="1"/>
    <s v="No"/>
    <s v="No"/>
    <n v="3"/>
    <n v="147"/>
    <x v="64"/>
    <x v="14"/>
    <x v="1244"/>
  </r>
  <r>
    <n v="3445"/>
    <x v="4715"/>
    <n v="1"/>
    <x v="0"/>
    <x v="50"/>
    <s v="Golf Course Road"/>
    <n v="77.097949499999999"/>
    <n v="28.449478200000001"/>
    <x v="3"/>
    <x v="0"/>
    <x v="0"/>
    <x v="1"/>
    <s v="No"/>
    <s v="No"/>
    <n v="2"/>
    <n v="48"/>
    <x v="14"/>
    <x v="27"/>
    <x v="2100"/>
  </r>
  <r>
    <n v="308390"/>
    <x v="4716"/>
    <n v="1"/>
    <x v="0"/>
    <x v="50"/>
    <s v="Huda City Centre Metro Station, Sector 29, Gurgaon"/>
    <n v="77.072680599999998"/>
    <n v="28.459423999999999"/>
    <x v="2"/>
    <x v="0"/>
    <x v="0"/>
    <x v="1"/>
    <s v="No"/>
    <s v="No"/>
    <n v="1"/>
    <n v="260"/>
    <x v="11"/>
    <x v="4"/>
    <x v="641"/>
  </r>
  <r>
    <n v="17977796"/>
    <x v="4717"/>
    <n v="1"/>
    <x v="0"/>
    <x v="50"/>
    <s v="Hyatt Place Gurgaon"/>
    <n v="77.065948000000006"/>
    <n v="28.500898100000001"/>
    <x v="7"/>
    <x v="0"/>
    <x v="1"/>
    <x v="0"/>
    <s v="No"/>
    <s v="No"/>
    <n v="3"/>
    <n v="73"/>
    <x v="58"/>
    <x v="5"/>
    <x v="1158"/>
  </r>
  <r>
    <n v="3541"/>
    <x v="1461"/>
    <n v="1"/>
    <x v="0"/>
    <x v="0"/>
    <s v="Kasbah, Greater Kailash (GK) 1"/>
    <n v="77.232926300000003"/>
    <n v="28.556868999999999"/>
    <x v="2"/>
    <x v="0"/>
    <x v="0"/>
    <x v="0"/>
    <s v="No"/>
    <s v="No"/>
    <n v="4"/>
    <n v="524"/>
    <x v="76"/>
    <x v="8"/>
    <x v="1924"/>
  </r>
  <r>
    <n v="514"/>
    <x v="1048"/>
    <n v="1"/>
    <x v="0"/>
    <x v="50"/>
    <s v="MGF Metropolitan Mall, MG Road"/>
    <n v="77.080070800000001"/>
    <n v="28.480998700000001"/>
    <x v="7"/>
    <x v="0"/>
    <x v="0"/>
    <x v="1"/>
    <s v="No"/>
    <s v="No"/>
    <n v="2"/>
    <n v="39"/>
    <x v="8"/>
    <x v="4"/>
    <x v="2472"/>
  </r>
  <r>
    <n v="18383525"/>
    <x v="213"/>
    <n v="1"/>
    <x v="0"/>
    <x v="50"/>
    <s v="Old Railway Road"/>
    <n v="77.022135899999995"/>
    <n v="28.463999600000001"/>
    <x v="2"/>
    <x v="0"/>
    <x v="0"/>
    <x v="1"/>
    <s v="No"/>
    <s v="No"/>
    <n v="2"/>
    <n v="11"/>
    <x v="13"/>
    <x v="6"/>
    <x v="2586"/>
  </r>
  <r>
    <n v="302037"/>
    <x v="4718"/>
    <n v="1"/>
    <x v="0"/>
    <x v="50"/>
    <s v="Old Railway Road"/>
    <n v="77.017907399999999"/>
    <n v="28.460356600000001"/>
    <x v="0"/>
    <x v="0"/>
    <x v="0"/>
    <x v="0"/>
    <s v="No"/>
    <s v="No"/>
    <n v="1"/>
    <n v="7"/>
    <x v="11"/>
    <x v="13"/>
    <x v="884"/>
  </r>
  <r>
    <n v="18396397"/>
    <x v="4719"/>
    <n v="1"/>
    <x v="0"/>
    <x v="50"/>
    <s v="Old Railway Road"/>
    <n v="77.023212000000001"/>
    <n v="28.462608199999998"/>
    <x v="43"/>
    <x v="0"/>
    <x v="0"/>
    <x v="0"/>
    <s v="No"/>
    <s v="No"/>
    <n v="1"/>
    <n v="4"/>
    <x v="4"/>
    <x v="27"/>
    <x v="433"/>
  </r>
  <r>
    <n v="301800"/>
    <x v="4720"/>
    <n v="1"/>
    <x v="0"/>
    <x v="50"/>
    <s v="Old Railway Road"/>
    <n v="77.024784199999999"/>
    <n v="28.460958600000001"/>
    <x v="768"/>
    <x v="0"/>
    <x v="0"/>
    <x v="0"/>
    <s v="No"/>
    <s v="No"/>
    <n v="1"/>
    <n v="26"/>
    <x v="6"/>
    <x v="15"/>
    <x v="895"/>
  </r>
  <r>
    <n v="18272387"/>
    <x v="1721"/>
    <n v="1"/>
    <x v="0"/>
    <x v="50"/>
    <s v="One Horizon Center, Golf Course Road"/>
    <n v="77.098228629999994"/>
    <n v="28.45109776"/>
    <x v="7"/>
    <x v="0"/>
    <x v="0"/>
    <x v="0"/>
    <s v="No"/>
    <s v="No"/>
    <n v="2"/>
    <n v="16"/>
    <x v="10"/>
    <x v="9"/>
    <x v="426"/>
  </r>
  <r>
    <n v="303697"/>
    <x v="4721"/>
    <n v="1"/>
    <x v="0"/>
    <x v="50"/>
    <s v="Palam Vihar"/>
    <n v="77.035172099999997"/>
    <n v="28.514520099999999"/>
    <x v="21"/>
    <x v="0"/>
    <x v="0"/>
    <x v="0"/>
    <s v="No"/>
    <s v="No"/>
    <n v="1"/>
    <n v="2"/>
    <x v="11"/>
    <x v="0"/>
    <x v="2115"/>
  </r>
  <r>
    <n v="4741"/>
    <x v="4722"/>
    <n v="1"/>
    <x v="0"/>
    <x v="0"/>
    <s v="Khan Market"/>
    <n v="77.226100299999999"/>
    <n v="28.5999579"/>
    <x v="1051"/>
    <x v="0"/>
    <x v="1"/>
    <x v="0"/>
    <s v="No"/>
    <s v="No"/>
    <n v="4"/>
    <n v="1428"/>
    <x v="76"/>
    <x v="7"/>
    <x v="1917"/>
  </r>
  <r>
    <n v="18368009"/>
    <x v="4723"/>
    <n v="1"/>
    <x v="0"/>
    <x v="50"/>
    <s v="Sector 12"/>
    <n v="77.032473199999998"/>
    <n v="28.4636195"/>
    <x v="0"/>
    <x v="0"/>
    <x v="0"/>
    <x v="0"/>
    <s v="No"/>
    <s v="No"/>
    <n v="1"/>
    <n v="4"/>
    <x v="1"/>
    <x v="10"/>
    <x v="2587"/>
  </r>
  <r>
    <n v="305242"/>
    <x v="4724"/>
    <n v="1"/>
    <x v="0"/>
    <x v="50"/>
    <s v="Sector 12"/>
    <n v="77.032428199999998"/>
    <n v="28.4637496"/>
    <x v="444"/>
    <x v="0"/>
    <x v="1"/>
    <x v="0"/>
    <s v="No"/>
    <s v="No"/>
    <n v="3"/>
    <n v="8"/>
    <x v="58"/>
    <x v="10"/>
    <x v="824"/>
  </r>
  <r>
    <n v="18461280"/>
    <x v="4725"/>
    <n v="1"/>
    <x v="0"/>
    <x v="50"/>
    <s v="Sector 14"/>
    <n v="0"/>
    <n v="0"/>
    <x v="0"/>
    <x v="0"/>
    <x v="0"/>
    <x v="0"/>
    <s v="No"/>
    <s v="No"/>
    <n v="1"/>
    <n v="11"/>
    <x v="1"/>
    <x v="11"/>
    <x v="159"/>
  </r>
  <r>
    <n v="18449666"/>
    <x v="4726"/>
    <n v="1"/>
    <x v="0"/>
    <x v="50"/>
    <s v="Sector 17"/>
    <n v="77.060538899999997"/>
    <n v="28.478336599999999"/>
    <x v="0"/>
    <x v="0"/>
    <x v="0"/>
    <x v="0"/>
    <s v="No"/>
    <s v="No"/>
    <n v="2"/>
    <n v="2"/>
    <x v="14"/>
    <x v="0"/>
    <x v="434"/>
  </r>
  <r>
    <n v="18414487"/>
    <x v="465"/>
    <n v="1"/>
    <x v="0"/>
    <x v="50"/>
    <s v="Sector 23"/>
    <n v="77.054069600000005"/>
    <n v="28.504234700000001"/>
    <x v="98"/>
    <x v="0"/>
    <x v="0"/>
    <x v="1"/>
    <s v="No"/>
    <s v="No"/>
    <n v="1"/>
    <n v="3"/>
    <x v="1"/>
    <x v="0"/>
    <x v="1165"/>
  </r>
  <r>
    <n v="18241517"/>
    <x v="4727"/>
    <n v="1"/>
    <x v="0"/>
    <x v="50"/>
    <s v="Sector 29"/>
    <n v="77.064226500000004"/>
    <n v="28.467934400000001"/>
    <x v="1052"/>
    <x v="0"/>
    <x v="1"/>
    <x v="0"/>
    <s v="No"/>
    <s v="No"/>
    <n v="3"/>
    <n v="391"/>
    <x v="63"/>
    <x v="2"/>
    <x v="1670"/>
  </r>
  <r>
    <n v="300066"/>
    <x v="4728"/>
    <n v="1"/>
    <x v="0"/>
    <x v="50"/>
    <s v="Sector 31"/>
    <n v="77.0511154"/>
    <n v="28.453486999999999"/>
    <x v="42"/>
    <x v="0"/>
    <x v="0"/>
    <x v="1"/>
    <s v="No"/>
    <s v="No"/>
    <n v="1"/>
    <n v="23"/>
    <x v="6"/>
    <x v="11"/>
    <x v="989"/>
  </r>
  <r>
    <n v="18360098"/>
    <x v="3598"/>
    <n v="1"/>
    <x v="0"/>
    <x v="50"/>
    <s v="Sector 31"/>
    <n v="77.051050399999994"/>
    <n v="28.453482600000001"/>
    <x v="43"/>
    <x v="0"/>
    <x v="0"/>
    <x v="1"/>
    <s v="No"/>
    <s v="No"/>
    <n v="1"/>
    <n v="5"/>
    <x v="4"/>
    <x v="13"/>
    <x v="422"/>
  </r>
  <r>
    <n v="18292436"/>
    <x v="4463"/>
    <n v="1"/>
    <x v="0"/>
    <x v="50"/>
    <s v="Sector 39"/>
    <n v="77.055591899999996"/>
    <n v="28.443345300000001"/>
    <x v="44"/>
    <x v="0"/>
    <x v="0"/>
    <x v="0"/>
    <s v="No"/>
    <s v="No"/>
    <n v="1"/>
    <n v="1"/>
    <x v="1"/>
    <x v="0"/>
    <x v="1673"/>
  </r>
  <r>
    <n v="18161601"/>
    <x v="4491"/>
    <n v="1"/>
    <x v="0"/>
    <x v="50"/>
    <s v="Sector 45"/>
    <n v="77.059369599999997"/>
    <n v="28.4342048"/>
    <x v="2"/>
    <x v="0"/>
    <x v="0"/>
    <x v="0"/>
    <s v="No"/>
    <s v="No"/>
    <n v="2"/>
    <n v="11"/>
    <x v="10"/>
    <x v="13"/>
    <x v="2588"/>
  </r>
  <r>
    <n v="306976"/>
    <x v="4401"/>
    <n v="1"/>
    <x v="0"/>
    <x v="50"/>
    <s v="Sector 7"/>
    <n v="77.018414699999994"/>
    <n v="28.472671699999999"/>
    <x v="44"/>
    <x v="0"/>
    <x v="0"/>
    <x v="1"/>
    <s v="No"/>
    <s v="No"/>
    <n v="1"/>
    <n v="11"/>
    <x v="1"/>
    <x v="27"/>
    <x v="1160"/>
  </r>
  <r>
    <n v="310829"/>
    <x v="1695"/>
    <n v="1"/>
    <x v="0"/>
    <x v="50"/>
    <s v="Sector 7"/>
    <n v="77.017033600000005"/>
    <n v="28.4677392"/>
    <x v="2"/>
    <x v="0"/>
    <x v="0"/>
    <x v="1"/>
    <s v="No"/>
    <s v="No"/>
    <n v="2"/>
    <n v="148"/>
    <x v="13"/>
    <x v="9"/>
    <x v="2366"/>
  </r>
  <r>
    <n v="9852"/>
    <x v="4729"/>
    <n v="1"/>
    <x v="0"/>
    <x v="50"/>
    <s v="Sector 7"/>
    <n v="77.017524399999999"/>
    <n v="28.466367200000001"/>
    <x v="41"/>
    <x v="0"/>
    <x v="0"/>
    <x v="0"/>
    <s v="No"/>
    <s v="No"/>
    <n v="1"/>
    <n v="20"/>
    <x v="4"/>
    <x v="7"/>
    <x v="871"/>
  </r>
  <r>
    <n v="358"/>
    <x v="4599"/>
    <n v="1"/>
    <x v="0"/>
    <x v="50"/>
    <s v="Shopping Mall, DLF Phase 1"/>
    <n v="77.099722299999996"/>
    <n v="28.4656305"/>
    <x v="3"/>
    <x v="0"/>
    <x v="0"/>
    <x v="1"/>
    <s v="No"/>
    <s v="No"/>
    <n v="2"/>
    <n v="64"/>
    <x v="10"/>
    <x v="15"/>
    <x v="1320"/>
  </r>
  <r>
    <n v="301383"/>
    <x v="4730"/>
    <n v="1"/>
    <x v="0"/>
    <x v="50"/>
    <s v="Sohna Road"/>
    <n v="77.045157500000002"/>
    <n v="28.4025286"/>
    <x v="367"/>
    <x v="0"/>
    <x v="1"/>
    <x v="0"/>
    <s v="No"/>
    <s v="No"/>
    <n v="2"/>
    <n v="57"/>
    <x v="18"/>
    <x v="13"/>
    <x v="2589"/>
  </r>
  <r>
    <n v="303003"/>
    <x v="1131"/>
    <n v="1"/>
    <x v="0"/>
    <x v="50"/>
    <s v="Sohna Road"/>
    <n v="77.040659700000006"/>
    <n v="28.420119499999998"/>
    <x v="372"/>
    <x v="0"/>
    <x v="1"/>
    <x v="1"/>
    <s v="No"/>
    <s v="No"/>
    <n v="3"/>
    <n v="83"/>
    <x v="58"/>
    <x v="17"/>
    <x v="2590"/>
  </r>
  <r>
    <n v="18415385"/>
    <x v="4731"/>
    <n v="1"/>
    <x v="0"/>
    <x v="50"/>
    <s v="Sohna Road"/>
    <n v="77.041379399999997"/>
    <n v="28.406917700000001"/>
    <x v="202"/>
    <x v="0"/>
    <x v="1"/>
    <x v="0"/>
    <s v="No"/>
    <s v="No"/>
    <n v="3"/>
    <n v="28"/>
    <x v="57"/>
    <x v="3"/>
    <x v="2591"/>
  </r>
  <r>
    <n v="304564"/>
    <x v="3739"/>
    <n v="1"/>
    <x v="0"/>
    <x v="50"/>
    <s v="South City 2"/>
    <n v="77.088930419999997"/>
    <n v="28.4316636"/>
    <x v="802"/>
    <x v="0"/>
    <x v="0"/>
    <x v="0"/>
    <s v="No"/>
    <s v="No"/>
    <n v="1"/>
    <n v="9"/>
    <x v="3"/>
    <x v="27"/>
    <x v="1983"/>
  </r>
  <r>
    <n v="1216"/>
    <x v="4732"/>
    <n v="1"/>
    <x v="0"/>
    <x v="50"/>
    <s v="Supermart 1, DLF Phase 4"/>
    <n v="77.087249099999994"/>
    <n v="28.462527699999999"/>
    <x v="1053"/>
    <x v="0"/>
    <x v="1"/>
    <x v="1"/>
    <s v="No"/>
    <s v="No"/>
    <n v="2"/>
    <n v="199"/>
    <x v="8"/>
    <x v="15"/>
    <x v="2322"/>
  </r>
  <r>
    <n v="18391189"/>
    <x v="4733"/>
    <n v="1"/>
    <x v="0"/>
    <x v="50"/>
    <s v="Sushant Lok"/>
    <n v="77.078436300000007"/>
    <n v="28.4660738"/>
    <x v="22"/>
    <x v="0"/>
    <x v="0"/>
    <x v="0"/>
    <s v="No"/>
    <s v="No"/>
    <n v="3"/>
    <n v="16"/>
    <x v="15"/>
    <x v="4"/>
    <x v="155"/>
  </r>
  <r>
    <n v="18363405"/>
    <x v="4734"/>
    <n v="1"/>
    <x v="0"/>
    <x v="50"/>
    <s v="Sushant Lok"/>
    <n v="77.079155700000001"/>
    <n v="28.4605845"/>
    <x v="1054"/>
    <x v="0"/>
    <x v="0"/>
    <x v="1"/>
    <s v="No"/>
    <s v="No"/>
    <n v="1"/>
    <n v="25"/>
    <x v="1"/>
    <x v="21"/>
    <x v="2592"/>
  </r>
  <r>
    <n v="18420454"/>
    <x v="4735"/>
    <n v="1"/>
    <x v="0"/>
    <x v="50"/>
    <s v="Sushant Shopping Arcade, Sushant Lok, Gurgaon"/>
    <n v="77.079695299999997"/>
    <n v="28.460726000000001"/>
    <x v="202"/>
    <x v="0"/>
    <x v="0"/>
    <x v="1"/>
    <s v="No"/>
    <s v="No"/>
    <n v="2"/>
    <n v="27"/>
    <x v="10"/>
    <x v="19"/>
    <x v="161"/>
  </r>
  <r>
    <n v="313299"/>
    <x v="4736"/>
    <n v="1"/>
    <x v="0"/>
    <x v="0"/>
    <s v="Khan Market"/>
    <n v="77.226190099999997"/>
    <n v="28.599876800000001"/>
    <x v="686"/>
    <x v="0"/>
    <x v="0"/>
    <x v="0"/>
    <s v="No"/>
    <s v="No"/>
    <n v="4"/>
    <n v="551"/>
    <x v="76"/>
    <x v="12"/>
    <x v="1918"/>
  </r>
  <r>
    <n v="309377"/>
    <x v="1057"/>
    <n v="1"/>
    <x v="0"/>
    <x v="50"/>
    <s v="The Sapphire Mall, Sohna Road"/>
    <n v="77.048260999999997"/>
    <n v="28.412019000000001"/>
    <x v="2"/>
    <x v="0"/>
    <x v="0"/>
    <x v="0"/>
    <s v="No"/>
    <s v="No"/>
    <n v="2"/>
    <n v="96"/>
    <x v="8"/>
    <x v="15"/>
    <x v="784"/>
  </r>
  <r>
    <n v="3943"/>
    <x v="4737"/>
    <n v="1"/>
    <x v="0"/>
    <x v="0"/>
    <s v="Le Meridien, Janpath"/>
    <n v="77.218555199999997"/>
    <n v="28.618773600000001"/>
    <x v="33"/>
    <x v="0"/>
    <x v="0"/>
    <x v="0"/>
    <s v="No"/>
    <s v="No"/>
    <n v="4"/>
    <n v="20"/>
    <x v="76"/>
    <x v="15"/>
    <x v="618"/>
  </r>
  <r>
    <n v="18374686"/>
    <x v="4738"/>
    <n v="1"/>
    <x v="0"/>
    <x v="50"/>
    <s v="Udyog Vihar"/>
    <n v="77.087968500000002"/>
    <n v="28.499172399999999"/>
    <x v="66"/>
    <x v="0"/>
    <x v="1"/>
    <x v="0"/>
    <s v="No"/>
    <s v="No"/>
    <n v="2"/>
    <n v="11"/>
    <x v="13"/>
    <x v="13"/>
    <x v="2106"/>
  </r>
  <r>
    <n v="18175242"/>
    <x v="4739"/>
    <n v="1"/>
    <x v="0"/>
    <x v="50"/>
    <s v="Udyog Vihar"/>
    <n v="77.080100000000002"/>
    <n v="28.5140563"/>
    <x v="22"/>
    <x v="0"/>
    <x v="0"/>
    <x v="0"/>
    <s v="No"/>
    <s v="No"/>
    <n v="1"/>
    <n v="4"/>
    <x v="4"/>
    <x v="20"/>
    <x v="2593"/>
  </r>
  <r>
    <n v="302239"/>
    <x v="4740"/>
    <n v="1"/>
    <x v="0"/>
    <x v="50"/>
    <s v="Unitech Infospace, Sector 21, Gurgaon"/>
    <n v="77.071357930000005"/>
    <n v="28.509547640000001"/>
    <x v="660"/>
    <x v="0"/>
    <x v="1"/>
    <x v="0"/>
    <s v="No"/>
    <s v="No"/>
    <n v="2"/>
    <n v="76"/>
    <x v="13"/>
    <x v="7"/>
    <x v="1154"/>
  </r>
  <r>
    <n v="18391141"/>
    <x v="2546"/>
    <n v="1"/>
    <x v="0"/>
    <x v="50"/>
    <s v="Sector 31"/>
    <n v="77.056603300000006"/>
    <n v="28.449377800000001"/>
    <x v="12"/>
    <x v="0"/>
    <x v="0"/>
    <x v="0"/>
    <s v="No"/>
    <s v="No"/>
    <n v="1"/>
    <n v="1"/>
    <x v="0"/>
    <x v="0"/>
    <x v="2594"/>
  </r>
  <r>
    <n v="18423797"/>
    <x v="4741"/>
    <n v="1"/>
    <x v="0"/>
    <x v="50"/>
    <s v="Sector 56"/>
    <n v="0"/>
    <n v="0"/>
    <x v="0"/>
    <x v="0"/>
    <x v="0"/>
    <x v="0"/>
    <s v="No"/>
    <s v="No"/>
    <n v="1"/>
    <n v="6"/>
    <x v="0"/>
    <x v="10"/>
    <x v="1989"/>
  </r>
  <r>
    <n v="6897"/>
    <x v="4742"/>
    <n v="1"/>
    <x v="0"/>
    <x v="50"/>
    <s v="Sector 7"/>
    <n v="77.017531000000005"/>
    <n v="28.4672588"/>
    <x v="12"/>
    <x v="0"/>
    <x v="0"/>
    <x v="0"/>
    <s v="No"/>
    <s v="No"/>
    <n v="1"/>
    <n v="94"/>
    <x v="0"/>
    <x v="4"/>
    <x v="1361"/>
  </r>
  <r>
    <n v="18241498"/>
    <x v="4743"/>
    <n v="1"/>
    <x v="0"/>
    <x v="50"/>
    <s v="DLF Phase 3"/>
    <n v="77.094172999999998"/>
    <n v="28.4904461"/>
    <x v="1055"/>
    <x v="0"/>
    <x v="0"/>
    <x v="0"/>
    <s v="No"/>
    <s v="No"/>
    <n v="1"/>
    <n v="162"/>
    <x v="0"/>
    <x v="19"/>
    <x v="1177"/>
  </r>
  <r>
    <n v="309341"/>
    <x v="4320"/>
    <n v="1"/>
    <x v="0"/>
    <x v="50"/>
    <s v="Palam Vihar"/>
    <n v="77.019606199999998"/>
    <n v="28.4877231"/>
    <x v="0"/>
    <x v="0"/>
    <x v="0"/>
    <x v="0"/>
    <s v="No"/>
    <s v="No"/>
    <n v="1"/>
    <n v="2"/>
    <x v="0"/>
    <x v="0"/>
    <x v="17"/>
  </r>
  <r>
    <n v="18133490"/>
    <x v="4744"/>
    <n v="1"/>
    <x v="0"/>
    <x v="50"/>
    <s v="Sector 14"/>
    <n v="77.020402500000003"/>
    <n v="28.470351699999998"/>
    <x v="21"/>
    <x v="0"/>
    <x v="0"/>
    <x v="1"/>
    <s v="No"/>
    <s v="No"/>
    <n v="1"/>
    <n v="36"/>
    <x v="0"/>
    <x v="15"/>
    <x v="2124"/>
  </r>
  <r>
    <n v="17953920"/>
    <x v="4745"/>
    <n v="1"/>
    <x v="0"/>
    <x v="50"/>
    <s v="Sector 15"/>
    <n v="77.039095399999994"/>
    <n v="28.454409600000002"/>
    <x v="42"/>
    <x v="0"/>
    <x v="0"/>
    <x v="0"/>
    <s v="No"/>
    <s v="No"/>
    <n v="1"/>
    <n v="4"/>
    <x v="0"/>
    <x v="20"/>
    <x v="2595"/>
  </r>
  <r>
    <n v="18285721"/>
    <x v="2415"/>
    <n v="1"/>
    <x v="0"/>
    <x v="50"/>
    <s v="Sector 31"/>
    <n v="77.050907899999999"/>
    <n v="28.4529876"/>
    <x v="708"/>
    <x v="0"/>
    <x v="0"/>
    <x v="0"/>
    <s v="No"/>
    <s v="No"/>
    <n v="1"/>
    <n v="7"/>
    <x v="0"/>
    <x v="6"/>
    <x v="673"/>
  </r>
  <r>
    <n v="18472639"/>
    <x v="4746"/>
    <n v="1"/>
    <x v="0"/>
    <x v="50"/>
    <s v="Sector 56"/>
    <n v="77.110596000000001"/>
    <n v="28.424109000000001"/>
    <x v="21"/>
    <x v="0"/>
    <x v="0"/>
    <x v="1"/>
    <s v="No"/>
    <s v="No"/>
    <n v="1"/>
    <n v="6"/>
    <x v="0"/>
    <x v="10"/>
    <x v="886"/>
  </r>
  <r>
    <n v="4215"/>
    <x v="4747"/>
    <n v="1"/>
    <x v="0"/>
    <x v="50"/>
    <s v="Sushant Shopping Arcade, Sushant Lok, Gurgaon"/>
    <n v="77.079065799999995"/>
    <n v="28.460665500000001"/>
    <x v="22"/>
    <x v="0"/>
    <x v="0"/>
    <x v="1"/>
    <s v="No"/>
    <s v="No"/>
    <n v="1"/>
    <n v="15"/>
    <x v="0"/>
    <x v="11"/>
    <x v="672"/>
  </r>
  <r>
    <n v="18237348"/>
    <x v="4748"/>
    <n v="1"/>
    <x v="0"/>
    <x v="50"/>
    <s v="Unitech Infospace, Sector 21, Gurgaon"/>
    <n v="77.0714665"/>
    <n v="28.509640300000001"/>
    <x v="64"/>
    <x v="0"/>
    <x v="0"/>
    <x v="0"/>
    <s v="No"/>
    <s v="No"/>
    <n v="1"/>
    <n v="1"/>
    <x v="0"/>
    <x v="0"/>
    <x v="448"/>
  </r>
  <r>
    <n v="18391156"/>
    <x v="4749"/>
    <n v="1"/>
    <x v="0"/>
    <x v="50"/>
    <s v="DLF Mega Mall, DLF Phase 1"/>
    <n v="77.093366119999999"/>
    <n v="28.47581065"/>
    <x v="572"/>
    <x v="0"/>
    <x v="0"/>
    <x v="0"/>
    <s v="No"/>
    <s v="No"/>
    <n v="1"/>
    <n v="13"/>
    <x v="0"/>
    <x v="15"/>
    <x v="2596"/>
  </r>
  <r>
    <n v="4171"/>
    <x v="4750"/>
    <n v="1"/>
    <x v="0"/>
    <x v="50"/>
    <s v="DLF Phase 3"/>
    <n v="77.094262999999998"/>
    <n v="28.492337299999999"/>
    <x v="1056"/>
    <x v="0"/>
    <x v="0"/>
    <x v="1"/>
    <s v="No"/>
    <s v="No"/>
    <n v="1"/>
    <n v="319"/>
    <x v="0"/>
    <x v="7"/>
    <x v="1691"/>
  </r>
  <r>
    <n v="18334445"/>
    <x v="4751"/>
    <n v="1"/>
    <x v="0"/>
    <x v="50"/>
    <s v="MG Road"/>
    <n v="77.085001000000005"/>
    <n v="28.477104199999999"/>
    <x v="20"/>
    <x v="0"/>
    <x v="0"/>
    <x v="1"/>
    <s v="No"/>
    <s v="No"/>
    <n v="1"/>
    <n v="21"/>
    <x v="0"/>
    <x v="11"/>
    <x v="2334"/>
  </r>
  <r>
    <n v="18485789"/>
    <x v="4742"/>
    <n v="1"/>
    <x v="0"/>
    <x v="50"/>
    <s v="Sector 22"/>
    <n v="0"/>
    <n v="0"/>
    <x v="12"/>
    <x v="0"/>
    <x v="0"/>
    <x v="0"/>
    <s v="No"/>
    <s v="No"/>
    <n v="1"/>
    <n v="2"/>
    <x v="0"/>
    <x v="0"/>
    <x v="1439"/>
  </r>
  <r>
    <n v="18265424"/>
    <x v="310"/>
    <n v="1"/>
    <x v="0"/>
    <x v="50"/>
    <s v="Sector 56"/>
    <n v="77.100036799999998"/>
    <n v="28.4255681"/>
    <x v="61"/>
    <x v="0"/>
    <x v="0"/>
    <x v="0"/>
    <s v="No"/>
    <s v="No"/>
    <n v="1"/>
    <n v="7"/>
    <x v="0"/>
    <x v="11"/>
    <x v="188"/>
  </r>
  <r>
    <n v="5935"/>
    <x v="2503"/>
    <n v="1"/>
    <x v="0"/>
    <x v="50"/>
    <s v="Sector 56"/>
    <n v="77.152957599999993"/>
    <n v="28.431933699999998"/>
    <x v="133"/>
    <x v="0"/>
    <x v="0"/>
    <x v="0"/>
    <s v="No"/>
    <s v="No"/>
    <n v="1"/>
    <n v="3"/>
    <x v="0"/>
    <x v="0"/>
    <x v="181"/>
  </r>
  <r>
    <n v="18138446"/>
    <x v="2415"/>
    <n v="1"/>
    <x v="0"/>
    <x v="50"/>
    <s v="DLF Phase 5"/>
    <n v="77.0978116"/>
    <n v="28.449529500000001"/>
    <x v="708"/>
    <x v="0"/>
    <x v="0"/>
    <x v="1"/>
    <s v="No"/>
    <s v="No"/>
    <n v="1"/>
    <n v="39"/>
    <x v="0"/>
    <x v="7"/>
    <x v="1702"/>
  </r>
  <r>
    <n v="18252419"/>
    <x v="4742"/>
    <n v="1"/>
    <x v="0"/>
    <x v="50"/>
    <s v="Sector 14"/>
    <n v="77.047610500000005"/>
    <n v="28.474520699999999"/>
    <x v="12"/>
    <x v="0"/>
    <x v="0"/>
    <x v="0"/>
    <s v="No"/>
    <s v="No"/>
    <n v="1"/>
    <n v="20"/>
    <x v="0"/>
    <x v="13"/>
    <x v="1551"/>
  </r>
  <r>
    <n v="853"/>
    <x v="384"/>
    <n v="1"/>
    <x v="0"/>
    <x v="50"/>
    <s v="Sector 14"/>
    <n v="77.0456073"/>
    <n v="28.476628999999999"/>
    <x v="1057"/>
    <x v="0"/>
    <x v="0"/>
    <x v="0"/>
    <s v="No"/>
    <s v="No"/>
    <n v="1"/>
    <n v="69"/>
    <x v="0"/>
    <x v="15"/>
    <x v="289"/>
  </r>
  <r>
    <n v="18489522"/>
    <x v="4752"/>
    <n v="1"/>
    <x v="0"/>
    <x v="50"/>
    <s v="Sector 17"/>
    <n v="77.063358500000007"/>
    <n v="28.497850100000001"/>
    <x v="45"/>
    <x v="0"/>
    <x v="0"/>
    <x v="0"/>
    <s v="No"/>
    <s v="No"/>
    <n v="1"/>
    <n v="1"/>
    <x v="0"/>
    <x v="0"/>
    <x v="301"/>
  </r>
  <r>
    <n v="304700"/>
    <x v="4753"/>
    <n v="1"/>
    <x v="0"/>
    <x v="50"/>
    <s v="Old Railway Road"/>
    <n v="77.017902599999999"/>
    <n v="28.460487000000001"/>
    <x v="0"/>
    <x v="0"/>
    <x v="0"/>
    <x v="0"/>
    <s v="No"/>
    <s v="No"/>
    <n v="1"/>
    <n v="3"/>
    <x v="0"/>
    <x v="0"/>
    <x v="961"/>
  </r>
  <r>
    <n v="6896"/>
    <x v="4754"/>
    <n v="1"/>
    <x v="0"/>
    <x v="50"/>
    <s v="Sector 31"/>
    <n v="77.056940400000002"/>
    <n v="28.4490081"/>
    <x v="60"/>
    <x v="0"/>
    <x v="0"/>
    <x v="0"/>
    <s v="No"/>
    <s v="No"/>
    <n v="1"/>
    <n v="39"/>
    <x v="0"/>
    <x v="11"/>
    <x v="2338"/>
  </r>
  <r>
    <n v="18235155"/>
    <x v="2415"/>
    <n v="1"/>
    <x v="0"/>
    <x v="50"/>
    <s v="DLF Galleria, DLF Phase 4"/>
    <n v="77.082303199999998"/>
    <n v="28.4672524"/>
    <x v="708"/>
    <x v="0"/>
    <x v="0"/>
    <x v="1"/>
    <s v="No"/>
    <s v="No"/>
    <n v="1"/>
    <n v="74"/>
    <x v="0"/>
    <x v="5"/>
    <x v="2547"/>
  </r>
  <r>
    <n v="18383489"/>
    <x v="610"/>
    <n v="1"/>
    <x v="0"/>
    <x v="50"/>
    <s v="DLF Phase 3"/>
    <n v="77.0939932"/>
    <n v="28.4931181"/>
    <x v="311"/>
    <x v="0"/>
    <x v="0"/>
    <x v="0"/>
    <s v="No"/>
    <s v="No"/>
    <n v="1"/>
    <n v="15"/>
    <x v="0"/>
    <x v="11"/>
    <x v="320"/>
  </r>
  <r>
    <n v="18280305"/>
    <x v="4755"/>
    <n v="1"/>
    <x v="0"/>
    <x v="50"/>
    <s v="DLF Phase 3"/>
    <n v="77.094352499999999"/>
    <n v="28.492272499999999"/>
    <x v="3"/>
    <x v="0"/>
    <x v="0"/>
    <x v="0"/>
    <s v="No"/>
    <s v="No"/>
    <n v="1"/>
    <n v="26"/>
    <x v="0"/>
    <x v="7"/>
    <x v="2226"/>
  </r>
  <r>
    <n v="18306548"/>
    <x v="2503"/>
    <n v="1"/>
    <x v="0"/>
    <x v="50"/>
    <s v="JMD Megapolis Mall, Sohna Road"/>
    <n v="77.038186999999994"/>
    <n v="28.419985"/>
    <x v="133"/>
    <x v="0"/>
    <x v="0"/>
    <x v="1"/>
    <s v="No"/>
    <s v="No"/>
    <n v="1"/>
    <n v="41"/>
    <x v="0"/>
    <x v="4"/>
    <x v="811"/>
  </r>
  <r>
    <n v="313408"/>
    <x v="4756"/>
    <n v="1"/>
    <x v="0"/>
    <x v="50"/>
    <s v="Sector 45"/>
    <n v="0"/>
    <n v="0"/>
    <x v="0"/>
    <x v="0"/>
    <x v="0"/>
    <x v="0"/>
    <s v="No"/>
    <s v="No"/>
    <n v="1"/>
    <n v="3"/>
    <x v="0"/>
    <x v="0"/>
    <x v="2597"/>
  </r>
  <r>
    <n v="18420450"/>
    <x v="4757"/>
    <n v="1"/>
    <x v="0"/>
    <x v="50"/>
    <s v="Supermart 1, DLF Phase 4"/>
    <n v="77.086979400000004"/>
    <n v="28.462681100000001"/>
    <x v="572"/>
    <x v="0"/>
    <x v="0"/>
    <x v="1"/>
    <s v="No"/>
    <s v="No"/>
    <n v="1"/>
    <n v="94"/>
    <x v="0"/>
    <x v="3"/>
    <x v="200"/>
  </r>
  <r>
    <n v="312555"/>
    <x v="4758"/>
    <n v="1"/>
    <x v="0"/>
    <x v="50"/>
    <s v="Sushant Shopping Arcade, Sushant Lok, Gurgaon"/>
    <n v="77.0789039"/>
    <n v="28.460551599999999"/>
    <x v="86"/>
    <x v="0"/>
    <x v="0"/>
    <x v="1"/>
    <s v="No"/>
    <s v="No"/>
    <n v="1"/>
    <n v="41"/>
    <x v="0"/>
    <x v="29"/>
    <x v="1902"/>
  </r>
  <r>
    <n v="18492107"/>
    <x v="4759"/>
    <n v="1"/>
    <x v="0"/>
    <x v="50"/>
    <s v="DLF Phase 3"/>
    <n v="0"/>
    <n v="0"/>
    <x v="25"/>
    <x v="0"/>
    <x v="0"/>
    <x v="0"/>
    <s v="No"/>
    <s v="No"/>
    <n v="1"/>
    <n v="19"/>
    <x v="0"/>
    <x v="4"/>
    <x v="1801"/>
  </r>
  <r>
    <n v="18237324"/>
    <x v="4760"/>
    <n v="1"/>
    <x v="0"/>
    <x v="50"/>
    <s v="DLF Phase 3"/>
    <n v="77.093813400000002"/>
    <n v="28.493728300000001"/>
    <x v="0"/>
    <x v="0"/>
    <x v="0"/>
    <x v="1"/>
    <s v="No"/>
    <s v="No"/>
    <n v="1"/>
    <n v="27"/>
    <x v="0"/>
    <x v="9"/>
    <x v="797"/>
  </r>
  <r>
    <n v="2620"/>
    <x v="4761"/>
    <n v="1"/>
    <x v="0"/>
    <x v="50"/>
    <s v="Sector 14"/>
    <n v="77.047350699999996"/>
    <n v="28.474091099999999"/>
    <x v="311"/>
    <x v="0"/>
    <x v="0"/>
    <x v="0"/>
    <s v="No"/>
    <s v="No"/>
    <n v="1"/>
    <n v="25"/>
    <x v="0"/>
    <x v="4"/>
    <x v="1488"/>
  </r>
  <r>
    <n v="311534"/>
    <x v="4762"/>
    <n v="1"/>
    <x v="0"/>
    <x v="50"/>
    <s v="Sector 56"/>
    <n v="77.098252599999995"/>
    <n v="28.427312400000002"/>
    <x v="21"/>
    <x v="0"/>
    <x v="0"/>
    <x v="0"/>
    <s v="No"/>
    <s v="No"/>
    <n v="1"/>
    <n v="14"/>
    <x v="0"/>
    <x v="15"/>
    <x v="619"/>
  </r>
  <r>
    <n v="310500"/>
    <x v="4763"/>
    <n v="1"/>
    <x v="0"/>
    <x v="50"/>
    <s v="Sohna Road"/>
    <n v="77.042691000000005"/>
    <n v="28.411864300000001"/>
    <x v="72"/>
    <x v="0"/>
    <x v="0"/>
    <x v="0"/>
    <s v="No"/>
    <s v="No"/>
    <n v="1"/>
    <n v="54"/>
    <x v="0"/>
    <x v="4"/>
    <x v="1090"/>
  </r>
  <r>
    <n v="18354631"/>
    <x v="4764"/>
    <n v="1"/>
    <x v="0"/>
    <x v="50"/>
    <s v="Sushant Lok"/>
    <n v="77.079425499999999"/>
    <n v="28.450479099999999"/>
    <x v="12"/>
    <x v="0"/>
    <x v="0"/>
    <x v="1"/>
    <s v="No"/>
    <s v="No"/>
    <n v="1"/>
    <n v="65"/>
    <x v="0"/>
    <x v="21"/>
    <x v="2598"/>
  </r>
  <r>
    <n v="18223957"/>
    <x v="4765"/>
    <n v="1"/>
    <x v="0"/>
    <x v="50"/>
    <s v="DLF Phase 3"/>
    <n v="77.093723400000002"/>
    <n v="28.493809299999999"/>
    <x v="43"/>
    <x v="0"/>
    <x v="0"/>
    <x v="0"/>
    <s v="No"/>
    <s v="No"/>
    <n v="1"/>
    <n v="14"/>
    <x v="0"/>
    <x v="15"/>
    <x v="1495"/>
  </r>
  <r>
    <n v="300538"/>
    <x v="4498"/>
    <n v="1"/>
    <x v="0"/>
    <x v="50"/>
    <s v="MG Road"/>
    <n v="77.080909899999995"/>
    <n v="28.473491599999999"/>
    <x v="64"/>
    <x v="0"/>
    <x v="0"/>
    <x v="0"/>
    <s v="No"/>
    <s v="No"/>
    <n v="1"/>
    <n v="45"/>
    <x v="0"/>
    <x v="27"/>
    <x v="354"/>
  </r>
  <r>
    <n v="308726"/>
    <x v="4712"/>
    <n v="1"/>
    <x v="0"/>
    <x v="50"/>
    <s v="Palam Vihar"/>
    <n v="77.030224099999998"/>
    <n v="28.502929600000002"/>
    <x v="1058"/>
    <x v="0"/>
    <x v="0"/>
    <x v="0"/>
    <s v="No"/>
    <s v="No"/>
    <n v="1"/>
    <n v="4"/>
    <x v="0"/>
    <x v="10"/>
    <x v="1110"/>
  </r>
  <r>
    <n v="18492641"/>
    <x v="4766"/>
    <n v="1"/>
    <x v="0"/>
    <x v="50"/>
    <s v="Sector 22"/>
    <n v="0"/>
    <n v="0"/>
    <x v="62"/>
    <x v="0"/>
    <x v="0"/>
    <x v="0"/>
    <s v="No"/>
    <s v="No"/>
    <n v="1"/>
    <n v="2"/>
    <x v="0"/>
    <x v="0"/>
    <x v="1576"/>
  </r>
  <r>
    <n v="303174"/>
    <x v="4767"/>
    <n v="1"/>
    <x v="0"/>
    <x v="50"/>
    <s v="Sohna Road"/>
    <n v="77.036547499999998"/>
    <n v="28.4274393"/>
    <x v="1059"/>
    <x v="0"/>
    <x v="0"/>
    <x v="0"/>
    <s v="No"/>
    <s v="No"/>
    <n v="1"/>
    <n v="37"/>
    <x v="0"/>
    <x v="9"/>
    <x v="478"/>
  </r>
  <r>
    <n v="18350125"/>
    <x v="2503"/>
    <n v="1"/>
    <x v="0"/>
    <x v="50"/>
    <s v="Unitech Infospace, Sector 21, Gurgaon"/>
    <n v="77.071998640000004"/>
    <n v="28.51028625"/>
    <x v="133"/>
    <x v="0"/>
    <x v="0"/>
    <x v="0"/>
    <s v="No"/>
    <s v="No"/>
    <n v="1"/>
    <n v="25"/>
    <x v="0"/>
    <x v="11"/>
    <x v="2599"/>
  </r>
  <r>
    <n v="311736"/>
    <x v="2440"/>
    <n v="1"/>
    <x v="0"/>
    <x v="50"/>
    <s v="DLF Mega Mall, DLF Phase 1"/>
    <n v="77.093017099999997"/>
    <n v="28.475763199999999"/>
    <x v="44"/>
    <x v="0"/>
    <x v="0"/>
    <x v="0"/>
    <s v="No"/>
    <s v="No"/>
    <n v="1"/>
    <n v="3"/>
    <x v="0"/>
    <x v="0"/>
    <x v="1375"/>
  </r>
  <r>
    <n v="302184"/>
    <x v="4768"/>
    <n v="1"/>
    <x v="0"/>
    <x v="50"/>
    <s v="DLF Phase 3"/>
    <n v="77.095233199999996"/>
    <n v="28.494983600000001"/>
    <x v="0"/>
    <x v="0"/>
    <x v="0"/>
    <x v="0"/>
    <s v="No"/>
    <s v="No"/>
    <n v="1"/>
    <n v="33"/>
    <x v="0"/>
    <x v="13"/>
    <x v="221"/>
  </r>
  <r>
    <n v="18381262"/>
    <x v="4769"/>
    <n v="1"/>
    <x v="0"/>
    <x v="50"/>
    <s v="DLF Phase 5"/>
    <n v="77.095743499999998"/>
    <n v="28.448642199999998"/>
    <x v="21"/>
    <x v="0"/>
    <x v="0"/>
    <x v="1"/>
    <s v="No"/>
    <s v="No"/>
    <n v="1"/>
    <n v="93"/>
    <x v="0"/>
    <x v="5"/>
    <x v="2416"/>
  </r>
  <r>
    <n v="5079"/>
    <x v="4750"/>
    <n v="1"/>
    <x v="0"/>
    <x v="50"/>
    <s v="Sector 5"/>
    <n v="77.0205232"/>
    <n v="28.480284099999999"/>
    <x v="1056"/>
    <x v="0"/>
    <x v="0"/>
    <x v="0"/>
    <s v="No"/>
    <s v="No"/>
    <n v="1"/>
    <n v="16"/>
    <x v="0"/>
    <x v="27"/>
    <x v="1949"/>
  </r>
  <r>
    <n v="18444353"/>
    <x v="4770"/>
    <n v="1"/>
    <x v="0"/>
    <x v="50"/>
    <s v="DLF Phase 3"/>
    <n v="77.094262999999998"/>
    <n v="28.492337299999999"/>
    <x v="22"/>
    <x v="0"/>
    <x v="0"/>
    <x v="1"/>
    <s v="No"/>
    <s v="No"/>
    <n v="1"/>
    <n v="18"/>
    <x v="0"/>
    <x v="4"/>
    <x v="2396"/>
  </r>
  <r>
    <n v="18237322"/>
    <x v="4771"/>
    <n v="1"/>
    <x v="0"/>
    <x v="50"/>
    <s v="DLF Phase 3"/>
    <n v="77.093543600000004"/>
    <n v="28.4931646"/>
    <x v="12"/>
    <x v="0"/>
    <x v="0"/>
    <x v="1"/>
    <s v="No"/>
    <s v="No"/>
    <n v="1"/>
    <n v="45"/>
    <x v="0"/>
    <x v="11"/>
    <x v="1135"/>
  </r>
  <r>
    <n v="18350144"/>
    <x v="405"/>
    <n v="1"/>
    <x v="0"/>
    <x v="50"/>
    <s v="Udyog Vihar"/>
    <n v="77.067077299999994"/>
    <n v="28.4905933"/>
    <x v="68"/>
    <x v="0"/>
    <x v="0"/>
    <x v="0"/>
    <s v="No"/>
    <s v="No"/>
    <n v="1"/>
    <n v="2"/>
    <x v="0"/>
    <x v="0"/>
    <x v="1953"/>
  </r>
  <r>
    <n v="18396424"/>
    <x v="4772"/>
    <n v="1"/>
    <x v="0"/>
    <x v="50"/>
    <s v="Unitech Infospace, Sector 21, Gurgaon"/>
    <n v="77.072051099999996"/>
    <n v="28.510368700000001"/>
    <x v="64"/>
    <x v="0"/>
    <x v="0"/>
    <x v="0"/>
    <s v="No"/>
    <s v="No"/>
    <n v="1"/>
    <n v="4"/>
    <x v="0"/>
    <x v="10"/>
    <x v="388"/>
  </r>
  <r>
    <n v="18430561"/>
    <x v="4773"/>
    <n v="1"/>
    <x v="0"/>
    <x v="50"/>
    <s v="Ardee City"/>
    <n v="77.078057599999994"/>
    <n v="28.432548000000001"/>
    <x v="3"/>
    <x v="0"/>
    <x v="0"/>
    <x v="0"/>
    <s v="No"/>
    <s v="No"/>
    <n v="1"/>
    <n v="2"/>
    <x v="0"/>
    <x v="0"/>
    <x v="2600"/>
  </r>
  <r>
    <n v="18441809"/>
    <x v="4774"/>
    <n v="1"/>
    <x v="0"/>
    <x v="50"/>
    <s v="Ardee City"/>
    <n v="77.072819300000006"/>
    <n v="28.437092199999999"/>
    <x v="1060"/>
    <x v="0"/>
    <x v="0"/>
    <x v="0"/>
    <s v="No"/>
    <s v="No"/>
    <n v="1"/>
    <n v="1"/>
    <x v="0"/>
    <x v="0"/>
    <x v="569"/>
  </r>
  <r>
    <n v="18218304"/>
    <x v="2415"/>
    <n v="1"/>
    <x v="0"/>
    <x v="50"/>
    <s v="Sector 14"/>
    <n v="77.0483361"/>
    <n v="28.4735491"/>
    <x v="708"/>
    <x v="0"/>
    <x v="0"/>
    <x v="0"/>
    <s v="No"/>
    <s v="No"/>
    <n v="1"/>
    <n v="20"/>
    <x v="0"/>
    <x v="11"/>
    <x v="2527"/>
  </r>
  <r>
    <n v="18322661"/>
    <x v="4775"/>
    <n v="1"/>
    <x v="0"/>
    <x v="50"/>
    <s v="Sushant Lok"/>
    <n v="77.0747614"/>
    <n v="28.4710018"/>
    <x v="22"/>
    <x v="0"/>
    <x v="0"/>
    <x v="0"/>
    <s v="No"/>
    <s v="No"/>
    <n v="1"/>
    <n v="50"/>
    <x v="0"/>
    <x v="21"/>
    <x v="1593"/>
  </r>
  <r>
    <n v="18441196"/>
    <x v="4776"/>
    <n v="1"/>
    <x v="0"/>
    <x v="50"/>
    <s v="DLF Phase 3"/>
    <n v="77.094532700000002"/>
    <n v="28.489942800000001"/>
    <x v="1061"/>
    <x v="0"/>
    <x v="0"/>
    <x v="0"/>
    <s v="No"/>
    <s v="No"/>
    <n v="1"/>
    <n v="14"/>
    <x v="0"/>
    <x v="11"/>
    <x v="1156"/>
  </r>
  <r>
    <n v="309141"/>
    <x v="4777"/>
    <n v="1"/>
    <x v="0"/>
    <x v="50"/>
    <s v="Global Foyer Mall, Golf Course Road"/>
    <n v="77.095064500000007"/>
    <n v="28.460459"/>
    <x v="1062"/>
    <x v="0"/>
    <x v="0"/>
    <x v="0"/>
    <s v="No"/>
    <s v="No"/>
    <n v="1"/>
    <n v="24"/>
    <x v="0"/>
    <x v="6"/>
    <x v="2585"/>
  </r>
  <r>
    <n v="18336543"/>
    <x v="4778"/>
    <n v="1"/>
    <x v="0"/>
    <x v="50"/>
    <s v="Old Railway Road"/>
    <n v="77.016175200000006"/>
    <n v="28.4681772"/>
    <x v="1056"/>
    <x v="0"/>
    <x v="0"/>
    <x v="0"/>
    <s v="No"/>
    <s v="No"/>
    <n v="1"/>
    <n v="3"/>
    <x v="0"/>
    <x v="0"/>
    <x v="2191"/>
  </r>
  <r>
    <n v="8651"/>
    <x v="2440"/>
    <n v="1"/>
    <x v="0"/>
    <x v="50"/>
    <s v="Palam Vihar"/>
    <n v="77.037899899999999"/>
    <n v="28.512552700000001"/>
    <x v="44"/>
    <x v="0"/>
    <x v="0"/>
    <x v="0"/>
    <s v="No"/>
    <s v="No"/>
    <n v="1"/>
    <n v="14"/>
    <x v="0"/>
    <x v="13"/>
    <x v="2601"/>
  </r>
  <r>
    <n v="308223"/>
    <x v="2919"/>
    <n v="1"/>
    <x v="0"/>
    <x v="50"/>
    <s v="Sector 14"/>
    <n v="77.037628900000001"/>
    <n v="28.475857300000001"/>
    <x v="38"/>
    <x v="0"/>
    <x v="0"/>
    <x v="0"/>
    <s v="No"/>
    <s v="No"/>
    <n v="1"/>
    <n v="18"/>
    <x v="0"/>
    <x v="26"/>
    <x v="990"/>
  </r>
  <r>
    <n v="18381664"/>
    <x v="4779"/>
    <n v="1"/>
    <x v="0"/>
    <x v="50"/>
    <s v="Sector 45"/>
    <n v="77.059104399999995"/>
    <n v="28.434995199999999"/>
    <x v="1063"/>
    <x v="0"/>
    <x v="0"/>
    <x v="1"/>
    <s v="No"/>
    <s v="No"/>
    <n v="1"/>
    <n v="50"/>
    <x v="0"/>
    <x v="11"/>
    <x v="502"/>
  </r>
  <r>
    <n v="18409216"/>
    <x v="2415"/>
    <n v="1"/>
    <x v="0"/>
    <x v="50"/>
    <s v="Sector 45"/>
    <n v="77.059772300000006"/>
    <n v="28.434464699999999"/>
    <x v="708"/>
    <x v="0"/>
    <x v="0"/>
    <x v="0"/>
    <s v="No"/>
    <s v="No"/>
    <n v="1"/>
    <n v="1"/>
    <x v="0"/>
    <x v="0"/>
    <x v="2602"/>
  </r>
  <r>
    <n v="18124387"/>
    <x v="4780"/>
    <n v="1"/>
    <x v="0"/>
    <x v="50"/>
    <s v="Sector 45"/>
    <n v="0"/>
    <n v="0"/>
    <x v="45"/>
    <x v="0"/>
    <x v="0"/>
    <x v="0"/>
    <s v="No"/>
    <s v="No"/>
    <n v="1"/>
    <n v="1"/>
    <x v="0"/>
    <x v="0"/>
    <x v="702"/>
  </r>
  <r>
    <n v="18398590"/>
    <x v="472"/>
    <n v="1"/>
    <x v="0"/>
    <x v="50"/>
    <s v="Sector 56"/>
    <n v="77.089317300000005"/>
    <n v="28.4316128"/>
    <x v="23"/>
    <x v="0"/>
    <x v="0"/>
    <x v="0"/>
    <s v="No"/>
    <s v="No"/>
    <n v="1"/>
    <n v="1"/>
    <x v="0"/>
    <x v="0"/>
    <x v="768"/>
  </r>
  <r>
    <n v="18282037"/>
    <x v="4743"/>
    <n v="1"/>
    <x v="0"/>
    <x v="50"/>
    <s v="Sohna Road"/>
    <n v="0"/>
    <n v="0"/>
    <x v="1064"/>
    <x v="0"/>
    <x v="0"/>
    <x v="0"/>
    <s v="No"/>
    <s v="No"/>
    <n v="1"/>
    <n v="57"/>
    <x v="0"/>
    <x v="7"/>
    <x v="1167"/>
  </r>
  <r>
    <n v="18257542"/>
    <x v="2553"/>
    <n v="1"/>
    <x v="0"/>
    <x v="50"/>
    <s v="Supermart 1, DLF Phase 4"/>
    <n v="77.087339"/>
    <n v="28.4624466"/>
    <x v="53"/>
    <x v="0"/>
    <x v="0"/>
    <x v="1"/>
    <s v="No"/>
    <s v="No"/>
    <n v="1"/>
    <n v="48"/>
    <x v="0"/>
    <x v="5"/>
    <x v="1159"/>
  </r>
  <r>
    <n v="18382055"/>
    <x v="4781"/>
    <n v="1"/>
    <x v="0"/>
    <x v="50"/>
    <s v="Sushant Lok"/>
    <n v="77.079065799999995"/>
    <n v="28.450713499999999"/>
    <x v="47"/>
    <x v="0"/>
    <x v="0"/>
    <x v="0"/>
    <s v="No"/>
    <s v="No"/>
    <n v="1"/>
    <n v="10"/>
    <x v="0"/>
    <x v="11"/>
    <x v="1983"/>
  </r>
  <r>
    <n v="18367364"/>
    <x v="4782"/>
    <n v="1"/>
    <x v="0"/>
    <x v="50"/>
    <s v="DLF Phase 3"/>
    <n v="77.103434300000004"/>
    <n v="28.486135999999998"/>
    <x v="64"/>
    <x v="0"/>
    <x v="0"/>
    <x v="0"/>
    <s v="No"/>
    <s v="No"/>
    <n v="1"/>
    <n v="13"/>
    <x v="2"/>
    <x v="11"/>
    <x v="949"/>
  </r>
  <r>
    <n v="18383447"/>
    <x v="4783"/>
    <n v="1"/>
    <x v="0"/>
    <x v="50"/>
    <s v="DLF Phase 5"/>
    <n v="77.095166399999997"/>
    <n v="28.447721399999999"/>
    <x v="465"/>
    <x v="0"/>
    <x v="0"/>
    <x v="1"/>
    <s v="No"/>
    <s v="No"/>
    <n v="1"/>
    <n v="40"/>
    <x v="2"/>
    <x v="3"/>
    <x v="666"/>
  </r>
  <r>
    <n v="18396178"/>
    <x v="4784"/>
    <n v="1"/>
    <x v="0"/>
    <x v="50"/>
    <s v="Palam Vihar"/>
    <n v="77.031941599999996"/>
    <n v="28.503378900000001"/>
    <x v="2"/>
    <x v="0"/>
    <x v="0"/>
    <x v="0"/>
    <s v="No"/>
    <s v="No"/>
    <n v="1"/>
    <n v="1"/>
    <x v="2"/>
    <x v="0"/>
    <x v="437"/>
  </r>
  <r>
    <n v="18393708"/>
    <x v="2118"/>
    <n v="1"/>
    <x v="0"/>
    <x v="50"/>
    <s v="Palam Vihar"/>
    <n v="77.021963400000004"/>
    <n v="28.496882100000001"/>
    <x v="0"/>
    <x v="0"/>
    <x v="0"/>
    <x v="0"/>
    <s v="No"/>
    <s v="No"/>
    <n v="1"/>
    <n v="1"/>
    <x v="2"/>
    <x v="0"/>
    <x v="2513"/>
  </r>
  <r>
    <n v="6832"/>
    <x v="4785"/>
    <n v="1"/>
    <x v="0"/>
    <x v="50"/>
    <s v="Sector 14"/>
    <n v="77.033822700000002"/>
    <n v="28.478539900000001"/>
    <x v="68"/>
    <x v="0"/>
    <x v="0"/>
    <x v="1"/>
    <s v="No"/>
    <s v="No"/>
    <n v="1"/>
    <n v="26"/>
    <x v="2"/>
    <x v="26"/>
    <x v="246"/>
  </r>
  <r>
    <n v="18396431"/>
    <x v="4786"/>
    <n v="1"/>
    <x v="0"/>
    <x v="50"/>
    <s v="Sector 45"/>
    <n v="77.059535999999994"/>
    <n v="28.444682400000001"/>
    <x v="759"/>
    <x v="0"/>
    <x v="0"/>
    <x v="0"/>
    <s v="No"/>
    <s v="No"/>
    <n v="1"/>
    <n v="1"/>
    <x v="2"/>
    <x v="0"/>
    <x v="2431"/>
  </r>
  <r>
    <n v="300749"/>
    <x v="688"/>
    <n v="1"/>
    <x v="0"/>
    <x v="50"/>
    <s v="DLF Cyber City"/>
    <n v="77.092104899999995"/>
    <n v="28.4897992"/>
    <x v="137"/>
    <x v="0"/>
    <x v="0"/>
    <x v="1"/>
    <s v="No"/>
    <s v="No"/>
    <n v="1"/>
    <n v="393"/>
    <x v="2"/>
    <x v="5"/>
    <x v="1770"/>
  </r>
  <r>
    <n v="18461214"/>
    <x v="4787"/>
    <n v="1"/>
    <x v="0"/>
    <x v="50"/>
    <s v="DLF Phase 3"/>
    <n v="77.093337959999999"/>
    <n v="28.490887430000001"/>
    <x v="1065"/>
    <x v="0"/>
    <x v="0"/>
    <x v="0"/>
    <s v="No"/>
    <s v="No"/>
    <n v="1"/>
    <n v="29"/>
    <x v="2"/>
    <x v="7"/>
    <x v="1281"/>
  </r>
  <r>
    <n v="2091"/>
    <x v="4788"/>
    <n v="1"/>
    <x v="0"/>
    <x v="50"/>
    <s v="Golf Course Road"/>
    <n v="77.097185300000007"/>
    <n v="28.4543812"/>
    <x v="3"/>
    <x v="0"/>
    <x v="0"/>
    <x v="1"/>
    <s v="No"/>
    <s v="No"/>
    <n v="1"/>
    <n v="165"/>
    <x v="2"/>
    <x v="15"/>
    <x v="2005"/>
  </r>
  <r>
    <n v="18244261"/>
    <x v="4789"/>
    <n v="1"/>
    <x v="0"/>
    <x v="50"/>
    <s v="Palam Vihar"/>
    <n v="77.041199500000005"/>
    <n v="28.512055"/>
    <x v="8"/>
    <x v="0"/>
    <x v="0"/>
    <x v="0"/>
    <s v="No"/>
    <s v="No"/>
    <n v="1"/>
    <n v="1"/>
    <x v="2"/>
    <x v="0"/>
    <x v="1859"/>
  </r>
  <r>
    <n v="18273621"/>
    <x v="4790"/>
    <n v="1"/>
    <x v="0"/>
    <x v="50"/>
    <s v="Sushant Shopping Arcade, Sushant Lok, Gurgaon"/>
    <n v="77.079245700000001"/>
    <n v="28.461131000000002"/>
    <x v="12"/>
    <x v="0"/>
    <x v="0"/>
    <x v="0"/>
    <s v="No"/>
    <s v="No"/>
    <n v="1"/>
    <n v="33"/>
    <x v="2"/>
    <x v="10"/>
    <x v="2523"/>
  </r>
  <r>
    <n v="312708"/>
    <x v="4791"/>
    <n v="1"/>
    <x v="0"/>
    <x v="50"/>
    <s v="Unitech Infospace, Sector 21, Gurgaon"/>
    <n v="77.0715115"/>
    <n v="28.509779000000002"/>
    <x v="7"/>
    <x v="0"/>
    <x v="0"/>
    <x v="1"/>
    <s v="No"/>
    <s v="No"/>
    <n v="1"/>
    <n v="14"/>
    <x v="2"/>
    <x v="6"/>
    <x v="2603"/>
  </r>
  <r>
    <n v="6775"/>
    <x v="2118"/>
    <n v="1"/>
    <x v="0"/>
    <x v="50"/>
    <s v="Vyapar Kendra, Sushant Lok"/>
    <n v="77.083225600000006"/>
    <n v="28.460572599999999"/>
    <x v="0"/>
    <x v="0"/>
    <x v="0"/>
    <x v="1"/>
    <s v="No"/>
    <s v="No"/>
    <n v="1"/>
    <n v="142"/>
    <x v="2"/>
    <x v="29"/>
    <x v="1015"/>
  </r>
  <r>
    <n v="18322666"/>
    <x v="4792"/>
    <n v="1"/>
    <x v="0"/>
    <x v="50"/>
    <s v="DLF Galleria, DLF Phase 4"/>
    <n v="77.081943499999994"/>
    <n v="28.4674868"/>
    <x v="1066"/>
    <x v="0"/>
    <x v="0"/>
    <x v="1"/>
    <s v="No"/>
    <s v="No"/>
    <n v="1"/>
    <n v="154"/>
    <x v="2"/>
    <x v="1"/>
    <x v="2262"/>
  </r>
  <r>
    <n v="18299228"/>
    <x v="4793"/>
    <n v="1"/>
    <x v="0"/>
    <x v="50"/>
    <s v="DLF Phase 1"/>
    <n v="77.099999999999994"/>
    <n v="28.47"/>
    <x v="19"/>
    <x v="0"/>
    <x v="0"/>
    <x v="0"/>
    <s v="No"/>
    <s v="No"/>
    <n v="1"/>
    <n v="2"/>
    <x v="2"/>
    <x v="0"/>
    <x v="2405"/>
  </r>
  <r>
    <n v="18256890"/>
    <x v="4794"/>
    <n v="1"/>
    <x v="0"/>
    <x v="50"/>
    <s v="DLF Phase 3"/>
    <n v="77.093805000000003"/>
    <n v="28.493308720000002"/>
    <x v="102"/>
    <x v="0"/>
    <x v="0"/>
    <x v="1"/>
    <s v="No"/>
    <s v="No"/>
    <n v="1"/>
    <n v="31"/>
    <x v="2"/>
    <x v="27"/>
    <x v="2504"/>
  </r>
  <r>
    <n v="18381233"/>
    <x v="2796"/>
    <n v="1"/>
    <x v="0"/>
    <x v="50"/>
    <s v="MGF Metropolitan Mall, MG Road"/>
    <n v="77.080167399999993"/>
    <n v="28.480247800000001"/>
    <x v="815"/>
    <x v="0"/>
    <x v="0"/>
    <x v="1"/>
    <s v="No"/>
    <s v="No"/>
    <n v="1"/>
    <n v="31"/>
    <x v="2"/>
    <x v="21"/>
    <x v="2477"/>
  </r>
  <r>
    <n v="18460326"/>
    <x v="4795"/>
    <n v="1"/>
    <x v="0"/>
    <x v="50"/>
    <s v="Sector 14"/>
    <n v="0"/>
    <n v="0"/>
    <x v="6"/>
    <x v="0"/>
    <x v="0"/>
    <x v="0"/>
    <s v="No"/>
    <s v="No"/>
    <n v="1"/>
    <n v="5"/>
    <x v="2"/>
    <x v="10"/>
    <x v="1027"/>
  </r>
  <r>
    <n v="303765"/>
    <x v="4796"/>
    <n v="1"/>
    <x v="0"/>
    <x v="50"/>
    <s v="Sector 14"/>
    <n v="77.034776300000004"/>
    <n v="28.4758171"/>
    <x v="0"/>
    <x v="0"/>
    <x v="0"/>
    <x v="0"/>
    <s v="No"/>
    <s v="No"/>
    <n v="1"/>
    <n v="6"/>
    <x v="2"/>
    <x v="27"/>
    <x v="521"/>
  </r>
  <r>
    <n v="18398604"/>
    <x v="4797"/>
    <n v="1"/>
    <x v="0"/>
    <x v="50"/>
    <s v="Sector 14"/>
    <n v="77.049536399999994"/>
    <n v="28.482346100000001"/>
    <x v="22"/>
    <x v="0"/>
    <x v="0"/>
    <x v="1"/>
    <s v="No"/>
    <s v="No"/>
    <n v="1"/>
    <n v="3"/>
    <x v="2"/>
    <x v="0"/>
    <x v="2604"/>
  </r>
  <r>
    <n v="18357944"/>
    <x v="4798"/>
    <n v="1"/>
    <x v="0"/>
    <x v="50"/>
    <s v="Sector 39"/>
    <n v="77.046147000000005"/>
    <n v="28.439566800000001"/>
    <x v="47"/>
    <x v="0"/>
    <x v="0"/>
    <x v="0"/>
    <s v="No"/>
    <s v="No"/>
    <n v="1"/>
    <n v="2"/>
    <x v="2"/>
    <x v="0"/>
    <x v="269"/>
  </r>
  <r>
    <n v="308274"/>
    <x v="2685"/>
    <n v="1"/>
    <x v="0"/>
    <x v="50"/>
    <s v="Supermart 1, DLF Phase 4"/>
    <n v="77.086979400000004"/>
    <n v="28.462412100000002"/>
    <x v="61"/>
    <x v="0"/>
    <x v="0"/>
    <x v="1"/>
    <s v="No"/>
    <s v="No"/>
    <n v="1"/>
    <n v="92"/>
    <x v="2"/>
    <x v="21"/>
    <x v="2605"/>
  </r>
  <r>
    <n v="18138454"/>
    <x v="4799"/>
    <n v="1"/>
    <x v="0"/>
    <x v="50"/>
    <s v="Sushant Lok"/>
    <n v="77.078436300000007"/>
    <n v="28.465984200000001"/>
    <x v="22"/>
    <x v="0"/>
    <x v="0"/>
    <x v="0"/>
    <s v="No"/>
    <s v="No"/>
    <n v="1"/>
    <n v="21"/>
    <x v="2"/>
    <x v="15"/>
    <x v="894"/>
  </r>
  <r>
    <n v="18425752"/>
    <x v="688"/>
    <n v="1"/>
    <x v="0"/>
    <x v="50"/>
    <s v="Central Plaza Mall, Golf Course Road"/>
    <n v="77.100787100000005"/>
    <n v="28.443189100000001"/>
    <x v="137"/>
    <x v="0"/>
    <x v="0"/>
    <x v="1"/>
    <s v="No"/>
    <s v="No"/>
    <n v="1"/>
    <n v="48"/>
    <x v="2"/>
    <x v="1"/>
    <x v="1051"/>
  </r>
  <r>
    <n v="18198441"/>
    <x v="4800"/>
    <n v="1"/>
    <x v="0"/>
    <x v="50"/>
    <s v="MG Road"/>
    <n v="77.082752900000003"/>
    <n v="28.476619100000001"/>
    <x v="1067"/>
    <x v="0"/>
    <x v="0"/>
    <x v="1"/>
    <s v="No"/>
    <s v="No"/>
    <n v="1"/>
    <n v="38"/>
    <x v="2"/>
    <x v="15"/>
    <x v="2207"/>
  </r>
  <r>
    <n v="18286626"/>
    <x v="4801"/>
    <n v="1"/>
    <x v="0"/>
    <x v="50"/>
    <s v="Sector 15"/>
    <n v="77.037114799999998"/>
    <n v="28.4579792"/>
    <x v="21"/>
    <x v="0"/>
    <x v="0"/>
    <x v="0"/>
    <s v="No"/>
    <s v="No"/>
    <n v="1"/>
    <n v="4"/>
    <x v="2"/>
    <x v="10"/>
    <x v="1047"/>
  </r>
  <r>
    <n v="18238248"/>
    <x v="600"/>
    <n v="1"/>
    <x v="0"/>
    <x v="50"/>
    <s v="Sector 21"/>
    <n v="77.0714215"/>
    <n v="28.509591100000002"/>
    <x v="19"/>
    <x v="0"/>
    <x v="0"/>
    <x v="1"/>
    <s v="No"/>
    <s v="No"/>
    <n v="1"/>
    <n v="15"/>
    <x v="2"/>
    <x v="6"/>
    <x v="909"/>
  </r>
  <r>
    <n v="308617"/>
    <x v="4802"/>
    <n v="1"/>
    <x v="0"/>
    <x v="50"/>
    <s v="Sector 31"/>
    <n v="77.0511135"/>
    <n v="28.453446"/>
    <x v="22"/>
    <x v="0"/>
    <x v="0"/>
    <x v="1"/>
    <s v="No"/>
    <s v="No"/>
    <n v="1"/>
    <n v="104"/>
    <x v="2"/>
    <x v="3"/>
    <x v="2025"/>
  </r>
  <r>
    <n v="18232128"/>
    <x v="4803"/>
    <n v="1"/>
    <x v="0"/>
    <x v="50"/>
    <s v="Sohna Road"/>
    <n v="77.041739199999995"/>
    <n v="28.411615300000001"/>
    <x v="794"/>
    <x v="0"/>
    <x v="0"/>
    <x v="0"/>
    <s v="No"/>
    <s v="No"/>
    <n v="1"/>
    <n v="68"/>
    <x v="2"/>
    <x v="13"/>
    <x v="2210"/>
  </r>
  <r>
    <n v="18421029"/>
    <x v="4804"/>
    <n v="1"/>
    <x v="0"/>
    <x v="50"/>
    <s v="Sushant Shopping Arcade, Sushant Lok, Gurgaon"/>
    <n v="77.079366899999997"/>
    <n v="28.461373399999999"/>
    <x v="3"/>
    <x v="0"/>
    <x v="0"/>
    <x v="0"/>
    <s v="No"/>
    <s v="No"/>
    <n v="1"/>
    <n v="4"/>
    <x v="2"/>
    <x v="10"/>
    <x v="1049"/>
  </r>
  <r>
    <n v="18285736"/>
    <x v="2833"/>
    <n v="1"/>
    <x v="0"/>
    <x v="50"/>
    <s v="Two Horizon Center, Golf Course Road"/>
    <n v="77.095836500000004"/>
    <n v="28.451292899999999"/>
    <x v="572"/>
    <x v="0"/>
    <x v="0"/>
    <x v="1"/>
    <s v="No"/>
    <s v="No"/>
    <n v="1"/>
    <n v="16"/>
    <x v="2"/>
    <x v="21"/>
    <x v="1254"/>
  </r>
  <r>
    <n v="3446"/>
    <x v="310"/>
    <n v="1"/>
    <x v="0"/>
    <x v="50"/>
    <s v="Central Plaza Mall, Golf Course Road"/>
    <n v="77.100916699999999"/>
    <n v="28.443037799999999"/>
    <x v="61"/>
    <x v="0"/>
    <x v="0"/>
    <x v="1"/>
    <s v="No"/>
    <s v="No"/>
    <n v="1"/>
    <n v="70"/>
    <x v="2"/>
    <x v="4"/>
    <x v="2492"/>
  </r>
  <r>
    <n v="18292448"/>
    <x v="4805"/>
    <n v="1"/>
    <x v="0"/>
    <x v="50"/>
    <s v="Cyber Hub, DLF Cyber City"/>
    <n v="77.087518900000006"/>
    <n v="28.494916199999999"/>
    <x v="708"/>
    <x v="0"/>
    <x v="0"/>
    <x v="1"/>
    <s v="No"/>
    <s v="No"/>
    <n v="1"/>
    <n v="296"/>
    <x v="2"/>
    <x v="3"/>
    <x v="1336"/>
  </r>
  <r>
    <n v="18349915"/>
    <x v="4806"/>
    <n v="1"/>
    <x v="0"/>
    <x v="50"/>
    <s v="DLF Phase 1"/>
    <n v="77.093130759999994"/>
    <n v="28.47580623"/>
    <x v="137"/>
    <x v="0"/>
    <x v="0"/>
    <x v="0"/>
    <s v="No"/>
    <s v="No"/>
    <n v="1"/>
    <n v="3"/>
    <x v="2"/>
    <x v="0"/>
    <x v="914"/>
  </r>
  <r>
    <n v="313043"/>
    <x v="2706"/>
    <n v="1"/>
    <x v="0"/>
    <x v="50"/>
    <s v="Omaxe Gurgaon Mall"/>
    <n v="77.043358400000002"/>
    <n v="28.410695100000002"/>
    <x v="22"/>
    <x v="0"/>
    <x v="0"/>
    <x v="0"/>
    <s v="No"/>
    <s v="No"/>
    <n v="1"/>
    <n v="84"/>
    <x v="2"/>
    <x v="7"/>
    <x v="1892"/>
  </r>
  <r>
    <n v="309272"/>
    <x v="4807"/>
    <n v="1"/>
    <x v="0"/>
    <x v="50"/>
    <s v="Sector 14"/>
    <n v="77.034812299999999"/>
    <n v="28.476036000000001"/>
    <x v="68"/>
    <x v="0"/>
    <x v="0"/>
    <x v="0"/>
    <s v="No"/>
    <s v="No"/>
    <n v="1"/>
    <n v="6"/>
    <x v="2"/>
    <x v="20"/>
    <x v="2606"/>
  </r>
  <r>
    <n v="311166"/>
    <x v="4808"/>
    <n v="1"/>
    <x v="0"/>
    <x v="50"/>
    <s v="Sector 14"/>
    <n v="77.033521399999998"/>
    <n v="28.464265999999999"/>
    <x v="1068"/>
    <x v="0"/>
    <x v="0"/>
    <x v="0"/>
    <s v="No"/>
    <s v="No"/>
    <n v="1"/>
    <n v="3"/>
    <x v="2"/>
    <x v="0"/>
    <x v="2451"/>
  </r>
  <r>
    <n v="18291458"/>
    <x v="4809"/>
    <n v="1"/>
    <x v="0"/>
    <x v="50"/>
    <s v="Sector 22"/>
    <n v="77.064446899999993"/>
    <n v="28.502959600000001"/>
    <x v="22"/>
    <x v="0"/>
    <x v="0"/>
    <x v="0"/>
    <s v="No"/>
    <s v="No"/>
    <n v="1"/>
    <n v="4"/>
    <x v="2"/>
    <x v="10"/>
    <x v="1559"/>
  </r>
  <r>
    <n v="18441701"/>
    <x v="394"/>
    <n v="1"/>
    <x v="0"/>
    <x v="50"/>
    <s v="Sector 31"/>
    <n v="77.050957999999994"/>
    <n v="28.4534895"/>
    <x v="679"/>
    <x v="0"/>
    <x v="0"/>
    <x v="0"/>
    <s v="No"/>
    <s v="No"/>
    <n v="1"/>
    <n v="9"/>
    <x v="2"/>
    <x v="20"/>
    <x v="1714"/>
  </r>
  <r>
    <n v="18444356"/>
    <x v="2860"/>
    <n v="1"/>
    <x v="0"/>
    <x v="50"/>
    <s v="Sector 56"/>
    <n v="0"/>
    <n v="0"/>
    <x v="474"/>
    <x v="0"/>
    <x v="0"/>
    <x v="0"/>
    <s v="No"/>
    <s v="No"/>
    <n v="1"/>
    <n v="46"/>
    <x v="2"/>
    <x v="5"/>
    <x v="65"/>
  </r>
  <r>
    <n v="304524"/>
    <x v="4810"/>
    <n v="1"/>
    <x v="0"/>
    <x v="50"/>
    <s v="Sector 56"/>
    <n v="77.099028500000003"/>
    <n v="28.424921900000001"/>
    <x v="19"/>
    <x v="0"/>
    <x v="0"/>
    <x v="1"/>
    <s v="No"/>
    <s v="No"/>
    <n v="1"/>
    <n v="46"/>
    <x v="2"/>
    <x v="29"/>
    <x v="1064"/>
  </r>
  <r>
    <n v="18365865"/>
    <x v="4811"/>
    <n v="1"/>
    <x v="0"/>
    <x v="50"/>
    <s v="Sohna Road"/>
    <n v="77.033012999999997"/>
    <n v="28.425569599999999"/>
    <x v="1069"/>
    <x v="0"/>
    <x v="0"/>
    <x v="1"/>
    <s v="No"/>
    <s v="No"/>
    <n v="1"/>
    <n v="22"/>
    <x v="2"/>
    <x v="3"/>
    <x v="2607"/>
  </r>
  <r>
    <n v="3538"/>
    <x v="310"/>
    <n v="1"/>
    <x v="0"/>
    <x v="50"/>
    <s v="Supermart 1, DLF Phase 4"/>
    <n v="77.086952289999999"/>
    <n v="28.462461919999999"/>
    <x v="61"/>
    <x v="0"/>
    <x v="0"/>
    <x v="1"/>
    <s v="No"/>
    <s v="No"/>
    <n v="1"/>
    <n v="115"/>
    <x v="2"/>
    <x v="7"/>
    <x v="2608"/>
  </r>
  <r>
    <n v="308681"/>
    <x v="4812"/>
    <n v="1"/>
    <x v="0"/>
    <x v="50"/>
    <s v="Vyapar Kendra, Palam Vihar"/>
    <n v="77.030853899999997"/>
    <n v="28.5090845"/>
    <x v="19"/>
    <x v="0"/>
    <x v="0"/>
    <x v="0"/>
    <s v="No"/>
    <s v="No"/>
    <n v="1"/>
    <n v="14"/>
    <x v="2"/>
    <x v="27"/>
    <x v="1183"/>
  </r>
  <r>
    <n v="310515"/>
    <x v="4813"/>
    <n v="1"/>
    <x v="0"/>
    <x v="50"/>
    <s v="Sector 17"/>
    <n v="77.061020299999996"/>
    <n v="28.478035299999998"/>
    <x v="1070"/>
    <x v="0"/>
    <x v="0"/>
    <x v="0"/>
    <s v="No"/>
    <s v="No"/>
    <n v="1"/>
    <n v="2"/>
    <x v="2"/>
    <x v="0"/>
    <x v="1478"/>
  </r>
  <r>
    <n v="18411846"/>
    <x v="4814"/>
    <n v="1"/>
    <x v="0"/>
    <x v="50"/>
    <s v="Sohna Road"/>
    <n v="77.043088600000004"/>
    <n v="28.411834899999999"/>
    <x v="3"/>
    <x v="0"/>
    <x v="0"/>
    <x v="1"/>
    <s v="No"/>
    <s v="No"/>
    <n v="1"/>
    <n v="21"/>
    <x v="2"/>
    <x v="11"/>
    <x v="2609"/>
  </r>
  <r>
    <n v="302248"/>
    <x v="4815"/>
    <n v="1"/>
    <x v="0"/>
    <x v="50"/>
    <s v="Unitech Infospace, Sector 21, Gurgaon"/>
    <n v="77.071280139999999"/>
    <n v="28.5095226"/>
    <x v="1071"/>
    <x v="0"/>
    <x v="0"/>
    <x v="1"/>
    <s v="No"/>
    <s v="No"/>
    <n v="1"/>
    <n v="44"/>
    <x v="2"/>
    <x v="11"/>
    <x v="2548"/>
  </r>
  <r>
    <n v="1454"/>
    <x v="4816"/>
    <n v="1"/>
    <x v="0"/>
    <x v="50"/>
    <s v="Vyapar Kendra, Sushant Lok"/>
    <n v="77.083742099999995"/>
    <n v="28.460756199999999"/>
    <x v="3"/>
    <x v="0"/>
    <x v="0"/>
    <x v="1"/>
    <s v="No"/>
    <s v="No"/>
    <n v="1"/>
    <n v="83"/>
    <x v="2"/>
    <x v="26"/>
    <x v="610"/>
  </r>
  <r>
    <n v="303094"/>
    <x v="4817"/>
    <n v="1"/>
    <x v="0"/>
    <x v="50"/>
    <s v="DLF Phase 3"/>
    <n v="77.094982299999998"/>
    <n v="28.493302799999999"/>
    <x v="72"/>
    <x v="0"/>
    <x v="0"/>
    <x v="1"/>
    <s v="No"/>
    <s v="No"/>
    <n v="1"/>
    <n v="359"/>
    <x v="2"/>
    <x v="4"/>
    <x v="2610"/>
  </r>
  <r>
    <n v="18349894"/>
    <x v="4818"/>
    <n v="1"/>
    <x v="0"/>
    <x v="50"/>
    <s v="DLF South Point Mall, Golf Course Road"/>
    <n v="77.099298300000001"/>
    <n v="28.447904000000001"/>
    <x v="572"/>
    <x v="0"/>
    <x v="0"/>
    <x v="0"/>
    <s v="No"/>
    <s v="No"/>
    <n v="1"/>
    <n v="7"/>
    <x v="2"/>
    <x v="13"/>
    <x v="332"/>
  </r>
  <r>
    <n v="300978"/>
    <x v="4819"/>
    <n v="1"/>
    <x v="0"/>
    <x v="50"/>
    <s v="Hong Kong Bazaar Mall, Sector 57, Gurgaon"/>
    <n v="77.090486299999995"/>
    <n v="28.4208742"/>
    <x v="878"/>
    <x v="0"/>
    <x v="0"/>
    <x v="0"/>
    <s v="No"/>
    <s v="No"/>
    <n v="1"/>
    <n v="94"/>
    <x v="2"/>
    <x v="13"/>
    <x v="2611"/>
  </r>
  <r>
    <n v="306938"/>
    <x v="4820"/>
    <n v="1"/>
    <x v="0"/>
    <x v="50"/>
    <s v="Old Railway Road"/>
    <n v="77.025989899999999"/>
    <n v="28.459818800000001"/>
    <x v="1072"/>
    <x v="0"/>
    <x v="0"/>
    <x v="0"/>
    <s v="No"/>
    <s v="No"/>
    <n v="1"/>
    <n v="10"/>
    <x v="2"/>
    <x v="20"/>
    <x v="1916"/>
  </r>
  <r>
    <n v="18458663"/>
    <x v="4821"/>
    <n v="1"/>
    <x v="0"/>
    <x v="50"/>
    <s v="Qutab Plaza, DLF Phase 1"/>
    <n v="77.102175500000001"/>
    <n v="28.4720297"/>
    <x v="7"/>
    <x v="0"/>
    <x v="0"/>
    <x v="0"/>
    <s v="No"/>
    <s v="No"/>
    <n v="1"/>
    <n v="10"/>
    <x v="2"/>
    <x v="11"/>
    <x v="1186"/>
  </r>
  <r>
    <n v="6709"/>
    <x v="4822"/>
    <n v="1"/>
    <x v="0"/>
    <x v="50"/>
    <s v="Sector 14"/>
    <n v="77.048056000000003"/>
    <n v="28.473059899999999"/>
    <x v="3"/>
    <x v="0"/>
    <x v="0"/>
    <x v="0"/>
    <s v="No"/>
    <s v="No"/>
    <n v="1"/>
    <n v="21"/>
    <x v="2"/>
    <x v="13"/>
    <x v="2291"/>
  </r>
  <r>
    <n v="4122"/>
    <x v="2684"/>
    <n v="1"/>
    <x v="0"/>
    <x v="50"/>
    <s v="Sector 14"/>
    <n v="77.048440600000006"/>
    <n v="28.4736075"/>
    <x v="59"/>
    <x v="0"/>
    <x v="0"/>
    <x v="0"/>
    <s v="No"/>
    <s v="No"/>
    <n v="1"/>
    <n v="9"/>
    <x v="2"/>
    <x v="27"/>
    <x v="2411"/>
  </r>
  <r>
    <n v="18352682"/>
    <x v="4823"/>
    <n v="1"/>
    <x v="0"/>
    <x v="50"/>
    <s v="Sector 50"/>
    <n v="77.068993300000002"/>
    <n v="28.434681999999999"/>
    <x v="0"/>
    <x v="0"/>
    <x v="0"/>
    <x v="0"/>
    <s v="No"/>
    <s v="No"/>
    <n v="1"/>
    <n v="3"/>
    <x v="2"/>
    <x v="0"/>
    <x v="544"/>
  </r>
  <r>
    <n v="312560"/>
    <x v="4824"/>
    <n v="1"/>
    <x v="0"/>
    <x v="50"/>
    <s v="Sector 56"/>
    <n v="77.134901999999997"/>
    <n v="28.434577600000001"/>
    <x v="21"/>
    <x v="0"/>
    <x v="0"/>
    <x v="0"/>
    <s v="No"/>
    <s v="No"/>
    <n v="1"/>
    <n v="1"/>
    <x v="2"/>
    <x v="0"/>
    <x v="1184"/>
  </r>
  <r>
    <n v="6867"/>
    <x v="4825"/>
    <n v="1"/>
    <x v="0"/>
    <x v="50"/>
    <s v="Sohna Road"/>
    <n v="77.040344899999994"/>
    <n v="28.4157403"/>
    <x v="0"/>
    <x v="0"/>
    <x v="0"/>
    <x v="0"/>
    <s v="No"/>
    <s v="No"/>
    <n v="1"/>
    <n v="41"/>
    <x v="2"/>
    <x v="20"/>
    <x v="1188"/>
  </r>
  <r>
    <n v="4820"/>
    <x v="4803"/>
    <n v="1"/>
    <x v="0"/>
    <x v="50"/>
    <s v="Sohna Road"/>
    <n v="77.040929599999998"/>
    <n v="28.411626999999999"/>
    <x v="755"/>
    <x v="0"/>
    <x v="0"/>
    <x v="0"/>
    <s v="No"/>
    <s v="No"/>
    <n v="1"/>
    <n v="30"/>
    <x v="2"/>
    <x v="17"/>
    <x v="2053"/>
  </r>
  <r>
    <n v="311788"/>
    <x v="4826"/>
    <n v="1"/>
    <x v="0"/>
    <x v="50"/>
    <s v="Udyog Vihar"/>
    <n v="77.086752399999995"/>
    <n v="28.497558399999999"/>
    <x v="47"/>
    <x v="0"/>
    <x v="0"/>
    <x v="1"/>
    <s v="No"/>
    <s v="No"/>
    <n v="1"/>
    <n v="10"/>
    <x v="2"/>
    <x v="10"/>
    <x v="1911"/>
  </r>
  <r>
    <n v="312592"/>
    <x v="4791"/>
    <n v="1"/>
    <x v="0"/>
    <x v="50"/>
    <s v="Unitech Cyber Park, Sector 39, Gurgaon"/>
    <n v="77.055501899999996"/>
    <n v="28.443247"/>
    <x v="7"/>
    <x v="0"/>
    <x v="0"/>
    <x v="1"/>
    <s v="No"/>
    <s v="No"/>
    <n v="1"/>
    <n v="82"/>
    <x v="2"/>
    <x v="13"/>
    <x v="338"/>
  </r>
  <r>
    <n v="306524"/>
    <x v="304"/>
    <n v="1"/>
    <x v="0"/>
    <x v="50"/>
    <s v="Vyapar Kendra, Sushant Lok"/>
    <n v="77.083652099999995"/>
    <n v="28.460657900000001"/>
    <x v="12"/>
    <x v="0"/>
    <x v="0"/>
    <x v="1"/>
    <s v="No"/>
    <s v="No"/>
    <n v="1"/>
    <n v="89"/>
    <x v="2"/>
    <x v="10"/>
    <x v="2612"/>
  </r>
  <r>
    <n v="304713"/>
    <x v="4827"/>
    <n v="1"/>
    <x v="0"/>
    <x v="50"/>
    <s v="Old Railway Road"/>
    <n v="77.017866299999994"/>
    <n v="28.4603933"/>
    <x v="0"/>
    <x v="0"/>
    <x v="0"/>
    <x v="0"/>
    <s v="No"/>
    <s v="No"/>
    <n v="1"/>
    <n v="28"/>
    <x v="2"/>
    <x v="11"/>
    <x v="974"/>
  </r>
  <r>
    <n v="18375401"/>
    <x v="4828"/>
    <n v="1"/>
    <x v="0"/>
    <x v="50"/>
    <s v="Palam Vihar"/>
    <n v="77.037902000000003"/>
    <n v="28.512546799999999"/>
    <x v="1073"/>
    <x v="0"/>
    <x v="0"/>
    <x v="0"/>
    <s v="No"/>
    <s v="No"/>
    <n v="1"/>
    <n v="17"/>
    <x v="2"/>
    <x v="13"/>
    <x v="339"/>
  </r>
  <r>
    <n v="18342375"/>
    <x v="4829"/>
    <n v="1"/>
    <x v="0"/>
    <x v="50"/>
    <s v="Sector 17"/>
    <n v="0"/>
    <n v="0"/>
    <x v="1074"/>
    <x v="0"/>
    <x v="0"/>
    <x v="0"/>
    <s v="No"/>
    <s v="No"/>
    <n v="1"/>
    <n v="1"/>
    <x v="2"/>
    <x v="0"/>
    <x v="2565"/>
  </r>
  <r>
    <n v="18037822"/>
    <x v="4783"/>
    <n v="1"/>
    <x v="0"/>
    <x v="50"/>
    <s v="Sector 29"/>
    <n v="77.067104599999993"/>
    <n v="28.471349"/>
    <x v="465"/>
    <x v="0"/>
    <x v="0"/>
    <x v="0"/>
    <s v="No"/>
    <s v="No"/>
    <n v="1"/>
    <n v="208"/>
    <x v="2"/>
    <x v="14"/>
    <x v="2061"/>
  </r>
  <r>
    <n v="312683"/>
    <x v="4830"/>
    <n v="1"/>
    <x v="0"/>
    <x v="50"/>
    <s v="Sector 43"/>
    <n v="77.095980800000007"/>
    <n v="28.451449700000001"/>
    <x v="21"/>
    <x v="0"/>
    <x v="0"/>
    <x v="0"/>
    <s v="No"/>
    <s v="No"/>
    <n v="1"/>
    <n v="176"/>
    <x v="2"/>
    <x v="14"/>
    <x v="1407"/>
  </r>
  <r>
    <n v="18337883"/>
    <x v="180"/>
    <n v="1"/>
    <x v="0"/>
    <x v="50"/>
    <s v="Udyog Vihar"/>
    <n v="77.085902000000004"/>
    <n v="28.509467999999998"/>
    <x v="7"/>
    <x v="0"/>
    <x v="0"/>
    <x v="1"/>
    <s v="No"/>
    <s v="No"/>
    <n v="1"/>
    <n v="1"/>
    <x v="2"/>
    <x v="0"/>
    <x v="2063"/>
  </r>
  <r>
    <n v="18396189"/>
    <x v="180"/>
    <n v="1"/>
    <x v="0"/>
    <x v="50"/>
    <s v="DLF Phase 3"/>
    <n v="77.093543600000004"/>
    <n v="28.493433499999998"/>
    <x v="62"/>
    <x v="0"/>
    <x v="0"/>
    <x v="0"/>
    <s v="No"/>
    <s v="No"/>
    <n v="1"/>
    <n v="15"/>
    <x v="2"/>
    <x v="11"/>
    <x v="1512"/>
  </r>
  <r>
    <n v="302044"/>
    <x v="151"/>
    <n v="1"/>
    <x v="0"/>
    <x v="50"/>
    <s v="Old Railway Road"/>
    <n v="77.012953400000001"/>
    <n v="28.484181599999999"/>
    <x v="0"/>
    <x v="0"/>
    <x v="0"/>
    <x v="0"/>
    <s v="No"/>
    <s v="No"/>
    <n v="1"/>
    <n v="4"/>
    <x v="2"/>
    <x v="20"/>
    <x v="1112"/>
  </r>
  <r>
    <n v="311770"/>
    <x v="4813"/>
    <n v="1"/>
    <x v="0"/>
    <x v="50"/>
    <s v="Sector 15"/>
    <n v="77.043554299999997"/>
    <n v="28.458311699999999"/>
    <x v="25"/>
    <x v="0"/>
    <x v="0"/>
    <x v="0"/>
    <s v="No"/>
    <s v="No"/>
    <n v="1"/>
    <n v="6"/>
    <x v="2"/>
    <x v="20"/>
    <x v="978"/>
  </r>
  <r>
    <n v="304351"/>
    <x v="4831"/>
    <n v="1"/>
    <x v="0"/>
    <x v="50"/>
    <s v="Sector 31"/>
    <n v="77.050722899999997"/>
    <n v="28.453032199999999"/>
    <x v="12"/>
    <x v="0"/>
    <x v="0"/>
    <x v="1"/>
    <s v="No"/>
    <s v="No"/>
    <n v="1"/>
    <n v="136"/>
    <x v="2"/>
    <x v="9"/>
    <x v="2499"/>
  </r>
  <r>
    <n v="18388168"/>
    <x v="4832"/>
    <n v="1"/>
    <x v="0"/>
    <x v="50"/>
    <s v="Sector 56"/>
    <n v="77.099163399999995"/>
    <n v="28.425159099999998"/>
    <x v="709"/>
    <x v="0"/>
    <x v="0"/>
    <x v="1"/>
    <s v="No"/>
    <s v="No"/>
    <n v="1"/>
    <n v="15"/>
    <x v="2"/>
    <x v="15"/>
    <x v="2481"/>
  </r>
  <r>
    <n v="18237318"/>
    <x v="688"/>
    <n v="1"/>
    <x v="0"/>
    <x v="50"/>
    <s v="Sohna Road"/>
    <n v="77.0447688"/>
    <n v="28.406493999999999"/>
    <x v="137"/>
    <x v="0"/>
    <x v="0"/>
    <x v="1"/>
    <s v="No"/>
    <s v="No"/>
    <n v="1"/>
    <n v="39"/>
    <x v="2"/>
    <x v="15"/>
    <x v="1117"/>
  </r>
  <r>
    <n v="18306504"/>
    <x v="4833"/>
    <n v="1"/>
    <x v="0"/>
    <x v="50"/>
    <s v="Udyog Vihar"/>
    <n v="77.086169999999996"/>
    <n v="28.5128925"/>
    <x v="29"/>
    <x v="0"/>
    <x v="0"/>
    <x v="0"/>
    <s v="No"/>
    <s v="No"/>
    <n v="1"/>
    <n v="1"/>
    <x v="2"/>
    <x v="0"/>
    <x v="2613"/>
  </r>
  <r>
    <n v="7418"/>
    <x v="2833"/>
    <n v="1"/>
    <x v="0"/>
    <x v="50"/>
    <s v="DLF Galleria, DLF Phase 4"/>
    <n v="77.082438100000005"/>
    <n v="28.467130900000001"/>
    <x v="572"/>
    <x v="0"/>
    <x v="0"/>
    <x v="1"/>
    <s v="No"/>
    <s v="No"/>
    <n v="1"/>
    <n v="196"/>
    <x v="2"/>
    <x v="5"/>
    <x v="1656"/>
  </r>
  <r>
    <n v="18322677"/>
    <x v="4834"/>
    <n v="1"/>
    <x v="0"/>
    <x v="50"/>
    <s v="DLF Phase 3"/>
    <n v="77.099852200000001"/>
    <n v="28.4947415"/>
    <x v="1075"/>
    <x v="0"/>
    <x v="0"/>
    <x v="1"/>
    <s v="No"/>
    <s v="No"/>
    <n v="1"/>
    <n v="21"/>
    <x v="2"/>
    <x v="11"/>
    <x v="128"/>
  </r>
  <r>
    <n v="18336206"/>
    <x v="4835"/>
    <n v="1"/>
    <x v="0"/>
    <x v="50"/>
    <s v="DLF Phase 3"/>
    <n v="77.093678999999995"/>
    <n v="28.491789499999999"/>
    <x v="0"/>
    <x v="0"/>
    <x v="0"/>
    <x v="1"/>
    <s v="No"/>
    <s v="No"/>
    <n v="1"/>
    <n v="19"/>
    <x v="2"/>
    <x v="28"/>
    <x v="1129"/>
  </r>
  <r>
    <n v="18384142"/>
    <x v="4792"/>
    <n v="1"/>
    <x v="0"/>
    <x v="50"/>
    <s v="DLF Phase 3"/>
    <n v="77.104915399999996"/>
    <n v="28.487149899999999"/>
    <x v="1076"/>
    <x v="0"/>
    <x v="0"/>
    <x v="1"/>
    <s v="No"/>
    <s v="No"/>
    <n v="1"/>
    <n v="33"/>
    <x v="2"/>
    <x v="1"/>
    <x v="1834"/>
  </r>
  <r>
    <n v="303470"/>
    <x v="4836"/>
    <n v="1"/>
    <x v="0"/>
    <x v="50"/>
    <s v="MG Road"/>
    <n v="77.082932700000001"/>
    <n v="28.4760986"/>
    <x v="49"/>
    <x v="0"/>
    <x v="0"/>
    <x v="0"/>
    <s v="No"/>
    <s v="No"/>
    <n v="1"/>
    <n v="36"/>
    <x v="2"/>
    <x v="27"/>
    <x v="2614"/>
  </r>
  <r>
    <n v="18420426"/>
    <x v="4837"/>
    <n v="1"/>
    <x v="0"/>
    <x v="50"/>
    <s v="Sector 21"/>
    <n v="77.069382700000006"/>
    <n v="28.510128000000002"/>
    <x v="1077"/>
    <x v="0"/>
    <x v="0"/>
    <x v="1"/>
    <s v="No"/>
    <s v="No"/>
    <n v="1"/>
    <n v="40"/>
    <x v="2"/>
    <x v="9"/>
    <x v="1138"/>
  </r>
  <r>
    <n v="6769"/>
    <x v="4838"/>
    <n v="1"/>
    <x v="0"/>
    <x v="50"/>
    <s v="Vyapar Kendra, Sushant Lok"/>
    <n v="77.083202499999999"/>
    <n v="28.4599872"/>
    <x v="42"/>
    <x v="0"/>
    <x v="0"/>
    <x v="0"/>
    <s v="No"/>
    <s v="No"/>
    <n v="1"/>
    <n v="63"/>
    <x v="2"/>
    <x v="21"/>
    <x v="224"/>
  </r>
  <r>
    <n v="312562"/>
    <x v="4839"/>
    <n v="1"/>
    <x v="0"/>
    <x v="50"/>
    <s v="DLF Phase 3"/>
    <n v="77.095030769999994"/>
    <n v="28.493328170000002"/>
    <x v="3"/>
    <x v="0"/>
    <x v="0"/>
    <x v="1"/>
    <s v="No"/>
    <s v="No"/>
    <n v="1"/>
    <n v="53"/>
    <x v="2"/>
    <x v="13"/>
    <x v="2321"/>
  </r>
  <r>
    <n v="18144475"/>
    <x v="1803"/>
    <n v="1"/>
    <x v="0"/>
    <x v="50"/>
    <s v="Old Railway Road"/>
    <n v="77.018908199999998"/>
    <n v="28.471255500000002"/>
    <x v="3"/>
    <x v="0"/>
    <x v="0"/>
    <x v="1"/>
    <s v="No"/>
    <s v="No"/>
    <n v="1"/>
    <n v="60"/>
    <x v="2"/>
    <x v="4"/>
    <x v="813"/>
  </r>
  <r>
    <n v="1019"/>
    <x v="4840"/>
    <n v="1"/>
    <x v="0"/>
    <x v="50"/>
    <s v="Old Railway Road"/>
    <n v="77.0186408"/>
    <n v="28.472148300000001"/>
    <x v="30"/>
    <x v="0"/>
    <x v="0"/>
    <x v="0"/>
    <s v="No"/>
    <s v="No"/>
    <n v="1"/>
    <n v="8"/>
    <x v="2"/>
    <x v="20"/>
    <x v="690"/>
  </r>
  <r>
    <n v="18451577"/>
    <x v="4841"/>
    <n v="1"/>
    <x v="0"/>
    <x v="50"/>
    <s v="Sushant Lok"/>
    <n v="77.079311000000004"/>
    <n v="28.460034"/>
    <x v="215"/>
    <x v="0"/>
    <x v="0"/>
    <x v="1"/>
    <s v="No"/>
    <s v="No"/>
    <n v="1"/>
    <n v="53"/>
    <x v="2"/>
    <x v="19"/>
    <x v="1149"/>
  </r>
  <r>
    <n v="18265716"/>
    <x v="4842"/>
    <n v="1"/>
    <x v="0"/>
    <x v="50"/>
    <s v="Udyog Vihar"/>
    <n v="77.085990199999998"/>
    <n v="28.498892600000001"/>
    <x v="29"/>
    <x v="0"/>
    <x v="0"/>
    <x v="0"/>
    <s v="No"/>
    <s v="No"/>
    <n v="1"/>
    <n v="3"/>
    <x v="2"/>
    <x v="0"/>
    <x v="1147"/>
  </r>
  <r>
    <n v="305687"/>
    <x v="688"/>
    <n v="1"/>
    <x v="0"/>
    <x v="50"/>
    <s v="Unitech Infospace, Sector 21, Gurgaon"/>
    <n v="77.0715115"/>
    <n v="28.509689399999999"/>
    <x v="137"/>
    <x v="0"/>
    <x v="0"/>
    <x v="1"/>
    <s v="No"/>
    <s v="No"/>
    <n v="1"/>
    <n v="127"/>
    <x v="2"/>
    <x v="5"/>
    <x v="1524"/>
  </r>
  <r>
    <n v="308609"/>
    <x v="4843"/>
    <n v="1"/>
    <x v="0"/>
    <x v="50"/>
    <s v="Cyber Hub, DLF Cyber City"/>
    <n v="77.088867699999994"/>
    <n v="28.495314799999999"/>
    <x v="61"/>
    <x v="0"/>
    <x v="0"/>
    <x v="1"/>
    <s v="No"/>
    <s v="No"/>
    <n v="1"/>
    <n v="455"/>
    <x v="2"/>
    <x v="7"/>
    <x v="1152"/>
  </r>
  <r>
    <n v="1028"/>
    <x v="151"/>
    <n v="1"/>
    <x v="0"/>
    <x v="50"/>
    <s v="DLF Phase 3"/>
    <n v="77.093633499999996"/>
    <n v="28.4912907"/>
    <x v="3"/>
    <x v="0"/>
    <x v="0"/>
    <x v="1"/>
    <s v="No"/>
    <s v="No"/>
    <n v="1"/>
    <n v="160"/>
    <x v="2"/>
    <x v="10"/>
    <x v="164"/>
  </r>
  <r>
    <n v="18286517"/>
    <x v="4844"/>
    <n v="1"/>
    <x v="0"/>
    <x v="50"/>
    <s v="DLF Phase 3"/>
    <n v="77.0924646"/>
    <n v="28.4896545"/>
    <x v="3"/>
    <x v="0"/>
    <x v="0"/>
    <x v="1"/>
    <s v="No"/>
    <s v="No"/>
    <n v="1"/>
    <n v="54"/>
    <x v="2"/>
    <x v="3"/>
    <x v="151"/>
  </r>
  <r>
    <n v="4172"/>
    <x v="4845"/>
    <n v="1"/>
    <x v="0"/>
    <x v="50"/>
    <s v="DLF Phase 3"/>
    <n v="77.094325600000005"/>
    <n v="28.492384000000001"/>
    <x v="68"/>
    <x v="0"/>
    <x v="0"/>
    <x v="1"/>
    <s v="No"/>
    <s v="No"/>
    <n v="1"/>
    <n v="60"/>
    <x v="2"/>
    <x v="25"/>
    <x v="161"/>
  </r>
  <r>
    <n v="18336208"/>
    <x v="2699"/>
    <n v="1"/>
    <x v="0"/>
    <x v="50"/>
    <s v="MGF Metropolitan Mall, MG Road"/>
    <n v="77.080234899999994"/>
    <n v="28.4807697"/>
    <x v="81"/>
    <x v="0"/>
    <x v="0"/>
    <x v="0"/>
    <s v="No"/>
    <s v="No"/>
    <n v="1"/>
    <n v="27"/>
    <x v="2"/>
    <x v="7"/>
    <x v="2615"/>
  </r>
  <r>
    <n v="2107"/>
    <x v="4846"/>
    <n v="1"/>
    <x v="0"/>
    <x v="50"/>
    <s v="Old Railway Road"/>
    <n v="77.019301600000006"/>
    <n v="28.471343699999998"/>
    <x v="68"/>
    <x v="0"/>
    <x v="0"/>
    <x v="0"/>
    <s v="No"/>
    <s v="No"/>
    <n v="1"/>
    <n v="13"/>
    <x v="2"/>
    <x v="10"/>
    <x v="2616"/>
  </r>
  <r>
    <n v="18264977"/>
    <x v="2685"/>
    <n v="1"/>
    <x v="0"/>
    <x v="50"/>
    <s v="Palam Vihar"/>
    <n v="77.034731399999998"/>
    <n v="28.5150103"/>
    <x v="61"/>
    <x v="0"/>
    <x v="0"/>
    <x v="0"/>
    <s v="No"/>
    <s v="No"/>
    <n v="1"/>
    <n v="24"/>
    <x v="2"/>
    <x v="13"/>
    <x v="576"/>
  </r>
  <r>
    <n v="18464002"/>
    <x v="4847"/>
    <n v="1"/>
    <x v="0"/>
    <x v="50"/>
    <s v="Palam Vihar"/>
    <n v="77.031393699999995"/>
    <n v="28.509136699999999"/>
    <x v="38"/>
    <x v="0"/>
    <x v="0"/>
    <x v="0"/>
    <s v="No"/>
    <s v="No"/>
    <n v="1"/>
    <n v="2"/>
    <x v="2"/>
    <x v="0"/>
    <x v="1320"/>
  </r>
  <r>
    <n v="18462214"/>
    <x v="2577"/>
    <n v="1"/>
    <x v="0"/>
    <x v="50"/>
    <s v="Sector 14"/>
    <n v="77.044168400000004"/>
    <n v="28.470693600000001"/>
    <x v="22"/>
    <x v="0"/>
    <x v="0"/>
    <x v="0"/>
    <s v="No"/>
    <s v="No"/>
    <n v="1"/>
    <n v="4"/>
    <x v="2"/>
    <x v="10"/>
    <x v="1166"/>
  </r>
  <r>
    <n v="18412860"/>
    <x v="688"/>
    <n v="1"/>
    <x v="0"/>
    <x v="50"/>
    <s v="Udyog Vihar"/>
    <n v="77.086214999999996"/>
    <n v="28.513031300000002"/>
    <x v="137"/>
    <x v="0"/>
    <x v="0"/>
    <x v="1"/>
    <s v="No"/>
    <s v="No"/>
    <n v="1"/>
    <n v="3"/>
    <x v="2"/>
    <x v="0"/>
    <x v="1673"/>
  </r>
  <r>
    <n v="1451"/>
    <x v="4848"/>
    <n v="1"/>
    <x v="0"/>
    <x v="50"/>
    <s v="Vyapar Kendra, Sushant Lok"/>
    <n v="77.084326599999997"/>
    <n v="28.460229600000002"/>
    <x v="1078"/>
    <x v="0"/>
    <x v="0"/>
    <x v="0"/>
    <s v="No"/>
    <s v="No"/>
    <n v="1"/>
    <n v="83"/>
    <x v="2"/>
    <x v="6"/>
    <x v="2584"/>
  </r>
  <r>
    <n v="18424575"/>
    <x v="1940"/>
    <n v="1"/>
    <x v="0"/>
    <x v="50"/>
    <s v="DLF Phase 1"/>
    <n v="77.074162999999999"/>
    <n v="28.477689000000002"/>
    <x v="403"/>
    <x v="0"/>
    <x v="0"/>
    <x v="1"/>
    <s v="No"/>
    <s v="No"/>
    <n v="2"/>
    <n v="7"/>
    <x v="12"/>
    <x v="13"/>
    <x v="438"/>
  </r>
  <r>
    <n v="18233576"/>
    <x v="4849"/>
    <n v="1"/>
    <x v="0"/>
    <x v="50"/>
    <s v="DLF Phase 3"/>
    <n v="77.094036299999999"/>
    <n v="28.493111500000001"/>
    <x v="2"/>
    <x v="0"/>
    <x v="0"/>
    <x v="1"/>
    <s v="No"/>
    <s v="No"/>
    <n v="2"/>
    <n v="23"/>
    <x v="12"/>
    <x v="15"/>
    <x v="2116"/>
  </r>
  <r>
    <n v="312261"/>
    <x v="4850"/>
    <n v="1"/>
    <x v="0"/>
    <x v="50"/>
    <s v="DLF Phase 4"/>
    <n v="77.0881933"/>
    <n v="28.461407999999999"/>
    <x v="12"/>
    <x v="0"/>
    <x v="0"/>
    <x v="1"/>
    <s v="No"/>
    <s v="No"/>
    <n v="2"/>
    <n v="124"/>
    <x v="12"/>
    <x v="3"/>
    <x v="663"/>
  </r>
  <r>
    <n v="18346735"/>
    <x v="4851"/>
    <n v="1"/>
    <x v="0"/>
    <x v="50"/>
    <s v="Palam Vihar"/>
    <n v="77.030863800000006"/>
    <n v="28.508919299999999"/>
    <x v="684"/>
    <x v="0"/>
    <x v="0"/>
    <x v="0"/>
    <s v="No"/>
    <s v="No"/>
    <n v="2"/>
    <n v="1"/>
    <x v="12"/>
    <x v="0"/>
    <x v="2617"/>
  </r>
  <r>
    <n v="303743"/>
    <x v="4852"/>
    <n v="1"/>
    <x v="0"/>
    <x v="50"/>
    <s v="Sector 14"/>
    <n v="77.048083390000002"/>
    <n v="28.48038451"/>
    <x v="3"/>
    <x v="0"/>
    <x v="0"/>
    <x v="0"/>
    <s v="No"/>
    <s v="No"/>
    <n v="2"/>
    <n v="8"/>
    <x v="12"/>
    <x v="27"/>
    <x v="2515"/>
  </r>
  <r>
    <n v="18251519"/>
    <x v="4853"/>
    <n v="1"/>
    <x v="0"/>
    <x v="50"/>
    <s v="Sector 56"/>
    <n v="77.099297489999998"/>
    <n v="28.42516814"/>
    <x v="38"/>
    <x v="0"/>
    <x v="0"/>
    <x v="0"/>
    <s v="No"/>
    <s v="No"/>
    <n v="2"/>
    <n v="5"/>
    <x v="12"/>
    <x v="20"/>
    <x v="442"/>
  </r>
  <r>
    <n v="9273"/>
    <x v="207"/>
    <n v="1"/>
    <x v="0"/>
    <x v="50"/>
    <s v="Unitech Cyber Park, Sector 39, Gurgaon"/>
    <n v="77.056334800000002"/>
    <n v="28.442912400000001"/>
    <x v="26"/>
    <x v="0"/>
    <x v="0"/>
    <x v="1"/>
    <s v="No"/>
    <s v="No"/>
    <n v="2"/>
    <n v="302"/>
    <x v="12"/>
    <x v="9"/>
    <x v="2330"/>
  </r>
  <r>
    <n v="309696"/>
    <x v="4854"/>
    <n v="1"/>
    <x v="0"/>
    <x v="50"/>
    <s v="DLF Phase 3"/>
    <n v="77.094487700000002"/>
    <n v="28.492851900000002"/>
    <x v="8"/>
    <x v="0"/>
    <x v="0"/>
    <x v="1"/>
    <s v="No"/>
    <s v="No"/>
    <n v="2"/>
    <n v="51"/>
    <x v="12"/>
    <x v="6"/>
    <x v="2618"/>
  </r>
  <r>
    <n v="18082232"/>
    <x v="178"/>
    <n v="1"/>
    <x v="0"/>
    <x v="50"/>
    <s v="MGF Metropolitan Mall, MG Road"/>
    <n v="77.080144000000004"/>
    <n v="28.480317400000001"/>
    <x v="5"/>
    <x v="0"/>
    <x v="0"/>
    <x v="0"/>
    <s v="No"/>
    <s v="No"/>
    <n v="2"/>
    <n v="29"/>
    <x v="12"/>
    <x v="24"/>
    <x v="1015"/>
  </r>
  <r>
    <n v="18331053"/>
    <x v="4855"/>
    <n v="1"/>
    <x v="0"/>
    <x v="50"/>
    <s v="Old Railway Road"/>
    <n v="77.020446899999996"/>
    <n v="28.466770199999999"/>
    <x v="36"/>
    <x v="0"/>
    <x v="0"/>
    <x v="0"/>
    <s v="No"/>
    <s v="No"/>
    <n v="2"/>
    <n v="33"/>
    <x v="12"/>
    <x v="4"/>
    <x v="1019"/>
  </r>
  <r>
    <n v="3909"/>
    <x v="1844"/>
    <n v="1"/>
    <x v="0"/>
    <x v="50"/>
    <s v="Raheja Mall, Sohna Road"/>
    <n v="77.039490200000003"/>
    <n v="28.4234142"/>
    <x v="76"/>
    <x v="0"/>
    <x v="0"/>
    <x v="1"/>
    <s v="No"/>
    <s v="No"/>
    <n v="2"/>
    <n v="32"/>
    <x v="12"/>
    <x v="24"/>
    <x v="594"/>
  </r>
  <r>
    <n v="18365988"/>
    <x v="201"/>
    <n v="1"/>
    <x v="0"/>
    <x v="50"/>
    <s v="Sector 23"/>
    <n v="77.054138399999999"/>
    <n v="28.504133499999998"/>
    <x v="23"/>
    <x v="0"/>
    <x v="0"/>
    <x v="1"/>
    <s v="No"/>
    <s v="No"/>
    <n v="2"/>
    <n v="17"/>
    <x v="12"/>
    <x v="4"/>
    <x v="2619"/>
  </r>
  <r>
    <n v="300654"/>
    <x v="4856"/>
    <n v="1"/>
    <x v="0"/>
    <x v="50"/>
    <s v="Sector 56"/>
    <n v="77.101950700000003"/>
    <n v="28.4213907"/>
    <x v="8"/>
    <x v="0"/>
    <x v="0"/>
    <x v="0"/>
    <s v="No"/>
    <s v="No"/>
    <n v="2"/>
    <n v="20"/>
    <x v="12"/>
    <x v="6"/>
    <x v="2011"/>
  </r>
  <r>
    <n v="18464624"/>
    <x v="4857"/>
    <n v="1"/>
    <x v="0"/>
    <x v="50"/>
    <s v="Sector 56"/>
    <n v="77.109665899999996"/>
    <n v="28.427190299999999"/>
    <x v="19"/>
    <x v="0"/>
    <x v="0"/>
    <x v="0"/>
    <s v="No"/>
    <s v="No"/>
    <n v="2"/>
    <n v="1"/>
    <x v="12"/>
    <x v="0"/>
    <x v="2004"/>
  </r>
  <r>
    <n v="308113"/>
    <x v="4858"/>
    <n v="1"/>
    <x v="0"/>
    <x v="50"/>
    <s v="Sushant Lok"/>
    <n v="77.083202499999999"/>
    <n v="28.4600768"/>
    <x v="0"/>
    <x v="0"/>
    <x v="0"/>
    <x v="1"/>
    <s v="No"/>
    <s v="No"/>
    <n v="2"/>
    <n v="42"/>
    <x v="12"/>
    <x v="27"/>
    <x v="1610"/>
  </r>
  <r>
    <n v="18365890"/>
    <x v="201"/>
    <n v="1"/>
    <x v="0"/>
    <x v="50"/>
    <s v="Sushant Lok"/>
    <n v="77.078706100000005"/>
    <n v="28.4609895"/>
    <x v="23"/>
    <x v="0"/>
    <x v="0"/>
    <x v="1"/>
    <s v="No"/>
    <s v="No"/>
    <n v="2"/>
    <n v="49"/>
    <x v="12"/>
    <x v="21"/>
    <x v="260"/>
  </r>
  <r>
    <n v="18439519"/>
    <x v="4859"/>
    <n v="1"/>
    <x v="0"/>
    <x v="50"/>
    <s v="Sushant Lok"/>
    <n v="0"/>
    <n v="0"/>
    <x v="1079"/>
    <x v="0"/>
    <x v="0"/>
    <x v="0"/>
    <s v="No"/>
    <s v="No"/>
    <n v="2"/>
    <n v="23"/>
    <x v="12"/>
    <x v="5"/>
    <x v="2620"/>
  </r>
  <r>
    <n v="306032"/>
    <x v="4860"/>
    <n v="1"/>
    <x v="0"/>
    <x v="50"/>
    <s v="Udyog Vihar"/>
    <n v="77.075313899999998"/>
    <n v="28.5004986"/>
    <x v="20"/>
    <x v="0"/>
    <x v="0"/>
    <x v="0"/>
    <s v="No"/>
    <s v="No"/>
    <n v="2"/>
    <n v="23"/>
    <x v="12"/>
    <x v="27"/>
    <x v="266"/>
  </r>
  <r>
    <n v="306858"/>
    <x v="4861"/>
    <n v="1"/>
    <x v="0"/>
    <x v="50"/>
    <s v="DLF Phase 3"/>
    <n v="77.093453699999998"/>
    <n v="28.491183800000002"/>
    <x v="3"/>
    <x v="0"/>
    <x v="0"/>
    <x v="1"/>
    <s v="No"/>
    <s v="No"/>
    <n v="2"/>
    <n v="51"/>
    <x v="12"/>
    <x v="17"/>
    <x v="1036"/>
  </r>
  <r>
    <n v="18365994"/>
    <x v="1924"/>
    <n v="1"/>
    <x v="0"/>
    <x v="50"/>
    <s v="DLF Phase 4"/>
    <n v="77.087249099999994"/>
    <n v="28.462617300000002"/>
    <x v="339"/>
    <x v="0"/>
    <x v="0"/>
    <x v="1"/>
    <s v="No"/>
    <s v="No"/>
    <n v="2"/>
    <n v="164"/>
    <x v="12"/>
    <x v="3"/>
    <x v="1618"/>
  </r>
  <r>
    <n v="554"/>
    <x v="1007"/>
    <n v="1"/>
    <x v="0"/>
    <x v="50"/>
    <s v="Sahara Mall, MG Road"/>
    <n v="77.086889400000004"/>
    <n v="28.479795800000002"/>
    <x v="318"/>
    <x v="0"/>
    <x v="0"/>
    <x v="0"/>
    <s v="No"/>
    <s v="No"/>
    <n v="2"/>
    <n v="315"/>
    <x v="12"/>
    <x v="7"/>
    <x v="700"/>
  </r>
  <r>
    <n v="3606"/>
    <x v="1711"/>
    <n v="1"/>
    <x v="0"/>
    <x v="50"/>
    <s v="Sector 29"/>
    <n v="77.062967299999997"/>
    <n v="28.4681718"/>
    <x v="72"/>
    <x v="0"/>
    <x v="0"/>
    <x v="0"/>
    <s v="No"/>
    <s v="No"/>
    <n v="2"/>
    <n v="235"/>
    <x v="12"/>
    <x v="6"/>
    <x v="1449"/>
  </r>
  <r>
    <n v="2180"/>
    <x v="4862"/>
    <n v="1"/>
    <x v="0"/>
    <x v="50"/>
    <s v="Sector 31"/>
    <n v="77.050934799999993"/>
    <n v="28.452960900000001"/>
    <x v="21"/>
    <x v="0"/>
    <x v="0"/>
    <x v="1"/>
    <s v="No"/>
    <s v="No"/>
    <n v="2"/>
    <n v="183"/>
    <x v="12"/>
    <x v="7"/>
    <x v="1864"/>
  </r>
  <r>
    <n v="18380197"/>
    <x v="4863"/>
    <n v="1"/>
    <x v="0"/>
    <x v="50"/>
    <s v="Sector 56"/>
    <n v="0"/>
    <n v="0"/>
    <x v="271"/>
    <x v="0"/>
    <x v="0"/>
    <x v="0"/>
    <s v="No"/>
    <s v="No"/>
    <n v="2"/>
    <n v="6"/>
    <x v="12"/>
    <x v="11"/>
    <x v="181"/>
  </r>
  <r>
    <n v="18233603"/>
    <x v="4864"/>
    <n v="1"/>
    <x v="0"/>
    <x v="50"/>
    <s v="Unitech Infospace, Sector 21, Gurgaon"/>
    <n v="77.0714665"/>
    <n v="28.509640300000001"/>
    <x v="19"/>
    <x v="0"/>
    <x v="0"/>
    <x v="0"/>
    <s v="No"/>
    <s v="No"/>
    <n v="2"/>
    <n v="5"/>
    <x v="12"/>
    <x v="20"/>
    <x v="746"/>
  </r>
  <r>
    <n v="313376"/>
    <x v="1892"/>
    <n v="1"/>
    <x v="0"/>
    <x v="50"/>
    <s v="DLF Phase 1"/>
    <n v="77.100287300000005"/>
    <n v="28.4778552"/>
    <x v="612"/>
    <x v="0"/>
    <x v="0"/>
    <x v="1"/>
    <s v="No"/>
    <s v="No"/>
    <n v="2"/>
    <n v="56"/>
    <x v="12"/>
    <x v="9"/>
    <x v="37"/>
  </r>
  <r>
    <n v="18339049"/>
    <x v="4865"/>
    <n v="1"/>
    <x v="0"/>
    <x v="50"/>
    <s v="DLF Phase 4"/>
    <n v="77.085958399999996"/>
    <n v="28.469957900000001"/>
    <x v="2"/>
    <x v="0"/>
    <x v="0"/>
    <x v="1"/>
    <s v="No"/>
    <s v="No"/>
    <n v="2"/>
    <n v="88"/>
    <x v="12"/>
    <x v="19"/>
    <x v="600"/>
  </r>
  <r>
    <n v="18471259"/>
    <x v="4866"/>
    <n v="1"/>
    <x v="0"/>
    <x v="50"/>
    <s v="Sector 14"/>
    <n v="77.048274399999997"/>
    <n v="28.472892099999999"/>
    <x v="3"/>
    <x v="0"/>
    <x v="0"/>
    <x v="1"/>
    <s v="No"/>
    <s v="No"/>
    <n v="2"/>
    <n v="8"/>
    <x v="12"/>
    <x v="13"/>
    <x v="2210"/>
  </r>
  <r>
    <n v="18303712"/>
    <x v="4867"/>
    <n v="1"/>
    <x v="0"/>
    <x v="50"/>
    <s v="Sector 45"/>
    <n v="77.059263400000006"/>
    <n v="28.4351263"/>
    <x v="3"/>
    <x v="0"/>
    <x v="0"/>
    <x v="1"/>
    <s v="No"/>
    <s v="No"/>
    <n v="2"/>
    <n v="59"/>
    <x v="12"/>
    <x v="15"/>
    <x v="869"/>
  </r>
  <r>
    <n v="18472449"/>
    <x v="4868"/>
    <n v="1"/>
    <x v="0"/>
    <x v="50"/>
    <s v="Sector 56"/>
    <n v="77.093894000000006"/>
    <n v="28.420766"/>
    <x v="0"/>
    <x v="0"/>
    <x v="0"/>
    <x v="1"/>
    <s v="No"/>
    <s v="No"/>
    <n v="2"/>
    <n v="4"/>
    <x v="12"/>
    <x v="13"/>
    <x v="809"/>
  </r>
  <r>
    <n v="18180062"/>
    <x v="1845"/>
    <n v="1"/>
    <x v="0"/>
    <x v="50"/>
    <s v="Sohna Road"/>
    <n v="77.041071000000002"/>
    <n v="28.415065999999999"/>
    <x v="659"/>
    <x v="0"/>
    <x v="0"/>
    <x v="1"/>
    <s v="No"/>
    <s v="No"/>
    <n v="2"/>
    <n v="101"/>
    <x v="12"/>
    <x v="3"/>
    <x v="2539"/>
  </r>
  <r>
    <n v="18261725"/>
    <x v="4869"/>
    <n v="1"/>
    <x v="0"/>
    <x v="50"/>
    <s v="Sushant Lok"/>
    <n v="77.0847227"/>
    <n v="28.459293500000001"/>
    <x v="315"/>
    <x v="0"/>
    <x v="0"/>
    <x v="1"/>
    <s v="No"/>
    <s v="No"/>
    <n v="2"/>
    <n v="125"/>
    <x v="12"/>
    <x v="21"/>
    <x v="1883"/>
  </r>
  <r>
    <n v="1360"/>
    <x v="1844"/>
    <n v="1"/>
    <x v="0"/>
    <x v="50"/>
    <s v="DLF Mega Mall, DLF Phase 1"/>
    <n v="77.093115339999997"/>
    <n v="28.475662700000001"/>
    <x v="76"/>
    <x v="0"/>
    <x v="0"/>
    <x v="1"/>
    <s v="No"/>
    <s v="No"/>
    <n v="2"/>
    <n v="69"/>
    <x v="12"/>
    <x v="28"/>
    <x v="606"/>
  </r>
  <r>
    <n v="18337913"/>
    <x v="4870"/>
    <n v="1"/>
    <x v="0"/>
    <x v="50"/>
    <s v="DLF Phase 5"/>
    <n v="77.095763500000004"/>
    <n v="28.448639199999999"/>
    <x v="557"/>
    <x v="0"/>
    <x v="0"/>
    <x v="1"/>
    <s v="No"/>
    <s v="No"/>
    <n v="2"/>
    <n v="42"/>
    <x v="12"/>
    <x v="4"/>
    <x v="308"/>
  </r>
  <r>
    <n v="2056"/>
    <x v="1818"/>
    <n v="1"/>
    <x v="0"/>
    <x v="50"/>
    <s v="MG Road"/>
    <n v="77.069263100000001"/>
    <n v="28.477294000000001"/>
    <x v="3"/>
    <x v="0"/>
    <x v="0"/>
    <x v="0"/>
    <s v="No"/>
    <s v="No"/>
    <n v="2"/>
    <n v="35"/>
    <x v="12"/>
    <x v="26"/>
    <x v="1458"/>
  </r>
  <r>
    <n v="310155"/>
    <x v="4871"/>
    <n v="1"/>
    <x v="0"/>
    <x v="50"/>
    <s v="Sector 14"/>
    <n v="77.0424589"/>
    <n v="28.4740845"/>
    <x v="3"/>
    <x v="0"/>
    <x v="0"/>
    <x v="1"/>
    <s v="No"/>
    <s v="No"/>
    <n v="2"/>
    <n v="52"/>
    <x v="12"/>
    <x v="11"/>
    <x v="2216"/>
  </r>
  <r>
    <n v="18412887"/>
    <x v="1868"/>
    <n v="1"/>
    <x v="0"/>
    <x v="50"/>
    <s v="Sector 23"/>
    <n v="77.053841399999996"/>
    <n v="28.504107399999999"/>
    <x v="47"/>
    <x v="0"/>
    <x v="0"/>
    <x v="1"/>
    <s v="No"/>
    <s v="No"/>
    <n v="2"/>
    <n v="13"/>
    <x v="12"/>
    <x v="10"/>
    <x v="195"/>
  </r>
  <r>
    <n v="304142"/>
    <x v="4872"/>
    <n v="1"/>
    <x v="0"/>
    <x v="50"/>
    <s v="Sector 43"/>
    <n v="77.090610600000005"/>
    <n v="28.450706199999999"/>
    <x v="47"/>
    <x v="0"/>
    <x v="0"/>
    <x v="1"/>
    <s v="No"/>
    <s v="No"/>
    <n v="2"/>
    <n v="174"/>
    <x v="12"/>
    <x v="10"/>
    <x v="603"/>
  </r>
  <r>
    <n v="18332527"/>
    <x v="4873"/>
    <n v="1"/>
    <x v="0"/>
    <x v="50"/>
    <s v="Sector 56"/>
    <n v="77.136275699999999"/>
    <n v="28.436223200000001"/>
    <x v="109"/>
    <x v="0"/>
    <x v="0"/>
    <x v="1"/>
    <s v="No"/>
    <s v="No"/>
    <n v="2"/>
    <n v="18"/>
    <x v="12"/>
    <x v="11"/>
    <x v="1063"/>
  </r>
  <r>
    <n v="313316"/>
    <x v="986"/>
    <n v="1"/>
    <x v="0"/>
    <x v="50"/>
    <s v="Suncity Business Tower, Golf Course Road"/>
    <n v="77.105322400000006"/>
    <n v="28.433506600000001"/>
    <x v="312"/>
    <x v="0"/>
    <x v="0"/>
    <x v="1"/>
    <s v="No"/>
    <s v="No"/>
    <n v="2"/>
    <n v="178"/>
    <x v="12"/>
    <x v="4"/>
    <x v="2447"/>
  </r>
  <r>
    <n v="18349892"/>
    <x v="1939"/>
    <n v="1"/>
    <x v="0"/>
    <x v="50"/>
    <s v="Central Plaza Mall, Golf Course Road"/>
    <n v="77.100577200000004"/>
    <n v="28.443403"/>
    <x v="47"/>
    <x v="0"/>
    <x v="0"/>
    <x v="1"/>
    <s v="No"/>
    <s v="No"/>
    <n v="2"/>
    <n v="33"/>
    <x v="12"/>
    <x v="7"/>
    <x v="832"/>
  </r>
  <r>
    <n v="308263"/>
    <x v="4874"/>
    <n v="1"/>
    <x v="0"/>
    <x v="50"/>
    <s v="Cyber Hub, DLF Cyber City"/>
    <n v="77.088508000000004"/>
    <n v="28.494831999999999"/>
    <x v="13"/>
    <x v="0"/>
    <x v="0"/>
    <x v="1"/>
    <s v="No"/>
    <s v="No"/>
    <n v="2"/>
    <n v="503"/>
    <x v="12"/>
    <x v="21"/>
    <x v="2621"/>
  </r>
  <r>
    <n v="17953934"/>
    <x v="1845"/>
    <n v="1"/>
    <x v="0"/>
    <x v="50"/>
    <s v="MG Road"/>
    <n v="77.082036200000005"/>
    <n v="28.480059199999999"/>
    <x v="659"/>
    <x v="0"/>
    <x v="0"/>
    <x v="1"/>
    <s v="No"/>
    <s v="No"/>
    <n v="2"/>
    <n v="198"/>
    <x v="12"/>
    <x v="21"/>
    <x v="1303"/>
  </r>
  <r>
    <n v="18408212"/>
    <x v="4875"/>
    <n v="1"/>
    <x v="0"/>
    <x v="50"/>
    <s v="MGF Metropolitan Mall, MG Road"/>
    <n v="77.080257399999994"/>
    <n v="28.481107999999999"/>
    <x v="450"/>
    <x v="0"/>
    <x v="0"/>
    <x v="0"/>
    <s v="No"/>
    <s v="No"/>
    <n v="2"/>
    <n v="19"/>
    <x v="12"/>
    <x v="4"/>
    <x v="80"/>
  </r>
  <r>
    <n v="1096"/>
    <x v="1007"/>
    <n v="1"/>
    <x v="0"/>
    <x v="50"/>
    <s v="MGF Metropolitan Mall, MG Road"/>
    <n v="77.0802798"/>
    <n v="28.480729199999999"/>
    <x v="318"/>
    <x v="0"/>
    <x v="0"/>
    <x v="0"/>
    <s v="No"/>
    <s v="No"/>
    <n v="2"/>
    <n v="185"/>
    <x v="12"/>
    <x v="7"/>
    <x v="770"/>
  </r>
  <r>
    <n v="18144481"/>
    <x v="4876"/>
    <n v="1"/>
    <x v="0"/>
    <x v="50"/>
    <s v="Palam Vihar"/>
    <n v="0"/>
    <n v="0"/>
    <x v="3"/>
    <x v="0"/>
    <x v="0"/>
    <x v="0"/>
    <s v="No"/>
    <s v="No"/>
    <n v="2"/>
    <n v="4"/>
    <x v="12"/>
    <x v="20"/>
    <x v="760"/>
  </r>
  <r>
    <n v="18175268"/>
    <x v="4877"/>
    <n v="1"/>
    <x v="0"/>
    <x v="50"/>
    <s v="Sector 31"/>
    <n v="77.055519000000004"/>
    <n v="28.455680999999998"/>
    <x v="1080"/>
    <x v="0"/>
    <x v="0"/>
    <x v="1"/>
    <s v="No"/>
    <s v="No"/>
    <n v="2"/>
    <n v="144"/>
    <x v="12"/>
    <x v="3"/>
    <x v="1897"/>
  </r>
  <r>
    <n v="18433016"/>
    <x v="4878"/>
    <n v="1"/>
    <x v="0"/>
    <x v="50"/>
    <s v="Sector 43"/>
    <n v="77.085929899999996"/>
    <n v="28.441906100000001"/>
    <x v="20"/>
    <x v="0"/>
    <x v="0"/>
    <x v="1"/>
    <s v="No"/>
    <s v="No"/>
    <n v="2"/>
    <n v="11"/>
    <x v="12"/>
    <x v="11"/>
    <x v="2045"/>
  </r>
  <r>
    <n v="5588"/>
    <x v="4879"/>
    <n v="1"/>
    <x v="0"/>
    <x v="50"/>
    <s v="Sector 57"/>
    <n v="77.090441400000003"/>
    <n v="28.4217218"/>
    <x v="19"/>
    <x v="0"/>
    <x v="0"/>
    <x v="1"/>
    <s v="No"/>
    <s v="No"/>
    <n v="2"/>
    <n v="106"/>
    <x v="12"/>
    <x v="27"/>
    <x v="1477"/>
  </r>
  <r>
    <n v="18441175"/>
    <x v="4880"/>
    <n v="1"/>
    <x v="0"/>
    <x v="50"/>
    <s v="Sohna Road"/>
    <n v="77.042536830000003"/>
    <n v="28.412409660000002"/>
    <x v="20"/>
    <x v="0"/>
    <x v="0"/>
    <x v="1"/>
    <s v="No"/>
    <s v="No"/>
    <n v="2"/>
    <n v="51"/>
    <x v="12"/>
    <x v="4"/>
    <x v="87"/>
  </r>
  <r>
    <n v="3559"/>
    <x v="4862"/>
    <n v="1"/>
    <x v="0"/>
    <x v="50"/>
    <s v="Vyapar Kendra, Sushant Lok"/>
    <n v="77.083832000000001"/>
    <n v="28.460675200000001"/>
    <x v="21"/>
    <x v="0"/>
    <x v="0"/>
    <x v="1"/>
    <s v="No"/>
    <s v="No"/>
    <n v="2"/>
    <n v="69"/>
    <x v="12"/>
    <x v="7"/>
    <x v="1898"/>
  </r>
  <r>
    <n v="303486"/>
    <x v="4881"/>
    <n v="1"/>
    <x v="0"/>
    <x v="50"/>
    <s v="Hotel Grenville, MG Road"/>
    <n v="77.038545999999997"/>
    <n v="28.465568099999999"/>
    <x v="3"/>
    <x v="0"/>
    <x v="0"/>
    <x v="0"/>
    <s v="No"/>
    <s v="No"/>
    <n v="2"/>
    <n v="2"/>
    <x v="12"/>
    <x v="0"/>
    <x v="2346"/>
  </r>
  <r>
    <n v="429"/>
    <x v="4882"/>
    <n v="1"/>
    <x v="0"/>
    <x v="50"/>
    <s v="MG Road"/>
    <n v="77.082393199999999"/>
    <n v="28.475777699999998"/>
    <x v="8"/>
    <x v="0"/>
    <x v="0"/>
    <x v="0"/>
    <s v="No"/>
    <s v="No"/>
    <n v="2"/>
    <n v="61"/>
    <x v="12"/>
    <x v="6"/>
    <x v="1487"/>
  </r>
  <r>
    <n v="797"/>
    <x v="1957"/>
    <n v="1"/>
    <x v="0"/>
    <x v="50"/>
    <s v="MGF Mega City Mall, MG Road"/>
    <n v="77.089407300000005"/>
    <n v="28.479858400000001"/>
    <x v="7"/>
    <x v="0"/>
    <x v="0"/>
    <x v="0"/>
    <s v="No"/>
    <s v="No"/>
    <n v="2"/>
    <n v="31"/>
    <x v="12"/>
    <x v="15"/>
    <x v="1077"/>
  </r>
  <r>
    <n v="18396200"/>
    <x v="4883"/>
    <n v="1"/>
    <x v="0"/>
    <x v="50"/>
    <s v="Old Railway Road"/>
    <n v="77.027490400000005"/>
    <n v="28.458030900000001"/>
    <x v="1081"/>
    <x v="0"/>
    <x v="0"/>
    <x v="0"/>
    <s v="No"/>
    <s v="No"/>
    <n v="2"/>
    <n v="4"/>
    <x v="12"/>
    <x v="13"/>
    <x v="2622"/>
  </r>
  <r>
    <n v="887"/>
    <x v="4529"/>
    <n v="1"/>
    <x v="0"/>
    <x v="50"/>
    <s v="Sector 14"/>
    <n v="77.039449599999998"/>
    <n v="28.470213300000001"/>
    <x v="1082"/>
    <x v="0"/>
    <x v="0"/>
    <x v="0"/>
    <s v="No"/>
    <s v="No"/>
    <n v="2"/>
    <n v="26"/>
    <x v="12"/>
    <x v="20"/>
    <x v="2291"/>
  </r>
  <r>
    <n v="329"/>
    <x v="1844"/>
    <n v="1"/>
    <x v="0"/>
    <x v="50"/>
    <s v="Sector 14"/>
    <n v="77.0445955"/>
    <n v="28.476412199999999"/>
    <x v="76"/>
    <x v="0"/>
    <x v="0"/>
    <x v="1"/>
    <s v="No"/>
    <s v="No"/>
    <n v="2"/>
    <n v="70"/>
    <x v="12"/>
    <x v="28"/>
    <x v="2611"/>
  </r>
  <r>
    <n v="18451594"/>
    <x v="4884"/>
    <n v="1"/>
    <x v="0"/>
    <x v="50"/>
    <s v="Sector 31"/>
    <n v="77.044792180000002"/>
    <n v="28.45232201"/>
    <x v="1083"/>
    <x v="0"/>
    <x v="0"/>
    <x v="1"/>
    <s v="No"/>
    <s v="No"/>
    <n v="2"/>
    <n v="8"/>
    <x v="12"/>
    <x v="10"/>
    <x v="1807"/>
  </r>
  <r>
    <n v="306477"/>
    <x v="2231"/>
    <n v="1"/>
    <x v="0"/>
    <x v="50"/>
    <s v="Sector 45"/>
    <n v="77.058769100000006"/>
    <n v="28.434588900000001"/>
    <x v="49"/>
    <x v="0"/>
    <x v="0"/>
    <x v="0"/>
    <s v="No"/>
    <s v="No"/>
    <n v="2"/>
    <n v="74"/>
    <x v="12"/>
    <x v="15"/>
    <x v="1091"/>
  </r>
  <r>
    <n v="304520"/>
    <x v="4885"/>
    <n v="1"/>
    <x v="0"/>
    <x v="50"/>
    <s v="Sushant Shopping Arcade, Sushant Lok, Gurgaon"/>
    <n v="77.079560400000005"/>
    <n v="28.4609372"/>
    <x v="8"/>
    <x v="0"/>
    <x v="0"/>
    <x v="0"/>
    <s v="No"/>
    <s v="No"/>
    <n v="2"/>
    <n v="11"/>
    <x v="12"/>
    <x v="17"/>
    <x v="1081"/>
  </r>
  <r>
    <n v="305862"/>
    <x v="1892"/>
    <n v="1"/>
    <x v="0"/>
    <x v="50"/>
    <s v="Cyber Hub, DLF Cyber City"/>
    <n v="77.088642899999996"/>
    <n v="28.495069099999998"/>
    <x v="612"/>
    <x v="0"/>
    <x v="0"/>
    <x v="1"/>
    <s v="No"/>
    <s v="No"/>
    <n v="2"/>
    <n v="870"/>
    <x v="12"/>
    <x v="3"/>
    <x v="2623"/>
  </r>
  <r>
    <n v="18492087"/>
    <x v="4886"/>
    <n v="1"/>
    <x v="0"/>
    <x v="50"/>
    <s v="Old Railway Road"/>
    <n v="0"/>
    <n v="0"/>
    <x v="922"/>
    <x v="0"/>
    <x v="0"/>
    <x v="0"/>
    <s v="No"/>
    <s v="No"/>
    <n v="2"/>
    <n v="3"/>
    <x v="12"/>
    <x v="0"/>
    <x v="2566"/>
  </r>
  <r>
    <n v="18500628"/>
    <x v="4887"/>
    <n v="1"/>
    <x v="0"/>
    <x v="50"/>
    <s v="Sector 14"/>
    <n v="77.0404798"/>
    <n v="28.466274200000001"/>
    <x v="130"/>
    <x v="0"/>
    <x v="0"/>
    <x v="0"/>
    <s v="No"/>
    <s v="No"/>
    <n v="2"/>
    <n v="3"/>
    <x v="12"/>
    <x v="0"/>
    <x v="2064"/>
  </r>
  <r>
    <n v="9646"/>
    <x v="4888"/>
    <n v="1"/>
    <x v="0"/>
    <x v="50"/>
    <s v="Sector 17"/>
    <n v="77.060980799999996"/>
    <n v="28.495087600000002"/>
    <x v="913"/>
    <x v="0"/>
    <x v="0"/>
    <x v="1"/>
    <s v="No"/>
    <s v="No"/>
    <n v="2"/>
    <n v="256"/>
    <x v="12"/>
    <x v="4"/>
    <x v="2352"/>
  </r>
  <r>
    <n v="18466943"/>
    <x v="1912"/>
    <n v="1"/>
    <x v="0"/>
    <x v="50"/>
    <s v="Sector 21"/>
    <n v="77.071691299999998"/>
    <n v="28.509437800000001"/>
    <x v="677"/>
    <x v="0"/>
    <x v="0"/>
    <x v="0"/>
    <s v="No"/>
    <s v="No"/>
    <n v="2"/>
    <n v="8"/>
    <x v="12"/>
    <x v="11"/>
    <x v="1094"/>
  </r>
  <r>
    <n v="18463955"/>
    <x v="1959"/>
    <n v="1"/>
    <x v="0"/>
    <x v="50"/>
    <s v="Udyog Vihar"/>
    <n v="77.081314000000006"/>
    <n v="28.499966700000002"/>
    <x v="70"/>
    <x v="0"/>
    <x v="0"/>
    <x v="0"/>
    <s v="No"/>
    <s v="No"/>
    <n v="2"/>
    <n v="1"/>
    <x v="12"/>
    <x v="0"/>
    <x v="2170"/>
  </r>
  <r>
    <n v="18294576"/>
    <x v="4889"/>
    <n v="1"/>
    <x v="0"/>
    <x v="50"/>
    <s v="Unitech Infospace, Sector 21, Gurgaon"/>
    <n v="77.071265800000006"/>
    <n v="28.5095992"/>
    <x v="1084"/>
    <x v="0"/>
    <x v="0"/>
    <x v="0"/>
    <s v="No"/>
    <s v="No"/>
    <n v="2"/>
    <n v="31"/>
    <x v="12"/>
    <x v="11"/>
    <x v="216"/>
  </r>
  <r>
    <n v="311480"/>
    <x v="4890"/>
    <n v="1"/>
    <x v="0"/>
    <x v="50"/>
    <s v="Vyapar Kendra, Palam Vihar"/>
    <n v="77.031015199999999"/>
    <n v="28.5088255"/>
    <x v="3"/>
    <x v="0"/>
    <x v="0"/>
    <x v="0"/>
    <s v="No"/>
    <s v="No"/>
    <n v="2"/>
    <n v="15"/>
    <x v="12"/>
    <x v="20"/>
    <x v="551"/>
  </r>
  <r>
    <n v="18383472"/>
    <x v="4891"/>
    <n v="1"/>
    <x v="0"/>
    <x v="50"/>
    <s v="Cyber Hub, DLF Cyber City"/>
    <n v="77.088687899999996"/>
    <n v="28.494759699999999"/>
    <x v="556"/>
    <x v="0"/>
    <x v="0"/>
    <x v="1"/>
    <s v="No"/>
    <s v="No"/>
    <n v="2"/>
    <n v="227"/>
    <x v="12"/>
    <x v="5"/>
    <x v="1654"/>
  </r>
  <r>
    <n v="18433890"/>
    <x v="4892"/>
    <n v="1"/>
    <x v="0"/>
    <x v="50"/>
    <s v="DLF Phase 4"/>
    <n v="77.088732899999997"/>
    <n v="28.4614598"/>
    <x v="1085"/>
    <x v="0"/>
    <x v="0"/>
    <x v="1"/>
    <s v="No"/>
    <s v="No"/>
    <n v="2"/>
    <n v="61"/>
    <x v="12"/>
    <x v="5"/>
    <x v="2624"/>
  </r>
  <r>
    <n v="301358"/>
    <x v="4893"/>
    <n v="1"/>
    <x v="0"/>
    <x v="50"/>
    <s v="Old Railway Road"/>
    <n v="77.022201999999993"/>
    <n v="28.464587600000002"/>
    <x v="3"/>
    <x v="0"/>
    <x v="0"/>
    <x v="0"/>
    <s v="No"/>
    <s v="No"/>
    <n v="2"/>
    <n v="25"/>
    <x v="12"/>
    <x v="15"/>
    <x v="361"/>
  </r>
  <r>
    <n v="18449816"/>
    <x v="226"/>
    <n v="1"/>
    <x v="0"/>
    <x v="50"/>
    <s v="Palam Vihar"/>
    <n v="77.010249999999999"/>
    <n v="28.493650200000001"/>
    <x v="30"/>
    <x v="0"/>
    <x v="0"/>
    <x v="0"/>
    <s v="No"/>
    <s v="No"/>
    <n v="2"/>
    <n v="1"/>
    <x v="12"/>
    <x v="0"/>
    <x v="2625"/>
  </r>
  <r>
    <n v="18144467"/>
    <x v="4894"/>
    <n v="1"/>
    <x v="0"/>
    <x v="50"/>
    <s v="Sector 56"/>
    <n v="77.101865700000005"/>
    <n v="28.421170799999999"/>
    <x v="0"/>
    <x v="0"/>
    <x v="0"/>
    <x v="0"/>
    <s v="No"/>
    <s v="No"/>
    <n v="2"/>
    <n v="18"/>
    <x v="12"/>
    <x v="10"/>
    <x v="2626"/>
  </r>
  <r>
    <n v="309466"/>
    <x v="207"/>
    <n v="1"/>
    <x v="0"/>
    <x v="50"/>
    <s v="Sohna Road"/>
    <n v="77.039220400000005"/>
    <n v="28.424912500000001"/>
    <x v="26"/>
    <x v="0"/>
    <x v="0"/>
    <x v="1"/>
    <s v="No"/>
    <s v="No"/>
    <n v="2"/>
    <n v="138"/>
    <x v="12"/>
    <x v="4"/>
    <x v="221"/>
  </r>
  <r>
    <n v="18383550"/>
    <x v="4874"/>
    <n v="1"/>
    <x v="0"/>
    <x v="50"/>
    <s v="Unitech Infospace, Sector 21, Gurgaon"/>
    <n v="77.072361740000005"/>
    <n v="28.510559950000001"/>
    <x v="13"/>
    <x v="0"/>
    <x v="0"/>
    <x v="0"/>
    <s v="No"/>
    <s v="No"/>
    <n v="2"/>
    <n v="8"/>
    <x v="12"/>
    <x v="27"/>
    <x v="1737"/>
  </r>
  <r>
    <n v="18365849"/>
    <x v="201"/>
    <n v="1"/>
    <x v="0"/>
    <x v="50"/>
    <s v="Central Plaza Mall, Golf Course Road"/>
    <n v="77.100662299999996"/>
    <n v="28.443406899999999"/>
    <x v="23"/>
    <x v="0"/>
    <x v="0"/>
    <x v="1"/>
    <s v="No"/>
    <s v="No"/>
    <n v="2"/>
    <n v="36"/>
    <x v="12"/>
    <x v="4"/>
    <x v="489"/>
  </r>
  <r>
    <n v="305478"/>
    <x v="207"/>
    <n v="1"/>
    <x v="0"/>
    <x v="50"/>
    <s v="Cyber Hub, DLF Cyber City"/>
    <n v="77.088732899999997"/>
    <n v="28.4951674"/>
    <x v="26"/>
    <x v="0"/>
    <x v="0"/>
    <x v="1"/>
    <s v="No"/>
    <s v="No"/>
    <n v="2"/>
    <n v="701"/>
    <x v="12"/>
    <x v="5"/>
    <x v="2627"/>
  </r>
  <r>
    <n v="1687"/>
    <x v="4895"/>
    <n v="1"/>
    <x v="0"/>
    <x v="50"/>
    <s v="DLF Phase 1"/>
    <n v="77.092374699999993"/>
    <n v="28.473330099999998"/>
    <x v="2"/>
    <x v="0"/>
    <x v="0"/>
    <x v="0"/>
    <s v="No"/>
    <s v="No"/>
    <n v="2"/>
    <n v="5"/>
    <x v="12"/>
    <x v="20"/>
    <x v="2628"/>
  </r>
  <r>
    <n v="309697"/>
    <x v="199"/>
    <n v="1"/>
    <x v="0"/>
    <x v="50"/>
    <s v="DLF Phase 3"/>
    <n v="77.1038389"/>
    <n v="28.487653999999999"/>
    <x v="21"/>
    <x v="0"/>
    <x v="0"/>
    <x v="1"/>
    <s v="No"/>
    <s v="No"/>
    <n v="2"/>
    <n v="35"/>
    <x v="12"/>
    <x v="10"/>
    <x v="1656"/>
  </r>
  <r>
    <n v="18461599"/>
    <x v="4896"/>
    <n v="1"/>
    <x v="0"/>
    <x v="50"/>
    <s v="Sector 14"/>
    <n v="77.045304200000004"/>
    <n v="28.469975300000002"/>
    <x v="818"/>
    <x v="0"/>
    <x v="0"/>
    <x v="0"/>
    <s v="No"/>
    <s v="No"/>
    <n v="2"/>
    <n v="13"/>
    <x v="12"/>
    <x v="11"/>
    <x v="2316"/>
  </r>
  <r>
    <n v="307398"/>
    <x v="4897"/>
    <n v="1"/>
    <x v="0"/>
    <x v="50"/>
    <s v="Sector 56"/>
    <n v="77.100068300000004"/>
    <n v="28.428524800000002"/>
    <x v="19"/>
    <x v="0"/>
    <x v="0"/>
    <x v="1"/>
    <s v="No"/>
    <s v="No"/>
    <n v="2"/>
    <n v="17"/>
    <x v="12"/>
    <x v="17"/>
    <x v="2086"/>
  </r>
  <r>
    <n v="313122"/>
    <x v="4898"/>
    <n v="1"/>
    <x v="0"/>
    <x v="50"/>
    <s v="Sector 7"/>
    <n v="77.019099299999993"/>
    <n v="28.470796199999999"/>
    <x v="3"/>
    <x v="0"/>
    <x v="0"/>
    <x v="1"/>
    <s v="No"/>
    <s v="No"/>
    <n v="2"/>
    <n v="16"/>
    <x v="12"/>
    <x v="17"/>
    <x v="1834"/>
  </r>
  <r>
    <n v="301310"/>
    <x v="1711"/>
    <n v="1"/>
    <x v="0"/>
    <x v="50"/>
    <s v="Sohna Road"/>
    <n v="77.038365799999994"/>
    <n v="28.420929699999999"/>
    <x v="72"/>
    <x v="0"/>
    <x v="0"/>
    <x v="1"/>
    <s v="No"/>
    <s v="No"/>
    <n v="2"/>
    <n v="188"/>
    <x v="12"/>
    <x v="28"/>
    <x v="1584"/>
  </r>
  <r>
    <n v="18412886"/>
    <x v="1868"/>
    <n v="1"/>
    <x v="0"/>
    <x v="50"/>
    <s v="Sushant Shopping Arcade, Sushant Lok, Gurgaon"/>
    <n v="77.078885900000003"/>
    <n v="28.460917200000001"/>
    <x v="47"/>
    <x v="0"/>
    <x v="0"/>
    <x v="1"/>
    <s v="No"/>
    <s v="No"/>
    <n v="2"/>
    <n v="12"/>
    <x v="12"/>
    <x v="11"/>
    <x v="881"/>
  </r>
  <r>
    <n v="18371415"/>
    <x v="1949"/>
    <n v="1"/>
    <x v="0"/>
    <x v="50"/>
    <s v="Unitech Infospace, Sector 21, Gurgaon"/>
    <n v="77.071687800000007"/>
    <n v="28.510247"/>
    <x v="150"/>
    <x v="0"/>
    <x v="0"/>
    <x v="1"/>
    <s v="No"/>
    <s v="No"/>
    <n v="2"/>
    <n v="43"/>
    <x v="12"/>
    <x v="3"/>
    <x v="654"/>
  </r>
  <r>
    <n v="18313132"/>
    <x v="1957"/>
    <n v="1"/>
    <x v="0"/>
    <x v="50"/>
    <s v="Ardee City"/>
    <n v="77.0735119"/>
    <n v="28.431910200000001"/>
    <x v="7"/>
    <x v="0"/>
    <x v="0"/>
    <x v="0"/>
    <s v="No"/>
    <s v="No"/>
    <n v="2"/>
    <n v="2"/>
    <x v="12"/>
    <x v="0"/>
    <x v="2629"/>
  </r>
  <r>
    <n v="18025098"/>
    <x v="4899"/>
    <n v="1"/>
    <x v="0"/>
    <x v="50"/>
    <s v="DLF Phase 4"/>
    <n v="77.087294999999997"/>
    <n v="28.462350099999998"/>
    <x v="325"/>
    <x v="0"/>
    <x v="0"/>
    <x v="1"/>
    <s v="No"/>
    <s v="No"/>
    <n v="2"/>
    <n v="151"/>
    <x v="12"/>
    <x v="14"/>
    <x v="2249"/>
  </r>
  <r>
    <n v="307304"/>
    <x v="4900"/>
    <n v="1"/>
    <x v="0"/>
    <x v="50"/>
    <s v="Golf Course Road"/>
    <n v="77.097410100000005"/>
    <n v="28.4370522"/>
    <x v="3"/>
    <x v="0"/>
    <x v="0"/>
    <x v="0"/>
    <s v="No"/>
    <s v="No"/>
    <n v="2"/>
    <n v="50"/>
    <x v="12"/>
    <x v="4"/>
    <x v="719"/>
  </r>
  <r>
    <n v="308470"/>
    <x v="207"/>
    <n v="1"/>
    <x v="0"/>
    <x v="50"/>
    <s v="Huda City Centre Metro Station, Sector 29, Gurgaon"/>
    <n v="77.072770599999998"/>
    <n v="28.459432700000001"/>
    <x v="26"/>
    <x v="0"/>
    <x v="0"/>
    <x v="1"/>
    <s v="No"/>
    <s v="No"/>
    <n v="2"/>
    <n v="243"/>
    <x v="12"/>
    <x v="7"/>
    <x v="2630"/>
  </r>
  <r>
    <n v="17953932"/>
    <x v="4901"/>
    <n v="1"/>
    <x v="0"/>
    <x v="50"/>
    <s v="MG Road"/>
    <n v="77.0803248"/>
    <n v="28.480509399999999"/>
    <x v="1086"/>
    <x v="0"/>
    <x v="0"/>
    <x v="1"/>
    <s v="No"/>
    <s v="No"/>
    <n v="2"/>
    <n v="82"/>
    <x v="12"/>
    <x v="13"/>
    <x v="2399"/>
  </r>
  <r>
    <n v="18354984"/>
    <x v="207"/>
    <n v="1"/>
    <x v="0"/>
    <x v="50"/>
    <s v="MGF Metropolitan Mall, MG Road"/>
    <n v="77.080234899999994"/>
    <n v="28.4807697"/>
    <x v="26"/>
    <x v="0"/>
    <x v="0"/>
    <x v="1"/>
    <s v="No"/>
    <s v="No"/>
    <n v="2"/>
    <n v="26"/>
    <x v="12"/>
    <x v="21"/>
    <x v="416"/>
  </r>
  <r>
    <n v="305698"/>
    <x v="1844"/>
    <n v="1"/>
    <x v="0"/>
    <x v="50"/>
    <s v="MGF Metropolitan Mall, MG Road"/>
    <n v="77.080212399999994"/>
    <n v="28.480386599999999"/>
    <x v="76"/>
    <x v="0"/>
    <x v="0"/>
    <x v="1"/>
    <s v="No"/>
    <s v="No"/>
    <n v="2"/>
    <n v="34"/>
    <x v="12"/>
    <x v="24"/>
    <x v="2631"/>
  </r>
  <r>
    <n v="303848"/>
    <x v="4902"/>
    <n v="1"/>
    <x v="0"/>
    <x v="50"/>
    <s v="Sector 45"/>
    <n v="77.059504700000005"/>
    <n v="28.435018100000001"/>
    <x v="20"/>
    <x v="0"/>
    <x v="0"/>
    <x v="1"/>
    <s v="No"/>
    <s v="No"/>
    <n v="2"/>
    <n v="41"/>
    <x v="12"/>
    <x v="11"/>
    <x v="1966"/>
  </r>
  <r>
    <n v="18391166"/>
    <x v="977"/>
    <n v="1"/>
    <x v="0"/>
    <x v="50"/>
    <s v="Sector 56"/>
    <n v="77.100181000000006"/>
    <n v="28.428795900000001"/>
    <x v="3"/>
    <x v="0"/>
    <x v="0"/>
    <x v="0"/>
    <s v="No"/>
    <s v="No"/>
    <n v="2"/>
    <n v="1"/>
    <x v="12"/>
    <x v="0"/>
    <x v="1837"/>
  </r>
  <r>
    <n v="18258571"/>
    <x v="4903"/>
    <n v="1"/>
    <x v="0"/>
    <x v="50"/>
    <s v="Sohna Road"/>
    <n v="77.067267999999999"/>
    <n v="28.266839000000001"/>
    <x v="430"/>
    <x v="0"/>
    <x v="0"/>
    <x v="0"/>
    <s v="No"/>
    <s v="No"/>
    <n v="2"/>
    <n v="40"/>
    <x v="12"/>
    <x v="4"/>
    <x v="1977"/>
  </r>
  <r>
    <n v="18311952"/>
    <x v="1957"/>
    <n v="1"/>
    <x v="0"/>
    <x v="50"/>
    <s v="Udyog Vihar"/>
    <n v="77.079917859999995"/>
    <n v="28.49125312"/>
    <x v="7"/>
    <x v="0"/>
    <x v="0"/>
    <x v="0"/>
    <s v="No"/>
    <s v="No"/>
    <n v="2"/>
    <n v="2"/>
    <x v="12"/>
    <x v="0"/>
    <x v="1964"/>
  </r>
  <r>
    <n v="308477"/>
    <x v="4904"/>
    <n v="1"/>
    <x v="0"/>
    <x v="50"/>
    <s v="Huda City Centre Metro Station, Sector 29, Gurgaon"/>
    <n v="77.072725599999998"/>
    <n v="28.459383500000001"/>
    <x v="2"/>
    <x v="0"/>
    <x v="0"/>
    <x v="1"/>
    <s v="No"/>
    <s v="No"/>
    <n v="2"/>
    <n v="121"/>
    <x v="12"/>
    <x v="5"/>
    <x v="658"/>
  </r>
  <r>
    <n v="307509"/>
    <x v="4905"/>
    <n v="1"/>
    <x v="0"/>
    <x v="50"/>
    <s v="MG Road"/>
    <n v="77.093588600000004"/>
    <n v="28.472684699999999"/>
    <x v="22"/>
    <x v="0"/>
    <x v="0"/>
    <x v="1"/>
    <s v="No"/>
    <s v="No"/>
    <n v="2"/>
    <n v="246"/>
    <x v="12"/>
    <x v="14"/>
    <x v="1601"/>
  </r>
  <r>
    <n v="18391159"/>
    <x v="1912"/>
    <n v="1"/>
    <x v="0"/>
    <x v="50"/>
    <s v="One Horizon Center, Golf Course Road"/>
    <n v="77.097589900000003"/>
    <n v="28.451147299999999"/>
    <x v="677"/>
    <x v="0"/>
    <x v="0"/>
    <x v="1"/>
    <s v="No"/>
    <s v="No"/>
    <n v="2"/>
    <n v="33"/>
    <x v="12"/>
    <x v="21"/>
    <x v="2584"/>
  </r>
  <r>
    <n v="18246068"/>
    <x v="199"/>
    <n v="1"/>
    <x v="0"/>
    <x v="50"/>
    <s v="South City 2"/>
    <n v="77.083200199999993"/>
    <n v="28.430709700000001"/>
    <x v="21"/>
    <x v="0"/>
    <x v="0"/>
    <x v="1"/>
    <s v="No"/>
    <s v="No"/>
    <n v="2"/>
    <n v="7"/>
    <x v="12"/>
    <x v="27"/>
    <x v="1534"/>
  </r>
  <r>
    <n v="18406140"/>
    <x v="4906"/>
    <n v="1"/>
    <x v="0"/>
    <x v="50"/>
    <s v="Sushant Lok"/>
    <n v="77.075198799999995"/>
    <n v="28.4708726"/>
    <x v="1087"/>
    <x v="0"/>
    <x v="0"/>
    <x v="1"/>
    <s v="No"/>
    <s v="No"/>
    <n v="2"/>
    <n v="101"/>
    <x v="12"/>
    <x v="19"/>
    <x v="433"/>
  </r>
  <r>
    <n v="304182"/>
    <x v="207"/>
    <n v="1"/>
    <x v="0"/>
    <x v="50"/>
    <s v="Unitech Infospace, Sector 21, Gurgaon"/>
    <n v="77.0715115"/>
    <n v="28.509779000000002"/>
    <x v="26"/>
    <x v="0"/>
    <x v="0"/>
    <x v="0"/>
    <s v="No"/>
    <s v="No"/>
    <n v="2"/>
    <n v="87"/>
    <x v="12"/>
    <x v="4"/>
    <x v="2503"/>
  </r>
  <r>
    <n v="18349911"/>
    <x v="4907"/>
    <n v="1"/>
    <x v="0"/>
    <x v="50"/>
    <s v="Unitech Infospace, Sector 21, Gurgaon"/>
    <n v="77.0714215"/>
    <n v="28.509680700000001"/>
    <x v="330"/>
    <x v="0"/>
    <x v="1"/>
    <x v="0"/>
    <s v="No"/>
    <s v="No"/>
    <n v="2"/>
    <n v="45"/>
    <x v="9"/>
    <x v="7"/>
    <x v="2450"/>
  </r>
  <r>
    <n v="311579"/>
    <x v="4908"/>
    <n v="1"/>
    <x v="0"/>
    <x v="50"/>
    <s v="DLF Mega Mall, DLF Phase 1"/>
    <n v="77.093128750000005"/>
    <n v="28.475744930000001"/>
    <x v="0"/>
    <x v="0"/>
    <x v="0"/>
    <x v="0"/>
    <s v="No"/>
    <s v="No"/>
    <n v="2"/>
    <n v="27"/>
    <x v="9"/>
    <x v="15"/>
    <x v="645"/>
  </r>
  <r>
    <n v="308023"/>
    <x v="4749"/>
    <n v="1"/>
    <x v="0"/>
    <x v="50"/>
    <s v="DLF South Point Mall, Golf Course Road"/>
    <n v="77.099343200000007"/>
    <n v="28.447235800000001"/>
    <x v="1003"/>
    <x v="0"/>
    <x v="0"/>
    <x v="1"/>
    <s v="No"/>
    <s v="No"/>
    <n v="2"/>
    <n v="227"/>
    <x v="9"/>
    <x v="14"/>
    <x v="2632"/>
  </r>
  <r>
    <n v="310412"/>
    <x v="4909"/>
    <n v="1"/>
    <x v="0"/>
    <x v="50"/>
    <s v="Old Railway Road"/>
    <n v="77.014143500000003"/>
    <n v="28.481060899999999"/>
    <x v="60"/>
    <x v="0"/>
    <x v="0"/>
    <x v="1"/>
    <s v="No"/>
    <s v="No"/>
    <n v="2"/>
    <n v="12"/>
    <x v="9"/>
    <x v="17"/>
    <x v="2633"/>
  </r>
  <r>
    <n v="18458334"/>
    <x v="4910"/>
    <n v="1"/>
    <x v="0"/>
    <x v="50"/>
    <s v="Ardee City"/>
    <n v="77.0855313"/>
    <n v="28.442393299999999"/>
    <x v="1088"/>
    <x v="0"/>
    <x v="0"/>
    <x v="1"/>
    <s v="No"/>
    <s v="No"/>
    <n v="2"/>
    <n v="4"/>
    <x v="9"/>
    <x v="13"/>
    <x v="2634"/>
  </r>
  <r>
    <n v="18433874"/>
    <x v="4911"/>
    <n v="1"/>
    <x v="0"/>
    <x v="50"/>
    <s v="Ardee City"/>
    <n v="77.073894699999997"/>
    <n v="28.436274000000001"/>
    <x v="75"/>
    <x v="0"/>
    <x v="0"/>
    <x v="1"/>
    <s v="No"/>
    <s v="No"/>
    <n v="2"/>
    <n v="1"/>
    <x v="9"/>
    <x v="0"/>
    <x v="2635"/>
  </r>
  <r>
    <n v="18217127"/>
    <x v="4912"/>
    <n v="1"/>
    <x v="0"/>
    <x v="50"/>
    <s v="Ardee City"/>
    <n v="77.075494800000001"/>
    <n v="28.439451900000002"/>
    <x v="3"/>
    <x v="0"/>
    <x v="0"/>
    <x v="0"/>
    <s v="No"/>
    <s v="No"/>
    <n v="2"/>
    <n v="1"/>
    <x v="9"/>
    <x v="0"/>
    <x v="258"/>
  </r>
  <r>
    <n v="311116"/>
    <x v="2095"/>
    <n v="1"/>
    <x v="0"/>
    <x v="50"/>
    <s v="DLF Mega Mall, DLF Phase 1"/>
    <n v="77.093514319999997"/>
    <n v="28.476507940000001"/>
    <x v="1089"/>
    <x v="0"/>
    <x v="0"/>
    <x v="1"/>
    <s v="No"/>
    <s v="No"/>
    <n v="2"/>
    <n v="73"/>
    <x v="9"/>
    <x v="29"/>
    <x v="1998"/>
  </r>
  <r>
    <n v="9778"/>
    <x v="2079"/>
    <n v="1"/>
    <x v="0"/>
    <x v="50"/>
    <s v="DLF Phase 1"/>
    <n v="77.099747800000003"/>
    <n v="28.4657898"/>
    <x v="711"/>
    <x v="0"/>
    <x v="0"/>
    <x v="1"/>
    <s v="No"/>
    <s v="No"/>
    <n v="2"/>
    <n v="54"/>
    <x v="9"/>
    <x v="27"/>
    <x v="1861"/>
  </r>
  <r>
    <n v="18204463"/>
    <x v="4913"/>
    <n v="1"/>
    <x v="0"/>
    <x v="50"/>
    <s v="DLF Phase 1"/>
    <n v="77.092342099999996"/>
    <n v="28.480315600000001"/>
    <x v="1090"/>
    <x v="0"/>
    <x v="0"/>
    <x v="1"/>
    <s v="No"/>
    <s v="No"/>
    <n v="2"/>
    <n v="395"/>
    <x v="9"/>
    <x v="23"/>
    <x v="2128"/>
  </r>
  <r>
    <n v="18384115"/>
    <x v="4914"/>
    <n v="1"/>
    <x v="0"/>
    <x v="50"/>
    <s v="DLF Phase 3"/>
    <n v="77.103973699999997"/>
    <n v="28.487263599999999"/>
    <x v="1091"/>
    <x v="0"/>
    <x v="0"/>
    <x v="1"/>
    <s v="No"/>
    <s v="No"/>
    <n v="2"/>
    <n v="223"/>
    <x v="9"/>
    <x v="18"/>
    <x v="2011"/>
  </r>
  <r>
    <n v="309986"/>
    <x v="4915"/>
    <n v="1"/>
    <x v="0"/>
    <x v="50"/>
    <s v="Old Railway Road"/>
    <n v="77.019183200000001"/>
    <n v="28.4669487"/>
    <x v="1092"/>
    <x v="0"/>
    <x v="0"/>
    <x v="1"/>
    <s v="No"/>
    <s v="No"/>
    <n v="2"/>
    <n v="12"/>
    <x v="9"/>
    <x v="28"/>
    <x v="672"/>
  </r>
  <r>
    <n v="18322641"/>
    <x v="4916"/>
    <n v="1"/>
    <x v="0"/>
    <x v="50"/>
    <s v="Omaxe Gurgaon Mall"/>
    <n v="77.043538299999994"/>
    <n v="28.410533099999999"/>
    <x v="1093"/>
    <x v="0"/>
    <x v="0"/>
    <x v="1"/>
    <s v="No"/>
    <s v="No"/>
    <n v="2"/>
    <n v="74"/>
    <x v="9"/>
    <x v="14"/>
    <x v="2426"/>
  </r>
  <r>
    <n v="18455518"/>
    <x v="4917"/>
    <n v="1"/>
    <x v="0"/>
    <x v="50"/>
    <s v="Qutab Plaza, DLF Phase 1"/>
    <n v="77.101815900000005"/>
    <n v="28.471367600000001"/>
    <x v="1094"/>
    <x v="0"/>
    <x v="0"/>
    <x v="0"/>
    <s v="No"/>
    <s v="No"/>
    <n v="2"/>
    <n v="25"/>
    <x v="9"/>
    <x v="21"/>
    <x v="2435"/>
  </r>
  <r>
    <n v="4154"/>
    <x v="4918"/>
    <n v="1"/>
    <x v="0"/>
    <x v="50"/>
    <s v="Sector 31"/>
    <n v="77.051022500000002"/>
    <n v="28.453041899999999"/>
    <x v="2"/>
    <x v="0"/>
    <x v="0"/>
    <x v="1"/>
    <s v="No"/>
    <s v="No"/>
    <n v="2"/>
    <n v="73"/>
    <x v="9"/>
    <x v="27"/>
    <x v="2636"/>
  </r>
  <r>
    <n v="305919"/>
    <x v="2079"/>
    <n v="1"/>
    <x v="0"/>
    <x v="50"/>
    <s v="Sushant Shopping Arcade, Sushant Lok, Gurgaon"/>
    <n v="77.079065799999995"/>
    <n v="28.460486199999998"/>
    <x v="711"/>
    <x v="0"/>
    <x v="0"/>
    <x v="0"/>
    <s v="No"/>
    <s v="No"/>
    <n v="2"/>
    <n v="59"/>
    <x v="9"/>
    <x v="15"/>
    <x v="1008"/>
  </r>
  <r>
    <n v="2165"/>
    <x v="406"/>
    <n v="1"/>
    <x v="0"/>
    <x v="50"/>
    <s v="Vyapar Kendra, Sushant Lok"/>
    <n v="77.083921900000007"/>
    <n v="28.459787299999999"/>
    <x v="147"/>
    <x v="0"/>
    <x v="0"/>
    <x v="1"/>
    <s v="No"/>
    <s v="No"/>
    <n v="2"/>
    <n v="369"/>
    <x v="9"/>
    <x v="7"/>
    <x v="2523"/>
  </r>
  <r>
    <n v="308889"/>
    <x v="4919"/>
    <n v="1"/>
    <x v="0"/>
    <x v="50"/>
    <s v="DLF Galleria, DLF Phase 4"/>
    <n v="77.081943499999994"/>
    <n v="28.467128200000001"/>
    <x v="474"/>
    <x v="0"/>
    <x v="0"/>
    <x v="1"/>
    <s v="No"/>
    <s v="No"/>
    <n v="2"/>
    <n v="189"/>
    <x v="9"/>
    <x v="9"/>
    <x v="1286"/>
  </r>
  <r>
    <n v="311080"/>
    <x v="4920"/>
    <n v="1"/>
    <x v="0"/>
    <x v="50"/>
    <s v="DLF Phase 2"/>
    <n v="77.086080100000004"/>
    <n v="28.4827659"/>
    <x v="367"/>
    <x v="0"/>
    <x v="0"/>
    <x v="1"/>
    <s v="No"/>
    <s v="No"/>
    <n v="2"/>
    <n v="299"/>
    <x v="9"/>
    <x v="5"/>
    <x v="1618"/>
  </r>
  <r>
    <n v="18258477"/>
    <x v="4921"/>
    <n v="1"/>
    <x v="0"/>
    <x v="50"/>
    <s v="DLF Phase 3"/>
    <n v="77.094667599999994"/>
    <n v="28.493048399999999"/>
    <x v="660"/>
    <x v="0"/>
    <x v="0"/>
    <x v="1"/>
    <s v="No"/>
    <s v="No"/>
    <n v="2"/>
    <n v="38"/>
    <x v="9"/>
    <x v="11"/>
    <x v="2505"/>
  </r>
  <r>
    <n v="8413"/>
    <x v="4922"/>
    <n v="1"/>
    <x v="0"/>
    <x v="50"/>
    <s v="Kingdom of Dreams, Sector 29"/>
    <n v="77.067948099999995"/>
    <n v="28.4679413"/>
    <x v="43"/>
    <x v="0"/>
    <x v="0"/>
    <x v="0"/>
    <s v="No"/>
    <s v="No"/>
    <n v="2"/>
    <n v="364"/>
    <x v="9"/>
    <x v="21"/>
    <x v="704"/>
  </r>
  <r>
    <n v="5004"/>
    <x v="4923"/>
    <n v="1"/>
    <x v="0"/>
    <x v="50"/>
    <s v="Sector 31"/>
    <n v="77.050482000000002"/>
    <n v="28.4528201"/>
    <x v="669"/>
    <x v="0"/>
    <x v="0"/>
    <x v="1"/>
    <s v="No"/>
    <s v="No"/>
    <n v="2"/>
    <n v="486"/>
    <x v="9"/>
    <x v="9"/>
    <x v="2374"/>
  </r>
  <r>
    <n v="18273536"/>
    <x v="4924"/>
    <n v="1"/>
    <x v="0"/>
    <x v="50"/>
    <s v="Sector 45"/>
    <n v="77.059872799999994"/>
    <n v="28.4340212"/>
    <x v="7"/>
    <x v="0"/>
    <x v="0"/>
    <x v="1"/>
    <s v="No"/>
    <s v="No"/>
    <n v="2"/>
    <n v="24"/>
    <x v="9"/>
    <x v="11"/>
    <x v="2374"/>
  </r>
  <r>
    <n v="6764"/>
    <x v="4925"/>
    <n v="1"/>
    <x v="0"/>
    <x v="50"/>
    <s v="Sector 56"/>
    <n v="77.099927480000005"/>
    <n v="28.428941330000001"/>
    <x v="3"/>
    <x v="0"/>
    <x v="0"/>
    <x v="0"/>
    <s v="No"/>
    <s v="No"/>
    <n v="2"/>
    <n v="33"/>
    <x v="9"/>
    <x v="10"/>
    <x v="184"/>
  </r>
  <r>
    <n v="4817"/>
    <x v="2079"/>
    <n v="1"/>
    <x v="0"/>
    <x v="50"/>
    <s v="Sohna Road"/>
    <n v="77.044468100000003"/>
    <n v="28.4058183"/>
    <x v="711"/>
    <x v="0"/>
    <x v="0"/>
    <x v="1"/>
    <s v="No"/>
    <s v="No"/>
    <n v="2"/>
    <n v="101"/>
    <x v="9"/>
    <x v="20"/>
    <x v="2333"/>
  </r>
  <r>
    <n v="18368007"/>
    <x v="4926"/>
    <n v="1"/>
    <x v="0"/>
    <x v="50"/>
    <s v="Sohna Road"/>
    <n v="77.048935599999993"/>
    <n v="28.412039100000001"/>
    <x v="20"/>
    <x v="0"/>
    <x v="0"/>
    <x v="0"/>
    <s v="No"/>
    <s v="No"/>
    <n v="2"/>
    <n v="26"/>
    <x v="9"/>
    <x v="9"/>
    <x v="786"/>
  </r>
  <r>
    <n v="18332044"/>
    <x v="1728"/>
    <n v="1"/>
    <x v="0"/>
    <x v="50"/>
    <s v="Sushant Shopping Arcade, Sushant Lok, Gurgaon"/>
    <n v="77.079245700000001"/>
    <n v="28.461131000000002"/>
    <x v="23"/>
    <x v="0"/>
    <x v="0"/>
    <x v="1"/>
    <s v="No"/>
    <s v="No"/>
    <n v="2"/>
    <n v="7"/>
    <x v="9"/>
    <x v="6"/>
    <x v="717"/>
  </r>
  <r>
    <n v="18445248"/>
    <x v="4927"/>
    <n v="1"/>
    <x v="0"/>
    <x v="50"/>
    <s v="Ardee City"/>
    <n v="77.078405000000004"/>
    <n v="28.440598999999999"/>
    <x v="68"/>
    <x v="0"/>
    <x v="0"/>
    <x v="0"/>
    <s v="No"/>
    <s v="No"/>
    <n v="2"/>
    <n v="1"/>
    <x v="9"/>
    <x v="0"/>
    <x v="1293"/>
  </r>
  <r>
    <n v="18477541"/>
    <x v="4928"/>
    <n v="1"/>
    <x v="0"/>
    <x v="50"/>
    <s v="Ardee City"/>
    <n v="0"/>
    <n v="0"/>
    <x v="20"/>
    <x v="0"/>
    <x v="0"/>
    <x v="0"/>
    <s v="No"/>
    <s v="No"/>
    <n v="2"/>
    <n v="1"/>
    <x v="9"/>
    <x v="0"/>
    <x v="289"/>
  </r>
  <r>
    <n v="3449"/>
    <x v="2079"/>
    <n v="1"/>
    <x v="0"/>
    <x v="50"/>
    <s v="Central Plaza Mall, Golf Course Road"/>
    <n v="77.100916699999999"/>
    <n v="28.443037799999999"/>
    <x v="711"/>
    <x v="0"/>
    <x v="0"/>
    <x v="1"/>
    <s v="No"/>
    <s v="No"/>
    <n v="2"/>
    <n v="150"/>
    <x v="9"/>
    <x v="28"/>
    <x v="2637"/>
  </r>
  <r>
    <n v="18399220"/>
    <x v="4929"/>
    <n v="1"/>
    <x v="0"/>
    <x v="50"/>
    <s v="Old Railway Road"/>
    <n v="77.026848999999999"/>
    <n v="28.4569872"/>
    <x v="0"/>
    <x v="0"/>
    <x v="0"/>
    <x v="0"/>
    <s v="No"/>
    <s v="No"/>
    <n v="2"/>
    <n v="5"/>
    <x v="9"/>
    <x v="11"/>
    <x v="908"/>
  </r>
  <r>
    <n v="303865"/>
    <x v="4930"/>
    <n v="1"/>
    <x v="0"/>
    <x v="50"/>
    <s v="Palam Vihar"/>
    <n v="77.019484199999994"/>
    <n v="28.486046200000001"/>
    <x v="41"/>
    <x v="0"/>
    <x v="0"/>
    <x v="0"/>
    <s v="No"/>
    <s v="No"/>
    <n v="2"/>
    <n v="2"/>
    <x v="9"/>
    <x v="0"/>
    <x v="41"/>
  </r>
  <r>
    <n v="18466800"/>
    <x v="4931"/>
    <n v="1"/>
    <x v="0"/>
    <x v="50"/>
    <s v="Sector 14"/>
    <n v="0"/>
    <n v="0"/>
    <x v="1095"/>
    <x v="0"/>
    <x v="0"/>
    <x v="0"/>
    <s v="No"/>
    <s v="No"/>
    <n v="2"/>
    <n v="7"/>
    <x v="9"/>
    <x v="13"/>
    <x v="1042"/>
  </r>
  <r>
    <n v="312438"/>
    <x v="4932"/>
    <n v="1"/>
    <x v="0"/>
    <x v="50"/>
    <s v="Sector 15"/>
    <n v="77.038095200000001"/>
    <n v="28.455543599999999"/>
    <x v="24"/>
    <x v="0"/>
    <x v="0"/>
    <x v="0"/>
    <s v="No"/>
    <s v="No"/>
    <n v="2"/>
    <n v="4"/>
    <x v="9"/>
    <x v="10"/>
    <x v="54"/>
  </r>
  <r>
    <n v="310799"/>
    <x v="4933"/>
    <n v="1"/>
    <x v="0"/>
    <x v="50"/>
    <s v="Sector 31"/>
    <n v="77.056839100000005"/>
    <n v="28.448974499999998"/>
    <x v="0"/>
    <x v="0"/>
    <x v="0"/>
    <x v="0"/>
    <s v="No"/>
    <s v="No"/>
    <n v="2"/>
    <n v="11"/>
    <x v="9"/>
    <x v="13"/>
    <x v="190"/>
  </r>
  <r>
    <n v="18391176"/>
    <x v="4934"/>
    <n v="1"/>
    <x v="0"/>
    <x v="50"/>
    <s v="Sector 31"/>
    <n v="77.051332000000002"/>
    <n v="28.4540489"/>
    <x v="0"/>
    <x v="0"/>
    <x v="0"/>
    <x v="0"/>
    <s v="No"/>
    <s v="No"/>
    <n v="2"/>
    <n v="7"/>
    <x v="9"/>
    <x v="6"/>
    <x v="1254"/>
  </r>
  <r>
    <n v="304192"/>
    <x v="4935"/>
    <n v="1"/>
    <x v="0"/>
    <x v="50"/>
    <s v="Sohna Road"/>
    <n v="77.044347900000005"/>
    <n v="28.4058584"/>
    <x v="227"/>
    <x v="0"/>
    <x v="0"/>
    <x v="1"/>
    <s v="No"/>
    <s v="No"/>
    <n v="2"/>
    <n v="84"/>
    <x v="9"/>
    <x v="9"/>
    <x v="2440"/>
  </r>
  <r>
    <n v="18403465"/>
    <x v="4936"/>
    <n v="1"/>
    <x v="0"/>
    <x v="50"/>
    <s v="Supermart 1, DLF Phase 4"/>
    <n v="77.0874235"/>
    <n v="28.4624928"/>
    <x v="0"/>
    <x v="0"/>
    <x v="0"/>
    <x v="1"/>
    <s v="No"/>
    <s v="No"/>
    <n v="2"/>
    <n v="67"/>
    <x v="9"/>
    <x v="12"/>
    <x v="1218"/>
  </r>
  <r>
    <n v="18128902"/>
    <x v="4937"/>
    <n v="1"/>
    <x v="0"/>
    <x v="50"/>
    <s v="Sushant Lok"/>
    <n v="0"/>
    <n v="0"/>
    <x v="22"/>
    <x v="0"/>
    <x v="0"/>
    <x v="0"/>
    <s v="No"/>
    <s v="No"/>
    <n v="2"/>
    <n v="8"/>
    <x v="9"/>
    <x v="10"/>
    <x v="2638"/>
  </r>
  <r>
    <n v="18386419"/>
    <x v="4938"/>
    <n v="1"/>
    <x v="0"/>
    <x v="50"/>
    <s v="Sushant Shopping Arcade, Sushant Lok, Gurgaon"/>
    <n v="77.079245700000001"/>
    <n v="28.461131000000002"/>
    <x v="22"/>
    <x v="0"/>
    <x v="0"/>
    <x v="0"/>
    <s v="No"/>
    <s v="No"/>
    <n v="2"/>
    <n v="5"/>
    <x v="9"/>
    <x v="13"/>
    <x v="1369"/>
  </r>
  <r>
    <n v="312301"/>
    <x v="4939"/>
    <n v="1"/>
    <x v="0"/>
    <x v="50"/>
    <s v="Udyog Vihar"/>
    <n v="77.084243400000005"/>
    <n v="28.512041700000001"/>
    <x v="7"/>
    <x v="0"/>
    <x v="0"/>
    <x v="0"/>
    <s v="No"/>
    <s v="No"/>
    <n v="2"/>
    <n v="10"/>
    <x v="9"/>
    <x v="15"/>
    <x v="2639"/>
  </r>
  <r>
    <n v="311061"/>
    <x v="4940"/>
    <n v="1"/>
    <x v="0"/>
    <x v="50"/>
    <s v="DT Mega Mall, DLF Phase 1"/>
    <n v="77.093144170000002"/>
    <n v="28.475715449999999"/>
    <x v="31"/>
    <x v="0"/>
    <x v="0"/>
    <x v="1"/>
    <s v="No"/>
    <s v="No"/>
    <n v="2"/>
    <n v="38"/>
    <x v="9"/>
    <x v="11"/>
    <x v="1461"/>
  </r>
  <r>
    <n v="18419914"/>
    <x v="4941"/>
    <n v="1"/>
    <x v="0"/>
    <x v="50"/>
    <s v="Sector 12"/>
    <n v="77.0338596"/>
    <n v="28.4675057"/>
    <x v="0"/>
    <x v="0"/>
    <x v="0"/>
    <x v="0"/>
    <s v="No"/>
    <s v="No"/>
    <n v="2"/>
    <n v="1"/>
    <x v="9"/>
    <x v="0"/>
    <x v="2450"/>
  </r>
  <r>
    <n v="5104"/>
    <x v="2073"/>
    <n v="1"/>
    <x v="0"/>
    <x v="50"/>
    <s v="Sector 29"/>
    <n v="77.063237099999995"/>
    <n v="28.468287400000001"/>
    <x v="709"/>
    <x v="0"/>
    <x v="0"/>
    <x v="1"/>
    <s v="No"/>
    <s v="No"/>
    <n v="2"/>
    <n v="187"/>
    <x v="9"/>
    <x v="9"/>
    <x v="2147"/>
  </r>
  <r>
    <n v="310461"/>
    <x v="4942"/>
    <n v="1"/>
    <x v="0"/>
    <x v="50"/>
    <s v="Sector 31"/>
    <n v="77.057398000000006"/>
    <n v="28.449121399999999"/>
    <x v="3"/>
    <x v="0"/>
    <x v="0"/>
    <x v="1"/>
    <s v="No"/>
    <s v="No"/>
    <n v="2"/>
    <n v="34"/>
    <x v="9"/>
    <x v="13"/>
    <x v="820"/>
  </r>
  <r>
    <n v="18376925"/>
    <x v="4913"/>
    <n v="1"/>
    <x v="0"/>
    <x v="50"/>
    <s v="Sector 31"/>
    <n v="77.058763400000004"/>
    <n v="28.434474399999999"/>
    <x v="1096"/>
    <x v="0"/>
    <x v="0"/>
    <x v="1"/>
    <s v="No"/>
    <s v="No"/>
    <n v="2"/>
    <n v="76"/>
    <x v="9"/>
    <x v="8"/>
    <x v="1463"/>
  </r>
  <r>
    <n v="18419875"/>
    <x v="4943"/>
    <n v="1"/>
    <x v="0"/>
    <x v="50"/>
    <s v="Sector 39"/>
    <n v="77.039758820000003"/>
    <n v="28.444478799999999"/>
    <x v="3"/>
    <x v="0"/>
    <x v="0"/>
    <x v="0"/>
    <s v="No"/>
    <s v="No"/>
    <n v="2"/>
    <n v="6"/>
    <x v="9"/>
    <x v="10"/>
    <x v="2338"/>
  </r>
  <r>
    <n v="18372668"/>
    <x v="4944"/>
    <n v="1"/>
    <x v="0"/>
    <x v="50"/>
    <s v="Supermart 1, DLF Phase 4"/>
    <n v="77.087159200000002"/>
    <n v="28.462608700000001"/>
    <x v="101"/>
    <x v="0"/>
    <x v="0"/>
    <x v="1"/>
    <s v="No"/>
    <s v="No"/>
    <n v="2"/>
    <n v="112"/>
    <x v="9"/>
    <x v="12"/>
    <x v="1062"/>
  </r>
  <r>
    <n v="18237342"/>
    <x v="4945"/>
    <n v="1"/>
    <x v="0"/>
    <x v="50"/>
    <s v="Unitech Infospace, Sector 21, Gurgaon"/>
    <n v="77.0714665"/>
    <n v="28.509640300000001"/>
    <x v="47"/>
    <x v="0"/>
    <x v="0"/>
    <x v="0"/>
    <s v="No"/>
    <s v="No"/>
    <n v="2"/>
    <n v="7"/>
    <x v="9"/>
    <x v="20"/>
    <x v="2493"/>
  </r>
  <r>
    <n v="1029"/>
    <x v="4946"/>
    <n v="1"/>
    <x v="0"/>
    <x v="50"/>
    <s v="Old Railway Road"/>
    <n v="77.013644099999993"/>
    <n v="28.4670202"/>
    <x v="3"/>
    <x v="0"/>
    <x v="0"/>
    <x v="0"/>
    <s v="No"/>
    <s v="No"/>
    <n v="2"/>
    <n v="21"/>
    <x v="9"/>
    <x v="15"/>
    <x v="1899"/>
  </r>
  <r>
    <n v="18415355"/>
    <x v="2095"/>
    <n v="1"/>
    <x v="0"/>
    <x v="50"/>
    <s v="Sector 14"/>
    <n v="77.047404999999998"/>
    <n v="28.474088600000002"/>
    <x v="1089"/>
    <x v="0"/>
    <x v="0"/>
    <x v="1"/>
    <s v="No"/>
    <s v="No"/>
    <n v="2"/>
    <n v="17"/>
    <x v="9"/>
    <x v="6"/>
    <x v="2343"/>
  </r>
  <r>
    <n v="18384112"/>
    <x v="4947"/>
    <n v="1"/>
    <x v="0"/>
    <x v="50"/>
    <s v="Sector 15"/>
    <n v="0"/>
    <n v="0"/>
    <x v="363"/>
    <x v="0"/>
    <x v="0"/>
    <x v="0"/>
    <s v="No"/>
    <s v="No"/>
    <n v="2"/>
    <n v="28"/>
    <x v="9"/>
    <x v="9"/>
    <x v="316"/>
  </r>
  <r>
    <n v="313085"/>
    <x v="2160"/>
    <n v="1"/>
    <x v="0"/>
    <x v="50"/>
    <s v="Sohna Road"/>
    <n v="77.038907219999999"/>
    <n v="28.42447847"/>
    <x v="708"/>
    <x v="0"/>
    <x v="0"/>
    <x v="1"/>
    <s v="No"/>
    <s v="No"/>
    <n v="2"/>
    <n v="190"/>
    <x v="9"/>
    <x v="4"/>
    <x v="2285"/>
  </r>
  <r>
    <n v="17977749"/>
    <x v="578"/>
    <n v="1"/>
    <x v="0"/>
    <x v="50"/>
    <s v="Sohna Road"/>
    <n v="77.042098999999993"/>
    <n v="28.4120086"/>
    <x v="23"/>
    <x v="0"/>
    <x v="0"/>
    <x v="0"/>
    <s v="No"/>
    <s v="No"/>
    <n v="2"/>
    <n v="35"/>
    <x v="9"/>
    <x v="7"/>
    <x v="1720"/>
  </r>
  <r>
    <n v="157"/>
    <x v="2079"/>
    <n v="1"/>
    <x v="0"/>
    <x v="50"/>
    <s v="DLF Galleria, DLF Phase 4"/>
    <n v="77.081403899999998"/>
    <n v="28.4676142"/>
    <x v="711"/>
    <x v="0"/>
    <x v="0"/>
    <x v="0"/>
    <s v="No"/>
    <s v="No"/>
    <n v="2"/>
    <n v="125"/>
    <x v="9"/>
    <x v="28"/>
    <x v="503"/>
  </r>
  <r>
    <n v="158"/>
    <x v="2079"/>
    <n v="1"/>
    <x v="0"/>
    <x v="50"/>
    <s v="DLF Mega Mall, DLF Phase 1"/>
    <n v="77.093086839999998"/>
    <n v="28.47568922"/>
    <x v="711"/>
    <x v="0"/>
    <x v="0"/>
    <x v="0"/>
    <s v="No"/>
    <s v="No"/>
    <n v="2"/>
    <n v="46"/>
    <x v="9"/>
    <x v="13"/>
    <x v="209"/>
  </r>
  <r>
    <n v="18372311"/>
    <x v="4947"/>
    <n v="1"/>
    <x v="0"/>
    <x v="50"/>
    <s v="DLF Phase 3"/>
    <n v="77.094031000000001"/>
    <n v="28.492698000000001"/>
    <x v="363"/>
    <x v="0"/>
    <x v="0"/>
    <x v="1"/>
    <s v="No"/>
    <s v="No"/>
    <n v="2"/>
    <n v="52"/>
    <x v="9"/>
    <x v="9"/>
    <x v="503"/>
  </r>
  <r>
    <n v="307185"/>
    <x v="4948"/>
    <n v="1"/>
    <x v="0"/>
    <x v="50"/>
    <s v="DLF Phase 4"/>
    <n v="77.085838300000006"/>
    <n v="28.470018199999998"/>
    <x v="1097"/>
    <x v="0"/>
    <x v="0"/>
    <x v="1"/>
    <s v="No"/>
    <s v="No"/>
    <n v="2"/>
    <n v="165"/>
    <x v="9"/>
    <x v="4"/>
    <x v="919"/>
  </r>
  <r>
    <n v="18138434"/>
    <x v="4949"/>
    <n v="1"/>
    <x v="0"/>
    <x v="50"/>
    <s v="DLF Phase 4"/>
    <n v="77.088058399999994"/>
    <n v="28.461619200000001"/>
    <x v="1"/>
    <x v="0"/>
    <x v="0"/>
    <x v="1"/>
    <s v="No"/>
    <s v="No"/>
    <n v="2"/>
    <n v="90"/>
    <x v="9"/>
    <x v="3"/>
    <x v="2292"/>
  </r>
  <r>
    <n v="308447"/>
    <x v="4950"/>
    <n v="1"/>
    <x v="0"/>
    <x v="50"/>
    <s v="Huda City Centre Metro Station, Sector 29, Gurgaon"/>
    <n v="77.072680599999998"/>
    <n v="28.459423999999999"/>
    <x v="12"/>
    <x v="0"/>
    <x v="0"/>
    <x v="1"/>
    <s v="No"/>
    <s v="No"/>
    <n v="2"/>
    <n v="647"/>
    <x v="9"/>
    <x v="19"/>
    <x v="100"/>
  </r>
  <r>
    <n v="159"/>
    <x v="2079"/>
    <n v="1"/>
    <x v="0"/>
    <x v="50"/>
    <s v="MGF Metropolitan Mall, MG Road"/>
    <n v="77.080212399999994"/>
    <n v="28.480476199999998"/>
    <x v="711"/>
    <x v="0"/>
    <x v="0"/>
    <x v="1"/>
    <s v="No"/>
    <s v="No"/>
    <n v="2"/>
    <n v="81"/>
    <x v="9"/>
    <x v="15"/>
    <x v="2640"/>
  </r>
  <r>
    <n v="1140"/>
    <x v="4951"/>
    <n v="1"/>
    <x v="0"/>
    <x v="50"/>
    <s v="Sector 14"/>
    <n v="77.020392000000001"/>
    <n v="28.470353200000002"/>
    <x v="29"/>
    <x v="0"/>
    <x v="0"/>
    <x v="1"/>
    <s v="No"/>
    <s v="No"/>
    <n v="2"/>
    <n v="30"/>
    <x v="9"/>
    <x v="10"/>
    <x v="1918"/>
  </r>
  <r>
    <n v="18423107"/>
    <x v="236"/>
    <n v="1"/>
    <x v="0"/>
    <x v="50"/>
    <s v="Sector 23"/>
    <n v="77.054064299999993"/>
    <n v="28.504178400000001"/>
    <x v="30"/>
    <x v="0"/>
    <x v="0"/>
    <x v="1"/>
    <s v="No"/>
    <s v="No"/>
    <n v="2"/>
    <n v="15"/>
    <x v="9"/>
    <x v="15"/>
    <x v="1080"/>
  </r>
  <r>
    <n v="18345780"/>
    <x v="4952"/>
    <n v="1"/>
    <x v="0"/>
    <x v="50"/>
    <s v="Sector 45"/>
    <n v="77.059816600000005"/>
    <n v="28.434507400000001"/>
    <x v="24"/>
    <x v="0"/>
    <x v="0"/>
    <x v="0"/>
    <s v="No"/>
    <s v="No"/>
    <n v="2"/>
    <n v="18"/>
    <x v="9"/>
    <x v="11"/>
    <x v="1924"/>
  </r>
  <r>
    <n v="5190"/>
    <x v="4953"/>
    <n v="1"/>
    <x v="0"/>
    <x v="50"/>
    <s v="Sector 56"/>
    <n v="77.101725900000005"/>
    <n v="28.421413999999999"/>
    <x v="2"/>
    <x v="0"/>
    <x v="0"/>
    <x v="0"/>
    <s v="No"/>
    <s v="No"/>
    <n v="2"/>
    <n v="48"/>
    <x v="9"/>
    <x v="11"/>
    <x v="2641"/>
  </r>
  <r>
    <n v="311975"/>
    <x v="4954"/>
    <n v="1"/>
    <x v="0"/>
    <x v="50"/>
    <s v="Sector 7"/>
    <n v="77.017610700000006"/>
    <n v="28.467310999999999"/>
    <x v="209"/>
    <x v="0"/>
    <x v="0"/>
    <x v="0"/>
    <s v="No"/>
    <s v="No"/>
    <n v="2"/>
    <n v="22"/>
    <x v="9"/>
    <x v="15"/>
    <x v="764"/>
  </r>
  <r>
    <n v="18277212"/>
    <x v="4955"/>
    <n v="1"/>
    <x v="0"/>
    <x v="50"/>
    <s v="Sohna Road"/>
    <n v="77.0383803"/>
    <n v="28.4183524"/>
    <x v="20"/>
    <x v="0"/>
    <x v="0"/>
    <x v="0"/>
    <s v="No"/>
    <s v="No"/>
    <n v="2"/>
    <n v="17"/>
    <x v="9"/>
    <x v="15"/>
    <x v="2610"/>
  </r>
  <r>
    <n v="310870"/>
    <x v="4956"/>
    <n v="1"/>
    <x v="0"/>
    <x v="50"/>
    <s v="Udyog Vihar"/>
    <n v="77.072860500000004"/>
    <n v="28.501125200000001"/>
    <x v="3"/>
    <x v="0"/>
    <x v="0"/>
    <x v="0"/>
    <s v="No"/>
    <s v="No"/>
    <n v="2"/>
    <n v="17"/>
    <x v="9"/>
    <x v="13"/>
    <x v="1643"/>
  </r>
  <r>
    <n v="9967"/>
    <x v="2073"/>
    <n v="1"/>
    <x v="0"/>
    <x v="50"/>
    <s v="Unitech Infospace, Sector 21, Gurgaon"/>
    <n v="77.0714215"/>
    <n v="28.509680700000001"/>
    <x v="709"/>
    <x v="0"/>
    <x v="0"/>
    <x v="0"/>
    <s v="No"/>
    <s v="No"/>
    <n v="2"/>
    <n v="35"/>
    <x v="9"/>
    <x v="15"/>
    <x v="2346"/>
  </r>
  <r>
    <n v="5084"/>
    <x v="4957"/>
    <n v="1"/>
    <x v="0"/>
    <x v="50"/>
    <s v="Old Railway Road"/>
    <n v="77.020659600000002"/>
    <n v="28.466715700000002"/>
    <x v="0"/>
    <x v="0"/>
    <x v="0"/>
    <x v="0"/>
    <s v="No"/>
    <s v="No"/>
    <n v="2"/>
    <n v="18"/>
    <x v="9"/>
    <x v="11"/>
    <x v="2642"/>
  </r>
  <r>
    <n v="18303698"/>
    <x v="4923"/>
    <n v="1"/>
    <x v="0"/>
    <x v="50"/>
    <s v="Sector 45"/>
    <n v="77.058684900000003"/>
    <n v="28.434732400000001"/>
    <x v="669"/>
    <x v="0"/>
    <x v="0"/>
    <x v="1"/>
    <s v="No"/>
    <s v="No"/>
    <n v="2"/>
    <n v="14"/>
    <x v="9"/>
    <x v="27"/>
    <x v="1933"/>
  </r>
  <r>
    <n v="306883"/>
    <x v="2079"/>
    <n v="1"/>
    <x v="0"/>
    <x v="50"/>
    <s v="Sohna Road"/>
    <n v="77.038243499999993"/>
    <n v="28.418416499999999"/>
    <x v="711"/>
    <x v="0"/>
    <x v="0"/>
    <x v="1"/>
    <s v="No"/>
    <s v="No"/>
    <n v="2"/>
    <n v="58"/>
    <x v="9"/>
    <x v="20"/>
    <x v="2599"/>
  </r>
  <r>
    <n v="18161567"/>
    <x v="4791"/>
    <n v="1"/>
    <x v="0"/>
    <x v="50"/>
    <s v="Sohna Road"/>
    <n v="77.032208100000005"/>
    <n v="28.425654699999999"/>
    <x v="7"/>
    <x v="0"/>
    <x v="0"/>
    <x v="1"/>
    <s v="No"/>
    <s v="No"/>
    <n v="2"/>
    <n v="22"/>
    <x v="9"/>
    <x v="27"/>
    <x v="2562"/>
  </r>
  <r>
    <n v="872"/>
    <x v="4958"/>
    <n v="1"/>
    <x v="0"/>
    <x v="50"/>
    <s v="Central Arcade, DLF Phase 2, Gurgaon"/>
    <n v="77.0857204"/>
    <n v="28.480759200000001"/>
    <x v="42"/>
    <x v="0"/>
    <x v="0"/>
    <x v="1"/>
    <s v="No"/>
    <s v="No"/>
    <n v="2"/>
    <n v="415"/>
    <x v="9"/>
    <x v="3"/>
    <x v="1313"/>
  </r>
  <r>
    <n v="8597"/>
    <x v="4959"/>
    <n v="1"/>
    <x v="0"/>
    <x v="50"/>
    <s v="Central Plaza Mall, Golf Course Road"/>
    <n v="77.101096499999997"/>
    <n v="28.442696399999999"/>
    <x v="209"/>
    <x v="0"/>
    <x v="0"/>
    <x v="1"/>
    <s v="No"/>
    <s v="No"/>
    <n v="2"/>
    <n v="225"/>
    <x v="9"/>
    <x v="4"/>
    <x v="836"/>
  </r>
  <r>
    <n v="18258475"/>
    <x v="4209"/>
    <n v="1"/>
    <x v="0"/>
    <x v="50"/>
    <s v="DLF Phase 3"/>
    <n v="77.104690599999998"/>
    <n v="28.487521999999998"/>
    <x v="3"/>
    <x v="0"/>
    <x v="0"/>
    <x v="0"/>
    <s v="No"/>
    <s v="No"/>
    <n v="2"/>
    <n v="6"/>
    <x v="9"/>
    <x v="10"/>
    <x v="1120"/>
  </r>
  <r>
    <n v="18359286"/>
    <x v="4960"/>
    <n v="1"/>
    <x v="0"/>
    <x v="50"/>
    <s v="DLF Phase 3"/>
    <n v="77.094627000000003"/>
    <n v="28.490666000000001"/>
    <x v="8"/>
    <x v="0"/>
    <x v="0"/>
    <x v="1"/>
    <s v="No"/>
    <s v="No"/>
    <n v="2"/>
    <n v="66"/>
    <x v="9"/>
    <x v="9"/>
    <x v="1192"/>
  </r>
  <r>
    <n v="308897"/>
    <x v="2095"/>
    <n v="1"/>
    <x v="0"/>
    <x v="50"/>
    <s v="DT City Centre Mall, MG Road"/>
    <n v="77.080864399999996"/>
    <n v="28.479126999999998"/>
    <x v="1089"/>
    <x v="0"/>
    <x v="0"/>
    <x v="1"/>
    <s v="No"/>
    <s v="No"/>
    <n v="2"/>
    <n v="134"/>
    <x v="9"/>
    <x v="17"/>
    <x v="2643"/>
  </r>
  <r>
    <n v="18393697"/>
    <x v="4961"/>
    <n v="1"/>
    <x v="0"/>
    <x v="50"/>
    <s v="Golf Course Road"/>
    <n v="77.103255200000007"/>
    <n v="28.439638500000001"/>
    <x v="27"/>
    <x v="0"/>
    <x v="0"/>
    <x v="0"/>
    <s v="No"/>
    <s v="No"/>
    <n v="2"/>
    <n v="74"/>
    <x v="9"/>
    <x v="5"/>
    <x v="1581"/>
  </r>
  <r>
    <n v="5172"/>
    <x v="4923"/>
    <n v="1"/>
    <x v="0"/>
    <x v="50"/>
    <s v="Hong Kong Bazaar Mall, Sector 57, Gurgaon"/>
    <n v="77.090486299999995"/>
    <n v="28.421143199999999"/>
    <x v="669"/>
    <x v="0"/>
    <x v="0"/>
    <x v="1"/>
    <s v="No"/>
    <s v="No"/>
    <n v="2"/>
    <n v="138"/>
    <x v="9"/>
    <x v="13"/>
    <x v="831"/>
  </r>
  <r>
    <n v="1313"/>
    <x v="2079"/>
    <n v="1"/>
    <x v="0"/>
    <x v="50"/>
    <s v="Qutab Plaza, DLF Phase 1"/>
    <n v="77.102400299999999"/>
    <n v="28.4715582"/>
    <x v="711"/>
    <x v="0"/>
    <x v="0"/>
    <x v="1"/>
    <s v="No"/>
    <s v="No"/>
    <n v="2"/>
    <n v="92"/>
    <x v="9"/>
    <x v="11"/>
    <x v="1408"/>
  </r>
  <r>
    <n v="313393"/>
    <x v="4962"/>
    <n v="1"/>
    <x v="0"/>
    <x v="50"/>
    <s v="Sector 29"/>
    <n v="77.067887799999994"/>
    <n v="28.4685801"/>
    <x v="557"/>
    <x v="0"/>
    <x v="0"/>
    <x v="0"/>
    <s v="No"/>
    <s v="No"/>
    <n v="2"/>
    <n v="241"/>
    <x v="9"/>
    <x v="21"/>
    <x v="1946"/>
  </r>
  <r>
    <n v="18268733"/>
    <x v="4963"/>
    <n v="1"/>
    <x v="0"/>
    <x v="50"/>
    <s v="Sector 45"/>
    <n v="77.059375700000004"/>
    <n v="28.435212799999999"/>
    <x v="49"/>
    <x v="0"/>
    <x v="0"/>
    <x v="1"/>
    <s v="No"/>
    <s v="No"/>
    <n v="2"/>
    <n v="88"/>
    <x v="9"/>
    <x v="11"/>
    <x v="708"/>
  </r>
  <r>
    <n v="18265720"/>
    <x v="4964"/>
    <n v="1"/>
    <x v="0"/>
    <x v="50"/>
    <s v="Sector 56"/>
    <n v="77.100093770000001"/>
    <n v="28.428464859999998"/>
    <x v="19"/>
    <x v="0"/>
    <x v="0"/>
    <x v="0"/>
    <s v="No"/>
    <s v="No"/>
    <n v="2"/>
    <n v="47"/>
    <x v="9"/>
    <x v="7"/>
    <x v="708"/>
  </r>
  <r>
    <n v="18429378"/>
    <x v="236"/>
    <n v="1"/>
    <x v="0"/>
    <x v="50"/>
    <s v="Sushant Lok"/>
    <n v="77.078850299999999"/>
    <n v="28.460969599999999"/>
    <x v="30"/>
    <x v="0"/>
    <x v="0"/>
    <x v="1"/>
    <s v="No"/>
    <s v="No"/>
    <n v="2"/>
    <n v="23"/>
    <x v="9"/>
    <x v="21"/>
    <x v="1828"/>
  </r>
  <r>
    <n v="18273546"/>
    <x v="4950"/>
    <n v="1"/>
    <x v="0"/>
    <x v="50"/>
    <s v="Unitech Infospace, Sector 21, Gurgaon"/>
    <n v="77.071331599999994"/>
    <n v="28.5096721"/>
    <x v="12"/>
    <x v="0"/>
    <x v="0"/>
    <x v="1"/>
    <s v="No"/>
    <s v="No"/>
    <n v="2"/>
    <n v="51"/>
    <x v="9"/>
    <x v="21"/>
    <x v="2462"/>
  </r>
  <r>
    <n v="18161587"/>
    <x v="2094"/>
    <n v="1"/>
    <x v="0"/>
    <x v="50"/>
    <s v="DLF Phase 3"/>
    <n v="77.104872799999995"/>
    <n v="28.487260200000001"/>
    <x v="8"/>
    <x v="0"/>
    <x v="0"/>
    <x v="1"/>
    <s v="No"/>
    <s v="No"/>
    <n v="2"/>
    <n v="74"/>
    <x v="9"/>
    <x v="11"/>
    <x v="1958"/>
  </r>
  <r>
    <n v="310525"/>
    <x v="4965"/>
    <n v="1"/>
    <x v="0"/>
    <x v="50"/>
    <s v="DLF Phase 3"/>
    <n v="77.094262999999998"/>
    <n v="28.492337299999999"/>
    <x v="8"/>
    <x v="0"/>
    <x v="0"/>
    <x v="1"/>
    <s v="No"/>
    <s v="No"/>
    <n v="2"/>
    <n v="34"/>
    <x v="9"/>
    <x v="30"/>
    <x v="2315"/>
  </r>
  <r>
    <n v="301506"/>
    <x v="4966"/>
    <n v="1"/>
    <x v="0"/>
    <x v="50"/>
    <s v="Qutab Plaza, DLF Phase 1"/>
    <n v="77.102545649999996"/>
    <n v="28.47211841"/>
    <x v="1098"/>
    <x v="0"/>
    <x v="0"/>
    <x v="0"/>
    <s v="No"/>
    <s v="No"/>
    <n v="2"/>
    <n v="57"/>
    <x v="9"/>
    <x v="4"/>
    <x v="2177"/>
  </r>
  <r>
    <n v="6913"/>
    <x v="4967"/>
    <n v="1"/>
    <x v="0"/>
    <x v="50"/>
    <s v="Sector 14"/>
    <n v="77.034958799999998"/>
    <n v="28.478650300000002"/>
    <x v="2"/>
    <x v="0"/>
    <x v="0"/>
    <x v="0"/>
    <s v="No"/>
    <s v="No"/>
    <n v="2"/>
    <n v="3"/>
    <x v="9"/>
    <x v="0"/>
    <x v="1830"/>
  </r>
  <r>
    <n v="18363062"/>
    <x v="4968"/>
    <n v="1"/>
    <x v="0"/>
    <x v="50"/>
    <s v="Sector 54"/>
    <n v="77.104243499999995"/>
    <n v="28.437259099999999"/>
    <x v="3"/>
    <x v="0"/>
    <x v="0"/>
    <x v="1"/>
    <s v="No"/>
    <s v="No"/>
    <n v="2"/>
    <n v="20"/>
    <x v="9"/>
    <x v="26"/>
    <x v="2087"/>
  </r>
  <r>
    <n v="3540"/>
    <x v="2073"/>
    <n v="1"/>
    <x v="0"/>
    <x v="50"/>
    <s v="DLF Mega Mall, DLF Phase 1"/>
    <n v="77.093025819999994"/>
    <n v="28.475861630000001"/>
    <x v="709"/>
    <x v="0"/>
    <x v="0"/>
    <x v="0"/>
    <s v="No"/>
    <s v="No"/>
    <n v="2"/>
    <n v="30"/>
    <x v="9"/>
    <x v="17"/>
    <x v="403"/>
  </r>
  <r>
    <n v="18294226"/>
    <x v="4120"/>
    <n v="1"/>
    <x v="0"/>
    <x v="50"/>
    <s v="DLF Phase 3"/>
    <n v="77.103664300000005"/>
    <n v="28.487923200000001"/>
    <x v="0"/>
    <x v="0"/>
    <x v="0"/>
    <x v="1"/>
    <s v="No"/>
    <s v="No"/>
    <n v="2"/>
    <n v="45"/>
    <x v="9"/>
    <x v="5"/>
    <x v="2095"/>
  </r>
  <r>
    <n v="301278"/>
    <x v="143"/>
    <n v="1"/>
    <x v="0"/>
    <x v="50"/>
    <s v="DLF Phase 3"/>
    <n v="77.093723400000002"/>
    <n v="28.491478600000001"/>
    <x v="0"/>
    <x v="0"/>
    <x v="0"/>
    <x v="0"/>
    <s v="No"/>
    <s v="No"/>
    <n v="2"/>
    <n v="43"/>
    <x v="9"/>
    <x v="29"/>
    <x v="2091"/>
  </r>
  <r>
    <n v="18451182"/>
    <x v="4916"/>
    <n v="1"/>
    <x v="0"/>
    <x v="50"/>
    <s v="DLF Phase 3"/>
    <n v="77.09321138"/>
    <n v="28.489833999999998"/>
    <x v="1093"/>
    <x v="0"/>
    <x v="0"/>
    <x v="1"/>
    <s v="No"/>
    <s v="No"/>
    <n v="2"/>
    <n v="34"/>
    <x v="9"/>
    <x v="19"/>
    <x v="2402"/>
  </r>
  <r>
    <n v="18450874"/>
    <x v="4969"/>
    <n v="1"/>
    <x v="0"/>
    <x v="50"/>
    <s v="Golf Course Road"/>
    <n v="77.103922900000001"/>
    <n v="28.439374699999998"/>
    <x v="1099"/>
    <x v="0"/>
    <x v="0"/>
    <x v="0"/>
    <s v="No"/>
    <s v="No"/>
    <n v="2"/>
    <n v="32"/>
    <x v="9"/>
    <x v="7"/>
    <x v="986"/>
  </r>
  <r>
    <n v="2458"/>
    <x v="2073"/>
    <n v="1"/>
    <x v="0"/>
    <x v="50"/>
    <s v="MGF Metropolitan Mall, MG Road"/>
    <n v="77.080041699999995"/>
    <n v="28.480372899999999"/>
    <x v="709"/>
    <x v="0"/>
    <x v="0"/>
    <x v="1"/>
    <s v="No"/>
    <s v="No"/>
    <n v="2"/>
    <n v="234"/>
    <x v="9"/>
    <x v="4"/>
    <x v="1590"/>
  </r>
  <r>
    <n v="18398606"/>
    <x v="2072"/>
    <n v="1"/>
    <x v="0"/>
    <x v="50"/>
    <s v="Raheja Mall, Sohna Road"/>
    <n v="77.039202900000006"/>
    <n v="28.423735400000002"/>
    <x v="708"/>
    <x v="0"/>
    <x v="0"/>
    <x v="1"/>
    <s v="No"/>
    <s v="No"/>
    <n v="2"/>
    <n v="71"/>
    <x v="9"/>
    <x v="10"/>
    <x v="1144"/>
  </r>
  <r>
    <n v="8833"/>
    <x v="4970"/>
    <n v="1"/>
    <x v="0"/>
    <x v="50"/>
    <s v="Sector 15"/>
    <n v="77.034485200000006"/>
    <n v="28.458867300000001"/>
    <x v="49"/>
    <x v="0"/>
    <x v="0"/>
    <x v="0"/>
    <s v="No"/>
    <s v="No"/>
    <n v="2"/>
    <n v="10"/>
    <x v="9"/>
    <x v="27"/>
    <x v="1755"/>
  </r>
  <r>
    <n v="18449785"/>
    <x v="4971"/>
    <n v="1"/>
    <x v="0"/>
    <x v="50"/>
    <s v="Sector 17"/>
    <n v="77.061619500000006"/>
    <n v="28.475655199999999"/>
    <x v="309"/>
    <x v="0"/>
    <x v="0"/>
    <x v="0"/>
    <s v="No"/>
    <s v="No"/>
    <n v="2"/>
    <n v="1"/>
    <x v="9"/>
    <x v="0"/>
    <x v="1380"/>
  </r>
  <r>
    <n v="312523"/>
    <x v="4972"/>
    <n v="1"/>
    <x v="0"/>
    <x v="50"/>
    <s v="DLF Phase 1"/>
    <n v="77.098309200000003"/>
    <n v="28.467982800000001"/>
    <x v="22"/>
    <x v="0"/>
    <x v="0"/>
    <x v="0"/>
    <s v="No"/>
    <s v="No"/>
    <n v="2"/>
    <n v="10"/>
    <x v="9"/>
    <x v="13"/>
    <x v="1244"/>
  </r>
  <r>
    <n v="313264"/>
    <x v="2072"/>
    <n v="1"/>
    <x v="0"/>
    <x v="50"/>
    <s v="DT City Centre Mall, MG Road"/>
    <n v="77.080729500000004"/>
    <n v="28.479248500000001"/>
    <x v="708"/>
    <x v="0"/>
    <x v="0"/>
    <x v="1"/>
    <s v="No"/>
    <s v="No"/>
    <n v="2"/>
    <n v="452"/>
    <x v="9"/>
    <x v="4"/>
    <x v="988"/>
  </r>
  <r>
    <n v="6643"/>
    <x v="2079"/>
    <n v="1"/>
    <x v="0"/>
    <x v="50"/>
    <s v="Hong Kong Bazaar Mall, Sector 57, Gurgaon"/>
    <n v="77.0906308"/>
    <n v="28.421019600000001"/>
    <x v="711"/>
    <x v="0"/>
    <x v="0"/>
    <x v="1"/>
    <s v="No"/>
    <s v="No"/>
    <n v="2"/>
    <n v="101"/>
    <x v="9"/>
    <x v="27"/>
    <x v="1673"/>
  </r>
  <r>
    <n v="308473"/>
    <x v="2073"/>
    <n v="1"/>
    <x v="0"/>
    <x v="50"/>
    <s v="Huda City Centre Metro Station, Sector 29, Gurgaon"/>
    <n v="77.072770599999998"/>
    <n v="28.459432700000001"/>
    <x v="709"/>
    <x v="0"/>
    <x v="0"/>
    <x v="1"/>
    <s v="No"/>
    <s v="No"/>
    <n v="2"/>
    <n v="90"/>
    <x v="9"/>
    <x v="6"/>
    <x v="424"/>
  </r>
  <r>
    <n v="9957"/>
    <x v="2073"/>
    <n v="1"/>
    <x v="0"/>
    <x v="50"/>
    <s v="MGF Metropolis Mall, MG Road"/>
    <n v="77.081896700000001"/>
    <n v="28.479447"/>
    <x v="709"/>
    <x v="0"/>
    <x v="0"/>
    <x v="0"/>
    <s v="No"/>
    <s v="No"/>
    <n v="2"/>
    <n v="68"/>
    <x v="9"/>
    <x v="11"/>
    <x v="1762"/>
  </r>
  <r>
    <n v="307678"/>
    <x v="4973"/>
    <n v="1"/>
    <x v="0"/>
    <x v="50"/>
    <s v="Sector 31"/>
    <n v="77.055882800000006"/>
    <n v="28.454915199999999"/>
    <x v="53"/>
    <x v="0"/>
    <x v="0"/>
    <x v="0"/>
    <s v="No"/>
    <s v="No"/>
    <n v="2"/>
    <n v="7"/>
    <x v="9"/>
    <x v="20"/>
    <x v="2100"/>
  </r>
  <r>
    <n v="305792"/>
    <x v="2077"/>
    <n v="1"/>
    <x v="0"/>
    <x v="50"/>
    <s v="Supermart 1, DLF Phase 4"/>
    <n v="77.087608799999998"/>
    <n v="28.462382900000001"/>
    <x v="598"/>
    <x v="0"/>
    <x v="0"/>
    <x v="1"/>
    <s v="No"/>
    <s v="No"/>
    <n v="2"/>
    <n v="346"/>
    <x v="9"/>
    <x v="4"/>
    <x v="1155"/>
  </r>
  <r>
    <n v="18433295"/>
    <x v="4974"/>
    <n v="1"/>
    <x v="0"/>
    <x v="50"/>
    <s v="Sushant Lok"/>
    <n v="77.079695299999997"/>
    <n v="28.449967099999999"/>
    <x v="8"/>
    <x v="0"/>
    <x v="0"/>
    <x v="0"/>
    <s v="No"/>
    <s v="No"/>
    <n v="2"/>
    <n v="1"/>
    <x v="9"/>
    <x v="0"/>
    <x v="1983"/>
  </r>
  <r>
    <n v="310531"/>
    <x v="2079"/>
    <n v="1"/>
    <x v="0"/>
    <x v="50"/>
    <s v="Unitech Infospace, Sector 21, Gurgaon"/>
    <n v="77.0715115"/>
    <n v="28.509779000000002"/>
    <x v="711"/>
    <x v="0"/>
    <x v="0"/>
    <x v="0"/>
    <s v="No"/>
    <s v="No"/>
    <n v="2"/>
    <n v="27"/>
    <x v="9"/>
    <x v="15"/>
    <x v="233"/>
  </r>
  <r>
    <n v="18350153"/>
    <x v="4975"/>
    <n v="1"/>
    <x v="0"/>
    <x v="50"/>
    <s v="Palam Vihar"/>
    <n v="77.021897659999993"/>
    <n v="28.498413670000001"/>
    <x v="3"/>
    <x v="0"/>
    <x v="0"/>
    <x v="0"/>
    <s v="No"/>
    <s v="No"/>
    <n v="2"/>
    <n v="0"/>
    <x v="12"/>
    <x v="0"/>
    <x v="2513"/>
  </r>
  <r>
    <n v="18472669"/>
    <x v="4976"/>
    <n v="1"/>
    <x v="0"/>
    <x v="50"/>
    <s v="Palam Vihar"/>
    <n v="77.025183999999996"/>
    <n v="28.514269500000001"/>
    <x v="25"/>
    <x v="0"/>
    <x v="0"/>
    <x v="0"/>
    <s v="No"/>
    <s v="No"/>
    <n v="2"/>
    <n v="0"/>
    <x v="12"/>
    <x v="0"/>
    <x v="445"/>
  </r>
  <r>
    <n v="18449662"/>
    <x v="4977"/>
    <n v="1"/>
    <x v="0"/>
    <x v="50"/>
    <s v="Sector 17"/>
    <n v="77.060799099999997"/>
    <n v="28.477966299999999"/>
    <x v="68"/>
    <x v="0"/>
    <x v="0"/>
    <x v="0"/>
    <s v="No"/>
    <s v="No"/>
    <n v="2"/>
    <n v="0"/>
    <x v="9"/>
    <x v="0"/>
    <x v="1007"/>
  </r>
  <r>
    <n v="18464628"/>
    <x v="1048"/>
    <n v="1"/>
    <x v="0"/>
    <x v="50"/>
    <s v="Sector 56"/>
    <n v="77.134045200000003"/>
    <n v="28.43675"/>
    <x v="7"/>
    <x v="0"/>
    <x v="0"/>
    <x v="0"/>
    <s v="No"/>
    <s v="No"/>
    <n v="2"/>
    <n v="0"/>
    <x v="8"/>
    <x v="0"/>
    <x v="186"/>
  </r>
  <r>
    <n v="18472765"/>
    <x v="4978"/>
    <n v="1"/>
    <x v="0"/>
    <x v="50"/>
    <s v="DLF Phase 2"/>
    <n v="77.089863620000003"/>
    <n v="28.482116220000002"/>
    <x v="31"/>
    <x v="0"/>
    <x v="0"/>
    <x v="0"/>
    <s v="No"/>
    <s v="No"/>
    <n v="2"/>
    <n v="0"/>
    <x v="12"/>
    <x v="0"/>
    <x v="2644"/>
  </r>
  <r>
    <n v="18458635"/>
    <x v="4979"/>
    <n v="1"/>
    <x v="0"/>
    <x v="50"/>
    <s v="Sector 39"/>
    <n v="77.045067599999996"/>
    <n v="28.439462800000001"/>
    <x v="117"/>
    <x v="0"/>
    <x v="0"/>
    <x v="0"/>
    <s v="No"/>
    <s v="No"/>
    <n v="2"/>
    <n v="0"/>
    <x v="10"/>
    <x v="0"/>
    <x v="39"/>
  </r>
  <r>
    <n v="18313136"/>
    <x v="1957"/>
    <n v="1"/>
    <x v="0"/>
    <x v="50"/>
    <s v="Sector 39"/>
    <n v="77.040796839999999"/>
    <n v="28.43954754"/>
    <x v="7"/>
    <x v="0"/>
    <x v="0"/>
    <x v="0"/>
    <s v="No"/>
    <s v="No"/>
    <n v="2"/>
    <n v="0"/>
    <x v="12"/>
    <x v="0"/>
    <x v="2274"/>
  </r>
  <r>
    <n v="18391171"/>
    <x v="4980"/>
    <n v="1"/>
    <x v="0"/>
    <x v="50"/>
    <s v="Sushant Lok"/>
    <n v="77.079168199999998"/>
    <n v="28.450859300000001"/>
    <x v="3"/>
    <x v="0"/>
    <x v="0"/>
    <x v="0"/>
    <s v="No"/>
    <s v="No"/>
    <n v="2"/>
    <n v="0"/>
    <x v="12"/>
    <x v="0"/>
    <x v="54"/>
  </r>
  <r>
    <n v="18463994"/>
    <x v="4981"/>
    <n v="1"/>
    <x v="0"/>
    <x v="50"/>
    <s v="Palam Vihar"/>
    <n v="77.028349800000001"/>
    <n v="28.501969299999999"/>
    <x v="3"/>
    <x v="0"/>
    <x v="0"/>
    <x v="0"/>
    <s v="No"/>
    <s v="No"/>
    <n v="2"/>
    <n v="0"/>
    <x v="12"/>
    <x v="0"/>
    <x v="1064"/>
  </r>
  <r>
    <n v="18463969"/>
    <x v="4982"/>
    <n v="1"/>
    <x v="0"/>
    <x v="50"/>
    <s v="Udyog Vihar"/>
    <n v="77.0755585"/>
    <n v="28.511513000000001"/>
    <x v="0"/>
    <x v="0"/>
    <x v="0"/>
    <x v="0"/>
    <s v="No"/>
    <s v="No"/>
    <n v="2"/>
    <n v="0"/>
    <x v="9"/>
    <x v="0"/>
    <x v="533"/>
  </r>
  <r>
    <n v="18458317"/>
    <x v="4983"/>
    <n v="1"/>
    <x v="0"/>
    <x v="50"/>
    <s v="Unitech Infospace, Sector 21, Gurgaon"/>
    <n v="0"/>
    <n v="0"/>
    <x v="22"/>
    <x v="0"/>
    <x v="0"/>
    <x v="0"/>
    <s v="No"/>
    <s v="No"/>
    <n v="2"/>
    <n v="0"/>
    <x v="9"/>
    <x v="0"/>
    <x v="65"/>
  </r>
  <r>
    <n v="18324806"/>
    <x v="4984"/>
    <n v="1"/>
    <x v="0"/>
    <x v="50"/>
    <s v="Sector 31"/>
    <n v="77.059453000000005"/>
    <n v="28.444783999999999"/>
    <x v="22"/>
    <x v="0"/>
    <x v="0"/>
    <x v="0"/>
    <s v="No"/>
    <s v="No"/>
    <n v="2"/>
    <n v="0"/>
    <x v="12"/>
    <x v="0"/>
    <x v="2160"/>
  </r>
  <r>
    <n v="18352250"/>
    <x v="4985"/>
    <n v="1"/>
    <x v="0"/>
    <x v="50"/>
    <s v="Sector 39"/>
    <n v="77.046332500000005"/>
    <n v="28.4393846"/>
    <x v="117"/>
    <x v="0"/>
    <x v="0"/>
    <x v="0"/>
    <s v="No"/>
    <s v="No"/>
    <n v="2"/>
    <n v="0"/>
    <x v="9"/>
    <x v="0"/>
    <x v="75"/>
  </r>
  <r>
    <n v="18435789"/>
    <x v="4986"/>
    <n v="1"/>
    <x v="0"/>
    <x v="50"/>
    <s v="Sector 39"/>
    <n v="77.045289499999996"/>
    <n v="28.439284700000002"/>
    <x v="1100"/>
    <x v="0"/>
    <x v="0"/>
    <x v="0"/>
    <s v="No"/>
    <s v="No"/>
    <n v="2"/>
    <n v="0"/>
    <x v="17"/>
    <x v="0"/>
    <x v="2162"/>
  </r>
  <r>
    <n v="18458641"/>
    <x v="4987"/>
    <n v="1"/>
    <x v="0"/>
    <x v="50"/>
    <s v="Sector 39"/>
    <n v="77.057564499999998"/>
    <n v="28.444045599999999"/>
    <x v="25"/>
    <x v="0"/>
    <x v="0"/>
    <x v="0"/>
    <s v="No"/>
    <s v="No"/>
    <n v="2"/>
    <n v="0"/>
    <x v="12"/>
    <x v="0"/>
    <x v="1227"/>
  </r>
  <r>
    <n v="18458637"/>
    <x v="4988"/>
    <n v="1"/>
    <x v="0"/>
    <x v="50"/>
    <s v="Sector 39"/>
    <n v="77.044940699999998"/>
    <n v="28.439449199999999"/>
    <x v="1101"/>
    <x v="0"/>
    <x v="0"/>
    <x v="0"/>
    <s v="No"/>
    <s v="No"/>
    <n v="2"/>
    <n v="0"/>
    <x v="9"/>
    <x v="0"/>
    <x v="541"/>
  </r>
  <r>
    <n v="18464626"/>
    <x v="4989"/>
    <n v="1"/>
    <x v="0"/>
    <x v="50"/>
    <s v="Sector 56"/>
    <n v="77.134539599999997"/>
    <n v="28.436572999999999"/>
    <x v="22"/>
    <x v="0"/>
    <x v="0"/>
    <x v="0"/>
    <s v="No"/>
    <s v="No"/>
    <n v="2"/>
    <n v="0"/>
    <x v="9"/>
    <x v="0"/>
    <x v="2645"/>
  </r>
  <r>
    <n v="18441539"/>
    <x v="4990"/>
    <n v="1"/>
    <x v="0"/>
    <x v="50"/>
    <s v="South City 1"/>
    <n v="77.062692999999996"/>
    <n v="28.454257999999999"/>
    <x v="1102"/>
    <x v="0"/>
    <x v="1"/>
    <x v="0"/>
    <s v="No"/>
    <s v="No"/>
    <n v="2"/>
    <n v="0"/>
    <x v="13"/>
    <x v="0"/>
    <x v="338"/>
  </r>
  <r>
    <n v="18435818"/>
    <x v="4991"/>
    <n v="1"/>
    <x v="0"/>
    <x v="50"/>
    <s v="South City 2"/>
    <n v="77.083288100000004"/>
    <n v="28.430714900000002"/>
    <x v="23"/>
    <x v="0"/>
    <x v="0"/>
    <x v="0"/>
    <s v="No"/>
    <s v="No"/>
    <n v="2"/>
    <n v="0"/>
    <x v="12"/>
    <x v="0"/>
    <x v="1081"/>
  </r>
  <r>
    <n v="18462609"/>
    <x v="4992"/>
    <n v="1"/>
    <x v="0"/>
    <x v="50"/>
    <s v="DLF Phase 2"/>
    <n v="77.082572999999996"/>
    <n v="28.4904966"/>
    <x v="841"/>
    <x v="0"/>
    <x v="0"/>
    <x v="0"/>
    <s v="No"/>
    <s v="No"/>
    <n v="2"/>
    <n v="0"/>
    <x v="12"/>
    <x v="0"/>
    <x v="2063"/>
  </r>
  <r>
    <n v="18463967"/>
    <x v="4993"/>
    <n v="1"/>
    <x v="0"/>
    <x v="50"/>
    <s v="Udyog Vihar"/>
    <n v="77.075763120000005"/>
    <n v="28.511508320000001"/>
    <x v="0"/>
    <x v="0"/>
    <x v="0"/>
    <x v="0"/>
    <s v="No"/>
    <s v="No"/>
    <n v="2"/>
    <n v="0"/>
    <x v="9"/>
    <x v="0"/>
    <x v="2169"/>
  </r>
  <r>
    <n v="18458335"/>
    <x v="4994"/>
    <n v="1"/>
    <x v="0"/>
    <x v="50"/>
    <s v="Ardee City"/>
    <n v="0"/>
    <n v="0"/>
    <x v="1103"/>
    <x v="0"/>
    <x v="0"/>
    <x v="0"/>
    <s v="No"/>
    <s v="No"/>
    <n v="2"/>
    <n v="0"/>
    <x v="13"/>
    <x v="0"/>
    <x v="1822"/>
  </r>
  <r>
    <n v="18340217"/>
    <x v="4995"/>
    <n v="1"/>
    <x v="0"/>
    <x v="50"/>
    <s v="South City 1"/>
    <n v="77.067848600000005"/>
    <n v="28.458429299999999"/>
    <x v="2"/>
    <x v="0"/>
    <x v="0"/>
    <x v="0"/>
    <s v="No"/>
    <s v="No"/>
    <n v="2"/>
    <n v="0"/>
    <x v="12"/>
    <x v="0"/>
    <x v="2646"/>
  </r>
  <r>
    <n v="18429148"/>
    <x v="4996"/>
    <n v="1"/>
    <x v="0"/>
    <x v="0"/>
    <s v="Select Citywalk Mall, Saket"/>
    <n v="77.218698369999998"/>
    <n v="28.52845641"/>
    <x v="1104"/>
    <x v="0"/>
    <x v="0"/>
    <x v="0"/>
    <s v="No"/>
    <s v="No"/>
    <n v="4"/>
    <n v="268"/>
    <x v="76"/>
    <x v="16"/>
    <x v="1087"/>
  </r>
  <r>
    <n v="18478377"/>
    <x v="4997"/>
    <n v="1"/>
    <x v="0"/>
    <x v="50"/>
    <s v="Palam Vihar"/>
    <n v="0"/>
    <n v="0"/>
    <x v="68"/>
    <x v="0"/>
    <x v="0"/>
    <x v="0"/>
    <s v="No"/>
    <s v="No"/>
    <n v="2"/>
    <n v="0"/>
    <x v="12"/>
    <x v="0"/>
    <x v="2647"/>
  </r>
  <r>
    <n v="18460280"/>
    <x v="4998"/>
    <n v="1"/>
    <x v="0"/>
    <x v="50"/>
    <s v="Palam Vihar"/>
    <n v="77.04251687"/>
    <n v="28.52068371"/>
    <x v="21"/>
    <x v="0"/>
    <x v="0"/>
    <x v="0"/>
    <s v="No"/>
    <s v="No"/>
    <n v="2"/>
    <n v="0"/>
    <x v="10"/>
    <x v="0"/>
    <x v="2648"/>
  </r>
  <r>
    <n v="18378807"/>
    <x v="4999"/>
    <n v="1"/>
    <x v="0"/>
    <x v="50"/>
    <s v="South City 2"/>
    <n v="77.0810496"/>
    <n v="28.440626699999999"/>
    <x v="0"/>
    <x v="0"/>
    <x v="0"/>
    <x v="0"/>
    <s v="No"/>
    <s v="No"/>
    <n v="2"/>
    <n v="0"/>
    <x v="12"/>
    <x v="0"/>
    <x v="136"/>
  </r>
  <r>
    <n v="18463996"/>
    <x v="5000"/>
    <n v="1"/>
    <x v="0"/>
    <x v="50"/>
    <s v="Palam Vihar"/>
    <n v="77.031393679999994"/>
    <n v="28.509136649999999"/>
    <x v="0"/>
    <x v="0"/>
    <x v="0"/>
    <x v="0"/>
    <s v="No"/>
    <s v="No"/>
    <n v="2"/>
    <n v="0"/>
    <x v="9"/>
    <x v="0"/>
    <x v="661"/>
  </r>
  <r>
    <n v="18444299"/>
    <x v="5001"/>
    <n v="1"/>
    <x v="0"/>
    <x v="50"/>
    <s v="Sector 17"/>
    <n v="77.067059499999999"/>
    <n v="28.477216299999998"/>
    <x v="3"/>
    <x v="0"/>
    <x v="0"/>
    <x v="0"/>
    <s v="No"/>
    <s v="No"/>
    <n v="2"/>
    <n v="0"/>
    <x v="12"/>
    <x v="0"/>
    <x v="1146"/>
  </r>
  <r>
    <n v="18358175"/>
    <x v="1957"/>
    <n v="1"/>
    <x v="0"/>
    <x v="50"/>
    <s v="Sector 39"/>
    <n v="0"/>
    <n v="0"/>
    <x v="7"/>
    <x v="0"/>
    <x v="0"/>
    <x v="0"/>
    <s v="No"/>
    <s v="No"/>
    <n v="2"/>
    <n v="0"/>
    <x v="12"/>
    <x v="0"/>
    <x v="2527"/>
  </r>
  <r>
    <n v="18476508"/>
    <x v="5002"/>
    <n v="1"/>
    <x v="0"/>
    <x v="50"/>
    <s v="Palam Vihar"/>
    <n v="0"/>
    <n v="0"/>
    <x v="879"/>
    <x v="0"/>
    <x v="0"/>
    <x v="0"/>
    <s v="No"/>
    <s v="No"/>
    <n v="2"/>
    <n v="0"/>
    <x v="9"/>
    <x v="0"/>
    <x v="2423"/>
  </r>
  <r>
    <n v="18492062"/>
    <x v="4898"/>
    <n v="1"/>
    <x v="0"/>
    <x v="50"/>
    <s v="Sector 31"/>
    <n v="77.051106000000004"/>
    <n v="28.4537774"/>
    <x v="3"/>
    <x v="0"/>
    <x v="0"/>
    <x v="0"/>
    <s v="No"/>
    <s v="No"/>
    <n v="2"/>
    <n v="0"/>
    <x v="12"/>
    <x v="0"/>
    <x v="1382"/>
  </r>
  <r>
    <n v="18335897"/>
    <x v="5003"/>
    <n v="1"/>
    <x v="0"/>
    <x v="50"/>
    <s v="Sector 56"/>
    <n v="77.104692999999997"/>
    <n v="28.4221468"/>
    <x v="1105"/>
    <x v="0"/>
    <x v="0"/>
    <x v="0"/>
    <s v="No"/>
    <s v="No"/>
    <n v="2"/>
    <n v="0"/>
    <x v="9"/>
    <x v="0"/>
    <x v="1153"/>
  </r>
  <r>
    <n v="313477"/>
    <x v="5004"/>
    <n v="1"/>
    <x v="0"/>
    <x v="50"/>
    <s v="Sector 22"/>
    <n v="77.062291599999995"/>
    <n v="28.502900100000002"/>
    <x v="22"/>
    <x v="0"/>
    <x v="0"/>
    <x v="1"/>
    <s v="No"/>
    <s v="No"/>
    <n v="1"/>
    <n v="0"/>
    <x v="0"/>
    <x v="0"/>
    <x v="2125"/>
  </r>
  <r>
    <n v="18481321"/>
    <x v="5005"/>
    <n v="1"/>
    <x v="0"/>
    <x v="50"/>
    <s v="Sector 23"/>
    <n v="77.054079000000002"/>
    <n v="28.504205599999999"/>
    <x v="22"/>
    <x v="0"/>
    <x v="0"/>
    <x v="1"/>
    <s v="No"/>
    <s v="No"/>
    <n v="1"/>
    <n v="0"/>
    <x v="0"/>
    <x v="0"/>
    <x v="69"/>
  </r>
  <r>
    <n v="18409187"/>
    <x v="465"/>
    <n v="1"/>
    <x v="0"/>
    <x v="50"/>
    <s v="Sikandarpur"/>
    <n v="77.095473699999999"/>
    <n v="28.482879100000002"/>
    <x v="98"/>
    <x v="0"/>
    <x v="0"/>
    <x v="1"/>
    <s v="No"/>
    <s v="No"/>
    <n v="1"/>
    <n v="0"/>
    <x v="1"/>
    <x v="0"/>
    <x v="2101"/>
  </r>
  <r>
    <n v="18462603"/>
    <x v="5006"/>
    <n v="1"/>
    <x v="0"/>
    <x v="50"/>
    <s v="DLF Phase 2"/>
    <n v="77.086005599999993"/>
    <n v="28.482844499999999"/>
    <x v="661"/>
    <x v="0"/>
    <x v="0"/>
    <x v="0"/>
    <s v="No"/>
    <s v="No"/>
    <n v="1"/>
    <n v="0"/>
    <x v="2"/>
    <x v="0"/>
    <x v="999"/>
  </r>
  <r>
    <n v="18481290"/>
    <x v="5007"/>
    <n v="1"/>
    <x v="0"/>
    <x v="50"/>
    <s v="Sector 17"/>
    <n v="77.058047700000003"/>
    <n v="28.4777059"/>
    <x v="0"/>
    <x v="0"/>
    <x v="0"/>
    <x v="0"/>
    <s v="No"/>
    <s v="No"/>
    <n v="1"/>
    <n v="0"/>
    <x v="2"/>
    <x v="0"/>
    <x v="645"/>
  </r>
  <r>
    <n v="18449658"/>
    <x v="4657"/>
    <n v="1"/>
    <x v="0"/>
    <x v="50"/>
    <s v="Sector 17"/>
    <n v="77.057516000000007"/>
    <n v="28.4879806"/>
    <x v="0"/>
    <x v="0"/>
    <x v="0"/>
    <x v="0"/>
    <s v="No"/>
    <s v="No"/>
    <n v="1"/>
    <n v="0"/>
    <x v="1"/>
    <x v="0"/>
    <x v="1421"/>
  </r>
  <r>
    <n v="18345770"/>
    <x v="511"/>
    <n v="1"/>
    <x v="0"/>
    <x v="50"/>
    <s v="Sector 45"/>
    <n v="77.073256700000002"/>
    <n v="28.447219499999999"/>
    <x v="19"/>
    <x v="0"/>
    <x v="0"/>
    <x v="0"/>
    <s v="No"/>
    <s v="No"/>
    <n v="1"/>
    <n v="0"/>
    <x v="6"/>
    <x v="0"/>
    <x v="1677"/>
  </r>
  <r>
    <n v="18421476"/>
    <x v="5008"/>
    <n v="1"/>
    <x v="0"/>
    <x v="50"/>
    <s v="Sector 56"/>
    <n v="77.099028500000003"/>
    <n v="28.425191000000002"/>
    <x v="12"/>
    <x v="0"/>
    <x v="0"/>
    <x v="0"/>
    <s v="No"/>
    <s v="No"/>
    <n v="1"/>
    <n v="0"/>
    <x v="4"/>
    <x v="0"/>
    <x v="1323"/>
  </r>
  <r>
    <n v="18350142"/>
    <x v="5009"/>
    <n v="1"/>
    <x v="0"/>
    <x v="50"/>
    <s v="Udyog Vihar"/>
    <n v="77.086214999999996"/>
    <n v="28.513031300000002"/>
    <x v="12"/>
    <x v="0"/>
    <x v="0"/>
    <x v="0"/>
    <s v="No"/>
    <s v="No"/>
    <n v="1"/>
    <n v="0"/>
    <x v="4"/>
    <x v="0"/>
    <x v="2431"/>
  </r>
  <r>
    <n v="18398616"/>
    <x v="5010"/>
    <n v="1"/>
    <x v="0"/>
    <x v="50"/>
    <s v="Ardee City"/>
    <n v="77.089856900000001"/>
    <n v="28.430857499999998"/>
    <x v="101"/>
    <x v="0"/>
    <x v="0"/>
    <x v="0"/>
    <s v="No"/>
    <s v="No"/>
    <n v="1"/>
    <n v="0"/>
    <x v="0"/>
    <x v="0"/>
    <x v="1213"/>
  </r>
  <r>
    <n v="18291233"/>
    <x v="5011"/>
    <n v="1"/>
    <x v="0"/>
    <x v="50"/>
    <s v="Ardee City"/>
    <n v="77.076272299999999"/>
    <n v="28.435321699999999"/>
    <x v="3"/>
    <x v="0"/>
    <x v="0"/>
    <x v="0"/>
    <s v="No"/>
    <s v="No"/>
    <n v="1"/>
    <n v="0"/>
    <x v="7"/>
    <x v="0"/>
    <x v="2649"/>
  </r>
  <r>
    <n v="18396426"/>
    <x v="5012"/>
    <n v="1"/>
    <x v="0"/>
    <x v="50"/>
    <s v="Sector 17"/>
    <n v="77.060801400000003"/>
    <n v="28.4776466"/>
    <x v="19"/>
    <x v="0"/>
    <x v="0"/>
    <x v="0"/>
    <s v="No"/>
    <s v="No"/>
    <n v="1"/>
    <n v="0"/>
    <x v="6"/>
    <x v="0"/>
    <x v="448"/>
  </r>
  <r>
    <n v="18500652"/>
    <x v="5013"/>
    <n v="1"/>
    <x v="0"/>
    <x v="50"/>
    <s v="DLF Phase 2"/>
    <n v="0"/>
    <n v="0"/>
    <x v="0"/>
    <x v="0"/>
    <x v="0"/>
    <x v="0"/>
    <s v="No"/>
    <s v="No"/>
    <n v="1"/>
    <n v="0"/>
    <x v="2"/>
    <x v="0"/>
    <x v="1180"/>
  </r>
  <r>
    <n v="18463989"/>
    <x v="5014"/>
    <n v="1"/>
    <x v="0"/>
    <x v="50"/>
    <s v="Palam Vihar"/>
    <n v="77.019815699999995"/>
    <n v="28.4859312"/>
    <x v="43"/>
    <x v="0"/>
    <x v="0"/>
    <x v="0"/>
    <s v="No"/>
    <s v="No"/>
    <n v="1"/>
    <n v="0"/>
    <x v="0"/>
    <x v="0"/>
    <x v="2267"/>
  </r>
  <r>
    <n v="311850"/>
    <x v="5015"/>
    <n v="1"/>
    <x v="0"/>
    <x v="50"/>
    <s v="Palam Vihar"/>
    <n v="77.009323499999994"/>
    <n v="28.492181200000001"/>
    <x v="12"/>
    <x v="0"/>
    <x v="0"/>
    <x v="0"/>
    <s v="No"/>
    <s v="No"/>
    <n v="1"/>
    <n v="0"/>
    <x v="7"/>
    <x v="0"/>
    <x v="1179"/>
  </r>
  <r>
    <n v="18471248"/>
    <x v="5016"/>
    <n v="1"/>
    <x v="0"/>
    <x v="50"/>
    <s v="Palam Vihar"/>
    <n v="77.025230899999997"/>
    <n v="28.511812200000001"/>
    <x v="594"/>
    <x v="0"/>
    <x v="0"/>
    <x v="0"/>
    <s v="No"/>
    <s v="No"/>
    <n v="1"/>
    <n v="0"/>
    <x v="11"/>
    <x v="0"/>
    <x v="1693"/>
  </r>
  <r>
    <n v="18492042"/>
    <x v="5017"/>
    <n v="1"/>
    <x v="0"/>
    <x v="50"/>
    <s v="Sector 17"/>
    <n v="77.067100600000003"/>
    <n v="28.4906203"/>
    <x v="1106"/>
    <x v="0"/>
    <x v="0"/>
    <x v="0"/>
    <s v="No"/>
    <s v="No"/>
    <n v="1"/>
    <n v="0"/>
    <x v="6"/>
    <x v="0"/>
    <x v="2206"/>
  </r>
  <r>
    <n v="18432664"/>
    <x v="5018"/>
    <n v="1"/>
    <x v="0"/>
    <x v="50"/>
    <s v="Sector 17"/>
    <n v="0"/>
    <n v="0"/>
    <x v="0"/>
    <x v="0"/>
    <x v="0"/>
    <x v="0"/>
    <s v="No"/>
    <s v="No"/>
    <n v="1"/>
    <n v="0"/>
    <x v="4"/>
    <x v="0"/>
    <x v="182"/>
  </r>
  <r>
    <n v="18446482"/>
    <x v="4628"/>
    <n v="1"/>
    <x v="0"/>
    <x v="50"/>
    <s v="Sector 21"/>
    <n v="0"/>
    <n v="0"/>
    <x v="5"/>
    <x v="0"/>
    <x v="0"/>
    <x v="0"/>
    <s v="No"/>
    <s v="No"/>
    <n v="1"/>
    <n v="0"/>
    <x v="4"/>
    <x v="0"/>
    <x v="183"/>
  </r>
  <r>
    <n v="18393717"/>
    <x v="2440"/>
    <n v="1"/>
    <x v="0"/>
    <x v="50"/>
    <s v="Sector 39"/>
    <n v="77.01766379"/>
    <n v="28.467219979999999"/>
    <x v="44"/>
    <x v="0"/>
    <x v="0"/>
    <x v="0"/>
    <s v="No"/>
    <s v="No"/>
    <n v="1"/>
    <n v="0"/>
    <x v="0"/>
    <x v="0"/>
    <x v="283"/>
  </r>
  <r>
    <n v="18350136"/>
    <x v="5019"/>
    <n v="1"/>
    <x v="0"/>
    <x v="50"/>
    <s v="Sector 45"/>
    <n v="77.059245000000004"/>
    <n v="28.444463299999999"/>
    <x v="23"/>
    <x v="0"/>
    <x v="0"/>
    <x v="0"/>
    <s v="No"/>
    <s v="No"/>
    <n v="1"/>
    <n v="0"/>
    <x v="1"/>
    <x v="0"/>
    <x v="2202"/>
  </r>
  <r>
    <n v="18464616"/>
    <x v="5020"/>
    <n v="1"/>
    <x v="0"/>
    <x v="50"/>
    <s v="Sector 56"/>
    <n v="77.099568000000005"/>
    <n v="28.425422099999999"/>
    <x v="19"/>
    <x v="0"/>
    <x v="0"/>
    <x v="0"/>
    <s v="No"/>
    <s v="No"/>
    <n v="1"/>
    <n v="0"/>
    <x v="1"/>
    <x v="0"/>
    <x v="521"/>
  </r>
  <r>
    <n v="18458345"/>
    <x v="5021"/>
    <n v="1"/>
    <x v="0"/>
    <x v="50"/>
    <s v="South City 2"/>
    <n v="77.078992999999997"/>
    <n v="28.434662899999999"/>
    <x v="0"/>
    <x v="0"/>
    <x v="0"/>
    <x v="0"/>
    <s v="No"/>
    <s v="No"/>
    <n v="1"/>
    <n v="0"/>
    <x v="4"/>
    <x v="0"/>
    <x v="1868"/>
  </r>
  <r>
    <n v="18421451"/>
    <x v="5022"/>
    <n v="1"/>
    <x v="0"/>
    <x v="50"/>
    <s v="Udyog Vihar"/>
    <n v="77.083652099999995"/>
    <n v="28.4996537"/>
    <x v="0"/>
    <x v="0"/>
    <x v="0"/>
    <x v="0"/>
    <s v="No"/>
    <s v="No"/>
    <n v="1"/>
    <n v="0"/>
    <x v="1"/>
    <x v="0"/>
    <x v="523"/>
  </r>
  <r>
    <n v="18481295"/>
    <x v="5023"/>
    <n v="1"/>
    <x v="0"/>
    <x v="50"/>
    <s v="DLF Phase 2"/>
    <n v="0"/>
    <n v="0"/>
    <x v="0"/>
    <x v="0"/>
    <x v="0"/>
    <x v="0"/>
    <s v="No"/>
    <s v="No"/>
    <n v="1"/>
    <n v="0"/>
    <x v="0"/>
    <x v="0"/>
    <x v="2490"/>
  </r>
  <r>
    <n v="18361580"/>
    <x v="5024"/>
    <n v="1"/>
    <x v="0"/>
    <x v="50"/>
    <s v="DLF Phase 2"/>
    <n v="77.082614399999997"/>
    <n v="28.484096300000001"/>
    <x v="43"/>
    <x v="0"/>
    <x v="0"/>
    <x v="0"/>
    <s v="No"/>
    <s v="No"/>
    <n v="1"/>
    <n v="0"/>
    <x v="1"/>
    <x v="0"/>
    <x v="2650"/>
  </r>
  <r>
    <n v="18462605"/>
    <x v="578"/>
    <n v="1"/>
    <x v="0"/>
    <x v="50"/>
    <s v="DLF Phase 2"/>
    <n v="77.086080100000004"/>
    <n v="28.482317699999999"/>
    <x v="14"/>
    <x v="0"/>
    <x v="0"/>
    <x v="0"/>
    <s v="No"/>
    <s v="No"/>
    <n v="1"/>
    <n v="0"/>
    <x v="0"/>
    <x v="0"/>
    <x v="1549"/>
  </r>
  <r>
    <n v="18482069"/>
    <x v="5025"/>
    <n v="1"/>
    <x v="0"/>
    <x v="50"/>
    <s v="Sector 17"/>
    <n v="0"/>
    <n v="0"/>
    <x v="81"/>
    <x v="0"/>
    <x v="0"/>
    <x v="0"/>
    <s v="No"/>
    <s v="No"/>
    <n v="1"/>
    <n v="0"/>
    <x v="2"/>
    <x v="0"/>
    <x v="1049"/>
  </r>
  <r>
    <n v="18489829"/>
    <x v="5026"/>
    <n v="1"/>
    <x v="0"/>
    <x v="50"/>
    <s v="Sector 23"/>
    <n v="77.051612599999999"/>
    <n v="28.504838599999999"/>
    <x v="51"/>
    <x v="0"/>
    <x v="0"/>
    <x v="0"/>
    <s v="No"/>
    <s v="No"/>
    <n v="1"/>
    <n v="0"/>
    <x v="6"/>
    <x v="0"/>
    <x v="2651"/>
  </r>
  <r>
    <n v="18421493"/>
    <x v="5027"/>
    <n v="1"/>
    <x v="0"/>
    <x v="50"/>
    <s v="Sector 56"/>
    <n v="77.099298300000001"/>
    <n v="28.425037499999998"/>
    <x v="57"/>
    <x v="0"/>
    <x v="0"/>
    <x v="0"/>
    <s v="No"/>
    <s v="No"/>
    <n v="1"/>
    <n v="0"/>
    <x v="3"/>
    <x v="0"/>
    <x v="293"/>
  </r>
  <r>
    <n v="18476986"/>
    <x v="5028"/>
    <n v="1"/>
    <x v="0"/>
    <x v="50"/>
    <s v="Sector 56"/>
    <n v="0"/>
    <n v="0"/>
    <x v="1107"/>
    <x v="0"/>
    <x v="0"/>
    <x v="0"/>
    <s v="No"/>
    <s v="No"/>
    <n v="1"/>
    <n v="0"/>
    <x v="7"/>
    <x v="0"/>
    <x v="292"/>
  </r>
  <r>
    <n v="18391133"/>
    <x v="5029"/>
    <n v="1"/>
    <x v="0"/>
    <x v="50"/>
    <s v="Udyog Vihar"/>
    <n v="77.067104599999993"/>
    <n v="28.490532200000001"/>
    <x v="0"/>
    <x v="0"/>
    <x v="0"/>
    <x v="0"/>
    <s v="No"/>
    <s v="No"/>
    <n v="1"/>
    <n v="0"/>
    <x v="1"/>
    <x v="0"/>
    <x v="1781"/>
  </r>
  <r>
    <n v="18391145"/>
    <x v="5030"/>
    <n v="1"/>
    <x v="0"/>
    <x v="50"/>
    <s v="Udyog Vihar"/>
    <n v="77.068349699999999"/>
    <n v="28.490741499999999"/>
    <x v="0"/>
    <x v="0"/>
    <x v="0"/>
    <x v="0"/>
    <s v="No"/>
    <s v="No"/>
    <n v="1"/>
    <n v="0"/>
    <x v="1"/>
    <x v="0"/>
    <x v="1038"/>
  </r>
  <r>
    <n v="18277216"/>
    <x v="5031"/>
    <n v="1"/>
    <x v="0"/>
    <x v="50"/>
    <s v="Udyog Vihar"/>
    <n v="77.076210200000006"/>
    <n v="28.511479699999999"/>
    <x v="0"/>
    <x v="0"/>
    <x v="0"/>
    <x v="0"/>
    <s v="No"/>
    <s v="No"/>
    <n v="1"/>
    <n v="0"/>
    <x v="1"/>
    <x v="0"/>
    <x v="1453"/>
  </r>
  <r>
    <n v="5927"/>
    <x v="2740"/>
    <n v="1"/>
    <x v="0"/>
    <x v="50"/>
    <s v="Vyapar Kendra, Palam Vihar"/>
    <n v="77.031123800000003"/>
    <n v="28.508841700000001"/>
    <x v="41"/>
    <x v="0"/>
    <x v="0"/>
    <x v="0"/>
    <s v="No"/>
    <s v="No"/>
    <n v="1"/>
    <n v="0"/>
    <x v="3"/>
    <x v="0"/>
    <x v="1784"/>
  </r>
  <r>
    <n v="18463987"/>
    <x v="5032"/>
    <n v="1"/>
    <x v="0"/>
    <x v="50"/>
    <s v="Palam Vihar"/>
    <n v="77.019607600000001"/>
    <n v="28.485771799999998"/>
    <x v="42"/>
    <x v="0"/>
    <x v="0"/>
    <x v="0"/>
    <s v="No"/>
    <s v="No"/>
    <n v="1"/>
    <n v="0"/>
    <x v="1"/>
    <x v="0"/>
    <x v="2652"/>
  </r>
  <r>
    <n v="18396180"/>
    <x v="5033"/>
    <n v="1"/>
    <x v="0"/>
    <x v="50"/>
    <s v="Palam Vihar"/>
    <n v="77.0358272"/>
    <n v="28.503361099999999"/>
    <x v="0"/>
    <x v="0"/>
    <x v="0"/>
    <x v="0"/>
    <s v="No"/>
    <s v="No"/>
    <n v="1"/>
    <n v="0"/>
    <x v="2"/>
    <x v="0"/>
    <x v="2608"/>
  </r>
  <r>
    <n v="18463972"/>
    <x v="5034"/>
    <n v="1"/>
    <x v="0"/>
    <x v="50"/>
    <s v="Palam Vihar"/>
    <n v="77.041064500000005"/>
    <n v="28.512086799999999"/>
    <x v="43"/>
    <x v="0"/>
    <x v="0"/>
    <x v="0"/>
    <s v="No"/>
    <s v="No"/>
    <n v="1"/>
    <n v="0"/>
    <x v="4"/>
    <x v="0"/>
    <x v="533"/>
  </r>
  <r>
    <n v="18384132"/>
    <x v="5035"/>
    <n v="1"/>
    <x v="0"/>
    <x v="50"/>
    <s v="Sector 39"/>
    <n v="0"/>
    <n v="0"/>
    <x v="0"/>
    <x v="0"/>
    <x v="0"/>
    <x v="0"/>
    <s v="No"/>
    <s v="No"/>
    <n v="1"/>
    <n v="0"/>
    <x v="1"/>
    <x v="0"/>
    <x v="1338"/>
  </r>
  <r>
    <n v="18476542"/>
    <x v="5036"/>
    <n v="1"/>
    <x v="0"/>
    <x v="50"/>
    <s v="Sector 45"/>
    <n v="0"/>
    <n v="0"/>
    <x v="0"/>
    <x v="0"/>
    <x v="0"/>
    <x v="0"/>
    <s v="No"/>
    <s v="No"/>
    <n v="1"/>
    <n v="0"/>
    <x v="1"/>
    <x v="0"/>
    <x v="1461"/>
  </r>
  <r>
    <n v="18499475"/>
    <x v="2410"/>
    <n v="1"/>
    <x v="0"/>
    <x v="50"/>
    <s v="Sector 45"/>
    <n v="77.059400499999995"/>
    <n v="28.4446522"/>
    <x v="19"/>
    <x v="0"/>
    <x v="0"/>
    <x v="0"/>
    <s v="No"/>
    <s v="No"/>
    <n v="1"/>
    <n v="0"/>
    <x v="1"/>
    <x v="0"/>
    <x v="2034"/>
  </r>
  <r>
    <n v="18392211"/>
    <x v="5037"/>
    <n v="1"/>
    <x v="0"/>
    <x v="50"/>
    <s v="Sector 45"/>
    <n v="77.067950199999999"/>
    <n v="28.4513687"/>
    <x v="0"/>
    <x v="0"/>
    <x v="0"/>
    <x v="0"/>
    <s v="No"/>
    <s v="No"/>
    <n v="1"/>
    <n v="0"/>
    <x v="0"/>
    <x v="0"/>
    <x v="1057"/>
  </r>
  <r>
    <n v="18438453"/>
    <x v="5038"/>
    <n v="1"/>
    <x v="0"/>
    <x v="50"/>
    <s v="Sector 56"/>
    <n v="0"/>
    <n v="0"/>
    <x v="0"/>
    <x v="0"/>
    <x v="0"/>
    <x v="0"/>
    <s v="No"/>
    <s v="No"/>
    <n v="1"/>
    <n v="0"/>
    <x v="0"/>
    <x v="0"/>
    <x v="2214"/>
  </r>
  <r>
    <n v="18464630"/>
    <x v="5039"/>
    <n v="1"/>
    <x v="0"/>
    <x v="50"/>
    <s v="Sector 56"/>
    <n v="77.142000100000004"/>
    <n v="28.429124999999999"/>
    <x v="0"/>
    <x v="0"/>
    <x v="0"/>
    <x v="0"/>
    <s v="No"/>
    <s v="No"/>
    <n v="1"/>
    <n v="0"/>
    <x v="0"/>
    <x v="0"/>
    <x v="1061"/>
  </r>
  <r>
    <n v="18463954"/>
    <x v="5040"/>
    <n v="1"/>
    <x v="0"/>
    <x v="50"/>
    <s v="Udyog Vihar"/>
    <n v="77.082343899999998"/>
    <n v="28.501277999999999"/>
    <x v="0"/>
    <x v="0"/>
    <x v="0"/>
    <x v="0"/>
    <s v="No"/>
    <s v="No"/>
    <n v="1"/>
    <n v="0"/>
    <x v="0"/>
    <x v="0"/>
    <x v="2450"/>
  </r>
  <r>
    <n v="18352271"/>
    <x v="5041"/>
    <n v="1"/>
    <x v="0"/>
    <x v="50"/>
    <s v="Ardee City"/>
    <n v="77.081491999999997"/>
    <n v="28.4406523"/>
    <x v="0"/>
    <x v="0"/>
    <x v="0"/>
    <x v="0"/>
    <s v="No"/>
    <s v="No"/>
    <n v="1"/>
    <n v="0"/>
    <x v="1"/>
    <x v="0"/>
    <x v="2653"/>
  </r>
  <r>
    <n v="18463992"/>
    <x v="5042"/>
    <n v="1"/>
    <x v="0"/>
    <x v="50"/>
    <s v="Palam Vihar"/>
    <n v="77.019697600000001"/>
    <n v="28.4890966"/>
    <x v="0"/>
    <x v="0"/>
    <x v="0"/>
    <x v="0"/>
    <s v="No"/>
    <s v="No"/>
    <n v="1"/>
    <n v="0"/>
    <x v="0"/>
    <x v="0"/>
    <x v="1563"/>
  </r>
  <r>
    <n v="18469972"/>
    <x v="326"/>
    <n v="1"/>
    <x v="0"/>
    <x v="50"/>
    <s v="Sector 17"/>
    <n v="0"/>
    <n v="0"/>
    <x v="7"/>
    <x v="0"/>
    <x v="0"/>
    <x v="0"/>
    <s v="No"/>
    <s v="No"/>
    <n v="1"/>
    <n v="0"/>
    <x v="11"/>
    <x v="0"/>
    <x v="2409"/>
  </r>
  <r>
    <n v="18463956"/>
    <x v="5043"/>
    <n v="1"/>
    <x v="0"/>
    <x v="50"/>
    <s v="Sector 22"/>
    <n v="77.069138600000002"/>
    <n v="28.503599099999999"/>
    <x v="14"/>
    <x v="0"/>
    <x v="0"/>
    <x v="0"/>
    <s v="No"/>
    <s v="No"/>
    <n v="1"/>
    <n v="0"/>
    <x v="6"/>
    <x v="0"/>
    <x v="761"/>
  </r>
  <r>
    <n v="18393725"/>
    <x v="5044"/>
    <n v="1"/>
    <x v="0"/>
    <x v="50"/>
    <s v="Sector 56"/>
    <n v="0"/>
    <n v="0"/>
    <x v="370"/>
    <x v="0"/>
    <x v="0"/>
    <x v="0"/>
    <s v="No"/>
    <s v="No"/>
    <n v="1"/>
    <n v="0"/>
    <x v="7"/>
    <x v="0"/>
    <x v="888"/>
  </r>
  <r>
    <n v="18388039"/>
    <x v="5045"/>
    <n v="1"/>
    <x v="0"/>
    <x v="50"/>
    <s v="Sector 56"/>
    <n v="77.099214349999997"/>
    <n v="28.424711110000001"/>
    <x v="19"/>
    <x v="0"/>
    <x v="0"/>
    <x v="0"/>
    <s v="No"/>
    <s v="No"/>
    <n v="1"/>
    <n v="0"/>
    <x v="3"/>
    <x v="0"/>
    <x v="612"/>
  </r>
  <r>
    <n v="18466414"/>
    <x v="326"/>
    <n v="1"/>
    <x v="0"/>
    <x v="50"/>
    <s v="Udyog Vihar"/>
    <n v="0"/>
    <n v="0"/>
    <x v="7"/>
    <x v="0"/>
    <x v="0"/>
    <x v="0"/>
    <s v="No"/>
    <s v="No"/>
    <n v="1"/>
    <n v="0"/>
    <x v="11"/>
    <x v="0"/>
    <x v="916"/>
  </r>
  <r>
    <n v="18291231"/>
    <x v="5046"/>
    <n v="1"/>
    <x v="0"/>
    <x v="50"/>
    <s v="Ardee City"/>
    <n v="77.078744799999996"/>
    <n v="28.4346864"/>
    <x v="748"/>
    <x v="0"/>
    <x v="0"/>
    <x v="0"/>
    <s v="No"/>
    <s v="No"/>
    <n v="1"/>
    <n v="0"/>
    <x v="3"/>
    <x v="0"/>
    <x v="2654"/>
  </r>
  <r>
    <n v="18471335"/>
    <x v="5047"/>
    <n v="1"/>
    <x v="0"/>
    <x v="50"/>
    <s v="Ardee City"/>
    <n v="77.083756500000007"/>
    <n v="28.430634000000001"/>
    <x v="0"/>
    <x v="0"/>
    <x v="0"/>
    <x v="0"/>
    <s v="No"/>
    <s v="No"/>
    <n v="1"/>
    <n v="0"/>
    <x v="1"/>
    <x v="0"/>
    <x v="2053"/>
  </r>
  <r>
    <n v="18463993"/>
    <x v="5048"/>
    <n v="1"/>
    <x v="0"/>
    <x v="50"/>
    <s v="Palam Vihar"/>
    <n v="77.021519999999995"/>
    <n v="28.495922499999999"/>
    <x v="42"/>
    <x v="0"/>
    <x v="0"/>
    <x v="0"/>
    <s v="No"/>
    <s v="No"/>
    <n v="1"/>
    <n v="0"/>
    <x v="4"/>
    <x v="0"/>
    <x v="1914"/>
  </r>
  <r>
    <n v="18133515"/>
    <x v="5049"/>
    <n v="1"/>
    <x v="0"/>
    <x v="50"/>
    <s v="Sector 22"/>
    <n v="0"/>
    <n v="0"/>
    <x v="59"/>
    <x v="0"/>
    <x v="0"/>
    <x v="0"/>
    <s v="No"/>
    <s v="No"/>
    <n v="1"/>
    <n v="0"/>
    <x v="2"/>
    <x v="0"/>
    <x v="2052"/>
  </r>
  <r>
    <n v="18312606"/>
    <x v="5050"/>
    <n v="1"/>
    <x v="0"/>
    <x v="50"/>
    <s v="Sector 22"/>
    <n v="77.068947600000001"/>
    <n v="28.5035524"/>
    <x v="0"/>
    <x v="0"/>
    <x v="0"/>
    <x v="0"/>
    <s v="No"/>
    <s v="No"/>
    <n v="1"/>
    <n v="0"/>
    <x v="0"/>
    <x v="0"/>
    <x v="1643"/>
  </r>
  <r>
    <n v="18144444"/>
    <x v="5051"/>
    <n v="1"/>
    <x v="0"/>
    <x v="50"/>
    <s v="Sector 22"/>
    <n v="77.069655800000007"/>
    <n v="28.505007200000001"/>
    <x v="24"/>
    <x v="0"/>
    <x v="0"/>
    <x v="0"/>
    <s v="No"/>
    <s v="No"/>
    <n v="1"/>
    <n v="0"/>
    <x v="11"/>
    <x v="0"/>
    <x v="1079"/>
  </r>
  <r>
    <n v="18352657"/>
    <x v="5052"/>
    <n v="1"/>
    <x v="0"/>
    <x v="50"/>
    <s v="Sector 39"/>
    <n v="77.042981830000002"/>
    <n v="28.439583209999999"/>
    <x v="19"/>
    <x v="0"/>
    <x v="0"/>
    <x v="0"/>
    <s v="No"/>
    <s v="No"/>
    <n v="1"/>
    <n v="0"/>
    <x v="1"/>
    <x v="0"/>
    <x v="1919"/>
  </r>
  <r>
    <n v="18034069"/>
    <x v="5053"/>
    <n v="1"/>
    <x v="0"/>
    <x v="50"/>
    <s v="Sector 45"/>
    <n v="77.0591711"/>
    <n v="28.434656199999999"/>
    <x v="59"/>
    <x v="0"/>
    <x v="0"/>
    <x v="0"/>
    <s v="No"/>
    <s v="No"/>
    <n v="1"/>
    <n v="0"/>
    <x v="6"/>
    <x v="0"/>
    <x v="2655"/>
  </r>
  <r>
    <n v="18365603"/>
    <x v="5054"/>
    <n v="1"/>
    <x v="0"/>
    <x v="50"/>
    <s v="Sector 56"/>
    <n v="0"/>
    <n v="0"/>
    <x v="0"/>
    <x v="0"/>
    <x v="0"/>
    <x v="0"/>
    <s v="No"/>
    <s v="No"/>
    <n v="1"/>
    <n v="0"/>
    <x v="1"/>
    <x v="0"/>
    <x v="782"/>
  </r>
  <r>
    <n v="18462602"/>
    <x v="5055"/>
    <n v="1"/>
    <x v="0"/>
    <x v="50"/>
    <s v="Sikandarpur"/>
    <n v="77.0947125"/>
    <n v="28.481085199999999"/>
    <x v="0"/>
    <x v="0"/>
    <x v="0"/>
    <x v="0"/>
    <s v="No"/>
    <s v="No"/>
    <n v="1"/>
    <n v="0"/>
    <x v="2"/>
    <x v="0"/>
    <x v="2656"/>
  </r>
  <r>
    <n v="311428"/>
    <x v="5056"/>
    <n v="1"/>
    <x v="0"/>
    <x v="50"/>
    <s v="South City 2"/>
    <n v="77.074589700000004"/>
    <n v="28.432596199999999"/>
    <x v="21"/>
    <x v="0"/>
    <x v="0"/>
    <x v="0"/>
    <s v="No"/>
    <s v="No"/>
    <n v="1"/>
    <n v="0"/>
    <x v="0"/>
    <x v="0"/>
    <x v="2656"/>
  </r>
  <r>
    <n v="18458319"/>
    <x v="5057"/>
    <n v="1"/>
    <x v="0"/>
    <x v="50"/>
    <s v="Udyog Vihar"/>
    <n v="77.069375300000004"/>
    <n v="28.4909024"/>
    <x v="0"/>
    <x v="0"/>
    <x v="0"/>
    <x v="0"/>
    <s v="No"/>
    <s v="No"/>
    <n v="1"/>
    <n v="0"/>
    <x v="0"/>
    <x v="0"/>
    <x v="102"/>
  </r>
  <r>
    <n v="18499452"/>
    <x v="5058"/>
    <n v="1"/>
    <x v="0"/>
    <x v="50"/>
    <s v="DLF Phase 2"/>
    <n v="0"/>
    <n v="0"/>
    <x v="78"/>
    <x v="0"/>
    <x v="0"/>
    <x v="0"/>
    <s v="No"/>
    <s v="No"/>
    <n v="1"/>
    <n v="0"/>
    <x v="1"/>
    <x v="0"/>
    <x v="1813"/>
  </r>
  <r>
    <n v="18312631"/>
    <x v="5059"/>
    <n v="1"/>
    <x v="0"/>
    <x v="50"/>
    <s v="Sector 17"/>
    <n v="77.059873300000007"/>
    <n v="28.4752695"/>
    <x v="0"/>
    <x v="0"/>
    <x v="0"/>
    <x v="0"/>
    <s v="No"/>
    <s v="No"/>
    <n v="1"/>
    <n v="0"/>
    <x v="4"/>
    <x v="0"/>
    <x v="973"/>
  </r>
  <r>
    <n v="18396191"/>
    <x v="5060"/>
    <n v="1"/>
    <x v="0"/>
    <x v="50"/>
    <s v="Sector 17"/>
    <n v="77.061025799999996"/>
    <n v="28.475570900000001"/>
    <x v="3"/>
    <x v="0"/>
    <x v="0"/>
    <x v="0"/>
    <s v="No"/>
    <s v="No"/>
    <n v="1"/>
    <n v="0"/>
    <x v="2"/>
    <x v="0"/>
    <x v="1578"/>
  </r>
  <r>
    <n v="18345759"/>
    <x v="5061"/>
    <n v="1"/>
    <x v="0"/>
    <x v="50"/>
    <s v="Sector 39"/>
    <n v="77.055771800000002"/>
    <n v="28.4415695"/>
    <x v="19"/>
    <x v="0"/>
    <x v="0"/>
    <x v="0"/>
    <s v="No"/>
    <s v="No"/>
    <n v="1"/>
    <n v="0"/>
    <x v="7"/>
    <x v="0"/>
    <x v="111"/>
  </r>
  <r>
    <n v="18464618"/>
    <x v="5062"/>
    <n v="1"/>
    <x v="0"/>
    <x v="50"/>
    <s v="Sector 56"/>
    <n v="77.099747800000003"/>
    <n v="28.425349600000001"/>
    <x v="0"/>
    <x v="0"/>
    <x v="0"/>
    <x v="0"/>
    <s v="No"/>
    <s v="No"/>
    <n v="1"/>
    <n v="0"/>
    <x v="2"/>
    <x v="0"/>
    <x v="1405"/>
  </r>
  <r>
    <n v="18471289"/>
    <x v="369"/>
    <n v="1"/>
    <x v="0"/>
    <x v="50"/>
    <s v="Palam Vihar"/>
    <n v="77.024736000000004"/>
    <n v="28.514497599999999"/>
    <x v="794"/>
    <x v="0"/>
    <x v="0"/>
    <x v="0"/>
    <s v="No"/>
    <s v="No"/>
    <n v="1"/>
    <n v="0"/>
    <x v="1"/>
    <x v="0"/>
    <x v="1583"/>
  </r>
  <r>
    <n v="18451168"/>
    <x v="5063"/>
    <n v="1"/>
    <x v="0"/>
    <x v="50"/>
    <s v="Sector 17"/>
    <n v="77.063314899999995"/>
    <n v="28.4978576"/>
    <x v="19"/>
    <x v="0"/>
    <x v="0"/>
    <x v="0"/>
    <s v="No"/>
    <s v="No"/>
    <n v="1"/>
    <n v="0"/>
    <x v="0"/>
    <x v="0"/>
    <x v="1942"/>
  </r>
  <r>
    <n v="18466973"/>
    <x v="5064"/>
    <n v="1"/>
    <x v="0"/>
    <x v="50"/>
    <s v="Sector 21"/>
    <n v="77.071691299999998"/>
    <n v="28.5100652"/>
    <x v="81"/>
    <x v="0"/>
    <x v="0"/>
    <x v="0"/>
    <s v="No"/>
    <s v="No"/>
    <n v="1"/>
    <n v="0"/>
    <x v="4"/>
    <x v="0"/>
    <x v="1111"/>
  </r>
  <r>
    <n v="18458643"/>
    <x v="5065"/>
    <n v="1"/>
    <x v="0"/>
    <x v="50"/>
    <s v="Sector 39"/>
    <n v="77.044887700000004"/>
    <n v="28.445542100000001"/>
    <x v="3"/>
    <x v="0"/>
    <x v="0"/>
    <x v="0"/>
    <s v="No"/>
    <s v="No"/>
    <n v="1"/>
    <n v="0"/>
    <x v="2"/>
    <x v="0"/>
    <x v="2388"/>
  </r>
  <r>
    <n v="18446413"/>
    <x v="5066"/>
    <n v="1"/>
    <x v="0"/>
    <x v="50"/>
    <s v="Sector 45"/>
    <n v="77.074024499999993"/>
    <n v="28.447141200000001"/>
    <x v="0"/>
    <x v="0"/>
    <x v="0"/>
    <x v="0"/>
    <s v="No"/>
    <s v="No"/>
    <n v="1"/>
    <n v="0"/>
    <x v="2"/>
    <x v="0"/>
    <x v="2068"/>
  </r>
  <r>
    <n v="18499471"/>
    <x v="5067"/>
    <n v="1"/>
    <x v="0"/>
    <x v="50"/>
    <s v="Sector 45"/>
    <n v="77.073575399999996"/>
    <n v="28.447960500000001"/>
    <x v="24"/>
    <x v="0"/>
    <x v="0"/>
    <x v="0"/>
    <s v="No"/>
    <s v="No"/>
    <n v="1"/>
    <n v="0"/>
    <x v="6"/>
    <x v="0"/>
    <x v="1309"/>
  </r>
  <r>
    <n v="18499459"/>
    <x v="5068"/>
    <n v="1"/>
    <x v="0"/>
    <x v="50"/>
    <s v="Sector 45"/>
    <n v="77.073539299999993"/>
    <n v="28.447879"/>
    <x v="0"/>
    <x v="0"/>
    <x v="0"/>
    <x v="0"/>
    <s v="No"/>
    <s v="No"/>
    <n v="1"/>
    <n v="0"/>
    <x v="7"/>
    <x v="0"/>
    <x v="1503"/>
  </r>
  <r>
    <n v="18495252"/>
    <x v="5069"/>
    <n v="1"/>
    <x v="0"/>
    <x v="50"/>
    <s v="Sector 56"/>
    <n v="77.100034160000007"/>
    <n v="28.428908929999999"/>
    <x v="45"/>
    <x v="0"/>
    <x v="0"/>
    <x v="0"/>
    <s v="No"/>
    <s v="No"/>
    <n v="1"/>
    <n v="0"/>
    <x v="1"/>
    <x v="0"/>
    <x v="2499"/>
  </r>
  <r>
    <n v="18263500"/>
    <x v="5070"/>
    <n v="1"/>
    <x v="0"/>
    <x v="50"/>
    <s v="Palam Vihar"/>
    <n v="0"/>
    <n v="0"/>
    <x v="0"/>
    <x v="0"/>
    <x v="0"/>
    <x v="0"/>
    <s v="No"/>
    <s v="No"/>
    <n v="1"/>
    <n v="0"/>
    <x v="4"/>
    <x v="0"/>
    <x v="1514"/>
  </r>
  <r>
    <n v="310632"/>
    <x v="405"/>
    <n v="1"/>
    <x v="0"/>
    <x v="50"/>
    <s v="Sector 17"/>
    <n v="77.056051999999994"/>
    <n v="28.4890258"/>
    <x v="794"/>
    <x v="0"/>
    <x v="0"/>
    <x v="0"/>
    <s v="No"/>
    <s v="No"/>
    <n v="1"/>
    <n v="0"/>
    <x v="7"/>
    <x v="0"/>
    <x v="1956"/>
  </r>
  <r>
    <n v="18352658"/>
    <x v="5071"/>
    <n v="1"/>
    <x v="0"/>
    <x v="50"/>
    <s v="Sector 53"/>
    <n v="77.0887235"/>
    <n v="28.431722499999999"/>
    <x v="57"/>
    <x v="0"/>
    <x v="0"/>
    <x v="0"/>
    <s v="No"/>
    <s v="No"/>
    <n v="1"/>
    <n v="0"/>
    <x v="7"/>
    <x v="0"/>
    <x v="490"/>
  </r>
  <r>
    <n v="18458638"/>
    <x v="5072"/>
    <n v="1"/>
    <x v="0"/>
    <x v="50"/>
    <s v="Unitech Cyber Park, Sector 39, Gurgaon"/>
    <n v="0"/>
    <n v="0"/>
    <x v="12"/>
    <x v="0"/>
    <x v="0"/>
    <x v="0"/>
    <s v="No"/>
    <s v="No"/>
    <n v="1"/>
    <n v="0"/>
    <x v="0"/>
    <x v="0"/>
    <x v="1960"/>
  </r>
  <r>
    <n v="18312451"/>
    <x v="4463"/>
    <n v="1"/>
    <x v="0"/>
    <x v="50"/>
    <s v="Sector 22"/>
    <n v="77.073850899999996"/>
    <n v="28.510145600000001"/>
    <x v="44"/>
    <x v="0"/>
    <x v="0"/>
    <x v="0"/>
    <s v="No"/>
    <s v="No"/>
    <n v="1"/>
    <n v="0"/>
    <x v="1"/>
    <x v="0"/>
    <x v="402"/>
  </r>
  <r>
    <n v="18458642"/>
    <x v="5073"/>
    <n v="1"/>
    <x v="0"/>
    <x v="50"/>
    <s v="Sector 39"/>
    <n v="77.044871000000001"/>
    <n v="28.445702799999999"/>
    <x v="60"/>
    <x v="0"/>
    <x v="0"/>
    <x v="0"/>
    <s v="No"/>
    <s v="No"/>
    <n v="1"/>
    <n v="0"/>
    <x v="1"/>
    <x v="0"/>
    <x v="2657"/>
  </r>
  <r>
    <n v="18447121"/>
    <x v="5074"/>
    <n v="1"/>
    <x v="0"/>
    <x v="50"/>
    <s v="Sector 39"/>
    <n v="0"/>
    <n v="0"/>
    <x v="19"/>
    <x v="0"/>
    <x v="0"/>
    <x v="0"/>
    <s v="No"/>
    <s v="No"/>
    <n v="1"/>
    <n v="0"/>
    <x v="6"/>
    <x v="0"/>
    <x v="1146"/>
  </r>
  <r>
    <n v="18393709"/>
    <x v="151"/>
    <n v="1"/>
    <x v="0"/>
    <x v="50"/>
    <s v="Sector 56"/>
    <n v="77.099864999999994"/>
    <n v="28.4252571"/>
    <x v="0"/>
    <x v="0"/>
    <x v="0"/>
    <x v="0"/>
    <s v="No"/>
    <s v="No"/>
    <n v="1"/>
    <n v="0"/>
    <x v="4"/>
    <x v="0"/>
    <x v="414"/>
  </r>
  <r>
    <n v="18421502"/>
    <x v="3752"/>
    <n v="1"/>
    <x v="0"/>
    <x v="50"/>
    <s v="Sector 56"/>
    <n v="77.099927699999995"/>
    <n v="28.4256359"/>
    <x v="44"/>
    <x v="0"/>
    <x v="0"/>
    <x v="0"/>
    <s v="No"/>
    <s v="No"/>
    <n v="1"/>
    <n v="0"/>
    <x v="4"/>
    <x v="0"/>
    <x v="2658"/>
  </r>
  <r>
    <n v="18261727"/>
    <x v="5075"/>
    <n v="1"/>
    <x v="0"/>
    <x v="50"/>
    <s v="Sector 56"/>
    <n v="77.0998491"/>
    <n v="28.425267999999999"/>
    <x v="19"/>
    <x v="0"/>
    <x v="0"/>
    <x v="0"/>
    <s v="No"/>
    <s v="No"/>
    <n v="1"/>
    <n v="0"/>
    <x v="2"/>
    <x v="0"/>
    <x v="2319"/>
  </r>
  <r>
    <n v="18479007"/>
    <x v="5005"/>
    <n v="1"/>
    <x v="0"/>
    <x v="50"/>
    <s v="Sikandarpur"/>
    <n v="77.095456999999996"/>
    <n v="28.482671"/>
    <x v="22"/>
    <x v="0"/>
    <x v="0"/>
    <x v="0"/>
    <s v="No"/>
    <s v="No"/>
    <n v="1"/>
    <n v="0"/>
    <x v="0"/>
    <x v="0"/>
    <x v="2321"/>
  </r>
  <r>
    <n v="18357945"/>
    <x v="5076"/>
    <n v="1"/>
    <x v="0"/>
    <x v="50"/>
    <s v="Sikandarpur"/>
    <n v="77.096762299999995"/>
    <n v="28.483480199999999"/>
    <x v="42"/>
    <x v="0"/>
    <x v="0"/>
    <x v="0"/>
    <s v="No"/>
    <s v="No"/>
    <n v="1"/>
    <n v="0"/>
    <x v="0"/>
    <x v="0"/>
    <x v="1838"/>
  </r>
  <r>
    <n v="18350138"/>
    <x v="5077"/>
    <n v="1"/>
    <x v="0"/>
    <x v="50"/>
    <s v="Udyog Vihar"/>
    <n v="77.0673441"/>
    <n v="28.490722300000002"/>
    <x v="0"/>
    <x v="0"/>
    <x v="0"/>
    <x v="0"/>
    <s v="No"/>
    <s v="No"/>
    <n v="1"/>
    <n v="0"/>
    <x v="1"/>
    <x v="0"/>
    <x v="143"/>
  </r>
  <r>
    <n v="18427204"/>
    <x v="5078"/>
    <n v="1"/>
    <x v="0"/>
    <x v="50"/>
    <s v="Udyog Vihar"/>
    <n v="77.066564900000003"/>
    <n v="28.487253299999999"/>
    <x v="0"/>
    <x v="0"/>
    <x v="0"/>
    <x v="0"/>
    <s v="No"/>
    <s v="No"/>
    <n v="1"/>
    <n v="0"/>
    <x v="6"/>
    <x v="0"/>
    <x v="142"/>
  </r>
  <r>
    <n v="18291229"/>
    <x v="5079"/>
    <n v="1"/>
    <x v="0"/>
    <x v="50"/>
    <s v="Ardee City"/>
    <n v="77.078768100000005"/>
    <n v="28.434727800000001"/>
    <x v="1108"/>
    <x v="0"/>
    <x v="0"/>
    <x v="0"/>
    <s v="No"/>
    <s v="No"/>
    <n v="1"/>
    <n v="0"/>
    <x v="11"/>
    <x v="0"/>
    <x v="1159"/>
  </r>
  <r>
    <n v="18349508"/>
    <x v="5080"/>
    <n v="1"/>
    <x v="0"/>
    <x v="50"/>
    <s v="Ardee City"/>
    <n v="77.072860500000004"/>
    <n v="28.437116100000001"/>
    <x v="3"/>
    <x v="0"/>
    <x v="0"/>
    <x v="0"/>
    <s v="No"/>
    <s v="No"/>
    <n v="1"/>
    <n v="0"/>
    <x v="6"/>
    <x v="0"/>
    <x v="2423"/>
  </r>
  <r>
    <n v="18352655"/>
    <x v="5081"/>
    <n v="1"/>
    <x v="0"/>
    <x v="50"/>
    <s v="Sector 39"/>
    <n v="77.042902369999993"/>
    <n v="28.439701729999999"/>
    <x v="25"/>
    <x v="0"/>
    <x v="0"/>
    <x v="0"/>
    <s v="No"/>
    <s v="No"/>
    <n v="1"/>
    <n v="0"/>
    <x v="1"/>
    <x v="0"/>
    <x v="1986"/>
  </r>
  <r>
    <n v="18352171"/>
    <x v="4490"/>
    <n v="1"/>
    <x v="0"/>
    <x v="50"/>
    <s v="Udyog Vihar"/>
    <n v="77.083400699999999"/>
    <n v="28.497882100000002"/>
    <x v="0"/>
    <x v="0"/>
    <x v="0"/>
    <x v="0"/>
    <s v="No"/>
    <s v="No"/>
    <n v="1"/>
    <n v="0"/>
    <x v="1"/>
    <x v="0"/>
    <x v="2253"/>
  </r>
  <r>
    <n v="18458633"/>
    <x v="5082"/>
    <n v="1"/>
    <x v="0"/>
    <x v="50"/>
    <s v="Udyog Vihar"/>
    <n v="77.067177700000002"/>
    <n v="28.490597000000001"/>
    <x v="315"/>
    <x v="0"/>
    <x v="0"/>
    <x v="0"/>
    <s v="No"/>
    <s v="No"/>
    <n v="1"/>
    <n v="0"/>
    <x v="4"/>
    <x v="0"/>
    <x v="643"/>
  </r>
  <r>
    <n v="18383444"/>
    <x v="1957"/>
    <n v="1"/>
    <x v="0"/>
    <x v="62"/>
    <s v="Logix City Centre, Sector 32, Noida"/>
    <n v="77.353753100000006"/>
    <n v="28.574317000000001"/>
    <x v="7"/>
    <x v="0"/>
    <x v="0"/>
    <x v="0"/>
    <s v="No"/>
    <s v="No"/>
    <n v="2"/>
    <n v="0"/>
    <x v="12"/>
    <x v="0"/>
    <x v="1996"/>
  </r>
  <r>
    <n v="18435292"/>
    <x v="5083"/>
    <n v="1"/>
    <x v="0"/>
    <x v="62"/>
    <s v="Sector 11"/>
    <n v="77.335507000000007"/>
    <n v="28.597827299999999"/>
    <x v="19"/>
    <x v="0"/>
    <x v="0"/>
    <x v="1"/>
    <s v="No"/>
    <s v="No"/>
    <n v="2"/>
    <n v="0"/>
    <x v="14"/>
    <x v="0"/>
    <x v="2196"/>
  </r>
  <r>
    <n v="18233621"/>
    <x v="5084"/>
    <n v="1"/>
    <x v="0"/>
    <x v="62"/>
    <s v="Sector 110"/>
    <n v="77.366021050000001"/>
    <n v="28.539318000000002"/>
    <x v="1109"/>
    <x v="0"/>
    <x v="0"/>
    <x v="0"/>
    <s v="No"/>
    <s v="No"/>
    <n v="2"/>
    <n v="0"/>
    <x v="12"/>
    <x v="0"/>
    <x v="2617"/>
  </r>
  <r>
    <n v="18380150"/>
    <x v="5085"/>
    <n v="1"/>
    <x v="0"/>
    <x v="62"/>
    <s v="Sector 110"/>
    <n v="77.366323140000006"/>
    <n v="28.539278540000002"/>
    <x v="49"/>
    <x v="0"/>
    <x v="0"/>
    <x v="0"/>
    <s v="No"/>
    <s v="No"/>
    <n v="2"/>
    <n v="0"/>
    <x v="9"/>
    <x v="0"/>
    <x v="2659"/>
  </r>
  <r>
    <n v="18382335"/>
    <x v="5086"/>
    <n v="1"/>
    <x v="0"/>
    <x v="62"/>
    <s v="Sector 12"/>
    <n v="77.344114700000006"/>
    <n v="28.598208199999998"/>
    <x v="3"/>
    <x v="0"/>
    <x v="0"/>
    <x v="1"/>
    <s v="No"/>
    <s v="No"/>
    <n v="1"/>
    <n v="0"/>
    <x v="7"/>
    <x v="0"/>
    <x v="668"/>
  </r>
  <r>
    <n v="18277008"/>
    <x v="5087"/>
    <n v="1"/>
    <x v="0"/>
    <x v="62"/>
    <s v="Sector 132"/>
    <n v="77.371516499999998"/>
    <n v="28.5164422"/>
    <x v="0"/>
    <x v="0"/>
    <x v="0"/>
    <x v="0"/>
    <s v="No"/>
    <s v="No"/>
    <n v="1"/>
    <n v="0"/>
    <x v="1"/>
    <x v="0"/>
    <x v="250"/>
  </r>
  <r>
    <n v="18481296"/>
    <x v="5088"/>
    <n v="1"/>
    <x v="0"/>
    <x v="62"/>
    <s v="Sector 60"/>
    <n v="77.371902700000007"/>
    <n v="28.605522499999999"/>
    <x v="3"/>
    <x v="0"/>
    <x v="0"/>
    <x v="1"/>
    <s v="No"/>
    <s v="No"/>
    <n v="2"/>
    <n v="0"/>
    <x v="9"/>
    <x v="0"/>
    <x v="2660"/>
  </r>
  <r>
    <n v="18492086"/>
    <x v="5089"/>
    <n v="1"/>
    <x v="0"/>
    <x v="62"/>
    <s v="Sector 63"/>
    <n v="77.376030600000007"/>
    <n v="28.629224600000001"/>
    <x v="0"/>
    <x v="0"/>
    <x v="0"/>
    <x v="0"/>
    <s v="No"/>
    <s v="No"/>
    <n v="1"/>
    <n v="0"/>
    <x v="1"/>
    <x v="0"/>
    <x v="509"/>
  </r>
  <r>
    <n v="18349808"/>
    <x v="5090"/>
    <n v="1"/>
    <x v="0"/>
    <x v="62"/>
    <s v="Sector 93"/>
    <n v="0"/>
    <n v="0"/>
    <x v="708"/>
    <x v="0"/>
    <x v="0"/>
    <x v="0"/>
    <s v="No"/>
    <s v="No"/>
    <n v="1"/>
    <n v="0"/>
    <x v="6"/>
    <x v="0"/>
    <x v="585"/>
  </r>
  <r>
    <n v="18440416"/>
    <x v="3591"/>
    <n v="1"/>
    <x v="0"/>
    <x v="62"/>
    <s v="Logix City Centre, Sector 32, Noida"/>
    <n v="77.353753100000006"/>
    <n v="28.574406700000001"/>
    <x v="12"/>
    <x v="0"/>
    <x v="0"/>
    <x v="0"/>
    <s v="No"/>
    <s v="No"/>
    <n v="1"/>
    <n v="0"/>
    <x v="3"/>
    <x v="0"/>
    <x v="594"/>
  </r>
  <r>
    <n v="18383511"/>
    <x v="5091"/>
    <n v="1"/>
    <x v="0"/>
    <x v="62"/>
    <s v="Sector 1"/>
    <n v="77.312950299999997"/>
    <n v="28.5872879"/>
    <x v="133"/>
    <x v="0"/>
    <x v="0"/>
    <x v="0"/>
    <s v="No"/>
    <s v="No"/>
    <n v="1"/>
    <n v="0"/>
    <x v="0"/>
    <x v="0"/>
    <x v="697"/>
  </r>
  <r>
    <n v="18410832"/>
    <x v="5092"/>
    <n v="1"/>
    <x v="0"/>
    <x v="62"/>
    <s v="Sector 110"/>
    <n v="77.387029949999999"/>
    <n v="28.533008479999999"/>
    <x v="0"/>
    <x v="0"/>
    <x v="0"/>
    <x v="0"/>
    <s v="No"/>
    <s v="No"/>
    <n v="1"/>
    <n v="0"/>
    <x v="2"/>
    <x v="0"/>
    <x v="26"/>
  </r>
  <r>
    <n v="18427230"/>
    <x v="5093"/>
    <n v="1"/>
    <x v="0"/>
    <x v="62"/>
    <s v="Sector 125"/>
    <n v="77.329703499999994"/>
    <n v="28.5472559"/>
    <x v="768"/>
    <x v="0"/>
    <x v="0"/>
    <x v="0"/>
    <s v="No"/>
    <s v="No"/>
    <n v="1"/>
    <n v="0"/>
    <x v="2"/>
    <x v="0"/>
    <x v="1176"/>
  </r>
  <r>
    <n v="18489827"/>
    <x v="5094"/>
    <n v="1"/>
    <x v="0"/>
    <x v="62"/>
    <s v="Sector 132"/>
    <n v="0"/>
    <n v="0"/>
    <x v="434"/>
    <x v="0"/>
    <x v="0"/>
    <x v="0"/>
    <s v="No"/>
    <s v="No"/>
    <n v="1"/>
    <n v="0"/>
    <x v="11"/>
    <x v="0"/>
    <x v="1434"/>
  </r>
  <r>
    <n v="18481281"/>
    <x v="2079"/>
    <n v="1"/>
    <x v="0"/>
    <x v="62"/>
    <s v="Sector 132"/>
    <n v="0"/>
    <n v="0"/>
    <x v="711"/>
    <x v="0"/>
    <x v="0"/>
    <x v="0"/>
    <s v="No"/>
    <s v="No"/>
    <n v="2"/>
    <n v="0"/>
    <x v="9"/>
    <x v="0"/>
    <x v="1011"/>
  </r>
  <r>
    <n v="18407293"/>
    <x v="5095"/>
    <n v="1"/>
    <x v="0"/>
    <x v="62"/>
    <s v="Sector 15"/>
    <n v="0"/>
    <n v="0"/>
    <x v="22"/>
    <x v="0"/>
    <x v="0"/>
    <x v="0"/>
    <s v="No"/>
    <s v="No"/>
    <n v="1"/>
    <n v="0"/>
    <x v="0"/>
    <x v="0"/>
    <x v="594"/>
  </r>
  <r>
    <n v="18409730"/>
    <x v="5096"/>
    <n v="1"/>
    <x v="0"/>
    <x v="62"/>
    <s v="Sector 19"/>
    <n v="77.3291124"/>
    <n v="28.580788600000002"/>
    <x v="29"/>
    <x v="0"/>
    <x v="0"/>
    <x v="0"/>
    <s v="No"/>
    <s v="No"/>
    <n v="2"/>
    <n v="0"/>
    <x v="9"/>
    <x v="0"/>
    <x v="2128"/>
  </r>
  <r>
    <n v="18457257"/>
    <x v="5097"/>
    <n v="1"/>
    <x v="0"/>
    <x v="62"/>
    <s v="Sector 2"/>
    <n v="77.315407690000001"/>
    <n v="28.58503529"/>
    <x v="64"/>
    <x v="0"/>
    <x v="0"/>
    <x v="0"/>
    <s v="No"/>
    <s v="No"/>
    <n v="1"/>
    <n v="0"/>
    <x v="0"/>
    <x v="0"/>
    <x v="2128"/>
  </r>
  <r>
    <n v="18381676"/>
    <x v="5098"/>
    <n v="1"/>
    <x v="0"/>
    <x v="62"/>
    <s v="Sector 22"/>
    <n v="77.3449071"/>
    <n v="28.599086400000001"/>
    <x v="3"/>
    <x v="0"/>
    <x v="0"/>
    <x v="0"/>
    <s v="No"/>
    <s v="No"/>
    <n v="1"/>
    <n v="0"/>
    <x v="11"/>
    <x v="0"/>
    <x v="16"/>
  </r>
  <r>
    <n v="18421515"/>
    <x v="5099"/>
    <n v="1"/>
    <x v="0"/>
    <x v="62"/>
    <s v="Sector 34"/>
    <n v="77.361468900000006"/>
    <n v="28.582037499999998"/>
    <x v="0"/>
    <x v="0"/>
    <x v="0"/>
    <x v="0"/>
    <s v="No"/>
    <s v="No"/>
    <n v="1"/>
    <n v="0"/>
    <x v="1"/>
    <x v="0"/>
    <x v="258"/>
  </r>
  <r>
    <n v="18478565"/>
    <x v="5100"/>
    <n v="1"/>
    <x v="0"/>
    <x v="62"/>
    <s v="Sector 40"/>
    <n v="0"/>
    <n v="0"/>
    <x v="25"/>
    <x v="0"/>
    <x v="0"/>
    <x v="0"/>
    <s v="No"/>
    <s v="No"/>
    <n v="1"/>
    <n v="0"/>
    <x v="6"/>
    <x v="0"/>
    <x v="2404"/>
  </r>
  <r>
    <n v="18448608"/>
    <x v="5101"/>
    <n v="1"/>
    <x v="0"/>
    <x v="62"/>
    <s v="Sector 44"/>
    <n v="0"/>
    <n v="0"/>
    <x v="430"/>
    <x v="0"/>
    <x v="1"/>
    <x v="0"/>
    <s v="No"/>
    <s v="No"/>
    <n v="2"/>
    <n v="0"/>
    <x v="10"/>
    <x v="0"/>
    <x v="1390"/>
  </r>
  <r>
    <n v="18376068"/>
    <x v="5102"/>
    <n v="1"/>
    <x v="0"/>
    <x v="62"/>
    <s v="Sector 50"/>
    <n v="77.37"/>
    <n v="28.57"/>
    <x v="22"/>
    <x v="0"/>
    <x v="0"/>
    <x v="0"/>
    <s v="No"/>
    <s v="No"/>
    <n v="1"/>
    <n v="0"/>
    <x v="0"/>
    <x v="0"/>
    <x v="1856"/>
  </r>
  <r>
    <n v="18415381"/>
    <x v="5103"/>
    <n v="1"/>
    <x v="0"/>
    <x v="62"/>
    <s v="Sector 63"/>
    <n v="77.384678500000007"/>
    <n v="28.6125969"/>
    <x v="0"/>
    <x v="0"/>
    <x v="0"/>
    <x v="0"/>
    <s v="No"/>
    <s v="No"/>
    <n v="1"/>
    <n v="0"/>
    <x v="0"/>
    <x v="0"/>
    <x v="955"/>
  </r>
  <r>
    <n v="18478533"/>
    <x v="5104"/>
    <n v="1"/>
    <x v="0"/>
    <x v="62"/>
    <s v="Sector 7"/>
    <n v="0"/>
    <n v="0"/>
    <x v="22"/>
    <x v="0"/>
    <x v="0"/>
    <x v="0"/>
    <s v="No"/>
    <s v="No"/>
    <n v="1"/>
    <n v="0"/>
    <x v="0"/>
    <x v="0"/>
    <x v="1685"/>
  </r>
  <r>
    <n v="18491387"/>
    <x v="5105"/>
    <n v="1"/>
    <x v="0"/>
    <x v="62"/>
    <s v="Sector 71"/>
    <n v="0"/>
    <n v="0"/>
    <x v="0"/>
    <x v="0"/>
    <x v="0"/>
    <x v="0"/>
    <s v="No"/>
    <s v="No"/>
    <n v="1"/>
    <n v="0"/>
    <x v="1"/>
    <x v="0"/>
    <x v="952"/>
  </r>
  <r>
    <n v="18439532"/>
    <x v="5106"/>
    <n v="1"/>
    <x v="0"/>
    <x v="62"/>
    <s v="Sector 72"/>
    <n v="77.381950799999998"/>
    <n v="28.566646299999999"/>
    <x v="19"/>
    <x v="0"/>
    <x v="0"/>
    <x v="0"/>
    <s v="No"/>
    <s v="No"/>
    <n v="1"/>
    <n v="0"/>
    <x v="0"/>
    <x v="0"/>
    <x v="2521"/>
  </r>
  <r>
    <n v="18435824"/>
    <x v="5107"/>
    <n v="1"/>
    <x v="0"/>
    <x v="62"/>
    <s v="Sector 72"/>
    <n v="77.382715599999997"/>
    <n v="28.564350300000001"/>
    <x v="0"/>
    <x v="0"/>
    <x v="0"/>
    <x v="0"/>
    <s v="No"/>
    <s v="No"/>
    <n v="1"/>
    <n v="0"/>
    <x v="7"/>
    <x v="0"/>
    <x v="2373"/>
  </r>
  <r>
    <n v="18383458"/>
    <x v="5108"/>
    <n v="1"/>
    <x v="0"/>
    <x v="62"/>
    <s v="Sector 72"/>
    <n v="77.384613099999996"/>
    <n v="28.571124399999999"/>
    <x v="43"/>
    <x v="0"/>
    <x v="0"/>
    <x v="0"/>
    <s v="No"/>
    <s v="No"/>
    <n v="1"/>
    <n v="0"/>
    <x v="3"/>
    <x v="0"/>
    <x v="511"/>
  </r>
  <r>
    <n v="18441569"/>
    <x v="5109"/>
    <n v="1"/>
    <x v="0"/>
    <x v="62"/>
    <s v="Sector 132"/>
    <n v="77.402673899999996"/>
    <n v="28.500281999999999"/>
    <x v="81"/>
    <x v="0"/>
    <x v="0"/>
    <x v="0"/>
    <s v="No"/>
    <s v="No"/>
    <n v="1"/>
    <n v="0"/>
    <x v="1"/>
    <x v="0"/>
    <x v="2661"/>
  </r>
  <r>
    <n v="18466397"/>
    <x v="5110"/>
    <n v="1"/>
    <x v="0"/>
    <x v="62"/>
    <s v="Sector 132"/>
    <n v="0"/>
    <n v="0"/>
    <x v="3"/>
    <x v="0"/>
    <x v="0"/>
    <x v="0"/>
    <s v="No"/>
    <s v="No"/>
    <n v="1"/>
    <n v="0"/>
    <x v="0"/>
    <x v="0"/>
    <x v="2662"/>
  </r>
  <r>
    <n v="18383442"/>
    <x v="5111"/>
    <n v="1"/>
    <x v="0"/>
    <x v="62"/>
    <s v="Sector 2"/>
    <n v="77.313461500000003"/>
    <n v="28.5833336"/>
    <x v="3"/>
    <x v="0"/>
    <x v="0"/>
    <x v="0"/>
    <s v="No"/>
    <s v="No"/>
    <n v="1"/>
    <n v="0"/>
    <x v="2"/>
    <x v="0"/>
    <x v="1691"/>
  </r>
  <r>
    <n v="18420881"/>
    <x v="5112"/>
    <n v="1"/>
    <x v="0"/>
    <x v="62"/>
    <s v="Sector 44"/>
    <n v="77.339501970000001"/>
    <n v="28.556824800000001"/>
    <x v="0"/>
    <x v="0"/>
    <x v="0"/>
    <x v="0"/>
    <s v="No"/>
    <s v="No"/>
    <n v="1"/>
    <n v="0"/>
    <x v="2"/>
    <x v="0"/>
    <x v="1030"/>
  </r>
  <r>
    <n v="18499456"/>
    <x v="5113"/>
    <n v="1"/>
    <x v="0"/>
    <x v="62"/>
    <s v="Sector 44"/>
    <n v="0"/>
    <n v="0"/>
    <x v="2"/>
    <x v="0"/>
    <x v="0"/>
    <x v="0"/>
    <s v="No"/>
    <s v="No"/>
    <n v="1"/>
    <n v="0"/>
    <x v="2"/>
    <x v="0"/>
    <x v="1447"/>
  </r>
  <r>
    <n v="18281160"/>
    <x v="5114"/>
    <n v="1"/>
    <x v="0"/>
    <x v="62"/>
    <s v="Sector 48"/>
    <n v="77.369715360000001"/>
    <n v="28.560720759999999"/>
    <x v="0"/>
    <x v="0"/>
    <x v="0"/>
    <x v="0"/>
    <s v="No"/>
    <s v="No"/>
    <n v="1"/>
    <n v="0"/>
    <x v="1"/>
    <x v="0"/>
    <x v="1025"/>
  </r>
  <r>
    <n v="18480216"/>
    <x v="5115"/>
    <n v="1"/>
    <x v="0"/>
    <x v="62"/>
    <s v="Sector 51"/>
    <n v="0"/>
    <n v="0"/>
    <x v="0"/>
    <x v="0"/>
    <x v="0"/>
    <x v="0"/>
    <s v="No"/>
    <s v="No"/>
    <n v="2"/>
    <n v="0"/>
    <x v="9"/>
    <x v="0"/>
    <x v="1022"/>
  </r>
  <r>
    <n v="18424577"/>
    <x v="5116"/>
    <n v="1"/>
    <x v="0"/>
    <x v="62"/>
    <s v="Sector 62"/>
    <n v="77.368348999999995"/>
    <n v="28.623852500000002"/>
    <x v="19"/>
    <x v="0"/>
    <x v="0"/>
    <x v="0"/>
    <s v="No"/>
    <s v="No"/>
    <n v="1"/>
    <n v="0"/>
    <x v="6"/>
    <x v="0"/>
    <x v="179"/>
  </r>
  <r>
    <n v="18424631"/>
    <x v="2663"/>
    <n v="1"/>
    <x v="0"/>
    <x v="62"/>
    <s v="Sector 62"/>
    <n v="77.367210499999999"/>
    <n v="28.613956300000002"/>
    <x v="19"/>
    <x v="0"/>
    <x v="0"/>
    <x v="0"/>
    <s v="No"/>
    <s v="No"/>
    <n v="1"/>
    <n v="0"/>
    <x v="1"/>
    <x v="0"/>
    <x v="2528"/>
  </r>
  <r>
    <n v="18448390"/>
    <x v="5117"/>
    <n v="1"/>
    <x v="0"/>
    <x v="62"/>
    <s v="Sector 63"/>
    <n v="0"/>
    <n v="0"/>
    <x v="62"/>
    <x v="0"/>
    <x v="0"/>
    <x v="0"/>
    <s v="No"/>
    <s v="No"/>
    <n v="1"/>
    <n v="0"/>
    <x v="3"/>
    <x v="0"/>
    <x v="902"/>
  </r>
  <r>
    <n v="18460908"/>
    <x v="1581"/>
    <n v="1"/>
    <x v="0"/>
    <x v="62"/>
    <s v="Sector 63"/>
    <n v="0"/>
    <n v="0"/>
    <x v="68"/>
    <x v="0"/>
    <x v="1"/>
    <x v="0"/>
    <s v="No"/>
    <s v="No"/>
    <n v="2"/>
    <n v="0"/>
    <x v="13"/>
    <x v="0"/>
    <x v="280"/>
  </r>
  <r>
    <n v="18216323"/>
    <x v="5118"/>
    <n v="1"/>
    <x v="0"/>
    <x v="62"/>
    <s v="Sector 65"/>
    <n v="77.379918700000005"/>
    <n v="28.6072612"/>
    <x v="3"/>
    <x v="0"/>
    <x v="0"/>
    <x v="0"/>
    <s v="No"/>
    <s v="No"/>
    <n v="2"/>
    <n v="0"/>
    <x v="12"/>
    <x v="0"/>
    <x v="36"/>
  </r>
  <r>
    <n v="18440423"/>
    <x v="2440"/>
    <n v="1"/>
    <x v="0"/>
    <x v="62"/>
    <s v="Sector 93"/>
    <n v="77.385450899999995"/>
    <n v="28.514392699999998"/>
    <x v="44"/>
    <x v="0"/>
    <x v="0"/>
    <x v="0"/>
    <s v="No"/>
    <s v="No"/>
    <n v="1"/>
    <n v="0"/>
    <x v="0"/>
    <x v="0"/>
    <x v="2204"/>
  </r>
  <r>
    <n v="18440409"/>
    <x v="5119"/>
    <n v="1"/>
    <x v="0"/>
    <x v="62"/>
    <s v="Sector 93"/>
    <n v="77.3881327"/>
    <n v="28.5249223"/>
    <x v="82"/>
    <x v="0"/>
    <x v="0"/>
    <x v="0"/>
    <s v="No"/>
    <s v="No"/>
    <n v="1"/>
    <n v="0"/>
    <x v="4"/>
    <x v="0"/>
    <x v="184"/>
  </r>
  <r>
    <n v="18431152"/>
    <x v="5120"/>
    <n v="1"/>
    <x v="0"/>
    <x v="62"/>
    <s v="The Great India Place, Sector 38"/>
    <n v="77.325599800000006"/>
    <n v="28.5675141"/>
    <x v="12"/>
    <x v="0"/>
    <x v="0"/>
    <x v="0"/>
    <s v="No"/>
    <s v="No"/>
    <n v="1"/>
    <n v="0"/>
    <x v="1"/>
    <x v="0"/>
    <x v="2439"/>
  </r>
  <r>
    <n v="301468"/>
    <x v="5121"/>
    <n v="1"/>
    <x v="0"/>
    <x v="62"/>
    <s v="Hotel Golf View, Sector 37, Noida"/>
    <n v="77.338689299999999"/>
    <n v="28.5638179"/>
    <x v="215"/>
    <x v="0"/>
    <x v="1"/>
    <x v="0"/>
    <s v="No"/>
    <s v="No"/>
    <n v="3"/>
    <n v="0"/>
    <x v="16"/>
    <x v="0"/>
    <x v="2663"/>
  </r>
  <r>
    <n v="18489806"/>
    <x v="5122"/>
    <n v="1"/>
    <x v="0"/>
    <x v="62"/>
    <s v="Sector 12"/>
    <n v="77.335532099999995"/>
    <n v="28.591934200000001"/>
    <x v="3"/>
    <x v="0"/>
    <x v="0"/>
    <x v="0"/>
    <s v="No"/>
    <s v="No"/>
    <n v="1"/>
    <n v="0"/>
    <x v="0"/>
    <x v="0"/>
    <x v="2664"/>
  </r>
  <r>
    <n v="18457856"/>
    <x v="5123"/>
    <n v="1"/>
    <x v="0"/>
    <x v="62"/>
    <s v="Sector 31"/>
    <n v="0"/>
    <n v="0"/>
    <x v="102"/>
    <x v="0"/>
    <x v="0"/>
    <x v="0"/>
    <s v="No"/>
    <s v="No"/>
    <n v="1"/>
    <n v="0"/>
    <x v="6"/>
    <x v="0"/>
    <x v="460"/>
  </r>
  <r>
    <n v="18432194"/>
    <x v="5124"/>
    <n v="1"/>
    <x v="0"/>
    <x v="62"/>
    <s v="Sector 38"/>
    <n v="77.328198900000004"/>
    <n v="28.5693451"/>
    <x v="0"/>
    <x v="0"/>
    <x v="0"/>
    <x v="0"/>
    <s v="No"/>
    <s v="No"/>
    <n v="1"/>
    <n v="0"/>
    <x v="0"/>
    <x v="0"/>
    <x v="1290"/>
  </r>
  <r>
    <n v="18460087"/>
    <x v="5125"/>
    <n v="1"/>
    <x v="0"/>
    <x v="62"/>
    <s v="Sector 41"/>
    <n v="0"/>
    <n v="0"/>
    <x v="133"/>
    <x v="0"/>
    <x v="0"/>
    <x v="0"/>
    <s v="No"/>
    <s v="No"/>
    <n v="1"/>
    <n v="0"/>
    <x v="1"/>
    <x v="0"/>
    <x v="1056"/>
  </r>
  <r>
    <n v="18433905"/>
    <x v="5126"/>
    <n v="1"/>
    <x v="0"/>
    <x v="62"/>
    <s v="Sector 44"/>
    <n v="77.336717199999995"/>
    <n v="28.553869800000001"/>
    <x v="19"/>
    <x v="0"/>
    <x v="0"/>
    <x v="0"/>
    <s v="No"/>
    <s v="No"/>
    <n v="1"/>
    <n v="0"/>
    <x v="6"/>
    <x v="0"/>
    <x v="288"/>
  </r>
  <r>
    <n v="18418205"/>
    <x v="5127"/>
    <n v="1"/>
    <x v="0"/>
    <x v="62"/>
    <s v="Sector 47"/>
    <n v="0"/>
    <n v="0"/>
    <x v="22"/>
    <x v="0"/>
    <x v="0"/>
    <x v="0"/>
    <s v="No"/>
    <s v="No"/>
    <n v="2"/>
    <n v="0"/>
    <x v="9"/>
    <x v="0"/>
    <x v="712"/>
  </r>
  <r>
    <n v="18353796"/>
    <x v="5128"/>
    <n v="1"/>
    <x v="0"/>
    <x v="62"/>
    <s v="Sector 51"/>
    <n v="77.37"/>
    <n v="28.58"/>
    <x v="996"/>
    <x v="0"/>
    <x v="0"/>
    <x v="0"/>
    <s v="No"/>
    <s v="No"/>
    <n v="1"/>
    <n v="0"/>
    <x v="2"/>
    <x v="0"/>
    <x v="721"/>
  </r>
  <r>
    <n v="18382356"/>
    <x v="5129"/>
    <n v="1"/>
    <x v="0"/>
    <x v="62"/>
    <s v="Sector 53"/>
    <n v="77.362411499999993"/>
    <n v="28.586998699999999"/>
    <x v="8"/>
    <x v="0"/>
    <x v="0"/>
    <x v="0"/>
    <s v="No"/>
    <s v="No"/>
    <n v="1"/>
    <n v="0"/>
    <x v="2"/>
    <x v="0"/>
    <x v="52"/>
  </r>
  <r>
    <n v="18432196"/>
    <x v="5130"/>
    <n v="1"/>
    <x v="0"/>
    <x v="62"/>
    <s v="Sector 58"/>
    <n v="77.353321300000005"/>
    <n v="28.610095099999999"/>
    <x v="0"/>
    <x v="0"/>
    <x v="0"/>
    <x v="0"/>
    <s v="No"/>
    <s v="No"/>
    <n v="1"/>
    <n v="0"/>
    <x v="3"/>
    <x v="0"/>
    <x v="1452"/>
  </r>
  <r>
    <n v="18382348"/>
    <x v="5131"/>
    <n v="1"/>
    <x v="0"/>
    <x v="62"/>
    <s v="Sector 65"/>
    <n v="77.3757327"/>
    <n v="28.609559600000001"/>
    <x v="0"/>
    <x v="0"/>
    <x v="0"/>
    <x v="0"/>
    <s v="No"/>
    <s v="No"/>
    <n v="2"/>
    <n v="0"/>
    <x v="14"/>
    <x v="0"/>
    <x v="1699"/>
  </r>
  <r>
    <n v="18430582"/>
    <x v="5132"/>
    <n v="1"/>
    <x v="0"/>
    <x v="62"/>
    <s v="Sector 72"/>
    <n v="77.380576599999998"/>
    <n v="28.591457299999998"/>
    <x v="21"/>
    <x v="0"/>
    <x v="0"/>
    <x v="0"/>
    <s v="No"/>
    <s v="No"/>
    <n v="1"/>
    <n v="0"/>
    <x v="0"/>
    <x v="0"/>
    <x v="1626"/>
  </r>
  <r>
    <n v="18499472"/>
    <x v="5133"/>
    <n v="1"/>
    <x v="0"/>
    <x v="62"/>
    <s v="Sector 72"/>
    <n v="77.381287499999999"/>
    <n v="28.566503900000001"/>
    <x v="0"/>
    <x v="0"/>
    <x v="0"/>
    <x v="0"/>
    <s v="No"/>
    <s v="No"/>
    <n v="2"/>
    <n v="0"/>
    <x v="9"/>
    <x v="0"/>
    <x v="1783"/>
  </r>
  <r>
    <n v="18486858"/>
    <x v="5134"/>
    <n v="1"/>
    <x v="0"/>
    <x v="62"/>
    <s v="Spice World Mall, Sector 25"/>
    <n v="77.340602200000006"/>
    <n v="28.585999999999999"/>
    <x v="19"/>
    <x v="0"/>
    <x v="0"/>
    <x v="0"/>
    <s v="No"/>
    <s v="No"/>
    <n v="1"/>
    <n v="0"/>
    <x v="0"/>
    <x v="0"/>
    <x v="1703"/>
  </r>
  <r>
    <n v="18291236"/>
    <x v="5135"/>
    <n v="1"/>
    <x v="0"/>
    <x v="62"/>
    <s v="Golf Course"/>
    <n v="77.345160500000006"/>
    <n v="28.5663497"/>
    <x v="0"/>
    <x v="0"/>
    <x v="0"/>
    <x v="0"/>
    <s v="No"/>
    <s v="No"/>
    <n v="2"/>
    <n v="0"/>
    <x v="9"/>
    <x v="0"/>
    <x v="777"/>
  </r>
  <r>
    <n v="18383456"/>
    <x v="310"/>
    <n v="1"/>
    <x v="0"/>
    <x v="62"/>
    <s v="Greater Noida"/>
    <n v="77.514152499999994"/>
    <n v="28.4725185"/>
    <x v="61"/>
    <x v="0"/>
    <x v="0"/>
    <x v="1"/>
    <s v="No"/>
    <s v="No"/>
    <n v="1"/>
    <n v="0"/>
    <x v="2"/>
    <x v="0"/>
    <x v="1066"/>
  </r>
  <r>
    <n v="18356045"/>
    <x v="2094"/>
    <n v="1"/>
    <x v="0"/>
    <x v="62"/>
    <s v="Sector 10"/>
    <n v="77.330333600000003"/>
    <n v="28.587886600000001"/>
    <x v="0"/>
    <x v="0"/>
    <x v="0"/>
    <x v="0"/>
    <s v="No"/>
    <s v="No"/>
    <n v="1"/>
    <n v="0"/>
    <x v="1"/>
    <x v="0"/>
    <x v="606"/>
  </r>
  <r>
    <n v="18485826"/>
    <x v="5136"/>
    <n v="1"/>
    <x v="0"/>
    <x v="62"/>
    <s v="Sector 12"/>
    <n v="0"/>
    <n v="0"/>
    <x v="45"/>
    <x v="0"/>
    <x v="0"/>
    <x v="0"/>
    <s v="No"/>
    <s v="No"/>
    <n v="1"/>
    <n v="0"/>
    <x v="1"/>
    <x v="0"/>
    <x v="730"/>
  </r>
  <r>
    <n v="18489823"/>
    <x v="5137"/>
    <n v="1"/>
    <x v="0"/>
    <x v="62"/>
    <s v="Sector 132"/>
    <n v="0"/>
    <n v="0"/>
    <x v="1110"/>
    <x v="0"/>
    <x v="0"/>
    <x v="0"/>
    <s v="No"/>
    <s v="No"/>
    <n v="1"/>
    <n v="0"/>
    <x v="7"/>
    <x v="0"/>
    <x v="2492"/>
  </r>
  <r>
    <n v="18358662"/>
    <x v="1957"/>
    <n v="1"/>
    <x v="0"/>
    <x v="62"/>
    <s v="Sector 132"/>
    <n v="77.3681524"/>
    <n v="28.525588500000001"/>
    <x v="7"/>
    <x v="0"/>
    <x v="0"/>
    <x v="0"/>
    <s v="No"/>
    <s v="No"/>
    <n v="2"/>
    <n v="0"/>
    <x v="12"/>
    <x v="0"/>
    <x v="1296"/>
  </r>
  <r>
    <n v="18432201"/>
    <x v="5138"/>
    <n v="1"/>
    <x v="0"/>
    <x v="62"/>
    <s v="Sector 15"/>
    <n v="77.310140599999997"/>
    <n v="28.582212599999998"/>
    <x v="5"/>
    <x v="0"/>
    <x v="0"/>
    <x v="0"/>
    <s v="No"/>
    <s v="No"/>
    <n v="1"/>
    <n v="0"/>
    <x v="6"/>
    <x v="0"/>
    <x v="2665"/>
  </r>
  <r>
    <n v="18441760"/>
    <x v="5139"/>
    <n v="1"/>
    <x v="0"/>
    <x v="62"/>
    <s v="Sector 22"/>
    <n v="77.343134899999995"/>
    <n v="28.595428900000002"/>
    <x v="315"/>
    <x v="0"/>
    <x v="0"/>
    <x v="0"/>
    <s v="No"/>
    <s v="No"/>
    <n v="2"/>
    <n v="0"/>
    <x v="9"/>
    <x v="0"/>
    <x v="2580"/>
  </r>
  <r>
    <n v="18430884"/>
    <x v="5140"/>
    <n v="1"/>
    <x v="0"/>
    <x v="62"/>
    <s v="Sector 41"/>
    <n v="0"/>
    <n v="0"/>
    <x v="0"/>
    <x v="0"/>
    <x v="0"/>
    <x v="0"/>
    <s v="No"/>
    <s v="No"/>
    <n v="2"/>
    <n v="0"/>
    <x v="13"/>
    <x v="0"/>
    <x v="2278"/>
  </r>
  <r>
    <n v="18432236"/>
    <x v="5141"/>
    <n v="1"/>
    <x v="0"/>
    <x v="62"/>
    <s v="Sector 45"/>
    <n v="77.342504599999998"/>
    <n v="28.5509007"/>
    <x v="25"/>
    <x v="0"/>
    <x v="0"/>
    <x v="0"/>
    <s v="No"/>
    <s v="No"/>
    <n v="1"/>
    <n v="0"/>
    <x v="11"/>
    <x v="0"/>
    <x v="2034"/>
  </r>
  <r>
    <n v="18273432"/>
    <x v="5142"/>
    <n v="1"/>
    <x v="0"/>
    <x v="62"/>
    <s v="Sector 50"/>
    <n v="77.376305139999999"/>
    <n v="28.57683772"/>
    <x v="21"/>
    <x v="0"/>
    <x v="0"/>
    <x v="0"/>
    <s v="No"/>
    <s v="No"/>
    <n v="1"/>
    <n v="0"/>
    <x v="0"/>
    <x v="0"/>
    <x v="873"/>
  </r>
  <r>
    <n v="18435795"/>
    <x v="5143"/>
    <n v="1"/>
    <x v="0"/>
    <x v="62"/>
    <s v="Sector 53"/>
    <n v="77.362724900000003"/>
    <n v="28.586638700000002"/>
    <x v="19"/>
    <x v="0"/>
    <x v="0"/>
    <x v="0"/>
    <s v="No"/>
    <s v="No"/>
    <n v="1"/>
    <n v="0"/>
    <x v="5"/>
    <x v="0"/>
    <x v="2666"/>
  </r>
  <r>
    <n v="18347548"/>
    <x v="5144"/>
    <n v="1"/>
    <x v="0"/>
    <x v="62"/>
    <s v="Sector 62"/>
    <n v="77.354750749999994"/>
    <n v="28.617503719999998"/>
    <x v="29"/>
    <x v="0"/>
    <x v="0"/>
    <x v="0"/>
    <s v="No"/>
    <s v="No"/>
    <n v="2"/>
    <n v="0"/>
    <x v="10"/>
    <x v="0"/>
    <x v="531"/>
  </r>
  <r>
    <n v="310775"/>
    <x v="5145"/>
    <n v="1"/>
    <x v="0"/>
    <x v="62"/>
    <s v="Sector 62"/>
    <n v="77.3633138"/>
    <n v="28.613228899999999"/>
    <x v="19"/>
    <x v="0"/>
    <x v="0"/>
    <x v="0"/>
    <s v="No"/>
    <s v="No"/>
    <n v="1"/>
    <n v="0"/>
    <x v="2"/>
    <x v="0"/>
    <x v="1889"/>
  </r>
  <r>
    <n v="18372662"/>
    <x v="5146"/>
    <n v="1"/>
    <x v="0"/>
    <x v="62"/>
    <s v="Sector 72"/>
    <n v="77.383725499999997"/>
    <n v="28.571472700000001"/>
    <x v="25"/>
    <x v="0"/>
    <x v="0"/>
    <x v="0"/>
    <s v="No"/>
    <s v="No"/>
    <n v="2"/>
    <n v="0"/>
    <x v="9"/>
    <x v="0"/>
    <x v="882"/>
  </r>
  <r>
    <n v="18494319"/>
    <x v="5147"/>
    <n v="1"/>
    <x v="0"/>
    <x v="62"/>
    <s v="Sector 72"/>
    <n v="0"/>
    <n v="0"/>
    <x v="23"/>
    <x v="0"/>
    <x v="0"/>
    <x v="0"/>
    <s v="No"/>
    <s v="No"/>
    <n v="1"/>
    <n v="0"/>
    <x v="2"/>
    <x v="0"/>
    <x v="64"/>
  </r>
  <r>
    <n v="18254559"/>
    <x v="5148"/>
    <n v="1"/>
    <x v="0"/>
    <x v="62"/>
    <s v="Tulip Mall, Sector 48, Noida"/>
    <n v="77.367321599999997"/>
    <n v="28.557929699999999"/>
    <x v="3"/>
    <x v="0"/>
    <x v="0"/>
    <x v="0"/>
    <s v="No"/>
    <s v="No"/>
    <n v="2"/>
    <n v="0"/>
    <x v="9"/>
    <x v="0"/>
    <x v="2492"/>
  </r>
  <r>
    <n v="18424872"/>
    <x v="2628"/>
    <n v="1"/>
    <x v="0"/>
    <x v="62"/>
    <s v="Gardens Galleria, Sector 38 Noida"/>
    <n v="77.321388299999995"/>
    <n v="28.564643100000001"/>
    <x v="81"/>
    <x v="0"/>
    <x v="0"/>
    <x v="0"/>
    <s v="No"/>
    <s v="No"/>
    <n v="1"/>
    <n v="0"/>
    <x v="0"/>
    <x v="0"/>
    <x v="330"/>
  </r>
  <r>
    <n v="18382347"/>
    <x v="5149"/>
    <n v="1"/>
    <x v="0"/>
    <x v="62"/>
    <s v="Logix Cyber Park, Sector 62, Noida"/>
    <n v="77.366672199999996"/>
    <n v="28.612740200000001"/>
    <x v="12"/>
    <x v="0"/>
    <x v="0"/>
    <x v="0"/>
    <s v="No"/>
    <s v="No"/>
    <n v="1"/>
    <n v="0"/>
    <x v="3"/>
    <x v="0"/>
    <x v="1073"/>
  </r>
  <r>
    <n v="18310503"/>
    <x v="5150"/>
    <n v="1"/>
    <x v="0"/>
    <x v="62"/>
    <s v="Sector 110"/>
    <n v="0"/>
    <n v="0"/>
    <x v="210"/>
    <x v="0"/>
    <x v="0"/>
    <x v="0"/>
    <s v="No"/>
    <s v="No"/>
    <n v="1"/>
    <n v="0"/>
    <x v="2"/>
    <x v="0"/>
    <x v="1402"/>
  </r>
  <r>
    <n v="18432025"/>
    <x v="5151"/>
    <n v="1"/>
    <x v="0"/>
    <x v="62"/>
    <s v="Sector 38"/>
    <n v="0"/>
    <n v="0"/>
    <x v="19"/>
    <x v="0"/>
    <x v="0"/>
    <x v="0"/>
    <s v="No"/>
    <s v="No"/>
    <n v="1"/>
    <n v="0"/>
    <x v="6"/>
    <x v="0"/>
    <x v="1070"/>
  </r>
  <r>
    <n v="18481291"/>
    <x v="5088"/>
    <n v="1"/>
    <x v="0"/>
    <x v="62"/>
    <s v="Sector 51"/>
    <n v="77.361496200000005"/>
    <n v="28.573305999999999"/>
    <x v="3"/>
    <x v="0"/>
    <x v="0"/>
    <x v="1"/>
    <s v="No"/>
    <s v="No"/>
    <n v="2"/>
    <n v="0"/>
    <x v="9"/>
    <x v="0"/>
    <x v="1631"/>
  </r>
  <r>
    <n v="18435805"/>
    <x v="5152"/>
    <n v="1"/>
    <x v="0"/>
    <x v="62"/>
    <s v="Sector 56"/>
    <n v="77.342727499999995"/>
    <n v="28.603313700000001"/>
    <x v="64"/>
    <x v="0"/>
    <x v="0"/>
    <x v="0"/>
    <s v="No"/>
    <s v="No"/>
    <n v="1"/>
    <n v="0"/>
    <x v="1"/>
    <x v="0"/>
    <x v="613"/>
  </r>
  <r>
    <n v="18344518"/>
    <x v="5153"/>
    <n v="1"/>
    <x v="0"/>
    <x v="62"/>
    <s v="Sector 62"/>
    <n v="77.354003079999998"/>
    <n v="28.610446920000001"/>
    <x v="23"/>
    <x v="0"/>
    <x v="0"/>
    <x v="0"/>
    <s v="No"/>
    <s v="No"/>
    <n v="1"/>
    <n v="0"/>
    <x v="3"/>
    <x v="0"/>
    <x v="2285"/>
  </r>
  <r>
    <n v="18381667"/>
    <x v="5154"/>
    <n v="1"/>
    <x v="0"/>
    <x v="62"/>
    <s v="Sector 62"/>
    <n v="77.365611700000002"/>
    <n v="28.612949100000002"/>
    <x v="25"/>
    <x v="0"/>
    <x v="0"/>
    <x v="0"/>
    <s v="No"/>
    <s v="No"/>
    <n v="1"/>
    <n v="0"/>
    <x v="7"/>
    <x v="0"/>
    <x v="609"/>
  </r>
  <r>
    <n v="18424868"/>
    <x v="5155"/>
    <n v="1"/>
    <x v="0"/>
    <x v="62"/>
    <s v="Sector 63"/>
    <n v="0"/>
    <n v="0"/>
    <x v="0"/>
    <x v="0"/>
    <x v="0"/>
    <x v="0"/>
    <s v="No"/>
    <s v="No"/>
    <n v="1"/>
    <n v="0"/>
    <x v="6"/>
    <x v="0"/>
    <x v="2667"/>
  </r>
  <r>
    <n v="18394367"/>
    <x v="5156"/>
    <n v="1"/>
    <x v="0"/>
    <x v="62"/>
    <s v="Sector 72"/>
    <n v="0"/>
    <n v="0"/>
    <x v="0"/>
    <x v="0"/>
    <x v="0"/>
    <x v="0"/>
    <s v="No"/>
    <s v="No"/>
    <n v="1"/>
    <n v="0"/>
    <x v="11"/>
    <x v="0"/>
    <x v="609"/>
  </r>
  <r>
    <n v="18428504"/>
    <x v="5157"/>
    <n v="1"/>
    <x v="0"/>
    <x v="62"/>
    <s v="The Great India Place, Sector 38"/>
    <n v="77.323212920000003"/>
    <n v="28.5677509"/>
    <x v="1111"/>
    <x v="0"/>
    <x v="1"/>
    <x v="0"/>
    <s v="No"/>
    <s v="No"/>
    <n v="3"/>
    <n v="0"/>
    <x v="15"/>
    <x v="0"/>
    <x v="1401"/>
  </r>
  <r>
    <n v="18416753"/>
    <x v="255"/>
    <n v="1"/>
    <x v="0"/>
    <x v="62"/>
    <s v="Logix City Centre, Sector 32, Noida"/>
    <n v="77.353663400000002"/>
    <n v="28.574308599999998"/>
    <x v="121"/>
    <x v="0"/>
    <x v="0"/>
    <x v="0"/>
    <s v="No"/>
    <s v="No"/>
    <n v="1"/>
    <n v="0"/>
    <x v="0"/>
    <x v="0"/>
    <x v="1570"/>
  </r>
  <r>
    <n v="18371430"/>
    <x v="5158"/>
    <n v="1"/>
    <x v="0"/>
    <x v="62"/>
    <s v="Logix City Centre, Sector 32, Noida"/>
    <n v="77.353573699999998"/>
    <n v="28.574300099999999"/>
    <x v="12"/>
    <x v="0"/>
    <x v="0"/>
    <x v="0"/>
    <s v="No"/>
    <s v="No"/>
    <n v="1"/>
    <n v="0"/>
    <x v="2"/>
    <x v="0"/>
    <x v="2668"/>
  </r>
  <r>
    <n v="18348609"/>
    <x v="5159"/>
    <n v="1"/>
    <x v="0"/>
    <x v="62"/>
    <s v="Sector 110"/>
    <n v="0"/>
    <n v="0"/>
    <x v="12"/>
    <x v="0"/>
    <x v="0"/>
    <x v="0"/>
    <s v="No"/>
    <s v="No"/>
    <n v="1"/>
    <n v="0"/>
    <x v="1"/>
    <x v="0"/>
    <x v="2296"/>
  </r>
  <r>
    <n v="18424175"/>
    <x v="5160"/>
    <n v="1"/>
    <x v="0"/>
    <x v="62"/>
    <s v="Sector 110"/>
    <n v="77.387115960000003"/>
    <n v="28.533194120000001"/>
    <x v="57"/>
    <x v="0"/>
    <x v="0"/>
    <x v="0"/>
    <s v="No"/>
    <s v="No"/>
    <n v="1"/>
    <n v="0"/>
    <x v="3"/>
    <x v="0"/>
    <x v="1727"/>
  </r>
  <r>
    <n v="18383448"/>
    <x v="5161"/>
    <n v="1"/>
    <x v="0"/>
    <x v="62"/>
    <s v="Sector 27"/>
    <n v="77.324558460000006"/>
    <n v="28.573943620000001"/>
    <x v="0"/>
    <x v="0"/>
    <x v="0"/>
    <x v="0"/>
    <s v="No"/>
    <s v="No"/>
    <n v="1"/>
    <n v="0"/>
    <x v="0"/>
    <x v="0"/>
    <x v="923"/>
  </r>
  <r>
    <n v="18396192"/>
    <x v="5162"/>
    <n v="1"/>
    <x v="0"/>
    <x v="62"/>
    <s v="Sector 29"/>
    <n v="77.335269199999999"/>
    <n v="28.567283799999998"/>
    <x v="22"/>
    <x v="0"/>
    <x v="0"/>
    <x v="0"/>
    <s v="No"/>
    <s v="No"/>
    <n v="1"/>
    <n v="0"/>
    <x v="1"/>
    <x v="0"/>
    <x v="1918"/>
  </r>
  <r>
    <n v="18440395"/>
    <x v="5163"/>
    <n v="1"/>
    <x v="0"/>
    <x v="62"/>
    <s v="Sector 34"/>
    <n v="77.353663400000002"/>
    <n v="28.574308599999998"/>
    <x v="12"/>
    <x v="0"/>
    <x v="0"/>
    <x v="0"/>
    <s v="No"/>
    <s v="No"/>
    <n v="2"/>
    <n v="0"/>
    <x v="9"/>
    <x v="0"/>
    <x v="2228"/>
  </r>
  <r>
    <n v="18265399"/>
    <x v="5164"/>
    <n v="1"/>
    <x v="0"/>
    <x v="62"/>
    <s v="Sector 38"/>
    <n v="77.326362599999996"/>
    <n v="28.567720600000001"/>
    <x v="44"/>
    <x v="0"/>
    <x v="0"/>
    <x v="0"/>
    <s v="No"/>
    <s v="No"/>
    <n v="1"/>
    <n v="0"/>
    <x v="0"/>
    <x v="0"/>
    <x v="2669"/>
  </r>
  <r>
    <n v="18383529"/>
    <x v="2699"/>
    <n v="1"/>
    <x v="0"/>
    <x v="62"/>
    <s v="Sector 41"/>
    <n v="77.361780699999997"/>
    <n v="28.5692053"/>
    <x v="81"/>
    <x v="0"/>
    <x v="0"/>
    <x v="0"/>
    <s v="No"/>
    <s v="No"/>
    <n v="1"/>
    <n v="0"/>
    <x v="2"/>
    <x v="0"/>
    <x v="2555"/>
  </r>
  <r>
    <n v="18478971"/>
    <x v="5165"/>
    <n v="1"/>
    <x v="0"/>
    <x v="62"/>
    <s v="Sector 41"/>
    <n v="0"/>
    <n v="0"/>
    <x v="3"/>
    <x v="0"/>
    <x v="0"/>
    <x v="0"/>
    <s v="No"/>
    <s v="No"/>
    <n v="1"/>
    <n v="0"/>
    <x v="0"/>
    <x v="0"/>
    <x v="2670"/>
  </r>
  <r>
    <n v="18426112"/>
    <x v="5166"/>
    <n v="1"/>
    <x v="0"/>
    <x v="62"/>
    <s v="Sector 47"/>
    <n v="77.374035800000001"/>
    <n v="28.550650000000001"/>
    <x v="0"/>
    <x v="0"/>
    <x v="0"/>
    <x v="0"/>
    <s v="No"/>
    <s v="No"/>
    <n v="1"/>
    <n v="0"/>
    <x v="1"/>
    <x v="0"/>
    <x v="100"/>
  </r>
  <r>
    <n v="18419113"/>
    <x v="5167"/>
    <n v="1"/>
    <x v="0"/>
    <x v="62"/>
    <s v="Sector 49"/>
    <n v="77.375287"/>
    <n v="28.556236899999998"/>
    <x v="68"/>
    <x v="0"/>
    <x v="0"/>
    <x v="0"/>
    <s v="No"/>
    <s v="No"/>
    <n v="1"/>
    <n v="0"/>
    <x v="0"/>
    <x v="0"/>
    <x v="1639"/>
  </r>
  <r>
    <n v="18346998"/>
    <x v="5132"/>
    <n v="1"/>
    <x v="0"/>
    <x v="62"/>
    <s v="Sector 53"/>
    <n v="77.360751199999996"/>
    <n v="28.590666599999999"/>
    <x v="21"/>
    <x v="0"/>
    <x v="0"/>
    <x v="0"/>
    <s v="No"/>
    <s v="No"/>
    <n v="1"/>
    <n v="0"/>
    <x v="0"/>
    <x v="0"/>
    <x v="1638"/>
  </r>
  <r>
    <n v="304502"/>
    <x v="5168"/>
    <n v="1"/>
    <x v="0"/>
    <x v="62"/>
    <s v="Sector 58"/>
    <n v="77.352854399999998"/>
    <n v="28.6097471"/>
    <x v="0"/>
    <x v="0"/>
    <x v="0"/>
    <x v="0"/>
    <s v="No"/>
    <s v="No"/>
    <n v="1"/>
    <n v="0"/>
    <x v="3"/>
    <x v="0"/>
    <x v="1088"/>
  </r>
  <r>
    <n v="18424195"/>
    <x v="5169"/>
    <n v="1"/>
    <x v="0"/>
    <x v="62"/>
    <s v="Sector 62"/>
    <n v="77.355154299999995"/>
    <n v="28.621890700000002"/>
    <x v="0"/>
    <x v="0"/>
    <x v="0"/>
    <x v="0"/>
    <s v="No"/>
    <s v="No"/>
    <n v="1"/>
    <n v="0"/>
    <x v="1"/>
    <x v="0"/>
    <x v="97"/>
  </r>
  <r>
    <n v="18409211"/>
    <x v="543"/>
    <n v="1"/>
    <x v="0"/>
    <x v="62"/>
    <s v="Sector 63"/>
    <n v="0"/>
    <n v="0"/>
    <x v="101"/>
    <x v="0"/>
    <x v="0"/>
    <x v="0"/>
    <s v="No"/>
    <s v="No"/>
    <n v="1"/>
    <n v="0"/>
    <x v="0"/>
    <x v="0"/>
    <x v="1568"/>
  </r>
  <r>
    <n v="18490967"/>
    <x v="5170"/>
    <n v="1"/>
    <x v="0"/>
    <x v="62"/>
    <s v="Sector 71"/>
    <n v="0"/>
    <n v="0"/>
    <x v="25"/>
    <x v="0"/>
    <x v="0"/>
    <x v="0"/>
    <s v="No"/>
    <s v="No"/>
    <n v="1"/>
    <n v="0"/>
    <x v="2"/>
    <x v="0"/>
    <x v="2671"/>
  </r>
  <r>
    <n v="18439544"/>
    <x v="2247"/>
    <n v="1"/>
    <x v="0"/>
    <x v="62"/>
    <s v="Sector 71"/>
    <n v="77.379864400000002"/>
    <n v="28.607650899999999"/>
    <x v="0"/>
    <x v="0"/>
    <x v="0"/>
    <x v="0"/>
    <s v="No"/>
    <s v="No"/>
    <n v="2"/>
    <n v="0"/>
    <x v="9"/>
    <x v="0"/>
    <x v="1263"/>
  </r>
  <r>
    <n v="18442657"/>
    <x v="5171"/>
    <n v="1"/>
    <x v="0"/>
    <x v="62"/>
    <s v="Sector 72"/>
    <n v="77.334696699999995"/>
    <n v="28.541938699999999"/>
    <x v="1112"/>
    <x v="0"/>
    <x v="0"/>
    <x v="0"/>
    <s v="No"/>
    <s v="No"/>
    <n v="2"/>
    <n v="0"/>
    <x v="9"/>
    <x v="0"/>
    <x v="1083"/>
  </r>
  <r>
    <n v="18439721"/>
    <x v="5172"/>
    <n v="1"/>
    <x v="0"/>
    <x v="62"/>
    <s v="The Great India Place, Sector 38"/>
    <n v="0"/>
    <n v="0"/>
    <x v="1113"/>
    <x v="0"/>
    <x v="0"/>
    <x v="0"/>
    <s v="No"/>
    <s v="No"/>
    <n v="1"/>
    <n v="0"/>
    <x v="1"/>
    <x v="0"/>
    <x v="1304"/>
  </r>
  <r>
    <n v="18445740"/>
    <x v="5173"/>
    <n v="1"/>
    <x v="0"/>
    <x v="62"/>
    <s v="Greater Noida"/>
    <n v="77.511361480000005"/>
    <n v="28.463418839999999"/>
    <x v="22"/>
    <x v="0"/>
    <x v="0"/>
    <x v="0"/>
    <s v="No"/>
    <s v="No"/>
    <n v="1"/>
    <n v="0"/>
    <x v="6"/>
    <x v="0"/>
    <x v="2349"/>
  </r>
  <r>
    <n v="760"/>
    <x v="5174"/>
    <n v="1"/>
    <x v="0"/>
    <x v="0"/>
    <s v="Defence Colony"/>
    <n v="77.230411500000002"/>
    <n v="28.573212399999999"/>
    <x v="27"/>
    <x v="0"/>
    <x v="1"/>
    <x v="1"/>
    <s v="No"/>
    <s v="No"/>
    <n v="4"/>
    <n v="354"/>
    <x v="76"/>
    <x v="5"/>
    <x v="110"/>
  </r>
  <r>
    <n v="18322648"/>
    <x v="5175"/>
    <n v="1"/>
    <x v="0"/>
    <x v="62"/>
    <s v="Sector 10"/>
    <n v="77.330737400000004"/>
    <n v="28.5881489"/>
    <x v="22"/>
    <x v="0"/>
    <x v="0"/>
    <x v="0"/>
    <s v="No"/>
    <s v="No"/>
    <n v="1"/>
    <n v="0"/>
    <x v="1"/>
    <x v="0"/>
    <x v="1499"/>
  </r>
  <r>
    <n v="18424173"/>
    <x v="5176"/>
    <n v="1"/>
    <x v="0"/>
    <x v="62"/>
    <s v="Sector 110"/>
    <n v="77.387546110000002"/>
    <n v="28.5337414"/>
    <x v="14"/>
    <x v="0"/>
    <x v="0"/>
    <x v="0"/>
    <s v="No"/>
    <s v="No"/>
    <n v="1"/>
    <n v="0"/>
    <x v="1"/>
    <x v="0"/>
    <x v="1814"/>
  </r>
  <r>
    <n v="18440413"/>
    <x v="5177"/>
    <n v="1"/>
    <x v="0"/>
    <x v="62"/>
    <s v="Sector 125"/>
    <n v="77.331711100000007"/>
    <n v="28.5488666"/>
    <x v="38"/>
    <x v="0"/>
    <x v="0"/>
    <x v="0"/>
    <s v="No"/>
    <s v="No"/>
    <n v="1"/>
    <n v="0"/>
    <x v="1"/>
    <x v="0"/>
    <x v="1935"/>
  </r>
  <r>
    <n v="18441663"/>
    <x v="326"/>
    <n v="1"/>
    <x v="0"/>
    <x v="62"/>
    <s v="Sector 132"/>
    <n v="77.377800100000002"/>
    <n v="28.513708099999999"/>
    <x v="7"/>
    <x v="0"/>
    <x v="0"/>
    <x v="0"/>
    <s v="No"/>
    <s v="No"/>
    <n v="1"/>
    <n v="0"/>
    <x v="11"/>
    <x v="0"/>
    <x v="2562"/>
  </r>
  <r>
    <n v="18492041"/>
    <x v="5178"/>
    <n v="1"/>
    <x v="0"/>
    <x v="62"/>
    <s v="Sector 22"/>
    <n v="77.344634600000006"/>
    <n v="28.597325900000001"/>
    <x v="0"/>
    <x v="0"/>
    <x v="0"/>
    <x v="0"/>
    <s v="No"/>
    <s v="No"/>
    <n v="1"/>
    <n v="0"/>
    <x v="1"/>
    <x v="0"/>
    <x v="116"/>
  </r>
  <r>
    <n v="18244407"/>
    <x v="5179"/>
    <n v="1"/>
    <x v="0"/>
    <x v="62"/>
    <s v="Sector 53"/>
    <n v="77.360751199999996"/>
    <n v="28.590666599999999"/>
    <x v="0"/>
    <x v="0"/>
    <x v="0"/>
    <x v="0"/>
    <s v="No"/>
    <s v="No"/>
    <n v="1"/>
    <n v="0"/>
    <x v="0"/>
    <x v="0"/>
    <x v="342"/>
  </r>
  <r>
    <n v="18409196"/>
    <x v="543"/>
    <n v="1"/>
    <x v="0"/>
    <x v="62"/>
    <s v="Sector 57"/>
    <n v="77.354540900000003"/>
    <n v="28.600535399999998"/>
    <x v="101"/>
    <x v="0"/>
    <x v="0"/>
    <x v="0"/>
    <s v="No"/>
    <s v="No"/>
    <n v="1"/>
    <n v="0"/>
    <x v="0"/>
    <x v="0"/>
    <x v="1579"/>
  </r>
  <r>
    <n v="304487"/>
    <x v="3180"/>
    <n v="1"/>
    <x v="0"/>
    <x v="62"/>
    <s v="Sector 58"/>
    <n v="77.353186669999999"/>
    <n v="28.61007"/>
    <x v="57"/>
    <x v="0"/>
    <x v="0"/>
    <x v="0"/>
    <s v="No"/>
    <s v="No"/>
    <n v="1"/>
    <n v="0"/>
    <x v="4"/>
    <x v="0"/>
    <x v="2672"/>
  </r>
  <r>
    <n v="18432223"/>
    <x v="5180"/>
    <n v="1"/>
    <x v="0"/>
    <x v="62"/>
    <s v="Sector 59"/>
    <n v="77.362560000000002"/>
    <n v="28.608422600000001"/>
    <x v="25"/>
    <x v="0"/>
    <x v="0"/>
    <x v="0"/>
    <s v="No"/>
    <s v="No"/>
    <n v="1"/>
    <n v="0"/>
    <x v="0"/>
    <x v="0"/>
    <x v="215"/>
  </r>
  <r>
    <n v="18388148"/>
    <x v="5181"/>
    <n v="1"/>
    <x v="0"/>
    <x v="62"/>
    <s v="Sector 71"/>
    <n v="77.377126700000005"/>
    <n v="28.600823699999999"/>
    <x v="0"/>
    <x v="0"/>
    <x v="0"/>
    <x v="0"/>
    <s v="No"/>
    <s v="No"/>
    <n v="1"/>
    <n v="0"/>
    <x v="1"/>
    <x v="0"/>
    <x v="1939"/>
  </r>
  <r>
    <n v="18435336"/>
    <x v="5182"/>
    <n v="1"/>
    <x v="0"/>
    <x v="62"/>
    <s v="Sector 72"/>
    <n v="77.399191099999996"/>
    <n v="28.585398900000001"/>
    <x v="63"/>
    <x v="0"/>
    <x v="0"/>
    <x v="0"/>
    <s v="No"/>
    <s v="No"/>
    <n v="1"/>
    <n v="0"/>
    <x v="3"/>
    <x v="0"/>
    <x v="2168"/>
  </r>
  <r>
    <n v="18418232"/>
    <x v="5183"/>
    <n v="1"/>
    <x v="0"/>
    <x v="62"/>
    <s v="Sector 72"/>
    <n v="77.399277600000005"/>
    <n v="28.585280000000001"/>
    <x v="12"/>
    <x v="0"/>
    <x v="0"/>
    <x v="0"/>
    <s v="No"/>
    <s v="No"/>
    <n v="1"/>
    <n v="0"/>
    <x v="3"/>
    <x v="0"/>
    <x v="109"/>
  </r>
  <r>
    <n v="18271099"/>
    <x v="5184"/>
    <n v="1"/>
    <x v="0"/>
    <x v="62"/>
    <s v="Sector 93"/>
    <n v="77.381653"/>
    <n v="28.519905999999999"/>
    <x v="43"/>
    <x v="0"/>
    <x v="0"/>
    <x v="0"/>
    <s v="No"/>
    <s v="No"/>
    <n v="1"/>
    <n v="0"/>
    <x v="4"/>
    <x v="0"/>
    <x v="1096"/>
  </r>
  <r>
    <n v="18381647"/>
    <x v="4463"/>
    <n v="1"/>
    <x v="0"/>
    <x v="62"/>
    <s v="Logix City Centre, Sector 32, Noida"/>
    <n v="77.353573699999998"/>
    <n v="28.574300099999999"/>
    <x v="61"/>
    <x v="0"/>
    <x v="0"/>
    <x v="0"/>
    <s v="No"/>
    <s v="No"/>
    <n v="1"/>
    <n v="0"/>
    <x v="1"/>
    <x v="0"/>
    <x v="1650"/>
  </r>
  <r>
    <n v="313415"/>
    <x v="5185"/>
    <n v="1"/>
    <x v="0"/>
    <x v="62"/>
    <s v="Sector 110"/>
    <n v="77.386751000000004"/>
    <n v="28.533163999999999"/>
    <x v="817"/>
    <x v="0"/>
    <x v="0"/>
    <x v="1"/>
    <s v="No"/>
    <s v="No"/>
    <n v="1"/>
    <n v="0"/>
    <x v="7"/>
    <x v="0"/>
    <x v="1949"/>
  </r>
  <r>
    <n v="18460286"/>
    <x v="5186"/>
    <n v="1"/>
    <x v="0"/>
    <x v="62"/>
    <s v="Sector 110"/>
    <n v="0"/>
    <n v="0"/>
    <x v="1114"/>
    <x v="0"/>
    <x v="0"/>
    <x v="0"/>
    <s v="No"/>
    <s v="No"/>
    <n v="2"/>
    <n v="0"/>
    <x v="9"/>
    <x v="0"/>
    <x v="2173"/>
  </r>
  <r>
    <n v="18441557"/>
    <x v="5187"/>
    <n v="1"/>
    <x v="0"/>
    <x v="62"/>
    <s v="Sector 132"/>
    <n v="77.413355999999993"/>
    <n v="28.5078125"/>
    <x v="3"/>
    <x v="0"/>
    <x v="0"/>
    <x v="0"/>
    <s v="No"/>
    <s v="No"/>
    <n v="1"/>
    <n v="0"/>
    <x v="2"/>
    <x v="0"/>
    <x v="715"/>
  </r>
  <r>
    <n v="18430895"/>
    <x v="5188"/>
    <n v="1"/>
    <x v="0"/>
    <x v="62"/>
    <s v="Sector 22"/>
    <n v="77.349941999999999"/>
    <n v="28.5979022"/>
    <x v="0"/>
    <x v="0"/>
    <x v="0"/>
    <x v="0"/>
    <s v="No"/>
    <s v="No"/>
    <n v="2"/>
    <n v="0"/>
    <x v="9"/>
    <x v="0"/>
    <x v="2574"/>
  </r>
  <r>
    <n v="18463959"/>
    <x v="5189"/>
    <n v="1"/>
    <x v="0"/>
    <x v="62"/>
    <s v="Sector 26"/>
    <n v="0"/>
    <n v="0"/>
    <x v="68"/>
    <x v="0"/>
    <x v="0"/>
    <x v="0"/>
    <s v="No"/>
    <s v="No"/>
    <n v="1"/>
    <n v="0"/>
    <x v="0"/>
    <x v="0"/>
    <x v="1115"/>
  </r>
  <r>
    <n v="18472682"/>
    <x v="5190"/>
    <n v="1"/>
    <x v="0"/>
    <x v="62"/>
    <s v="Sector 29"/>
    <n v="77.332751000000002"/>
    <n v="28.569734"/>
    <x v="2"/>
    <x v="0"/>
    <x v="0"/>
    <x v="0"/>
    <s v="No"/>
    <s v="No"/>
    <n v="1"/>
    <n v="0"/>
    <x v="0"/>
    <x v="0"/>
    <x v="377"/>
  </r>
  <r>
    <n v="18478972"/>
    <x v="5191"/>
    <n v="1"/>
    <x v="0"/>
    <x v="62"/>
    <s v="Sector 44"/>
    <n v="0"/>
    <n v="0"/>
    <x v="42"/>
    <x v="0"/>
    <x v="0"/>
    <x v="0"/>
    <s v="No"/>
    <s v="No"/>
    <n v="1"/>
    <n v="0"/>
    <x v="6"/>
    <x v="0"/>
    <x v="931"/>
  </r>
  <r>
    <n v="18381258"/>
    <x v="5192"/>
    <n v="1"/>
    <x v="0"/>
    <x v="62"/>
    <s v="Sector 44"/>
    <n v="77.343165600000006"/>
    <n v="28.5585244"/>
    <x v="45"/>
    <x v="0"/>
    <x v="0"/>
    <x v="0"/>
    <s v="No"/>
    <s v="No"/>
    <n v="2"/>
    <n v="0"/>
    <x v="9"/>
    <x v="0"/>
    <x v="1123"/>
  </r>
  <r>
    <n v="18435293"/>
    <x v="5193"/>
    <n v="1"/>
    <x v="0"/>
    <x v="62"/>
    <s v="Sector 51"/>
    <n v="77.368163300000006"/>
    <n v="28.583499199999999"/>
    <x v="8"/>
    <x v="0"/>
    <x v="0"/>
    <x v="0"/>
    <s v="No"/>
    <s v="No"/>
    <n v="1"/>
    <n v="0"/>
    <x v="11"/>
    <x v="0"/>
    <x v="1118"/>
  </r>
  <r>
    <n v="18480748"/>
    <x v="5194"/>
    <n v="1"/>
    <x v="0"/>
    <x v="62"/>
    <s v="Sector 51"/>
    <n v="0"/>
    <n v="0"/>
    <x v="166"/>
    <x v="0"/>
    <x v="0"/>
    <x v="0"/>
    <s v="No"/>
    <s v="No"/>
    <n v="2"/>
    <n v="0"/>
    <x v="9"/>
    <x v="0"/>
    <x v="2673"/>
  </r>
  <r>
    <n v="18126119"/>
    <x v="5195"/>
    <n v="1"/>
    <x v="0"/>
    <x v="62"/>
    <s v="Sector 56"/>
    <n v="77.342760400000003"/>
    <n v="28.603325000000002"/>
    <x v="0"/>
    <x v="0"/>
    <x v="0"/>
    <x v="0"/>
    <s v="No"/>
    <s v="No"/>
    <n v="1"/>
    <n v="0"/>
    <x v="4"/>
    <x v="0"/>
    <x v="682"/>
  </r>
  <r>
    <n v="18469955"/>
    <x v="326"/>
    <n v="1"/>
    <x v="0"/>
    <x v="62"/>
    <s v="Sector 61"/>
    <n v="0"/>
    <n v="0"/>
    <x v="7"/>
    <x v="0"/>
    <x v="0"/>
    <x v="0"/>
    <s v="No"/>
    <s v="No"/>
    <n v="1"/>
    <n v="0"/>
    <x v="11"/>
    <x v="0"/>
    <x v="1507"/>
  </r>
  <r>
    <n v="18466392"/>
    <x v="5189"/>
    <n v="1"/>
    <x v="0"/>
    <x v="62"/>
    <s v="Sector 61"/>
    <n v="0"/>
    <n v="0"/>
    <x v="68"/>
    <x v="0"/>
    <x v="0"/>
    <x v="0"/>
    <s v="No"/>
    <s v="No"/>
    <n v="1"/>
    <n v="0"/>
    <x v="0"/>
    <x v="0"/>
    <x v="2171"/>
  </r>
  <r>
    <n v="18441651"/>
    <x v="5196"/>
    <n v="1"/>
    <x v="0"/>
    <x v="62"/>
    <s v="Sector 72"/>
    <n v="0"/>
    <n v="0"/>
    <x v="19"/>
    <x v="0"/>
    <x v="0"/>
    <x v="0"/>
    <s v="No"/>
    <s v="No"/>
    <n v="1"/>
    <n v="0"/>
    <x v="11"/>
    <x v="0"/>
    <x v="558"/>
  </r>
  <r>
    <n v="18381675"/>
    <x v="1477"/>
    <n v="1"/>
    <x v="0"/>
    <x v="62"/>
    <s v="Gardens Galleria, Sector 38 Noida"/>
    <n v="77.321538899999993"/>
    <n v="28.564821800000001"/>
    <x v="34"/>
    <x v="0"/>
    <x v="0"/>
    <x v="0"/>
    <s v="No"/>
    <s v="No"/>
    <n v="3"/>
    <n v="0"/>
    <x v="15"/>
    <x v="0"/>
    <x v="2316"/>
  </r>
  <r>
    <n v="18382345"/>
    <x v="4463"/>
    <n v="1"/>
    <x v="0"/>
    <x v="62"/>
    <s v="Logix Cyber Park, Sector 62, Noida"/>
    <n v="77.366582500000007"/>
    <n v="28.6123732"/>
    <x v="61"/>
    <x v="0"/>
    <x v="0"/>
    <x v="0"/>
    <s v="No"/>
    <s v="No"/>
    <n v="1"/>
    <n v="0"/>
    <x v="1"/>
    <x v="0"/>
    <x v="131"/>
  </r>
  <r>
    <n v="18433542"/>
    <x v="5197"/>
    <n v="1"/>
    <x v="0"/>
    <x v="62"/>
    <s v="Sector 12"/>
    <n v="77.343901599999995"/>
    <n v="28.597298200000001"/>
    <x v="2"/>
    <x v="0"/>
    <x v="0"/>
    <x v="0"/>
    <s v="No"/>
    <s v="No"/>
    <n v="2"/>
    <n v="0"/>
    <x v="9"/>
    <x v="0"/>
    <x v="2579"/>
  </r>
  <r>
    <n v="18469933"/>
    <x v="5198"/>
    <n v="1"/>
    <x v="0"/>
    <x v="62"/>
    <s v="Sector 132"/>
    <n v="0"/>
    <n v="0"/>
    <x v="0"/>
    <x v="0"/>
    <x v="0"/>
    <x v="0"/>
    <s v="No"/>
    <s v="No"/>
    <n v="2"/>
    <n v="0"/>
    <x v="9"/>
    <x v="0"/>
    <x v="1586"/>
  </r>
  <r>
    <n v="18432013"/>
    <x v="5199"/>
    <n v="1"/>
    <x v="0"/>
    <x v="62"/>
    <s v="Sector 16"/>
    <n v="77.317656999999997"/>
    <n v="28.577660600000002"/>
    <x v="19"/>
    <x v="0"/>
    <x v="0"/>
    <x v="0"/>
    <s v="No"/>
    <s v="No"/>
    <n v="1"/>
    <n v="0"/>
    <x v="6"/>
    <x v="0"/>
    <x v="2674"/>
  </r>
  <r>
    <n v="18393406"/>
    <x v="5200"/>
    <n v="1"/>
    <x v="0"/>
    <x v="62"/>
    <s v="Sector 22"/>
    <n v="77.344562400000001"/>
    <n v="28.597277999999999"/>
    <x v="0"/>
    <x v="0"/>
    <x v="0"/>
    <x v="0"/>
    <s v="No"/>
    <s v="No"/>
    <n v="1"/>
    <n v="0"/>
    <x v="1"/>
    <x v="0"/>
    <x v="2675"/>
  </r>
  <r>
    <n v="18432192"/>
    <x v="5201"/>
    <n v="1"/>
    <x v="0"/>
    <x v="62"/>
    <s v="Sector 27"/>
    <n v="77.328269599999999"/>
    <n v="28.574602500000001"/>
    <x v="0"/>
    <x v="0"/>
    <x v="0"/>
    <x v="0"/>
    <s v="No"/>
    <s v="No"/>
    <n v="1"/>
    <n v="0"/>
    <x v="6"/>
    <x v="0"/>
    <x v="137"/>
  </r>
  <r>
    <n v="18417576"/>
    <x v="5202"/>
    <n v="1"/>
    <x v="0"/>
    <x v="62"/>
    <s v="Sector 34"/>
    <n v="77.357431599999998"/>
    <n v="28.5839882"/>
    <x v="21"/>
    <x v="0"/>
    <x v="0"/>
    <x v="0"/>
    <s v="No"/>
    <s v="No"/>
    <n v="1"/>
    <n v="0"/>
    <x v="0"/>
    <x v="0"/>
    <x v="856"/>
  </r>
  <r>
    <n v="18319512"/>
    <x v="5203"/>
    <n v="1"/>
    <x v="0"/>
    <x v="62"/>
    <s v="Sector 37"/>
    <n v="77.340473700000004"/>
    <n v="28.568671500000001"/>
    <x v="22"/>
    <x v="0"/>
    <x v="0"/>
    <x v="0"/>
    <s v="No"/>
    <s v="No"/>
    <n v="2"/>
    <n v="0"/>
    <x v="9"/>
    <x v="0"/>
    <x v="1961"/>
  </r>
  <r>
    <n v="18430878"/>
    <x v="5204"/>
    <n v="1"/>
    <x v="0"/>
    <x v="62"/>
    <s v="Sector 41"/>
    <n v="0"/>
    <n v="0"/>
    <x v="3"/>
    <x v="0"/>
    <x v="0"/>
    <x v="0"/>
    <s v="No"/>
    <s v="No"/>
    <n v="2"/>
    <n v="0"/>
    <x v="17"/>
    <x v="0"/>
    <x v="2506"/>
  </r>
  <r>
    <n v="18451091"/>
    <x v="5205"/>
    <n v="1"/>
    <x v="0"/>
    <x v="62"/>
    <s v="Sector 5"/>
    <n v="77.319999999999993"/>
    <n v="28.59"/>
    <x v="43"/>
    <x v="0"/>
    <x v="0"/>
    <x v="0"/>
    <s v="No"/>
    <s v="No"/>
    <n v="1"/>
    <n v="0"/>
    <x v="3"/>
    <x v="0"/>
    <x v="874"/>
  </r>
  <r>
    <n v="18470627"/>
    <x v="5206"/>
    <n v="1"/>
    <x v="0"/>
    <x v="62"/>
    <s v="Sector 50"/>
    <n v="0"/>
    <n v="0"/>
    <x v="103"/>
    <x v="0"/>
    <x v="0"/>
    <x v="0"/>
    <s v="No"/>
    <s v="No"/>
    <n v="1"/>
    <n v="0"/>
    <x v="0"/>
    <x v="0"/>
    <x v="856"/>
  </r>
  <r>
    <n v="18373828"/>
    <x v="5207"/>
    <n v="1"/>
    <x v="0"/>
    <x v="62"/>
    <s v="Sector 50"/>
    <n v="77.362096899999997"/>
    <n v="28.5708889"/>
    <x v="0"/>
    <x v="0"/>
    <x v="0"/>
    <x v="0"/>
    <s v="No"/>
    <s v="No"/>
    <n v="1"/>
    <n v="0"/>
    <x v="11"/>
    <x v="0"/>
    <x v="2080"/>
  </r>
  <r>
    <n v="18500639"/>
    <x v="5208"/>
    <n v="1"/>
    <x v="0"/>
    <x v="62"/>
    <s v="Sector 51"/>
    <n v="0"/>
    <n v="0"/>
    <x v="3"/>
    <x v="0"/>
    <x v="0"/>
    <x v="0"/>
    <s v="No"/>
    <s v="No"/>
    <n v="1"/>
    <n v="0"/>
    <x v="2"/>
    <x v="0"/>
    <x v="127"/>
  </r>
  <r>
    <n v="18357573"/>
    <x v="5209"/>
    <n v="1"/>
    <x v="0"/>
    <x v="62"/>
    <s v="Sector 51"/>
    <n v="77.367244700000001"/>
    <n v="28.578305499999999"/>
    <x v="21"/>
    <x v="0"/>
    <x v="0"/>
    <x v="0"/>
    <s v="No"/>
    <s v="No"/>
    <n v="2"/>
    <n v="0"/>
    <x v="9"/>
    <x v="0"/>
    <x v="2676"/>
  </r>
  <r>
    <n v="304750"/>
    <x v="5210"/>
    <n v="1"/>
    <x v="0"/>
    <x v="62"/>
    <s v="Sector 53"/>
    <n v="77.362724900000003"/>
    <n v="28.586638700000002"/>
    <x v="41"/>
    <x v="0"/>
    <x v="0"/>
    <x v="0"/>
    <s v="No"/>
    <s v="No"/>
    <n v="1"/>
    <n v="0"/>
    <x v="4"/>
    <x v="0"/>
    <x v="1747"/>
  </r>
  <r>
    <n v="18368771"/>
    <x v="5211"/>
    <n v="1"/>
    <x v="0"/>
    <x v="62"/>
    <s v="Sector 60"/>
    <n v="0"/>
    <n v="0"/>
    <x v="0"/>
    <x v="0"/>
    <x v="0"/>
    <x v="0"/>
    <s v="No"/>
    <s v="No"/>
    <n v="1"/>
    <n v="0"/>
    <x v="1"/>
    <x v="0"/>
    <x v="137"/>
  </r>
  <r>
    <n v="312192"/>
    <x v="433"/>
    <n v="1"/>
    <x v="0"/>
    <x v="62"/>
    <s v="Sector 62"/>
    <n v="0"/>
    <n v="0"/>
    <x v="19"/>
    <x v="0"/>
    <x v="0"/>
    <x v="0"/>
    <s v="No"/>
    <s v="No"/>
    <n v="1"/>
    <n v="0"/>
    <x v="1"/>
    <x v="0"/>
    <x v="1136"/>
  </r>
  <r>
    <n v="18474221"/>
    <x v="2834"/>
    <n v="1"/>
    <x v="0"/>
    <x v="62"/>
    <s v="Sector 62"/>
    <n v="0"/>
    <n v="0"/>
    <x v="42"/>
    <x v="0"/>
    <x v="0"/>
    <x v="0"/>
    <s v="No"/>
    <s v="No"/>
    <n v="1"/>
    <n v="0"/>
    <x v="2"/>
    <x v="0"/>
    <x v="1348"/>
  </r>
  <r>
    <n v="18356798"/>
    <x v="5212"/>
    <n v="1"/>
    <x v="0"/>
    <x v="62"/>
    <s v="Sector 62"/>
    <n v="0"/>
    <n v="0"/>
    <x v="0"/>
    <x v="0"/>
    <x v="0"/>
    <x v="0"/>
    <s v="No"/>
    <s v="No"/>
    <n v="1"/>
    <n v="0"/>
    <x v="6"/>
    <x v="0"/>
    <x v="634"/>
  </r>
  <r>
    <n v="18471723"/>
    <x v="5213"/>
    <n v="1"/>
    <x v="0"/>
    <x v="62"/>
    <s v="Sector 72"/>
    <n v="77.380397200000004"/>
    <n v="28.5891989"/>
    <x v="1115"/>
    <x v="0"/>
    <x v="0"/>
    <x v="0"/>
    <s v="No"/>
    <s v="No"/>
    <n v="1"/>
    <n v="0"/>
    <x v="6"/>
    <x v="0"/>
    <x v="395"/>
  </r>
  <r>
    <n v="18451827"/>
    <x v="5214"/>
    <n v="1"/>
    <x v="0"/>
    <x v="62"/>
    <s v="Sector 72"/>
    <n v="77.400002999999998"/>
    <n v="28.588073000000001"/>
    <x v="1116"/>
    <x v="0"/>
    <x v="0"/>
    <x v="0"/>
    <s v="No"/>
    <s v="No"/>
    <n v="2"/>
    <n v="0"/>
    <x v="9"/>
    <x v="0"/>
    <x v="561"/>
  </r>
  <r>
    <n v="18383464"/>
    <x v="5215"/>
    <n v="1"/>
    <x v="0"/>
    <x v="62"/>
    <s v="Sector 72"/>
    <n v="77.381206899999995"/>
    <n v="28.5664704"/>
    <x v="42"/>
    <x v="0"/>
    <x v="0"/>
    <x v="0"/>
    <s v="No"/>
    <s v="No"/>
    <n v="1"/>
    <n v="0"/>
    <x v="6"/>
    <x v="0"/>
    <x v="222"/>
  </r>
  <r>
    <n v="18415977"/>
    <x v="5216"/>
    <n v="1"/>
    <x v="0"/>
    <x v="62"/>
    <s v="Sector 72"/>
    <n v="77.385151199999996"/>
    <n v="28.5645393"/>
    <x v="85"/>
    <x v="0"/>
    <x v="0"/>
    <x v="0"/>
    <s v="No"/>
    <s v="No"/>
    <n v="1"/>
    <n v="0"/>
    <x v="7"/>
    <x v="0"/>
    <x v="2182"/>
  </r>
  <r>
    <n v="3260"/>
    <x v="5217"/>
    <n v="1"/>
    <x v="0"/>
    <x v="0"/>
    <s v="Hotel City Park, Pitampura"/>
    <n v="77.143050099999996"/>
    <n v="28.705660399999999"/>
    <x v="1102"/>
    <x v="0"/>
    <x v="1"/>
    <x v="0"/>
    <s v="No"/>
    <s v="No"/>
    <n v="4"/>
    <n v="19"/>
    <x v="76"/>
    <x v="27"/>
    <x v="1941"/>
  </r>
  <r>
    <n v="18456760"/>
    <x v="5218"/>
    <n v="1"/>
    <x v="0"/>
    <x v="62"/>
    <s v="Sector 11"/>
    <n v="0"/>
    <n v="0"/>
    <x v="620"/>
    <x v="0"/>
    <x v="0"/>
    <x v="0"/>
    <s v="No"/>
    <s v="No"/>
    <n v="1"/>
    <n v="0"/>
    <x v="2"/>
    <x v="0"/>
    <x v="1317"/>
  </r>
  <r>
    <n v="18441559"/>
    <x v="5219"/>
    <n v="1"/>
    <x v="0"/>
    <x v="62"/>
    <s v="Sector 132"/>
    <n v="77.4141288"/>
    <n v="28.504671500000001"/>
    <x v="0"/>
    <x v="0"/>
    <x v="0"/>
    <x v="0"/>
    <s v="No"/>
    <s v="No"/>
    <n v="1"/>
    <n v="0"/>
    <x v="0"/>
    <x v="0"/>
    <x v="410"/>
  </r>
  <r>
    <n v="18441711"/>
    <x v="5220"/>
    <n v="1"/>
    <x v="0"/>
    <x v="62"/>
    <s v="Sector 2"/>
    <n v="77.314116499999997"/>
    <n v="28.585532000000001"/>
    <x v="0"/>
    <x v="0"/>
    <x v="0"/>
    <x v="0"/>
    <s v="No"/>
    <s v="No"/>
    <n v="1"/>
    <n v="0"/>
    <x v="1"/>
    <x v="0"/>
    <x v="2469"/>
  </r>
  <r>
    <n v="18244230"/>
    <x v="5221"/>
    <n v="1"/>
    <x v="0"/>
    <x v="62"/>
    <s v="Sector 31"/>
    <n v="77.347651999999997"/>
    <n v="28.5744592"/>
    <x v="44"/>
    <x v="0"/>
    <x v="0"/>
    <x v="0"/>
    <s v="No"/>
    <s v="No"/>
    <n v="1"/>
    <n v="0"/>
    <x v="6"/>
    <x v="0"/>
    <x v="230"/>
  </r>
  <r>
    <n v="18454484"/>
    <x v="5222"/>
    <n v="1"/>
    <x v="0"/>
    <x v="62"/>
    <s v="Sector 44"/>
    <n v="77.339363000000006"/>
    <n v="28.554041000000002"/>
    <x v="3"/>
    <x v="0"/>
    <x v="0"/>
    <x v="1"/>
    <s v="No"/>
    <s v="No"/>
    <n v="2"/>
    <n v="0"/>
    <x v="9"/>
    <x v="0"/>
    <x v="2400"/>
  </r>
  <r>
    <n v="18435297"/>
    <x v="5223"/>
    <n v="1"/>
    <x v="0"/>
    <x v="62"/>
    <s v="Sector 51"/>
    <n v="77.368898299999998"/>
    <n v="28.583971999999999"/>
    <x v="3"/>
    <x v="0"/>
    <x v="0"/>
    <x v="0"/>
    <s v="No"/>
    <s v="No"/>
    <n v="2"/>
    <n v="0"/>
    <x v="9"/>
    <x v="0"/>
    <x v="409"/>
  </r>
  <r>
    <n v="18435313"/>
    <x v="5224"/>
    <n v="1"/>
    <x v="0"/>
    <x v="62"/>
    <s v="Sector 55"/>
    <n v="77.347047599999996"/>
    <n v="28.606605999999999"/>
    <x v="19"/>
    <x v="0"/>
    <x v="0"/>
    <x v="0"/>
    <s v="No"/>
    <s v="No"/>
    <n v="1"/>
    <n v="0"/>
    <x v="0"/>
    <x v="0"/>
    <x v="1592"/>
  </r>
  <r>
    <n v="18432232"/>
    <x v="5225"/>
    <n v="1"/>
    <x v="0"/>
    <x v="62"/>
    <s v="Sector 58"/>
    <n v="77.353348699999998"/>
    <n v="28.6101016"/>
    <x v="0"/>
    <x v="0"/>
    <x v="0"/>
    <x v="0"/>
    <s v="No"/>
    <s v="No"/>
    <n v="2"/>
    <n v="0"/>
    <x v="9"/>
    <x v="0"/>
    <x v="1590"/>
  </r>
  <r>
    <n v="18433909"/>
    <x v="5226"/>
    <n v="1"/>
    <x v="0"/>
    <x v="62"/>
    <s v="Sector 58"/>
    <n v="77.359720699999997"/>
    <n v="28.6085274"/>
    <x v="3"/>
    <x v="0"/>
    <x v="0"/>
    <x v="0"/>
    <s v="No"/>
    <s v="No"/>
    <n v="1"/>
    <n v="0"/>
    <x v="0"/>
    <x v="0"/>
    <x v="1667"/>
  </r>
  <r>
    <n v="18312485"/>
    <x v="326"/>
    <n v="1"/>
    <x v="0"/>
    <x v="62"/>
    <s v="Sector 62"/>
    <n v="77.372394600000007"/>
    <n v="28.618099000000001"/>
    <x v="7"/>
    <x v="0"/>
    <x v="0"/>
    <x v="0"/>
    <s v="No"/>
    <s v="No"/>
    <n v="1"/>
    <n v="0"/>
    <x v="11"/>
    <x v="0"/>
    <x v="401"/>
  </r>
  <r>
    <n v="18424206"/>
    <x v="5227"/>
    <n v="1"/>
    <x v="0"/>
    <x v="62"/>
    <s v="Sector 62"/>
    <n v="77.355038800000003"/>
    <n v="28.622005699999999"/>
    <x v="0"/>
    <x v="0"/>
    <x v="0"/>
    <x v="0"/>
    <s v="No"/>
    <s v="No"/>
    <n v="1"/>
    <n v="0"/>
    <x v="1"/>
    <x v="0"/>
    <x v="1588"/>
  </r>
  <r>
    <n v="18492089"/>
    <x v="5228"/>
    <n v="1"/>
    <x v="0"/>
    <x v="62"/>
    <s v="Sector 63"/>
    <n v="77.377188899999993"/>
    <n v="28.624999899999999"/>
    <x v="12"/>
    <x v="0"/>
    <x v="0"/>
    <x v="0"/>
    <s v="No"/>
    <s v="No"/>
    <n v="1"/>
    <n v="0"/>
    <x v="1"/>
    <x v="0"/>
    <x v="2677"/>
  </r>
  <r>
    <n v="18478895"/>
    <x v="5229"/>
    <n v="1"/>
    <x v="0"/>
    <x v="62"/>
    <s v="Sector 63"/>
    <n v="0"/>
    <n v="0"/>
    <x v="1117"/>
    <x v="0"/>
    <x v="0"/>
    <x v="0"/>
    <s v="No"/>
    <s v="No"/>
    <n v="2"/>
    <n v="0"/>
    <x v="9"/>
    <x v="0"/>
    <x v="229"/>
  </r>
  <r>
    <n v="18424873"/>
    <x v="2440"/>
    <n v="1"/>
    <x v="0"/>
    <x v="62"/>
    <s v="Gardens Galleria, Sector 38 Noida"/>
    <n v="77.32147492"/>
    <n v="28.564921900000002"/>
    <x v="44"/>
    <x v="0"/>
    <x v="0"/>
    <x v="0"/>
    <s v="No"/>
    <s v="No"/>
    <n v="1"/>
    <n v="0"/>
    <x v="0"/>
    <x v="0"/>
    <x v="1166"/>
  </r>
  <r>
    <n v="18303715"/>
    <x v="5230"/>
    <n v="1"/>
    <x v="0"/>
    <x v="62"/>
    <s v="Sector 110"/>
    <n v="77.377905920000003"/>
    <n v="28.531977309999998"/>
    <x v="38"/>
    <x v="0"/>
    <x v="0"/>
    <x v="0"/>
    <s v="No"/>
    <s v="No"/>
    <n v="1"/>
    <n v="0"/>
    <x v="0"/>
    <x v="0"/>
    <x v="1160"/>
  </r>
  <r>
    <n v="18441563"/>
    <x v="2366"/>
    <n v="1"/>
    <x v="0"/>
    <x v="62"/>
    <s v="Sector 132"/>
    <n v="77.402723100000003"/>
    <n v="28.500374999999998"/>
    <x v="19"/>
    <x v="0"/>
    <x v="0"/>
    <x v="0"/>
    <s v="No"/>
    <s v="No"/>
    <n v="1"/>
    <n v="0"/>
    <x v="0"/>
    <x v="0"/>
    <x v="165"/>
  </r>
  <r>
    <n v="18438456"/>
    <x v="5231"/>
    <n v="1"/>
    <x v="0"/>
    <x v="62"/>
    <s v="Sector 15"/>
    <n v="77.312978999999999"/>
    <n v="28.582059999999998"/>
    <x v="19"/>
    <x v="0"/>
    <x v="0"/>
    <x v="0"/>
    <s v="No"/>
    <s v="No"/>
    <n v="1"/>
    <n v="0"/>
    <x v="1"/>
    <x v="0"/>
    <x v="2323"/>
  </r>
  <r>
    <n v="18432020"/>
    <x v="5232"/>
    <n v="1"/>
    <x v="0"/>
    <x v="62"/>
    <s v="Sector 16"/>
    <n v="77.313817"/>
    <n v="28.578861199999999"/>
    <x v="19"/>
    <x v="0"/>
    <x v="0"/>
    <x v="0"/>
    <s v="No"/>
    <s v="No"/>
    <n v="1"/>
    <n v="0"/>
    <x v="0"/>
    <x v="0"/>
    <x v="152"/>
  </r>
  <r>
    <n v="18252394"/>
    <x v="5231"/>
    <n v="1"/>
    <x v="0"/>
    <x v="62"/>
    <s v="Sector 25"/>
    <n v="77.337706900000001"/>
    <n v="28.5846506"/>
    <x v="19"/>
    <x v="0"/>
    <x v="0"/>
    <x v="0"/>
    <s v="No"/>
    <s v="No"/>
    <n v="1"/>
    <n v="0"/>
    <x v="7"/>
    <x v="0"/>
    <x v="2326"/>
  </r>
  <r>
    <n v="18423885"/>
    <x v="255"/>
    <n v="1"/>
    <x v="0"/>
    <x v="62"/>
    <s v="Sector 34"/>
    <n v="77.353663400000002"/>
    <n v="28.574308599999998"/>
    <x v="121"/>
    <x v="0"/>
    <x v="0"/>
    <x v="0"/>
    <s v="No"/>
    <s v="No"/>
    <n v="1"/>
    <n v="0"/>
    <x v="0"/>
    <x v="0"/>
    <x v="1600"/>
  </r>
  <r>
    <n v="18472419"/>
    <x v="5233"/>
    <n v="1"/>
    <x v="0"/>
    <x v="62"/>
    <s v="Sector 37"/>
    <n v="0"/>
    <n v="0"/>
    <x v="122"/>
    <x v="0"/>
    <x v="0"/>
    <x v="0"/>
    <s v="No"/>
    <s v="No"/>
    <n v="2"/>
    <n v="0"/>
    <x v="9"/>
    <x v="0"/>
    <x v="2403"/>
  </r>
  <r>
    <n v="18432231"/>
    <x v="2440"/>
    <n v="1"/>
    <x v="0"/>
    <x v="62"/>
    <s v="Sector 45"/>
    <n v="77.344269400000002"/>
    <n v="28.5486331"/>
    <x v="44"/>
    <x v="0"/>
    <x v="0"/>
    <x v="0"/>
    <s v="No"/>
    <s v="No"/>
    <n v="1"/>
    <n v="0"/>
    <x v="0"/>
    <x v="0"/>
    <x v="2678"/>
  </r>
  <r>
    <n v="18486776"/>
    <x v="5234"/>
    <n v="1"/>
    <x v="0"/>
    <x v="62"/>
    <s v="Sector 45"/>
    <n v="0"/>
    <n v="0"/>
    <x v="43"/>
    <x v="0"/>
    <x v="0"/>
    <x v="0"/>
    <s v="No"/>
    <s v="No"/>
    <n v="1"/>
    <n v="0"/>
    <x v="4"/>
    <x v="0"/>
    <x v="2679"/>
  </r>
  <r>
    <n v="18252364"/>
    <x v="2684"/>
    <n v="1"/>
    <x v="0"/>
    <x v="62"/>
    <s v="Sector 50"/>
    <n v="77.385240899999999"/>
    <n v="28.569479699999999"/>
    <x v="59"/>
    <x v="0"/>
    <x v="0"/>
    <x v="0"/>
    <s v="No"/>
    <s v="No"/>
    <n v="1"/>
    <n v="0"/>
    <x v="2"/>
    <x v="0"/>
    <x v="2601"/>
  </r>
  <r>
    <n v="18480321"/>
    <x v="5235"/>
    <n v="1"/>
    <x v="0"/>
    <x v="62"/>
    <s v="Sector 51"/>
    <n v="0"/>
    <n v="0"/>
    <x v="1118"/>
    <x v="0"/>
    <x v="0"/>
    <x v="0"/>
    <s v="No"/>
    <s v="No"/>
    <n v="2"/>
    <n v="0"/>
    <x v="9"/>
    <x v="0"/>
    <x v="2680"/>
  </r>
  <r>
    <n v="18435807"/>
    <x v="5236"/>
    <n v="1"/>
    <x v="0"/>
    <x v="62"/>
    <s v="Sector 52"/>
    <n v="77.3675487"/>
    <n v="28.5832178"/>
    <x v="0"/>
    <x v="0"/>
    <x v="0"/>
    <x v="0"/>
    <s v="No"/>
    <s v="No"/>
    <n v="1"/>
    <n v="0"/>
    <x v="1"/>
    <x v="0"/>
    <x v="1166"/>
  </r>
  <r>
    <n v="18435790"/>
    <x v="5237"/>
    <n v="1"/>
    <x v="0"/>
    <x v="62"/>
    <s v="Sector 53"/>
    <n v="77.363173500000002"/>
    <n v="28.586411999999999"/>
    <x v="7"/>
    <x v="0"/>
    <x v="0"/>
    <x v="0"/>
    <s v="No"/>
    <s v="No"/>
    <n v="1"/>
    <n v="0"/>
    <x v="0"/>
    <x v="0"/>
    <x v="657"/>
  </r>
  <r>
    <n v="18423900"/>
    <x v="5238"/>
    <n v="1"/>
    <x v="0"/>
    <x v="62"/>
    <s v="Sector 62"/>
    <n v="77.370687500000003"/>
    <n v="28.619321100000001"/>
    <x v="7"/>
    <x v="0"/>
    <x v="0"/>
    <x v="0"/>
    <s v="No"/>
    <s v="No"/>
    <n v="2"/>
    <n v="0"/>
    <x v="9"/>
    <x v="0"/>
    <x v="1156"/>
  </r>
  <r>
    <n v="18424588"/>
    <x v="5239"/>
    <n v="1"/>
    <x v="0"/>
    <x v="62"/>
    <s v="Sector 62"/>
    <n v="77.369567000000004"/>
    <n v="28.618803499999999"/>
    <x v="0"/>
    <x v="0"/>
    <x v="0"/>
    <x v="0"/>
    <s v="No"/>
    <s v="No"/>
    <n v="1"/>
    <n v="0"/>
    <x v="1"/>
    <x v="0"/>
    <x v="2602"/>
  </r>
  <r>
    <n v="18352676"/>
    <x v="5240"/>
    <n v="1"/>
    <x v="0"/>
    <x v="62"/>
    <s v="Sector 72"/>
    <n v="77.393627199999997"/>
    <n v="28.5674429"/>
    <x v="3"/>
    <x v="0"/>
    <x v="0"/>
    <x v="0"/>
    <s v="No"/>
    <s v="No"/>
    <n v="1"/>
    <n v="0"/>
    <x v="0"/>
    <x v="0"/>
    <x v="152"/>
  </r>
  <r>
    <n v="18441671"/>
    <x v="180"/>
    <n v="1"/>
    <x v="0"/>
    <x v="62"/>
    <s v="Sector 132"/>
    <n v="77.373254599999996"/>
    <n v="28.5152596"/>
    <x v="62"/>
    <x v="0"/>
    <x v="0"/>
    <x v="0"/>
    <s v="No"/>
    <s v="No"/>
    <n v="2"/>
    <n v="1"/>
    <x v="9"/>
    <x v="0"/>
    <x v="2681"/>
  </r>
  <r>
    <n v="18424874"/>
    <x v="207"/>
    <n v="1"/>
    <x v="0"/>
    <x v="62"/>
    <s v="Gardens Galleria, Sector 38 Noida"/>
    <n v="77.321538899999993"/>
    <n v="28.564821800000001"/>
    <x v="26"/>
    <x v="0"/>
    <x v="0"/>
    <x v="0"/>
    <s v="No"/>
    <s v="No"/>
    <n v="2"/>
    <n v="1"/>
    <x v="12"/>
    <x v="0"/>
    <x v="13"/>
  </r>
  <r>
    <n v="18409212"/>
    <x v="5241"/>
    <n v="1"/>
    <x v="0"/>
    <x v="62"/>
    <s v="Sector 110"/>
    <n v="77.365997250000007"/>
    <n v="28.539545390000001"/>
    <x v="630"/>
    <x v="0"/>
    <x v="0"/>
    <x v="0"/>
    <s v="No"/>
    <s v="No"/>
    <n v="2"/>
    <n v="1"/>
    <x v="10"/>
    <x v="0"/>
    <x v="2434"/>
  </r>
  <r>
    <n v="18449300"/>
    <x v="5242"/>
    <n v="1"/>
    <x v="0"/>
    <x v="62"/>
    <s v="Sector 132"/>
    <n v="77.407783030000004"/>
    <n v="28.50763882"/>
    <x v="22"/>
    <x v="0"/>
    <x v="0"/>
    <x v="0"/>
    <s v="No"/>
    <s v="No"/>
    <n v="2"/>
    <n v="1"/>
    <x v="9"/>
    <x v="0"/>
    <x v="1007"/>
  </r>
  <r>
    <n v="18323684"/>
    <x v="5243"/>
    <n v="1"/>
    <x v="0"/>
    <x v="62"/>
    <s v="Sector 31"/>
    <n v="77.346934200000007"/>
    <n v="28.577350200000001"/>
    <x v="3"/>
    <x v="0"/>
    <x v="0"/>
    <x v="0"/>
    <s v="No"/>
    <s v="No"/>
    <n v="2"/>
    <n v="1"/>
    <x v="9"/>
    <x v="0"/>
    <x v="2200"/>
  </r>
  <r>
    <n v="18339370"/>
    <x v="5244"/>
    <n v="1"/>
    <x v="0"/>
    <x v="62"/>
    <s v="Sector 41"/>
    <n v="77.36"/>
    <n v="28.57"/>
    <x v="23"/>
    <x v="0"/>
    <x v="0"/>
    <x v="0"/>
    <s v="No"/>
    <s v="No"/>
    <n v="2"/>
    <n v="1"/>
    <x v="9"/>
    <x v="0"/>
    <x v="1277"/>
  </r>
  <r>
    <n v="311701"/>
    <x v="5245"/>
    <n v="1"/>
    <x v="0"/>
    <x v="62"/>
    <s v="Sector 93"/>
    <n v="77.382011800000001"/>
    <n v="28.520477899999999"/>
    <x v="22"/>
    <x v="0"/>
    <x v="0"/>
    <x v="0"/>
    <s v="No"/>
    <s v="No"/>
    <n v="2"/>
    <n v="1"/>
    <x v="13"/>
    <x v="0"/>
    <x v="2541"/>
  </r>
  <r>
    <n v="18371420"/>
    <x v="5246"/>
    <n v="1"/>
    <x v="0"/>
    <x v="62"/>
    <s v="Shopprix Mall, Sector 61, Noida"/>
    <n v="77.364833200000007"/>
    <n v="28.597102700000001"/>
    <x v="598"/>
    <x v="0"/>
    <x v="0"/>
    <x v="1"/>
    <s v="No"/>
    <s v="No"/>
    <n v="2"/>
    <n v="1"/>
    <x v="12"/>
    <x v="0"/>
    <x v="1769"/>
  </r>
  <r>
    <n v="309971"/>
    <x v="5247"/>
    <n v="1"/>
    <x v="0"/>
    <x v="62"/>
    <s v="Supertech Shopprix Mall, Sector 61"/>
    <n v="77.364747219999998"/>
    <n v="28.59716667"/>
    <x v="660"/>
    <x v="0"/>
    <x v="0"/>
    <x v="0"/>
    <s v="No"/>
    <s v="No"/>
    <n v="2"/>
    <n v="1"/>
    <x v="14"/>
    <x v="0"/>
    <x v="22"/>
  </r>
  <r>
    <n v="312935"/>
    <x v="5085"/>
    <n v="1"/>
    <x v="0"/>
    <x v="62"/>
    <s v="Sector 59"/>
    <n v="77.378167399999995"/>
    <n v="28.609575499999998"/>
    <x v="8"/>
    <x v="0"/>
    <x v="0"/>
    <x v="0"/>
    <s v="No"/>
    <s v="No"/>
    <n v="2"/>
    <n v="1"/>
    <x v="10"/>
    <x v="0"/>
    <x v="2682"/>
  </r>
  <r>
    <n v="18264985"/>
    <x v="737"/>
    <n v="1"/>
    <x v="0"/>
    <x v="62"/>
    <s v="Sector 12"/>
    <n v="77.334395700000002"/>
    <n v="28.594026599999999"/>
    <x v="49"/>
    <x v="0"/>
    <x v="0"/>
    <x v="0"/>
    <s v="No"/>
    <s v="No"/>
    <n v="2"/>
    <n v="1"/>
    <x v="9"/>
    <x v="0"/>
    <x v="1699"/>
  </r>
  <r>
    <n v="18373560"/>
    <x v="5248"/>
    <n v="1"/>
    <x v="0"/>
    <x v="62"/>
    <s v="Sector 44"/>
    <n v="77.337422799999999"/>
    <n v="28.554127099999999"/>
    <x v="8"/>
    <x v="0"/>
    <x v="0"/>
    <x v="0"/>
    <s v="No"/>
    <s v="No"/>
    <n v="2"/>
    <n v="1"/>
    <x v="9"/>
    <x v="0"/>
    <x v="726"/>
  </r>
  <r>
    <n v="18430870"/>
    <x v="5249"/>
    <n v="1"/>
    <x v="0"/>
    <x v="62"/>
    <s v="The Great India Place, Sector 38"/>
    <n v="77.324803000000003"/>
    <n v="28.564184999999998"/>
    <x v="7"/>
    <x v="0"/>
    <x v="0"/>
    <x v="0"/>
    <s v="No"/>
    <s v="No"/>
    <n v="2"/>
    <n v="1"/>
    <x v="24"/>
    <x v="0"/>
    <x v="608"/>
  </r>
  <r>
    <n v="3425"/>
    <x v="5250"/>
    <n v="1"/>
    <x v="0"/>
    <x v="0"/>
    <s v="Khan Market"/>
    <n v="77.226435300000006"/>
    <n v="28.599636499999999"/>
    <x v="1119"/>
    <x v="0"/>
    <x v="1"/>
    <x v="0"/>
    <s v="No"/>
    <s v="No"/>
    <n v="4"/>
    <n v="203"/>
    <x v="76"/>
    <x v="5"/>
    <x v="2562"/>
  </r>
  <r>
    <n v="18355013"/>
    <x v="5251"/>
    <n v="1"/>
    <x v="0"/>
    <x v="62"/>
    <s v="Sector 110"/>
    <n v="0"/>
    <n v="0"/>
    <x v="19"/>
    <x v="0"/>
    <x v="0"/>
    <x v="0"/>
    <s v="No"/>
    <s v="No"/>
    <n v="2"/>
    <n v="1"/>
    <x v="12"/>
    <x v="0"/>
    <x v="1561"/>
  </r>
  <r>
    <n v="18439529"/>
    <x v="5252"/>
    <n v="1"/>
    <x v="0"/>
    <x v="62"/>
    <s v="Sector 72"/>
    <n v="77.3807896"/>
    <n v="28.566415299999999"/>
    <x v="24"/>
    <x v="0"/>
    <x v="0"/>
    <x v="0"/>
    <s v="No"/>
    <s v="No"/>
    <n v="2"/>
    <n v="1"/>
    <x v="12"/>
    <x v="0"/>
    <x v="770"/>
  </r>
  <r>
    <n v="18433873"/>
    <x v="5253"/>
    <n v="1"/>
    <x v="0"/>
    <x v="62"/>
    <s v="Sector 72"/>
    <n v="77.386199000000005"/>
    <n v="28.572213600000001"/>
    <x v="8"/>
    <x v="0"/>
    <x v="0"/>
    <x v="0"/>
    <s v="No"/>
    <s v="No"/>
    <n v="2"/>
    <n v="1"/>
    <x v="12"/>
    <x v="0"/>
    <x v="357"/>
  </r>
  <r>
    <n v="18468948"/>
    <x v="5254"/>
    <n v="1"/>
    <x v="0"/>
    <x v="62"/>
    <s v="Sector 72"/>
    <n v="77.392176000000006"/>
    <n v="28.5717508"/>
    <x v="589"/>
    <x v="0"/>
    <x v="1"/>
    <x v="0"/>
    <s v="No"/>
    <s v="No"/>
    <n v="2"/>
    <n v="1"/>
    <x v="13"/>
    <x v="0"/>
    <x v="346"/>
  </r>
  <r>
    <n v="18423896"/>
    <x v="5255"/>
    <n v="1"/>
    <x v="0"/>
    <x v="62"/>
    <s v="Sector 62"/>
    <n v="77.370709199999993"/>
    <n v="28.618230199999999"/>
    <x v="22"/>
    <x v="0"/>
    <x v="0"/>
    <x v="1"/>
    <s v="No"/>
    <s v="No"/>
    <n v="2"/>
    <n v="1"/>
    <x v="12"/>
    <x v="0"/>
    <x v="384"/>
  </r>
  <r>
    <n v="18450369"/>
    <x v="95"/>
    <n v="1"/>
    <x v="0"/>
    <x v="62"/>
    <s v="Sector 19"/>
    <n v="0"/>
    <n v="0"/>
    <x v="0"/>
    <x v="0"/>
    <x v="0"/>
    <x v="0"/>
    <s v="No"/>
    <s v="No"/>
    <n v="2"/>
    <n v="1"/>
    <x v="9"/>
    <x v="0"/>
    <x v="1835"/>
  </r>
  <r>
    <n v="18432190"/>
    <x v="178"/>
    <n v="1"/>
    <x v="0"/>
    <x v="62"/>
    <s v="Sector 41"/>
    <n v="77.360930600000003"/>
    <n v="28.561453700000001"/>
    <x v="5"/>
    <x v="0"/>
    <x v="0"/>
    <x v="0"/>
    <s v="No"/>
    <s v="No"/>
    <n v="2"/>
    <n v="1"/>
    <x v="12"/>
    <x v="0"/>
    <x v="2631"/>
  </r>
  <r>
    <n v="18458636"/>
    <x v="1366"/>
    <n v="1"/>
    <x v="0"/>
    <x v="62"/>
    <s v="Sector 132"/>
    <n v="0"/>
    <n v="0"/>
    <x v="3"/>
    <x v="0"/>
    <x v="0"/>
    <x v="0"/>
    <s v="No"/>
    <s v="No"/>
    <n v="2"/>
    <n v="1"/>
    <x v="9"/>
    <x v="0"/>
    <x v="2108"/>
  </r>
  <r>
    <n v="18382377"/>
    <x v="5256"/>
    <n v="1"/>
    <x v="0"/>
    <x v="62"/>
    <s v="Logix City Centre, Sector 32, Noida"/>
    <n v="77.353753100000006"/>
    <n v="28.574406700000001"/>
    <x v="100"/>
    <x v="0"/>
    <x v="0"/>
    <x v="0"/>
    <s v="No"/>
    <s v="No"/>
    <n v="1"/>
    <n v="1"/>
    <x v="6"/>
    <x v="0"/>
    <x v="2683"/>
  </r>
  <r>
    <n v="18383481"/>
    <x v="4400"/>
    <n v="1"/>
    <x v="0"/>
    <x v="62"/>
    <s v="Logix City Centre, Sector 32, Noida"/>
    <n v="77.353677860000005"/>
    <n v="28.574196839999999"/>
    <x v="1120"/>
    <x v="0"/>
    <x v="0"/>
    <x v="0"/>
    <s v="No"/>
    <s v="No"/>
    <n v="1"/>
    <n v="1"/>
    <x v="0"/>
    <x v="0"/>
    <x v="1383"/>
  </r>
  <r>
    <n v="18273973"/>
    <x v="5257"/>
    <n v="1"/>
    <x v="0"/>
    <x v="62"/>
    <s v="Sector 132"/>
    <n v="77.4028201"/>
    <n v="28.4996449"/>
    <x v="19"/>
    <x v="0"/>
    <x v="0"/>
    <x v="0"/>
    <s v="No"/>
    <s v="No"/>
    <n v="1"/>
    <n v="1"/>
    <x v="6"/>
    <x v="0"/>
    <x v="1363"/>
  </r>
  <r>
    <n v="18345109"/>
    <x v="5258"/>
    <n v="1"/>
    <x v="0"/>
    <x v="62"/>
    <s v="Sector 15"/>
    <n v="77.312743499999996"/>
    <n v="28.582727800000001"/>
    <x v="22"/>
    <x v="0"/>
    <x v="0"/>
    <x v="0"/>
    <s v="No"/>
    <s v="No"/>
    <n v="1"/>
    <n v="1"/>
    <x v="6"/>
    <x v="0"/>
    <x v="1387"/>
  </r>
  <r>
    <n v="18377587"/>
    <x v="5259"/>
    <n v="1"/>
    <x v="0"/>
    <x v="62"/>
    <s v="Sector 27"/>
    <n v="0"/>
    <n v="0"/>
    <x v="45"/>
    <x v="0"/>
    <x v="0"/>
    <x v="0"/>
    <s v="No"/>
    <s v="No"/>
    <n v="1"/>
    <n v="1"/>
    <x v="4"/>
    <x v="0"/>
    <x v="1246"/>
  </r>
  <r>
    <n v="18387305"/>
    <x v="5260"/>
    <n v="1"/>
    <x v="0"/>
    <x v="62"/>
    <s v="Sector 44"/>
    <n v="0"/>
    <n v="0"/>
    <x v="45"/>
    <x v="0"/>
    <x v="0"/>
    <x v="0"/>
    <s v="No"/>
    <s v="No"/>
    <n v="1"/>
    <n v="1"/>
    <x v="3"/>
    <x v="0"/>
    <x v="2193"/>
  </r>
  <r>
    <n v="18478981"/>
    <x v="5261"/>
    <n v="1"/>
    <x v="0"/>
    <x v="62"/>
    <s v="Sector 110"/>
    <n v="0"/>
    <n v="0"/>
    <x v="12"/>
    <x v="0"/>
    <x v="0"/>
    <x v="0"/>
    <s v="No"/>
    <s v="No"/>
    <n v="1"/>
    <n v="1"/>
    <x v="2"/>
    <x v="0"/>
    <x v="1176"/>
  </r>
  <r>
    <n v="18489849"/>
    <x v="3133"/>
    <n v="1"/>
    <x v="0"/>
    <x v="62"/>
    <s v="Sector 12"/>
    <n v="77.344125199999993"/>
    <n v="28.596949800000001"/>
    <x v="57"/>
    <x v="0"/>
    <x v="0"/>
    <x v="0"/>
    <s v="No"/>
    <s v="No"/>
    <n v="1"/>
    <n v="1"/>
    <x v="4"/>
    <x v="0"/>
    <x v="451"/>
  </r>
  <r>
    <n v="18384109"/>
    <x v="4772"/>
    <n v="1"/>
    <x v="0"/>
    <x v="62"/>
    <s v="Sector 132"/>
    <n v="77.404354799999993"/>
    <n v="28.4990685"/>
    <x v="81"/>
    <x v="0"/>
    <x v="0"/>
    <x v="0"/>
    <s v="No"/>
    <s v="No"/>
    <n v="1"/>
    <n v="1"/>
    <x v="3"/>
    <x v="0"/>
    <x v="1773"/>
  </r>
  <r>
    <n v="18441665"/>
    <x v="5262"/>
    <n v="1"/>
    <x v="0"/>
    <x v="62"/>
    <s v="Sector 132"/>
    <n v="77.3777963"/>
    <n v="28.513978000000002"/>
    <x v="62"/>
    <x v="0"/>
    <x v="0"/>
    <x v="0"/>
    <s v="No"/>
    <s v="No"/>
    <n v="1"/>
    <n v="1"/>
    <x v="1"/>
    <x v="0"/>
    <x v="646"/>
  </r>
  <r>
    <n v="307719"/>
    <x v="5263"/>
    <n v="1"/>
    <x v="0"/>
    <x v="62"/>
    <s v="Sector 27"/>
    <n v="77.324586109999998"/>
    <n v="28.573866670000001"/>
    <x v="0"/>
    <x v="0"/>
    <x v="0"/>
    <x v="0"/>
    <s v="No"/>
    <s v="No"/>
    <n v="1"/>
    <n v="1"/>
    <x v="3"/>
    <x v="0"/>
    <x v="593"/>
  </r>
  <r>
    <n v="18234101"/>
    <x v="5264"/>
    <n v="1"/>
    <x v="0"/>
    <x v="62"/>
    <s v="Sector 47"/>
    <n v="77.371741299999996"/>
    <n v="28.552833100000001"/>
    <x v="22"/>
    <x v="0"/>
    <x v="0"/>
    <x v="0"/>
    <s v="No"/>
    <s v="No"/>
    <n v="1"/>
    <n v="1"/>
    <x v="4"/>
    <x v="0"/>
    <x v="2636"/>
  </r>
  <r>
    <n v="18462716"/>
    <x v="5265"/>
    <n v="1"/>
    <x v="0"/>
    <x v="62"/>
    <s v="Sector 63"/>
    <n v="77.378494399999994"/>
    <n v="28.617758599999998"/>
    <x v="23"/>
    <x v="0"/>
    <x v="0"/>
    <x v="0"/>
    <s v="No"/>
    <s v="No"/>
    <n v="1"/>
    <n v="1"/>
    <x v="0"/>
    <x v="0"/>
    <x v="1856"/>
  </r>
  <r>
    <n v="18255132"/>
    <x v="5266"/>
    <n v="1"/>
    <x v="0"/>
    <x v="62"/>
    <s v="Tulip Mall, Sector 48, Noida"/>
    <n v="77.367187999999999"/>
    <n v="28.557851800000002"/>
    <x v="59"/>
    <x v="0"/>
    <x v="0"/>
    <x v="0"/>
    <s v="No"/>
    <s v="No"/>
    <n v="1"/>
    <n v="1"/>
    <x v="6"/>
    <x v="0"/>
    <x v="2550"/>
  </r>
  <r>
    <n v="18382336"/>
    <x v="255"/>
    <n v="1"/>
    <x v="0"/>
    <x v="62"/>
    <s v="Gardens Galleria, Sector 38 Noida"/>
    <n v="77.321483310000005"/>
    <n v="28.564939859999999"/>
    <x v="121"/>
    <x v="0"/>
    <x v="0"/>
    <x v="0"/>
    <s v="No"/>
    <s v="No"/>
    <n v="1"/>
    <n v="1"/>
    <x v="0"/>
    <x v="0"/>
    <x v="2476"/>
  </r>
  <r>
    <n v="18441766"/>
    <x v="5267"/>
    <n v="1"/>
    <x v="0"/>
    <x v="62"/>
    <s v="Greater Noida"/>
    <n v="77.513434099999998"/>
    <n v="28.472541100000001"/>
    <x v="12"/>
    <x v="0"/>
    <x v="0"/>
    <x v="1"/>
    <s v="No"/>
    <s v="No"/>
    <n v="1"/>
    <n v="1"/>
    <x v="0"/>
    <x v="0"/>
    <x v="31"/>
  </r>
  <r>
    <n v="18446387"/>
    <x v="5206"/>
    <n v="1"/>
    <x v="0"/>
    <x v="62"/>
    <s v="Sector 127"/>
    <n v="77.332394699999995"/>
    <n v="28.5493919"/>
    <x v="103"/>
    <x v="0"/>
    <x v="0"/>
    <x v="0"/>
    <s v="No"/>
    <s v="No"/>
    <n v="1"/>
    <n v="1"/>
    <x v="0"/>
    <x v="0"/>
    <x v="1029"/>
  </r>
  <r>
    <n v="18375406"/>
    <x v="5268"/>
    <n v="1"/>
    <x v="0"/>
    <x v="62"/>
    <s v="Sector 132"/>
    <n v="77.413286099999993"/>
    <n v="28.507413100000001"/>
    <x v="715"/>
    <x v="0"/>
    <x v="0"/>
    <x v="0"/>
    <s v="No"/>
    <s v="No"/>
    <n v="1"/>
    <n v="1"/>
    <x v="7"/>
    <x v="0"/>
    <x v="2204"/>
  </r>
  <r>
    <n v="18466616"/>
    <x v="5269"/>
    <n v="1"/>
    <x v="0"/>
    <x v="62"/>
    <s v="Sector 15"/>
    <n v="77.312395980000005"/>
    <n v="28.58226269"/>
    <x v="3"/>
    <x v="0"/>
    <x v="0"/>
    <x v="0"/>
    <s v="No"/>
    <s v="No"/>
    <n v="1"/>
    <n v="1"/>
    <x v="2"/>
    <x v="0"/>
    <x v="2334"/>
  </r>
  <r>
    <n v="312188"/>
    <x v="5270"/>
    <n v="1"/>
    <x v="0"/>
    <x v="62"/>
    <s v="Sector 62"/>
    <n v="77.370044370000002"/>
    <n v="28.6252228"/>
    <x v="12"/>
    <x v="0"/>
    <x v="0"/>
    <x v="0"/>
    <s v="No"/>
    <s v="No"/>
    <n v="1"/>
    <n v="1"/>
    <x v="6"/>
    <x v="0"/>
    <x v="2684"/>
  </r>
  <r>
    <n v="18268694"/>
    <x v="5271"/>
    <n v="1"/>
    <x v="0"/>
    <x v="62"/>
    <s v="Sector 62"/>
    <n v="77.370496000000003"/>
    <n v="28.618133499999999"/>
    <x v="3"/>
    <x v="0"/>
    <x v="0"/>
    <x v="0"/>
    <s v="No"/>
    <s v="No"/>
    <n v="1"/>
    <n v="1"/>
    <x v="1"/>
    <x v="0"/>
    <x v="2017"/>
  </r>
  <r>
    <n v="18440406"/>
    <x v="3752"/>
    <n v="1"/>
    <x v="0"/>
    <x v="62"/>
    <s v="Logix City Centre, Sector 32, Noida"/>
    <n v="77.353573699999998"/>
    <n v="28.574300099999999"/>
    <x v="347"/>
    <x v="0"/>
    <x v="0"/>
    <x v="0"/>
    <s v="No"/>
    <s v="No"/>
    <n v="1"/>
    <n v="1"/>
    <x v="0"/>
    <x v="0"/>
    <x v="51"/>
  </r>
  <r>
    <n v="18382366"/>
    <x v="5272"/>
    <n v="1"/>
    <x v="0"/>
    <x v="62"/>
    <s v="Sector 15"/>
    <n v="77.314541800000001"/>
    <n v="28.580530400000001"/>
    <x v="2"/>
    <x v="0"/>
    <x v="0"/>
    <x v="0"/>
    <s v="No"/>
    <s v="No"/>
    <n v="1"/>
    <n v="1"/>
    <x v="11"/>
    <x v="0"/>
    <x v="458"/>
  </r>
  <r>
    <n v="18155147"/>
    <x v="5273"/>
    <n v="1"/>
    <x v="0"/>
    <x v="62"/>
    <s v="Sector 4"/>
    <n v="77.321901199999999"/>
    <n v="28.581071600000001"/>
    <x v="0"/>
    <x v="0"/>
    <x v="0"/>
    <x v="0"/>
    <s v="No"/>
    <s v="No"/>
    <n v="1"/>
    <n v="1"/>
    <x v="4"/>
    <x v="0"/>
    <x v="2685"/>
  </r>
  <r>
    <n v="18431976"/>
    <x v="5274"/>
    <n v="1"/>
    <x v="0"/>
    <x v="62"/>
    <s v="Sector 72"/>
    <n v="77.399277600000005"/>
    <n v="28.585280000000001"/>
    <x v="12"/>
    <x v="0"/>
    <x v="0"/>
    <x v="0"/>
    <s v="No"/>
    <s v="No"/>
    <n v="1"/>
    <n v="1"/>
    <x v="6"/>
    <x v="0"/>
    <x v="1041"/>
  </r>
  <r>
    <n v="18499455"/>
    <x v="5275"/>
    <n v="1"/>
    <x v="0"/>
    <x v="62"/>
    <s v="Spice World Mall, Sector 25"/>
    <n v="0"/>
    <n v="0"/>
    <x v="0"/>
    <x v="0"/>
    <x v="0"/>
    <x v="0"/>
    <s v="No"/>
    <s v="No"/>
    <n v="1"/>
    <n v="1"/>
    <x v="2"/>
    <x v="0"/>
    <x v="1368"/>
  </r>
  <r>
    <n v="18336259"/>
    <x v="5276"/>
    <n v="1"/>
    <x v="0"/>
    <x v="62"/>
    <s v="Greater Noida"/>
    <n v="77.510747800000004"/>
    <n v="28.463137199999998"/>
    <x v="44"/>
    <x v="0"/>
    <x v="0"/>
    <x v="0"/>
    <s v="No"/>
    <s v="No"/>
    <n v="1"/>
    <n v="1"/>
    <x v="3"/>
    <x v="0"/>
    <x v="753"/>
  </r>
  <r>
    <n v="18432230"/>
    <x v="5277"/>
    <n v="1"/>
    <x v="0"/>
    <x v="62"/>
    <s v="Sector 110"/>
    <n v="0"/>
    <n v="0"/>
    <x v="8"/>
    <x v="0"/>
    <x v="0"/>
    <x v="0"/>
    <s v="No"/>
    <s v="No"/>
    <n v="1"/>
    <n v="1"/>
    <x v="2"/>
    <x v="0"/>
    <x v="1066"/>
  </r>
  <r>
    <n v="18456271"/>
    <x v="5278"/>
    <n v="1"/>
    <x v="0"/>
    <x v="62"/>
    <s v="Sector 72"/>
    <n v="0"/>
    <n v="0"/>
    <x v="46"/>
    <x v="0"/>
    <x v="0"/>
    <x v="0"/>
    <s v="No"/>
    <s v="No"/>
    <n v="1"/>
    <n v="1"/>
    <x v="1"/>
    <x v="0"/>
    <x v="1459"/>
  </r>
  <r>
    <n v="18396341"/>
    <x v="5279"/>
    <n v="1"/>
    <x v="0"/>
    <x v="62"/>
    <s v="Sector 72"/>
    <n v="77.399232799999993"/>
    <n v="28.585231"/>
    <x v="40"/>
    <x v="0"/>
    <x v="0"/>
    <x v="0"/>
    <s v="No"/>
    <s v="No"/>
    <n v="1"/>
    <n v="1"/>
    <x v="2"/>
    <x v="0"/>
    <x v="2686"/>
  </r>
  <r>
    <n v="18431158"/>
    <x v="5280"/>
    <n v="1"/>
    <x v="0"/>
    <x v="62"/>
    <s v="The Great India Place, Sector 38"/>
    <n v="77.325397899999999"/>
    <n v="28.567158800000001"/>
    <x v="46"/>
    <x v="0"/>
    <x v="0"/>
    <x v="0"/>
    <s v="No"/>
    <s v="No"/>
    <n v="1"/>
    <n v="1"/>
    <x v="4"/>
    <x v="0"/>
    <x v="2606"/>
  </r>
  <r>
    <n v="18390891"/>
    <x v="5281"/>
    <n v="1"/>
    <x v="0"/>
    <x v="62"/>
    <s v="Sector 12"/>
    <n v="77.344091399999996"/>
    <n v="28.596924900000001"/>
    <x v="12"/>
    <x v="0"/>
    <x v="0"/>
    <x v="0"/>
    <s v="No"/>
    <s v="No"/>
    <n v="1"/>
    <n v="1"/>
    <x v="1"/>
    <x v="0"/>
    <x v="77"/>
  </r>
  <r>
    <n v="18382368"/>
    <x v="5282"/>
    <n v="1"/>
    <x v="0"/>
    <x v="62"/>
    <s v="Sector 15"/>
    <n v="77.314747299999993"/>
    <n v="28.580700400000001"/>
    <x v="24"/>
    <x v="0"/>
    <x v="0"/>
    <x v="0"/>
    <s v="No"/>
    <s v="No"/>
    <n v="1"/>
    <n v="1"/>
    <x v="11"/>
    <x v="0"/>
    <x v="317"/>
  </r>
  <r>
    <n v="18435295"/>
    <x v="5283"/>
    <n v="1"/>
    <x v="0"/>
    <x v="62"/>
    <s v="Sector 48"/>
    <n v="77.372851800000007"/>
    <n v="28.555589300000001"/>
    <x v="708"/>
    <x v="0"/>
    <x v="0"/>
    <x v="0"/>
    <s v="No"/>
    <s v="No"/>
    <n v="1"/>
    <n v="1"/>
    <x v="0"/>
    <x v="0"/>
    <x v="770"/>
  </r>
  <r>
    <n v="310240"/>
    <x v="5284"/>
    <n v="1"/>
    <x v="0"/>
    <x v="62"/>
    <s v="Sector 8"/>
    <n v="77.322795299999996"/>
    <n v="28.596049099999998"/>
    <x v="44"/>
    <x v="0"/>
    <x v="0"/>
    <x v="0"/>
    <s v="No"/>
    <s v="No"/>
    <n v="1"/>
    <n v="1"/>
    <x v="1"/>
    <x v="0"/>
    <x v="2226"/>
  </r>
  <r>
    <n v="18466970"/>
    <x v="2440"/>
    <n v="1"/>
    <x v="0"/>
    <x v="62"/>
    <s v="Spice World Mall, Sector 25"/>
    <n v="77.341593000000003"/>
    <n v="28.5855119"/>
    <x v="44"/>
    <x v="0"/>
    <x v="0"/>
    <x v="0"/>
    <s v="No"/>
    <s v="No"/>
    <n v="1"/>
    <n v="1"/>
    <x v="0"/>
    <x v="0"/>
    <x v="769"/>
  </r>
  <r>
    <n v="18441551"/>
    <x v="2628"/>
    <n v="1"/>
    <x v="0"/>
    <x v="62"/>
    <s v="Logix City Centre, Sector 32, Noida"/>
    <n v="77.353708299999994"/>
    <n v="28.574357599999999"/>
    <x v="81"/>
    <x v="0"/>
    <x v="0"/>
    <x v="0"/>
    <s v="No"/>
    <s v="No"/>
    <n v="1"/>
    <n v="1"/>
    <x v="0"/>
    <x v="0"/>
    <x v="1575"/>
  </r>
  <r>
    <n v="18265692"/>
    <x v="442"/>
    <n v="1"/>
    <x v="0"/>
    <x v="62"/>
    <s v="Sector 12"/>
    <n v="77.3381282"/>
    <n v="28.5973644"/>
    <x v="23"/>
    <x v="0"/>
    <x v="0"/>
    <x v="0"/>
    <s v="No"/>
    <s v="No"/>
    <n v="1"/>
    <n v="1"/>
    <x v="1"/>
    <x v="0"/>
    <x v="1089"/>
  </r>
  <r>
    <n v="18440415"/>
    <x v="5285"/>
    <n v="1"/>
    <x v="0"/>
    <x v="62"/>
    <s v="Sector 125"/>
    <n v="77.332301599999994"/>
    <n v="28.549413300000001"/>
    <x v="47"/>
    <x v="0"/>
    <x v="0"/>
    <x v="0"/>
    <s v="No"/>
    <s v="No"/>
    <n v="1"/>
    <n v="1"/>
    <x v="2"/>
    <x v="0"/>
    <x v="471"/>
  </r>
  <r>
    <n v="18432027"/>
    <x v="5286"/>
    <n v="1"/>
    <x v="0"/>
    <x v="62"/>
    <s v="Sector 15"/>
    <n v="77.3102284"/>
    <n v="28.5822693"/>
    <x v="0"/>
    <x v="0"/>
    <x v="0"/>
    <x v="0"/>
    <s v="No"/>
    <s v="No"/>
    <n v="1"/>
    <n v="1"/>
    <x v="0"/>
    <x v="0"/>
    <x v="1918"/>
  </r>
  <r>
    <n v="18430892"/>
    <x v="2073"/>
    <n v="1"/>
    <x v="0"/>
    <x v="62"/>
    <s v="The Great India Place, Sector 38"/>
    <n v="77.326564500000003"/>
    <n v="28.5680759"/>
    <x v="347"/>
    <x v="0"/>
    <x v="0"/>
    <x v="0"/>
    <s v="No"/>
    <s v="No"/>
    <n v="1"/>
    <n v="1"/>
    <x v="4"/>
    <x v="0"/>
    <x v="2687"/>
  </r>
  <r>
    <n v="18254314"/>
    <x v="5287"/>
    <n v="1"/>
    <x v="0"/>
    <x v="62"/>
    <s v="Sector 15"/>
    <n v="0"/>
    <n v="0"/>
    <x v="12"/>
    <x v="0"/>
    <x v="0"/>
    <x v="0"/>
    <s v="No"/>
    <s v="No"/>
    <n v="1"/>
    <n v="1"/>
    <x v="1"/>
    <x v="0"/>
    <x v="1928"/>
  </r>
  <r>
    <n v="18409182"/>
    <x v="543"/>
    <n v="1"/>
    <x v="0"/>
    <x v="62"/>
    <s v="Sector 21"/>
    <n v="77.338664499999993"/>
    <n v="28.592184100000001"/>
    <x v="12"/>
    <x v="0"/>
    <x v="0"/>
    <x v="0"/>
    <s v="No"/>
    <s v="No"/>
    <n v="1"/>
    <n v="1"/>
    <x v="6"/>
    <x v="0"/>
    <x v="1939"/>
  </r>
  <r>
    <n v="18439523"/>
    <x v="5288"/>
    <n v="1"/>
    <x v="0"/>
    <x v="62"/>
    <s v="Sector 72"/>
    <n v="77.3813897"/>
    <n v="28.5659688"/>
    <x v="68"/>
    <x v="0"/>
    <x v="0"/>
    <x v="0"/>
    <s v="No"/>
    <s v="No"/>
    <n v="1"/>
    <n v="1"/>
    <x v="6"/>
    <x v="0"/>
    <x v="1930"/>
  </r>
  <r>
    <n v="18440390"/>
    <x v="276"/>
    <n v="1"/>
    <x v="0"/>
    <x v="62"/>
    <s v="Greater Noida"/>
    <n v="77.508507800000004"/>
    <n v="28.464724400000001"/>
    <x v="3"/>
    <x v="0"/>
    <x v="0"/>
    <x v="0"/>
    <s v="No"/>
    <s v="No"/>
    <n v="1"/>
    <n v="1"/>
    <x v="2"/>
    <x v="0"/>
    <x v="1828"/>
  </r>
  <r>
    <n v="18432198"/>
    <x v="3660"/>
    <n v="1"/>
    <x v="0"/>
    <x v="62"/>
    <s v="Sector 38"/>
    <n v="77.334910199999996"/>
    <n v="28.564380799999999"/>
    <x v="12"/>
    <x v="0"/>
    <x v="0"/>
    <x v="0"/>
    <s v="No"/>
    <s v="No"/>
    <n v="1"/>
    <n v="1"/>
    <x v="3"/>
    <x v="0"/>
    <x v="2673"/>
  </r>
  <r>
    <n v="18322688"/>
    <x v="122"/>
    <n v="1"/>
    <x v="0"/>
    <x v="62"/>
    <s v="Sector 51"/>
    <n v="77.372234199999994"/>
    <n v="28.586010000000002"/>
    <x v="0"/>
    <x v="0"/>
    <x v="0"/>
    <x v="0"/>
    <s v="No"/>
    <s v="No"/>
    <n v="1"/>
    <n v="1"/>
    <x v="4"/>
    <x v="0"/>
    <x v="1944"/>
  </r>
  <r>
    <n v="18459896"/>
    <x v="5289"/>
    <n v="1"/>
    <x v="0"/>
    <x v="62"/>
    <s v="Sector 58"/>
    <n v="0"/>
    <n v="0"/>
    <x v="12"/>
    <x v="0"/>
    <x v="0"/>
    <x v="0"/>
    <s v="No"/>
    <s v="No"/>
    <n v="1"/>
    <n v="1"/>
    <x v="1"/>
    <x v="0"/>
    <x v="555"/>
  </r>
  <r>
    <n v="18383484"/>
    <x v="2440"/>
    <n v="1"/>
    <x v="0"/>
    <x v="62"/>
    <s v="Logix City Centre, Sector 32, Noida"/>
    <n v="77.353663400000002"/>
    <n v="28.574308599999998"/>
    <x v="44"/>
    <x v="0"/>
    <x v="0"/>
    <x v="0"/>
    <s v="No"/>
    <s v="No"/>
    <n v="1"/>
    <n v="1"/>
    <x v="0"/>
    <x v="0"/>
    <x v="2484"/>
  </r>
  <r>
    <n v="7982"/>
    <x v="5290"/>
    <n v="1"/>
    <x v="0"/>
    <x v="62"/>
    <s v="Sector 27"/>
    <n v="77.323603000000006"/>
    <n v="28.573803099999999"/>
    <x v="46"/>
    <x v="0"/>
    <x v="0"/>
    <x v="0"/>
    <s v="No"/>
    <s v="No"/>
    <n v="1"/>
    <n v="1"/>
    <x v="4"/>
    <x v="0"/>
    <x v="857"/>
  </r>
  <r>
    <n v="18433854"/>
    <x v="5291"/>
    <n v="1"/>
    <x v="0"/>
    <x v="62"/>
    <s v="Sector 33"/>
    <n v="77.354154879999996"/>
    <n v="28.587913390000001"/>
    <x v="89"/>
    <x v="0"/>
    <x v="0"/>
    <x v="0"/>
    <s v="No"/>
    <s v="No"/>
    <n v="1"/>
    <n v="1"/>
    <x v="0"/>
    <x v="0"/>
    <x v="1137"/>
  </r>
  <r>
    <n v="18456765"/>
    <x v="5292"/>
    <n v="1"/>
    <x v="0"/>
    <x v="62"/>
    <s v="Sector 45"/>
    <n v="0"/>
    <n v="0"/>
    <x v="64"/>
    <x v="0"/>
    <x v="0"/>
    <x v="0"/>
    <s v="No"/>
    <s v="No"/>
    <n v="1"/>
    <n v="1"/>
    <x v="1"/>
    <x v="0"/>
    <x v="2501"/>
  </r>
  <r>
    <n v="18435308"/>
    <x v="5293"/>
    <n v="1"/>
    <x v="0"/>
    <x v="62"/>
    <s v="Sector 53"/>
    <n v="77.362363599999995"/>
    <n v="28.59562"/>
    <x v="3"/>
    <x v="0"/>
    <x v="0"/>
    <x v="0"/>
    <s v="No"/>
    <s v="No"/>
    <n v="1"/>
    <n v="1"/>
    <x v="2"/>
    <x v="0"/>
    <x v="2079"/>
  </r>
  <r>
    <n v="18439527"/>
    <x v="5294"/>
    <n v="1"/>
    <x v="0"/>
    <x v="62"/>
    <s v="Sector 72"/>
    <n v="77.381669200000005"/>
    <n v="28.5663512"/>
    <x v="42"/>
    <x v="0"/>
    <x v="0"/>
    <x v="0"/>
    <s v="No"/>
    <s v="No"/>
    <n v="1"/>
    <n v="1"/>
    <x v="1"/>
    <x v="0"/>
    <x v="2310"/>
  </r>
  <r>
    <n v="18126101"/>
    <x v="5295"/>
    <n v="1"/>
    <x v="0"/>
    <x v="62"/>
    <s v="Sector 10"/>
    <n v="77.332386400000004"/>
    <n v="28.591481600000002"/>
    <x v="0"/>
    <x v="0"/>
    <x v="0"/>
    <x v="0"/>
    <s v="No"/>
    <s v="No"/>
    <n v="1"/>
    <n v="1"/>
    <x v="7"/>
    <x v="0"/>
    <x v="146"/>
  </r>
  <r>
    <n v="18441772"/>
    <x v="5296"/>
    <n v="1"/>
    <x v="0"/>
    <x v="62"/>
    <s v="Sector 12"/>
    <n v="77.338690099999994"/>
    <n v="28.5923266"/>
    <x v="0"/>
    <x v="0"/>
    <x v="0"/>
    <x v="1"/>
    <s v="No"/>
    <s v="No"/>
    <n v="1"/>
    <n v="1"/>
    <x v="1"/>
    <x v="0"/>
    <x v="149"/>
  </r>
  <r>
    <n v="311419"/>
    <x v="5297"/>
    <n v="1"/>
    <x v="0"/>
    <x v="62"/>
    <s v="Sector 27"/>
    <n v="77.324584279999996"/>
    <n v="28.57350873"/>
    <x v="22"/>
    <x v="0"/>
    <x v="0"/>
    <x v="1"/>
    <s v="No"/>
    <s v="No"/>
    <n v="1"/>
    <n v="1"/>
    <x v="4"/>
    <x v="0"/>
    <x v="1200"/>
  </r>
  <r>
    <n v="18495875"/>
    <x v="5298"/>
    <n v="1"/>
    <x v="0"/>
    <x v="62"/>
    <s v="Sector 51"/>
    <n v="77.374546679999995"/>
    <n v="28.58168431"/>
    <x v="1121"/>
    <x v="0"/>
    <x v="0"/>
    <x v="0"/>
    <s v="No"/>
    <s v="No"/>
    <n v="1"/>
    <n v="1"/>
    <x v="3"/>
    <x v="0"/>
    <x v="936"/>
  </r>
  <r>
    <n v="18424598"/>
    <x v="407"/>
    <n v="1"/>
    <x v="0"/>
    <x v="62"/>
    <s v="Sector 62"/>
    <n v="77.371247400000001"/>
    <n v="28.614336600000001"/>
    <x v="85"/>
    <x v="0"/>
    <x v="0"/>
    <x v="0"/>
    <s v="No"/>
    <s v="No"/>
    <n v="1"/>
    <n v="1"/>
    <x v="7"/>
    <x v="0"/>
    <x v="149"/>
  </r>
  <r>
    <n v="18277023"/>
    <x v="5299"/>
    <n v="1"/>
    <x v="0"/>
    <x v="62"/>
    <s v="Tulip Mall, Sector 48, Noida"/>
    <n v="77.367302699999996"/>
    <n v="28.5579292"/>
    <x v="12"/>
    <x v="0"/>
    <x v="0"/>
    <x v="0"/>
    <s v="No"/>
    <s v="No"/>
    <n v="1"/>
    <n v="1"/>
    <x v="2"/>
    <x v="0"/>
    <x v="1239"/>
  </r>
  <r>
    <n v="18454471"/>
    <x v="5300"/>
    <n v="1"/>
    <x v="0"/>
    <x v="62"/>
    <s v="Sector 132"/>
    <n v="77.413852000000006"/>
    <n v="28.505174"/>
    <x v="1122"/>
    <x v="0"/>
    <x v="0"/>
    <x v="0"/>
    <s v="No"/>
    <s v="No"/>
    <n v="1"/>
    <n v="1"/>
    <x v="1"/>
    <x v="0"/>
    <x v="1984"/>
  </r>
  <r>
    <n v="18465093"/>
    <x v="4567"/>
    <n v="1"/>
    <x v="0"/>
    <x v="62"/>
    <s v="Sector 15"/>
    <n v="0"/>
    <n v="0"/>
    <x v="22"/>
    <x v="0"/>
    <x v="0"/>
    <x v="0"/>
    <s v="No"/>
    <s v="No"/>
    <n v="1"/>
    <n v="1"/>
    <x v="7"/>
    <x v="0"/>
    <x v="2593"/>
  </r>
  <r>
    <n v="18433898"/>
    <x v="5301"/>
    <n v="1"/>
    <x v="0"/>
    <x v="62"/>
    <s v="Sector 22"/>
    <n v="77.346933100000001"/>
    <n v="28.591680700000001"/>
    <x v="0"/>
    <x v="0"/>
    <x v="0"/>
    <x v="0"/>
    <s v="No"/>
    <s v="No"/>
    <n v="1"/>
    <n v="1"/>
    <x v="4"/>
    <x v="0"/>
    <x v="2688"/>
  </r>
  <r>
    <n v="18481312"/>
    <x v="5302"/>
    <n v="1"/>
    <x v="0"/>
    <x v="62"/>
    <s v="Sector 41"/>
    <n v="0"/>
    <n v="0"/>
    <x v="2"/>
    <x v="0"/>
    <x v="0"/>
    <x v="0"/>
    <s v="No"/>
    <s v="No"/>
    <n v="1"/>
    <n v="1"/>
    <x v="7"/>
    <x v="0"/>
    <x v="871"/>
  </r>
  <r>
    <n v="18351422"/>
    <x v="5303"/>
    <n v="1"/>
    <x v="0"/>
    <x v="62"/>
    <s v="Sector 51"/>
    <n v="77.366940799999995"/>
    <n v="28.5784302"/>
    <x v="638"/>
    <x v="0"/>
    <x v="0"/>
    <x v="0"/>
    <s v="No"/>
    <s v="No"/>
    <n v="1"/>
    <n v="1"/>
    <x v="11"/>
    <x v="0"/>
    <x v="2100"/>
  </r>
  <r>
    <n v="18423139"/>
    <x v="5304"/>
    <n v="1"/>
    <x v="0"/>
    <x v="62"/>
    <s v="Sector 62"/>
    <n v="77.362987099999998"/>
    <n v="28.6207119"/>
    <x v="19"/>
    <x v="0"/>
    <x v="0"/>
    <x v="0"/>
    <s v="No"/>
    <s v="No"/>
    <n v="1"/>
    <n v="1"/>
    <x v="7"/>
    <x v="0"/>
    <x v="943"/>
  </r>
  <r>
    <n v="308717"/>
    <x v="5305"/>
    <n v="1"/>
    <x v="0"/>
    <x v="62"/>
    <s v="Sector 62"/>
    <n v="77.366007400000001"/>
    <n v="28.613210200000001"/>
    <x v="19"/>
    <x v="0"/>
    <x v="0"/>
    <x v="0"/>
    <s v="No"/>
    <s v="No"/>
    <n v="1"/>
    <n v="1"/>
    <x v="7"/>
    <x v="0"/>
    <x v="1419"/>
  </r>
  <r>
    <n v="3250"/>
    <x v="5306"/>
    <n v="1"/>
    <x v="0"/>
    <x v="62"/>
    <s v="Centre Stage Mall, Sector 18"/>
    <n v="77.323095980000005"/>
    <n v="28.568226920000001"/>
    <x v="1123"/>
    <x v="0"/>
    <x v="1"/>
    <x v="1"/>
    <s v="No"/>
    <s v="No"/>
    <n v="3"/>
    <n v="278"/>
    <x v="57"/>
    <x v="9"/>
    <x v="2594"/>
  </r>
  <r>
    <n v="3207"/>
    <x v="5307"/>
    <n v="1"/>
    <x v="0"/>
    <x v="0"/>
    <s v="MGF Metropolitan Mall, Saket"/>
    <n v="77.220221530000003"/>
    <n v="28.52954866"/>
    <x v="1124"/>
    <x v="0"/>
    <x v="0"/>
    <x v="1"/>
    <s v="No"/>
    <s v="No"/>
    <n v="4"/>
    <n v="220"/>
    <x v="76"/>
    <x v="4"/>
    <x v="870"/>
  </r>
  <r>
    <n v="18336212"/>
    <x v="1464"/>
    <n v="1"/>
    <x v="0"/>
    <x v="62"/>
    <s v="DLF Mall of India, Sector 18,  Noida"/>
    <n v="77.320979050000005"/>
    <n v="28.566463410000001"/>
    <x v="543"/>
    <x v="0"/>
    <x v="1"/>
    <x v="1"/>
    <s v="No"/>
    <s v="No"/>
    <n v="3"/>
    <n v="67"/>
    <x v="63"/>
    <x v="5"/>
    <x v="1609"/>
  </r>
  <r>
    <n v="18272357"/>
    <x v="1059"/>
    <n v="1"/>
    <x v="0"/>
    <x v="62"/>
    <s v="DLF Mall of India, Sector 18,  Noida"/>
    <n v="77.320519050000001"/>
    <n v="28.56724019"/>
    <x v="61"/>
    <x v="0"/>
    <x v="0"/>
    <x v="1"/>
    <s v="No"/>
    <s v="No"/>
    <n v="2"/>
    <n v="91"/>
    <x v="8"/>
    <x v="19"/>
    <x v="1847"/>
  </r>
  <r>
    <n v="18382359"/>
    <x v="5308"/>
    <n v="1"/>
    <x v="0"/>
    <x v="62"/>
    <s v="Greater Noida"/>
    <n v="77.529671500000006"/>
    <n v="28.463427200000002"/>
    <x v="2"/>
    <x v="0"/>
    <x v="0"/>
    <x v="1"/>
    <s v="No"/>
    <s v="No"/>
    <n v="1"/>
    <n v="3"/>
    <x v="7"/>
    <x v="0"/>
    <x v="2659"/>
  </r>
  <r>
    <n v="18428614"/>
    <x v="5309"/>
    <n v="1"/>
    <x v="0"/>
    <x v="62"/>
    <s v="Jaipuria Plaza, Sector 26, Noida"/>
    <n v="77.335431099999994"/>
    <n v="28.576286400000001"/>
    <x v="996"/>
    <x v="0"/>
    <x v="0"/>
    <x v="1"/>
    <s v="No"/>
    <s v="No"/>
    <n v="1"/>
    <n v="24"/>
    <x v="6"/>
    <x v="9"/>
    <x v="2689"/>
  </r>
  <r>
    <n v="4505"/>
    <x v="5310"/>
    <n v="1"/>
    <x v="0"/>
    <x v="62"/>
    <s v="Jaypee Greens, Greater Noida, Noida"/>
    <n v="77.521525999999994"/>
    <n v="28.464167"/>
    <x v="474"/>
    <x v="0"/>
    <x v="1"/>
    <x v="0"/>
    <s v="No"/>
    <s v="No"/>
    <n v="3"/>
    <n v="29"/>
    <x v="58"/>
    <x v="15"/>
    <x v="171"/>
  </r>
  <r>
    <n v="18446433"/>
    <x v="5311"/>
    <n v="1"/>
    <x v="0"/>
    <x v="62"/>
    <s v="Logix City Centre, Sector 32, Noida"/>
    <n v="0"/>
    <n v="0"/>
    <x v="147"/>
    <x v="0"/>
    <x v="0"/>
    <x v="0"/>
    <s v="No"/>
    <s v="No"/>
    <n v="2"/>
    <n v="6"/>
    <x v="20"/>
    <x v="11"/>
    <x v="692"/>
  </r>
  <r>
    <n v="18383460"/>
    <x v="1477"/>
    <n v="1"/>
    <x v="0"/>
    <x v="62"/>
    <s v="Logix City Centre, Sector 32, Noida"/>
    <n v="77.353573699999998"/>
    <n v="28.574300099999999"/>
    <x v="34"/>
    <x v="0"/>
    <x v="0"/>
    <x v="0"/>
    <s v="No"/>
    <s v="No"/>
    <n v="3"/>
    <n v="7"/>
    <x v="15"/>
    <x v="17"/>
    <x v="668"/>
  </r>
  <r>
    <n v="2726"/>
    <x v="5312"/>
    <n v="1"/>
    <x v="0"/>
    <x v="0"/>
    <s v="The Imperial, Janpath"/>
    <n v="77.218185000000005"/>
    <n v="28.625443000000001"/>
    <x v="1125"/>
    <x v="0"/>
    <x v="1"/>
    <x v="0"/>
    <s v="No"/>
    <s v="No"/>
    <n v="4"/>
    <n v="10"/>
    <x v="76"/>
    <x v="11"/>
    <x v="2690"/>
  </r>
  <r>
    <n v="2331"/>
    <x v="5313"/>
    <n v="1"/>
    <x v="0"/>
    <x v="62"/>
    <s v="Sector 11"/>
    <n v="77.335797999999997"/>
    <n v="28.597627599999999"/>
    <x v="72"/>
    <x v="0"/>
    <x v="0"/>
    <x v="1"/>
    <s v="No"/>
    <s v="No"/>
    <n v="1"/>
    <n v="70"/>
    <x v="0"/>
    <x v="17"/>
    <x v="1765"/>
  </r>
  <r>
    <n v="18146402"/>
    <x v="5241"/>
    <n v="1"/>
    <x v="0"/>
    <x v="62"/>
    <s v="Sector 110"/>
    <n v="77.387152779999994"/>
    <n v="28.533044440000001"/>
    <x v="8"/>
    <x v="0"/>
    <x v="0"/>
    <x v="1"/>
    <s v="No"/>
    <s v="No"/>
    <n v="3"/>
    <n v="12"/>
    <x v="64"/>
    <x v="28"/>
    <x v="692"/>
  </r>
  <r>
    <n v="18415343"/>
    <x v="213"/>
    <n v="1"/>
    <x v="0"/>
    <x v="62"/>
    <s v="Sector 110"/>
    <n v="77.36554932"/>
    <n v="28.539497669999999"/>
    <x v="334"/>
    <x v="0"/>
    <x v="0"/>
    <x v="1"/>
    <s v="No"/>
    <s v="No"/>
    <n v="3"/>
    <n v="26"/>
    <x v="15"/>
    <x v="17"/>
    <x v="1209"/>
  </r>
  <r>
    <n v="18372251"/>
    <x v="5314"/>
    <n v="1"/>
    <x v="0"/>
    <x v="62"/>
    <s v="Sector 110"/>
    <n v="0"/>
    <n v="0"/>
    <x v="1126"/>
    <x v="0"/>
    <x v="1"/>
    <x v="0"/>
    <s v="No"/>
    <s v="No"/>
    <n v="2"/>
    <n v="8"/>
    <x v="13"/>
    <x v="13"/>
    <x v="2691"/>
  </r>
  <r>
    <n v="387"/>
    <x v="1110"/>
    <n v="1"/>
    <x v="0"/>
    <x v="62"/>
    <s v="Sector 2"/>
    <n v="77.313512700000004"/>
    <n v="28.5822486"/>
    <x v="1127"/>
    <x v="0"/>
    <x v="1"/>
    <x v="1"/>
    <s v="No"/>
    <s v="No"/>
    <n v="3"/>
    <n v="221"/>
    <x v="57"/>
    <x v="28"/>
    <x v="588"/>
  </r>
  <r>
    <n v="18156065"/>
    <x v="5315"/>
    <n v="1"/>
    <x v="0"/>
    <x v="62"/>
    <s v="Sector 20"/>
    <n v="77.3328463"/>
    <n v="28.582565599999999"/>
    <x v="0"/>
    <x v="0"/>
    <x v="0"/>
    <x v="0"/>
    <s v="No"/>
    <s v="No"/>
    <n v="1"/>
    <n v="3"/>
    <x v="0"/>
    <x v="0"/>
    <x v="2692"/>
  </r>
  <r>
    <n v="8065"/>
    <x v="5316"/>
    <n v="1"/>
    <x v="0"/>
    <x v="62"/>
    <s v="Sector 22"/>
    <n v="77.344665500000005"/>
    <n v="28.5990702"/>
    <x v="0"/>
    <x v="0"/>
    <x v="0"/>
    <x v="0"/>
    <s v="No"/>
    <s v="No"/>
    <n v="1"/>
    <n v="10"/>
    <x v="6"/>
    <x v="10"/>
    <x v="2512"/>
  </r>
  <r>
    <n v="18312466"/>
    <x v="5177"/>
    <n v="1"/>
    <x v="0"/>
    <x v="62"/>
    <s v="Sector 25"/>
    <n v="77.337865300000004"/>
    <n v="28.5845728"/>
    <x v="49"/>
    <x v="0"/>
    <x v="0"/>
    <x v="1"/>
    <s v="No"/>
    <s v="No"/>
    <n v="2"/>
    <n v="16"/>
    <x v="14"/>
    <x v="13"/>
    <x v="2370"/>
  </r>
  <r>
    <n v="5757"/>
    <x v="5317"/>
    <n v="1"/>
    <x v="0"/>
    <x v="62"/>
    <s v="Sector 27"/>
    <n v="77.324365799999995"/>
    <n v="28.573471699999999"/>
    <x v="0"/>
    <x v="0"/>
    <x v="0"/>
    <x v="0"/>
    <s v="No"/>
    <s v="No"/>
    <n v="1"/>
    <n v="12"/>
    <x v="1"/>
    <x v="11"/>
    <x v="2515"/>
  </r>
  <r>
    <n v="18408051"/>
    <x v="5318"/>
    <n v="1"/>
    <x v="0"/>
    <x v="62"/>
    <s v="Sector 27"/>
    <n v="0"/>
    <n v="0"/>
    <x v="1113"/>
    <x v="0"/>
    <x v="0"/>
    <x v="0"/>
    <s v="No"/>
    <s v="No"/>
    <n v="1"/>
    <n v="2"/>
    <x v="0"/>
    <x v="0"/>
    <x v="2693"/>
  </r>
  <r>
    <n v="18361198"/>
    <x v="5319"/>
    <n v="1"/>
    <x v="0"/>
    <x v="62"/>
    <s v="Sector 29"/>
    <n v="77.335358900000003"/>
    <n v="28.567292299999998"/>
    <x v="2"/>
    <x v="0"/>
    <x v="0"/>
    <x v="1"/>
    <s v="No"/>
    <s v="No"/>
    <n v="2"/>
    <n v="12"/>
    <x v="12"/>
    <x v="10"/>
    <x v="2694"/>
  </r>
  <r>
    <n v="18306542"/>
    <x v="5320"/>
    <n v="1"/>
    <x v="0"/>
    <x v="62"/>
    <s v="Sector 33"/>
    <n v="77.353663400000002"/>
    <n v="28.574308599999998"/>
    <x v="43"/>
    <x v="0"/>
    <x v="0"/>
    <x v="0"/>
    <s v="No"/>
    <s v="No"/>
    <n v="1"/>
    <n v="15"/>
    <x v="11"/>
    <x v="11"/>
    <x v="1850"/>
  </r>
  <r>
    <n v="18393700"/>
    <x v="5321"/>
    <n v="1"/>
    <x v="0"/>
    <x v="62"/>
    <s v="Sector 34"/>
    <n v="77.357790499999993"/>
    <n v="28.584022099999999"/>
    <x v="270"/>
    <x v="0"/>
    <x v="0"/>
    <x v="0"/>
    <s v="No"/>
    <s v="No"/>
    <n v="1"/>
    <n v="5"/>
    <x v="0"/>
    <x v="10"/>
    <x v="664"/>
  </r>
  <r>
    <n v="18439524"/>
    <x v="143"/>
    <n v="1"/>
    <x v="0"/>
    <x v="62"/>
    <s v="Sector 34"/>
    <n v="77.360355999999996"/>
    <n v="28.583684000000002"/>
    <x v="2"/>
    <x v="0"/>
    <x v="0"/>
    <x v="1"/>
    <s v="No"/>
    <s v="No"/>
    <n v="1"/>
    <n v="70"/>
    <x v="11"/>
    <x v="21"/>
    <x v="1851"/>
  </r>
  <r>
    <n v="18396157"/>
    <x v="5322"/>
    <n v="1"/>
    <x v="0"/>
    <x v="62"/>
    <s v="Sector 41"/>
    <n v="77.361706720000001"/>
    <n v="28.569208339999999"/>
    <x v="76"/>
    <x v="0"/>
    <x v="0"/>
    <x v="1"/>
    <s v="No"/>
    <s v="No"/>
    <n v="1"/>
    <n v="9"/>
    <x v="0"/>
    <x v="13"/>
    <x v="1172"/>
  </r>
  <r>
    <n v="18287405"/>
    <x v="5323"/>
    <n v="1"/>
    <x v="0"/>
    <x v="62"/>
    <s v="Sector 41"/>
    <n v="77.358810270000006"/>
    <n v="28.56145334"/>
    <x v="62"/>
    <x v="0"/>
    <x v="0"/>
    <x v="1"/>
    <s v="No"/>
    <s v="No"/>
    <n v="1"/>
    <n v="13"/>
    <x v="11"/>
    <x v="28"/>
    <x v="1608"/>
  </r>
  <r>
    <n v="18466390"/>
    <x v="5324"/>
    <n v="1"/>
    <x v="0"/>
    <x v="62"/>
    <s v="Sector 41"/>
    <n v="77.360570999999993"/>
    <n v="28.565446999999999"/>
    <x v="673"/>
    <x v="0"/>
    <x v="0"/>
    <x v="1"/>
    <s v="Yes"/>
    <s v="No"/>
    <n v="3"/>
    <n v="6"/>
    <x v="66"/>
    <x v="10"/>
    <x v="2121"/>
  </r>
  <r>
    <n v="18441667"/>
    <x v="5325"/>
    <n v="1"/>
    <x v="0"/>
    <x v="62"/>
    <s v="Sector 41"/>
    <n v="77.363015000000004"/>
    <n v="28.563578"/>
    <x v="2"/>
    <x v="0"/>
    <x v="0"/>
    <x v="1"/>
    <s v="No"/>
    <s v="No"/>
    <n v="2"/>
    <n v="43"/>
    <x v="10"/>
    <x v="7"/>
    <x v="1246"/>
  </r>
  <r>
    <n v="311342"/>
    <x v="5326"/>
    <n v="1"/>
    <x v="0"/>
    <x v="62"/>
    <s v="Sector 41"/>
    <n v="77.358586970000005"/>
    <n v="28.563371530000001"/>
    <x v="3"/>
    <x v="0"/>
    <x v="0"/>
    <x v="1"/>
    <s v="No"/>
    <s v="No"/>
    <n v="2"/>
    <n v="5"/>
    <x v="13"/>
    <x v="26"/>
    <x v="2371"/>
  </r>
  <r>
    <n v="311706"/>
    <x v="5327"/>
    <n v="1"/>
    <x v="0"/>
    <x v="62"/>
    <s v="Sector 47"/>
    <n v="77.363606599999997"/>
    <n v="28.559394300000001"/>
    <x v="22"/>
    <x v="0"/>
    <x v="0"/>
    <x v="0"/>
    <s v="No"/>
    <s v="No"/>
    <n v="1"/>
    <n v="9"/>
    <x v="0"/>
    <x v="10"/>
    <x v="1276"/>
  </r>
  <r>
    <n v="306023"/>
    <x v="1695"/>
    <n v="1"/>
    <x v="0"/>
    <x v="62"/>
    <s v="Sector 50"/>
    <n v="77.362096899999997"/>
    <n v="28.570261299999999"/>
    <x v="2"/>
    <x v="0"/>
    <x v="0"/>
    <x v="1"/>
    <s v="No"/>
    <s v="No"/>
    <n v="2"/>
    <n v="340"/>
    <x v="13"/>
    <x v="6"/>
    <x v="239"/>
  </r>
  <r>
    <n v="2971"/>
    <x v="5328"/>
    <n v="1"/>
    <x v="0"/>
    <x v="62"/>
    <s v="Sector 50"/>
    <n v="77.361982999999995"/>
    <n v="28.5705071"/>
    <x v="3"/>
    <x v="0"/>
    <x v="1"/>
    <x v="0"/>
    <s v="No"/>
    <s v="No"/>
    <n v="2"/>
    <n v="206"/>
    <x v="13"/>
    <x v="28"/>
    <x v="945"/>
  </r>
  <r>
    <n v="309818"/>
    <x v="5329"/>
    <n v="1"/>
    <x v="0"/>
    <x v="62"/>
    <s v="Sector 50"/>
    <n v="77.361789900000005"/>
    <n v="28.570463499999999"/>
    <x v="465"/>
    <x v="0"/>
    <x v="1"/>
    <x v="0"/>
    <s v="No"/>
    <s v="No"/>
    <n v="2"/>
    <n v="137"/>
    <x v="18"/>
    <x v="26"/>
    <x v="9"/>
  </r>
  <r>
    <n v="308059"/>
    <x v="5330"/>
    <n v="1"/>
    <x v="0"/>
    <x v="62"/>
    <s v="Sector 51"/>
    <n v="77.367031100000005"/>
    <n v="28.578078300000001"/>
    <x v="714"/>
    <x v="0"/>
    <x v="0"/>
    <x v="0"/>
    <s v="No"/>
    <s v="No"/>
    <n v="2"/>
    <n v="27"/>
    <x v="8"/>
    <x v="6"/>
    <x v="1174"/>
  </r>
  <r>
    <n v="18477658"/>
    <x v="5331"/>
    <n v="1"/>
    <x v="0"/>
    <x v="62"/>
    <s v="Sector 52"/>
    <n v="77.368107300000005"/>
    <n v="28.586413400000001"/>
    <x v="3"/>
    <x v="0"/>
    <x v="0"/>
    <x v="0"/>
    <s v="No"/>
    <s v="No"/>
    <n v="1"/>
    <n v="2"/>
    <x v="0"/>
    <x v="0"/>
    <x v="1849"/>
  </r>
  <r>
    <n v="18414468"/>
    <x v="4403"/>
    <n v="1"/>
    <x v="0"/>
    <x v="62"/>
    <s v="Sector 59"/>
    <n v="77.372323899999998"/>
    <n v="28.6080732"/>
    <x v="20"/>
    <x v="0"/>
    <x v="0"/>
    <x v="1"/>
    <s v="Yes"/>
    <s v="No"/>
    <n v="2"/>
    <n v="8"/>
    <x v="8"/>
    <x v="6"/>
    <x v="1174"/>
  </r>
  <r>
    <n v="18451823"/>
    <x v="5332"/>
    <n v="1"/>
    <x v="0"/>
    <x v="62"/>
    <s v="Sector 61"/>
    <n v="77.364730829999999"/>
    <n v="28.593452679999999"/>
    <x v="0"/>
    <x v="0"/>
    <x v="0"/>
    <x v="1"/>
    <s v="No"/>
    <s v="No"/>
    <n v="2"/>
    <n v="6"/>
    <x v="8"/>
    <x v="13"/>
    <x v="2327"/>
  </r>
  <r>
    <n v="8130"/>
    <x v="326"/>
    <n v="1"/>
    <x v="0"/>
    <x v="62"/>
    <s v="Sector 62"/>
    <n v="77.366672199999996"/>
    <n v="28.612740200000001"/>
    <x v="7"/>
    <x v="0"/>
    <x v="0"/>
    <x v="0"/>
    <s v="No"/>
    <s v="No"/>
    <n v="1"/>
    <n v="14"/>
    <x v="11"/>
    <x v="10"/>
    <x v="5"/>
  </r>
  <r>
    <n v="18252359"/>
    <x v="5333"/>
    <n v="1"/>
    <x v="0"/>
    <x v="62"/>
    <s v="Sector 62"/>
    <n v="77.3705298"/>
    <n v="28.619737199999999"/>
    <x v="3"/>
    <x v="0"/>
    <x v="0"/>
    <x v="1"/>
    <s v="No"/>
    <s v="No"/>
    <n v="2"/>
    <n v="10"/>
    <x v="13"/>
    <x v="11"/>
    <x v="1608"/>
  </r>
  <r>
    <n v="304480"/>
    <x v="5334"/>
    <n v="1"/>
    <x v="0"/>
    <x v="62"/>
    <s v="Sector 62"/>
    <n v="77.370719399999999"/>
    <n v="28.619195300000001"/>
    <x v="1128"/>
    <x v="0"/>
    <x v="0"/>
    <x v="1"/>
    <s v="No"/>
    <s v="No"/>
    <n v="2"/>
    <n v="49"/>
    <x v="12"/>
    <x v="26"/>
    <x v="1846"/>
  </r>
  <r>
    <n v="313103"/>
    <x v="5335"/>
    <n v="1"/>
    <x v="0"/>
    <x v="62"/>
    <s v="Sector 71"/>
    <n v="77.377131599999998"/>
    <n v="28.600822900000001"/>
    <x v="22"/>
    <x v="0"/>
    <x v="0"/>
    <x v="0"/>
    <s v="No"/>
    <s v="No"/>
    <n v="1"/>
    <n v="2"/>
    <x v="4"/>
    <x v="0"/>
    <x v="1991"/>
  </r>
  <r>
    <n v="18383468"/>
    <x v="5336"/>
    <n v="1"/>
    <x v="0"/>
    <x v="62"/>
    <s v="Sector 72"/>
    <n v="77.381326999999999"/>
    <n v="28.5663929"/>
    <x v="1129"/>
    <x v="0"/>
    <x v="0"/>
    <x v="0"/>
    <s v="No"/>
    <s v="No"/>
    <n v="1"/>
    <n v="12"/>
    <x v="7"/>
    <x v="15"/>
    <x v="1276"/>
  </r>
  <r>
    <n v="18351053"/>
    <x v="5337"/>
    <n v="1"/>
    <x v="0"/>
    <x v="62"/>
    <s v="Sector 72"/>
    <n v="77.381186400000004"/>
    <n v="28.566377299999999"/>
    <x v="46"/>
    <x v="0"/>
    <x v="0"/>
    <x v="1"/>
    <s v="No"/>
    <s v="No"/>
    <n v="1"/>
    <n v="10"/>
    <x v="4"/>
    <x v="13"/>
    <x v="998"/>
  </r>
  <r>
    <n v="18462972"/>
    <x v="5338"/>
    <n v="1"/>
    <x v="0"/>
    <x v="62"/>
    <s v="Sector 72"/>
    <n v="77.321817580000001"/>
    <n v="28.576055029999999"/>
    <x v="8"/>
    <x v="0"/>
    <x v="0"/>
    <x v="0"/>
    <s v="No"/>
    <s v="No"/>
    <n v="1"/>
    <n v="12"/>
    <x v="11"/>
    <x v="11"/>
    <x v="244"/>
  </r>
  <r>
    <n v="18418250"/>
    <x v="1640"/>
    <n v="1"/>
    <x v="0"/>
    <x v="62"/>
    <s v="Sector 72"/>
    <n v="77.381456299999996"/>
    <n v="28.566359800000001"/>
    <x v="8"/>
    <x v="0"/>
    <x v="1"/>
    <x v="0"/>
    <s v="No"/>
    <s v="No"/>
    <n v="2"/>
    <n v="31"/>
    <x v="13"/>
    <x v="9"/>
    <x v="947"/>
  </r>
  <r>
    <n v="18354978"/>
    <x v="215"/>
    <n v="1"/>
    <x v="0"/>
    <x v="62"/>
    <s v="Sector 72"/>
    <n v="77.398649800000001"/>
    <n v="28.588000699999998"/>
    <x v="30"/>
    <x v="0"/>
    <x v="0"/>
    <x v="0"/>
    <s v="No"/>
    <s v="No"/>
    <n v="2"/>
    <n v="2"/>
    <x v="10"/>
    <x v="0"/>
    <x v="2683"/>
  </r>
  <r>
    <n v="1727"/>
    <x v="5339"/>
    <n v="1"/>
    <x v="0"/>
    <x v="62"/>
    <s v="Supertech Shopprix Mall, Sector 61"/>
    <n v="77.364878000000004"/>
    <n v="28.597062099999999"/>
    <x v="1069"/>
    <x v="0"/>
    <x v="1"/>
    <x v="1"/>
    <s v="No"/>
    <s v="No"/>
    <n v="2"/>
    <n v="79"/>
    <x v="18"/>
    <x v="28"/>
    <x v="994"/>
  </r>
  <r>
    <n v="2483"/>
    <x v="5340"/>
    <n v="1"/>
    <x v="0"/>
    <x v="62"/>
    <s v="Supertech Shopprix Mall, Sector 61"/>
    <n v="77.364878000000004"/>
    <n v="28.597151799999999"/>
    <x v="2"/>
    <x v="0"/>
    <x v="1"/>
    <x v="1"/>
    <s v="No"/>
    <s v="No"/>
    <n v="3"/>
    <n v="120"/>
    <x v="16"/>
    <x v="10"/>
    <x v="440"/>
  </r>
  <r>
    <n v="308750"/>
    <x v="5341"/>
    <n v="1"/>
    <x v="0"/>
    <x v="62"/>
    <s v="Supertech Shopprix Mall, Sector 61"/>
    <n v="77.364833200000007"/>
    <n v="28.597102700000001"/>
    <x v="44"/>
    <x v="0"/>
    <x v="0"/>
    <x v="0"/>
    <s v="No"/>
    <s v="No"/>
    <n v="1"/>
    <n v="3"/>
    <x v="3"/>
    <x v="0"/>
    <x v="1606"/>
  </r>
  <r>
    <n v="300955"/>
    <x v="5342"/>
    <n v="1"/>
    <x v="0"/>
    <x v="62"/>
    <s v="The Great India Place, Sector 38"/>
    <n v="77.325481999999994"/>
    <n v="28.567075500000001"/>
    <x v="1105"/>
    <x v="0"/>
    <x v="0"/>
    <x v="0"/>
    <s v="No"/>
    <s v="No"/>
    <n v="2"/>
    <n v="102"/>
    <x v="12"/>
    <x v="27"/>
    <x v="2508"/>
  </r>
  <r>
    <n v="308774"/>
    <x v="1011"/>
    <n v="1"/>
    <x v="0"/>
    <x v="62"/>
    <s v="The Great India Place, Sector 38"/>
    <n v="77.325644699999998"/>
    <n v="28.567428700000001"/>
    <x v="24"/>
    <x v="0"/>
    <x v="0"/>
    <x v="1"/>
    <s v="No"/>
    <s v="No"/>
    <n v="2"/>
    <n v="179"/>
    <x v="12"/>
    <x v="7"/>
    <x v="693"/>
  </r>
  <r>
    <n v="2979"/>
    <x v="5343"/>
    <n v="1"/>
    <x v="0"/>
    <x v="62"/>
    <s v="The Great India Place, Sector 38"/>
    <n v="77.325308100000001"/>
    <n v="28.567150300000002"/>
    <x v="1130"/>
    <x v="0"/>
    <x v="0"/>
    <x v="0"/>
    <s v="No"/>
    <s v="No"/>
    <n v="1"/>
    <n v="161"/>
    <x v="11"/>
    <x v="25"/>
    <x v="1851"/>
  </r>
  <r>
    <n v="18268698"/>
    <x v="1716"/>
    <n v="1"/>
    <x v="0"/>
    <x v="62"/>
    <s v="DLF Mall of India, Sector 18,  Noida"/>
    <n v="77.321879940000002"/>
    <n v="28.567726929999999"/>
    <x v="21"/>
    <x v="0"/>
    <x v="0"/>
    <x v="0"/>
    <s v="No"/>
    <s v="No"/>
    <n v="2"/>
    <n v="147"/>
    <x v="10"/>
    <x v="8"/>
    <x v="260"/>
  </r>
  <r>
    <n v="18272346"/>
    <x v="207"/>
    <n v="1"/>
    <x v="0"/>
    <x v="62"/>
    <s v="DLF Mall of India, Sector 18,  Noida"/>
    <n v="77.321445089999997"/>
    <n v="28.567489599999998"/>
    <x v="26"/>
    <x v="0"/>
    <x v="0"/>
    <x v="0"/>
    <s v="No"/>
    <s v="No"/>
    <n v="2"/>
    <n v="86"/>
    <x v="12"/>
    <x v="21"/>
    <x v="258"/>
  </r>
  <r>
    <n v="18449092"/>
    <x v="5344"/>
    <n v="1"/>
    <x v="0"/>
    <x v="62"/>
    <s v="DLF Mall of India, Sector 18,  Noida"/>
    <n v="0"/>
    <n v="0"/>
    <x v="61"/>
    <x v="0"/>
    <x v="0"/>
    <x v="0"/>
    <s v="No"/>
    <s v="No"/>
    <n v="1"/>
    <n v="22"/>
    <x v="7"/>
    <x v="21"/>
    <x v="2525"/>
  </r>
  <r>
    <n v="18268716"/>
    <x v="1188"/>
    <n v="1"/>
    <x v="0"/>
    <x v="62"/>
    <s v="DLF Mall of India, Sector 18,  Noida"/>
    <n v="77.320776879999997"/>
    <n v="28.566585910000001"/>
    <x v="414"/>
    <x v="0"/>
    <x v="0"/>
    <x v="0"/>
    <s v="No"/>
    <s v="No"/>
    <n v="3"/>
    <n v="617"/>
    <x v="66"/>
    <x v="19"/>
    <x v="2649"/>
  </r>
  <r>
    <n v="18383490"/>
    <x v="178"/>
    <n v="1"/>
    <x v="0"/>
    <x v="62"/>
    <s v="Logix City Centre, Sector 32, Noida"/>
    <n v="77.353573699999998"/>
    <n v="28.574300099999999"/>
    <x v="5"/>
    <x v="0"/>
    <x v="0"/>
    <x v="1"/>
    <s v="No"/>
    <s v="No"/>
    <n v="2"/>
    <n v="8"/>
    <x v="12"/>
    <x v="24"/>
    <x v="2128"/>
  </r>
  <r>
    <n v="307362"/>
    <x v="5345"/>
    <n v="1"/>
    <x v="0"/>
    <x v="0"/>
    <s v="Crowne Plaza, Mayur Vihar Phase 1"/>
    <n v="77.297484499999996"/>
    <n v="28.5902478"/>
    <x v="33"/>
    <x v="0"/>
    <x v="1"/>
    <x v="0"/>
    <s v="No"/>
    <s v="No"/>
    <n v="4"/>
    <n v="12"/>
    <x v="76"/>
    <x v="11"/>
    <x v="2499"/>
  </r>
  <r>
    <n v="311013"/>
    <x v="5346"/>
    <n v="1"/>
    <x v="0"/>
    <x v="62"/>
    <s v="Sector 125"/>
    <n v="77.332352700000001"/>
    <n v="28.548672100000001"/>
    <x v="1131"/>
    <x v="0"/>
    <x v="0"/>
    <x v="0"/>
    <s v="No"/>
    <s v="No"/>
    <n v="2"/>
    <n v="55"/>
    <x v="14"/>
    <x v="4"/>
    <x v="1999"/>
  </r>
  <r>
    <n v="301415"/>
    <x v="5347"/>
    <n v="1"/>
    <x v="0"/>
    <x v="62"/>
    <s v="Sector 15"/>
    <n v="77.308422300000004"/>
    <n v="28.578968199999998"/>
    <x v="1132"/>
    <x v="0"/>
    <x v="1"/>
    <x v="1"/>
    <s v="No"/>
    <s v="No"/>
    <n v="3"/>
    <n v="328"/>
    <x v="58"/>
    <x v="7"/>
    <x v="16"/>
  </r>
  <r>
    <n v="18244520"/>
    <x v="5348"/>
    <n v="1"/>
    <x v="0"/>
    <x v="62"/>
    <s v="Sector 27"/>
    <n v="77.328377919999994"/>
    <n v="28.574443290000001"/>
    <x v="30"/>
    <x v="0"/>
    <x v="0"/>
    <x v="1"/>
    <s v="No"/>
    <s v="No"/>
    <n v="2"/>
    <n v="79"/>
    <x v="12"/>
    <x v="4"/>
    <x v="2695"/>
  </r>
  <r>
    <n v="18458632"/>
    <x v="5349"/>
    <n v="1"/>
    <x v="0"/>
    <x v="62"/>
    <s v="Sector 37"/>
    <n v="77.340721000000002"/>
    <n v="28.566296999999999"/>
    <x v="78"/>
    <x v="0"/>
    <x v="1"/>
    <x v="1"/>
    <s v="No"/>
    <s v="No"/>
    <n v="2"/>
    <n v="26"/>
    <x v="13"/>
    <x v="21"/>
    <x v="2257"/>
  </r>
  <r>
    <n v="18219556"/>
    <x v="5350"/>
    <n v="1"/>
    <x v="0"/>
    <x v="62"/>
    <s v="Sector 41"/>
    <n v="77.362007199999994"/>
    <n v="28.568997499999998"/>
    <x v="62"/>
    <x v="0"/>
    <x v="0"/>
    <x v="0"/>
    <s v="No"/>
    <s v="No"/>
    <n v="1"/>
    <n v="66"/>
    <x v="7"/>
    <x v="4"/>
    <x v="2434"/>
  </r>
  <r>
    <n v="1337"/>
    <x v="5351"/>
    <n v="1"/>
    <x v="0"/>
    <x v="62"/>
    <s v="Sector 41"/>
    <n v="77.361974000000004"/>
    <n v="28.568919699999999"/>
    <x v="3"/>
    <x v="0"/>
    <x v="0"/>
    <x v="0"/>
    <s v="No"/>
    <s v="No"/>
    <n v="2"/>
    <n v="52"/>
    <x v="10"/>
    <x v="26"/>
    <x v="2435"/>
  </r>
  <r>
    <n v="18425976"/>
    <x v="5352"/>
    <n v="1"/>
    <x v="0"/>
    <x v="62"/>
    <s v="Sector 44"/>
    <n v="77.3374886"/>
    <n v="28.5546617"/>
    <x v="12"/>
    <x v="0"/>
    <x v="0"/>
    <x v="1"/>
    <s v="No"/>
    <s v="No"/>
    <n v="1"/>
    <n v="6"/>
    <x v="1"/>
    <x v="6"/>
    <x v="268"/>
  </r>
  <r>
    <n v="18400723"/>
    <x v="5353"/>
    <n v="1"/>
    <x v="0"/>
    <x v="62"/>
    <s v="Sector 44"/>
    <n v="77.338535699999994"/>
    <n v="28.554538900000001"/>
    <x v="20"/>
    <x v="0"/>
    <x v="0"/>
    <x v="1"/>
    <s v="No"/>
    <s v="No"/>
    <n v="2"/>
    <n v="47"/>
    <x v="12"/>
    <x v="21"/>
    <x v="2007"/>
  </r>
  <r>
    <n v="301081"/>
    <x v="1344"/>
    <n v="1"/>
    <x v="0"/>
    <x v="62"/>
    <s v="Sector 50"/>
    <n v="77.362128600000005"/>
    <n v="28.569907300000001"/>
    <x v="8"/>
    <x v="0"/>
    <x v="0"/>
    <x v="1"/>
    <s v="No"/>
    <s v="No"/>
    <n v="2"/>
    <n v="369"/>
    <x v="18"/>
    <x v="4"/>
    <x v="2259"/>
  </r>
  <r>
    <n v="18138435"/>
    <x v="5354"/>
    <n v="1"/>
    <x v="0"/>
    <x v="62"/>
    <s v="Sector 50"/>
    <n v="77.386496699999995"/>
    <n v="28.570942800000001"/>
    <x v="843"/>
    <x v="0"/>
    <x v="0"/>
    <x v="0"/>
    <s v="No"/>
    <s v="No"/>
    <n v="1"/>
    <n v="11"/>
    <x v="0"/>
    <x v="10"/>
    <x v="252"/>
  </r>
  <r>
    <n v="2327"/>
    <x v="224"/>
    <n v="1"/>
    <x v="0"/>
    <x v="62"/>
    <s v="Sector 50"/>
    <n v="77.362097300000002"/>
    <n v="28.570384900000001"/>
    <x v="34"/>
    <x v="0"/>
    <x v="0"/>
    <x v="1"/>
    <s v="No"/>
    <s v="No"/>
    <n v="2"/>
    <n v="173"/>
    <x v="13"/>
    <x v="24"/>
    <x v="2696"/>
  </r>
  <r>
    <n v="18439522"/>
    <x v="5355"/>
    <n v="1"/>
    <x v="0"/>
    <x v="62"/>
    <s v="Sector 51"/>
    <n v="77.366121000000007"/>
    <n v="28.581868"/>
    <x v="1133"/>
    <x v="0"/>
    <x v="0"/>
    <x v="1"/>
    <s v="No"/>
    <s v="No"/>
    <n v="2"/>
    <n v="2"/>
    <x v="14"/>
    <x v="0"/>
    <x v="2697"/>
  </r>
  <r>
    <n v="8497"/>
    <x v="5356"/>
    <n v="1"/>
    <x v="0"/>
    <x v="62"/>
    <s v="Sector 53"/>
    <n v="77.363083799999998"/>
    <n v="28.5863139"/>
    <x v="331"/>
    <x v="0"/>
    <x v="0"/>
    <x v="1"/>
    <s v="No"/>
    <s v="No"/>
    <n v="2"/>
    <n v="193"/>
    <x v="8"/>
    <x v="11"/>
    <x v="2200"/>
  </r>
  <r>
    <n v="510"/>
    <x v="1048"/>
    <n v="1"/>
    <x v="0"/>
    <x v="62"/>
    <s v="Sector 58"/>
    <n v="77.358740999999995"/>
    <n v="28.6048659"/>
    <x v="7"/>
    <x v="0"/>
    <x v="0"/>
    <x v="0"/>
    <s v="No"/>
    <s v="No"/>
    <n v="2"/>
    <n v="5"/>
    <x v="8"/>
    <x v="20"/>
    <x v="2698"/>
  </r>
  <r>
    <n v="5746"/>
    <x v="5357"/>
    <n v="1"/>
    <x v="0"/>
    <x v="62"/>
    <s v="Sector 58"/>
    <n v="77.359764299999995"/>
    <n v="28.608682699999999"/>
    <x v="25"/>
    <x v="0"/>
    <x v="0"/>
    <x v="0"/>
    <s v="No"/>
    <s v="No"/>
    <n v="1"/>
    <n v="29"/>
    <x v="0"/>
    <x v="13"/>
    <x v="2636"/>
  </r>
  <r>
    <n v="8138"/>
    <x v="5358"/>
    <n v="1"/>
    <x v="0"/>
    <x v="62"/>
    <s v="Sector 62"/>
    <n v="77.373868099999996"/>
    <n v="28.628087399999998"/>
    <x v="19"/>
    <x v="0"/>
    <x v="0"/>
    <x v="0"/>
    <s v="No"/>
    <s v="No"/>
    <n v="1"/>
    <n v="14"/>
    <x v="1"/>
    <x v="27"/>
    <x v="1213"/>
  </r>
  <r>
    <n v="18391059"/>
    <x v="5359"/>
    <n v="1"/>
    <x v="0"/>
    <x v="62"/>
    <s v="Sector 62"/>
    <n v="0"/>
    <n v="0"/>
    <x v="0"/>
    <x v="0"/>
    <x v="0"/>
    <x v="0"/>
    <s v="No"/>
    <s v="No"/>
    <n v="1"/>
    <n v="5"/>
    <x v="1"/>
    <x v="10"/>
    <x v="1328"/>
  </r>
  <r>
    <n v="8767"/>
    <x v="5360"/>
    <n v="1"/>
    <x v="0"/>
    <x v="62"/>
    <s v="Sector 62"/>
    <n v="77.370088699999997"/>
    <n v="28.623906600000002"/>
    <x v="64"/>
    <x v="0"/>
    <x v="0"/>
    <x v="1"/>
    <s v="No"/>
    <s v="No"/>
    <n v="1"/>
    <n v="5"/>
    <x v="6"/>
    <x v="27"/>
    <x v="2435"/>
  </r>
  <r>
    <n v="304441"/>
    <x v="5361"/>
    <n v="1"/>
    <x v="0"/>
    <x v="62"/>
    <s v="Sector 62"/>
    <n v="77.354876669999996"/>
    <n v="28.615508330000001"/>
    <x v="802"/>
    <x v="0"/>
    <x v="0"/>
    <x v="0"/>
    <s v="No"/>
    <s v="No"/>
    <n v="1"/>
    <n v="3"/>
    <x v="3"/>
    <x v="0"/>
    <x v="260"/>
  </r>
  <r>
    <n v="312428"/>
    <x v="5362"/>
    <n v="1"/>
    <x v="0"/>
    <x v="62"/>
    <s v="Sector 63"/>
    <n v="77.377028499999994"/>
    <n v="28.616674"/>
    <x v="29"/>
    <x v="0"/>
    <x v="0"/>
    <x v="1"/>
    <s v="No"/>
    <s v="No"/>
    <n v="1"/>
    <n v="11"/>
    <x v="11"/>
    <x v="17"/>
    <x v="1017"/>
  </r>
  <r>
    <n v="18224558"/>
    <x v="1744"/>
    <n v="1"/>
    <x v="0"/>
    <x v="62"/>
    <s v="Sector 7"/>
    <n v="77.317171999999999"/>
    <n v="28.597085"/>
    <x v="47"/>
    <x v="0"/>
    <x v="0"/>
    <x v="1"/>
    <s v="No"/>
    <s v="No"/>
    <n v="2"/>
    <n v="9"/>
    <x v="10"/>
    <x v="6"/>
    <x v="2699"/>
  </r>
  <r>
    <n v="312316"/>
    <x v="5363"/>
    <n v="1"/>
    <x v="0"/>
    <x v="62"/>
    <s v="Sector 72"/>
    <n v="77.399765400000007"/>
    <n v="28.585038000000001"/>
    <x v="3"/>
    <x v="0"/>
    <x v="0"/>
    <x v="0"/>
    <s v="No"/>
    <s v="No"/>
    <n v="2"/>
    <n v="8"/>
    <x v="24"/>
    <x v="20"/>
    <x v="19"/>
  </r>
  <r>
    <n v="18126089"/>
    <x v="5364"/>
    <n v="1"/>
    <x v="0"/>
    <x v="62"/>
    <s v="Sector 72"/>
    <n v="77.401301700000005"/>
    <n v="28.586891099999999"/>
    <x v="3"/>
    <x v="0"/>
    <x v="0"/>
    <x v="0"/>
    <s v="No"/>
    <s v="No"/>
    <n v="2"/>
    <n v="4"/>
    <x v="14"/>
    <x v="20"/>
    <x v="1428"/>
  </r>
  <r>
    <n v="302925"/>
    <x v="5365"/>
    <n v="1"/>
    <x v="0"/>
    <x v="62"/>
    <s v="Sector 93"/>
    <n v="77.385474299999998"/>
    <n v="28.514370599999999"/>
    <x v="64"/>
    <x v="0"/>
    <x v="0"/>
    <x v="0"/>
    <s v="No"/>
    <s v="No"/>
    <n v="1"/>
    <n v="54"/>
    <x v="7"/>
    <x v="26"/>
    <x v="449"/>
  </r>
  <r>
    <n v="1226"/>
    <x v="213"/>
    <n v="1"/>
    <x v="0"/>
    <x v="62"/>
    <s v="The Great India Place, Sector 38"/>
    <n v="77.325397899999999"/>
    <n v="28.567158800000001"/>
    <x v="2"/>
    <x v="0"/>
    <x v="1"/>
    <x v="1"/>
    <s v="No"/>
    <s v="No"/>
    <n v="2"/>
    <n v="793"/>
    <x v="13"/>
    <x v="15"/>
    <x v="1613"/>
  </r>
  <r>
    <n v="486"/>
    <x v="5366"/>
    <n v="1"/>
    <x v="0"/>
    <x v="62"/>
    <s v="The Great India Place, Sector 38"/>
    <n v="77.3264748"/>
    <n v="28.567888100000001"/>
    <x v="147"/>
    <x v="0"/>
    <x v="1"/>
    <x v="1"/>
    <s v="No"/>
    <s v="No"/>
    <n v="3"/>
    <n v="507"/>
    <x v="57"/>
    <x v="7"/>
    <x v="2009"/>
  </r>
  <r>
    <n v="18208913"/>
    <x v="3734"/>
    <n v="1"/>
    <x v="0"/>
    <x v="62"/>
    <s v="The Great India Place, Sector 38"/>
    <n v="77.325350900000004"/>
    <n v="28.567105399999999"/>
    <x v="12"/>
    <x v="0"/>
    <x v="0"/>
    <x v="0"/>
    <s v="No"/>
    <s v="No"/>
    <n v="1"/>
    <n v="37"/>
    <x v="4"/>
    <x v="9"/>
    <x v="1365"/>
  </r>
  <r>
    <n v="3149"/>
    <x v="5367"/>
    <n v="1"/>
    <x v="0"/>
    <x v="62"/>
    <s v="The Great India Place, Sector 38"/>
    <n v="77.325397899999999"/>
    <n v="28.567158800000001"/>
    <x v="3"/>
    <x v="0"/>
    <x v="1"/>
    <x v="0"/>
    <s v="No"/>
    <s v="No"/>
    <n v="3"/>
    <n v="395"/>
    <x v="16"/>
    <x v="19"/>
    <x v="1542"/>
  </r>
  <r>
    <n v="302727"/>
    <x v="1071"/>
    <n v="1"/>
    <x v="0"/>
    <x v="62"/>
    <s v="Ganga Shopping Complex, Sector 29"/>
    <n v="77.335358900000003"/>
    <n v="28.568188899999999"/>
    <x v="49"/>
    <x v="0"/>
    <x v="0"/>
    <x v="1"/>
    <s v="No"/>
    <s v="No"/>
    <n v="2"/>
    <n v="112"/>
    <x v="8"/>
    <x v="13"/>
    <x v="906"/>
  </r>
  <r>
    <n v="18279455"/>
    <x v="5368"/>
    <n v="1"/>
    <x v="0"/>
    <x v="62"/>
    <s v="Gardens Galleria, Sector 38 Noida"/>
    <n v="77.321467400000003"/>
    <n v="28.5648242"/>
    <x v="1134"/>
    <x v="0"/>
    <x v="1"/>
    <x v="0"/>
    <s v="No"/>
    <s v="No"/>
    <n v="3"/>
    <n v="240"/>
    <x v="65"/>
    <x v="5"/>
    <x v="2405"/>
  </r>
  <r>
    <n v="311614"/>
    <x v="5369"/>
    <n v="1"/>
    <x v="0"/>
    <x v="62"/>
    <s v="Greater Noida"/>
    <n v="77.511121299999999"/>
    <n v="28.463279700000001"/>
    <x v="198"/>
    <x v="0"/>
    <x v="1"/>
    <x v="0"/>
    <s v="No"/>
    <s v="No"/>
    <n v="3"/>
    <n v="19"/>
    <x v="16"/>
    <x v="15"/>
    <x v="2202"/>
  </r>
  <r>
    <n v="18232121"/>
    <x v="5370"/>
    <n v="1"/>
    <x v="0"/>
    <x v="62"/>
    <s v="Greater Noida"/>
    <n v="77.511285400000006"/>
    <n v="28.470995899999998"/>
    <x v="3"/>
    <x v="0"/>
    <x v="0"/>
    <x v="1"/>
    <s v="No"/>
    <s v="No"/>
    <n v="2"/>
    <n v="25"/>
    <x v="12"/>
    <x v="6"/>
    <x v="1778"/>
  </r>
  <r>
    <n v="301402"/>
    <x v="5371"/>
    <n v="1"/>
    <x v="0"/>
    <x v="62"/>
    <s v="Hotel Golf View, Sector 37, Noida"/>
    <n v="77.3387496"/>
    <n v="28.563790600000001"/>
    <x v="31"/>
    <x v="0"/>
    <x v="1"/>
    <x v="0"/>
    <s v="No"/>
    <s v="No"/>
    <n v="3"/>
    <n v="7"/>
    <x v="66"/>
    <x v="10"/>
    <x v="278"/>
  </r>
  <r>
    <n v="300907"/>
    <x v="1049"/>
    <n v="1"/>
    <x v="0"/>
    <x v="62"/>
    <s v="Jaipuria Plaza, Sector 26, Noida"/>
    <n v="77.335359100000005"/>
    <n v="28.576484499999999"/>
    <x v="330"/>
    <x v="0"/>
    <x v="0"/>
    <x v="1"/>
    <s v="No"/>
    <s v="No"/>
    <n v="2"/>
    <n v="582"/>
    <x v="8"/>
    <x v="7"/>
    <x v="1250"/>
  </r>
  <r>
    <n v="18383477"/>
    <x v="5350"/>
    <n v="1"/>
    <x v="0"/>
    <x v="62"/>
    <s v="Logix City Centre, Sector 32, Noida"/>
    <n v="77.353663400000002"/>
    <n v="28.574308599999998"/>
    <x v="100"/>
    <x v="0"/>
    <x v="0"/>
    <x v="0"/>
    <s v="No"/>
    <s v="No"/>
    <n v="1"/>
    <n v="5"/>
    <x v="7"/>
    <x v="27"/>
    <x v="1027"/>
  </r>
  <r>
    <n v="18373737"/>
    <x v="5372"/>
    <n v="1"/>
    <x v="0"/>
    <x v="62"/>
    <s v="MSX Mall, Greater Noida"/>
    <n v="77.528238900000005"/>
    <n v="28.458076699999999"/>
    <x v="31"/>
    <x v="0"/>
    <x v="0"/>
    <x v="0"/>
    <s v="No"/>
    <s v="No"/>
    <n v="2"/>
    <n v="5"/>
    <x v="13"/>
    <x v="13"/>
    <x v="727"/>
  </r>
  <r>
    <n v="311186"/>
    <x v="5340"/>
    <n v="1"/>
    <x v="0"/>
    <x v="62"/>
    <s v="Sector 11"/>
    <n v="77.335715500000006"/>
    <n v="28.5977441"/>
    <x v="3"/>
    <x v="0"/>
    <x v="1"/>
    <x v="1"/>
    <s v="No"/>
    <s v="No"/>
    <n v="2"/>
    <n v="34"/>
    <x v="13"/>
    <x v="15"/>
    <x v="1286"/>
  </r>
  <r>
    <n v="8226"/>
    <x v="3274"/>
    <n v="1"/>
    <x v="0"/>
    <x v="62"/>
    <s v="Sector 110"/>
    <n v="77.387305720000001"/>
    <n v="28.533340800000001"/>
    <x v="57"/>
    <x v="0"/>
    <x v="0"/>
    <x v="0"/>
    <s v="No"/>
    <s v="No"/>
    <n v="1"/>
    <n v="16"/>
    <x v="1"/>
    <x v="17"/>
    <x v="728"/>
  </r>
  <r>
    <n v="18381224"/>
    <x v="5373"/>
    <n v="1"/>
    <x v="0"/>
    <x v="62"/>
    <s v="Sector 110"/>
    <n v="77.365337420000003"/>
    <n v="28.539224050000001"/>
    <x v="2"/>
    <x v="0"/>
    <x v="0"/>
    <x v="1"/>
    <s v="No"/>
    <s v="No"/>
    <n v="2"/>
    <n v="7"/>
    <x v="10"/>
    <x v="11"/>
    <x v="1615"/>
  </r>
  <r>
    <n v="306560"/>
    <x v="5374"/>
    <n v="1"/>
    <x v="0"/>
    <x v="62"/>
    <s v="Sector 110"/>
    <n v="77.386761230000005"/>
    <n v="28.534220919999999"/>
    <x v="3"/>
    <x v="0"/>
    <x v="0"/>
    <x v="1"/>
    <s v="No"/>
    <s v="No"/>
    <n v="2"/>
    <n v="36"/>
    <x v="12"/>
    <x v="6"/>
    <x v="183"/>
  </r>
  <r>
    <n v="18381674"/>
    <x v="5375"/>
    <n v="1"/>
    <x v="0"/>
    <x v="62"/>
    <s v="Sector 12"/>
    <n v="77.338294000000005"/>
    <n v="28.597161"/>
    <x v="2"/>
    <x v="0"/>
    <x v="0"/>
    <x v="0"/>
    <s v="No"/>
    <s v="No"/>
    <n v="2"/>
    <n v="3"/>
    <x v="12"/>
    <x v="0"/>
    <x v="894"/>
  </r>
  <r>
    <n v="18112492"/>
    <x v="215"/>
    <n v="1"/>
    <x v="0"/>
    <x v="62"/>
    <s v="Sector 132"/>
    <n v="77.377632000000006"/>
    <n v="28.514190500000002"/>
    <x v="30"/>
    <x v="0"/>
    <x v="0"/>
    <x v="0"/>
    <s v="No"/>
    <s v="No"/>
    <n v="2"/>
    <n v="27"/>
    <x v="10"/>
    <x v="28"/>
    <x v="734"/>
  </r>
  <r>
    <n v="18138418"/>
    <x v="5376"/>
    <n v="1"/>
    <x v="0"/>
    <x v="62"/>
    <s v="Sector 132"/>
    <n v="77.371346299999999"/>
    <n v="28.5164185"/>
    <x v="21"/>
    <x v="0"/>
    <x v="0"/>
    <x v="0"/>
    <s v="No"/>
    <s v="No"/>
    <n v="1"/>
    <n v="6"/>
    <x v="0"/>
    <x v="20"/>
    <x v="2263"/>
  </r>
  <r>
    <n v="18254543"/>
    <x v="5377"/>
    <n v="1"/>
    <x v="0"/>
    <x v="62"/>
    <s v="Sector 132"/>
    <n v="77.371292299999993"/>
    <n v="28.5164659"/>
    <x v="64"/>
    <x v="0"/>
    <x v="0"/>
    <x v="0"/>
    <s v="No"/>
    <s v="No"/>
    <n v="1"/>
    <n v="3"/>
    <x v="1"/>
    <x v="0"/>
    <x v="1866"/>
  </r>
  <r>
    <n v="311085"/>
    <x v="5378"/>
    <n v="1"/>
    <x v="0"/>
    <x v="62"/>
    <s v="Sector 15"/>
    <n v="77.312788299999994"/>
    <n v="28.582687199999999"/>
    <x v="22"/>
    <x v="0"/>
    <x v="0"/>
    <x v="0"/>
    <s v="No"/>
    <s v="No"/>
    <n v="1"/>
    <n v="10"/>
    <x v="0"/>
    <x v="10"/>
    <x v="596"/>
  </r>
  <r>
    <n v="311688"/>
    <x v="5379"/>
    <n v="1"/>
    <x v="0"/>
    <x v="62"/>
    <s v="Sector 27"/>
    <n v="77.328388320000002"/>
    <n v="28.57445006"/>
    <x v="49"/>
    <x v="0"/>
    <x v="0"/>
    <x v="1"/>
    <s v="No"/>
    <s v="No"/>
    <n v="2"/>
    <n v="159"/>
    <x v="12"/>
    <x v="15"/>
    <x v="2136"/>
  </r>
  <r>
    <n v="18265709"/>
    <x v="5323"/>
    <n v="1"/>
    <x v="0"/>
    <x v="62"/>
    <s v="Sector 27"/>
    <n v="77.328419830000001"/>
    <n v="28.574399410000002"/>
    <x v="62"/>
    <x v="0"/>
    <x v="0"/>
    <x v="1"/>
    <s v="No"/>
    <s v="No"/>
    <n v="1"/>
    <n v="13"/>
    <x v="11"/>
    <x v="17"/>
    <x v="2266"/>
  </r>
  <r>
    <n v="7979"/>
    <x v="5380"/>
    <n v="1"/>
    <x v="0"/>
    <x v="62"/>
    <s v="Sector 28"/>
    <n v="77.333096299999994"/>
    <n v="28.571464200000001"/>
    <x v="41"/>
    <x v="0"/>
    <x v="0"/>
    <x v="0"/>
    <s v="No"/>
    <s v="No"/>
    <n v="1"/>
    <n v="14"/>
    <x v="3"/>
    <x v="13"/>
    <x v="275"/>
  </r>
  <r>
    <n v="18478962"/>
    <x v="5381"/>
    <n v="1"/>
    <x v="0"/>
    <x v="62"/>
    <s v="Sector 29"/>
    <n v="77.335572619999994"/>
    <n v="28.568598519999998"/>
    <x v="0"/>
    <x v="0"/>
    <x v="0"/>
    <x v="0"/>
    <s v="No"/>
    <s v="No"/>
    <n v="1"/>
    <n v="31"/>
    <x v="7"/>
    <x v="21"/>
    <x v="1027"/>
  </r>
  <r>
    <n v="18157374"/>
    <x v="5382"/>
    <n v="1"/>
    <x v="0"/>
    <x v="62"/>
    <s v="Sector 31"/>
    <n v="77.339441699999995"/>
    <n v="28.579198600000002"/>
    <x v="0"/>
    <x v="0"/>
    <x v="0"/>
    <x v="0"/>
    <s v="No"/>
    <s v="No"/>
    <n v="2"/>
    <n v="20"/>
    <x v="12"/>
    <x v="6"/>
    <x v="2206"/>
  </r>
  <r>
    <n v="18427229"/>
    <x v="5383"/>
    <n v="1"/>
    <x v="0"/>
    <x v="62"/>
    <s v="Sector 37"/>
    <n v="77.340181990000005"/>
    <n v="28.56528114"/>
    <x v="60"/>
    <x v="0"/>
    <x v="0"/>
    <x v="1"/>
    <s v="No"/>
    <s v="No"/>
    <n v="1"/>
    <n v="34"/>
    <x v="7"/>
    <x v="5"/>
    <x v="2135"/>
  </r>
  <r>
    <n v="8385"/>
    <x v="215"/>
    <n v="1"/>
    <x v="0"/>
    <x v="62"/>
    <s v="Sector 38"/>
    <n v="77.334210999999996"/>
    <n v="28.564222000000001"/>
    <x v="30"/>
    <x v="0"/>
    <x v="0"/>
    <x v="0"/>
    <s v="No"/>
    <s v="No"/>
    <n v="2"/>
    <n v="70"/>
    <x v="10"/>
    <x v="26"/>
    <x v="1862"/>
  </r>
  <r>
    <n v="308648"/>
    <x v="5384"/>
    <n v="1"/>
    <x v="0"/>
    <x v="62"/>
    <s v="Sector 41"/>
    <n v="77.361917500000004"/>
    <n v="28.569347700000002"/>
    <x v="1135"/>
    <x v="0"/>
    <x v="0"/>
    <x v="0"/>
    <s v="No"/>
    <s v="No"/>
    <n v="1"/>
    <n v="41"/>
    <x v="0"/>
    <x v="11"/>
    <x v="2700"/>
  </r>
  <r>
    <n v="18439535"/>
    <x v="1858"/>
    <n v="1"/>
    <x v="0"/>
    <x v="62"/>
    <s v="Sector 41"/>
    <n v="77.360975499999995"/>
    <n v="28.5615028"/>
    <x v="1136"/>
    <x v="0"/>
    <x v="0"/>
    <x v="0"/>
    <s v="No"/>
    <s v="No"/>
    <n v="2"/>
    <n v="2"/>
    <x v="12"/>
    <x v="0"/>
    <x v="521"/>
  </r>
  <r>
    <n v="18391172"/>
    <x v="5385"/>
    <n v="1"/>
    <x v="0"/>
    <x v="62"/>
    <s v="Sector 44"/>
    <n v="77.35743094"/>
    <n v="28.561986340000001"/>
    <x v="3"/>
    <x v="0"/>
    <x v="0"/>
    <x v="1"/>
    <s v="No"/>
    <s v="No"/>
    <n v="2"/>
    <n v="9"/>
    <x v="12"/>
    <x v="13"/>
    <x v="1776"/>
  </r>
  <r>
    <n v="18317512"/>
    <x v="2440"/>
    <n v="1"/>
    <x v="0"/>
    <x v="62"/>
    <s v="Sector 45"/>
    <n v="77.344421800000006"/>
    <n v="28.5498552"/>
    <x v="44"/>
    <x v="0"/>
    <x v="0"/>
    <x v="1"/>
    <s v="No"/>
    <s v="No"/>
    <n v="1"/>
    <n v="2"/>
    <x v="0"/>
    <x v="0"/>
    <x v="2531"/>
  </r>
  <r>
    <n v="18261811"/>
    <x v="5386"/>
    <n v="1"/>
    <x v="0"/>
    <x v="62"/>
    <s v="Sector 51"/>
    <n v="77.369363500000006"/>
    <n v="28.578297899999999"/>
    <x v="1137"/>
    <x v="0"/>
    <x v="0"/>
    <x v="1"/>
    <s v="No"/>
    <s v="No"/>
    <n v="2"/>
    <n v="142"/>
    <x v="12"/>
    <x v="21"/>
    <x v="1333"/>
  </r>
  <r>
    <n v="18377891"/>
    <x v="5387"/>
    <n v="1"/>
    <x v="0"/>
    <x v="62"/>
    <s v="Sector 51"/>
    <n v="77.366492800000003"/>
    <n v="28.582241700000001"/>
    <x v="630"/>
    <x v="0"/>
    <x v="0"/>
    <x v="0"/>
    <s v="No"/>
    <s v="No"/>
    <n v="2"/>
    <n v="33"/>
    <x v="12"/>
    <x v="7"/>
    <x v="1448"/>
  </r>
  <r>
    <n v="304484"/>
    <x v="5029"/>
    <n v="1"/>
    <x v="0"/>
    <x v="62"/>
    <s v="Sector 52"/>
    <n v="77.367690999999994"/>
    <n v="28.5833075"/>
    <x v="0"/>
    <x v="0"/>
    <x v="0"/>
    <x v="0"/>
    <s v="No"/>
    <s v="No"/>
    <n v="1"/>
    <n v="11"/>
    <x v="4"/>
    <x v="20"/>
    <x v="1252"/>
  </r>
  <r>
    <n v="18368602"/>
    <x v="5388"/>
    <n v="1"/>
    <x v="0"/>
    <x v="62"/>
    <s v="Sector 52"/>
    <n v="77.365524399999998"/>
    <n v="28.587973900000001"/>
    <x v="0"/>
    <x v="0"/>
    <x v="0"/>
    <x v="0"/>
    <s v="No"/>
    <s v="No"/>
    <n v="1"/>
    <n v="2"/>
    <x v="0"/>
    <x v="0"/>
    <x v="1876"/>
  </r>
  <r>
    <n v="3753"/>
    <x v="5389"/>
    <n v="1"/>
    <x v="0"/>
    <x v="62"/>
    <s v="Sector 62"/>
    <n v="77.371606200000002"/>
    <n v="28.6142808"/>
    <x v="8"/>
    <x v="0"/>
    <x v="0"/>
    <x v="1"/>
    <s v="No"/>
    <s v="No"/>
    <n v="3"/>
    <n v="56"/>
    <x v="58"/>
    <x v="13"/>
    <x v="2334"/>
  </r>
  <r>
    <n v="313250"/>
    <x v="5346"/>
    <n v="1"/>
    <x v="0"/>
    <x v="62"/>
    <s v="Sector 62"/>
    <n v="77.370029950000003"/>
    <n v="28.623921710000001"/>
    <x v="19"/>
    <x v="0"/>
    <x v="0"/>
    <x v="0"/>
    <s v="No"/>
    <s v="No"/>
    <n v="2"/>
    <n v="50"/>
    <x v="8"/>
    <x v="15"/>
    <x v="181"/>
  </r>
  <r>
    <n v="303996"/>
    <x v="5390"/>
    <n v="1"/>
    <x v="0"/>
    <x v="62"/>
    <s v="Sector 62"/>
    <n v="77.368403400000005"/>
    <n v="28.613167000000001"/>
    <x v="31"/>
    <x v="0"/>
    <x v="1"/>
    <x v="0"/>
    <s v="No"/>
    <s v="No"/>
    <n v="2"/>
    <n v="13"/>
    <x v="17"/>
    <x v="27"/>
    <x v="1251"/>
  </r>
  <r>
    <n v="18281813"/>
    <x v="5391"/>
    <n v="1"/>
    <x v="0"/>
    <x v="62"/>
    <s v="Sector 62"/>
    <n v="77.209524979999998"/>
    <n v="28.625657159999999"/>
    <x v="8"/>
    <x v="0"/>
    <x v="0"/>
    <x v="0"/>
    <s v="No"/>
    <s v="No"/>
    <n v="2"/>
    <n v="2"/>
    <x v="14"/>
    <x v="0"/>
    <x v="1775"/>
  </r>
  <r>
    <n v="18382349"/>
    <x v="5392"/>
    <n v="1"/>
    <x v="0"/>
    <x v="62"/>
    <s v="Sector 62"/>
    <n v="77.363482399999995"/>
    <n v="28.613169599999999"/>
    <x v="3"/>
    <x v="0"/>
    <x v="0"/>
    <x v="0"/>
    <s v="No"/>
    <s v="No"/>
    <n v="1"/>
    <n v="2"/>
    <x v="0"/>
    <x v="0"/>
    <x v="701"/>
  </r>
  <r>
    <n v="9724"/>
    <x v="5340"/>
    <n v="1"/>
    <x v="0"/>
    <x v="62"/>
    <s v="Sector 93"/>
    <n v="77.382549999999995"/>
    <n v="28.520079899999999"/>
    <x v="8"/>
    <x v="0"/>
    <x v="1"/>
    <x v="1"/>
    <s v="No"/>
    <s v="No"/>
    <n v="2"/>
    <n v="45"/>
    <x v="13"/>
    <x v="13"/>
    <x v="524"/>
  </r>
  <r>
    <n v="390"/>
    <x v="1477"/>
    <n v="1"/>
    <x v="0"/>
    <x v="62"/>
    <s v="Spice World Mall, Sector 25"/>
    <n v="77.341313099999994"/>
    <n v="28.5864102"/>
    <x v="34"/>
    <x v="0"/>
    <x v="0"/>
    <x v="0"/>
    <s v="No"/>
    <s v="No"/>
    <n v="3"/>
    <n v="144"/>
    <x v="15"/>
    <x v="4"/>
    <x v="27"/>
  </r>
  <r>
    <n v="2480"/>
    <x v="5393"/>
    <n v="1"/>
    <x v="0"/>
    <x v="62"/>
    <s v="Supertech Shopprix Mall, Sector 61"/>
    <n v="77.364833200000007"/>
    <n v="28.597102700000001"/>
    <x v="1138"/>
    <x v="0"/>
    <x v="0"/>
    <x v="0"/>
    <s v="No"/>
    <s v="No"/>
    <n v="1"/>
    <n v="10"/>
    <x v="1"/>
    <x v="10"/>
    <x v="853"/>
  </r>
  <r>
    <n v="393"/>
    <x v="1477"/>
    <n v="1"/>
    <x v="0"/>
    <x v="62"/>
    <s v="Supertech Shopprix Mall, Sector 61"/>
    <n v="77.364840540000003"/>
    <n v="28.5973425"/>
    <x v="34"/>
    <x v="0"/>
    <x v="0"/>
    <x v="1"/>
    <s v="No"/>
    <s v="No"/>
    <n v="3"/>
    <n v="113"/>
    <x v="15"/>
    <x v="15"/>
    <x v="1025"/>
  </r>
  <r>
    <n v="2025"/>
    <x v="1526"/>
    <n v="1"/>
    <x v="0"/>
    <x v="62"/>
    <s v="The Great India Place, Sector 38"/>
    <n v="77.325445000000002"/>
    <n v="28.567039699999999"/>
    <x v="2"/>
    <x v="0"/>
    <x v="1"/>
    <x v="1"/>
    <s v="No"/>
    <s v="No"/>
    <n v="3"/>
    <n v="108"/>
    <x v="16"/>
    <x v="25"/>
    <x v="896"/>
  </r>
  <r>
    <n v="18317476"/>
    <x v="5394"/>
    <n v="1"/>
    <x v="0"/>
    <x v="0"/>
    <s v="MGM Club, Daryaganj"/>
    <n v="77.243119699999994"/>
    <n v="28.6463374"/>
    <x v="33"/>
    <x v="0"/>
    <x v="1"/>
    <x v="0"/>
    <s v="No"/>
    <s v="No"/>
    <n v="4"/>
    <n v="1"/>
    <x v="76"/>
    <x v="0"/>
    <x v="1118"/>
  </r>
  <r>
    <n v="18265411"/>
    <x v="394"/>
    <n v="1"/>
    <x v="0"/>
    <x v="62"/>
    <s v="DLF Mall of India, Sector 18,  Noida"/>
    <n v="77.321090100000006"/>
    <n v="28.567379500000001"/>
    <x v="71"/>
    <x v="0"/>
    <x v="0"/>
    <x v="0"/>
    <s v="No"/>
    <s v="No"/>
    <n v="1"/>
    <n v="212"/>
    <x v="7"/>
    <x v="6"/>
    <x v="599"/>
  </r>
  <r>
    <n v="18268925"/>
    <x v="780"/>
    <n v="1"/>
    <x v="0"/>
    <x v="62"/>
    <s v="DLF Mall of India, Sector 18,  Noida"/>
    <n v="77.320944179999998"/>
    <n v="28.567026420000001"/>
    <x v="30"/>
    <x v="0"/>
    <x v="0"/>
    <x v="1"/>
    <s v="No"/>
    <s v="No"/>
    <n v="2"/>
    <n v="214"/>
    <x v="17"/>
    <x v="21"/>
    <x v="1291"/>
  </r>
  <r>
    <n v="3155"/>
    <x v="5395"/>
    <n v="1"/>
    <x v="0"/>
    <x v="62"/>
    <s v="Ganga Shopping Complex, Sector 29"/>
    <n v="77.3352723"/>
    <n v="28.5674286"/>
    <x v="1099"/>
    <x v="0"/>
    <x v="0"/>
    <x v="0"/>
    <s v="No"/>
    <s v="No"/>
    <n v="3"/>
    <n v="330"/>
    <x v="16"/>
    <x v="21"/>
    <x v="529"/>
  </r>
  <r>
    <n v="18289074"/>
    <x v="1721"/>
    <n v="1"/>
    <x v="0"/>
    <x v="62"/>
    <s v="Gardens Galleria, Sector 38 Noida"/>
    <n v="77.321596999999997"/>
    <n v="28.565014000000001"/>
    <x v="7"/>
    <x v="0"/>
    <x v="0"/>
    <x v="0"/>
    <s v="No"/>
    <s v="No"/>
    <n v="2"/>
    <n v="59"/>
    <x v="10"/>
    <x v="19"/>
    <x v="290"/>
  </r>
  <r>
    <n v="301509"/>
    <x v="5396"/>
    <n v="1"/>
    <x v="0"/>
    <x v="62"/>
    <s v="Greater Noida"/>
    <n v="77.5077462"/>
    <n v="28.466583499999999"/>
    <x v="2"/>
    <x v="0"/>
    <x v="0"/>
    <x v="0"/>
    <s v="No"/>
    <s v="No"/>
    <n v="2"/>
    <n v="21"/>
    <x v="12"/>
    <x v="27"/>
    <x v="2534"/>
  </r>
  <r>
    <n v="18433889"/>
    <x v="5397"/>
    <n v="1"/>
    <x v="0"/>
    <x v="62"/>
    <s v="Greater Noida"/>
    <n v="77.511285400000006"/>
    <n v="28.463456300000001"/>
    <x v="435"/>
    <x v="0"/>
    <x v="1"/>
    <x v="0"/>
    <s v="No"/>
    <s v="No"/>
    <n v="2"/>
    <n v="8"/>
    <x v="17"/>
    <x v="13"/>
    <x v="297"/>
  </r>
  <r>
    <n v="18281977"/>
    <x v="5398"/>
    <n v="1"/>
    <x v="0"/>
    <x v="62"/>
    <s v="Greater Noida"/>
    <n v="77.508207999999996"/>
    <n v="28.465816799999999"/>
    <x v="3"/>
    <x v="0"/>
    <x v="1"/>
    <x v="0"/>
    <s v="No"/>
    <s v="No"/>
    <n v="3"/>
    <n v="3"/>
    <x v="15"/>
    <x v="0"/>
    <x v="910"/>
  </r>
  <r>
    <n v="18334423"/>
    <x v="5399"/>
    <n v="1"/>
    <x v="0"/>
    <x v="62"/>
    <s v="Jaipuria Plaza, Sector 26, Noida"/>
    <n v="77.334855399999995"/>
    <n v="28.576470100000002"/>
    <x v="3"/>
    <x v="0"/>
    <x v="0"/>
    <x v="1"/>
    <s v="No"/>
    <s v="No"/>
    <n v="1"/>
    <n v="49"/>
    <x v="7"/>
    <x v="11"/>
    <x v="2027"/>
  </r>
  <r>
    <n v="312243"/>
    <x v="5400"/>
    <n v="1"/>
    <x v="0"/>
    <x v="62"/>
    <s v="Jaipuria Plaza, Sector 26, Noida"/>
    <n v="77.334895700000004"/>
    <n v="28.5766241"/>
    <x v="19"/>
    <x v="0"/>
    <x v="0"/>
    <x v="0"/>
    <s v="No"/>
    <s v="No"/>
    <n v="1"/>
    <n v="97"/>
    <x v="7"/>
    <x v="7"/>
    <x v="1219"/>
  </r>
  <r>
    <n v="4915"/>
    <x v="5401"/>
    <n v="1"/>
    <x v="0"/>
    <x v="0"/>
    <s v="The Leela Palace, Chanakyapuri"/>
    <n v="77.189003900000003"/>
    <n v="28.5793611"/>
    <x v="229"/>
    <x v="0"/>
    <x v="0"/>
    <x v="0"/>
    <s v="No"/>
    <s v="No"/>
    <n v="4"/>
    <n v="32"/>
    <x v="76"/>
    <x v="7"/>
    <x v="1581"/>
  </r>
  <r>
    <n v="18383479"/>
    <x v="3543"/>
    <n v="1"/>
    <x v="0"/>
    <x v="62"/>
    <s v="Logix City Centre, Sector 32, Noida"/>
    <n v="77.353573699999998"/>
    <n v="28.574300099999999"/>
    <x v="46"/>
    <x v="0"/>
    <x v="0"/>
    <x v="1"/>
    <s v="No"/>
    <s v="No"/>
    <n v="1"/>
    <n v="13"/>
    <x v="11"/>
    <x v="11"/>
    <x v="2701"/>
  </r>
  <r>
    <n v="18383466"/>
    <x v="5402"/>
    <n v="1"/>
    <x v="0"/>
    <x v="62"/>
    <s v="Logix City Centre, Sector 32, Noida"/>
    <n v="77.353663400000002"/>
    <n v="28.574218900000002"/>
    <x v="64"/>
    <x v="0"/>
    <x v="0"/>
    <x v="0"/>
    <s v="No"/>
    <s v="No"/>
    <n v="1"/>
    <n v="6"/>
    <x v="11"/>
    <x v="27"/>
    <x v="721"/>
  </r>
  <r>
    <n v="18466951"/>
    <x v="1353"/>
    <n v="1"/>
    <x v="0"/>
    <x v="62"/>
    <s v="Logix City Centre, Sector 32, Noida"/>
    <n v="0"/>
    <n v="0"/>
    <x v="539"/>
    <x v="0"/>
    <x v="0"/>
    <x v="0"/>
    <s v="No"/>
    <s v="No"/>
    <n v="3"/>
    <n v="46"/>
    <x v="16"/>
    <x v="5"/>
    <x v="2702"/>
  </r>
  <r>
    <n v="18254527"/>
    <x v="407"/>
    <n v="1"/>
    <x v="0"/>
    <x v="62"/>
    <s v="Sector 110"/>
    <n v="77.387397919999998"/>
    <n v="28.533509290000001"/>
    <x v="134"/>
    <x v="0"/>
    <x v="0"/>
    <x v="0"/>
    <s v="No"/>
    <s v="No"/>
    <n v="1"/>
    <n v="7"/>
    <x v="7"/>
    <x v="20"/>
    <x v="1885"/>
  </r>
  <r>
    <n v="310762"/>
    <x v="3736"/>
    <n v="1"/>
    <x v="0"/>
    <x v="62"/>
    <s v="Sector 110"/>
    <n v="77.387169929999999"/>
    <n v="28.533958479999999"/>
    <x v="22"/>
    <x v="0"/>
    <x v="0"/>
    <x v="0"/>
    <s v="No"/>
    <s v="No"/>
    <n v="1"/>
    <n v="2"/>
    <x v="6"/>
    <x v="0"/>
    <x v="2703"/>
  </r>
  <r>
    <n v="312463"/>
    <x v="5403"/>
    <n v="1"/>
    <x v="0"/>
    <x v="62"/>
    <s v="Sector 12"/>
    <n v="77.337963700000003"/>
    <n v="28.597161"/>
    <x v="0"/>
    <x v="0"/>
    <x v="0"/>
    <x v="0"/>
    <s v="No"/>
    <s v="No"/>
    <n v="1"/>
    <n v="9"/>
    <x v="3"/>
    <x v="10"/>
    <x v="1451"/>
  </r>
  <r>
    <n v="309318"/>
    <x v="5404"/>
    <n v="1"/>
    <x v="0"/>
    <x v="62"/>
    <s v="Sector 12"/>
    <n v="77.344064299999999"/>
    <n v="28.596893600000001"/>
    <x v="22"/>
    <x v="0"/>
    <x v="0"/>
    <x v="1"/>
    <s v="No"/>
    <s v="No"/>
    <n v="1"/>
    <n v="5"/>
    <x v="6"/>
    <x v="10"/>
    <x v="2639"/>
  </r>
  <r>
    <n v="834"/>
    <x v="947"/>
    <n v="1"/>
    <x v="0"/>
    <x v="62"/>
    <s v="Sector 12"/>
    <n v="77.338895300000004"/>
    <n v="28.5939838"/>
    <x v="147"/>
    <x v="0"/>
    <x v="0"/>
    <x v="1"/>
    <s v="No"/>
    <s v="No"/>
    <n v="3"/>
    <n v="1182"/>
    <x v="57"/>
    <x v="21"/>
    <x v="818"/>
  </r>
  <r>
    <n v="18441561"/>
    <x v="5405"/>
    <n v="1"/>
    <x v="0"/>
    <x v="62"/>
    <s v="Sector 132"/>
    <n v="77.404641999999996"/>
    <n v="28.499541600000001"/>
    <x v="42"/>
    <x v="0"/>
    <x v="0"/>
    <x v="0"/>
    <s v="No"/>
    <s v="No"/>
    <n v="1"/>
    <n v="3"/>
    <x v="0"/>
    <x v="0"/>
    <x v="2145"/>
  </r>
  <r>
    <n v="3143"/>
    <x v="5406"/>
    <n v="1"/>
    <x v="0"/>
    <x v="62"/>
    <s v="Sector 15"/>
    <n v="77.313999999999993"/>
    <n v="28.581770800000001"/>
    <x v="0"/>
    <x v="0"/>
    <x v="0"/>
    <x v="0"/>
    <s v="No"/>
    <s v="No"/>
    <n v="1"/>
    <n v="4"/>
    <x v="1"/>
    <x v="20"/>
    <x v="2143"/>
  </r>
  <r>
    <n v="4882"/>
    <x v="1048"/>
    <n v="1"/>
    <x v="0"/>
    <x v="62"/>
    <s v="Sector 16"/>
    <n v="77.315609699999996"/>
    <n v="28.579317199999998"/>
    <x v="7"/>
    <x v="0"/>
    <x v="0"/>
    <x v="0"/>
    <s v="No"/>
    <s v="No"/>
    <n v="2"/>
    <n v="22"/>
    <x v="8"/>
    <x v="20"/>
    <x v="2644"/>
  </r>
  <r>
    <n v="18249084"/>
    <x v="207"/>
    <n v="1"/>
    <x v="0"/>
    <x v="62"/>
    <s v="Sector 16"/>
    <n v="0"/>
    <n v="0"/>
    <x v="26"/>
    <x v="0"/>
    <x v="0"/>
    <x v="0"/>
    <s v="No"/>
    <s v="No"/>
    <n v="2"/>
    <n v="2"/>
    <x v="12"/>
    <x v="0"/>
    <x v="43"/>
  </r>
  <r>
    <n v="308951"/>
    <x v="5407"/>
    <n v="1"/>
    <x v="0"/>
    <x v="62"/>
    <s v="Sector 21"/>
    <n v="77.336098699999994"/>
    <n v="28.588035699999999"/>
    <x v="60"/>
    <x v="0"/>
    <x v="0"/>
    <x v="0"/>
    <s v="No"/>
    <s v="No"/>
    <n v="1"/>
    <n v="27"/>
    <x v="0"/>
    <x v="15"/>
    <x v="55"/>
  </r>
  <r>
    <n v="5239"/>
    <x v="5408"/>
    <n v="1"/>
    <x v="0"/>
    <x v="62"/>
    <s v="Sector 25"/>
    <n v="77.337946400000007"/>
    <n v="28.584376200000001"/>
    <x v="22"/>
    <x v="0"/>
    <x v="0"/>
    <x v="1"/>
    <s v="No"/>
    <s v="No"/>
    <n v="1"/>
    <n v="102"/>
    <x v="7"/>
    <x v="4"/>
    <x v="2376"/>
  </r>
  <r>
    <n v="18466412"/>
    <x v="5409"/>
    <n v="1"/>
    <x v="0"/>
    <x v="62"/>
    <s v="Sector 3"/>
    <n v="0"/>
    <n v="0"/>
    <x v="68"/>
    <x v="0"/>
    <x v="0"/>
    <x v="0"/>
    <s v="No"/>
    <s v="No"/>
    <n v="1"/>
    <n v="3"/>
    <x v="0"/>
    <x v="0"/>
    <x v="42"/>
  </r>
  <r>
    <n v="302535"/>
    <x v="5084"/>
    <n v="1"/>
    <x v="0"/>
    <x v="62"/>
    <s v="Sector 30"/>
    <n v="77.3409391"/>
    <n v="28.5722363"/>
    <x v="1109"/>
    <x v="0"/>
    <x v="0"/>
    <x v="1"/>
    <s v="No"/>
    <s v="No"/>
    <n v="2"/>
    <n v="164"/>
    <x v="12"/>
    <x v="21"/>
    <x v="302"/>
  </r>
  <r>
    <n v="18458315"/>
    <x v="5410"/>
    <n v="1"/>
    <x v="0"/>
    <x v="62"/>
    <s v="Sector 31"/>
    <n v="0"/>
    <n v="0"/>
    <x v="3"/>
    <x v="0"/>
    <x v="0"/>
    <x v="0"/>
    <s v="No"/>
    <s v="No"/>
    <n v="1"/>
    <n v="49"/>
    <x v="1"/>
    <x v="21"/>
    <x v="910"/>
  </r>
  <r>
    <n v="313151"/>
    <x v="5411"/>
    <n v="1"/>
    <x v="0"/>
    <x v="62"/>
    <s v="Sector 33"/>
    <n v="77.350233900000006"/>
    <n v="28.586507900000001"/>
    <x v="21"/>
    <x v="0"/>
    <x v="0"/>
    <x v="0"/>
    <s v="No"/>
    <s v="No"/>
    <n v="1"/>
    <n v="2"/>
    <x v="0"/>
    <x v="0"/>
    <x v="2143"/>
  </r>
  <r>
    <n v="18424204"/>
    <x v="213"/>
    <n v="1"/>
    <x v="0"/>
    <x v="62"/>
    <s v="Sector 34"/>
    <n v="77.353663400000002"/>
    <n v="28.574308599999998"/>
    <x v="49"/>
    <x v="0"/>
    <x v="1"/>
    <x v="0"/>
    <s v="No"/>
    <s v="No"/>
    <n v="2"/>
    <n v="7"/>
    <x v="17"/>
    <x v="20"/>
    <x v="1049"/>
  </r>
  <r>
    <n v="305317"/>
    <x v="1048"/>
    <n v="1"/>
    <x v="0"/>
    <x v="62"/>
    <s v="Sector 38"/>
    <n v="77.334632999999997"/>
    <n v="28.5640131"/>
    <x v="7"/>
    <x v="0"/>
    <x v="0"/>
    <x v="0"/>
    <s v="No"/>
    <s v="No"/>
    <n v="2"/>
    <n v="26"/>
    <x v="8"/>
    <x v="10"/>
    <x v="2444"/>
  </r>
  <r>
    <n v="18433903"/>
    <x v="5412"/>
    <n v="1"/>
    <x v="0"/>
    <x v="62"/>
    <s v="Sector 44"/>
    <n v="77.332184900000001"/>
    <n v="28.558011799999999"/>
    <x v="0"/>
    <x v="0"/>
    <x v="0"/>
    <x v="0"/>
    <s v="No"/>
    <s v="No"/>
    <n v="2"/>
    <n v="11"/>
    <x v="13"/>
    <x v="11"/>
    <x v="190"/>
  </r>
  <r>
    <n v="18317511"/>
    <x v="5413"/>
    <n v="1"/>
    <x v="0"/>
    <x v="62"/>
    <s v="Sector 45"/>
    <n v="77.344152600000001"/>
    <n v="28.5485744"/>
    <x v="367"/>
    <x v="0"/>
    <x v="0"/>
    <x v="1"/>
    <s v="No"/>
    <s v="No"/>
    <n v="2"/>
    <n v="49"/>
    <x v="8"/>
    <x v="15"/>
    <x v="288"/>
  </r>
  <r>
    <n v="310753"/>
    <x v="2575"/>
    <n v="1"/>
    <x v="0"/>
    <x v="62"/>
    <s v="Sector 48"/>
    <n v="77.372793099999996"/>
    <n v="28.5551493"/>
    <x v="12"/>
    <x v="0"/>
    <x v="0"/>
    <x v="1"/>
    <s v="No"/>
    <s v="No"/>
    <n v="1"/>
    <n v="22"/>
    <x v="6"/>
    <x v="4"/>
    <x v="1882"/>
  </r>
  <r>
    <n v="304727"/>
    <x v="326"/>
    <n v="1"/>
    <x v="0"/>
    <x v="62"/>
    <s v="Sector 50"/>
    <n v="77.361917500000004"/>
    <n v="28.570513399999999"/>
    <x v="7"/>
    <x v="0"/>
    <x v="0"/>
    <x v="0"/>
    <s v="No"/>
    <s v="No"/>
    <n v="1"/>
    <n v="42"/>
    <x v="11"/>
    <x v="6"/>
    <x v="44"/>
  </r>
  <r>
    <n v="313045"/>
    <x v="5414"/>
    <n v="1"/>
    <x v="0"/>
    <x v="62"/>
    <s v="Sector 50"/>
    <n v="77.362445600000001"/>
    <n v="28.570849899999999"/>
    <x v="3"/>
    <x v="0"/>
    <x v="1"/>
    <x v="1"/>
    <s v="No"/>
    <s v="No"/>
    <n v="3"/>
    <n v="56"/>
    <x v="66"/>
    <x v="26"/>
    <x v="1780"/>
  </r>
  <r>
    <n v="311341"/>
    <x v="5326"/>
    <n v="1"/>
    <x v="0"/>
    <x v="62"/>
    <s v="Sector 50"/>
    <n v="77.370620000000002"/>
    <n v="28.572800000000001"/>
    <x v="3"/>
    <x v="0"/>
    <x v="0"/>
    <x v="1"/>
    <s v="No"/>
    <s v="No"/>
    <n v="2"/>
    <n v="21"/>
    <x v="13"/>
    <x v="26"/>
    <x v="1881"/>
  </r>
  <r>
    <n v="18144457"/>
    <x v="5415"/>
    <n v="1"/>
    <x v="0"/>
    <x v="62"/>
    <s v="Sector 53"/>
    <n v="77.363173500000002"/>
    <n v="28.587846500000001"/>
    <x v="19"/>
    <x v="0"/>
    <x v="0"/>
    <x v="1"/>
    <s v="No"/>
    <s v="No"/>
    <n v="2"/>
    <n v="123"/>
    <x v="12"/>
    <x v="9"/>
    <x v="1782"/>
  </r>
  <r>
    <n v="307841"/>
    <x v="4410"/>
    <n v="1"/>
    <x v="0"/>
    <x v="62"/>
    <s v="Sector 53"/>
    <n v="77.362365999999994"/>
    <n v="28.595570299999999"/>
    <x v="22"/>
    <x v="0"/>
    <x v="0"/>
    <x v="1"/>
    <s v="No"/>
    <s v="No"/>
    <n v="1"/>
    <n v="56"/>
    <x v="7"/>
    <x v="30"/>
    <x v="1294"/>
  </r>
  <r>
    <n v="308751"/>
    <x v="5416"/>
    <n v="1"/>
    <x v="0"/>
    <x v="62"/>
    <s v="Sector 62"/>
    <n v="77.371173999999996"/>
    <n v="28.6139194"/>
    <x v="19"/>
    <x v="0"/>
    <x v="0"/>
    <x v="0"/>
    <s v="No"/>
    <s v="No"/>
    <n v="1"/>
    <n v="5"/>
    <x v="1"/>
    <x v="20"/>
    <x v="2376"/>
  </r>
  <r>
    <n v="18367978"/>
    <x v="3230"/>
    <n v="1"/>
    <x v="0"/>
    <x v="62"/>
    <s v="Sector 62"/>
    <n v="77.370709199999993"/>
    <n v="28.618499100000001"/>
    <x v="78"/>
    <x v="0"/>
    <x v="0"/>
    <x v="1"/>
    <s v="No"/>
    <s v="No"/>
    <n v="1"/>
    <n v="11"/>
    <x v="7"/>
    <x v="11"/>
    <x v="1702"/>
  </r>
  <r>
    <n v="5776"/>
    <x v="5417"/>
    <n v="1"/>
    <x v="0"/>
    <x v="62"/>
    <s v="Sector 62"/>
    <n v="77.362545499999996"/>
    <n v="28.612799500000001"/>
    <x v="53"/>
    <x v="0"/>
    <x v="0"/>
    <x v="0"/>
    <s v="No"/>
    <s v="No"/>
    <n v="2"/>
    <n v="56"/>
    <x v="18"/>
    <x v="20"/>
    <x v="1700"/>
  </r>
  <r>
    <n v="304439"/>
    <x v="5418"/>
    <n v="1"/>
    <x v="0"/>
    <x v="62"/>
    <s v="Sector 62"/>
    <n v="77.355091049999999"/>
    <n v="28.619970070000001"/>
    <x v="19"/>
    <x v="0"/>
    <x v="0"/>
    <x v="0"/>
    <s v="No"/>
    <s v="No"/>
    <n v="1"/>
    <n v="2"/>
    <x v="6"/>
    <x v="0"/>
    <x v="2537"/>
  </r>
  <r>
    <n v="18466993"/>
    <x v="3856"/>
    <n v="1"/>
    <x v="0"/>
    <x v="62"/>
    <s v="Sector 72"/>
    <n v="77.392333199999996"/>
    <n v="28.571773199999999"/>
    <x v="12"/>
    <x v="0"/>
    <x v="0"/>
    <x v="0"/>
    <s v="No"/>
    <s v="No"/>
    <n v="1"/>
    <n v="3"/>
    <x v="3"/>
    <x v="0"/>
    <x v="910"/>
  </r>
  <r>
    <n v="18472450"/>
    <x v="5419"/>
    <n v="1"/>
    <x v="0"/>
    <x v="62"/>
    <s v="Sector 72"/>
    <n v="77.380417600000001"/>
    <n v="28.5716155"/>
    <x v="1139"/>
    <x v="0"/>
    <x v="0"/>
    <x v="0"/>
    <s v="No"/>
    <s v="No"/>
    <n v="2"/>
    <n v="3"/>
    <x v="12"/>
    <x v="0"/>
    <x v="1453"/>
  </r>
  <r>
    <n v="1495"/>
    <x v="5420"/>
    <n v="1"/>
    <x v="0"/>
    <x v="62"/>
    <s v="Sector 93"/>
    <n v="77.384164600000005"/>
    <n v="28.520500599999998"/>
    <x v="8"/>
    <x v="0"/>
    <x v="0"/>
    <x v="1"/>
    <s v="No"/>
    <s v="No"/>
    <n v="2"/>
    <n v="210"/>
    <x v="14"/>
    <x v="7"/>
    <x v="1783"/>
  </r>
  <r>
    <n v="18431981"/>
    <x v="5421"/>
    <n v="1"/>
    <x v="0"/>
    <x v="62"/>
    <s v="Spice World Mall, Sector 25"/>
    <n v="77.3409762"/>
    <n v="28.586310600000001"/>
    <x v="19"/>
    <x v="0"/>
    <x v="0"/>
    <x v="0"/>
    <s v="No"/>
    <s v="No"/>
    <n v="2"/>
    <n v="3"/>
    <x v="14"/>
    <x v="0"/>
    <x v="1219"/>
  </r>
  <r>
    <n v="18400770"/>
    <x v="5422"/>
    <n v="1"/>
    <x v="0"/>
    <x v="0"/>
    <s v="The Taj Palace Hotel, Chanakyapuri"/>
    <n v="77.170140799999999"/>
    <n v="28.5950782"/>
    <x v="1140"/>
    <x v="0"/>
    <x v="1"/>
    <x v="0"/>
    <s v="No"/>
    <s v="No"/>
    <n v="4"/>
    <n v="42"/>
    <x v="76"/>
    <x v="21"/>
    <x v="2574"/>
  </r>
  <r>
    <n v="5598"/>
    <x v="326"/>
    <n v="1"/>
    <x v="0"/>
    <x v="62"/>
    <s v="The Great India Place, Sector 38"/>
    <n v="77.326026100000007"/>
    <n v="28.5676664"/>
    <x v="7"/>
    <x v="0"/>
    <x v="0"/>
    <x v="0"/>
    <s v="No"/>
    <s v="No"/>
    <n v="1"/>
    <n v="34"/>
    <x v="11"/>
    <x v="6"/>
    <x v="1257"/>
  </r>
  <r>
    <n v="18017237"/>
    <x v="255"/>
    <n v="1"/>
    <x v="0"/>
    <x v="62"/>
    <s v="The Great India Place, Sector 38"/>
    <n v="77.326564500000003"/>
    <n v="28.5680759"/>
    <x v="121"/>
    <x v="0"/>
    <x v="0"/>
    <x v="0"/>
    <s v="No"/>
    <s v="No"/>
    <n v="1"/>
    <n v="8"/>
    <x v="0"/>
    <x v="10"/>
    <x v="736"/>
  </r>
  <r>
    <n v="7939"/>
    <x v="2440"/>
    <n v="1"/>
    <x v="0"/>
    <x v="62"/>
    <s v="The Great India Place, Sector 38"/>
    <n v="77.325497200000001"/>
    <n v="28.567253699999998"/>
    <x v="44"/>
    <x v="0"/>
    <x v="0"/>
    <x v="0"/>
    <s v="No"/>
    <s v="No"/>
    <n v="1"/>
    <n v="41"/>
    <x v="0"/>
    <x v="9"/>
    <x v="712"/>
  </r>
  <r>
    <n v="3251"/>
    <x v="5423"/>
    <n v="1"/>
    <x v="0"/>
    <x v="62"/>
    <s v="The Great India Place, Sector 38"/>
    <n v="77.325532499999994"/>
    <n v="28.567216299999998"/>
    <x v="19"/>
    <x v="0"/>
    <x v="1"/>
    <x v="0"/>
    <s v="No"/>
    <s v="No"/>
    <n v="3"/>
    <n v="517"/>
    <x v="58"/>
    <x v="21"/>
    <x v="40"/>
  </r>
  <r>
    <n v="306688"/>
    <x v="5424"/>
    <n v="1"/>
    <x v="0"/>
    <x v="62"/>
    <s v="Ansal Plaza Mall, Greater Noida"/>
    <n v="77.507701400000002"/>
    <n v="28.4642008"/>
    <x v="7"/>
    <x v="0"/>
    <x v="0"/>
    <x v="0"/>
    <s v="No"/>
    <s v="No"/>
    <n v="1"/>
    <n v="45"/>
    <x v="11"/>
    <x v="11"/>
    <x v="2215"/>
  </r>
  <r>
    <n v="7992"/>
    <x v="5425"/>
    <n v="1"/>
    <x v="0"/>
    <x v="62"/>
    <s v="Brahmaputra Shopping Complex"/>
    <n v="77.332666799999998"/>
    <n v="28.5700866"/>
    <x v="64"/>
    <x v="0"/>
    <x v="0"/>
    <x v="0"/>
    <s v="No"/>
    <s v="No"/>
    <n v="1"/>
    <n v="603"/>
    <x v="0"/>
    <x v="5"/>
    <x v="2155"/>
  </r>
  <r>
    <n v="18268712"/>
    <x v="5426"/>
    <n v="1"/>
    <x v="0"/>
    <x v="62"/>
    <s v="DLF Mall of India, Sector 18,  Noida"/>
    <n v="77.320414110000002"/>
    <n v="28.56730645"/>
    <x v="1141"/>
    <x v="0"/>
    <x v="1"/>
    <x v="1"/>
    <s v="No"/>
    <s v="No"/>
    <n v="3"/>
    <n v="750"/>
    <x v="58"/>
    <x v="14"/>
    <x v="1058"/>
  </r>
  <r>
    <n v="9731"/>
    <x v="5427"/>
    <n v="1"/>
    <x v="0"/>
    <x v="62"/>
    <s v="Greater Noida"/>
    <n v="77.512718899999996"/>
    <n v="28.471936700000001"/>
    <x v="0"/>
    <x v="0"/>
    <x v="0"/>
    <x v="1"/>
    <s v="No"/>
    <s v="No"/>
    <n v="1"/>
    <n v="4"/>
    <x v="1"/>
    <x v="28"/>
    <x v="2030"/>
  </r>
  <r>
    <n v="18258162"/>
    <x v="5428"/>
    <n v="1"/>
    <x v="0"/>
    <x v="62"/>
    <s v="Greater Noida"/>
    <n v="77.507880599999993"/>
    <n v="28.466820299999998"/>
    <x v="0"/>
    <x v="0"/>
    <x v="0"/>
    <x v="1"/>
    <s v="No"/>
    <s v="No"/>
    <n v="2"/>
    <n v="24"/>
    <x v="12"/>
    <x v="11"/>
    <x v="65"/>
  </r>
  <r>
    <n v="302144"/>
    <x v="5429"/>
    <n v="1"/>
    <x v="0"/>
    <x v="62"/>
    <s v="Greater Noida"/>
    <n v="77.523779200000007"/>
    <n v="28.4764154"/>
    <x v="3"/>
    <x v="0"/>
    <x v="1"/>
    <x v="0"/>
    <s v="No"/>
    <s v="No"/>
    <n v="2"/>
    <n v="17"/>
    <x v="13"/>
    <x v="13"/>
    <x v="305"/>
  </r>
  <r>
    <n v="8151"/>
    <x v="1972"/>
    <n v="1"/>
    <x v="0"/>
    <x v="62"/>
    <s v="Greater Noida"/>
    <n v="77.514510900000005"/>
    <n v="28.472462"/>
    <x v="2"/>
    <x v="0"/>
    <x v="0"/>
    <x v="0"/>
    <s v="No"/>
    <s v="No"/>
    <n v="2"/>
    <n v="50"/>
    <x v="12"/>
    <x v="27"/>
    <x v="777"/>
  </r>
  <r>
    <n v="439"/>
    <x v="5430"/>
    <n v="1"/>
    <x v="0"/>
    <x v="62"/>
    <s v="Jaipuria Plaza, Sector 26, Noida"/>
    <n v="77.334785699999998"/>
    <n v="28.575916299999999"/>
    <x v="8"/>
    <x v="0"/>
    <x v="0"/>
    <x v="0"/>
    <s v="No"/>
    <s v="No"/>
    <n v="2"/>
    <n v="44"/>
    <x v="12"/>
    <x v="17"/>
    <x v="2147"/>
  </r>
  <r>
    <n v="18364351"/>
    <x v="5431"/>
    <n v="1"/>
    <x v="0"/>
    <x v="62"/>
    <s v="MSX Mall, Greater Noida"/>
    <n v="77.528307799999993"/>
    <n v="28.458033400000001"/>
    <x v="3"/>
    <x v="0"/>
    <x v="0"/>
    <x v="1"/>
    <s v="No"/>
    <s v="No"/>
    <n v="1"/>
    <n v="5"/>
    <x v="11"/>
    <x v="6"/>
    <x v="1889"/>
  </r>
  <r>
    <n v="18382363"/>
    <x v="5432"/>
    <n v="1"/>
    <x v="0"/>
    <x v="62"/>
    <s v="Sector 11"/>
    <n v="77.338766000000007"/>
    <n v="28.600378200000002"/>
    <x v="1142"/>
    <x v="0"/>
    <x v="0"/>
    <x v="1"/>
    <s v="No"/>
    <s v="No"/>
    <n v="2"/>
    <n v="38"/>
    <x v="17"/>
    <x v="21"/>
    <x v="2493"/>
  </r>
  <r>
    <n v="8061"/>
    <x v="5433"/>
    <n v="1"/>
    <x v="0"/>
    <x v="62"/>
    <s v="Sector 12"/>
    <n v="77.344178499999998"/>
    <n v="28.597059399999999"/>
    <x v="57"/>
    <x v="0"/>
    <x v="0"/>
    <x v="1"/>
    <s v="No"/>
    <s v="No"/>
    <n v="1"/>
    <n v="15"/>
    <x v="4"/>
    <x v="24"/>
    <x v="2340"/>
  </r>
  <r>
    <n v="18393840"/>
    <x v="5434"/>
    <n v="1"/>
    <x v="0"/>
    <x v="62"/>
    <s v="Sector 132"/>
    <n v="77.410218700000001"/>
    <n v="28.5007418"/>
    <x v="2"/>
    <x v="0"/>
    <x v="0"/>
    <x v="0"/>
    <s v="No"/>
    <s v="No"/>
    <n v="3"/>
    <n v="7"/>
    <x v="64"/>
    <x v="27"/>
    <x v="1063"/>
  </r>
  <r>
    <n v="18393815"/>
    <x v="5435"/>
    <n v="1"/>
    <x v="0"/>
    <x v="62"/>
    <s v="Sector 132"/>
    <n v="77.373477399999999"/>
    <n v="28.516193699999999"/>
    <x v="30"/>
    <x v="0"/>
    <x v="0"/>
    <x v="0"/>
    <s v="No"/>
    <s v="No"/>
    <n v="2"/>
    <n v="3"/>
    <x v="10"/>
    <x v="0"/>
    <x v="1058"/>
  </r>
  <r>
    <n v="18372688"/>
    <x v="5436"/>
    <n v="1"/>
    <x v="0"/>
    <x v="62"/>
    <s v="Sector 132"/>
    <n v="77.377885599999999"/>
    <n v="28.513811499999999"/>
    <x v="1143"/>
    <x v="0"/>
    <x v="1"/>
    <x v="0"/>
    <s v="No"/>
    <s v="No"/>
    <n v="3"/>
    <n v="108"/>
    <x v="66"/>
    <x v="12"/>
    <x v="1337"/>
  </r>
  <r>
    <n v="18161600"/>
    <x v="326"/>
    <n v="1"/>
    <x v="0"/>
    <x v="62"/>
    <s v="Sector 16"/>
    <n v="0"/>
    <n v="0"/>
    <x v="7"/>
    <x v="0"/>
    <x v="0"/>
    <x v="0"/>
    <s v="No"/>
    <s v="No"/>
    <n v="1"/>
    <n v="2"/>
    <x v="11"/>
    <x v="0"/>
    <x v="312"/>
  </r>
  <r>
    <n v="18427226"/>
    <x v="5437"/>
    <n v="1"/>
    <x v="0"/>
    <x v="62"/>
    <s v="Sector 2"/>
    <n v="77.314390900000006"/>
    <n v="28.5837833"/>
    <x v="3"/>
    <x v="0"/>
    <x v="0"/>
    <x v="0"/>
    <s v="No"/>
    <s v="No"/>
    <n v="1"/>
    <n v="4"/>
    <x v="0"/>
    <x v="20"/>
    <x v="841"/>
  </r>
  <r>
    <n v="395"/>
    <x v="224"/>
    <n v="1"/>
    <x v="0"/>
    <x v="62"/>
    <s v="Sector 27"/>
    <n v="77.328325000000007"/>
    <n v="28.577548199999999"/>
    <x v="34"/>
    <x v="0"/>
    <x v="0"/>
    <x v="1"/>
    <s v="No"/>
    <s v="No"/>
    <n v="2"/>
    <n v="62"/>
    <x v="13"/>
    <x v="24"/>
    <x v="1709"/>
  </r>
  <r>
    <n v="18204467"/>
    <x v="5438"/>
    <n v="1"/>
    <x v="0"/>
    <x v="62"/>
    <s v="Sector 33"/>
    <n v="77.3499908"/>
    <n v="28.586619599999999"/>
    <x v="45"/>
    <x v="0"/>
    <x v="0"/>
    <x v="0"/>
    <s v="No"/>
    <s v="No"/>
    <n v="1"/>
    <n v="8"/>
    <x v="0"/>
    <x v="10"/>
    <x v="1396"/>
  </r>
  <r>
    <n v="18204489"/>
    <x v="5439"/>
    <n v="1"/>
    <x v="0"/>
    <x v="62"/>
    <s v="Sector 37"/>
    <n v="77.340024999999997"/>
    <n v="28.565491000000002"/>
    <x v="19"/>
    <x v="0"/>
    <x v="0"/>
    <x v="1"/>
    <s v="No"/>
    <s v="No"/>
    <n v="2"/>
    <n v="113"/>
    <x v="10"/>
    <x v="5"/>
    <x v="1464"/>
  </r>
  <r>
    <n v="18284048"/>
    <x v="5440"/>
    <n v="1"/>
    <x v="0"/>
    <x v="62"/>
    <s v="Sector 37"/>
    <n v="77.345728500000007"/>
    <n v="28.5699307"/>
    <x v="19"/>
    <x v="0"/>
    <x v="0"/>
    <x v="0"/>
    <s v="No"/>
    <s v="No"/>
    <n v="1"/>
    <n v="2"/>
    <x v="7"/>
    <x v="0"/>
    <x v="1059"/>
  </r>
  <r>
    <n v="18370702"/>
    <x v="5441"/>
    <n v="1"/>
    <x v="0"/>
    <x v="62"/>
    <s v="Sector 41"/>
    <n v="77.360309299999997"/>
    <n v="28.561366799999998"/>
    <x v="1144"/>
    <x v="0"/>
    <x v="0"/>
    <x v="1"/>
    <s v="No"/>
    <s v="No"/>
    <n v="2"/>
    <n v="15"/>
    <x v="12"/>
    <x v="15"/>
    <x v="1460"/>
  </r>
  <r>
    <n v="307974"/>
    <x v="5442"/>
    <n v="1"/>
    <x v="0"/>
    <x v="62"/>
    <s v="Sector 41"/>
    <n v="77.359136300000003"/>
    <n v="28.561643400000001"/>
    <x v="3"/>
    <x v="0"/>
    <x v="0"/>
    <x v="1"/>
    <s v="No"/>
    <s v="No"/>
    <n v="2"/>
    <n v="3"/>
    <x v="12"/>
    <x v="0"/>
    <x v="1706"/>
  </r>
  <r>
    <n v="18383527"/>
    <x v="5443"/>
    <n v="1"/>
    <x v="0"/>
    <x v="62"/>
    <s v="Sector 44"/>
    <n v="77.332326800000004"/>
    <n v="28.557973400000002"/>
    <x v="3"/>
    <x v="0"/>
    <x v="0"/>
    <x v="1"/>
    <s v="No"/>
    <s v="No"/>
    <n v="2"/>
    <n v="18"/>
    <x v="12"/>
    <x v="4"/>
    <x v="2665"/>
  </r>
  <r>
    <n v="312978"/>
    <x v="5444"/>
    <n v="1"/>
    <x v="0"/>
    <x v="62"/>
    <s v="Sector 5"/>
    <n v="77.324500400000005"/>
    <n v="28.587873399999999"/>
    <x v="0"/>
    <x v="0"/>
    <x v="0"/>
    <x v="1"/>
    <s v="No"/>
    <s v="No"/>
    <n v="1"/>
    <n v="87"/>
    <x v="0"/>
    <x v="9"/>
    <x v="911"/>
  </r>
  <r>
    <n v="18371395"/>
    <x v="5445"/>
    <n v="1"/>
    <x v="0"/>
    <x v="62"/>
    <s v="Sector 50"/>
    <n v="77.362309199999999"/>
    <n v="28.570601799999999"/>
    <x v="1145"/>
    <x v="0"/>
    <x v="0"/>
    <x v="1"/>
    <s v="Yes"/>
    <s v="No"/>
    <n v="2"/>
    <n v="48"/>
    <x v="14"/>
    <x v="11"/>
    <x v="2704"/>
  </r>
  <r>
    <n v="18432227"/>
    <x v="1011"/>
    <n v="1"/>
    <x v="0"/>
    <x v="62"/>
    <s v="Sector 50"/>
    <n v="77.361896000000002"/>
    <n v="28.570470400000001"/>
    <x v="24"/>
    <x v="0"/>
    <x v="0"/>
    <x v="1"/>
    <s v="No"/>
    <s v="No"/>
    <n v="2"/>
    <n v="12"/>
    <x v="12"/>
    <x v="24"/>
    <x v="601"/>
  </r>
  <r>
    <n v="313164"/>
    <x v="5446"/>
    <n v="1"/>
    <x v="0"/>
    <x v="62"/>
    <s v="Sector 51"/>
    <n v="77.367659099999997"/>
    <n v="28.583248099999999"/>
    <x v="3"/>
    <x v="0"/>
    <x v="0"/>
    <x v="1"/>
    <s v="No"/>
    <s v="No"/>
    <n v="2"/>
    <n v="29"/>
    <x v="8"/>
    <x v="13"/>
    <x v="2705"/>
  </r>
  <r>
    <n v="8068"/>
    <x v="3589"/>
    <n v="1"/>
    <x v="0"/>
    <x v="62"/>
    <s v="Sector 55"/>
    <n v="77.346934200000007"/>
    <n v="28.607024299999999"/>
    <x v="19"/>
    <x v="0"/>
    <x v="0"/>
    <x v="0"/>
    <s v="No"/>
    <s v="No"/>
    <n v="1"/>
    <n v="4"/>
    <x v="4"/>
    <x v="20"/>
    <x v="1888"/>
  </r>
  <r>
    <n v="18391140"/>
    <x v="5447"/>
    <n v="1"/>
    <x v="0"/>
    <x v="62"/>
    <s v="Sector 59"/>
    <n v="77.372493300000002"/>
    <n v="28.608646100000001"/>
    <x v="12"/>
    <x v="0"/>
    <x v="0"/>
    <x v="0"/>
    <s v="No"/>
    <s v="No"/>
    <n v="1"/>
    <n v="10"/>
    <x v="7"/>
    <x v="13"/>
    <x v="2146"/>
  </r>
  <r>
    <n v="4469"/>
    <x v="5448"/>
    <n v="1"/>
    <x v="0"/>
    <x v="62"/>
    <s v="Sector 62"/>
    <n v="77.362545499999996"/>
    <n v="28.612799500000001"/>
    <x v="31"/>
    <x v="0"/>
    <x v="1"/>
    <x v="0"/>
    <s v="No"/>
    <s v="No"/>
    <n v="3"/>
    <n v="325"/>
    <x v="57"/>
    <x v="11"/>
    <x v="1707"/>
  </r>
  <r>
    <n v="5777"/>
    <x v="5016"/>
    <n v="1"/>
    <x v="0"/>
    <x v="62"/>
    <s v="Sector 62"/>
    <n v="77.366582500000007"/>
    <n v="28.612911"/>
    <x v="19"/>
    <x v="0"/>
    <x v="0"/>
    <x v="0"/>
    <s v="No"/>
    <s v="No"/>
    <n v="1"/>
    <n v="4"/>
    <x v="6"/>
    <x v="20"/>
    <x v="2277"/>
  </r>
  <r>
    <n v="18391137"/>
    <x v="5449"/>
    <n v="1"/>
    <x v="0"/>
    <x v="62"/>
    <s v="Sector 63"/>
    <n v="77.385310000000004"/>
    <n v="28.625608"/>
    <x v="8"/>
    <x v="0"/>
    <x v="0"/>
    <x v="1"/>
    <s v="No"/>
    <s v="No"/>
    <n v="2"/>
    <n v="4"/>
    <x v="18"/>
    <x v="17"/>
    <x v="887"/>
  </r>
  <r>
    <n v="18206836"/>
    <x v="5450"/>
    <n v="1"/>
    <x v="0"/>
    <x v="62"/>
    <s v="Sector 83"/>
    <n v="77.394456439999999"/>
    <n v="28.528872369999998"/>
    <x v="0"/>
    <x v="0"/>
    <x v="0"/>
    <x v="0"/>
    <s v="No"/>
    <s v="No"/>
    <n v="1"/>
    <n v="15"/>
    <x v="1"/>
    <x v="11"/>
    <x v="1225"/>
  </r>
  <r>
    <n v="8012"/>
    <x v="5451"/>
    <n v="1"/>
    <x v="0"/>
    <x v="62"/>
    <s v="Spice World Mall, Sector 25"/>
    <n v="77.3410212"/>
    <n v="28.585492800000001"/>
    <x v="30"/>
    <x v="0"/>
    <x v="0"/>
    <x v="1"/>
    <s v="No"/>
    <s v="No"/>
    <n v="2"/>
    <n v="134"/>
    <x v="8"/>
    <x v="29"/>
    <x v="1300"/>
  </r>
  <r>
    <n v="1722"/>
    <x v="5452"/>
    <n v="1"/>
    <x v="0"/>
    <x v="62"/>
    <s v="Supertech Shopprix Mall, Sector 61"/>
    <n v="77.364916899999997"/>
    <n v="28.597129800000001"/>
    <x v="8"/>
    <x v="0"/>
    <x v="1"/>
    <x v="1"/>
    <s v="No"/>
    <s v="No"/>
    <n v="2"/>
    <n v="75"/>
    <x v="13"/>
    <x v="17"/>
    <x v="304"/>
  </r>
  <r>
    <n v="2191"/>
    <x v="3393"/>
    <n v="1"/>
    <x v="0"/>
    <x v="62"/>
    <s v="The Great India Place, Sector 38"/>
    <n v="77.325936299999995"/>
    <n v="28.567747600000001"/>
    <x v="347"/>
    <x v="0"/>
    <x v="0"/>
    <x v="0"/>
    <s v="No"/>
    <s v="No"/>
    <n v="1"/>
    <n v="32"/>
    <x v="6"/>
    <x v="13"/>
    <x v="2151"/>
  </r>
  <r>
    <n v="307447"/>
    <x v="1854"/>
    <n v="1"/>
    <x v="0"/>
    <x v="62"/>
    <s v="The Great India Place, Sector 38"/>
    <n v="77.3254017"/>
    <n v="28.567254200000001"/>
    <x v="2"/>
    <x v="0"/>
    <x v="0"/>
    <x v="1"/>
    <s v="No"/>
    <s v="No"/>
    <n v="2"/>
    <n v="106"/>
    <x v="12"/>
    <x v="11"/>
    <x v="2155"/>
  </r>
  <r>
    <n v="18255134"/>
    <x v="5453"/>
    <n v="1"/>
    <x v="0"/>
    <x v="62"/>
    <s v="Tulip Mall, Sector 48, Noida"/>
    <n v="77.367524299999999"/>
    <n v="28.557536800000001"/>
    <x v="3"/>
    <x v="0"/>
    <x v="0"/>
    <x v="1"/>
    <s v="No"/>
    <s v="No"/>
    <n v="2"/>
    <n v="34"/>
    <x v="10"/>
    <x v="17"/>
    <x v="64"/>
  </r>
  <r>
    <n v="7983"/>
    <x v="5408"/>
    <n v="1"/>
    <x v="0"/>
    <x v="62"/>
    <s v="Brahmaputra Shopping Complex"/>
    <n v="77.332666799999998"/>
    <n v="28.570355599999999"/>
    <x v="22"/>
    <x v="0"/>
    <x v="0"/>
    <x v="1"/>
    <s v="No"/>
    <s v="No"/>
    <n v="1"/>
    <n v="94"/>
    <x v="1"/>
    <x v="9"/>
    <x v="200"/>
  </r>
  <r>
    <n v="18281983"/>
    <x v="2118"/>
    <n v="1"/>
    <x v="0"/>
    <x v="62"/>
    <s v="Harsha Mall, Greater Noida"/>
    <n v="77.512539700000005"/>
    <n v="28.471920099999998"/>
    <x v="0"/>
    <x v="0"/>
    <x v="0"/>
    <x v="0"/>
    <s v="No"/>
    <s v="No"/>
    <n v="1"/>
    <n v="16"/>
    <x v="0"/>
    <x v="13"/>
    <x v="536"/>
  </r>
  <r>
    <n v="8422"/>
    <x v="5454"/>
    <n v="1"/>
    <x v="0"/>
    <x v="62"/>
    <s v="Jaypee Greens Golf &amp; Spa Resort, Surajpur"/>
    <n v="77.518094599999998"/>
    <n v="28.469653099999999"/>
    <x v="22"/>
    <x v="0"/>
    <x v="0"/>
    <x v="0"/>
    <s v="No"/>
    <s v="No"/>
    <n v="3"/>
    <n v="29"/>
    <x v="15"/>
    <x v="4"/>
    <x v="325"/>
  </r>
  <r>
    <n v="312278"/>
    <x v="5455"/>
    <n v="1"/>
    <x v="0"/>
    <x v="62"/>
    <s v="MSX Mall, Greater Noida"/>
    <n v="77.527883200000005"/>
    <n v="28.458075099999999"/>
    <x v="22"/>
    <x v="0"/>
    <x v="0"/>
    <x v="1"/>
    <s v="No"/>
    <s v="No"/>
    <n v="1"/>
    <n v="9"/>
    <x v="1"/>
    <x v="20"/>
    <x v="1071"/>
  </r>
  <r>
    <n v="18463699"/>
    <x v="947"/>
    <n v="1"/>
    <x v="0"/>
    <x v="62"/>
    <s v="Sector 110"/>
    <n v="77.365561"/>
    <n v="28.538929"/>
    <x v="147"/>
    <x v="0"/>
    <x v="1"/>
    <x v="0"/>
    <s v="No"/>
    <s v="No"/>
    <n v="3"/>
    <n v="9"/>
    <x v="57"/>
    <x v="13"/>
    <x v="539"/>
  </r>
  <r>
    <n v="8228"/>
    <x v="5456"/>
    <n v="1"/>
    <x v="0"/>
    <x v="62"/>
    <s v="Sector 110"/>
    <n v="77.387458940000002"/>
    <n v="28.53358145"/>
    <x v="57"/>
    <x v="0"/>
    <x v="0"/>
    <x v="0"/>
    <s v="No"/>
    <s v="No"/>
    <n v="1"/>
    <n v="26"/>
    <x v="4"/>
    <x v="17"/>
    <x v="2162"/>
  </r>
  <r>
    <n v="18371428"/>
    <x v="5457"/>
    <n v="1"/>
    <x v="0"/>
    <x v="62"/>
    <s v="Sector 110"/>
    <n v="77.38501411"/>
    <n v="28.528404559999998"/>
    <x v="8"/>
    <x v="0"/>
    <x v="0"/>
    <x v="1"/>
    <s v="No"/>
    <s v="No"/>
    <n v="2"/>
    <n v="13"/>
    <x v="13"/>
    <x v="4"/>
    <x v="317"/>
  </r>
  <r>
    <n v="312369"/>
    <x v="5458"/>
    <n v="1"/>
    <x v="0"/>
    <x v="62"/>
    <s v="Sector 110"/>
    <n v="77.366097159999995"/>
    <n v="28.53932095"/>
    <x v="103"/>
    <x v="0"/>
    <x v="0"/>
    <x v="1"/>
    <s v="No"/>
    <s v="No"/>
    <n v="2"/>
    <n v="27"/>
    <x v="14"/>
    <x v="11"/>
    <x v="2342"/>
  </r>
  <r>
    <n v="18273942"/>
    <x v="5459"/>
    <n v="1"/>
    <x v="0"/>
    <x v="62"/>
    <s v="Sector 125"/>
    <n v="77.371426799999995"/>
    <n v="28.516344"/>
    <x v="1146"/>
    <x v="0"/>
    <x v="0"/>
    <x v="1"/>
    <s v="No"/>
    <s v="No"/>
    <n v="2"/>
    <n v="132"/>
    <x v="14"/>
    <x v="3"/>
    <x v="1798"/>
  </r>
  <r>
    <n v="18146472"/>
    <x v="5460"/>
    <n v="1"/>
    <x v="0"/>
    <x v="62"/>
    <s v="Sector 15"/>
    <n v="77.314538499999998"/>
    <n v="28.581194199999999"/>
    <x v="22"/>
    <x v="0"/>
    <x v="0"/>
    <x v="0"/>
    <s v="No"/>
    <s v="No"/>
    <n v="1"/>
    <n v="7"/>
    <x v="4"/>
    <x v="20"/>
    <x v="1072"/>
  </r>
  <r>
    <n v="309535"/>
    <x v="5461"/>
    <n v="1"/>
    <x v="0"/>
    <x v="62"/>
    <s v="Sector 16"/>
    <n v="77.317589999999996"/>
    <n v="28.570724599999998"/>
    <x v="29"/>
    <x v="0"/>
    <x v="0"/>
    <x v="1"/>
    <s v="No"/>
    <s v="No"/>
    <n v="2"/>
    <n v="31"/>
    <x v="10"/>
    <x v="10"/>
    <x v="1907"/>
  </r>
  <r>
    <n v="304691"/>
    <x v="5462"/>
    <n v="1"/>
    <x v="0"/>
    <x v="62"/>
    <s v="Sector 19"/>
    <n v="77.328359300000002"/>
    <n v="28.581603900000001"/>
    <x v="19"/>
    <x v="0"/>
    <x v="0"/>
    <x v="0"/>
    <s v="No"/>
    <s v="No"/>
    <n v="1"/>
    <n v="18"/>
    <x v="7"/>
    <x v="27"/>
    <x v="72"/>
  </r>
  <r>
    <n v="1460"/>
    <x v="1392"/>
    <n v="1"/>
    <x v="0"/>
    <x v="62"/>
    <s v="Sector 28"/>
    <n v="77.333157299999996"/>
    <n v="28.571101599999999"/>
    <x v="2"/>
    <x v="0"/>
    <x v="0"/>
    <x v="1"/>
    <s v="No"/>
    <s v="No"/>
    <n v="2"/>
    <n v="58"/>
    <x v="12"/>
    <x v="27"/>
    <x v="74"/>
  </r>
  <r>
    <n v="18408048"/>
    <x v="5463"/>
    <n v="1"/>
    <x v="0"/>
    <x v="62"/>
    <s v="Sector 38"/>
    <n v="77.322040299999998"/>
    <n v="28.564594799999998"/>
    <x v="89"/>
    <x v="0"/>
    <x v="1"/>
    <x v="0"/>
    <s v="No"/>
    <s v="No"/>
    <n v="3"/>
    <n v="53"/>
    <x v="66"/>
    <x v="21"/>
    <x v="2544"/>
  </r>
  <r>
    <n v="313410"/>
    <x v="5464"/>
    <n v="1"/>
    <x v="0"/>
    <x v="62"/>
    <s v="Sector 41"/>
    <n v="77.361767069999999"/>
    <n v="28.569521630000001"/>
    <x v="20"/>
    <x v="0"/>
    <x v="0"/>
    <x v="1"/>
    <s v="No"/>
    <s v="No"/>
    <n v="2"/>
    <n v="364"/>
    <x v="12"/>
    <x v="11"/>
    <x v="2706"/>
  </r>
  <r>
    <n v="5686"/>
    <x v="5465"/>
    <n v="1"/>
    <x v="0"/>
    <x v="62"/>
    <s v="Sector 41"/>
    <n v="77.3618278"/>
    <n v="28.569249599999999"/>
    <x v="59"/>
    <x v="0"/>
    <x v="0"/>
    <x v="0"/>
    <s v="No"/>
    <s v="No"/>
    <n v="1"/>
    <n v="16"/>
    <x v="7"/>
    <x v="13"/>
    <x v="91"/>
  </r>
  <r>
    <n v="18383486"/>
    <x v="5466"/>
    <n v="1"/>
    <x v="0"/>
    <x v="62"/>
    <s v="Sector 44"/>
    <n v="77.332297499999996"/>
    <n v="28.557971800000001"/>
    <x v="335"/>
    <x v="0"/>
    <x v="0"/>
    <x v="1"/>
    <s v="No"/>
    <s v="No"/>
    <n v="2"/>
    <n v="40"/>
    <x v="8"/>
    <x v="5"/>
    <x v="2039"/>
  </r>
  <r>
    <n v="310766"/>
    <x v="5467"/>
    <n v="1"/>
    <x v="0"/>
    <x v="62"/>
    <s v="Sector 50"/>
    <n v="77.362321199999997"/>
    <n v="28.569789199999999"/>
    <x v="1147"/>
    <x v="0"/>
    <x v="0"/>
    <x v="1"/>
    <s v="No"/>
    <s v="No"/>
    <n v="2"/>
    <n v="147"/>
    <x v="8"/>
    <x v="17"/>
    <x v="2543"/>
  </r>
  <r>
    <n v="385"/>
    <x v="215"/>
    <n v="1"/>
    <x v="0"/>
    <x v="62"/>
    <s v="Sector 50"/>
    <n v="77.362103899999994"/>
    <n v="28.569979199999999"/>
    <x v="30"/>
    <x v="0"/>
    <x v="0"/>
    <x v="0"/>
    <s v="No"/>
    <s v="No"/>
    <n v="2"/>
    <n v="161"/>
    <x v="10"/>
    <x v="26"/>
    <x v="2707"/>
  </r>
  <r>
    <n v="18418274"/>
    <x v="5468"/>
    <n v="1"/>
    <x v="0"/>
    <x v="62"/>
    <s v="Sector 58"/>
    <n v="77.356850910000006"/>
    <n v="28.607569439999999"/>
    <x v="1148"/>
    <x v="0"/>
    <x v="0"/>
    <x v="1"/>
    <s v="No"/>
    <s v="No"/>
    <n v="2"/>
    <n v="15"/>
    <x v="12"/>
    <x v="15"/>
    <x v="468"/>
  </r>
  <r>
    <n v="8092"/>
    <x v="5469"/>
    <n v="1"/>
    <x v="0"/>
    <x v="62"/>
    <s v="Sector 59"/>
    <n v="77.362613400000001"/>
    <n v="28.608844399999999"/>
    <x v="68"/>
    <x v="0"/>
    <x v="0"/>
    <x v="0"/>
    <s v="No"/>
    <s v="No"/>
    <n v="1"/>
    <n v="12"/>
    <x v="7"/>
    <x v="20"/>
    <x v="89"/>
  </r>
  <r>
    <n v="5696"/>
    <x v="1477"/>
    <n v="1"/>
    <x v="0"/>
    <x v="62"/>
    <s v="Sector 62"/>
    <n v="77.362545499999996"/>
    <n v="28.612799500000001"/>
    <x v="210"/>
    <x v="0"/>
    <x v="0"/>
    <x v="1"/>
    <s v="No"/>
    <s v="No"/>
    <n v="3"/>
    <n v="147"/>
    <x v="15"/>
    <x v="13"/>
    <x v="534"/>
  </r>
  <r>
    <n v="312240"/>
    <x v="5376"/>
    <n v="1"/>
    <x v="0"/>
    <x v="62"/>
    <s v="Sector 65"/>
    <n v="77.375598100000005"/>
    <n v="28.6094124"/>
    <x v="22"/>
    <x v="0"/>
    <x v="0"/>
    <x v="1"/>
    <s v="No"/>
    <s v="No"/>
    <n v="1"/>
    <n v="2"/>
    <x v="0"/>
    <x v="0"/>
    <x v="467"/>
  </r>
  <r>
    <n v="18418649"/>
    <x v="5470"/>
    <n v="1"/>
    <x v="0"/>
    <x v="62"/>
    <s v="Sector 72"/>
    <n v="77.399232799999993"/>
    <n v="28.5851413"/>
    <x v="101"/>
    <x v="0"/>
    <x v="0"/>
    <x v="0"/>
    <s v="No"/>
    <s v="No"/>
    <n v="1"/>
    <n v="8"/>
    <x v="0"/>
    <x v="13"/>
    <x v="1631"/>
  </r>
  <r>
    <n v="18385532"/>
    <x v="5471"/>
    <n v="1"/>
    <x v="0"/>
    <x v="62"/>
    <s v="Sector 93"/>
    <n v="77.385644600000006"/>
    <n v="28.514405499999999"/>
    <x v="22"/>
    <x v="0"/>
    <x v="0"/>
    <x v="0"/>
    <s v="No"/>
    <s v="No"/>
    <n v="1"/>
    <n v="2"/>
    <x v="0"/>
    <x v="0"/>
    <x v="1076"/>
  </r>
  <r>
    <n v="304934"/>
    <x v="5472"/>
    <n v="1"/>
    <x v="0"/>
    <x v="62"/>
    <s v="Supertech Shopprix Mall, Sector 61"/>
    <n v="77.364878000000004"/>
    <n v="28.597062099999999"/>
    <x v="3"/>
    <x v="0"/>
    <x v="0"/>
    <x v="1"/>
    <s v="No"/>
    <s v="No"/>
    <n v="2"/>
    <n v="15"/>
    <x v="12"/>
    <x v="6"/>
    <x v="614"/>
  </r>
  <r>
    <n v="304103"/>
    <x v="326"/>
    <n v="1"/>
    <x v="0"/>
    <x v="62"/>
    <s v="The Great India Place, Sector 38"/>
    <n v="77.326295299999998"/>
    <n v="28.567871199999999"/>
    <x v="7"/>
    <x v="0"/>
    <x v="0"/>
    <x v="0"/>
    <s v="No"/>
    <s v="No"/>
    <n v="1"/>
    <n v="18"/>
    <x v="11"/>
    <x v="6"/>
    <x v="1072"/>
  </r>
  <r>
    <n v="409"/>
    <x v="800"/>
    <n v="1"/>
    <x v="0"/>
    <x v="62"/>
    <s v="The Great India Place, Sector 38"/>
    <n v="77.326250400000006"/>
    <n v="28.567822100000001"/>
    <x v="19"/>
    <x v="0"/>
    <x v="0"/>
    <x v="1"/>
    <s v="No"/>
    <s v="No"/>
    <n v="3"/>
    <n v="334"/>
    <x v="66"/>
    <x v="17"/>
    <x v="78"/>
  </r>
  <r>
    <n v="307501"/>
    <x v="5473"/>
    <n v="1"/>
    <x v="0"/>
    <x v="0"/>
    <s v="Piccadily Hotel, Janakpuri"/>
    <n v="77.079437999999996"/>
    <n v="28.629505300000002"/>
    <x v="1149"/>
    <x v="0"/>
    <x v="1"/>
    <x v="0"/>
    <s v="No"/>
    <s v="No"/>
    <n v="4"/>
    <n v="67"/>
    <x v="76"/>
    <x v="17"/>
    <x v="1315"/>
  </r>
  <r>
    <n v="18272353"/>
    <x v="4509"/>
    <n v="1"/>
    <x v="0"/>
    <x v="62"/>
    <s v="DLF Mall of India, Sector 18,  Noida"/>
    <n v="77.320790290000005"/>
    <n v="28.566735489999999"/>
    <x v="2"/>
    <x v="0"/>
    <x v="1"/>
    <x v="0"/>
    <s v="No"/>
    <s v="No"/>
    <n v="3"/>
    <n v="322"/>
    <x v="58"/>
    <x v="14"/>
    <x v="1915"/>
  </r>
  <r>
    <n v="2799"/>
    <x v="5474"/>
    <n v="1"/>
    <x v="0"/>
    <x v="62"/>
    <s v="Fortune Inn Grazia, Sector 27, Noida"/>
    <n v="77.328359300000002"/>
    <n v="28.5774799"/>
    <x v="2"/>
    <x v="0"/>
    <x v="1"/>
    <x v="0"/>
    <s v="No"/>
    <s v="No"/>
    <n v="3"/>
    <n v="67"/>
    <x v="58"/>
    <x v="4"/>
    <x v="1084"/>
  </r>
  <r>
    <n v="307297"/>
    <x v="5475"/>
    <n v="1"/>
    <x v="0"/>
    <x v="62"/>
    <s v="Ganga Shopping Complex, Sector 29"/>
    <n v="77.335733500000003"/>
    <n v="28.568260599999999"/>
    <x v="3"/>
    <x v="0"/>
    <x v="0"/>
    <x v="0"/>
    <s v="No"/>
    <s v="No"/>
    <n v="2"/>
    <n v="24"/>
    <x v="12"/>
    <x v="28"/>
    <x v="1487"/>
  </r>
  <r>
    <n v="302132"/>
    <x v="326"/>
    <n v="1"/>
    <x v="0"/>
    <x v="62"/>
    <s v="Greater Noida"/>
    <n v="77.514421299999995"/>
    <n v="28.472363900000001"/>
    <x v="7"/>
    <x v="0"/>
    <x v="0"/>
    <x v="0"/>
    <s v="No"/>
    <s v="No"/>
    <n v="1"/>
    <n v="24"/>
    <x v="11"/>
    <x v="27"/>
    <x v="2708"/>
  </r>
  <r>
    <n v="312275"/>
    <x v="5185"/>
    <n v="1"/>
    <x v="0"/>
    <x v="62"/>
    <s v="Greater Noida"/>
    <n v="77.513794099999998"/>
    <n v="28.4723057"/>
    <x v="817"/>
    <x v="0"/>
    <x v="0"/>
    <x v="1"/>
    <s v="No"/>
    <s v="No"/>
    <n v="1"/>
    <n v="18"/>
    <x v="6"/>
    <x v="27"/>
    <x v="1081"/>
  </r>
  <r>
    <n v="304338"/>
    <x v="5476"/>
    <n v="1"/>
    <x v="0"/>
    <x v="62"/>
    <s v="Greater Noida"/>
    <n v="77.511195799999996"/>
    <n v="28.470897799999999"/>
    <x v="57"/>
    <x v="0"/>
    <x v="0"/>
    <x v="0"/>
    <s v="No"/>
    <s v="No"/>
    <n v="1"/>
    <n v="2"/>
    <x v="3"/>
    <x v="0"/>
    <x v="1729"/>
  </r>
  <r>
    <n v="18440164"/>
    <x v="5477"/>
    <n v="1"/>
    <x v="0"/>
    <x v="62"/>
    <s v="Logix City Centre, Sector 32, Noida"/>
    <n v="77.353686199999999"/>
    <n v="28.574198200000001"/>
    <x v="91"/>
    <x v="0"/>
    <x v="0"/>
    <x v="0"/>
    <s v="No"/>
    <s v="No"/>
    <n v="1"/>
    <n v="3"/>
    <x v="0"/>
    <x v="0"/>
    <x v="99"/>
  </r>
  <r>
    <n v="307014"/>
    <x v="5405"/>
    <n v="1"/>
    <x v="0"/>
    <x v="62"/>
    <s v="Sector 110"/>
    <n v="77.387557849999993"/>
    <n v="28.534040950000001"/>
    <x v="31"/>
    <x v="0"/>
    <x v="1"/>
    <x v="1"/>
    <s v="No"/>
    <s v="No"/>
    <n v="3"/>
    <n v="367"/>
    <x v="15"/>
    <x v="9"/>
    <x v="95"/>
  </r>
  <r>
    <n v="18332064"/>
    <x v="5478"/>
    <n v="1"/>
    <x v="0"/>
    <x v="62"/>
    <s v="Sector 110"/>
    <n v="77.378255949999996"/>
    <n v="28.53174637"/>
    <x v="12"/>
    <x v="0"/>
    <x v="0"/>
    <x v="1"/>
    <s v="No"/>
    <s v="No"/>
    <n v="2"/>
    <n v="99"/>
    <x v="14"/>
    <x v="5"/>
    <x v="1184"/>
  </r>
  <r>
    <n v="18486840"/>
    <x v="5479"/>
    <n v="1"/>
    <x v="0"/>
    <x v="62"/>
    <s v="Sector 12"/>
    <n v="77.338722399999995"/>
    <n v="28.592327399999999"/>
    <x v="12"/>
    <x v="0"/>
    <x v="0"/>
    <x v="0"/>
    <s v="No"/>
    <s v="No"/>
    <n v="1"/>
    <n v="4"/>
    <x v="0"/>
    <x v="10"/>
    <x v="799"/>
  </r>
  <r>
    <n v="18382337"/>
    <x v="5480"/>
    <n v="1"/>
    <x v="0"/>
    <x v="62"/>
    <s v="Sector 12"/>
    <n v="77.337744499999999"/>
    <n v="28.596946800000001"/>
    <x v="44"/>
    <x v="0"/>
    <x v="0"/>
    <x v="0"/>
    <s v="No"/>
    <s v="No"/>
    <n v="1"/>
    <n v="2"/>
    <x v="1"/>
    <x v="0"/>
    <x v="1637"/>
  </r>
  <r>
    <n v="304937"/>
    <x v="5481"/>
    <n v="1"/>
    <x v="0"/>
    <x v="62"/>
    <s v="Sector 12"/>
    <n v="77.3395869"/>
    <n v="28.594847600000001"/>
    <x v="57"/>
    <x v="0"/>
    <x v="0"/>
    <x v="0"/>
    <s v="No"/>
    <s v="No"/>
    <n v="1"/>
    <n v="3"/>
    <x v="4"/>
    <x v="0"/>
    <x v="337"/>
  </r>
  <r>
    <n v="18368015"/>
    <x v="5482"/>
    <n v="1"/>
    <x v="0"/>
    <x v="62"/>
    <s v="Sector 125"/>
    <n v="77.332344899999995"/>
    <n v="28.549394299999999"/>
    <x v="81"/>
    <x v="0"/>
    <x v="0"/>
    <x v="0"/>
    <s v="No"/>
    <s v="No"/>
    <n v="1"/>
    <n v="64"/>
    <x v="1"/>
    <x v="3"/>
    <x v="765"/>
  </r>
  <r>
    <n v="304510"/>
    <x v="5483"/>
    <n v="1"/>
    <x v="0"/>
    <x v="62"/>
    <s v="Sector 15"/>
    <n v="77.314269199999998"/>
    <n v="28.580272300000001"/>
    <x v="0"/>
    <x v="0"/>
    <x v="0"/>
    <x v="0"/>
    <s v="No"/>
    <s v="No"/>
    <n v="1"/>
    <n v="5"/>
    <x v="4"/>
    <x v="20"/>
    <x v="338"/>
  </r>
  <r>
    <n v="18146390"/>
    <x v="5484"/>
    <n v="1"/>
    <x v="0"/>
    <x v="62"/>
    <s v="Sector 15"/>
    <n v="77.310050799999999"/>
    <n v="28.582114499999999"/>
    <x v="12"/>
    <x v="0"/>
    <x v="0"/>
    <x v="0"/>
    <s v="No"/>
    <s v="No"/>
    <n v="1"/>
    <n v="48"/>
    <x v="1"/>
    <x v="11"/>
    <x v="1085"/>
  </r>
  <r>
    <n v="18382382"/>
    <x v="304"/>
    <n v="1"/>
    <x v="0"/>
    <x v="62"/>
    <s v="Sector 2"/>
    <n v="77.313993400000001"/>
    <n v="28.5855201"/>
    <x v="12"/>
    <x v="0"/>
    <x v="0"/>
    <x v="0"/>
    <s v="No"/>
    <s v="No"/>
    <n v="1"/>
    <n v="2"/>
    <x v="1"/>
    <x v="0"/>
    <x v="1639"/>
  </r>
  <r>
    <n v="311375"/>
    <x v="5376"/>
    <n v="1"/>
    <x v="0"/>
    <x v="62"/>
    <s v="Sector 26"/>
    <n v="77.335282699999993"/>
    <n v="28.576784100000001"/>
    <x v="21"/>
    <x v="0"/>
    <x v="0"/>
    <x v="1"/>
    <s v="No"/>
    <s v="No"/>
    <n v="1"/>
    <n v="4"/>
    <x v="0"/>
    <x v="28"/>
    <x v="1727"/>
  </r>
  <r>
    <n v="302575"/>
    <x v="5485"/>
    <n v="1"/>
    <x v="0"/>
    <x v="62"/>
    <s v="Sector 27"/>
    <n v="77.323513300000002"/>
    <n v="28.573794599999999"/>
    <x v="925"/>
    <x v="0"/>
    <x v="0"/>
    <x v="0"/>
    <s v="No"/>
    <s v="No"/>
    <n v="1"/>
    <n v="4"/>
    <x v="7"/>
    <x v="20"/>
    <x v="1809"/>
  </r>
  <r>
    <n v="307491"/>
    <x v="5486"/>
    <n v="1"/>
    <x v="0"/>
    <x v="62"/>
    <s v="Sector 28"/>
    <n v="77.333158400000002"/>
    <n v="28.571066099999999"/>
    <x v="43"/>
    <x v="0"/>
    <x v="0"/>
    <x v="0"/>
    <s v="No"/>
    <s v="No"/>
    <n v="1"/>
    <n v="15"/>
    <x v="3"/>
    <x v="11"/>
    <x v="2296"/>
  </r>
  <r>
    <n v="18332077"/>
    <x v="5487"/>
    <n v="1"/>
    <x v="0"/>
    <x v="62"/>
    <s v="Sector 37"/>
    <n v="77.340835440000006"/>
    <n v="28.56619633"/>
    <x v="715"/>
    <x v="0"/>
    <x v="0"/>
    <x v="1"/>
    <s v="No"/>
    <s v="No"/>
    <n v="1"/>
    <n v="68"/>
    <x v="7"/>
    <x v="21"/>
    <x v="1483"/>
  </r>
  <r>
    <n v="18356801"/>
    <x v="2440"/>
    <n v="1"/>
    <x v="0"/>
    <x v="62"/>
    <s v="Sector 38"/>
    <n v="77.321628599999997"/>
    <n v="28.564830300000001"/>
    <x v="44"/>
    <x v="0"/>
    <x v="0"/>
    <x v="1"/>
    <s v="No"/>
    <s v="No"/>
    <n v="1"/>
    <n v="2"/>
    <x v="0"/>
    <x v="0"/>
    <x v="2166"/>
  </r>
  <r>
    <n v="18396425"/>
    <x v="5488"/>
    <n v="1"/>
    <x v="0"/>
    <x v="62"/>
    <s v="Sector 41"/>
    <n v="77.359251200000003"/>
    <n v="28.5614308"/>
    <x v="78"/>
    <x v="0"/>
    <x v="0"/>
    <x v="1"/>
    <s v="No"/>
    <s v="No"/>
    <n v="2"/>
    <n v="21"/>
    <x v="12"/>
    <x v="4"/>
    <x v="2709"/>
  </r>
  <r>
    <n v="18332051"/>
    <x v="4078"/>
    <n v="1"/>
    <x v="0"/>
    <x v="62"/>
    <s v="Sector 41"/>
    <n v="77.361289499999998"/>
    <n v="28.561218499999999"/>
    <x v="2"/>
    <x v="0"/>
    <x v="0"/>
    <x v="1"/>
    <s v="No"/>
    <s v="No"/>
    <n v="2"/>
    <n v="63"/>
    <x v="10"/>
    <x v="9"/>
    <x v="1635"/>
  </r>
  <r>
    <n v="18352161"/>
    <x v="5489"/>
    <n v="1"/>
    <x v="0"/>
    <x v="62"/>
    <s v="Sector 47"/>
    <n v="77.372413600000002"/>
    <n v="28.552759999999999"/>
    <x v="22"/>
    <x v="0"/>
    <x v="0"/>
    <x v="0"/>
    <s v="No"/>
    <s v="No"/>
    <n v="1"/>
    <n v="3"/>
    <x v="1"/>
    <x v="0"/>
    <x v="2710"/>
  </r>
  <r>
    <n v="18254253"/>
    <x v="5490"/>
    <n v="1"/>
    <x v="0"/>
    <x v="62"/>
    <s v="Sector 50"/>
    <n v="77.370402600000006"/>
    <n v="28.569433100000001"/>
    <x v="3"/>
    <x v="0"/>
    <x v="0"/>
    <x v="1"/>
    <s v="No"/>
    <s v="No"/>
    <n v="1"/>
    <n v="51"/>
    <x v="11"/>
    <x v="4"/>
    <x v="503"/>
  </r>
  <r>
    <n v="2939"/>
    <x v="800"/>
    <n v="1"/>
    <x v="0"/>
    <x v="62"/>
    <s v="Sector 50"/>
    <n v="77.362044699999998"/>
    <n v="28.570316399999999"/>
    <x v="19"/>
    <x v="0"/>
    <x v="0"/>
    <x v="1"/>
    <s v="No"/>
    <s v="No"/>
    <n v="3"/>
    <n v="252"/>
    <x v="66"/>
    <x v="28"/>
    <x v="2413"/>
  </r>
  <r>
    <n v="9313"/>
    <x v="5491"/>
    <n v="1"/>
    <x v="0"/>
    <x v="62"/>
    <s v="Sector 50"/>
    <n v="77.362497000000005"/>
    <n v="28.569996799999998"/>
    <x v="7"/>
    <x v="0"/>
    <x v="0"/>
    <x v="1"/>
    <s v="No"/>
    <s v="No"/>
    <n v="2"/>
    <n v="203"/>
    <x v="10"/>
    <x v="9"/>
    <x v="1805"/>
  </r>
  <r>
    <n v="18255153"/>
    <x v="5492"/>
    <n v="1"/>
    <x v="0"/>
    <x v="62"/>
    <s v="Sector 51"/>
    <n v="77.362455800000006"/>
    <n v="28.578275099999999"/>
    <x v="29"/>
    <x v="0"/>
    <x v="0"/>
    <x v="0"/>
    <s v="No"/>
    <s v="No"/>
    <n v="1"/>
    <n v="9"/>
    <x v="7"/>
    <x v="6"/>
    <x v="2711"/>
  </r>
  <r>
    <n v="1498"/>
    <x v="1710"/>
    <n v="1"/>
    <x v="0"/>
    <x v="62"/>
    <s v="Sector 51"/>
    <n v="77.372079400000004"/>
    <n v="28.585892999999999"/>
    <x v="624"/>
    <x v="0"/>
    <x v="0"/>
    <x v="1"/>
    <s v="No"/>
    <s v="No"/>
    <n v="2"/>
    <n v="230"/>
    <x v="10"/>
    <x v="24"/>
    <x v="2227"/>
  </r>
  <r>
    <n v="18291227"/>
    <x v="5493"/>
    <n v="1"/>
    <x v="0"/>
    <x v="62"/>
    <s v="Sector 53"/>
    <n v="77.359764299999995"/>
    <n v="28.589587399999999"/>
    <x v="0"/>
    <x v="0"/>
    <x v="0"/>
    <x v="0"/>
    <s v="No"/>
    <s v="No"/>
    <n v="1"/>
    <n v="2"/>
    <x v="7"/>
    <x v="0"/>
    <x v="1803"/>
  </r>
  <r>
    <n v="501"/>
    <x v="1048"/>
    <n v="1"/>
    <x v="0"/>
    <x v="62"/>
    <s v="Sector 58"/>
    <n v="77.357619200000002"/>
    <n v="28.604590099999999"/>
    <x v="7"/>
    <x v="0"/>
    <x v="0"/>
    <x v="0"/>
    <s v="No"/>
    <s v="No"/>
    <n v="2"/>
    <n v="7"/>
    <x v="8"/>
    <x v="10"/>
    <x v="2712"/>
  </r>
  <r>
    <n v="8096"/>
    <x v="5494"/>
    <n v="1"/>
    <x v="0"/>
    <x v="62"/>
    <s v="Sector 58"/>
    <n v="77.362571099999997"/>
    <n v="28.605784400000001"/>
    <x v="3"/>
    <x v="0"/>
    <x v="0"/>
    <x v="0"/>
    <s v="No"/>
    <s v="No"/>
    <n v="1"/>
    <n v="2"/>
    <x v="0"/>
    <x v="0"/>
    <x v="1640"/>
  </r>
  <r>
    <n v="18128894"/>
    <x v="5495"/>
    <n v="1"/>
    <x v="0"/>
    <x v="62"/>
    <s v="Sector 61"/>
    <n v="0"/>
    <n v="0"/>
    <x v="21"/>
    <x v="0"/>
    <x v="0"/>
    <x v="0"/>
    <s v="No"/>
    <s v="No"/>
    <n v="1"/>
    <n v="30"/>
    <x v="0"/>
    <x v="4"/>
    <x v="1727"/>
  </r>
  <r>
    <n v="312186"/>
    <x v="5408"/>
    <n v="1"/>
    <x v="0"/>
    <x v="62"/>
    <s v="Sector 62"/>
    <n v="77.371606200000002"/>
    <n v="28.6142808"/>
    <x v="22"/>
    <x v="0"/>
    <x v="0"/>
    <x v="1"/>
    <s v="No"/>
    <s v="No"/>
    <n v="1"/>
    <n v="19"/>
    <x v="1"/>
    <x v="11"/>
    <x v="1911"/>
  </r>
  <r>
    <n v="307335"/>
    <x v="5335"/>
    <n v="1"/>
    <x v="0"/>
    <x v="62"/>
    <s v="Sector 62"/>
    <n v="77.370818"/>
    <n v="28.619196599999999"/>
    <x v="22"/>
    <x v="0"/>
    <x v="0"/>
    <x v="0"/>
    <s v="No"/>
    <s v="No"/>
    <n v="1"/>
    <n v="11"/>
    <x v="4"/>
    <x v="6"/>
    <x v="1343"/>
  </r>
  <r>
    <n v="18258503"/>
    <x v="5496"/>
    <n v="1"/>
    <x v="0"/>
    <x v="62"/>
    <s v="Sector 62"/>
    <n v="77.337470280000005"/>
    <n v="28.58167444"/>
    <x v="300"/>
    <x v="0"/>
    <x v="0"/>
    <x v="1"/>
    <s v="No"/>
    <s v="No"/>
    <n v="2"/>
    <n v="33"/>
    <x v="10"/>
    <x v="11"/>
    <x v="710"/>
  </r>
  <r>
    <n v="18358191"/>
    <x v="5497"/>
    <n v="1"/>
    <x v="0"/>
    <x v="62"/>
    <s v="Sector 62"/>
    <n v="77.370170900000005"/>
    <n v="28.6193448"/>
    <x v="20"/>
    <x v="0"/>
    <x v="0"/>
    <x v="0"/>
    <s v="No"/>
    <s v="No"/>
    <n v="1"/>
    <n v="5"/>
    <x v="0"/>
    <x v="10"/>
    <x v="1341"/>
  </r>
  <r>
    <n v="311656"/>
    <x v="708"/>
    <n v="1"/>
    <x v="0"/>
    <x v="62"/>
    <s v="Sector 62"/>
    <n v="77.362455800000006"/>
    <n v="28.612791000000001"/>
    <x v="147"/>
    <x v="0"/>
    <x v="0"/>
    <x v="1"/>
    <s v="No"/>
    <s v="No"/>
    <n v="2"/>
    <n v="114"/>
    <x v="24"/>
    <x v="7"/>
    <x v="1920"/>
  </r>
  <r>
    <n v="18383483"/>
    <x v="5498"/>
    <n v="1"/>
    <x v="0"/>
    <x v="62"/>
    <s v="Sector 72"/>
    <n v="77.382287700000006"/>
    <n v="28.566563800000001"/>
    <x v="370"/>
    <x v="0"/>
    <x v="0"/>
    <x v="1"/>
    <s v="No"/>
    <s v="No"/>
    <n v="2"/>
    <n v="2"/>
    <x v="10"/>
    <x v="0"/>
    <x v="2654"/>
  </r>
  <r>
    <n v="18435797"/>
    <x v="5499"/>
    <n v="1"/>
    <x v="0"/>
    <x v="62"/>
    <s v="Sector 72"/>
    <n v="77.385151199999996"/>
    <n v="28.564628899999999"/>
    <x v="20"/>
    <x v="0"/>
    <x v="0"/>
    <x v="0"/>
    <s v="No"/>
    <s v="No"/>
    <n v="1"/>
    <n v="2"/>
    <x v="0"/>
    <x v="0"/>
    <x v="105"/>
  </r>
  <r>
    <n v="311334"/>
    <x v="5241"/>
    <n v="1"/>
    <x v="0"/>
    <x v="62"/>
    <s v="Sector 72"/>
    <n v="77.373336109999997"/>
    <n v="28.515425"/>
    <x v="8"/>
    <x v="0"/>
    <x v="0"/>
    <x v="1"/>
    <s v="No"/>
    <s v="No"/>
    <n v="3"/>
    <n v="22"/>
    <x v="64"/>
    <x v="30"/>
    <x v="2052"/>
  </r>
  <r>
    <n v="18258469"/>
    <x v="5500"/>
    <n v="1"/>
    <x v="0"/>
    <x v="62"/>
    <s v="Sector 93"/>
    <n v="77.384164600000005"/>
    <n v="28.520949099999999"/>
    <x v="42"/>
    <x v="0"/>
    <x v="0"/>
    <x v="1"/>
    <s v="No"/>
    <s v="No"/>
    <n v="1"/>
    <n v="34"/>
    <x v="0"/>
    <x v="7"/>
    <x v="105"/>
  </r>
  <r>
    <n v="550"/>
    <x v="1007"/>
    <n v="1"/>
    <x v="0"/>
    <x v="62"/>
    <s v="Spice World Mall, Sector 25"/>
    <n v="77.341213999999994"/>
    <n v="28.5861409"/>
    <x v="318"/>
    <x v="0"/>
    <x v="0"/>
    <x v="0"/>
    <s v="No"/>
    <s v="No"/>
    <n v="2"/>
    <n v="301"/>
    <x v="12"/>
    <x v="7"/>
    <x v="1091"/>
  </r>
  <r>
    <n v="307145"/>
    <x v="1526"/>
    <n v="1"/>
    <x v="0"/>
    <x v="62"/>
    <s v="Supertech Shopprix Mall, Sector 61"/>
    <n v="77.364878000000004"/>
    <n v="28.597062099999999"/>
    <x v="8"/>
    <x v="0"/>
    <x v="1"/>
    <x v="1"/>
    <s v="No"/>
    <s v="No"/>
    <n v="3"/>
    <n v="28"/>
    <x v="15"/>
    <x v="28"/>
    <x v="2049"/>
  </r>
  <r>
    <n v="7869"/>
    <x v="1048"/>
    <n v="1"/>
    <x v="0"/>
    <x v="62"/>
    <s v="The Great India Place, Sector 38"/>
    <n v="77.3258017"/>
    <n v="28.5675107"/>
    <x v="7"/>
    <x v="0"/>
    <x v="0"/>
    <x v="0"/>
    <s v="No"/>
    <s v="No"/>
    <n v="2"/>
    <n v="57"/>
    <x v="8"/>
    <x v="15"/>
    <x v="619"/>
  </r>
  <r>
    <n v="18400768"/>
    <x v="5501"/>
    <n v="1"/>
    <x v="0"/>
    <x v="62"/>
    <s v="The Great India Place, Sector 38"/>
    <n v="77.326564500000003"/>
    <n v="28.5680759"/>
    <x v="44"/>
    <x v="0"/>
    <x v="0"/>
    <x v="0"/>
    <s v="No"/>
    <s v="No"/>
    <n v="1"/>
    <n v="11"/>
    <x v="6"/>
    <x v="4"/>
    <x v="2166"/>
  </r>
  <r>
    <n v="18440427"/>
    <x v="5502"/>
    <n v="1"/>
    <x v="0"/>
    <x v="62"/>
    <s v="Ansal Plaza Mall, Greater Noida"/>
    <n v="77.507701400000002"/>
    <n v="28.4642008"/>
    <x v="520"/>
    <x v="0"/>
    <x v="0"/>
    <x v="0"/>
    <s v="No"/>
    <s v="No"/>
    <n v="2"/>
    <n v="3"/>
    <x v="12"/>
    <x v="0"/>
    <x v="1231"/>
  </r>
  <r>
    <n v="312573"/>
    <x v="5384"/>
    <n v="1"/>
    <x v="0"/>
    <x v="62"/>
    <s v="Brahmaputra Shopping Complex"/>
    <n v="77.332577099999995"/>
    <n v="28.569898800000001"/>
    <x v="1135"/>
    <x v="0"/>
    <x v="0"/>
    <x v="0"/>
    <s v="No"/>
    <s v="No"/>
    <n v="1"/>
    <n v="47"/>
    <x v="0"/>
    <x v="13"/>
    <x v="2060"/>
  </r>
  <r>
    <n v="18273551"/>
    <x v="1957"/>
    <n v="1"/>
    <x v="0"/>
    <x v="62"/>
    <s v="DLF Mall of India, Sector 18,  Noida"/>
    <n v="77.321021970000004"/>
    <n v="28.56746369"/>
    <x v="7"/>
    <x v="0"/>
    <x v="0"/>
    <x v="0"/>
    <s v="No"/>
    <s v="No"/>
    <n v="2"/>
    <n v="64"/>
    <x v="12"/>
    <x v="21"/>
    <x v="477"/>
  </r>
  <r>
    <n v="18268727"/>
    <x v="4633"/>
    <n v="1"/>
    <x v="0"/>
    <x v="62"/>
    <s v="DLF Mall of India, Sector 18,  Noida"/>
    <n v="77.320913000000004"/>
    <n v="28.567324410000001"/>
    <x v="1150"/>
    <x v="0"/>
    <x v="1"/>
    <x v="0"/>
    <s v="No"/>
    <s v="No"/>
    <n v="3"/>
    <n v="567"/>
    <x v="58"/>
    <x v="14"/>
    <x v="358"/>
  </r>
  <r>
    <n v="18261140"/>
    <x v="1099"/>
    <n v="1"/>
    <x v="0"/>
    <x v="62"/>
    <s v="DLF Mall of India, Sector 18,  Noida"/>
    <n v="77.3204748"/>
    <n v="28.566485490000002"/>
    <x v="353"/>
    <x v="0"/>
    <x v="1"/>
    <x v="1"/>
    <s v="No"/>
    <s v="No"/>
    <n v="3"/>
    <n v="428"/>
    <x v="63"/>
    <x v="1"/>
    <x v="1930"/>
  </r>
  <r>
    <n v="301392"/>
    <x v="5503"/>
    <n v="1"/>
    <x v="0"/>
    <x v="62"/>
    <s v="Ganga Shopping Complex, Sector 29"/>
    <n v="77.336166500000004"/>
    <n v="28.567816799999999"/>
    <x v="7"/>
    <x v="0"/>
    <x v="0"/>
    <x v="0"/>
    <s v="No"/>
    <s v="No"/>
    <n v="1"/>
    <n v="96"/>
    <x v="7"/>
    <x v="4"/>
    <x v="216"/>
  </r>
  <r>
    <n v="18357543"/>
    <x v="5332"/>
    <n v="1"/>
    <x v="0"/>
    <x v="62"/>
    <s v="Ganga Shopping Complex, Sector 29"/>
    <n v="77.3351088"/>
    <n v="28.567855699999999"/>
    <x v="0"/>
    <x v="0"/>
    <x v="0"/>
    <x v="1"/>
    <s v="No"/>
    <s v="No"/>
    <n v="2"/>
    <n v="44"/>
    <x v="8"/>
    <x v="3"/>
    <x v="974"/>
  </r>
  <r>
    <n v="18381672"/>
    <x v="326"/>
    <n v="1"/>
    <x v="0"/>
    <x v="62"/>
    <s v="Gardens Galleria, Sector 38 Noida"/>
    <n v="77.321718399999995"/>
    <n v="28.5647491"/>
    <x v="7"/>
    <x v="0"/>
    <x v="0"/>
    <x v="0"/>
    <s v="No"/>
    <s v="No"/>
    <n v="1"/>
    <n v="3"/>
    <x v="11"/>
    <x v="0"/>
    <x v="621"/>
  </r>
  <r>
    <n v="18281980"/>
    <x v="1972"/>
    <n v="1"/>
    <x v="0"/>
    <x v="62"/>
    <s v="Greater Noida"/>
    <n v="77.510610499999999"/>
    <n v="28.463041"/>
    <x v="8"/>
    <x v="0"/>
    <x v="0"/>
    <x v="0"/>
    <s v="No"/>
    <s v="No"/>
    <n v="2"/>
    <n v="10"/>
    <x v="12"/>
    <x v="28"/>
    <x v="1497"/>
  </r>
  <r>
    <n v="18424903"/>
    <x v="5504"/>
    <n v="1"/>
    <x v="0"/>
    <x v="0"/>
    <s v="Select Citywalk Mall, Saket"/>
    <n v="77.218727880000003"/>
    <n v="28.528320610000002"/>
    <x v="1151"/>
    <x v="0"/>
    <x v="1"/>
    <x v="0"/>
    <s v="No"/>
    <s v="No"/>
    <n v="4"/>
    <n v="130"/>
    <x v="76"/>
    <x v="1"/>
    <x v="635"/>
  </r>
  <r>
    <n v="18349905"/>
    <x v="1854"/>
    <n v="1"/>
    <x v="0"/>
    <x v="62"/>
    <s v="Logix City Centre, Sector 32, Noida"/>
    <n v="77.353573699999998"/>
    <n v="28.574300099999999"/>
    <x v="2"/>
    <x v="0"/>
    <x v="0"/>
    <x v="0"/>
    <s v="No"/>
    <s v="No"/>
    <n v="2"/>
    <n v="7"/>
    <x v="12"/>
    <x v="20"/>
    <x v="2169"/>
  </r>
  <r>
    <n v="18383470"/>
    <x v="5505"/>
    <n v="1"/>
    <x v="0"/>
    <x v="62"/>
    <s v="Logix City Centre, Sector 32, Noida"/>
    <n v="77.353663400000002"/>
    <n v="28.574218900000002"/>
    <x v="19"/>
    <x v="0"/>
    <x v="0"/>
    <x v="0"/>
    <s v="No"/>
    <s v="No"/>
    <n v="2"/>
    <n v="10"/>
    <x v="10"/>
    <x v="10"/>
    <x v="1102"/>
  </r>
  <r>
    <n v="18361221"/>
    <x v="1892"/>
    <n v="1"/>
    <x v="0"/>
    <x v="62"/>
    <s v="Logix City Centre, Sector 32, Noida"/>
    <n v="77.353663400000002"/>
    <n v="28.574308599999998"/>
    <x v="612"/>
    <x v="0"/>
    <x v="0"/>
    <x v="1"/>
    <s v="No"/>
    <s v="No"/>
    <n v="2"/>
    <n v="20"/>
    <x v="12"/>
    <x v="7"/>
    <x v="1930"/>
  </r>
  <r>
    <n v="2329"/>
    <x v="5506"/>
    <n v="1"/>
    <x v="0"/>
    <x v="62"/>
    <s v="Sector 11"/>
    <n v="77.335897299999999"/>
    <n v="28.5976456"/>
    <x v="8"/>
    <x v="0"/>
    <x v="0"/>
    <x v="1"/>
    <s v="No"/>
    <s v="No"/>
    <n v="2"/>
    <n v="190"/>
    <x v="12"/>
    <x v="4"/>
    <x v="2713"/>
  </r>
  <r>
    <n v="18268724"/>
    <x v="5507"/>
    <n v="1"/>
    <x v="0"/>
    <x v="62"/>
    <s v="Sector 110"/>
    <n v="77.366642990000003"/>
    <n v="28.53934598"/>
    <x v="3"/>
    <x v="0"/>
    <x v="1"/>
    <x v="0"/>
    <s v="No"/>
    <s v="No"/>
    <n v="2"/>
    <n v="175"/>
    <x v="13"/>
    <x v="19"/>
    <x v="1407"/>
  </r>
  <r>
    <n v="310875"/>
    <x v="1586"/>
    <n v="1"/>
    <x v="0"/>
    <x v="62"/>
    <s v="Sector 15"/>
    <n v="77.311945199999997"/>
    <n v="28.583284599999999"/>
    <x v="72"/>
    <x v="0"/>
    <x v="1"/>
    <x v="1"/>
    <s v="No"/>
    <s v="No"/>
    <n v="2"/>
    <n v="57"/>
    <x v="13"/>
    <x v="15"/>
    <x v="2714"/>
  </r>
  <r>
    <n v="18258742"/>
    <x v="5508"/>
    <n v="1"/>
    <x v="0"/>
    <x v="62"/>
    <s v="Sector 15"/>
    <n v="77.314358999999996"/>
    <n v="28.5801911"/>
    <x v="0"/>
    <x v="0"/>
    <x v="0"/>
    <x v="0"/>
    <s v="No"/>
    <s v="No"/>
    <n v="1"/>
    <n v="2"/>
    <x v="7"/>
    <x v="0"/>
    <x v="623"/>
  </r>
  <r>
    <n v="18425782"/>
    <x v="5366"/>
    <n v="1"/>
    <x v="0"/>
    <x v="62"/>
    <s v="Sector 2"/>
    <n v="77.312897899999996"/>
    <n v="28.585352100000001"/>
    <x v="147"/>
    <x v="0"/>
    <x v="0"/>
    <x v="1"/>
    <s v="No"/>
    <s v="No"/>
    <n v="3"/>
    <n v="2"/>
    <x v="57"/>
    <x v="0"/>
    <x v="478"/>
  </r>
  <r>
    <n v="18265705"/>
    <x v="5509"/>
    <n v="1"/>
    <x v="0"/>
    <x v="62"/>
    <s v="Sector 27"/>
    <n v="77.328283709999994"/>
    <n v="28.574570779999998"/>
    <x v="43"/>
    <x v="0"/>
    <x v="0"/>
    <x v="0"/>
    <s v="No"/>
    <s v="No"/>
    <n v="1"/>
    <n v="10"/>
    <x v="4"/>
    <x v="10"/>
    <x v="1109"/>
  </r>
  <r>
    <n v="18311928"/>
    <x v="5510"/>
    <n v="1"/>
    <x v="0"/>
    <x v="62"/>
    <s v="Sector 30"/>
    <n v="77.340832599999999"/>
    <n v="28.572471100000001"/>
    <x v="1152"/>
    <x v="0"/>
    <x v="1"/>
    <x v="1"/>
    <s v="No"/>
    <s v="No"/>
    <n v="2"/>
    <n v="131"/>
    <x v="13"/>
    <x v="21"/>
    <x v="1818"/>
  </r>
  <r>
    <n v="18291234"/>
    <x v="394"/>
    <n v="1"/>
    <x v="0"/>
    <x v="62"/>
    <s v="Sector 31"/>
    <n v="77.353663400000002"/>
    <n v="28.574308599999998"/>
    <x v="19"/>
    <x v="0"/>
    <x v="0"/>
    <x v="0"/>
    <s v="No"/>
    <s v="No"/>
    <n v="1"/>
    <n v="32"/>
    <x v="7"/>
    <x v="17"/>
    <x v="1104"/>
  </r>
  <r>
    <n v="18440171"/>
    <x v="1160"/>
    <n v="1"/>
    <x v="0"/>
    <x v="62"/>
    <s v="Sector 34"/>
    <n v="77.353663400000002"/>
    <n v="28.574308599999998"/>
    <x v="0"/>
    <x v="0"/>
    <x v="0"/>
    <x v="0"/>
    <s v="No"/>
    <s v="No"/>
    <n v="3"/>
    <n v="3"/>
    <x v="68"/>
    <x v="0"/>
    <x v="2715"/>
  </r>
  <r>
    <n v="18359322"/>
    <x v="5511"/>
    <n v="1"/>
    <x v="0"/>
    <x v="62"/>
    <s v="Sector 37"/>
    <n v="77.342537500000006"/>
    <n v="28.569135200000002"/>
    <x v="12"/>
    <x v="0"/>
    <x v="0"/>
    <x v="0"/>
    <s v="No"/>
    <s v="No"/>
    <n v="1"/>
    <n v="6"/>
    <x v="3"/>
    <x v="10"/>
    <x v="2509"/>
  </r>
  <r>
    <n v="9836"/>
    <x v="5512"/>
    <n v="1"/>
    <x v="0"/>
    <x v="62"/>
    <s v="Sector 37"/>
    <n v="77.340024999999997"/>
    <n v="28.565491000000002"/>
    <x v="62"/>
    <x v="0"/>
    <x v="0"/>
    <x v="0"/>
    <s v="No"/>
    <s v="No"/>
    <n v="1"/>
    <n v="632"/>
    <x v="1"/>
    <x v="14"/>
    <x v="623"/>
  </r>
  <r>
    <n v="6800"/>
    <x v="5513"/>
    <n v="1"/>
    <x v="0"/>
    <x v="62"/>
    <s v="Sector 39"/>
    <n v="77.349805399999994"/>
    <n v="28.567220200000001"/>
    <x v="8"/>
    <x v="0"/>
    <x v="0"/>
    <x v="1"/>
    <s v="No"/>
    <s v="No"/>
    <n v="2"/>
    <n v="69"/>
    <x v="8"/>
    <x v="4"/>
    <x v="1107"/>
  </r>
  <r>
    <n v="18449659"/>
    <x v="5514"/>
    <n v="1"/>
    <x v="0"/>
    <x v="62"/>
    <s v="Sector 39"/>
    <n v="0"/>
    <n v="0"/>
    <x v="2"/>
    <x v="0"/>
    <x v="0"/>
    <x v="1"/>
    <s v="No"/>
    <s v="No"/>
    <n v="2"/>
    <n v="7"/>
    <x v="12"/>
    <x v="10"/>
    <x v="2716"/>
  </r>
  <r>
    <n v="8084"/>
    <x v="2759"/>
    <n v="1"/>
    <x v="0"/>
    <x v="62"/>
    <s v="Sector 41"/>
    <n v="77.361986000000002"/>
    <n v="28.568991400000002"/>
    <x v="42"/>
    <x v="0"/>
    <x v="0"/>
    <x v="0"/>
    <s v="No"/>
    <s v="No"/>
    <n v="1"/>
    <n v="117"/>
    <x v="4"/>
    <x v="4"/>
    <x v="2563"/>
  </r>
  <r>
    <n v="306551"/>
    <x v="407"/>
    <n v="1"/>
    <x v="0"/>
    <x v="62"/>
    <s v="Sector 41"/>
    <n v="77.361819699999998"/>
    <n v="28.569285900000001"/>
    <x v="85"/>
    <x v="0"/>
    <x v="0"/>
    <x v="0"/>
    <s v="No"/>
    <s v="No"/>
    <n v="1"/>
    <n v="25"/>
    <x v="7"/>
    <x v="6"/>
    <x v="2716"/>
  </r>
  <r>
    <n v="18472676"/>
    <x v="5515"/>
    <n v="1"/>
    <x v="0"/>
    <x v="62"/>
    <s v="Sector 45"/>
    <n v="0"/>
    <n v="0"/>
    <x v="21"/>
    <x v="0"/>
    <x v="0"/>
    <x v="0"/>
    <s v="No"/>
    <s v="No"/>
    <n v="1"/>
    <n v="11"/>
    <x v="7"/>
    <x v="15"/>
    <x v="217"/>
  </r>
  <r>
    <n v="18163927"/>
    <x v="5516"/>
    <n v="1"/>
    <x v="0"/>
    <x v="62"/>
    <s v="Sector 50"/>
    <n v="77.362455800000006"/>
    <n v="28.5699364"/>
    <x v="8"/>
    <x v="0"/>
    <x v="0"/>
    <x v="0"/>
    <s v="No"/>
    <s v="No"/>
    <n v="2"/>
    <n v="2"/>
    <x v="12"/>
    <x v="0"/>
    <x v="2717"/>
  </r>
  <r>
    <n v="18388008"/>
    <x v="5517"/>
    <n v="1"/>
    <x v="0"/>
    <x v="62"/>
    <s v="Sector 51"/>
    <n v="77.367479599999996"/>
    <n v="28.558214299999999"/>
    <x v="20"/>
    <x v="0"/>
    <x v="0"/>
    <x v="0"/>
    <s v="No"/>
    <s v="No"/>
    <n v="1"/>
    <n v="11"/>
    <x v="4"/>
    <x v="27"/>
    <x v="2718"/>
  </r>
  <r>
    <n v="309873"/>
    <x v="5518"/>
    <n v="1"/>
    <x v="0"/>
    <x v="62"/>
    <s v="Sector 53"/>
    <n v="77.362593700000005"/>
    <n v="28.595374799999998"/>
    <x v="1153"/>
    <x v="0"/>
    <x v="0"/>
    <x v="0"/>
    <s v="No"/>
    <s v="No"/>
    <n v="2"/>
    <n v="25"/>
    <x v="12"/>
    <x v="20"/>
    <x v="1103"/>
  </r>
  <r>
    <n v="18428215"/>
    <x v="5519"/>
    <n v="1"/>
    <x v="0"/>
    <x v="62"/>
    <s v="Sector 53"/>
    <n v="77.362095640000007"/>
    <n v="28.595693690000001"/>
    <x v="0"/>
    <x v="0"/>
    <x v="0"/>
    <x v="0"/>
    <s v="No"/>
    <s v="No"/>
    <n v="1"/>
    <n v="3"/>
    <x v="6"/>
    <x v="0"/>
    <x v="2057"/>
  </r>
  <r>
    <n v="8077"/>
    <x v="5520"/>
    <n v="1"/>
    <x v="0"/>
    <x v="62"/>
    <s v="Sector 6"/>
    <n v="77.317850699999994"/>
    <n v="28.592093200000001"/>
    <x v="64"/>
    <x v="0"/>
    <x v="0"/>
    <x v="0"/>
    <s v="No"/>
    <s v="No"/>
    <n v="1"/>
    <n v="7"/>
    <x v="4"/>
    <x v="13"/>
    <x v="2062"/>
  </r>
  <r>
    <n v="310755"/>
    <x v="5521"/>
    <n v="1"/>
    <x v="0"/>
    <x v="62"/>
    <s v="Sector 61"/>
    <n v="77.362365999999994"/>
    <n v="28.595659999999999"/>
    <x v="19"/>
    <x v="0"/>
    <x v="0"/>
    <x v="0"/>
    <s v="No"/>
    <s v="No"/>
    <n v="1"/>
    <n v="3"/>
    <x v="0"/>
    <x v="0"/>
    <x v="1102"/>
  </r>
  <r>
    <n v="1844"/>
    <x v="215"/>
    <n v="1"/>
    <x v="0"/>
    <x v="62"/>
    <s v="Sector 62"/>
    <n v="77.370432620000003"/>
    <n v="28.624431139999999"/>
    <x v="30"/>
    <x v="0"/>
    <x v="0"/>
    <x v="0"/>
    <s v="No"/>
    <s v="No"/>
    <n v="2"/>
    <n v="118"/>
    <x v="10"/>
    <x v="17"/>
    <x v="2056"/>
  </r>
  <r>
    <n v="18423131"/>
    <x v="5522"/>
    <n v="1"/>
    <x v="0"/>
    <x v="62"/>
    <s v="Sector 72"/>
    <n v="77.382196300000004"/>
    <n v="28.566542399999999"/>
    <x v="8"/>
    <x v="0"/>
    <x v="0"/>
    <x v="1"/>
    <s v="No"/>
    <s v="No"/>
    <n v="2"/>
    <n v="42"/>
    <x v="8"/>
    <x v="9"/>
    <x v="2719"/>
  </r>
  <r>
    <n v="18313605"/>
    <x v="5523"/>
    <n v="1"/>
    <x v="0"/>
    <x v="62"/>
    <s v="Sector 72"/>
    <n v="77.386364999999998"/>
    <n v="28.570627399999999"/>
    <x v="22"/>
    <x v="0"/>
    <x v="0"/>
    <x v="0"/>
    <s v="No"/>
    <s v="No"/>
    <n v="1"/>
    <n v="2"/>
    <x v="0"/>
    <x v="0"/>
    <x v="1105"/>
  </r>
  <r>
    <n v="18435288"/>
    <x v="407"/>
    <n v="1"/>
    <x v="0"/>
    <x v="62"/>
    <s v="Sector 72"/>
    <n v="77.386496699999995"/>
    <n v="28.570404799999999"/>
    <x v="85"/>
    <x v="0"/>
    <x v="0"/>
    <x v="0"/>
    <s v="No"/>
    <s v="No"/>
    <n v="1"/>
    <n v="2"/>
    <x v="7"/>
    <x v="0"/>
    <x v="2599"/>
  </r>
  <r>
    <n v="18435321"/>
    <x v="379"/>
    <n v="1"/>
    <x v="0"/>
    <x v="62"/>
    <s v="Sector 72"/>
    <n v="77.386381900000003"/>
    <n v="28.570799600000001"/>
    <x v="59"/>
    <x v="0"/>
    <x v="0"/>
    <x v="0"/>
    <s v="No"/>
    <s v="No"/>
    <n v="1"/>
    <n v="3"/>
    <x v="0"/>
    <x v="0"/>
    <x v="2349"/>
  </r>
  <r>
    <n v="18431190"/>
    <x v="5524"/>
    <n v="1"/>
    <x v="0"/>
    <x v="62"/>
    <s v="Sector 72"/>
    <n v="77.383945600000004"/>
    <n v="28.571270599999998"/>
    <x v="0"/>
    <x v="0"/>
    <x v="0"/>
    <x v="0"/>
    <s v="No"/>
    <s v="No"/>
    <n v="1"/>
    <n v="3"/>
    <x v="0"/>
    <x v="0"/>
    <x v="344"/>
  </r>
  <r>
    <n v="1726"/>
    <x v="5525"/>
    <n v="1"/>
    <x v="0"/>
    <x v="62"/>
    <s v="Supertech Shopprix Mall, Sector 61"/>
    <n v="77.364788300000001"/>
    <n v="28.597143299999999"/>
    <x v="24"/>
    <x v="0"/>
    <x v="0"/>
    <x v="1"/>
    <s v="No"/>
    <s v="No"/>
    <n v="2"/>
    <n v="76"/>
    <x v="10"/>
    <x v="17"/>
    <x v="1492"/>
  </r>
  <r>
    <n v="428"/>
    <x v="1711"/>
    <n v="1"/>
    <x v="0"/>
    <x v="62"/>
    <s v="Supertech Shopprix Mall, Sector 61"/>
    <n v="77.364833200000007"/>
    <n v="28.597102700000001"/>
    <x v="72"/>
    <x v="0"/>
    <x v="0"/>
    <x v="1"/>
    <s v="No"/>
    <s v="No"/>
    <n v="2"/>
    <n v="155"/>
    <x v="12"/>
    <x v="24"/>
    <x v="110"/>
  </r>
  <r>
    <n v="8888"/>
    <x v="5526"/>
    <n v="1"/>
    <x v="0"/>
    <x v="62"/>
    <s v="The Great India Place, Sector 38"/>
    <n v="77.325397899999999"/>
    <n v="28.567158800000001"/>
    <x v="27"/>
    <x v="0"/>
    <x v="1"/>
    <x v="0"/>
    <s v="No"/>
    <s v="No"/>
    <n v="3"/>
    <n v="372"/>
    <x v="16"/>
    <x v="13"/>
    <x v="1308"/>
  </r>
  <r>
    <n v="4530"/>
    <x v="1742"/>
    <n v="1"/>
    <x v="0"/>
    <x v="62"/>
    <s v="The Great India Place, Sector 38"/>
    <n v="77.325406040000004"/>
    <n v="28.56721958"/>
    <x v="7"/>
    <x v="0"/>
    <x v="0"/>
    <x v="0"/>
    <s v="No"/>
    <s v="No"/>
    <n v="2"/>
    <n v="55"/>
    <x v="10"/>
    <x v="17"/>
    <x v="2720"/>
  </r>
  <r>
    <n v="819"/>
    <x v="5527"/>
    <n v="1"/>
    <x v="0"/>
    <x v="0"/>
    <s v="Bhikaji Cama Place"/>
    <n v="77.187005400000004"/>
    <n v="28.569206699999999"/>
    <x v="274"/>
    <x v="0"/>
    <x v="1"/>
    <x v="0"/>
    <s v="No"/>
    <s v="No"/>
    <n v="4"/>
    <n v="59"/>
    <x v="76"/>
    <x v="11"/>
    <x v="225"/>
  </r>
  <r>
    <n v="309641"/>
    <x v="5528"/>
    <n v="1"/>
    <x v="0"/>
    <x v="62"/>
    <s v="Ansal Plaza Mall, Greater Noida"/>
    <n v="77.507834299999999"/>
    <n v="28.464434300000001"/>
    <x v="3"/>
    <x v="0"/>
    <x v="1"/>
    <x v="0"/>
    <s v="No"/>
    <s v="No"/>
    <n v="2"/>
    <n v="6"/>
    <x v="13"/>
    <x v="20"/>
    <x v="374"/>
  </r>
  <r>
    <n v="18268722"/>
    <x v="1477"/>
    <n v="1"/>
    <x v="0"/>
    <x v="62"/>
    <s v="DLF Mall of India, Sector 18,  Noida"/>
    <n v="77.320579069999994"/>
    <n v="28.567370050000001"/>
    <x v="34"/>
    <x v="0"/>
    <x v="0"/>
    <x v="0"/>
    <s v="No"/>
    <s v="No"/>
    <n v="3"/>
    <n v="173"/>
    <x v="15"/>
    <x v="3"/>
    <x v="1111"/>
  </r>
  <r>
    <n v="300605"/>
    <x v="207"/>
    <n v="1"/>
    <x v="0"/>
    <x v="62"/>
    <s v="Gardens Galleria, Sector 38 Noida"/>
    <n v="77.321507699999998"/>
    <n v="28.564792600000001"/>
    <x v="26"/>
    <x v="0"/>
    <x v="0"/>
    <x v="1"/>
    <s v="No"/>
    <s v="No"/>
    <n v="2"/>
    <n v="481"/>
    <x v="12"/>
    <x v="21"/>
    <x v="1736"/>
  </r>
  <r>
    <n v="310790"/>
    <x v="5529"/>
    <n v="1"/>
    <x v="0"/>
    <x v="62"/>
    <s v="Greater Noida"/>
    <n v="77.510587000000001"/>
    <n v="28.462929599999999"/>
    <x v="1154"/>
    <x v="0"/>
    <x v="0"/>
    <x v="0"/>
    <s v="No"/>
    <s v="No"/>
    <n v="2"/>
    <n v="16"/>
    <x v="12"/>
    <x v="27"/>
    <x v="2465"/>
  </r>
  <r>
    <n v="8152"/>
    <x v="5530"/>
    <n v="1"/>
    <x v="0"/>
    <x v="62"/>
    <s v="Greater Noida"/>
    <n v="77.515406799999994"/>
    <n v="28.473263200000002"/>
    <x v="12"/>
    <x v="0"/>
    <x v="0"/>
    <x v="0"/>
    <s v="No"/>
    <s v="No"/>
    <n v="1"/>
    <n v="9"/>
    <x v="3"/>
    <x v="27"/>
    <x v="2073"/>
  </r>
  <r>
    <n v="18361734"/>
    <x v="2440"/>
    <n v="1"/>
    <x v="0"/>
    <x v="62"/>
    <s v="Greater Noida"/>
    <n v="77.511195799999996"/>
    <n v="28.463268500000002"/>
    <x v="44"/>
    <x v="0"/>
    <x v="0"/>
    <x v="1"/>
    <s v="No"/>
    <s v="No"/>
    <n v="1"/>
    <n v="3"/>
    <x v="0"/>
    <x v="0"/>
    <x v="977"/>
  </r>
  <r>
    <n v="18427237"/>
    <x v="5531"/>
    <n v="1"/>
    <x v="0"/>
    <x v="62"/>
    <s v="Greater Noida"/>
    <n v="77.514657799999995"/>
    <n v="28.472511399999998"/>
    <x v="12"/>
    <x v="0"/>
    <x v="0"/>
    <x v="1"/>
    <s v="No"/>
    <s v="No"/>
    <n v="1"/>
    <n v="3"/>
    <x v="0"/>
    <x v="0"/>
    <x v="2417"/>
  </r>
  <r>
    <n v="312287"/>
    <x v="2675"/>
    <n v="1"/>
    <x v="0"/>
    <x v="62"/>
    <s v="Greater Noida"/>
    <n v="77.515337900000006"/>
    <n v="28.473372099999999"/>
    <x v="0"/>
    <x v="0"/>
    <x v="0"/>
    <x v="0"/>
    <s v="No"/>
    <s v="No"/>
    <n v="1"/>
    <n v="3"/>
    <x v="0"/>
    <x v="0"/>
    <x v="1650"/>
  </r>
  <r>
    <n v="18382371"/>
    <x v="5532"/>
    <n v="1"/>
    <x v="0"/>
    <x v="62"/>
    <s v="Jaipuria Plaza, Sector 26, Noida"/>
    <n v="77.335211400000006"/>
    <n v="28.576761000000001"/>
    <x v="7"/>
    <x v="0"/>
    <x v="0"/>
    <x v="0"/>
    <s v="No"/>
    <s v="No"/>
    <n v="1"/>
    <n v="2"/>
    <x v="0"/>
    <x v="0"/>
    <x v="715"/>
  </r>
  <r>
    <n v="18425747"/>
    <x v="5533"/>
    <n v="1"/>
    <x v="0"/>
    <x v="62"/>
    <s v="Logix City Centre, Sector 32, Noida"/>
    <n v="77.353394300000005"/>
    <n v="28.5746419"/>
    <x v="1155"/>
    <x v="0"/>
    <x v="0"/>
    <x v="1"/>
    <s v="No"/>
    <s v="No"/>
    <n v="2"/>
    <n v="18"/>
    <x v="12"/>
    <x v="10"/>
    <x v="2306"/>
  </r>
  <r>
    <n v="5742"/>
    <x v="5534"/>
    <n v="1"/>
    <x v="0"/>
    <x v="62"/>
    <s v="Sector 11"/>
    <n v="77.335533400000003"/>
    <n v="28.597946"/>
    <x v="49"/>
    <x v="0"/>
    <x v="0"/>
    <x v="1"/>
    <s v="No"/>
    <s v="No"/>
    <n v="2"/>
    <n v="90"/>
    <x v="12"/>
    <x v="6"/>
    <x v="2417"/>
  </r>
  <r>
    <n v="18219528"/>
    <x v="5535"/>
    <n v="1"/>
    <x v="0"/>
    <x v="62"/>
    <s v="Sector 110"/>
    <n v="77.386985199999998"/>
    <n v="28.533098970000001"/>
    <x v="19"/>
    <x v="0"/>
    <x v="0"/>
    <x v="0"/>
    <s v="No"/>
    <s v="No"/>
    <n v="2"/>
    <n v="3"/>
    <x v="10"/>
    <x v="0"/>
    <x v="1828"/>
  </r>
  <r>
    <n v="4480"/>
    <x v="215"/>
    <n v="1"/>
    <x v="0"/>
    <x v="62"/>
    <s v="Sector 110"/>
    <n v="77.387581319999995"/>
    <n v="28.53420826"/>
    <x v="30"/>
    <x v="0"/>
    <x v="0"/>
    <x v="0"/>
    <s v="No"/>
    <s v="No"/>
    <n v="2"/>
    <n v="84"/>
    <x v="10"/>
    <x v="30"/>
    <x v="1375"/>
  </r>
  <r>
    <n v="3764"/>
    <x v="5536"/>
    <n v="1"/>
    <x v="0"/>
    <x v="62"/>
    <s v="Sector 110"/>
    <n v="77.386387069999998"/>
    <n v="28.532101610000002"/>
    <x v="8"/>
    <x v="0"/>
    <x v="1"/>
    <x v="1"/>
    <s v="No"/>
    <s v="No"/>
    <n v="2"/>
    <n v="76"/>
    <x v="13"/>
    <x v="26"/>
    <x v="2721"/>
  </r>
  <r>
    <n v="302518"/>
    <x v="5537"/>
    <n v="1"/>
    <x v="0"/>
    <x v="62"/>
    <s v="Sector 12"/>
    <n v="77.338231500000006"/>
    <n v="28.597157800000002"/>
    <x v="12"/>
    <x v="0"/>
    <x v="0"/>
    <x v="0"/>
    <s v="No"/>
    <s v="No"/>
    <n v="1"/>
    <n v="31"/>
    <x v="7"/>
    <x v="27"/>
    <x v="1194"/>
  </r>
  <r>
    <n v="307888"/>
    <x v="5538"/>
    <n v="1"/>
    <x v="0"/>
    <x v="62"/>
    <s v="Sector 12"/>
    <n v="77.337239100000005"/>
    <n v="28.593143300000001"/>
    <x v="3"/>
    <x v="0"/>
    <x v="0"/>
    <x v="1"/>
    <s v="No"/>
    <s v="No"/>
    <n v="1"/>
    <n v="30"/>
    <x v="7"/>
    <x v="13"/>
    <x v="2305"/>
  </r>
  <r>
    <n v="18340903"/>
    <x v="5539"/>
    <n v="1"/>
    <x v="0"/>
    <x v="62"/>
    <s v="Sector 132"/>
    <n v="77.413312599999998"/>
    <n v="28.5074459"/>
    <x v="1156"/>
    <x v="0"/>
    <x v="0"/>
    <x v="0"/>
    <s v="No"/>
    <s v="No"/>
    <n v="1"/>
    <n v="4"/>
    <x v="0"/>
    <x v="10"/>
    <x v="553"/>
  </r>
  <r>
    <n v="18371413"/>
    <x v="5540"/>
    <n v="1"/>
    <x v="0"/>
    <x v="62"/>
    <s v="Sector 132"/>
    <n v="0"/>
    <n v="0"/>
    <x v="22"/>
    <x v="0"/>
    <x v="0"/>
    <x v="0"/>
    <s v="No"/>
    <s v="No"/>
    <n v="2"/>
    <n v="2"/>
    <x v="10"/>
    <x v="0"/>
    <x v="1310"/>
  </r>
  <r>
    <n v="4518"/>
    <x v="5508"/>
    <n v="1"/>
    <x v="0"/>
    <x v="62"/>
    <s v="Sector 15"/>
    <n v="77.314127900000003"/>
    <n v="28.581530399999998"/>
    <x v="0"/>
    <x v="0"/>
    <x v="0"/>
    <x v="0"/>
    <s v="No"/>
    <s v="No"/>
    <n v="1"/>
    <n v="27"/>
    <x v="7"/>
    <x v="13"/>
    <x v="2240"/>
  </r>
  <r>
    <n v="18156287"/>
    <x v="5541"/>
    <n v="1"/>
    <x v="0"/>
    <x v="62"/>
    <s v="Sector 16"/>
    <n v="77.316990799999999"/>
    <n v="28.579223200000001"/>
    <x v="0"/>
    <x v="0"/>
    <x v="0"/>
    <x v="1"/>
    <s v="No"/>
    <s v="No"/>
    <n v="1"/>
    <n v="45"/>
    <x v="1"/>
    <x v="9"/>
    <x v="2482"/>
  </r>
  <r>
    <n v="7986"/>
    <x v="5542"/>
    <n v="1"/>
    <x v="0"/>
    <x v="62"/>
    <s v="Sector 27"/>
    <n v="77.324320999999998"/>
    <n v="28.573512300000001"/>
    <x v="38"/>
    <x v="0"/>
    <x v="0"/>
    <x v="0"/>
    <s v="No"/>
    <s v="No"/>
    <n v="1"/>
    <n v="15"/>
    <x v="1"/>
    <x v="6"/>
    <x v="790"/>
  </r>
  <r>
    <n v="457"/>
    <x v="5536"/>
    <n v="1"/>
    <x v="0"/>
    <x v="62"/>
    <s v="Sector 37"/>
    <n v="77.340277499999999"/>
    <n v="28.566140699999998"/>
    <x v="8"/>
    <x v="0"/>
    <x v="1"/>
    <x v="1"/>
    <s v="No"/>
    <s v="No"/>
    <n v="2"/>
    <n v="239"/>
    <x v="13"/>
    <x v="27"/>
    <x v="1310"/>
  </r>
  <r>
    <n v="18279437"/>
    <x v="2023"/>
    <n v="1"/>
    <x v="0"/>
    <x v="62"/>
    <s v="Sector 37"/>
    <n v="77.340358699999996"/>
    <n v="28.565417199999999"/>
    <x v="60"/>
    <x v="0"/>
    <x v="0"/>
    <x v="1"/>
    <s v="No"/>
    <s v="No"/>
    <n v="1"/>
    <n v="72"/>
    <x v="11"/>
    <x v="21"/>
    <x v="1267"/>
  </r>
  <r>
    <n v="18368024"/>
    <x v="5543"/>
    <n v="1"/>
    <x v="0"/>
    <x v="62"/>
    <s v="Sector 37"/>
    <n v="77.340069900000003"/>
    <n v="28.5655401"/>
    <x v="94"/>
    <x v="0"/>
    <x v="0"/>
    <x v="0"/>
    <s v="No"/>
    <s v="No"/>
    <n v="1"/>
    <n v="66"/>
    <x v="6"/>
    <x v="3"/>
    <x v="2240"/>
  </r>
  <r>
    <n v="18322612"/>
    <x v="5544"/>
    <n v="1"/>
    <x v="0"/>
    <x v="62"/>
    <s v="Sector 41"/>
    <n v="77.360264999999998"/>
    <n v="28.561485000000001"/>
    <x v="2"/>
    <x v="0"/>
    <x v="0"/>
    <x v="1"/>
    <s v="No"/>
    <s v="No"/>
    <n v="2"/>
    <n v="34"/>
    <x v="14"/>
    <x v="11"/>
    <x v="1311"/>
  </r>
  <r>
    <n v="310539"/>
    <x v="5545"/>
    <n v="1"/>
    <x v="0"/>
    <x v="62"/>
    <s v="Sector 44"/>
    <n v="77.337382700000006"/>
    <n v="28.5543914"/>
    <x v="12"/>
    <x v="0"/>
    <x v="0"/>
    <x v="1"/>
    <s v="No"/>
    <s v="No"/>
    <n v="1"/>
    <n v="19"/>
    <x v="1"/>
    <x v="28"/>
    <x v="376"/>
  </r>
  <r>
    <n v="18244257"/>
    <x v="5546"/>
    <n v="1"/>
    <x v="0"/>
    <x v="62"/>
    <s v="Sector 45"/>
    <n v="77.344062899999997"/>
    <n v="28.548924599999999"/>
    <x v="3"/>
    <x v="0"/>
    <x v="0"/>
    <x v="1"/>
    <s v="No"/>
    <s v="No"/>
    <n v="2"/>
    <n v="80"/>
    <x v="14"/>
    <x v="13"/>
    <x v="1409"/>
  </r>
  <r>
    <n v="309155"/>
    <x v="215"/>
    <n v="1"/>
    <x v="0"/>
    <x v="62"/>
    <s v="Sector 48"/>
    <n v="77.372982500000006"/>
    <n v="28.5555542"/>
    <x v="30"/>
    <x v="0"/>
    <x v="0"/>
    <x v="0"/>
    <s v="No"/>
    <s v="No"/>
    <n v="2"/>
    <n v="38"/>
    <x v="10"/>
    <x v="24"/>
    <x v="1311"/>
  </r>
  <r>
    <n v="18289230"/>
    <x v="5323"/>
    <n v="1"/>
    <x v="0"/>
    <x v="62"/>
    <s v="Sector 48"/>
    <n v="77.373221000000001"/>
    <n v="28.555615899999999"/>
    <x v="62"/>
    <x v="0"/>
    <x v="0"/>
    <x v="1"/>
    <s v="No"/>
    <s v="No"/>
    <n v="1"/>
    <n v="7"/>
    <x v="11"/>
    <x v="26"/>
    <x v="1511"/>
  </r>
  <r>
    <n v="18332086"/>
    <x v="5547"/>
    <n v="1"/>
    <x v="0"/>
    <x v="62"/>
    <s v="Sector 49"/>
    <n v="77.370592209999998"/>
    <n v="28.56042768"/>
    <x v="2"/>
    <x v="0"/>
    <x v="0"/>
    <x v="1"/>
    <s v="No"/>
    <s v="No"/>
    <n v="1"/>
    <n v="76"/>
    <x v="11"/>
    <x v="9"/>
    <x v="1377"/>
  </r>
  <r>
    <n v="18398605"/>
    <x v="1729"/>
    <n v="1"/>
    <x v="0"/>
    <x v="62"/>
    <s v="Sector 50"/>
    <n v="77.361782899999994"/>
    <n v="28.570455899999999"/>
    <x v="103"/>
    <x v="0"/>
    <x v="0"/>
    <x v="1"/>
    <s v="No"/>
    <s v="No"/>
    <n v="2"/>
    <n v="126"/>
    <x v="10"/>
    <x v="14"/>
    <x v="2065"/>
  </r>
  <r>
    <n v="18332475"/>
    <x v="5548"/>
    <n v="1"/>
    <x v="0"/>
    <x v="62"/>
    <s v="Sector 51"/>
    <n v="77.365864799999997"/>
    <n v="28.5796721"/>
    <x v="25"/>
    <x v="0"/>
    <x v="1"/>
    <x v="0"/>
    <s v="No"/>
    <s v="No"/>
    <n v="2"/>
    <n v="3"/>
    <x v="13"/>
    <x v="0"/>
    <x v="1737"/>
  </r>
  <r>
    <n v="5698"/>
    <x v="326"/>
    <n v="1"/>
    <x v="0"/>
    <x v="62"/>
    <s v="Sector 62"/>
    <n v="77.362545499999996"/>
    <n v="28.612799500000001"/>
    <x v="7"/>
    <x v="0"/>
    <x v="0"/>
    <x v="0"/>
    <s v="No"/>
    <s v="No"/>
    <n v="1"/>
    <n v="26"/>
    <x v="11"/>
    <x v="10"/>
    <x v="1122"/>
  </r>
  <r>
    <n v="18285723"/>
    <x v="5256"/>
    <n v="1"/>
    <x v="0"/>
    <x v="62"/>
    <s v="Sector 62"/>
    <n v="77.366672199999996"/>
    <n v="28.612740200000001"/>
    <x v="7"/>
    <x v="0"/>
    <x v="0"/>
    <x v="0"/>
    <s v="No"/>
    <s v="No"/>
    <n v="1"/>
    <n v="10"/>
    <x v="6"/>
    <x v="13"/>
    <x v="1267"/>
  </r>
  <r>
    <n v="18273567"/>
    <x v="611"/>
    <n v="1"/>
    <x v="0"/>
    <x v="62"/>
    <s v="Sector 62"/>
    <n v="77.370418099999995"/>
    <n v="28.618121500000001"/>
    <x v="103"/>
    <x v="0"/>
    <x v="0"/>
    <x v="0"/>
    <s v="No"/>
    <s v="No"/>
    <n v="1"/>
    <n v="9"/>
    <x v="0"/>
    <x v="6"/>
    <x v="373"/>
  </r>
  <r>
    <n v="308718"/>
    <x v="5549"/>
    <n v="1"/>
    <x v="0"/>
    <x v="62"/>
    <s v="Sector 62"/>
    <n v="77.370294200000004"/>
    <n v="28.618106699999998"/>
    <x v="572"/>
    <x v="0"/>
    <x v="0"/>
    <x v="1"/>
    <s v="No"/>
    <s v="No"/>
    <n v="1"/>
    <n v="38"/>
    <x v="7"/>
    <x v="28"/>
    <x v="1652"/>
  </r>
  <r>
    <n v="18423098"/>
    <x v="5550"/>
    <n v="1"/>
    <x v="0"/>
    <x v="62"/>
    <s v="Sector 62"/>
    <n v="77.373717990000003"/>
    <n v="28.62667926"/>
    <x v="62"/>
    <x v="0"/>
    <x v="0"/>
    <x v="1"/>
    <s v="No"/>
    <s v="No"/>
    <n v="1"/>
    <n v="16"/>
    <x v="1"/>
    <x v="4"/>
    <x v="1742"/>
  </r>
  <r>
    <n v="18281973"/>
    <x v="5551"/>
    <n v="1"/>
    <x v="0"/>
    <x v="62"/>
    <s v="Sector 62"/>
    <n v="77.370665200000005"/>
    <n v="28.618097599999999"/>
    <x v="331"/>
    <x v="0"/>
    <x v="0"/>
    <x v="1"/>
    <s v="No"/>
    <s v="No"/>
    <n v="2"/>
    <n v="17"/>
    <x v="8"/>
    <x v="6"/>
    <x v="1234"/>
  </r>
  <r>
    <n v="18128867"/>
    <x v="5552"/>
    <n v="1"/>
    <x v="0"/>
    <x v="62"/>
    <s v="Sector 62"/>
    <n v="0"/>
    <n v="0"/>
    <x v="7"/>
    <x v="0"/>
    <x v="0"/>
    <x v="0"/>
    <s v="No"/>
    <s v="No"/>
    <n v="1"/>
    <n v="9"/>
    <x v="0"/>
    <x v="20"/>
    <x v="1502"/>
  </r>
  <r>
    <n v="18160567"/>
    <x v="5553"/>
    <n v="1"/>
    <x v="0"/>
    <x v="62"/>
    <s v="Sector 62"/>
    <n v="77.3707797"/>
    <n v="28.618788500000001"/>
    <x v="101"/>
    <x v="0"/>
    <x v="0"/>
    <x v="0"/>
    <s v="No"/>
    <s v="No"/>
    <n v="2"/>
    <n v="9"/>
    <x v="12"/>
    <x v="10"/>
    <x v="2066"/>
  </r>
  <r>
    <n v="302308"/>
    <x v="2494"/>
    <n v="1"/>
    <x v="0"/>
    <x v="62"/>
    <s v="Sector 62"/>
    <n v="77.370245699999998"/>
    <n v="28.6182239"/>
    <x v="12"/>
    <x v="0"/>
    <x v="0"/>
    <x v="0"/>
    <s v="No"/>
    <s v="No"/>
    <n v="1"/>
    <n v="401"/>
    <x v="0"/>
    <x v="5"/>
    <x v="1823"/>
  </r>
  <r>
    <n v="18378580"/>
    <x v="5554"/>
    <n v="1"/>
    <x v="0"/>
    <x v="62"/>
    <s v="Sector 63"/>
    <n v="0"/>
    <n v="0"/>
    <x v="122"/>
    <x v="0"/>
    <x v="0"/>
    <x v="0"/>
    <s v="No"/>
    <s v="No"/>
    <n v="1"/>
    <n v="2"/>
    <x v="7"/>
    <x v="0"/>
    <x v="2722"/>
  </r>
  <r>
    <n v="312241"/>
    <x v="5555"/>
    <n v="1"/>
    <x v="0"/>
    <x v="62"/>
    <s v="Spice World Mall, Sector 25"/>
    <n v="77.340449399999997"/>
    <n v="28.585473700000001"/>
    <x v="12"/>
    <x v="0"/>
    <x v="0"/>
    <x v="0"/>
    <s v="No"/>
    <s v="No"/>
    <n v="1"/>
    <n v="8"/>
    <x v="7"/>
    <x v="10"/>
    <x v="2723"/>
  </r>
  <r>
    <n v="303152"/>
    <x v="5556"/>
    <n v="1"/>
    <x v="0"/>
    <x v="62"/>
    <s v="Spice World Mall, Sector 25"/>
    <n v="77.341370999999995"/>
    <n v="28.5862391"/>
    <x v="1157"/>
    <x v="0"/>
    <x v="0"/>
    <x v="0"/>
    <s v="No"/>
    <s v="No"/>
    <n v="3"/>
    <n v="1088"/>
    <x v="66"/>
    <x v="3"/>
    <x v="1654"/>
  </r>
  <r>
    <n v="523"/>
    <x v="1048"/>
    <n v="1"/>
    <x v="0"/>
    <x v="62"/>
    <s v="Supertech Shopprix Mall, Sector 61"/>
    <n v="77.364833200000007"/>
    <n v="28.597102700000001"/>
    <x v="7"/>
    <x v="0"/>
    <x v="0"/>
    <x v="0"/>
    <s v="No"/>
    <s v="No"/>
    <n v="2"/>
    <n v="23"/>
    <x v="8"/>
    <x v="28"/>
    <x v="2463"/>
  </r>
  <r>
    <n v="386"/>
    <x v="215"/>
    <n v="1"/>
    <x v="0"/>
    <x v="62"/>
    <s v="Supertech Shopprix Mall, Sector 61"/>
    <n v="77.364908299999996"/>
    <n v="28.597113700000001"/>
    <x v="30"/>
    <x v="0"/>
    <x v="0"/>
    <x v="0"/>
    <s v="No"/>
    <s v="No"/>
    <n v="2"/>
    <n v="98"/>
    <x v="10"/>
    <x v="26"/>
    <x v="2073"/>
  </r>
  <r>
    <n v="18272355"/>
    <x v="1354"/>
    <n v="1"/>
    <x v="0"/>
    <x v="62"/>
    <s v="DLF Mall of India, Sector 18,  Noida"/>
    <n v="77.320979050000005"/>
    <n v="28.566463410000001"/>
    <x v="510"/>
    <x v="0"/>
    <x v="0"/>
    <x v="0"/>
    <s v="No"/>
    <s v="No"/>
    <n v="3"/>
    <n v="749"/>
    <x v="59"/>
    <x v="3"/>
    <x v="840"/>
  </r>
  <r>
    <n v="18303688"/>
    <x v="4707"/>
    <n v="1"/>
    <x v="0"/>
    <x v="62"/>
    <s v="DLF Mall of India, Sector 18,  Noida"/>
    <n v="77.320823820000001"/>
    <n v="28.567329709999999"/>
    <x v="1048"/>
    <x v="0"/>
    <x v="0"/>
    <x v="0"/>
    <s v="No"/>
    <s v="No"/>
    <n v="3"/>
    <n v="121"/>
    <x v="60"/>
    <x v="19"/>
    <x v="2627"/>
  </r>
  <r>
    <n v="310167"/>
    <x v="5557"/>
    <n v="1"/>
    <x v="0"/>
    <x v="0"/>
    <s v="Rajouri Garden"/>
    <n v="77.120505899999998"/>
    <n v="28.6500509"/>
    <x v="1158"/>
    <x v="0"/>
    <x v="1"/>
    <x v="1"/>
    <s v="No"/>
    <s v="No"/>
    <n v="4"/>
    <n v="300"/>
    <x v="76"/>
    <x v="5"/>
    <x v="1669"/>
  </r>
  <r>
    <n v="311698"/>
    <x v="407"/>
    <n v="1"/>
    <x v="0"/>
    <x v="62"/>
    <s v="Ganga Shopping Complex, Sector 29"/>
    <n v="77.335583200000002"/>
    <n v="28.567447999999999"/>
    <x v="85"/>
    <x v="0"/>
    <x v="0"/>
    <x v="1"/>
    <s v="No"/>
    <s v="No"/>
    <n v="1"/>
    <n v="12"/>
    <x v="7"/>
    <x v="17"/>
    <x v="984"/>
  </r>
  <r>
    <n v="3154"/>
    <x v="5558"/>
    <n v="1"/>
    <x v="0"/>
    <x v="62"/>
    <s v="Ganga Shopping Complex, Sector 29"/>
    <n v="77.335358900000003"/>
    <n v="28.5677406"/>
    <x v="8"/>
    <x v="0"/>
    <x v="1"/>
    <x v="1"/>
    <s v="No"/>
    <s v="No"/>
    <n v="3"/>
    <n v="129"/>
    <x v="58"/>
    <x v="15"/>
    <x v="2576"/>
  </r>
  <r>
    <n v="18424581"/>
    <x v="5559"/>
    <n v="1"/>
    <x v="0"/>
    <x v="62"/>
    <s v="Ganga Shopping Complex, Sector 29"/>
    <n v="77.335629100000006"/>
    <n v="28.5683367"/>
    <x v="335"/>
    <x v="0"/>
    <x v="0"/>
    <x v="1"/>
    <s v="No"/>
    <s v="No"/>
    <n v="2"/>
    <n v="3"/>
    <x v="12"/>
    <x v="0"/>
    <x v="2079"/>
  </r>
  <r>
    <n v="18421057"/>
    <x v="1249"/>
    <n v="1"/>
    <x v="0"/>
    <x v="62"/>
    <s v="Gardens Galleria, Sector 38 Noida"/>
    <n v="77.321808099999998"/>
    <n v="28.564936899999999"/>
    <x v="454"/>
    <x v="0"/>
    <x v="1"/>
    <x v="0"/>
    <s v="No"/>
    <s v="No"/>
    <n v="3"/>
    <n v="299"/>
    <x v="59"/>
    <x v="4"/>
    <x v="1585"/>
  </r>
  <r>
    <n v="18237319"/>
    <x v="5560"/>
    <n v="1"/>
    <x v="0"/>
    <x v="0"/>
    <s v="Safdarjung"/>
    <n v="77.196927549999998"/>
    <n v="28.55968176"/>
    <x v="1159"/>
    <x v="0"/>
    <x v="1"/>
    <x v="1"/>
    <s v="No"/>
    <s v="No"/>
    <n v="4"/>
    <n v="96"/>
    <x v="76"/>
    <x v="1"/>
    <x v="230"/>
  </r>
  <r>
    <n v="18377927"/>
    <x v="5561"/>
    <n v="1"/>
    <x v="0"/>
    <x v="62"/>
    <s v="Greater Noida"/>
    <n v="77.518041999999994"/>
    <n v="28.464490000000001"/>
    <x v="598"/>
    <x v="0"/>
    <x v="0"/>
    <x v="0"/>
    <s v="No"/>
    <s v="No"/>
    <n v="1"/>
    <n v="80"/>
    <x v="7"/>
    <x v="5"/>
    <x v="2245"/>
  </r>
  <r>
    <n v="18331809"/>
    <x v="5562"/>
    <n v="1"/>
    <x v="0"/>
    <x v="62"/>
    <s v="Greater Noida"/>
    <n v="77.507925400000005"/>
    <n v="28.464266500000001"/>
    <x v="7"/>
    <x v="0"/>
    <x v="0"/>
    <x v="0"/>
    <s v="No"/>
    <s v="No"/>
    <n v="1"/>
    <n v="3"/>
    <x v="0"/>
    <x v="0"/>
    <x v="133"/>
  </r>
  <r>
    <n v="5685"/>
    <x v="5563"/>
    <n v="1"/>
    <x v="0"/>
    <x v="62"/>
    <s v="Jaipuria Plaza, Sector 26, Noida"/>
    <n v="77.335048"/>
    <n v="28.5765055"/>
    <x v="370"/>
    <x v="0"/>
    <x v="0"/>
    <x v="0"/>
    <s v="No"/>
    <s v="No"/>
    <n v="2"/>
    <n v="33"/>
    <x v="12"/>
    <x v="6"/>
    <x v="2724"/>
  </r>
  <r>
    <n v="8441"/>
    <x v="5564"/>
    <n v="1"/>
    <x v="0"/>
    <x v="62"/>
    <s v="Jaypee Greens Golf &amp; Spa Resort, Surajpur"/>
    <n v="77.518363399999998"/>
    <n v="28.469408699999999"/>
    <x v="7"/>
    <x v="0"/>
    <x v="0"/>
    <x v="0"/>
    <s v="No"/>
    <s v="No"/>
    <n v="2"/>
    <n v="14"/>
    <x v="17"/>
    <x v="20"/>
    <x v="1957"/>
  </r>
  <r>
    <n v="310067"/>
    <x v="5565"/>
    <n v="1"/>
    <x v="0"/>
    <x v="62"/>
    <s v="MSX Mall, Greater Noida"/>
    <n v="77.528128600000002"/>
    <n v="28.458106600000001"/>
    <x v="12"/>
    <x v="0"/>
    <x v="0"/>
    <x v="0"/>
    <s v="No"/>
    <s v="No"/>
    <n v="1"/>
    <n v="2"/>
    <x v="3"/>
    <x v="0"/>
    <x v="2725"/>
  </r>
  <r>
    <n v="304496"/>
    <x v="5566"/>
    <n v="1"/>
    <x v="0"/>
    <x v="62"/>
    <s v="Sector 10"/>
    <n v="77.325173500000005"/>
    <n v="28.594974100000002"/>
    <x v="0"/>
    <x v="0"/>
    <x v="0"/>
    <x v="0"/>
    <s v="No"/>
    <s v="No"/>
    <n v="1"/>
    <n v="12"/>
    <x v="1"/>
    <x v="20"/>
    <x v="982"/>
  </r>
  <r>
    <n v="308670"/>
    <x v="5567"/>
    <n v="1"/>
    <x v="0"/>
    <x v="62"/>
    <s v="Sector 10"/>
    <n v="77.333568"/>
    <n v="28.592297299999998"/>
    <x v="0"/>
    <x v="0"/>
    <x v="0"/>
    <x v="0"/>
    <s v="No"/>
    <s v="No"/>
    <n v="1"/>
    <n v="6"/>
    <x v="3"/>
    <x v="20"/>
    <x v="2726"/>
  </r>
  <r>
    <n v="4541"/>
    <x v="5568"/>
    <n v="1"/>
    <x v="0"/>
    <x v="62"/>
    <s v="Sector 110"/>
    <n v="77.387437820000002"/>
    <n v="28.533835060000001"/>
    <x v="19"/>
    <x v="0"/>
    <x v="0"/>
    <x v="0"/>
    <s v="No"/>
    <s v="No"/>
    <n v="1"/>
    <n v="10"/>
    <x v="0"/>
    <x v="27"/>
    <x v="484"/>
  </r>
  <r>
    <n v="310208"/>
    <x v="5569"/>
    <n v="1"/>
    <x v="0"/>
    <x v="62"/>
    <s v="Sector 110"/>
    <n v="77.365180850000002"/>
    <n v="28.5390865"/>
    <x v="0"/>
    <x v="0"/>
    <x v="0"/>
    <x v="1"/>
    <s v="No"/>
    <s v="No"/>
    <n v="2"/>
    <n v="36"/>
    <x v="12"/>
    <x v="28"/>
    <x v="2315"/>
  </r>
  <r>
    <n v="18157400"/>
    <x v="1262"/>
    <n v="1"/>
    <x v="0"/>
    <x v="62"/>
    <s v="Sector 110"/>
    <n v="77.366192380000001"/>
    <n v="28.539418730000001"/>
    <x v="2"/>
    <x v="0"/>
    <x v="0"/>
    <x v="1"/>
    <s v="No"/>
    <s v="No"/>
    <n v="2"/>
    <n v="72"/>
    <x v="17"/>
    <x v="7"/>
    <x v="1415"/>
  </r>
  <r>
    <n v="18252385"/>
    <x v="5570"/>
    <n v="1"/>
    <x v="0"/>
    <x v="62"/>
    <s v="Sector 110"/>
    <n v="77.365408169999995"/>
    <n v="28.539057039999999"/>
    <x v="2"/>
    <x v="0"/>
    <x v="0"/>
    <x v="1"/>
    <s v="No"/>
    <s v="No"/>
    <n v="2"/>
    <n v="108"/>
    <x v="18"/>
    <x v="7"/>
    <x v="1127"/>
  </r>
  <r>
    <n v="8074"/>
    <x v="5571"/>
    <n v="1"/>
    <x v="0"/>
    <x v="62"/>
    <s v="Sector 12"/>
    <n v="77.337810899999994"/>
    <n v="28.596914600000002"/>
    <x v="1128"/>
    <x v="0"/>
    <x v="0"/>
    <x v="0"/>
    <s v="No"/>
    <s v="No"/>
    <n v="2"/>
    <n v="26"/>
    <x v="14"/>
    <x v="6"/>
    <x v="2579"/>
  </r>
  <r>
    <n v="18307266"/>
    <x v="5572"/>
    <n v="1"/>
    <x v="0"/>
    <x v="62"/>
    <s v="Sector 132"/>
    <n v="77.413222899999994"/>
    <n v="28.507078700000001"/>
    <x v="3"/>
    <x v="0"/>
    <x v="0"/>
    <x v="0"/>
    <s v="No"/>
    <s v="No"/>
    <n v="2"/>
    <n v="4"/>
    <x v="12"/>
    <x v="20"/>
    <x v="1961"/>
  </r>
  <r>
    <n v="18276998"/>
    <x v="5360"/>
    <n v="1"/>
    <x v="0"/>
    <x v="62"/>
    <s v="Sector 132"/>
    <n v="77.402751899999998"/>
    <n v="28.500304100000001"/>
    <x v="0"/>
    <x v="0"/>
    <x v="0"/>
    <x v="1"/>
    <s v="No"/>
    <s v="No"/>
    <n v="1"/>
    <n v="9"/>
    <x v="1"/>
    <x v="27"/>
    <x v="2317"/>
  </r>
  <r>
    <n v="18358190"/>
    <x v="326"/>
    <n v="1"/>
    <x v="0"/>
    <x v="62"/>
    <s v="Sector 132"/>
    <n v="77.4038963"/>
    <n v="28.499566300000001"/>
    <x v="7"/>
    <x v="0"/>
    <x v="0"/>
    <x v="0"/>
    <s v="No"/>
    <s v="No"/>
    <n v="1"/>
    <n v="3"/>
    <x v="11"/>
    <x v="0"/>
    <x v="1747"/>
  </r>
  <r>
    <n v="303371"/>
    <x v="1370"/>
    <n v="1"/>
    <x v="0"/>
    <x v="62"/>
    <s v="Sector 16"/>
    <n v="77.315321600000004"/>
    <n v="28.580118899999999"/>
    <x v="983"/>
    <x v="0"/>
    <x v="0"/>
    <x v="0"/>
    <s v="No"/>
    <s v="No"/>
    <n v="3"/>
    <n v="1670"/>
    <x v="63"/>
    <x v="1"/>
    <x v="387"/>
  </r>
  <r>
    <n v="18336506"/>
    <x v="5573"/>
    <n v="1"/>
    <x v="0"/>
    <x v="62"/>
    <s v="Sector 27"/>
    <n v="77.328316900000004"/>
    <n v="28.574537209999999"/>
    <x v="905"/>
    <x v="0"/>
    <x v="0"/>
    <x v="0"/>
    <s v="No"/>
    <s v="No"/>
    <n v="1"/>
    <n v="23"/>
    <x v="1"/>
    <x v="9"/>
    <x v="381"/>
  </r>
  <r>
    <n v="3443"/>
    <x v="5574"/>
    <n v="1"/>
    <x v="0"/>
    <x v="62"/>
    <s v="Sector 3"/>
    <n v="77.317319299999994"/>
    <n v="28.5810955"/>
    <x v="3"/>
    <x v="0"/>
    <x v="0"/>
    <x v="0"/>
    <s v="No"/>
    <s v="No"/>
    <n v="1"/>
    <n v="140"/>
    <x v="0"/>
    <x v="3"/>
    <x v="1126"/>
  </r>
  <r>
    <n v="302501"/>
    <x v="5575"/>
    <n v="1"/>
    <x v="0"/>
    <x v="62"/>
    <s v="Sector 34"/>
    <n v="77.363682900000001"/>
    <n v="28.583542399999999"/>
    <x v="8"/>
    <x v="0"/>
    <x v="0"/>
    <x v="1"/>
    <s v="No"/>
    <s v="No"/>
    <n v="2"/>
    <n v="37"/>
    <x v="14"/>
    <x v="17"/>
    <x v="2466"/>
  </r>
  <r>
    <n v="18275704"/>
    <x v="5576"/>
    <n v="1"/>
    <x v="0"/>
    <x v="62"/>
    <s v="Sector 37"/>
    <n v="77.375656890000002"/>
    <n v="28.529983730000001"/>
    <x v="1160"/>
    <x v="0"/>
    <x v="0"/>
    <x v="1"/>
    <s v="No"/>
    <s v="No"/>
    <n v="1"/>
    <n v="111"/>
    <x v="11"/>
    <x v="7"/>
    <x v="632"/>
  </r>
  <r>
    <n v="307424"/>
    <x v="5577"/>
    <n v="1"/>
    <x v="0"/>
    <x v="62"/>
    <s v="Sector 41"/>
    <n v="77.3591531"/>
    <n v="28.561518499999998"/>
    <x v="3"/>
    <x v="0"/>
    <x v="0"/>
    <x v="0"/>
    <s v="No"/>
    <s v="No"/>
    <n v="2"/>
    <n v="27"/>
    <x v="10"/>
    <x v="28"/>
    <x v="637"/>
  </r>
  <r>
    <n v="18412876"/>
    <x v="1868"/>
    <n v="1"/>
    <x v="0"/>
    <x v="62"/>
    <s v="Sector 41"/>
    <n v="77.361648299999999"/>
    <n v="28.569412"/>
    <x v="47"/>
    <x v="0"/>
    <x v="0"/>
    <x v="1"/>
    <s v="No"/>
    <s v="No"/>
    <n v="2"/>
    <n v="10"/>
    <x v="12"/>
    <x v="13"/>
    <x v="1750"/>
  </r>
  <r>
    <n v="311332"/>
    <x v="543"/>
    <n v="1"/>
    <x v="0"/>
    <x v="62"/>
    <s v="Sector 41"/>
    <n v="77.358344900000006"/>
    <n v="28.5614837"/>
    <x v="101"/>
    <x v="0"/>
    <x v="0"/>
    <x v="0"/>
    <s v="No"/>
    <s v="No"/>
    <n v="1"/>
    <n v="6"/>
    <x v="0"/>
    <x v="10"/>
    <x v="2726"/>
  </r>
  <r>
    <n v="18439546"/>
    <x v="5578"/>
    <n v="1"/>
    <x v="0"/>
    <x v="62"/>
    <s v="Sector 41"/>
    <n v="77.361169000000004"/>
    <n v="28.5656"/>
    <x v="64"/>
    <x v="0"/>
    <x v="0"/>
    <x v="1"/>
    <s v="No"/>
    <s v="No"/>
    <n v="1"/>
    <n v="10"/>
    <x v="0"/>
    <x v="27"/>
    <x v="1351"/>
  </r>
  <r>
    <n v="18412897"/>
    <x v="465"/>
    <n v="1"/>
    <x v="0"/>
    <x v="62"/>
    <s v="Sector 41"/>
    <n v="77.361455000000007"/>
    <n v="28.569306999999998"/>
    <x v="98"/>
    <x v="0"/>
    <x v="0"/>
    <x v="1"/>
    <s v="No"/>
    <s v="No"/>
    <n v="1"/>
    <n v="2"/>
    <x v="1"/>
    <x v="0"/>
    <x v="2314"/>
  </r>
  <r>
    <n v="310695"/>
    <x v="5579"/>
    <n v="1"/>
    <x v="0"/>
    <x v="62"/>
    <s v="Sector 44"/>
    <n v="77.336166500000004"/>
    <n v="28.5599265"/>
    <x v="19"/>
    <x v="0"/>
    <x v="0"/>
    <x v="0"/>
    <s v="No"/>
    <s v="No"/>
    <n v="1"/>
    <n v="15"/>
    <x v="11"/>
    <x v="20"/>
    <x v="1585"/>
  </r>
  <r>
    <n v="3740"/>
    <x v="5580"/>
    <n v="1"/>
    <x v="0"/>
    <x v="62"/>
    <s v="Sector 44"/>
    <n v="77.332352700000001"/>
    <n v="28.557997499999999"/>
    <x v="752"/>
    <x v="0"/>
    <x v="0"/>
    <x v="1"/>
    <s v="No"/>
    <s v="No"/>
    <n v="2"/>
    <n v="431"/>
    <x v="14"/>
    <x v="21"/>
    <x v="565"/>
  </r>
  <r>
    <n v="18410380"/>
    <x v="5581"/>
    <n v="1"/>
    <x v="0"/>
    <x v="62"/>
    <s v="Sector 47"/>
    <n v="77.372812600000003"/>
    <n v="28.548097599999998"/>
    <x v="8"/>
    <x v="0"/>
    <x v="0"/>
    <x v="0"/>
    <s v="No"/>
    <s v="No"/>
    <n v="2"/>
    <n v="20"/>
    <x v="8"/>
    <x v="4"/>
    <x v="386"/>
  </r>
  <r>
    <n v="18339329"/>
    <x v="5582"/>
    <n v="1"/>
    <x v="0"/>
    <x v="62"/>
    <s v="Sector 48"/>
    <n v="77.367687500000002"/>
    <n v="28.5574096"/>
    <x v="3"/>
    <x v="0"/>
    <x v="0"/>
    <x v="0"/>
    <s v="No"/>
    <s v="No"/>
    <n v="2"/>
    <n v="4"/>
    <x v="14"/>
    <x v="20"/>
    <x v="395"/>
  </r>
  <r>
    <n v="304818"/>
    <x v="5583"/>
    <n v="1"/>
    <x v="0"/>
    <x v="62"/>
    <s v="Sector 48"/>
    <n v="77.368158100000002"/>
    <n v="28.557104599999999"/>
    <x v="8"/>
    <x v="0"/>
    <x v="0"/>
    <x v="0"/>
    <s v="No"/>
    <s v="No"/>
    <n v="2"/>
    <n v="27"/>
    <x v="14"/>
    <x v="10"/>
    <x v="1655"/>
  </r>
  <r>
    <n v="18273047"/>
    <x v="5584"/>
    <n v="1"/>
    <x v="0"/>
    <x v="62"/>
    <s v="Sector 51"/>
    <n v="77.369273800000002"/>
    <n v="28.5781101"/>
    <x v="348"/>
    <x v="0"/>
    <x v="0"/>
    <x v="1"/>
    <s v="No"/>
    <s v="No"/>
    <n v="2"/>
    <n v="49"/>
    <x v="14"/>
    <x v="7"/>
    <x v="1655"/>
  </r>
  <r>
    <n v="310170"/>
    <x v="5551"/>
    <n v="1"/>
    <x v="0"/>
    <x v="62"/>
    <s v="Sector 53"/>
    <n v="77.362305000000006"/>
    <n v="28.595562600000001"/>
    <x v="331"/>
    <x v="0"/>
    <x v="0"/>
    <x v="1"/>
    <s v="No"/>
    <s v="No"/>
    <n v="2"/>
    <n v="39"/>
    <x v="8"/>
    <x v="13"/>
    <x v="2179"/>
  </r>
  <r>
    <n v="8090"/>
    <x v="2626"/>
    <n v="1"/>
    <x v="0"/>
    <x v="62"/>
    <s v="Sector 59"/>
    <n v="77.362602600000002"/>
    <n v="28.608816099999999"/>
    <x v="3"/>
    <x v="0"/>
    <x v="0"/>
    <x v="0"/>
    <s v="No"/>
    <s v="No"/>
    <n v="1"/>
    <n v="15"/>
    <x v="0"/>
    <x v="6"/>
    <x v="2727"/>
  </r>
  <r>
    <n v="8089"/>
    <x v="5585"/>
    <n v="1"/>
    <x v="0"/>
    <x v="62"/>
    <s v="Sector 60"/>
    <n v="77.362484199999997"/>
    <n v="28.604724699999998"/>
    <x v="776"/>
    <x v="0"/>
    <x v="0"/>
    <x v="0"/>
    <s v="No"/>
    <s v="No"/>
    <n v="1"/>
    <n v="2"/>
    <x v="6"/>
    <x v="0"/>
    <x v="2728"/>
  </r>
  <r>
    <n v="18281981"/>
    <x v="5586"/>
    <n v="1"/>
    <x v="0"/>
    <x v="62"/>
    <s v="Sector 62"/>
    <n v="77.373890410000001"/>
    <n v="28.628407580000001"/>
    <x v="309"/>
    <x v="0"/>
    <x v="0"/>
    <x v="0"/>
    <s v="No"/>
    <s v="No"/>
    <n v="1"/>
    <n v="15"/>
    <x v="0"/>
    <x v="11"/>
    <x v="2648"/>
  </r>
  <r>
    <n v="18258764"/>
    <x v="5587"/>
    <n v="1"/>
    <x v="0"/>
    <x v="62"/>
    <s v="Sector 65"/>
    <n v="77.377223299999997"/>
    <n v="28.607546599999999"/>
    <x v="6"/>
    <x v="0"/>
    <x v="0"/>
    <x v="0"/>
    <s v="No"/>
    <s v="No"/>
    <n v="1"/>
    <n v="8"/>
    <x v="0"/>
    <x v="27"/>
    <x v="488"/>
  </r>
  <r>
    <n v="18421059"/>
    <x v="5588"/>
    <n v="1"/>
    <x v="0"/>
    <x v="62"/>
    <s v="Sector 71"/>
    <n v="77.375194500000006"/>
    <n v="28.591578500000001"/>
    <x v="0"/>
    <x v="0"/>
    <x v="0"/>
    <x v="0"/>
    <s v="No"/>
    <s v="No"/>
    <n v="1"/>
    <n v="6"/>
    <x v="1"/>
    <x v="20"/>
    <x v="1950"/>
  </r>
  <r>
    <n v="18014154"/>
    <x v="5356"/>
    <n v="1"/>
    <x v="0"/>
    <x v="62"/>
    <s v="Sector 72"/>
    <n v="77.400308999999993"/>
    <n v="28.5879324"/>
    <x v="331"/>
    <x v="0"/>
    <x v="0"/>
    <x v="0"/>
    <s v="No"/>
    <s v="No"/>
    <n v="2"/>
    <n v="12"/>
    <x v="8"/>
    <x v="20"/>
    <x v="140"/>
  </r>
  <r>
    <n v="308877"/>
    <x v="5589"/>
    <n v="1"/>
    <x v="0"/>
    <x v="62"/>
    <s v="Sector 93"/>
    <n v="77.385148400000006"/>
    <n v="28.5136416"/>
    <x v="19"/>
    <x v="0"/>
    <x v="0"/>
    <x v="0"/>
    <s v="No"/>
    <s v="No"/>
    <n v="1"/>
    <n v="4"/>
    <x v="0"/>
    <x v="20"/>
    <x v="134"/>
  </r>
  <r>
    <n v="18124378"/>
    <x v="5590"/>
    <n v="1"/>
    <x v="0"/>
    <x v="0"/>
    <s v="Sangam Courtyard, RK Puram"/>
    <n v="77.172061900000003"/>
    <n v="28.572260400000001"/>
    <x v="1161"/>
    <x v="0"/>
    <x v="1"/>
    <x v="0"/>
    <s v="No"/>
    <s v="No"/>
    <n v="4"/>
    <n v="109"/>
    <x v="76"/>
    <x v="5"/>
    <x v="409"/>
  </r>
  <r>
    <n v="791"/>
    <x v="1957"/>
    <n v="1"/>
    <x v="0"/>
    <x v="62"/>
    <s v="The Great India Place, Sector 38"/>
    <n v="77.326070900000005"/>
    <n v="28.567446499999999"/>
    <x v="7"/>
    <x v="0"/>
    <x v="0"/>
    <x v="0"/>
    <s v="No"/>
    <s v="No"/>
    <n v="2"/>
    <n v="110"/>
    <x v="12"/>
    <x v="9"/>
    <x v="392"/>
  </r>
  <r>
    <n v="394"/>
    <x v="1477"/>
    <n v="1"/>
    <x v="0"/>
    <x v="62"/>
    <s v="The Great India Place, Sector 38"/>
    <n v="77.325513299999997"/>
    <n v="28.567249199999999"/>
    <x v="34"/>
    <x v="0"/>
    <x v="0"/>
    <x v="0"/>
    <s v="No"/>
    <s v="No"/>
    <n v="3"/>
    <n v="189"/>
    <x v="15"/>
    <x v="21"/>
    <x v="1126"/>
  </r>
  <r>
    <n v="5689"/>
    <x v="5591"/>
    <n v="1"/>
    <x v="0"/>
    <x v="62"/>
    <s v="The Great India Place, Sector 38"/>
    <n v="77.326138200000003"/>
    <n v="28.568013199999999"/>
    <x v="1105"/>
    <x v="0"/>
    <x v="0"/>
    <x v="0"/>
    <s v="No"/>
    <s v="No"/>
    <n v="3"/>
    <n v="249"/>
    <x v="15"/>
    <x v="9"/>
    <x v="2244"/>
  </r>
  <r>
    <n v="4473"/>
    <x v="1007"/>
    <n v="1"/>
    <x v="0"/>
    <x v="62"/>
    <s v="Centre Stage Mall, Sector 18"/>
    <n v="77.323038319999995"/>
    <n v="28.5680476"/>
    <x v="318"/>
    <x v="0"/>
    <x v="0"/>
    <x v="0"/>
    <s v="No"/>
    <s v="No"/>
    <n v="2"/>
    <n v="169"/>
    <x v="12"/>
    <x v="9"/>
    <x v="572"/>
  </r>
  <r>
    <n v="18272361"/>
    <x v="5592"/>
    <n v="1"/>
    <x v="0"/>
    <x v="62"/>
    <s v="DLF Mall of India, Sector 18,  Noida"/>
    <n v="77.321426979999998"/>
    <n v="28.5676545"/>
    <x v="2"/>
    <x v="0"/>
    <x v="1"/>
    <x v="0"/>
    <s v="No"/>
    <s v="No"/>
    <n v="3"/>
    <n v="120"/>
    <x v="57"/>
    <x v="4"/>
    <x v="2729"/>
  </r>
  <r>
    <n v="18372695"/>
    <x v="5593"/>
    <n v="1"/>
    <x v="0"/>
    <x v="62"/>
    <s v="DLF Mall of India, Sector 18,  Noida"/>
    <n v="77.321449099999995"/>
    <n v="28.567592699999999"/>
    <x v="1162"/>
    <x v="0"/>
    <x v="1"/>
    <x v="0"/>
    <s v="No"/>
    <s v="No"/>
    <n v="3"/>
    <n v="215"/>
    <x v="58"/>
    <x v="4"/>
    <x v="2730"/>
  </r>
  <r>
    <n v="18303706"/>
    <x v="5594"/>
    <n v="1"/>
    <x v="0"/>
    <x v="62"/>
    <s v="DLF Mall of India, Sector 18,  Noida"/>
    <n v="77.321039400000004"/>
    <n v="28.568004609999999"/>
    <x v="46"/>
    <x v="0"/>
    <x v="0"/>
    <x v="0"/>
    <s v="No"/>
    <s v="No"/>
    <n v="1"/>
    <n v="324"/>
    <x v="6"/>
    <x v="8"/>
    <x v="750"/>
  </r>
  <r>
    <n v="18366022"/>
    <x v="5595"/>
    <n v="1"/>
    <x v="0"/>
    <x v="62"/>
    <s v="DLF Mall of India, Sector 18,  Noida"/>
    <n v="77.320801020000005"/>
    <n v="28.567074999999999"/>
    <x v="1163"/>
    <x v="0"/>
    <x v="1"/>
    <x v="1"/>
    <s v="No"/>
    <s v="No"/>
    <n v="3"/>
    <n v="173"/>
    <x v="64"/>
    <x v="3"/>
    <x v="2399"/>
  </r>
  <r>
    <n v="18419893"/>
    <x v="5596"/>
    <n v="1"/>
    <x v="0"/>
    <x v="62"/>
    <s v="Gardens Galleria, Sector 38 Noida"/>
    <n v="77.321809450000003"/>
    <n v="28.564501450000002"/>
    <x v="2"/>
    <x v="0"/>
    <x v="1"/>
    <x v="1"/>
    <s v="No"/>
    <s v="No"/>
    <n v="3"/>
    <n v="111"/>
    <x v="66"/>
    <x v="14"/>
    <x v="795"/>
  </r>
  <r>
    <n v="18253392"/>
    <x v="5597"/>
    <n v="1"/>
    <x v="0"/>
    <x v="62"/>
    <s v="Greater Noida"/>
    <n v="77.513346100000007"/>
    <n v="28.4720847"/>
    <x v="12"/>
    <x v="0"/>
    <x v="0"/>
    <x v="1"/>
    <s v="No"/>
    <s v="No"/>
    <n v="1"/>
    <n v="37"/>
    <x v="0"/>
    <x v="13"/>
    <x v="2731"/>
  </r>
  <r>
    <n v="307628"/>
    <x v="5598"/>
    <n v="1"/>
    <x v="0"/>
    <x v="62"/>
    <s v="Greater Noida"/>
    <n v="77.518122079999998"/>
    <n v="28.471995799999998"/>
    <x v="1099"/>
    <x v="0"/>
    <x v="1"/>
    <x v="1"/>
    <s v="No"/>
    <s v="No"/>
    <n v="3"/>
    <n v="43"/>
    <x v="15"/>
    <x v="20"/>
    <x v="1380"/>
  </r>
  <r>
    <n v="302139"/>
    <x v="215"/>
    <n v="1"/>
    <x v="0"/>
    <x v="62"/>
    <s v="Greater Noida"/>
    <n v="77.527912999999998"/>
    <n v="28.458344700000001"/>
    <x v="30"/>
    <x v="0"/>
    <x v="0"/>
    <x v="0"/>
    <s v="No"/>
    <s v="No"/>
    <n v="2"/>
    <n v="56"/>
    <x v="10"/>
    <x v="9"/>
    <x v="1272"/>
  </r>
  <r>
    <n v="2342"/>
    <x v="5599"/>
    <n v="1"/>
    <x v="0"/>
    <x v="62"/>
    <s v="Jaipuria Plaza, Sector 26, Noida"/>
    <n v="77.335196100000005"/>
    <n v="28.576705499999999"/>
    <x v="130"/>
    <x v="0"/>
    <x v="1"/>
    <x v="1"/>
    <s v="No"/>
    <s v="No"/>
    <n v="3"/>
    <n v="192"/>
    <x v="15"/>
    <x v="17"/>
    <x v="2732"/>
  </r>
  <r>
    <n v="18383509"/>
    <x v="2390"/>
    <n v="1"/>
    <x v="0"/>
    <x v="62"/>
    <s v="Logix City Centre, Sector 32, Noida"/>
    <n v="77.353573699999998"/>
    <n v="28.574300099999999"/>
    <x v="46"/>
    <x v="0"/>
    <x v="0"/>
    <x v="0"/>
    <s v="No"/>
    <s v="No"/>
    <n v="1"/>
    <n v="16"/>
    <x v="0"/>
    <x v="4"/>
    <x v="1972"/>
  </r>
  <r>
    <n v="4627"/>
    <x v="5600"/>
    <n v="1"/>
    <x v="0"/>
    <x v="62"/>
    <s v="Mosaic Hotels, Sector 18, Noida"/>
    <n v="77.325544840000006"/>
    <n v="28.57102038"/>
    <x v="3"/>
    <x v="0"/>
    <x v="1"/>
    <x v="0"/>
    <s v="No"/>
    <s v="No"/>
    <n v="3"/>
    <n v="61"/>
    <x v="62"/>
    <x v="15"/>
    <x v="1965"/>
  </r>
  <r>
    <n v="18124366"/>
    <x v="5601"/>
    <n v="1"/>
    <x v="0"/>
    <x v="62"/>
    <s v="MSX Mall, Greater Noida"/>
    <n v="77.528218199999998"/>
    <n v="28.4579354"/>
    <x v="25"/>
    <x v="0"/>
    <x v="0"/>
    <x v="1"/>
    <s v="No"/>
    <s v="No"/>
    <n v="2"/>
    <n v="6"/>
    <x v="14"/>
    <x v="11"/>
    <x v="1666"/>
  </r>
  <r>
    <n v="18289247"/>
    <x v="4736"/>
    <n v="1"/>
    <x v="0"/>
    <x v="0"/>
    <s v="Vasant Vihar"/>
    <n v="77.164109999999994"/>
    <n v="28.559058"/>
    <x v="686"/>
    <x v="0"/>
    <x v="0"/>
    <x v="0"/>
    <s v="No"/>
    <s v="No"/>
    <n v="4"/>
    <n v="114"/>
    <x v="76"/>
    <x v="1"/>
    <x v="2733"/>
  </r>
  <r>
    <n v="304636"/>
    <x v="224"/>
    <n v="1"/>
    <x v="0"/>
    <x v="62"/>
    <s v="Sector 110"/>
    <n v="77.387365740000007"/>
    <n v="28.533975269999999"/>
    <x v="210"/>
    <x v="0"/>
    <x v="0"/>
    <x v="1"/>
    <s v="No"/>
    <s v="No"/>
    <n v="2"/>
    <n v="94"/>
    <x v="13"/>
    <x v="24"/>
    <x v="2734"/>
  </r>
  <r>
    <n v="18275760"/>
    <x v="2012"/>
    <n v="1"/>
    <x v="0"/>
    <x v="62"/>
    <s v="Sector 132"/>
    <n v="0"/>
    <n v="0"/>
    <x v="326"/>
    <x v="0"/>
    <x v="0"/>
    <x v="0"/>
    <s v="No"/>
    <s v="No"/>
    <n v="1"/>
    <n v="5"/>
    <x v="11"/>
    <x v="20"/>
    <x v="2400"/>
  </r>
  <r>
    <n v="18245275"/>
    <x v="5602"/>
    <n v="1"/>
    <x v="0"/>
    <x v="62"/>
    <s v="Sector 132"/>
    <n v="77.379993499999998"/>
    <n v="28.517731900000001"/>
    <x v="8"/>
    <x v="0"/>
    <x v="0"/>
    <x v="0"/>
    <s v="No"/>
    <s v="No"/>
    <n v="2"/>
    <n v="2"/>
    <x v="12"/>
    <x v="0"/>
    <x v="2735"/>
  </r>
  <r>
    <n v="300914"/>
    <x v="5603"/>
    <n v="1"/>
    <x v="0"/>
    <x v="62"/>
    <s v="Sector 15"/>
    <n v="77.314457899999994"/>
    <n v="28.581221500000002"/>
    <x v="21"/>
    <x v="0"/>
    <x v="0"/>
    <x v="1"/>
    <s v="No"/>
    <s v="No"/>
    <n v="1"/>
    <n v="43"/>
    <x v="6"/>
    <x v="10"/>
    <x v="866"/>
  </r>
  <r>
    <n v="18435298"/>
    <x v="5604"/>
    <n v="1"/>
    <x v="0"/>
    <x v="62"/>
    <s v="Sector 15"/>
    <n v="77.307569599999994"/>
    <n v="28.578480599999999"/>
    <x v="127"/>
    <x v="0"/>
    <x v="0"/>
    <x v="1"/>
    <s v="No"/>
    <s v="No"/>
    <n v="2"/>
    <n v="14"/>
    <x v="10"/>
    <x v="9"/>
    <x v="1272"/>
  </r>
  <r>
    <n v="18367439"/>
    <x v="5605"/>
    <n v="1"/>
    <x v="0"/>
    <x v="62"/>
    <s v="Sector 15"/>
    <n v="77.310140599999997"/>
    <n v="28.582122999999999"/>
    <x v="62"/>
    <x v="0"/>
    <x v="0"/>
    <x v="0"/>
    <s v="No"/>
    <s v="No"/>
    <n v="1"/>
    <n v="2"/>
    <x v="0"/>
    <x v="0"/>
    <x v="639"/>
  </r>
  <r>
    <n v="18258756"/>
    <x v="578"/>
    <n v="1"/>
    <x v="0"/>
    <x v="62"/>
    <s v="Sector 15"/>
    <n v="77.313999999999993"/>
    <n v="28.581681199999998"/>
    <x v="14"/>
    <x v="0"/>
    <x v="0"/>
    <x v="0"/>
    <s v="No"/>
    <s v="No"/>
    <n v="1"/>
    <n v="2"/>
    <x v="0"/>
    <x v="0"/>
    <x v="638"/>
  </r>
  <r>
    <n v="18415359"/>
    <x v="2565"/>
    <n v="1"/>
    <x v="0"/>
    <x v="62"/>
    <s v="Sector 16"/>
    <n v="77.314850000000007"/>
    <n v="28.577722000000001"/>
    <x v="3"/>
    <x v="0"/>
    <x v="0"/>
    <x v="1"/>
    <s v="No"/>
    <s v="No"/>
    <n v="1"/>
    <n v="13"/>
    <x v="0"/>
    <x v="15"/>
    <x v="2364"/>
  </r>
  <r>
    <n v="308563"/>
    <x v="5606"/>
    <n v="1"/>
    <x v="0"/>
    <x v="62"/>
    <s v="Sector 21"/>
    <n v="77.337160299999994"/>
    <n v="28.5847607"/>
    <x v="3"/>
    <x v="0"/>
    <x v="0"/>
    <x v="1"/>
    <s v="No"/>
    <s v="No"/>
    <n v="2"/>
    <n v="26"/>
    <x v="12"/>
    <x v="10"/>
    <x v="2364"/>
  </r>
  <r>
    <n v="18224208"/>
    <x v="5607"/>
    <n v="1"/>
    <x v="0"/>
    <x v="62"/>
    <s v="Sector 22"/>
    <n v="77.342537500000006"/>
    <n v="28.594059099999999"/>
    <x v="3"/>
    <x v="0"/>
    <x v="0"/>
    <x v="1"/>
    <s v="No"/>
    <s v="No"/>
    <n v="1"/>
    <n v="17"/>
    <x v="11"/>
    <x v="28"/>
    <x v="1588"/>
  </r>
  <r>
    <n v="18236270"/>
    <x v="5608"/>
    <n v="1"/>
    <x v="0"/>
    <x v="62"/>
    <s v="Sector 27"/>
    <n v="77.328036280000006"/>
    <n v="28.571879289999998"/>
    <x v="638"/>
    <x v="0"/>
    <x v="0"/>
    <x v="0"/>
    <s v="No"/>
    <s v="No"/>
    <n v="1"/>
    <n v="12"/>
    <x v="11"/>
    <x v="13"/>
    <x v="2189"/>
  </r>
  <r>
    <n v="312237"/>
    <x v="5376"/>
    <n v="1"/>
    <x v="0"/>
    <x v="62"/>
    <s v="Sector 27"/>
    <n v="77.324519570000007"/>
    <n v="28.573468980000001"/>
    <x v="22"/>
    <x v="0"/>
    <x v="0"/>
    <x v="1"/>
    <s v="No"/>
    <s v="No"/>
    <n v="1"/>
    <n v="8"/>
    <x v="0"/>
    <x v="27"/>
    <x v="2092"/>
  </r>
  <r>
    <n v="7991"/>
    <x v="5609"/>
    <n v="1"/>
    <x v="0"/>
    <x v="62"/>
    <s v="Sector 28"/>
    <n v="77.333062100000006"/>
    <n v="28.571496199999999"/>
    <x v="12"/>
    <x v="0"/>
    <x v="0"/>
    <x v="0"/>
    <s v="No"/>
    <s v="No"/>
    <n v="1"/>
    <n v="20"/>
    <x v="1"/>
    <x v="11"/>
    <x v="1318"/>
  </r>
  <r>
    <n v="3153"/>
    <x v="5610"/>
    <n v="1"/>
    <x v="0"/>
    <x v="62"/>
    <s v="Sector 29"/>
    <n v="77.335089699999997"/>
    <n v="28.567087600000001"/>
    <x v="19"/>
    <x v="0"/>
    <x v="0"/>
    <x v="0"/>
    <s v="No"/>
    <s v="No"/>
    <n v="1"/>
    <n v="46"/>
    <x v="0"/>
    <x v="11"/>
    <x v="1149"/>
  </r>
  <r>
    <n v="309215"/>
    <x v="5611"/>
    <n v="1"/>
    <x v="0"/>
    <x v="62"/>
    <s v="Sector 29"/>
    <n v="77.335269199999999"/>
    <n v="28.567373499999999"/>
    <x v="21"/>
    <x v="0"/>
    <x v="0"/>
    <x v="0"/>
    <s v="No"/>
    <s v="No"/>
    <n v="1"/>
    <n v="37"/>
    <x v="0"/>
    <x v="4"/>
    <x v="1520"/>
  </r>
  <r>
    <n v="18429379"/>
    <x v="5612"/>
    <n v="1"/>
    <x v="0"/>
    <x v="62"/>
    <s v="Sector 3"/>
    <n v="77.318756699999994"/>
    <n v="28.582130899999999"/>
    <x v="0"/>
    <x v="0"/>
    <x v="0"/>
    <x v="0"/>
    <s v="No"/>
    <s v="No"/>
    <n v="1"/>
    <n v="5"/>
    <x v="1"/>
    <x v="10"/>
    <x v="570"/>
  </r>
  <r>
    <n v="18440192"/>
    <x v="5613"/>
    <n v="1"/>
    <x v="0"/>
    <x v="62"/>
    <s v="Sector 34"/>
    <n v="77.353663400000002"/>
    <n v="28.574308599999998"/>
    <x v="62"/>
    <x v="0"/>
    <x v="0"/>
    <x v="0"/>
    <s v="No"/>
    <s v="No"/>
    <n v="1"/>
    <n v="4"/>
    <x v="0"/>
    <x v="13"/>
    <x v="656"/>
  </r>
  <r>
    <n v="303025"/>
    <x v="5614"/>
    <n v="1"/>
    <x v="0"/>
    <x v="62"/>
    <s v="Sector 34"/>
    <n v="77.357341899999994"/>
    <n v="28.583890100000001"/>
    <x v="8"/>
    <x v="0"/>
    <x v="0"/>
    <x v="0"/>
    <s v="No"/>
    <s v="No"/>
    <n v="2"/>
    <n v="20"/>
    <x v="14"/>
    <x v="28"/>
    <x v="2097"/>
  </r>
  <r>
    <n v="308763"/>
    <x v="5615"/>
    <n v="1"/>
    <x v="0"/>
    <x v="62"/>
    <s v="Sector 44"/>
    <n v="77.340033399999996"/>
    <n v="28.560601999999999"/>
    <x v="0"/>
    <x v="0"/>
    <x v="0"/>
    <x v="0"/>
    <s v="No"/>
    <s v="No"/>
    <n v="1"/>
    <n v="7"/>
    <x v="1"/>
    <x v="10"/>
    <x v="939"/>
  </r>
  <r>
    <n v="18303838"/>
    <x v="5616"/>
    <n v="1"/>
    <x v="0"/>
    <x v="62"/>
    <s v="Sector 48"/>
    <n v="77.368275100000005"/>
    <n v="28.557152599999998"/>
    <x v="22"/>
    <x v="0"/>
    <x v="0"/>
    <x v="0"/>
    <s v="No"/>
    <s v="No"/>
    <n v="2"/>
    <n v="5"/>
    <x v="10"/>
    <x v="10"/>
    <x v="415"/>
  </r>
  <r>
    <n v="3679"/>
    <x v="5617"/>
    <n v="1"/>
    <x v="0"/>
    <x v="62"/>
    <s v="Sector 50"/>
    <n v="77.361738000000003"/>
    <n v="28.5695102"/>
    <x v="46"/>
    <x v="0"/>
    <x v="0"/>
    <x v="0"/>
    <s v="No"/>
    <s v="No"/>
    <n v="1"/>
    <n v="18"/>
    <x v="11"/>
    <x v="4"/>
    <x v="2736"/>
  </r>
  <r>
    <n v="1919"/>
    <x v="3444"/>
    <n v="1"/>
    <x v="0"/>
    <x v="62"/>
    <s v="Sector 50"/>
    <n v="77.361917500000004"/>
    <n v="28.570872000000001"/>
    <x v="57"/>
    <x v="0"/>
    <x v="0"/>
    <x v="0"/>
    <s v="No"/>
    <s v="No"/>
    <n v="1"/>
    <n v="69"/>
    <x v="6"/>
    <x v="7"/>
    <x v="1144"/>
  </r>
  <r>
    <n v="308725"/>
    <x v="977"/>
    <n v="1"/>
    <x v="0"/>
    <x v="62"/>
    <s v="Sector 50"/>
    <n v="77.362096899999997"/>
    <n v="28.570261299999999"/>
    <x v="8"/>
    <x v="0"/>
    <x v="1"/>
    <x v="1"/>
    <s v="No"/>
    <s v="No"/>
    <n v="2"/>
    <n v="91"/>
    <x v="13"/>
    <x v="24"/>
    <x v="2737"/>
  </r>
  <r>
    <n v="18383531"/>
    <x v="5618"/>
    <n v="1"/>
    <x v="0"/>
    <x v="62"/>
    <s v="Sector 50"/>
    <n v="77.362509799999998"/>
    <n v="28.570443699999998"/>
    <x v="3"/>
    <x v="0"/>
    <x v="1"/>
    <x v="1"/>
    <s v="No"/>
    <s v="No"/>
    <n v="3"/>
    <n v="150"/>
    <x v="66"/>
    <x v="1"/>
    <x v="1524"/>
  </r>
  <r>
    <n v="18489511"/>
    <x v="5619"/>
    <n v="1"/>
    <x v="0"/>
    <x v="62"/>
    <s v="Sector 51"/>
    <n v="0"/>
    <n v="0"/>
    <x v="19"/>
    <x v="0"/>
    <x v="0"/>
    <x v="0"/>
    <s v="No"/>
    <s v="No"/>
    <n v="1"/>
    <n v="5"/>
    <x v="7"/>
    <x v="10"/>
    <x v="2738"/>
  </r>
  <r>
    <n v="18337906"/>
    <x v="5156"/>
    <n v="1"/>
    <x v="0"/>
    <x v="62"/>
    <s v="Sector 51"/>
    <n v="0"/>
    <n v="0"/>
    <x v="1164"/>
    <x v="0"/>
    <x v="0"/>
    <x v="0"/>
    <s v="No"/>
    <s v="No"/>
    <n v="1"/>
    <n v="2"/>
    <x v="0"/>
    <x v="0"/>
    <x v="1664"/>
  </r>
  <r>
    <n v="18258491"/>
    <x v="5620"/>
    <n v="1"/>
    <x v="0"/>
    <x v="62"/>
    <s v="Sector 52"/>
    <n v="77.362545499999996"/>
    <n v="28.5867115"/>
    <x v="0"/>
    <x v="0"/>
    <x v="0"/>
    <x v="0"/>
    <s v="No"/>
    <s v="No"/>
    <n v="2"/>
    <n v="65"/>
    <x v="13"/>
    <x v="11"/>
    <x v="687"/>
  </r>
  <r>
    <n v="18287399"/>
    <x v="5621"/>
    <n v="1"/>
    <x v="0"/>
    <x v="62"/>
    <s v="Sector 53"/>
    <n v="77.360751199999996"/>
    <n v="28.590666599999999"/>
    <x v="2"/>
    <x v="0"/>
    <x v="0"/>
    <x v="1"/>
    <s v="No"/>
    <s v="No"/>
    <n v="2"/>
    <n v="6"/>
    <x v="13"/>
    <x v="20"/>
    <x v="2487"/>
  </r>
  <r>
    <n v="18249124"/>
    <x v="5622"/>
    <n v="1"/>
    <x v="0"/>
    <x v="62"/>
    <s v="Sector 56"/>
    <n v="77.342829300000005"/>
    <n v="28.603301800000001"/>
    <x v="19"/>
    <x v="0"/>
    <x v="0"/>
    <x v="0"/>
    <s v="No"/>
    <s v="No"/>
    <n v="1"/>
    <n v="4"/>
    <x v="0"/>
    <x v="20"/>
    <x v="225"/>
  </r>
  <r>
    <n v="18313786"/>
    <x v="5623"/>
    <n v="1"/>
    <x v="0"/>
    <x v="62"/>
    <s v="Sector 59"/>
    <n v="77.372423900000001"/>
    <n v="28.6081042"/>
    <x v="572"/>
    <x v="0"/>
    <x v="0"/>
    <x v="0"/>
    <s v="No"/>
    <s v="No"/>
    <n v="1"/>
    <n v="2"/>
    <x v="1"/>
    <x v="0"/>
    <x v="1143"/>
  </r>
  <r>
    <n v="313358"/>
    <x v="5624"/>
    <n v="1"/>
    <x v="0"/>
    <x v="62"/>
    <s v="Sector 62"/>
    <n v="77.355198340000001"/>
    <n v="28.614512529999999"/>
    <x v="308"/>
    <x v="0"/>
    <x v="1"/>
    <x v="0"/>
    <s v="No"/>
    <s v="No"/>
    <n v="3"/>
    <n v="13"/>
    <x v="58"/>
    <x v="13"/>
    <x v="1669"/>
  </r>
  <r>
    <n v="18383535"/>
    <x v="5625"/>
    <n v="1"/>
    <x v="0"/>
    <x v="62"/>
    <s v="Sector 72"/>
    <n v="77.381912499999999"/>
    <n v="28.566406000000001"/>
    <x v="22"/>
    <x v="0"/>
    <x v="0"/>
    <x v="1"/>
    <s v="No"/>
    <s v="No"/>
    <n v="1"/>
    <n v="4"/>
    <x v="7"/>
    <x v="6"/>
    <x v="2739"/>
  </r>
  <r>
    <n v="311768"/>
    <x v="3444"/>
    <n v="1"/>
    <x v="0"/>
    <x v="62"/>
    <s v="Sector 93"/>
    <n v="77.385330600000003"/>
    <n v="28.514600300000001"/>
    <x v="1165"/>
    <x v="0"/>
    <x v="0"/>
    <x v="0"/>
    <s v="No"/>
    <s v="No"/>
    <n v="1"/>
    <n v="23"/>
    <x v="1"/>
    <x v="4"/>
    <x v="2733"/>
  </r>
  <r>
    <n v="300550"/>
    <x v="5626"/>
    <n v="1"/>
    <x v="0"/>
    <x v="62"/>
    <s v="Sector 93"/>
    <n v="77.384164600000005"/>
    <n v="28.520590299999999"/>
    <x v="2"/>
    <x v="0"/>
    <x v="0"/>
    <x v="1"/>
    <s v="No"/>
    <s v="No"/>
    <n v="2"/>
    <n v="140"/>
    <x v="12"/>
    <x v="13"/>
    <x v="148"/>
  </r>
  <r>
    <n v="312187"/>
    <x v="5627"/>
    <n v="1"/>
    <x v="0"/>
    <x v="62"/>
    <s v="Supertech Shopprix Mall, Sector 61"/>
    <n v="77.364833200000007"/>
    <n v="28.597102700000001"/>
    <x v="3"/>
    <x v="0"/>
    <x v="0"/>
    <x v="1"/>
    <s v="No"/>
    <s v="No"/>
    <n v="2"/>
    <n v="35"/>
    <x v="12"/>
    <x v="11"/>
    <x v="398"/>
  </r>
  <r>
    <n v="308578"/>
    <x v="3429"/>
    <n v="1"/>
    <x v="0"/>
    <x v="62"/>
    <s v="Supertech Shopprix Mall, Sector 61"/>
    <n v="77.364833200000007"/>
    <n v="28.597102700000001"/>
    <x v="1166"/>
    <x v="0"/>
    <x v="0"/>
    <x v="1"/>
    <s v="No"/>
    <s v="No"/>
    <n v="1"/>
    <n v="105"/>
    <x v="11"/>
    <x v="9"/>
    <x v="2630"/>
  </r>
  <r>
    <n v="5619"/>
    <x v="215"/>
    <n v="1"/>
    <x v="0"/>
    <x v="62"/>
    <s v="The Great India Place, Sector 38"/>
    <n v="77.3255549"/>
    <n v="28.5675098"/>
    <x v="30"/>
    <x v="0"/>
    <x v="0"/>
    <x v="0"/>
    <s v="No"/>
    <s v="No"/>
    <n v="2"/>
    <n v="60"/>
    <x v="10"/>
    <x v="11"/>
    <x v="1963"/>
  </r>
  <r>
    <n v="312214"/>
    <x v="5628"/>
    <n v="1"/>
    <x v="0"/>
    <x v="62"/>
    <s v="Ansal Plaza Mall, Greater Noida"/>
    <n v="77.507456099999999"/>
    <n v="28.463956599999999"/>
    <x v="7"/>
    <x v="0"/>
    <x v="0"/>
    <x v="1"/>
    <s v="No"/>
    <s v="No"/>
    <n v="2"/>
    <n v="50"/>
    <x v="12"/>
    <x v="4"/>
    <x v="713"/>
  </r>
  <r>
    <n v="18264244"/>
    <x v="1048"/>
    <n v="1"/>
    <x v="0"/>
    <x v="62"/>
    <s v="DLF Mall of India, Sector 18,  Noida"/>
    <n v="77.319999999999993"/>
    <n v="28.57"/>
    <x v="7"/>
    <x v="0"/>
    <x v="0"/>
    <x v="0"/>
    <s v="No"/>
    <s v="No"/>
    <n v="2"/>
    <n v="23"/>
    <x v="8"/>
    <x v="9"/>
    <x v="883"/>
  </r>
  <r>
    <n v="18277171"/>
    <x v="4606"/>
    <n v="1"/>
    <x v="0"/>
    <x v="62"/>
    <s v="DLF Mall of India, Sector 18,  Noida"/>
    <n v="77.320588119999996"/>
    <n v="28.567477820000001"/>
    <x v="1014"/>
    <x v="0"/>
    <x v="1"/>
    <x v="1"/>
    <s v="No"/>
    <s v="No"/>
    <n v="3"/>
    <n v="199"/>
    <x v="58"/>
    <x v="3"/>
    <x v="1534"/>
  </r>
  <r>
    <n v="18265419"/>
    <x v="4557"/>
    <n v="1"/>
    <x v="0"/>
    <x v="62"/>
    <s v="DLF Mall of India, Sector 18,  Noida"/>
    <n v="77.320926749999998"/>
    <n v="28.566684550000002"/>
    <x v="151"/>
    <x v="0"/>
    <x v="0"/>
    <x v="1"/>
    <s v="No"/>
    <s v="No"/>
    <n v="2"/>
    <n v="458"/>
    <x v="8"/>
    <x v="5"/>
    <x v="1527"/>
  </r>
  <r>
    <n v="18273556"/>
    <x v="5629"/>
    <n v="1"/>
    <x v="0"/>
    <x v="62"/>
    <s v="DLF Mall of India, Sector 18,  Noida"/>
    <n v="77.3204748"/>
    <n v="28.566485490000002"/>
    <x v="210"/>
    <x v="0"/>
    <x v="1"/>
    <x v="1"/>
    <s v="No"/>
    <s v="No"/>
    <n v="3"/>
    <n v="366"/>
    <x v="63"/>
    <x v="3"/>
    <x v="2740"/>
  </r>
  <r>
    <n v="18258775"/>
    <x v="4607"/>
    <n v="1"/>
    <x v="0"/>
    <x v="62"/>
    <s v="DLF Mall of India, Sector 18,  Noida"/>
    <n v="77.320836560000004"/>
    <n v="28.567331769999999"/>
    <x v="1015"/>
    <x v="0"/>
    <x v="0"/>
    <x v="1"/>
    <s v="No"/>
    <s v="No"/>
    <n v="2"/>
    <n v="397"/>
    <x v="14"/>
    <x v="7"/>
    <x v="1204"/>
  </r>
  <r>
    <n v="18264533"/>
    <x v="5630"/>
    <n v="1"/>
    <x v="0"/>
    <x v="62"/>
    <s v="DLF Mall of India, Sector 18,  Noida"/>
    <n v="77.32085601"/>
    <n v="28.567300849999999"/>
    <x v="1167"/>
    <x v="0"/>
    <x v="0"/>
    <x v="1"/>
    <s v="No"/>
    <s v="No"/>
    <n v="2"/>
    <n v="316"/>
    <x v="18"/>
    <x v="12"/>
    <x v="2101"/>
  </r>
  <r>
    <n v="4471"/>
    <x v="407"/>
    <n v="1"/>
    <x v="0"/>
    <x v="62"/>
    <s v="Greater Noida"/>
    <n v="77.511554200000006"/>
    <n v="28.471110599999999"/>
    <x v="85"/>
    <x v="0"/>
    <x v="0"/>
    <x v="0"/>
    <s v="No"/>
    <s v="No"/>
    <n v="1"/>
    <n v="20"/>
    <x v="7"/>
    <x v="11"/>
    <x v="2470"/>
  </r>
  <r>
    <n v="18441537"/>
    <x v="5631"/>
    <n v="1"/>
    <x v="0"/>
    <x v="62"/>
    <s v="Greater Noida"/>
    <n v="77.514119199999996"/>
    <n v="28.472630599999999"/>
    <x v="91"/>
    <x v="0"/>
    <x v="0"/>
    <x v="0"/>
    <s v="No"/>
    <s v="No"/>
    <n v="1"/>
    <n v="2"/>
    <x v="1"/>
    <x v="0"/>
    <x v="1987"/>
  </r>
  <r>
    <n v="307718"/>
    <x v="5632"/>
    <n v="1"/>
    <x v="0"/>
    <x v="62"/>
    <s v="Jaipuria Plaza, Sector 26, Noida"/>
    <n v="77.334892300000007"/>
    <n v="28.5763192"/>
    <x v="38"/>
    <x v="0"/>
    <x v="0"/>
    <x v="0"/>
    <s v="No"/>
    <s v="No"/>
    <n v="1"/>
    <n v="21"/>
    <x v="0"/>
    <x v="13"/>
    <x v="2403"/>
  </r>
  <r>
    <n v="307232"/>
    <x v="3598"/>
    <n v="1"/>
    <x v="0"/>
    <x v="62"/>
    <s v="Jaipuria Plaza, Sector 26, Noida"/>
    <n v="77.334862700000002"/>
    <n v="28.576486200000002"/>
    <x v="43"/>
    <x v="0"/>
    <x v="0"/>
    <x v="1"/>
    <s v="No"/>
    <s v="No"/>
    <n v="1"/>
    <n v="280"/>
    <x v="4"/>
    <x v="7"/>
    <x v="1319"/>
  </r>
  <r>
    <n v="18396179"/>
    <x v="716"/>
    <n v="1"/>
    <x v="0"/>
    <x v="62"/>
    <s v="Logix City Centre, Sector 32, Noida"/>
    <n v="77.353663400000002"/>
    <n v="28.574308599999998"/>
    <x v="152"/>
    <x v="0"/>
    <x v="0"/>
    <x v="0"/>
    <s v="No"/>
    <s v="No"/>
    <n v="3"/>
    <n v="18"/>
    <x v="15"/>
    <x v="9"/>
    <x v="1673"/>
  </r>
  <r>
    <n v="3089"/>
    <x v="5633"/>
    <n v="1"/>
    <x v="0"/>
    <x v="0"/>
    <s v="City Square Mall, Rajouri Garden"/>
    <n v="77.123654000000002"/>
    <n v="28.6502181"/>
    <x v="248"/>
    <x v="0"/>
    <x v="1"/>
    <x v="0"/>
    <s v="No"/>
    <s v="No"/>
    <n v="4"/>
    <n v="455"/>
    <x v="76"/>
    <x v="11"/>
    <x v="1159"/>
  </r>
  <r>
    <n v="18216939"/>
    <x v="5634"/>
    <n v="1"/>
    <x v="0"/>
    <x v="62"/>
    <s v="Sector 110"/>
    <n v="77.366272839999993"/>
    <n v="28.539288840000001"/>
    <x v="147"/>
    <x v="0"/>
    <x v="0"/>
    <x v="1"/>
    <s v="No"/>
    <s v="No"/>
    <n v="2"/>
    <n v="115"/>
    <x v="8"/>
    <x v="21"/>
    <x v="695"/>
  </r>
  <r>
    <n v="18057810"/>
    <x v="5635"/>
    <n v="1"/>
    <x v="0"/>
    <x v="62"/>
    <s v="Sector 110"/>
    <n v="77.366212489999995"/>
    <n v="28.539211680000001"/>
    <x v="0"/>
    <x v="0"/>
    <x v="0"/>
    <x v="1"/>
    <s v="No"/>
    <s v="No"/>
    <n v="2"/>
    <n v="56"/>
    <x v="24"/>
    <x v="7"/>
    <x v="1762"/>
  </r>
  <r>
    <n v="18208893"/>
    <x v="5636"/>
    <n v="1"/>
    <x v="0"/>
    <x v="62"/>
    <s v="Sector 110"/>
    <n v="0"/>
    <n v="0"/>
    <x v="3"/>
    <x v="0"/>
    <x v="0"/>
    <x v="0"/>
    <s v="No"/>
    <s v="No"/>
    <n v="1"/>
    <n v="3"/>
    <x v="0"/>
    <x v="0"/>
    <x v="165"/>
  </r>
  <r>
    <n v="8237"/>
    <x v="5637"/>
    <n v="1"/>
    <x v="0"/>
    <x v="62"/>
    <s v="Sector 110"/>
    <n v="77.386912780000003"/>
    <n v="28.53309132"/>
    <x v="572"/>
    <x v="0"/>
    <x v="0"/>
    <x v="1"/>
    <s v="No"/>
    <s v="No"/>
    <n v="1"/>
    <n v="63"/>
    <x v="6"/>
    <x v="26"/>
    <x v="498"/>
  </r>
  <r>
    <n v="308623"/>
    <x v="5580"/>
    <n v="1"/>
    <x v="0"/>
    <x v="62"/>
    <s v="Sector 125"/>
    <n v="77.332071999999997"/>
    <n v="28.549346499999999"/>
    <x v="283"/>
    <x v="0"/>
    <x v="0"/>
    <x v="1"/>
    <s v="No"/>
    <s v="No"/>
    <n v="1"/>
    <n v="26"/>
    <x v="11"/>
    <x v="17"/>
    <x v="580"/>
  </r>
  <r>
    <n v="309317"/>
    <x v="5638"/>
    <n v="1"/>
    <x v="0"/>
    <x v="62"/>
    <s v="Sector 15"/>
    <n v="77.310422399999993"/>
    <n v="28.582079400000001"/>
    <x v="22"/>
    <x v="0"/>
    <x v="0"/>
    <x v="0"/>
    <s v="No"/>
    <s v="No"/>
    <n v="1"/>
    <n v="23"/>
    <x v="6"/>
    <x v="4"/>
    <x v="2106"/>
  </r>
  <r>
    <n v="304493"/>
    <x v="5639"/>
    <n v="1"/>
    <x v="0"/>
    <x v="62"/>
    <s v="Sector 15"/>
    <n v="77.314679799999993"/>
    <n v="28.580626200000001"/>
    <x v="0"/>
    <x v="0"/>
    <x v="0"/>
    <x v="0"/>
    <s v="No"/>
    <s v="No"/>
    <n v="1"/>
    <n v="2"/>
    <x v="4"/>
    <x v="0"/>
    <x v="434"/>
  </r>
  <r>
    <n v="5760"/>
    <x v="5640"/>
    <n v="1"/>
    <x v="0"/>
    <x v="62"/>
    <s v="Sector 27"/>
    <n v="77.324581699999996"/>
    <n v="28.573916000000001"/>
    <x v="0"/>
    <x v="0"/>
    <x v="0"/>
    <x v="0"/>
    <s v="No"/>
    <s v="No"/>
    <n v="1"/>
    <n v="5"/>
    <x v="11"/>
    <x v="20"/>
    <x v="990"/>
  </r>
  <r>
    <n v="5761"/>
    <x v="5641"/>
    <n v="1"/>
    <x v="0"/>
    <x v="62"/>
    <s v="Sector 27"/>
    <n v="77.324500400000005"/>
    <n v="28.5737086"/>
    <x v="0"/>
    <x v="0"/>
    <x v="0"/>
    <x v="0"/>
    <s v="No"/>
    <s v="No"/>
    <n v="1"/>
    <n v="8"/>
    <x v="6"/>
    <x v="13"/>
    <x v="892"/>
  </r>
  <r>
    <n v="18180048"/>
    <x v="5642"/>
    <n v="1"/>
    <x v="0"/>
    <x v="62"/>
    <s v="Sector 3"/>
    <n v="77.3173563"/>
    <n v="28.581013200000001"/>
    <x v="3"/>
    <x v="0"/>
    <x v="0"/>
    <x v="0"/>
    <s v="No"/>
    <s v="No"/>
    <n v="1"/>
    <n v="3"/>
    <x v="0"/>
    <x v="0"/>
    <x v="2741"/>
  </r>
  <r>
    <n v="18446503"/>
    <x v="5643"/>
    <n v="1"/>
    <x v="0"/>
    <x v="62"/>
    <s v="Sector 31"/>
    <n v="77.346491"/>
    <n v="28.576754000000001"/>
    <x v="0"/>
    <x v="0"/>
    <x v="0"/>
    <x v="0"/>
    <s v="No"/>
    <s v="No"/>
    <n v="1"/>
    <n v="4"/>
    <x v="1"/>
    <x v="10"/>
    <x v="580"/>
  </r>
  <r>
    <n v="311974"/>
    <x v="2440"/>
    <n v="1"/>
    <x v="0"/>
    <x v="62"/>
    <s v="Sector 41"/>
    <n v="77.360769899999994"/>
    <n v="28.561368000000002"/>
    <x v="44"/>
    <x v="0"/>
    <x v="0"/>
    <x v="1"/>
    <s v="No"/>
    <s v="No"/>
    <n v="1"/>
    <n v="12"/>
    <x v="0"/>
    <x v="15"/>
    <x v="2423"/>
  </r>
  <r>
    <n v="8095"/>
    <x v="5644"/>
    <n v="1"/>
    <x v="0"/>
    <x v="62"/>
    <s v="Sector 41"/>
    <n v="77.362019500000002"/>
    <n v="28.569217999999999"/>
    <x v="1168"/>
    <x v="0"/>
    <x v="0"/>
    <x v="0"/>
    <s v="No"/>
    <s v="No"/>
    <n v="1"/>
    <n v="56"/>
    <x v="11"/>
    <x v="20"/>
    <x v="1159"/>
  </r>
  <r>
    <n v="18363088"/>
    <x v="201"/>
    <n v="1"/>
    <x v="0"/>
    <x v="62"/>
    <s v="Sector 41"/>
    <n v="77.361455000000007"/>
    <n v="28.569306999999998"/>
    <x v="23"/>
    <x v="0"/>
    <x v="0"/>
    <x v="1"/>
    <s v="No"/>
    <s v="No"/>
    <n v="2"/>
    <n v="63"/>
    <x v="12"/>
    <x v="9"/>
    <x v="1163"/>
  </r>
  <r>
    <n v="18203626"/>
    <x v="5645"/>
    <n v="1"/>
    <x v="0"/>
    <x v="62"/>
    <s v="Sector 5"/>
    <n v="77.323417500000005"/>
    <n v="28.5887703"/>
    <x v="21"/>
    <x v="0"/>
    <x v="0"/>
    <x v="0"/>
    <s v="No"/>
    <s v="No"/>
    <n v="1"/>
    <n v="89"/>
    <x v="6"/>
    <x v="5"/>
    <x v="1763"/>
  </r>
  <r>
    <n v="5702"/>
    <x v="5646"/>
    <n v="1"/>
    <x v="0"/>
    <x v="62"/>
    <s v="Sector 58"/>
    <n v="77.353216200000006"/>
    <n v="28.609980700000001"/>
    <x v="0"/>
    <x v="0"/>
    <x v="0"/>
    <x v="0"/>
    <s v="No"/>
    <s v="No"/>
    <n v="1"/>
    <n v="2"/>
    <x v="4"/>
    <x v="0"/>
    <x v="2742"/>
  </r>
  <r>
    <n v="18411585"/>
    <x v="5647"/>
    <n v="1"/>
    <x v="0"/>
    <x v="62"/>
    <s v="Sector 72"/>
    <n v="77.385151199999996"/>
    <n v="28.564628899999999"/>
    <x v="3"/>
    <x v="0"/>
    <x v="0"/>
    <x v="1"/>
    <s v="No"/>
    <s v="No"/>
    <n v="2"/>
    <n v="10"/>
    <x v="12"/>
    <x v="10"/>
    <x v="1319"/>
  </r>
  <r>
    <n v="18337921"/>
    <x v="5648"/>
    <n v="1"/>
    <x v="0"/>
    <x v="62"/>
    <s v="Sector 72"/>
    <n v="77.381092199999998"/>
    <n v="28.566396600000001"/>
    <x v="0"/>
    <x v="0"/>
    <x v="0"/>
    <x v="1"/>
    <s v="No"/>
    <s v="No"/>
    <n v="2"/>
    <n v="21"/>
    <x v="13"/>
    <x v="4"/>
    <x v="1168"/>
  </r>
  <r>
    <n v="18383462"/>
    <x v="5649"/>
    <n v="1"/>
    <x v="0"/>
    <x v="62"/>
    <s v="Sector 72"/>
    <n v="77.384693920000004"/>
    <n v="28.569202740000001"/>
    <x v="70"/>
    <x v="0"/>
    <x v="0"/>
    <x v="0"/>
    <s v="No"/>
    <s v="No"/>
    <n v="1"/>
    <n v="8"/>
    <x v="4"/>
    <x v="13"/>
    <x v="1319"/>
  </r>
  <r>
    <n v="18365588"/>
    <x v="5650"/>
    <n v="1"/>
    <x v="0"/>
    <x v="62"/>
    <s v="Sector 72"/>
    <n v="77.381043599999998"/>
    <n v="28.566415500000002"/>
    <x v="420"/>
    <x v="0"/>
    <x v="0"/>
    <x v="1"/>
    <s v="No"/>
    <s v="No"/>
    <n v="2"/>
    <n v="51"/>
    <x v="12"/>
    <x v="21"/>
    <x v="2102"/>
  </r>
  <r>
    <n v="308737"/>
    <x v="5341"/>
    <n v="1"/>
    <x v="0"/>
    <x v="62"/>
    <s v="Spice World Mall, Sector 25"/>
    <n v="77.340449399999997"/>
    <n v="28.585473700000001"/>
    <x v="44"/>
    <x v="0"/>
    <x v="0"/>
    <x v="0"/>
    <s v="No"/>
    <s v="No"/>
    <n v="1"/>
    <n v="7"/>
    <x v="3"/>
    <x v="10"/>
    <x v="1358"/>
  </r>
  <r>
    <n v="309693"/>
    <x v="5651"/>
    <n v="1"/>
    <x v="0"/>
    <x v="62"/>
    <s v="Spice World Mall, Sector 25"/>
    <n v="77.340449399999997"/>
    <n v="28.585473700000001"/>
    <x v="2"/>
    <x v="0"/>
    <x v="0"/>
    <x v="0"/>
    <s v="No"/>
    <s v="No"/>
    <n v="2"/>
    <n v="36"/>
    <x v="14"/>
    <x v="11"/>
    <x v="1165"/>
  </r>
  <r>
    <n v="828"/>
    <x v="5652"/>
    <n v="1"/>
    <x v="0"/>
    <x v="62"/>
    <s v="Supertech Shopprix Mall, Sector 61"/>
    <n v="77.364833200000007"/>
    <n v="28.597102700000001"/>
    <x v="2"/>
    <x v="0"/>
    <x v="0"/>
    <x v="1"/>
    <s v="No"/>
    <s v="No"/>
    <n v="2"/>
    <n v="147"/>
    <x v="12"/>
    <x v="13"/>
    <x v="695"/>
  </r>
  <r>
    <n v="305961"/>
    <x v="5458"/>
    <n v="1"/>
    <x v="0"/>
    <x v="62"/>
    <s v="Supertech Shopprix Mall, Sector 61"/>
    <n v="77.3649068"/>
    <n v="28.597109700000001"/>
    <x v="103"/>
    <x v="0"/>
    <x v="0"/>
    <x v="1"/>
    <s v="No"/>
    <s v="No"/>
    <n v="2"/>
    <n v="160"/>
    <x v="14"/>
    <x v="11"/>
    <x v="991"/>
  </r>
  <r>
    <n v="302421"/>
    <x v="1586"/>
    <n v="1"/>
    <x v="0"/>
    <x v="62"/>
    <s v="The Great India Place, Sector 38"/>
    <n v="77.326138200000003"/>
    <n v="28.568013199999999"/>
    <x v="72"/>
    <x v="0"/>
    <x v="0"/>
    <x v="0"/>
    <s v="No"/>
    <s v="No"/>
    <n v="2"/>
    <n v="139"/>
    <x v="13"/>
    <x v="9"/>
    <x v="1528"/>
  </r>
  <r>
    <n v="18313203"/>
    <x v="5653"/>
    <n v="1"/>
    <x v="0"/>
    <x v="62"/>
    <s v="Tulip Mall, Sector 48, Noida"/>
    <n v="77.367187999999999"/>
    <n v="28.557841799999998"/>
    <x v="12"/>
    <x v="0"/>
    <x v="0"/>
    <x v="0"/>
    <s v="No"/>
    <s v="No"/>
    <n v="2"/>
    <n v="3"/>
    <x v="12"/>
    <x v="0"/>
    <x v="1841"/>
  </r>
  <r>
    <n v="18346730"/>
    <x v="2014"/>
    <n v="1"/>
    <x v="0"/>
    <x v="62"/>
    <s v="Sector 18"/>
    <n v="77.324801530000002"/>
    <n v="28.570248629999998"/>
    <x v="1169"/>
    <x v="0"/>
    <x v="0"/>
    <x v="0"/>
    <s v="No"/>
    <s v="No"/>
    <n v="2"/>
    <n v="36"/>
    <x v="12"/>
    <x v="15"/>
    <x v="441"/>
  </r>
  <r>
    <n v="427"/>
    <x v="1711"/>
    <n v="1"/>
    <x v="0"/>
    <x v="62"/>
    <s v="Sector 18"/>
    <n v="77.322213869999999"/>
    <n v="28.572127500000001"/>
    <x v="72"/>
    <x v="0"/>
    <x v="0"/>
    <x v="1"/>
    <s v="No"/>
    <s v="No"/>
    <n v="2"/>
    <n v="277"/>
    <x v="12"/>
    <x v="11"/>
    <x v="1846"/>
  </r>
  <r>
    <n v="3306"/>
    <x v="5654"/>
    <n v="1"/>
    <x v="0"/>
    <x v="62"/>
    <s v="Sector 18"/>
    <n v="77.32396636"/>
    <n v="28.571539489999999"/>
    <x v="427"/>
    <x v="0"/>
    <x v="1"/>
    <x v="1"/>
    <s v="No"/>
    <s v="No"/>
    <n v="3"/>
    <n v="515"/>
    <x v="63"/>
    <x v="3"/>
    <x v="2370"/>
  </r>
  <r>
    <n v="2985"/>
    <x v="5655"/>
    <n v="1"/>
    <x v="0"/>
    <x v="62"/>
    <s v="Sector 18"/>
    <n v="77.324292249999999"/>
    <n v="28.571715869999998"/>
    <x v="49"/>
    <x v="0"/>
    <x v="1"/>
    <x v="1"/>
    <s v="No"/>
    <s v="No"/>
    <n v="2"/>
    <n v="285"/>
    <x v="20"/>
    <x v="5"/>
    <x v="1605"/>
  </r>
  <r>
    <n v="18198836"/>
    <x v="5656"/>
    <n v="1"/>
    <x v="0"/>
    <x v="62"/>
    <s v="Sector 18"/>
    <n v="77.323615329999996"/>
    <n v="28.569142970000001"/>
    <x v="1170"/>
    <x v="0"/>
    <x v="1"/>
    <x v="0"/>
    <s v="No"/>
    <s v="No"/>
    <n v="3"/>
    <n v="320"/>
    <x v="15"/>
    <x v="3"/>
    <x v="1246"/>
  </r>
  <r>
    <n v="1323"/>
    <x v="3746"/>
    <n v="1"/>
    <x v="0"/>
    <x v="62"/>
    <s v="Sector 18"/>
    <n v="77.324188980000002"/>
    <n v="28.571583069999999"/>
    <x v="572"/>
    <x v="0"/>
    <x v="0"/>
    <x v="0"/>
    <s v="No"/>
    <s v="No"/>
    <n v="1"/>
    <n v="213"/>
    <x v="4"/>
    <x v="13"/>
    <x v="1998"/>
  </r>
  <r>
    <n v="4721"/>
    <x v="5657"/>
    <n v="1"/>
    <x v="0"/>
    <x v="62"/>
    <s v="Sector 18"/>
    <n v="77.324544380000006"/>
    <n v="28.568573489999999"/>
    <x v="166"/>
    <x v="0"/>
    <x v="1"/>
    <x v="0"/>
    <s v="No"/>
    <s v="No"/>
    <n v="3"/>
    <n v="521"/>
    <x v="58"/>
    <x v="17"/>
    <x v="445"/>
  </r>
  <r>
    <n v="18261722"/>
    <x v="1127"/>
    <n v="1"/>
    <x v="0"/>
    <x v="62"/>
    <s v="Sector 18"/>
    <n v="77.323529500000006"/>
    <n v="28.571133159999999"/>
    <x v="514"/>
    <x v="0"/>
    <x v="1"/>
    <x v="0"/>
    <s v="No"/>
    <s v="No"/>
    <n v="3"/>
    <n v="198"/>
    <x v="63"/>
    <x v="15"/>
    <x v="691"/>
  </r>
  <r>
    <n v="310694"/>
    <x v="5658"/>
    <n v="1"/>
    <x v="0"/>
    <x v="62"/>
    <s v="Sector 18"/>
    <n v="77.323135550000003"/>
    <n v="28.572259710000001"/>
    <x v="8"/>
    <x v="0"/>
    <x v="1"/>
    <x v="1"/>
    <s v="No"/>
    <s v="No"/>
    <n v="3"/>
    <n v="80"/>
    <x v="64"/>
    <x v="11"/>
    <x v="1539"/>
  </r>
  <r>
    <n v="300180"/>
    <x v="5659"/>
    <n v="1"/>
    <x v="0"/>
    <x v="62"/>
    <s v="Sector 18"/>
    <n v="77.325418440000007"/>
    <n v="28.570961489999998"/>
    <x v="1171"/>
    <x v="0"/>
    <x v="1"/>
    <x v="0"/>
    <s v="No"/>
    <s v="No"/>
    <n v="3"/>
    <n v="425"/>
    <x v="61"/>
    <x v="7"/>
    <x v="2698"/>
  </r>
  <r>
    <n v="591"/>
    <x v="1880"/>
    <n v="1"/>
    <x v="0"/>
    <x v="62"/>
    <s v="Sector 18"/>
    <n v="77.324283199999996"/>
    <n v="28.568899160000001"/>
    <x v="318"/>
    <x v="0"/>
    <x v="0"/>
    <x v="1"/>
    <s v="No"/>
    <s v="No"/>
    <n v="2"/>
    <n v="211"/>
    <x v="12"/>
    <x v="28"/>
    <x v="1438"/>
  </r>
  <r>
    <n v="5678"/>
    <x v="5660"/>
    <n v="1"/>
    <x v="0"/>
    <x v="62"/>
    <s v="Sector 18"/>
    <n v="77.325701080000002"/>
    <n v="28.57088023"/>
    <x v="3"/>
    <x v="0"/>
    <x v="0"/>
    <x v="1"/>
    <s v="No"/>
    <s v="No"/>
    <n v="2"/>
    <n v="89"/>
    <x v="10"/>
    <x v="17"/>
    <x v="904"/>
  </r>
  <r>
    <n v="4160"/>
    <x v="5661"/>
    <n v="1"/>
    <x v="0"/>
    <x v="62"/>
    <s v="Sector 18"/>
    <n v="77.323380299999997"/>
    <n v="28.568801700000002"/>
    <x v="1147"/>
    <x v="0"/>
    <x v="1"/>
    <x v="1"/>
    <s v="No"/>
    <s v="No"/>
    <n v="3"/>
    <n v="286"/>
    <x v="64"/>
    <x v="4"/>
    <x v="716"/>
  </r>
  <r>
    <n v="1701"/>
    <x v="5662"/>
    <n v="1"/>
    <x v="0"/>
    <x v="62"/>
    <s v="Sector 18"/>
    <n v="77.323713999999995"/>
    <n v="28.569561"/>
    <x v="1172"/>
    <x v="0"/>
    <x v="1"/>
    <x v="1"/>
    <s v="No"/>
    <s v="No"/>
    <n v="3"/>
    <n v="326"/>
    <x v="60"/>
    <x v="9"/>
    <x v="1178"/>
  </r>
  <r>
    <n v="18272377"/>
    <x v="1780"/>
    <n v="1"/>
    <x v="0"/>
    <x v="62"/>
    <s v="Sector 18"/>
    <n v="77.320717540000004"/>
    <n v="28.567287310000001"/>
    <x v="1173"/>
    <x v="0"/>
    <x v="0"/>
    <x v="0"/>
    <s v="No"/>
    <s v="No"/>
    <n v="2"/>
    <n v="204"/>
    <x v="12"/>
    <x v="3"/>
    <x v="1778"/>
  </r>
  <r>
    <n v="1702"/>
    <x v="1011"/>
    <n v="1"/>
    <x v="0"/>
    <x v="62"/>
    <s v="Sector 18"/>
    <n v="77.3248411"/>
    <n v="28.571169080000001"/>
    <x v="24"/>
    <x v="0"/>
    <x v="0"/>
    <x v="1"/>
    <s v="No"/>
    <s v="No"/>
    <n v="2"/>
    <n v="703"/>
    <x v="12"/>
    <x v="7"/>
    <x v="2438"/>
  </r>
  <r>
    <n v="311338"/>
    <x v="5241"/>
    <n v="1"/>
    <x v="0"/>
    <x v="62"/>
    <s v="Sector 18"/>
    <n v="77.326525520000004"/>
    <n v="28.569849059999999"/>
    <x v="630"/>
    <x v="0"/>
    <x v="0"/>
    <x v="1"/>
    <s v="No"/>
    <s v="No"/>
    <n v="2"/>
    <n v="81"/>
    <x v="10"/>
    <x v="29"/>
    <x v="596"/>
  </r>
  <r>
    <n v="7956"/>
    <x v="3543"/>
    <n v="1"/>
    <x v="0"/>
    <x v="62"/>
    <s v="Sector 18"/>
    <n v="77.324237600000004"/>
    <n v="28.568278159999998"/>
    <x v="46"/>
    <x v="0"/>
    <x v="0"/>
    <x v="1"/>
    <s v="No"/>
    <s v="No"/>
    <n v="1"/>
    <n v="235"/>
    <x v="11"/>
    <x v="12"/>
    <x v="957"/>
  </r>
  <r>
    <n v="18336495"/>
    <x v="5663"/>
    <n v="1"/>
    <x v="0"/>
    <x v="62"/>
    <s v="Sector 18"/>
    <n v="77.324114140000006"/>
    <n v="28.56914544"/>
    <x v="2"/>
    <x v="0"/>
    <x v="0"/>
    <x v="1"/>
    <s v="No"/>
    <s v="No"/>
    <n v="3"/>
    <n v="477"/>
    <x v="15"/>
    <x v="5"/>
    <x v="2491"/>
  </r>
  <r>
    <n v="18228862"/>
    <x v="5664"/>
    <n v="1"/>
    <x v="0"/>
    <x v="62"/>
    <s v="Sector 18"/>
    <n v="77.322242709999998"/>
    <n v="28.572347449999999"/>
    <x v="47"/>
    <x v="0"/>
    <x v="0"/>
    <x v="1"/>
    <s v="No"/>
    <s v="No"/>
    <n v="1"/>
    <n v="196"/>
    <x v="7"/>
    <x v="9"/>
    <x v="38"/>
  </r>
  <r>
    <n v="7945"/>
    <x v="5665"/>
    <n v="1"/>
    <x v="0"/>
    <x v="62"/>
    <s v="Sector 18"/>
    <n v="77.324134670000007"/>
    <n v="28.56784854"/>
    <x v="22"/>
    <x v="0"/>
    <x v="0"/>
    <x v="1"/>
    <s v="No"/>
    <s v="No"/>
    <n v="1"/>
    <n v="402"/>
    <x v="0"/>
    <x v="5"/>
    <x v="2743"/>
  </r>
  <r>
    <n v="450"/>
    <x v="1102"/>
    <n v="1"/>
    <x v="0"/>
    <x v="62"/>
    <s v="Sector 18"/>
    <n v="77.323735360000001"/>
    <n v="28.568424499999999"/>
    <x v="362"/>
    <x v="0"/>
    <x v="1"/>
    <x v="0"/>
    <s v="No"/>
    <s v="No"/>
    <n v="3"/>
    <n v="415"/>
    <x v="58"/>
    <x v="7"/>
    <x v="49"/>
  </r>
  <r>
    <n v="311649"/>
    <x v="1285"/>
    <n v="1"/>
    <x v="0"/>
    <x v="62"/>
    <s v="Sector 18"/>
    <n v="77.322391229999994"/>
    <n v="28.571490319999999"/>
    <x v="2"/>
    <x v="0"/>
    <x v="1"/>
    <x v="1"/>
    <s v="No"/>
    <s v="No"/>
    <n v="3"/>
    <n v="222"/>
    <x v="63"/>
    <x v="21"/>
    <x v="1053"/>
  </r>
  <r>
    <n v="18221038"/>
    <x v="5666"/>
    <n v="1"/>
    <x v="0"/>
    <x v="0"/>
    <s v="Khan Market"/>
    <n v="77.226549300000002"/>
    <n v="28.599731800000001"/>
    <x v="1148"/>
    <x v="0"/>
    <x v="1"/>
    <x v="0"/>
    <s v="No"/>
    <s v="No"/>
    <n v="4"/>
    <n v="79"/>
    <x v="76"/>
    <x v="19"/>
    <x v="1420"/>
  </r>
  <r>
    <n v="18252573"/>
    <x v="5382"/>
    <n v="1"/>
    <x v="0"/>
    <x v="62"/>
    <s v="Sector 18"/>
    <n v="77.326486299999999"/>
    <n v="28.570034270000001"/>
    <x v="2"/>
    <x v="0"/>
    <x v="0"/>
    <x v="1"/>
    <s v="No"/>
    <s v="No"/>
    <n v="1"/>
    <n v="47"/>
    <x v="7"/>
    <x v="11"/>
    <x v="2744"/>
  </r>
  <r>
    <n v="3796"/>
    <x v="1060"/>
    <n v="1"/>
    <x v="0"/>
    <x v="62"/>
    <s v="Sector 18"/>
    <n v="77.324594669999996"/>
    <n v="28.568399469999999"/>
    <x v="334"/>
    <x v="0"/>
    <x v="0"/>
    <x v="1"/>
    <s v="No"/>
    <s v="No"/>
    <n v="2"/>
    <n v="430"/>
    <x v="8"/>
    <x v="9"/>
    <x v="2686"/>
  </r>
  <r>
    <n v="18380141"/>
    <x v="5541"/>
    <n v="1"/>
    <x v="0"/>
    <x v="62"/>
    <s v="Sector 18"/>
    <n v="77.322687000000002"/>
    <n v="28.570159"/>
    <x v="1174"/>
    <x v="0"/>
    <x v="0"/>
    <x v="1"/>
    <s v="No"/>
    <s v="No"/>
    <n v="1"/>
    <n v="47"/>
    <x v="1"/>
    <x v="9"/>
    <x v="1061"/>
  </r>
  <r>
    <n v="309111"/>
    <x v="5667"/>
    <n v="1"/>
    <x v="0"/>
    <x v="62"/>
    <s v="Sector 18"/>
    <n v="77.324656360000006"/>
    <n v="28.568222500000001"/>
    <x v="7"/>
    <x v="0"/>
    <x v="1"/>
    <x v="1"/>
    <s v="No"/>
    <s v="No"/>
    <n v="2"/>
    <n v="302"/>
    <x v="13"/>
    <x v="21"/>
    <x v="2745"/>
  </r>
  <r>
    <n v="303753"/>
    <x v="5668"/>
    <n v="1"/>
    <x v="0"/>
    <x v="0"/>
    <s v="Lodhi Colony"/>
    <n v="77.226710999999995"/>
    <n v="28.5844597"/>
    <x v="1175"/>
    <x v="0"/>
    <x v="1"/>
    <x v="1"/>
    <s v="No"/>
    <s v="No"/>
    <n v="4"/>
    <n v="393"/>
    <x v="76"/>
    <x v="21"/>
    <x v="2746"/>
  </r>
  <r>
    <n v="2336"/>
    <x v="5669"/>
    <n v="1"/>
    <x v="0"/>
    <x v="62"/>
    <s v="Sector 18"/>
    <n v="77.323395719999994"/>
    <n v="28.57070886"/>
    <x v="42"/>
    <x v="0"/>
    <x v="0"/>
    <x v="1"/>
    <s v="No"/>
    <s v="No"/>
    <n v="1"/>
    <n v="420"/>
    <x v="1"/>
    <x v="9"/>
    <x v="2747"/>
  </r>
  <r>
    <n v="18292482"/>
    <x v="1921"/>
    <n v="1"/>
    <x v="0"/>
    <x v="62"/>
    <s v="Sector 18"/>
    <n v="77.324311699999996"/>
    <n v="28.570158240000001"/>
    <x v="236"/>
    <x v="0"/>
    <x v="0"/>
    <x v="1"/>
    <s v="No"/>
    <s v="No"/>
    <n v="2"/>
    <n v="97"/>
    <x v="12"/>
    <x v="15"/>
    <x v="2748"/>
  </r>
  <r>
    <n v="18208904"/>
    <x v="5670"/>
    <n v="1"/>
    <x v="0"/>
    <x v="62"/>
    <s v="Sector 18"/>
    <n v="77.322136760000006"/>
    <n v="28.57302026"/>
    <x v="1176"/>
    <x v="0"/>
    <x v="0"/>
    <x v="1"/>
    <s v="No"/>
    <s v="No"/>
    <n v="1"/>
    <n v="40"/>
    <x v="0"/>
    <x v="7"/>
    <x v="93"/>
  </r>
  <r>
    <n v="18216913"/>
    <x v="1685"/>
    <n v="1"/>
    <x v="0"/>
    <x v="62"/>
    <s v="Sector 18"/>
    <n v="77.324431390000001"/>
    <n v="28.570139690000001"/>
    <x v="617"/>
    <x v="0"/>
    <x v="1"/>
    <x v="1"/>
    <s v="No"/>
    <s v="No"/>
    <n v="2"/>
    <n v="612"/>
    <x v="13"/>
    <x v="5"/>
    <x v="1565"/>
  </r>
  <r>
    <n v="461"/>
    <x v="777"/>
    <n v="1"/>
    <x v="0"/>
    <x v="62"/>
    <s v="Sector 18"/>
    <n v="77.323657569999995"/>
    <n v="28.56926546"/>
    <x v="24"/>
    <x v="0"/>
    <x v="1"/>
    <x v="0"/>
    <s v="No"/>
    <s v="No"/>
    <n v="3"/>
    <n v="446"/>
    <x v="16"/>
    <x v="15"/>
    <x v="1917"/>
  </r>
  <r>
    <n v="18446481"/>
    <x v="5671"/>
    <n v="1"/>
    <x v="0"/>
    <x v="62"/>
    <s v="Sector 18"/>
    <n v="77.322001"/>
    <n v="28.570049000000001"/>
    <x v="49"/>
    <x v="0"/>
    <x v="0"/>
    <x v="1"/>
    <s v="No"/>
    <s v="No"/>
    <n v="2"/>
    <n v="19"/>
    <x v="12"/>
    <x v="4"/>
    <x v="2641"/>
  </r>
  <r>
    <n v="307566"/>
    <x v="986"/>
    <n v="1"/>
    <x v="0"/>
    <x v="62"/>
    <s v="Sector 18"/>
    <n v="77.324629200000004"/>
    <n v="28.572157829999998"/>
    <x v="312"/>
    <x v="0"/>
    <x v="0"/>
    <x v="1"/>
    <s v="No"/>
    <s v="No"/>
    <n v="2"/>
    <n v="331"/>
    <x v="14"/>
    <x v="21"/>
    <x v="2749"/>
  </r>
  <r>
    <n v="490"/>
    <x v="1218"/>
    <n v="1"/>
    <x v="0"/>
    <x v="62"/>
    <s v="Sector 18"/>
    <n v="77.324256379999994"/>
    <n v="28.569491599999999"/>
    <x v="2"/>
    <x v="0"/>
    <x v="0"/>
    <x v="1"/>
    <s v="No"/>
    <s v="No"/>
    <n v="3"/>
    <n v="2019"/>
    <x v="64"/>
    <x v="5"/>
    <x v="1264"/>
  </r>
  <r>
    <n v="384"/>
    <x v="215"/>
    <n v="1"/>
    <x v="0"/>
    <x v="62"/>
    <s v="Sector 18"/>
    <n v="77.324887700000005"/>
    <n v="28.570282200000001"/>
    <x v="30"/>
    <x v="0"/>
    <x v="0"/>
    <x v="0"/>
    <s v="No"/>
    <s v="No"/>
    <n v="2"/>
    <n v="547"/>
    <x v="10"/>
    <x v="7"/>
    <x v="791"/>
  </r>
  <r>
    <n v="300952"/>
    <x v="5672"/>
    <n v="1"/>
    <x v="0"/>
    <x v="62"/>
    <s v="Sector 18"/>
    <n v="77.323765870000003"/>
    <n v="28.568374739999999"/>
    <x v="1177"/>
    <x v="0"/>
    <x v="1"/>
    <x v="0"/>
    <s v="No"/>
    <s v="No"/>
    <n v="3"/>
    <n v="247"/>
    <x v="58"/>
    <x v="9"/>
    <x v="1722"/>
  </r>
  <r>
    <n v="307555"/>
    <x v="5323"/>
    <n v="1"/>
    <x v="0"/>
    <x v="62"/>
    <s v="Sector 18"/>
    <n v="77.326181199999994"/>
    <n v="28.569934159999999"/>
    <x v="62"/>
    <x v="0"/>
    <x v="0"/>
    <x v="1"/>
    <s v="No"/>
    <s v="No"/>
    <n v="1"/>
    <n v="74"/>
    <x v="11"/>
    <x v="30"/>
    <x v="2671"/>
  </r>
  <r>
    <n v="300953"/>
    <x v="5673"/>
    <n v="1"/>
    <x v="0"/>
    <x v="62"/>
    <s v="Sector 18"/>
    <n v="77.326608669999999"/>
    <n v="28.56997273"/>
    <x v="0"/>
    <x v="0"/>
    <x v="0"/>
    <x v="0"/>
    <s v="No"/>
    <s v="No"/>
    <n v="1"/>
    <n v="30"/>
    <x v="3"/>
    <x v="27"/>
    <x v="2750"/>
  </r>
  <r>
    <n v="1735"/>
    <x v="5674"/>
    <n v="1"/>
    <x v="0"/>
    <x v="62"/>
    <s v="Sector 18"/>
    <n v="77.326110790000001"/>
    <n v="28.57044385"/>
    <x v="2"/>
    <x v="0"/>
    <x v="0"/>
    <x v="1"/>
    <s v="No"/>
    <s v="No"/>
    <n v="2"/>
    <n v="357"/>
    <x v="10"/>
    <x v="28"/>
    <x v="1942"/>
  </r>
  <r>
    <n v="7913"/>
    <x v="718"/>
    <n v="1"/>
    <x v="0"/>
    <x v="62"/>
    <s v="Sector 18"/>
    <n v="77.324586620000005"/>
    <n v="28.57071651"/>
    <x v="47"/>
    <x v="0"/>
    <x v="0"/>
    <x v="1"/>
    <s v="No"/>
    <s v="No"/>
    <n v="2"/>
    <n v="139"/>
    <x v="17"/>
    <x v="10"/>
    <x v="371"/>
  </r>
  <r>
    <n v="5854"/>
    <x v="5675"/>
    <n v="1"/>
    <x v="0"/>
    <x v="62"/>
    <s v="Sector 18"/>
    <n v="77.325124410000001"/>
    <n v="28.570736539999999"/>
    <x v="3"/>
    <x v="0"/>
    <x v="1"/>
    <x v="0"/>
    <s v="No"/>
    <s v="No"/>
    <n v="3"/>
    <n v="37"/>
    <x v="66"/>
    <x v="11"/>
    <x v="2482"/>
  </r>
  <r>
    <n v="594"/>
    <x v="326"/>
    <n v="1"/>
    <x v="0"/>
    <x v="62"/>
    <s v="Sector 18"/>
    <n v="77.32398044"/>
    <n v="28.56966474"/>
    <x v="7"/>
    <x v="0"/>
    <x v="0"/>
    <x v="1"/>
    <s v="No"/>
    <s v="No"/>
    <n v="1"/>
    <n v="125"/>
    <x v="11"/>
    <x v="7"/>
    <x v="2570"/>
  </r>
  <r>
    <n v="18228855"/>
    <x v="5349"/>
    <n v="1"/>
    <x v="0"/>
    <x v="62"/>
    <s v="Sector 18"/>
    <n v="77.325141169999995"/>
    <n v="28.571013610000001"/>
    <x v="78"/>
    <x v="0"/>
    <x v="0"/>
    <x v="1"/>
    <s v="No"/>
    <s v="No"/>
    <n v="2"/>
    <n v="154"/>
    <x v="13"/>
    <x v="5"/>
    <x v="2624"/>
  </r>
  <r>
    <n v="7784"/>
    <x v="1298"/>
    <n v="1"/>
    <x v="0"/>
    <x v="62"/>
    <s v="Sector 18"/>
    <n v="77.322245390000006"/>
    <n v="28.571817450000001"/>
    <x v="19"/>
    <x v="0"/>
    <x v="1"/>
    <x v="1"/>
    <s v="No"/>
    <s v="No"/>
    <n v="3"/>
    <n v="743"/>
    <x v="59"/>
    <x v="21"/>
    <x v="1505"/>
  </r>
  <r>
    <n v="6174"/>
    <x v="5676"/>
    <n v="1"/>
    <x v="0"/>
    <x v="0"/>
    <s v="Janpath"/>
    <n v="77.218794439999996"/>
    <n v="28.62175556"/>
    <x v="3"/>
    <x v="0"/>
    <x v="1"/>
    <x v="0"/>
    <s v="No"/>
    <s v="No"/>
    <n v="4"/>
    <n v="40"/>
    <x v="76"/>
    <x v="11"/>
    <x v="2103"/>
  </r>
  <r>
    <n v="5446"/>
    <x v="5677"/>
    <n v="1"/>
    <x v="0"/>
    <x v="0"/>
    <s v="Premier Inn, Shalimar Bagh"/>
    <n v="77.144053999999997"/>
    <n v="28.725814"/>
    <x v="3"/>
    <x v="0"/>
    <x v="1"/>
    <x v="0"/>
    <s v="No"/>
    <s v="No"/>
    <n v="4"/>
    <n v="32"/>
    <x v="76"/>
    <x v="10"/>
    <x v="991"/>
  </r>
  <r>
    <n v="18371433"/>
    <x v="5544"/>
    <n v="1"/>
    <x v="0"/>
    <x v="62"/>
    <s v="Sector 18"/>
    <n v="77.325203999999999"/>
    <n v="28.570989999999998"/>
    <x v="2"/>
    <x v="0"/>
    <x v="0"/>
    <x v="1"/>
    <s v="No"/>
    <s v="No"/>
    <n v="2"/>
    <n v="19"/>
    <x v="12"/>
    <x v="15"/>
    <x v="224"/>
  </r>
  <r>
    <n v="18349895"/>
    <x v="5678"/>
    <n v="1"/>
    <x v="0"/>
    <x v="62"/>
    <s v="Sector 18"/>
    <n v="77.324447000000006"/>
    <n v="28.569182000000001"/>
    <x v="8"/>
    <x v="0"/>
    <x v="1"/>
    <x v="1"/>
    <s v="No"/>
    <s v="No"/>
    <n v="3"/>
    <n v="203"/>
    <x v="64"/>
    <x v="10"/>
    <x v="381"/>
  </r>
  <r>
    <n v="310417"/>
    <x v="3203"/>
    <n v="1"/>
    <x v="0"/>
    <x v="62"/>
    <s v="Sector 18"/>
    <n v="77.324301640000002"/>
    <n v="28.57046888"/>
    <x v="572"/>
    <x v="0"/>
    <x v="0"/>
    <x v="1"/>
    <s v="No"/>
    <s v="No"/>
    <n v="1"/>
    <n v="205"/>
    <x v="7"/>
    <x v="3"/>
    <x v="1584"/>
  </r>
  <r>
    <n v="18434638"/>
    <x v="5532"/>
    <n v="1"/>
    <x v="0"/>
    <x v="62"/>
    <s v="Sector 18"/>
    <n v="77.323878100000002"/>
    <n v="28.570653029999999"/>
    <x v="593"/>
    <x v="0"/>
    <x v="0"/>
    <x v="0"/>
    <s v="No"/>
    <s v="No"/>
    <n v="1"/>
    <n v="22"/>
    <x v="0"/>
    <x v="9"/>
    <x v="393"/>
  </r>
  <r>
    <n v="18237334"/>
    <x v="5679"/>
    <n v="1"/>
    <x v="0"/>
    <x v="62"/>
    <s v="Sector 18"/>
    <n v="77.322162910000003"/>
    <n v="28.571998539999999"/>
    <x v="0"/>
    <x v="0"/>
    <x v="1"/>
    <x v="1"/>
    <s v="No"/>
    <s v="No"/>
    <n v="3"/>
    <n v="332"/>
    <x v="63"/>
    <x v="7"/>
    <x v="2079"/>
  </r>
  <r>
    <n v="310609"/>
    <x v="5680"/>
    <n v="1"/>
    <x v="0"/>
    <x v="62"/>
    <s v="Sector 18"/>
    <n v="77.32435126"/>
    <n v="28.572428129999999"/>
    <x v="0"/>
    <x v="0"/>
    <x v="0"/>
    <x v="1"/>
    <s v="No"/>
    <s v="No"/>
    <n v="1"/>
    <n v="31"/>
    <x v="11"/>
    <x v="24"/>
    <x v="385"/>
  </r>
  <r>
    <n v="304612"/>
    <x v="2494"/>
    <n v="1"/>
    <x v="0"/>
    <x v="62"/>
    <s v="Sector 18"/>
    <n v="77.324803549999999"/>
    <n v="28.56812416"/>
    <x v="12"/>
    <x v="0"/>
    <x v="0"/>
    <x v="0"/>
    <s v="No"/>
    <s v="No"/>
    <n v="1"/>
    <n v="1055"/>
    <x v="0"/>
    <x v="19"/>
    <x v="1125"/>
  </r>
  <r>
    <n v="5677"/>
    <x v="5681"/>
    <n v="1"/>
    <x v="0"/>
    <x v="62"/>
    <s v="Sector 18"/>
    <n v="77.326601969999999"/>
    <n v="28.569888519999999"/>
    <x v="12"/>
    <x v="0"/>
    <x v="0"/>
    <x v="0"/>
    <s v="No"/>
    <s v="No"/>
    <n v="1"/>
    <n v="103"/>
    <x v="6"/>
    <x v="28"/>
    <x v="2751"/>
  </r>
  <r>
    <n v="18287364"/>
    <x v="4403"/>
    <n v="1"/>
    <x v="0"/>
    <x v="62"/>
    <s v="Sector 18"/>
    <n v="77.332892999999999"/>
    <n v="28.597823999999999"/>
    <x v="31"/>
    <x v="0"/>
    <x v="0"/>
    <x v="1"/>
    <s v="No"/>
    <s v="No"/>
    <n v="2"/>
    <n v="68"/>
    <x v="8"/>
    <x v="4"/>
    <x v="2752"/>
  </r>
  <r>
    <n v="303269"/>
    <x v="543"/>
    <n v="1"/>
    <x v="0"/>
    <x v="62"/>
    <s v="Sector 18"/>
    <n v="77.324665080000003"/>
    <n v="28.57117762"/>
    <x v="101"/>
    <x v="0"/>
    <x v="0"/>
    <x v="0"/>
    <s v="No"/>
    <s v="No"/>
    <n v="1"/>
    <n v="45"/>
    <x v="0"/>
    <x v="4"/>
    <x v="492"/>
  </r>
  <r>
    <n v="301005"/>
    <x v="5682"/>
    <n v="1"/>
    <x v="0"/>
    <x v="62"/>
    <s v="Sector 18"/>
    <n v="77.324660379999997"/>
    <n v="28.571963790000002"/>
    <x v="638"/>
    <x v="0"/>
    <x v="0"/>
    <x v="0"/>
    <s v="No"/>
    <s v="No"/>
    <n v="3"/>
    <n v="235"/>
    <x v="16"/>
    <x v="7"/>
    <x v="709"/>
  </r>
  <r>
    <n v="1698"/>
    <x v="5683"/>
    <n v="1"/>
    <x v="0"/>
    <x v="62"/>
    <s v="Sector 18"/>
    <n v="77.325048629999998"/>
    <n v="28.570640839999999"/>
    <x v="3"/>
    <x v="0"/>
    <x v="1"/>
    <x v="0"/>
    <s v="No"/>
    <s v="No"/>
    <n v="3"/>
    <n v="106"/>
    <x v="66"/>
    <x v="28"/>
    <x v="2589"/>
  </r>
  <r>
    <n v="9252"/>
    <x v="1523"/>
    <n v="1"/>
    <x v="0"/>
    <x v="62"/>
    <s v="Sector 18"/>
    <n v="77.323106039999999"/>
    <n v="28.56861001"/>
    <x v="1178"/>
    <x v="0"/>
    <x v="1"/>
    <x v="1"/>
    <s v="No"/>
    <s v="No"/>
    <n v="3"/>
    <n v="431"/>
    <x v="16"/>
    <x v="4"/>
    <x v="2753"/>
  </r>
  <r>
    <n v="18180086"/>
    <x v="5684"/>
    <n v="1"/>
    <x v="0"/>
    <x v="62"/>
    <s v="Sector 18"/>
    <n v="77.324062420000004"/>
    <n v="28.571519070000001"/>
    <x v="31"/>
    <x v="0"/>
    <x v="1"/>
    <x v="0"/>
    <s v="No"/>
    <s v="No"/>
    <n v="3"/>
    <n v="19"/>
    <x v="15"/>
    <x v="17"/>
    <x v="500"/>
  </r>
  <r>
    <n v="301514"/>
    <x v="5685"/>
    <n v="1"/>
    <x v="0"/>
    <x v="62"/>
    <s v="Sector 18"/>
    <n v="77.322959190000006"/>
    <n v="28.572063020000002"/>
    <x v="1102"/>
    <x v="0"/>
    <x v="1"/>
    <x v="0"/>
    <s v="No"/>
    <s v="No"/>
    <n v="3"/>
    <n v="223"/>
    <x v="15"/>
    <x v="4"/>
    <x v="2322"/>
  </r>
  <r>
    <n v="310399"/>
    <x v="5686"/>
    <n v="1"/>
    <x v="0"/>
    <x v="62"/>
    <s v="Sector 18"/>
    <n v="77.324561810000006"/>
    <n v="28.569352030000001"/>
    <x v="1179"/>
    <x v="0"/>
    <x v="1"/>
    <x v="1"/>
    <s v="No"/>
    <s v="No"/>
    <n v="2"/>
    <n v="833"/>
    <x v="17"/>
    <x v="21"/>
    <x v="1758"/>
  </r>
  <r>
    <n v="18273566"/>
    <x v="5687"/>
    <n v="1"/>
    <x v="0"/>
    <x v="62"/>
    <s v="Sector 18"/>
    <n v="77.325143519999997"/>
    <n v="28.56950956"/>
    <x v="12"/>
    <x v="0"/>
    <x v="0"/>
    <x v="1"/>
    <s v="No"/>
    <s v="No"/>
    <n v="1"/>
    <n v="324"/>
    <x v="7"/>
    <x v="7"/>
    <x v="1359"/>
  </r>
  <r>
    <n v="18289257"/>
    <x v="5688"/>
    <n v="1"/>
    <x v="0"/>
    <x v="62"/>
    <s v="Sector 18"/>
    <n v="77.327376999999998"/>
    <n v="28.570034"/>
    <x v="1180"/>
    <x v="0"/>
    <x v="0"/>
    <x v="1"/>
    <s v="Yes"/>
    <s v="No"/>
    <n v="1"/>
    <n v="147"/>
    <x v="2"/>
    <x v="9"/>
    <x v="510"/>
  </r>
  <r>
    <n v="18381230"/>
    <x v="5688"/>
    <n v="1"/>
    <x v="0"/>
    <x v="62"/>
    <s v="Sector 41"/>
    <n v="77.352261200000001"/>
    <n v="28.5615785"/>
    <x v="1180"/>
    <x v="0"/>
    <x v="0"/>
    <x v="1"/>
    <s v="Yes"/>
    <s v="No"/>
    <n v="1"/>
    <n v="29"/>
    <x v="2"/>
    <x v="9"/>
    <x v="636"/>
  </r>
  <r>
    <n v="18254530"/>
    <x v="4805"/>
    <n v="1"/>
    <x v="0"/>
    <x v="62"/>
    <s v="DLF Mall of India, Sector 18,  Noida"/>
    <n v="77.320801020000005"/>
    <n v="28.567074999999999"/>
    <x v="708"/>
    <x v="0"/>
    <x v="0"/>
    <x v="1"/>
    <s v="No"/>
    <s v="No"/>
    <n v="1"/>
    <n v="518"/>
    <x v="2"/>
    <x v="21"/>
    <x v="2689"/>
  </r>
  <r>
    <n v="18431970"/>
    <x v="5689"/>
    <n v="1"/>
    <x v="0"/>
    <x v="62"/>
    <s v="Jaipuria Plaza, Sector 26, Noida"/>
    <n v="77.334859600000001"/>
    <n v="28.576514299999999"/>
    <x v="76"/>
    <x v="0"/>
    <x v="0"/>
    <x v="1"/>
    <s v="No"/>
    <s v="No"/>
    <n v="1"/>
    <n v="29"/>
    <x v="2"/>
    <x v="4"/>
    <x v="2330"/>
  </r>
  <r>
    <n v="2334"/>
    <x v="5690"/>
    <n v="1"/>
    <x v="0"/>
    <x v="62"/>
    <s v="Sector 28"/>
    <n v="77.333243400000001"/>
    <n v="28.571128699999999"/>
    <x v="85"/>
    <x v="0"/>
    <x v="0"/>
    <x v="0"/>
    <s v="No"/>
    <s v="No"/>
    <n v="1"/>
    <n v="85"/>
    <x v="2"/>
    <x v="9"/>
    <x v="1172"/>
  </r>
  <r>
    <n v="18472655"/>
    <x v="5691"/>
    <n v="1"/>
    <x v="0"/>
    <x v="62"/>
    <s v="Sector 37"/>
    <n v="77.340434999999999"/>
    <n v="28.565446000000001"/>
    <x v="444"/>
    <x v="0"/>
    <x v="0"/>
    <x v="1"/>
    <s v="No"/>
    <s v="No"/>
    <n v="1"/>
    <n v="6"/>
    <x v="2"/>
    <x v="13"/>
    <x v="586"/>
  </r>
  <r>
    <n v="18303845"/>
    <x v="5100"/>
    <n v="1"/>
    <x v="0"/>
    <x v="62"/>
    <s v="Sector 37"/>
    <n v="77.340832599999999"/>
    <n v="28.566194800000002"/>
    <x v="49"/>
    <x v="0"/>
    <x v="0"/>
    <x v="1"/>
    <s v="No"/>
    <s v="No"/>
    <n v="1"/>
    <n v="47"/>
    <x v="2"/>
    <x v="7"/>
    <x v="2681"/>
  </r>
  <r>
    <n v="18438249"/>
    <x v="5692"/>
    <n v="1"/>
    <x v="0"/>
    <x v="62"/>
    <s v="Sector 39"/>
    <n v="77.349908940000006"/>
    <n v="28.566999450000001"/>
    <x v="19"/>
    <x v="0"/>
    <x v="0"/>
    <x v="0"/>
    <s v="No"/>
    <s v="No"/>
    <n v="1"/>
    <n v="4"/>
    <x v="2"/>
    <x v="10"/>
    <x v="720"/>
  </r>
  <r>
    <n v="18398614"/>
    <x v="5693"/>
    <n v="1"/>
    <x v="0"/>
    <x v="62"/>
    <s v="Sector 44"/>
    <n v="77.330513499999995"/>
    <n v="28.5584685"/>
    <x v="14"/>
    <x v="0"/>
    <x v="0"/>
    <x v="0"/>
    <s v="No"/>
    <s v="No"/>
    <n v="1"/>
    <n v="3"/>
    <x v="2"/>
    <x v="0"/>
    <x v="801"/>
  </r>
  <r>
    <n v="18215963"/>
    <x v="5694"/>
    <n v="1"/>
    <x v="0"/>
    <x v="62"/>
    <s v="Sector 58"/>
    <n v="77.362443999999996"/>
    <n v="28.607295300000001"/>
    <x v="3"/>
    <x v="0"/>
    <x v="0"/>
    <x v="1"/>
    <s v="No"/>
    <s v="No"/>
    <n v="1"/>
    <n v="15"/>
    <x v="2"/>
    <x v="6"/>
    <x v="1603"/>
  </r>
  <r>
    <n v="18308083"/>
    <x v="5695"/>
    <n v="1"/>
    <x v="0"/>
    <x v="62"/>
    <s v="Sector 8"/>
    <n v="77.324652400000005"/>
    <n v="28.5963721"/>
    <x v="22"/>
    <x v="0"/>
    <x v="0"/>
    <x v="0"/>
    <s v="No"/>
    <s v="No"/>
    <n v="1"/>
    <n v="9"/>
    <x v="2"/>
    <x v="11"/>
    <x v="1175"/>
  </r>
  <r>
    <n v="18272367"/>
    <x v="2494"/>
    <n v="1"/>
    <x v="0"/>
    <x v="62"/>
    <s v="DLF Mall of India, Sector 18,  Noida"/>
    <n v="77.320549900000003"/>
    <n v="28.566939550000001"/>
    <x v="12"/>
    <x v="0"/>
    <x v="0"/>
    <x v="0"/>
    <s v="No"/>
    <s v="No"/>
    <n v="1"/>
    <n v="232"/>
    <x v="2"/>
    <x v="3"/>
    <x v="448"/>
  </r>
  <r>
    <n v="18435286"/>
    <x v="5696"/>
    <n v="1"/>
    <x v="0"/>
    <x v="62"/>
    <s v="Sector 11"/>
    <n v="77.335623799999993"/>
    <n v="28.597659199999999"/>
    <x v="101"/>
    <x v="0"/>
    <x v="0"/>
    <x v="1"/>
    <s v="No"/>
    <s v="No"/>
    <n v="1"/>
    <n v="2"/>
    <x v="2"/>
    <x v="0"/>
    <x v="2522"/>
  </r>
  <r>
    <n v="18243997"/>
    <x v="5697"/>
    <n v="1"/>
    <x v="0"/>
    <x v="62"/>
    <s v="Sector 110"/>
    <n v="77.365435660000003"/>
    <n v="28.539134799999999"/>
    <x v="560"/>
    <x v="0"/>
    <x v="0"/>
    <x v="0"/>
    <s v="No"/>
    <s v="No"/>
    <n v="1"/>
    <n v="33"/>
    <x v="2"/>
    <x v="11"/>
    <x v="2005"/>
  </r>
  <r>
    <n v="18292443"/>
    <x v="5698"/>
    <n v="1"/>
    <x v="0"/>
    <x v="62"/>
    <s v="Sector 132"/>
    <n v="77.413222899999994"/>
    <n v="28.5075273"/>
    <x v="47"/>
    <x v="0"/>
    <x v="0"/>
    <x v="0"/>
    <s v="No"/>
    <s v="No"/>
    <n v="1"/>
    <n v="8"/>
    <x v="2"/>
    <x v="27"/>
    <x v="16"/>
  </r>
  <r>
    <n v="18388032"/>
    <x v="5699"/>
    <n v="1"/>
    <x v="0"/>
    <x v="62"/>
    <s v="Sector 40"/>
    <n v="77.356803600000006"/>
    <n v="28.565189799999999"/>
    <x v="20"/>
    <x v="0"/>
    <x v="0"/>
    <x v="0"/>
    <s v="No"/>
    <s v="No"/>
    <n v="1"/>
    <n v="24"/>
    <x v="2"/>
    <x v="4"/>
    <x v="1278"/>
  </r>
  <r>
    <n v="18381249"/>
    <x v="5700"/>
    <n v="1"/>
    <x v="0"/>
    <x v="62"/>
    <s v="Sector 132"/>
    <n v="77.407634999999999"/>
    <n v="28.508599"/>
    <x v="2"/>
    <x v="0"/>
    <x v="0"/>
    <x v="1"/>
    <s v="No"/>
    <s v="No"/>
    <n v="1"/>
    <n v="6"/>
    <x v="2"/>
    <x v="28"/>
    <x v="2138"/>
  </r>
  <r>
    <n v="312175"/>
    <x v="5701"/>
    <n v="1"/>
    <x v="0"/>
    <x v="62"/>
    <s v="Sector 15"/>
    <n v="77.314101399999998"/>
    <n v="28.581442599999999"/>
    <x v="45"/>
    <x v="0"/>
    <x v="0"/>
    <x v="0"/>
    <s v="No"/>
    <s v="No"/>
    <n v="1"/>
    <n v="6"/>
    <x v="2"/>
    <x v="27"/>
    <x v="287"/>
  </r>
  <r>
    <n v="309519"/>
    <x v="5702"/>
    <n v="1"/>
    <x v="0"/>
    <x v="62"/>
    <s v="Sector 19"/>
    <n v="77.328028000000003"/>
    <n v="28.577974999999999"/>
    <x v="12"/>
    <x v="0"/>
    <x v="0"/>
    <x v="1"/>
    <s v="No"/>
    <s v="No"/>
    <n v="1"/>
    <n v="165"/>
    <x v="2"/>
    <x v="7"/>
    <x v="1777"/>
  </r>
  <r>
    <n v="18472688"/>
    <x v="5703"/>
    <n v="1"/>
    <x v="0"/>
    <x v="62"/>
    <s v="Sector 20"/>
    <n v="0"/>
    <n v="0"/>
    <x v="64"/>
    <x v="0"/>
    <x v="0"/>
    <x v="0"/>
    <s v="No"/>
    <s v="No"/>
    <n v="1"/>
    <n v="5"/>
    <x v="2"/>
    <x v="10"/>
    <x v="1445"/>
  </r>
  <r>
    <n v="18438321"/>
    <x v="5704"/>
    <n v="1"/>
    <x v="0"/>
    <x v="62"/>
    <s v="Sector 37"/>
    <n v="77.340164479999999"/>
    <n v="28.56573444"/>
    <x v="1143"/>
    <x v="0"/>
    <x v="0"/>
    <x v="0"/>
    <s v="No"/>
    <s v="No"/>
    <n v="1"/>
    <n v="3"/>
    <x v="2"/>
    <x v="0"/>
    <x v="2754"/>
  </r>
  <r>
    <n v="5681"/>
    <x v="5705"/>
    <n v="1"/>
    <x v="0"/>
    <x v="62"/>
    <s v="Sector 41"/>
    <n v="77.361848699999996"/>
    <n v="28.569792199999998"/>
    <x v="19"/>
    <x v="0"/>
    <x v="0"/>
    <x v="0"/>
    <s v="No"/>
    <s v="No"/>
    <n v="1"/>
    <n v="22"/>
    <x v="2"/>
    <x v="20"/>
    <x v="2755"/>
  </r>
  <r>
    <n v="312313"/>
    <x v="5706"/>
    <n v="1"/>
    <x v="0"/>
    <x v="62"/>
    <s v="Sector 48"/>
    <n v="77.367891700000001"/>
    <n v="28.557274100000001"/>
    <x v="38"/>
    <x v="0"/>
    <x v="0"/>
    <x v="0"/>
    <s v="No"/>
    <s v="No"/>
    <n v="1"/>
    <n v="5"/>
    <x v="2"/>
    <x v="27"/>
    <x v="1543"/>
  </r>
  <r>
    <n v="18378765"/>
    <x v="5707"/>
    <n v="1"/>
    <x v="0"/>
    <x v="62"/>
    <s v="Sector 50"/>
    <n v="77.361977199999998"/>
    <n v="28.570280700000001"/>
    <x v="1181"/>
    <x v="0"/>
    <x v="0"/>
    <x v="0"/>
    <s v="No"/>
    <s v="No"/>
    <n v="1"/>
    <n v="10"/>
    <x v="2"/>
    <x v="13"/>
    <x v="1180"/>
  </r>
  <r>
    <n v="18423860"/>
    <x v="5708"/>
    <n v="1"/>
    <x v="0"/>
    <x v="62"/>
    <s v="Sector 62"/>
    <n v="77.369844599999993"/>
    <n v="28.618104200000001"/>
    <x v="3"/>
    <x v="0"/>
    <x v="0"/>
    <x v="0"/>
    <s v="No"/>
    <s v="No"/>
    <n v="1"/>
    <n v="4"/>
    <x v="2"/>
    <x v="10"/>
    <x v="1448"/>
  </r>
  <r>
    <n v="18439541"/>
    <x v="5709"/>
    <n v="1"/>
    <x v="0"/>
    <x v="62"/>
    <s v="Sector 72"/>
    <n v="77.382379400000005"/>
    <n v="28.564509699999999"/>
    <x v="1182"/>
    <x v="0"/>
    <x v="0"/>
    <x v="0"/>
    <s v="No"/>
    <s v="No"/>
    <n v="1"/>
    <n v="4"/>
    <x v="2"/>
    <x v="20"/>
    <x v="1544"/>
  </r>
  <r>
    <n v="18233616"/>
    <x v="688"/>
    <n v="1"/>
    <x v="0"/>
    <x v="62"/>
    <s v="DLF Mall of India, Sector 18,  Noida"/>
    <n v="77.321059849999997"/>
    <n v="28.567440430000001"/>
    <x v="137"/>
    <x v="0"/>
    <x v="0"/>
    <x v="0"/>
    <s v="No"/>
    <s v="No"/>
    <n v="1"/>
    <n v="124"/>
    <x v="2"/>
    <x v="3"/>
    <x v="1222"/>
  </r>
  <r>
    <n v="18378014"/>
    <x v="5710"/>
    <n v="1"/>
    <x v="0"/>
    <x v="62"/>
    <s v="Sector 110"/>
    <n v="77.366061000000002"/>
    <n v="28.539276999999998"/>
    <x v="0"/>
    <x v="0"/>
    <x v="0"/>
    <x v="1"/>
    <s v="No"/>
    <s v="No"/>
    <n v="1"/>
    <n v="18"/>
    <x v="2"/>
    <x v="7"/>
    <x v="1046"/>
  </r>
  <r>
    <n v="8017"/>
    <x v="2684"/>
    <n v="1"/>
    <x v="0"/>
    <x v="62"/>
    <s v="Sector 25"/>
    <n v="77.338269100000005"/>
    <n v="28.584424299999998"/>
    <x v="59"/>
    <x v="0"/>
    <x v="0"/>
    <x v="0"/>
    <s v="No"/>
    <s v="No"/>
    <n v="1"/>
    <n v="37"/>
    <x v="2"/>
    <x v="10"/>
    <x v="1700"/>
  </r>
  <r>
    <n v="18383549"/>
    <x v="2699"/>
    <n v="1"/>
    <x v="0"/>
    <x v="62"/>
    <s v="Sector 41"/>
    <n v="77.358772999999999"/>
    <n v="28.5612563"/>
    <x v="81"/>
    <x v="0"/>
    <x v="0"/>
    <x v="0"/>
    <s v="No"/>
    <s v="No"/>
    <n v="1"/>
    <n v="2"/>
    <x v="2"/>
    <x v="0"/>
    <x v="1623"/>
  </r>
  <r>
    <n v="313305"/>
    <x v="5711"/>
    <n v="1"/>
    <x v="0"/>
    <x v="62"/>
    <s v="Sector 62"/>
    <n v="0"/>
    <n v="0"/>
    <x v="22"/>
    <x v="0"/>
    <x v="0"/>
    <x v="0"/>
    <s v="No"/>
    <s v="No"/>
    <n v="1"/>
    <n v="12"/>
    <x v="2"/>
    <x v="27"/>
    <x v="1455"/>
  </r>
  <r>
    <n v="18380262"/>
    <x v="5712"/>
    <n v="1"/>
    <x v="0"/>
    <x v="62"/>
    <s v="Sector 62"/>
    <n v="77.362482799999995"/>
    <n v="28.6145003"/>
    <x v="62"/>
    <x v="0"/>
    <x v="0"/>
    <x v="0"/>
    <s v="No"/>
    <s v="No"/>
    <n v="1"/>
    <n v="33"/>
    <x v="2"/>
    <x v="9"/>
    <x v="60"/>
  </r>
  <r>
    <n v="18273632"/>
    <x v="2823"/>
    <n v="1"/>
    <x v="0"/>
    <x v="62"/>
    <s v="Logix City Centre, Sector 32, Noida"/>
    <n v="77.353663400000002"/>
    <n v="28.574308599999998"/>
    <x v="12"/>
    <x v="0"/>
    <x v="0"/>
    <x v="1"/>
    <s v="No"/>
    <s v="No"/>
    <n v="1"/>
    <n v="27"/>
    <x v="2"/>
    <x v="24"/>
    <x v="1063"/>
  </r>
  <r>
    <n v="18254400"/>
    <x v="5713"/>
    <n v="1"/>
    <x v="0"/>
    <x v="62"/>
    <s v="MSX Mall, Greater Noida"/>
    <n v="77.527994199999995"/>
    <n v="28.458049299999999"/>
    <x v="106"/>
    <x v="0"/>
    <x v="0"/>
    <x v="1"/>
    <s v="No"/>
    <s v="No"/>
    <n v="1"/>
    <n v="19"/>
    <x v="2"/>
    <x v="27"/>
    <x v="677"/>
  </r>
  <r>
    <n v="18034079"/>
    <x v="180"/>
    <n v="1"/>
    <x v="0"/>
    <x v="62"/>
    <s v="Sector 125"/>
    <n v="77.330602799999994"/>
    <n v="28.544516699999999"/>
    <x v="7"/>
    <x v="0"/>
    <x v="0"/>
    <x v="1"/>
    <s v="No"/>
    <s v="No"/>
    <n v="1"/>
    <n v="20"/>
    <x v="2"/>
    <x v="7"/>
    <x v="1336"/>
  </r>
  <r>
    <n v="18265723"/>
    <x v="5714"/>
    <n v="1"/>
    <x v="0"/>
    <x v="62"/>
    <s v="Sector 27"/>
    <n v="77.328278350000005"/>
    <n v="28.574568719999998"/>
    <x v="19"/>
    <x v="0"/>
    <x v="0"/>
    <x v="0"/>
    <s v="No"/>
    <s v="No"/>
    <n v="1"/>
    <n v="6"/>
    <x v="2"/>
    <x v="10"/>
    <x v="1397"/>
  </r>
  <r>
    <n v="18345747"/>
    <x v="5715"/>
    <n v="1"/>
    <x v="0"/>
    <x v="62"/>
    <s v="Sector 37"/>
    <n v="77.339935299999993"/>
    <n v="28.565392899999999"/>
    <x v="715"/>
    <x v="0"/>
    <x v="0"/>
    <x v="1"/>
    <s v="No"/>
    <s v="No"/>
    <n v="1"/>
    <n v="80"/>
    <x v="2"/>
    <x v="21"/>
    <x v="2756"/>
  </r>
  <r>
    <n v="310770"/>
    <x v="5716"/>
    <n v="1"/>
    <x v="0"/>
    <x v="62"/>
    <s v="Sector 62"/>
    <n v="77.371019349999997"/>
    <n v="28.625035919999998"/>
    <x v="64"/>
    <x v="0"/>
    <x v="0"/>
    <x v="0"/>
    <s v="No"/>
    <s v="No"/>
    <n v="1"/>
    <n v="2"/>
    <x v="2"/>
    <x v="0"/>
    <x v="313"/>
  </r>
  <r>
    <n v="18383503"/>
    <x v="5709"/>
    <n v="1"/>
    <x v="0"/>
    <x v="62"/>
    <s v="Sector 72"/>
    <n v="77.381228800000002"/>
    <n v="28.566389999999998"/>
    <x v="748"/>
    <x v="0"/>
    <x v="0"/>
    <x v="1"/>
    <s v="No"/>
    <s v="No"/>
    <n v="1"/>
    <n v="11"/>
    <x v="2"/>
    <x v="26"/>
    <x v="305"/>
  </r>
  <r>
    <n v="18233617"/>
    <x v="688"/>
    <n v="1"/>
    <x v="0"/>
    <x v="62"/>
    <s v="The Great India Place, Sector 38"/>
    <n v="77.325308100000001"/>
    <n v="28.566701999999999"/>
    <x v="137"/>
    <x v="0"/>
    <x v="0"/>
    <x v="1"/>
    <s v="No"/>
    <s v="No"/>
    <n v="1"/>
    <n v="67"/>
    <x v="2"/>
    <x v="4"/>
    <x v="601"/>
  </r>
  <r>
    <n v="18233620"/>
    <x v="688"/>
    <n v="1"/>
    <x v="0"/>
    <x v="62"/>
    <s v="Gardens Galleria, Sector 38 Noida"/>
    <n v="77.321724399999994"/>
    <n v="28.564820099999999"/>
    <x v="137"/>
    <x v="0"/>
    <x v="0"/>
    <x v="1"/>
    <s v="No"/>
    <s v="No"/>
    <n v="1"/>
    <n v="46"/>
    <x v="2"/>
    <x v="7"/>
    <x v="1339"/>
  </r>
  <r>
    <n v="5634"/>
    <x v="5717"/>
    <n v="1"/>
    <x v="0"/>
    <x v="62"/>
    <s v="Sector 110"/>
    <n v="77.387462630000002"/>
    <n v="28.53393492"/>
    <x v="19"/>
    <x v="0"/>
    <x v="0"/>
    <x v="0"/>
    <s v="No"/>
    <s v="No"/>
    <n v="1"/>
    <n v="19"/>
    <x v="2"/>
    <x v="20"/>
    <x v="2597"/>
  </r>
  <r>
    <n v="18421504"/>
    <x v="5718"/>
    <n v="1"/>
    <x v="0"/>
    <x v="62"/>
    <s v="Sector 110"/>
    <n v="77.366005630000004"/>
    <n v="28.539259980000001"/>
    <x v="101"/>
    <x v="0"/>
    <x v="0"/>
    <x v="1"/>
    <s v="No"/>
    <s v="No"/>
    <n v="1"/>
    <n v="21"/>
    <x v="2"/>
    <x v="9"/>
    <x v="1719"/>
  </r>
  <r>
    <n v="18474432"/>
    <x v="5719"/>
    <n v="1"/>
    <x v="0"/>
    <x v="62"/>
    <s v="Sector 132"/>
    <n v="77.373131920000006"/>
    <n v="28.515244389999999"/>
    <x v="0"/>
    <x v="0"/>
    <x v="0"/>
    <x v="0"/>
    <s v="No"/>
    <s v="No"/>
    <n v="1"/>
    <n v="3"/>
    <x v="2"/>
    <x v="0"/>
    <x v="2223"/>
  </r>
  <r>
    <n v="302558"/>
    <x v="5720"/>
    <n v="1"/>
    <x v="0"/>
    <x v="62"/>
    <s v="Sector 18"/>
    <n v="77.325931080000004"/>
    <n v="28.570811330000002"/>
    <x v="1183"/>
    <x v="0"/>
    <x v="0"/>
    <x v="1"/>
    <s v="No"/>
    <s v="No"/>
    <n v="1"/>
    <n v="61"/>
    <x v="2"/>
    <x v="15"/>
    <x v="1904"/>
  </r>
  <r>
    <n v="18463961"/>
    <x v="5721"/>
    <n v="1"/>
    <x v="0"/>
    <x v="62"/>
    <s v="Sector 27"/>
    <n v="0"/>
    <n v="0"/>
    <x v="3"/>
    <x v="0"/>
    <x v="0"/>
    <x v="1"/>
    <s v="No"/>
    <s v="No"/>
    <n v="1"/>
    <n v="19"/>
    <x v="2"/>
    <x v="7"/>
    <x v="2288"/>
  </r>
  <r>
    <n v="18430590"/>
    <x v="688"/>
    <n v="1"/>
    <x v="0"/>
    <x v="62"/>
    <s v="Sector 34"/>
    <n v="77.353663400000002"/>
    <n v="28.574308599999998"/>
    <x v="137"/>
    <x v="0"/>
    <x v="0"/>
    <x v="1"/>
    <s v="No"/>
    <s v="No"/>
    <n v="1"/>
    <n v="18"/>
    <x v="2"/>
    <x v="7"/>
    <x v="2757"/>
  </r>
  <r>
    <n v="18349929"/>
    <x v="2699"/>
    <n v="1"/>
    <x v="0"/>
    <x v="62"/>
    <s v="Sector 38"/>
    <n v="77.322165100000007"/>
    <n v="28.5643934"/>
    <x v="81"/>
    <x v="0"/>
    <x v="0"/>
    <x v="0"/>
    <s v="No"/>
    <s v="No"/>
    <n v="1"/>
    <n v="7"/>
    <x v="2"/>
    <x v="13"/>
    <x v="534"/>
  </r>
  <r>
    <n v="309135"/>
    <x v="5722"/>
    <n v="1"/>
    <x v="0"/>
    <x v="62"/>
    <s v="Sector 44"/>
    <n v="77.340000700000004"/>
    <n v="28.560763600000001"/>
    <x v="0"/>
    <x v="0"/>
    <x v="0"/>
    <x v="0"/>
    <s v="No"/>
    <s v="No"/>
    <n v="1"/>
    <n v="8"/>
    <x v="2"/>
    <x v="27"/>
    <x v="2046"/>
  </r>
  <r>
    <n v="311533"/>
    <x v="5723"/>
    <n v="1"/>
    <x v="0"/>
    <x v="62"/>
    <s v="Sector 62"/>
    <n v="77.374165000000005"/>
    <n v="28.6274956"/>
    <x v="83"/>
    <x v="0"/>
    <x v="0"/>
    <x v="0"/>
    <s v="No"/>
    <s v="No"/>
    <n v="1"/>
    <n v="16"/>
    <x v="2"/>
    <x v="11"/>
    <x v="2384"/>
  </r>
  <r>
    <n v="307703"/>
    <x v="688"/>
    <n v="1"/>
    <x v="0"/>
    <x v="62"/>
    <s v="Sector 62"/>
    <n v="77.370172440000005"/>
    <n v="28.624537969999999"/>
    <x v="137"/>
    <x v="0"/>
    <x v="0"/>
    <x v="1"/>
    <s v="No"/>
    <s v="No"/>
    <n v="1"/>
    <n v="182"/>
    <x v="2"/>
    <x v="9"/>
    <x v="2758"/>
  </r>
  <r>
    <n v="18337905"/>
    <x v="2699"/>
    <n v="1"/>
    <x v="0"/>
    <x v="62"/>
    <s v="Logix City Centre, Sector 32, Noida"/>
    <n v="77.353573699999998"/>
    <n v="28.574300099999999"/>
    <x v="81"/>
    <x v="0"/>
    <x v="0"/>
    <x v="0"/>
    <s v="No"/>
    <s v="No"/>
    <n v="1"/>
    <n v="34"/>
    <x v="2"/>
    <x v="9"/>
    <x v="797"/>
  </r>
  <r>
    <n v="18409725"/>
    <x v="5724"/>
    <n v="1"/>
    <x v="0"/>
    <x v="62"/>
    <s v="Sector 110"/>
    <n v="77.385148220000005"/>
    <n v="28.532801769999999"/>
    <x v="1184"/>
    <x v="0"/>
    <x v="0"/>
    <x v="0"/>
    <s v="No"/>
    <s v="No"/>
    <n v="1"/>
    <n v="13"/>
    <x v="2"/>
    <x v="15"/>
    <x v="1487"/>
  </r>
  <r>
    <n v="18357548"/>
    <x v="5725"/>
    <n v="1"/>
    <x v="0"/>
    <x v="62"/>
    <s v="Sector 132"/>
    <n v="77.406126110000002"/>
    <n v="28.513176699999999"/>
    <x v="3"/>
    <x v="0"/>
    <x v="0"/>
    <x v="1"/>
    <s v="No"/>
    <s v="No"/>
    <n v="1"/>
    <n v="19"/>
    <x v="2"/>
    <x v="13"/>
    <x v="1343"/>
  </r>
  <r>
    <n v="18455665"/>
    <x v="5726"/>
    <n v="1"/>
    <x v="0"/>
    <x v="62"/>
    <s v="Sector 15"/>
    <n v="77.313744900000003"/>
    <n v="28.581800430000001"/>
    <x v="47"/>
    <x v="0"/>
    <x v="0"/>
    <x v="0"/>
    <s v="No"/>
    <s v="No"/>
    <n v="1"/>
    <n v="12"/>
    <x v="2"/>
    <x v="11"/>
    <x v="1800"/>
  </r>
  <r>
    <n v="5700"/>
    <x v="5727"/>
    <n v="1"/>
    <x v="0"/>
    <x v="62"/>
    <s v="Sector 27"/>
    <n v="77.324590200000003"/>
    <n v="28.5737171"/>
    <x v="0"/>
    <x v="0"/>
    <x v="0"/>
    <x v="0"/>
    <s v="No"/>
    <s v="No"/>
    <n v="1"/>
    <n v="7"/>
    <x v="2"/>
    <x v="20"/>
    <x v="1484"/>
  </r>
  <r>
    <n v="18337925"/>
    <x v="2494"/>
    <n v="1"/>
    <x v="0"/>
    <x v="62"/>
    <s v="Sector 33"/>
    <n v="77.353663400000002"/>
    <n v="28.574308599999998"/>
    <x v="12"/>
    <x v="0"/>
    <x v="0"/>
    <x v="0"/>
    <s v="No"/>
    <s v="No"/>
    <n v="1"/>
    <n v="22"/>
    <x v="2"/>
    <x v="4"/>
    <x v="94"/>
  </r>
  <r>
    <n v="18391158"/>
    <x v="5728"/>
    <n v="1"/>
    <x v="0"/>
    <x v="62"/>
    <s v="Sector 37"/>
    <n v="77.340353699999994"/>
    <n v="28.565436999999999"/>
    <x v="1"/>
    <x v="0"/>
    <x v="0"/>
    <x v="0"/>
    <s v="No"/>
    <s v="No"/>
    <n v="1"/>
    <n v="27"/>
    <x v="2"/>
    <x v="9"/>
    <x v="2759"/>
  </r>
  <r>
    <n v="309278"/>
    <x v="5729"/>
    <n v="1"/>
    <x v="0"/>
    <x v="62"/>
    <s v="Sector 37"/>
    <n v="77.339740899999995"/>
    <n v="28.5652948"/>
    <x v="60"/>
    <x v="0"/>
    <x v="0"/>
    <x v="0"/>
    <s v="No"/>
    <s v="No"/>
    <n v="1"/>
    <n v="1005"/>
    <x v="2"/>
    <x v="1"/>
    <x v="2298"/>
  </r>
  <r>
    <n v="307407"/>
    <x v="5730"/>
    <n v="1"/>
    <x v="0"/>
    <x v="62"/>
    <s v="Sector 38"/>
    <n v="77.323736999999994"/>
    <n v="28.5641453"/>
    <x v="60"/>
    <x v="0"/>
    <x v="0"/>
    <x v="0"/>
    <s v="No"/>
    <s v="No"/>
    <n v="1"/>
    <n v="63"/>
    <x v="2"/>
    <x v="27"/>
    <x v="2655"/>
  </r>
  <r>
    <n v="18224549"/>
    <x v="5731"/>
    <n v="1"/>
    <x v="0"/>
    <x v="62"/>
    <s v="Sector 62"/>
    <n v="77.366672199999996"/>
    <n v="28.612740200000001"/>
    <x v="3"/>
    <x v="0"/>
    <x v="0"/>
    <x v="0"/>
    <s v="No"/>
    <s v="No"/>
    <n v="1"/>
    <n v="6"/>
    <x v="2"/>
    <x v="20"/>
    <x v="1800"/>
  </r>
  <r>
    <n v="4483"/>
    <x v="2684"/>
    <n v="1"/>
    <x v="0"/>
    <x v="62"/>
    <s v="Sector 62"/>
    <n v="77.3704489"/>
    <n v="28.619671100000001"/>
    <x v="59"/>
    <x v="0"/>
    <x v="0"/>
    <x v="0"/>
    <s v="No"/>
    <s v="No"/>
    <n v="1"/>
    <n v="17"/>
    <x v="2"/>
    <x v="13"/>
    <x v="2048"/>
  </r>
  <r>
    <n v="18382362"/>
    <x v="5732"/>
    <n v="1"/>
    <x v="0"/>
    <x v="62"/>
    <s v="Sector 72"/>
    <n v="77.386291799999995"/>
    <n v="28.571079999999998"/>
    <x v="0"/>
    <x v="0"/>
    <x v="0"/>
    <x v="0"/>
    <s v="No"/>
    <s v="No"/>
    <n v="1"/>
    <n v="5"/>
    <x v="2"/>
    <x v="10"/>
    <x v="2165"/>
  </r>
  <r>
    <n v="307720"/>
    <x v="5733"/>
    <n v="1"/>
    <x v="0"/>
    <x v="62"/>
    <s v="Sector 18"/>
    <n v="77.326691490000002"/>
    <n v="28.569923849999999"/>
    <x v="53"/>
    <x v="0"/>
    <x v="0"/>
    <x v="0"/>
    <s v="No"/>
    <s v="No"/>
    <n v="1"/>
    <n v="76"/>
    <x v="2"/>
    <x v="11"/>
    <x v="622"/>
  </r>
  <r>
    <n v="18352262"/>
    <x v="2490"/>
    <n v="1"/>
    <x v="0"/>
    <x v="62"/>
    <s v="Sector 37"/>
    <n v="77.340428799999998"/>
    <n v="28.565394600000001"/>
    <x v="101"/>
    <x v="0"/>
    <x v="0"/>
    <x v="1"/>
    <s v="No"/>
    <s v="No"/>
    <n v="1"/>
    <n v="92"/>
    <x v="2"/>
    <x v="21"/>
    <x v="2460"/>
  </r>
  <r>
    <n v="18133492"/>
    <x v="5734"/>
    <n v="1"/>
    <x v="0"/>
    <x v="62"/>
    <s v="Sector 49"/>
    <n v="77.370606499999994"/>
    <n v="28.5596943"/>
    <x v="0"/>
    <x v="0"/>
    <x v="0"/>
    <x v="1"/>
    <s v="No"/>
    <s v="No"/>
    <n v="1"/>
    <n v="61"/>
    <x v="2"/>
    <x v="11"/>
    <x v="1307"/>
  </r>
  <r>
    <n v="5684"/>
    <x v="5735"/>
    <n v="1"/>
    <x v="0"/>
    <x v="62"/>
    <s v="Sector 50"/>
    <n v="77.362365999999994"/>
    <n v="28.570286599999999"/>
    <x v="59"/>
    <x v="0"/>
    <x v="0"/>
    <x v="0"/>
    <s v="No"/>
    <s v="No"/>
    <n v="1"/>
    <n v="29"/>
    <x v="2"/>
    <x v="4"/>
    <x v="477"/>
  </r>
  <r>
    <n v="18383521"/>
    <x v="5736"/>
    <n v="1"/>
    <x v="0"/>
    <x v="62"/>
    <s v="Sector 51"/>
    <n v="77.372293499999998"/>
    <n v="28.5862117"/>
    <x v="3"/>
    <x v="0"/>
    <x v="0"/>
    <x v="0"/>
    <s v="No"/>
    <s v="No"/>
    <n v="1"/>
    <n v="2"/>
    <x v="2"/>
    <x v="0"/>
    <x v="1499"/>
  </r>
  <r>
    <n v="313049"/>
    <x v="5737"/>
    <n v="1"/>
    <x v="0"/>
    <x v="62"/>
    <s v="Sector 62"/>
    <n v="77.354519400000001"/>
    <n v="28.612630589999998"/>
    <x v="0"/>
    <x v="0"/>
    <x v="0"/>
    <x v="0"/>
    <s v="No"/>
    <s v="No"/>
    <n v="1"/>
    <n v="9"/>
    <x v="2"/>
    <x v="13"/>
    <x v="218"/>
  </r>
  <r>
    <n v="18429395"/>
    <x v="5738"/>
    <n v="1"/>
    <x v="0"/>
    <x v="62"/>
    <s v="Greater Noida"/>
    <n v="77.514242100000004"/>
    <n v="28.472526800000001"/>
    <x v="3"/>
    <x v="0"/>
    <x v="0"/>
    <x v="1"/>
    <s v="No"/>
    <s v="No"/>
    <n v="1"/>
    <n v="6"/>
    <x v="2"/>
    <x v="28"/>
    <x v="1409"/>
  </r>
  <r>
    <n v="18245267"/>
    <x v="5739"/>
    <n v="1"/>
    <x v="0"/>
    <x v="62"/>
    <s v="Sector 1"/>
    <n v="77.314089999999993"/>
    <n v="28.589193399999999"/>
    <x v="31"/>
    <x v="0"/>
    <x v="0"/>
    <x v="0"/>
    <s v="No"/>
    <s v="No"/>
    <n v="1"/>
    <n v="2"/>
    <x v="2"/>
    <x v="0"/>
    <x v="1738"/>
  </r>
  <r>
    <n v="18376508"/>
    <x v="5700"/>
    <n v="1"/>
    <x v="0"/>
    <x v="62"/>
    <s v="Sector 110"/>
    <n v="77.369517000000002"/>
    <n v="28.545627"/>
    <x v="2"/>
    <x v="0"/>
    <x v="0"/>
    <x v="1"/>
    <s v="No"/>
    <s v="No"/>
    <n v="1"/>
    <n v="11"/>
    <x v="2"/>
    <x v="17"/>
    <x v="1504"/>
  </r>
  <r>
    <n v="8072"/>
    <x v="5740"/>
    <n v="1"/>
    <x v="0"/>
    <x v="62"/>
    <s v="Sector 12"/>
    <n v="77.343537699999999"/>
    <n v="28.596352"/>
    <x v="0"/>
    <x v="0"/>
    <x v="0"/>
    <x v="0"/>
    <s v="No"/>
    <s v="No"/>
    <n v="1"/>
    <n v="7"/>
    <x v="2"/>
    <x v="10"/>
    <x v="1310"/>
  </r>
  <r>
    <n v="309059"/>
    <x v="5741"/>
    <n v="1"/>
    <x v="0"/>
    <x v="62"/>
    <s v="Sector 31"/>
    <n v="77.343035860000001"/>
    <n v="28.579322600000001"/>
    <x v="19"/>
    <x v="0"/>
    <x v="0"/>
    <x v="0"/>
    <s v="No"/>
    <s v="No"/>
    <n v="1"/>
    <n v="5"/>
    <x v="2"/>
    <x v="13"/>
    <x v="1114"/>
  </r>
  <r>
    <n v="18391164"/>
    <x v="5742"/>
    <n v="1"/>
    <x v="0"/>
    <x v="62"/>
    <s v="Sector 37"/>
    <n v="77.3397535"/>
    <n v="28.565168499999999"/>
    <x v="709"/>
    <x v="0"/>
    <x v="0"/>
    <x v="0"/>
    <s v="No"/>
    <s v="No"/>
    <n v="1"/>
    <n v="8"/>
    <x v="2"/>
    <x v="20"/>
    <x v="2722"/>
  </r>
  <r>
    <n v="18352184"/>
    <x v="2699"/>
    <n v="1"/>
    <x v="0"/>
    <x v="62"/>
    <s v="Sector 41"/>
    <n v="77.360930600000003"/>
    <n v="28.561453700000001"/>
    <x v="81"/>
    <x v="0"/>
    <x v="0"/>
    <x v="0"/>
    <s v="No"/>
    <s v="No"/>
    <n v="1"/>
    <n v="4"/>
    <x v="2"/>
    <x v="20"/>
    <x v="1509"/>
  </r>
  <r>
    <n v="18272379"/>
    <x v="2699"/>
    <n v="1"/>
    <x v="0"/>
    <x v="62"/>
    <s v="DLF Mall of India, Sector 18,  Noida"/>
    <n v="77.320729270000001"/>
    <n v="28.567299970000001"/>
    <x v="81"/>
    <x v="0"/>
    <x v="0"/>
    <x v="0"/>
    <s v="No"/>
    <s v="No"/>
    <n v="1"/>
    <n v="169"/>
    <x v="2"/>
    <x v="5"/>
    <x v="637"/>
  </r>
  <r>
    <n v="5744"/>
    <x v="5492"/>
    <n v="1"/>
    <x v="0"/>
    <x v="62"/>
    <s v="Sector 27"/>
    <n v="77.324210899999997"/>
    <n v="28.573624599999999"/>
    <x v="745"/>
    <x v="0"/>
    <x v="0"/>
    <x v="0"/>
    <s v="No"/>
    <s v="No"/>
    <n v="1"/>
    <n v="57"/>
    <x v="2"/>
    <x v="9"/>
    <x v="564"/>
  </r>
  <r>
    <n v="17977758"/>
    <x v="5743"/>
    <n v="1"/>
    <x v="0"/>
    <x v="62"/>
    <s v="Sector 41"/>
    <n v="77.361830600000005"/>
    <n v="28.569206999999999"/>
    <x v="1185"/>
    <x v="0"/>
    <x v="0"/>
    <x v="0"/>
    <s v="No"/>
    <s v="No"/>
    <n v="1"/>
    <n v="39"/>
    <x v="2"/>
    <x v="15"/>
    <x v="2576"/>
  </r>
  <r>
    <n v="18385889"/>
    <x v="5744"/>
    <n v="1"/>
    <x v="0"/>
    <x v="62"/>
    <s v="Shopprix Mall, Sector 61, Noida"/>
    <n v="77.365000469999998"/>
    <n v="28.59579437"/>
    <x v="21"/>
    <x v="0"/>
    <x v="0"/>
    <x v="0"/>
    <s v="No"/>
    <s v="No"/>
    <n v="1"/>
    <n v="8"/>
    <x v="2"/>
    <x v="13"/>
    <x v="2244"/>
  </r>
  <r>
    <n v="309545"/>
    <x v="304"/>
    <n v="1"/>
    <x v="0"/>
    <x v="62"/>
    <s v="MSX Mall, Greater Noida"/>
    <n v="77.528147399999995"/>
    <n v="28.457853499999999"/>
    <x v="12"/>
    <x v="0"/>
    <x v="0"/>
    <x v="1"/>
    <s v="No"/>
    <s v="No"/>
    <n v="1"/>
    <n v="83"/>
    <x v="2"/>
    <x v="9"/>
    <x v="2364"/>
  </r>
  <r>
    <n v="18399250"/>
    <x v="5745"/>
    <n v="1"/>
    <x v="0"/>
    <x v="62"/>
    <s v="Sector 132"/>
    <n v="0"/>
    <n v="0"/>
    <x v="3"/>
    <x v="0"/>
    <x v="0"/>
    <x v="0"/>
    <s v="No"/>
    <s v="No"/>
    <n v="1"/>
    <n v="2"/>
    <x v="2"/>
    <x v="0"/>
    <x v="2677"/>
  </r>
  <r>
    <n v="18450749"/>
    <x v="5746"/>
    <n v="1"/>
    <x v="0"/>
    <x v="62"/>
    <s v="Sector 41"/>
    <n v="77.360136620000006"/>
    <n v="28.56132431"/>
    <x v="0"/>
    <x v="0"/>
    <x v="0"/>
    <x v="1"/>
    <s v="No"/>
    <s v="No"/>
    <n v="1"/>
    <n v="38"/>
    <x v="2"/>
    <x v="7"/>
    <x v="398"/>
  </r>
  <r>
    <n v="302406"/>
    <x v="5747"/>
    <n v="1"/>
    <x v="0"/>
    <x v="62"/>
    <s v="Sector 50"/>
    <n v="77.3621117"/>
    <n v="28.569905899999998"/>
    <x v="19"/>
    <x v="0"/>
    <x v="0"/>
    <x v="0"/>
    <s v="No"/>
    <s v="No"/>
    <n v="1"/>
    <n v="53"/>
    <x v="2"/>
    <x v="6"/>
    <x v="414"/>
  </r>
  <r>
    <n v="18435329"/>
    <x v="5748"/>
    <n v="1"/>
    <x v="0"/>
    <x v="62"/>
    <s v="Sector 62"/>
    <n v="77.370294479999998"/>
    <n v="28.611832360000001"/>
    <x v="22"/>
    <x v="0"/>
    <x v="0"/>
    <x v="0"/>
    <s v="No"/>
    <s v="No"/>
    <n v="1"/>
    <n v="7"/>
    <x v="2"/>
    <x v="13"/>
    <x v="2398"/>
  </r>
  <r>
    <n v="18313143"/>
    <x v="988"/>
    <n v="1"/>
    <x v="0"/>
    <x v="62"/>
    <s v="Sector 72"/>
    <n v="77.382710000000003"/>
    <n v="28.564527200000001"/>
    <x v="38"/>
    <x v="0"/>
    <x v="0"/>
    <x v="0"/>
    <s v="No"/>
    <s v="No"/>
    <n v="1"/>
    <n v="10"/>
    <x v="2"/>
    <x v="20"/>
    <x v="656"/>
  </r>
  <r>
    <n v="302541"/>
    <x v="5749"/>
    <n v="1"/>
    <x v="0"/>
    <x v="62"/>
    <s v="Brahmaputra Shopping Complex"/>
    <n v="77.332894400000001"/>
    <n v="28.5697361"/>
    <x v="3"/>
    <x v="0"/>
    <x v="0"/>
    <x v="1"/>
    <s v="No"/>
    <s v="No"/>
    <n v="1"/>
    <n v="331"/>
    <x v="2"/>
    <x v="21"/>
    <x v="2103"/>
  </r>
  <r>
    <n v="302127"/>
    <x v="5750"/>
    <n v="1"/>
    <x v="0"/>
    <x v="62"/>
    <s v="Greater Noida"/>
    <n v="77.514996800000006"/>
    <n v="28.473395"/>
    <x v="3"/>
    <x v="0"/>
    <x v="0"/>
    <x v="1"/>
    <s v="No"/>
    <s v="No"/>
    <n v="1"/>
    <n v="12"/>
    <x v="2"/>
    <x v="17"/>
    <x v="2591"/>
  </r>
  <r>
    <n v="18216904"/>
    <x v="5751"/>
    <n v="1"/>
    <x v="0"/>
    <x v="62"/>
    <s v="Sector 110"/>
    <n v="77.386285810000004"/>
    <n v="28.532685709999999"/>
    <x v="3"/>
    <x v="0"/>
    <x v="0"/>
    <x v="0"/>
    <s v="No"/>
    <s v="No"/>
    <n v="1"/>
    <n v="4"/>
    <x v="2"/>
    <x v="20"/>
    <x v="424"/>
  </r>
  <r>
    <n v="18445768"/>
    <x v="5752"/>
    <n v="1"/>
    <x v="0"/>
    <x v="62"/>
    <s v="Sector 132"/>
    <n v="0"/>
    <n v="0"/>
    <x v="3"/>
    <x v="0"/>
    <x v="0"/>
    <x v="0"/>
    <s v="No"/>
    <s v="No"/>
    <n v="1"/>
    <n v="4"/>
    <x v="2"/>
    <x v="10"/>
    <x v="824"/>
  </r>
  <r>
    <n v="300988"/>
    <x v="2494"/>
    <n v="1"/>
    <x v="0"/>
    <x v="62"/>
    <s v="Sector 132"/>
    <n v="77.401790000000005"/>
    <n v="28.501157800000001"/>
    <x v="12"/>
    <x v="0"/>
    <x v="0"/>
    <x v="0"/>
    <s v="No"/>
    <s v="No"/>
    <n v="1"/>
    <n v="19"/>
    <x v="2"/>
    <x v="11"/>
    <x v="1157"/>
  </r>
  <r>
    <n v="18255160"/>
    <x v="5753"/>
    <n v="1"/>
    <x v="0"/>
    <x v="62"/>
    <s v="Sector 27"/>
    <n v="77.328264599999997"/>
    <n v="28.574380860000002"/>
    <x v="12"/>
    <x v="0"/>
    <x v="0"/>
    <x v="0"/>
    <s v="No"/>
    <s v="No"/>
    <n v="1"/>
    <n v="5"/>
    <x v="2"/>
    <x v="10"/>
    <x v="2760"/>
  </r>
  <r>
    <n v="18382564"/>
    <x v="5754"/>
    <n v="1"/>
    <x v="0"/>
    <x v="62"/>
    <s v="Sector 65"/>
    <n v="77.380364999999998"/>
    <n v="28.607233000000001"/>
    <x v="0"/>
    <x v="0"/>
    <x v="0"/>
    <x v="1"/>
    <s v="No"/>
    <s v="No"/>
    <n v="1"/>
    <n v="11"/>
    <x v="2"/>
    <x v="11"/>
    <x v="1357"/>
  </r>
  <r>
    <n v="18378040"/>
    <x v="5755"/>
    <n v="1"/>
    <x v="0"/>
    <x v="62"/>
    <s v="Sector 65"/>
    <n v="77.376003499999996"/>
    <n v="28.609583400000002"/>
    <x v="8"/>
    <x v="0"/>
    <x v="0"/>
    <x v="0"/>
    <s v="No"/>
    <s v="No"/>
    <n v="1"/>
    <n v="2"/>
    <x v="2"/>
    <x v="0"/>
    <x v="232"/>
  </r>
  <r>
    <n v="18429391"/>
    <x v="2699"/>
    <n v="1"/>
    <x v="0"/>
    <x v="62"/>
    <s v="Sector 72"/>
    <n v="77.386401899999996"/>
    <n v="28.5723004"/>
    <x v="81"/>
    <x v="0"/>
    <x v="0"/>
    <x v="0"/>
    <s v="No"/>
    <s v="No"/>
    <n v="1"/>
    <n v="4"/>
    <x v="2"/>
    <x v="20"/>
    <x v="2587"/>
  </r>
  <r>
    <n v="18376500"/>
    <x v="5700"/>
    <n v="1"/>
    <x v="0"/>
    <x v="62"/>
    <s v="Sector 93"/>
    <n v="77.382028700000006"/>
    <n v="28.520528599999999"/>
    <x v="2"/>
    <x v="0"/>
    <x v="0"/>
    <x v="1"/>
    <s v="No"/>
    <s v="No"/>
    <n v="1"/>
    <n v="20"/>
    <x v="2"/>
    <x v="11"/>
    <x v="990"/>
  </r>
  <r>
    <n v="310063"/>
    <x v="5756"/>
    <n v="1"/>
    <x v="0"/>
    <x v="62"/>
    <s v="Ansal Plaza Mall, Greater Noida"/>
    <n v="77.528128600000002"/>
    <n v="28.458106600000001"/>
    <x v="687"/>
    <x v="0"/>
    <x v="0"/>
    <x v="0"/>
    <s v="No"/>
    <s v="No"/>
    <n v="2"/>
    <n v="15"/>
    <x v="9"/>
    <x v="13"/>
    <x v="1608"/>
  </r>
  <r>
    <n v="18273622"/>
    <x v="5757"/>
    <n v="1"/>
    <x v="0"/>
    <x v="62"/>
    <s v="Sector 10"/>
    <n v="77.331231000000002"/>
    <n v="28.589853999999999"/>
    <x v="1186"/>
    <x v="0"/>
    <x v="0"/>
    <x v="1"/>
    <s v="No"/>
    <s v="No"/>
    <n v="2"/>
    <n v="76"/>
    <x v="9"/>
    <x v="19"/>
    <x v="705"/>
  </r>
  <r>
    <n v="8236"/>
    <x v="5758"/>
    <n v="1"/>
    <x v="0"/>
    <x v="62"/>
    <s v="Sector 110"/>
    <n v="77.387169599999993"/>
    <n v="28.53330811"/>
    <x v="1187"/>
    <x v="0"/>
    <x v="0"/>
    <x v="0"/>
    <s v="No"/>
    <s v="No"/>
    <n v="2"/>
    <n v="18"/>
    <x v="9"/>
    <x v="6"/>
    <x v="1001"/>
  </r>
  <r>
    <n v="305222"/>
    <x v="2073"/>
    <n v="1"/>
    <x v="0"/>
    <x v="62"/>
    <s v="Sector 38"/>
    <n v="77.325416899999993"/>
    <n v="28.566438399999999"/>
    <x v="709"/>
    <x v="0"/>
    <x v="0"/>
    <x v="0"/>
    <s v="No"/>
    <s v="No"/>
    <n v="2"/>
    <n v="53"/>
    <x v="9"/>
    <x v="9"/>
    <x v="805"/>
  </r>
  <r>
    <n v="18438435"/>
    <x v="5759"/>
    <n v="1"/>
    <x v="0"/>
    <x v="62"/>
    <s v="Sector 41"/>
    <n v="77.362093999999999"/>
    <n v="28.569279000000002"/>
    <x v="1188"/>
    <x v="0"/>
    <x v="0"/>
    <x v="1"/>
    <s v="No"/>
    <s v="No"/>
    <n v="2"/>
    <n v="43"/>
    <x v="9"/>
    <x v="14"/>
    <x v="2516"/>
  </r>
  <r>
    <n v="18463984"/>
    <x v="5760"/>
    <n v="1"/>
    <x v="0"/>
    <x v="62"/>
    <s v="Sector 44"/>
    <n v="0"/>
    <n v="0"/>
    <x v="1189"/>
    <x v="0"/>
    <x v="0"/>
    <x v="0"/>
    <s v="No"/>
    <s v="No"/>
    <n v="2"/>
    <n v="4"/>
    <x v="9"/>
    <x v="10"/>
    <x v="248"/>
  </r>
  <r>
    <n v="3707"/>
    <x v="2079"/>
    <n v="1"/>
    <x v="0"/>
    <x v="62"/>
    <s v="Sector 50"/>
    <n v="77.361917500000004"/>
    <n v="28.570513399999999"/>
    <x v="711"/>
    <x v="0"/>
    <x v="0"/>
    <x v="0"/>
    <s v="No"/>
    <s v="No"/>
    <n v="2"/>
    <n v="165"/>
    <x v="9"/>
    <x v="28"/>
    <x v="1247"/>
  </r>
  <r>
    <n v="18258397"/>
    <x v="5761"/>
    <n v="1"/>
    <x v="0"/>
    <x v="62"/>
    <s v="Spice World Mall, Sector 25"/>
    <n v="77.337324899999999"/>
    <n v="28.583579400000001"/>
    <x v="1190"/>
    <x v="0"/>
    <x v="0"/>
    <x v="0"/>
    <s v="No"/>
    <s v="No"/>
    <n v="2"/>
    <n v="2"/>
    <x v="9"/>
    <x v="0"/>
    <x v="947"/>
  </r>
  <r>
    <n v="309088"/>
    <x v="2159"/>
    <n v="1"/>
    <x v="0"/>
    <x v="62"/>
    <s v="Jaipuria Plaza, Sector 26, Noida"/>
    <n v="77.335278900000006"/>
    <n v="28.576846499999998"/>
    <x v="339"/>
    <x v="0"/>
    <x v="0"/>
    <x v="1"/>
    <s v="No"/>
    <s v="No"/>
    <n v="2"/>
    <n v="109"/>
    <x v="9"/>
    <x v="27"/>
    <x v="255"/>
  </r>
  <r>
    <n v="18424869"/>
    <x v="5762"/>
    <n v="1"/>
    <x v="0"/>
    <x v="62"/>
    <s v="Jaipuria Plaza, Sector 26, Noida"/>
    <n v="77.334877800000001"/>
    <n v="28.576441200000001"/>
    <x v="1099"/>
    <x v="0"/>
    <x v="0"/>
    <x v="1"/>
    <s v="No"/>
    <s v="No"/>
    <n v="2"/>
    <n v="40"/>
    <x v="9"/>
    <x v="3"/>
    <x v="2761"/>
  </r>
  <r>
    <n v="18371402"/>
    <x v="5763"/>
    <n v="1"/>
    <x v="0"/>
    <x v="62"/>
    <s v="Logix City Centre, Sector 32, Noida"/>
    <n v="77.353909400000006"/>
    <n v="28.574221000000001"/>
    <x v="94"/>
    <x v="0"/>
    <x v="0"/>
    <x v="0"/>
    <s v="No"/>
    <s v="No"/>
    <n v="2"/>
    <n v="6"/>
    <x v="9"/>
    <x v="13"/>
    <x v="2475"/>
  </r>
  <r>
    <n v="18416310"/>
    <x v="5764"/>
    <n v="1"/>
    <x v="0"/>
    <x v="62"/>
    <s v="Sector 132"/>
    <n v="77.373086400000005"/>
    <n v="28.5151994"/>
    <x v="1191"/>
    <x v="0"/>
    <x v="0"/>
    <x v="1"/>
    <s v="No"/>
    <s v="No"/>
    <n v="2"/>
    <n v="3"/>
    <x v="9"/>
    <x v="0"/>
    <x v="1328"/>
  </r>
  <r>
    <n v="8115"/>
    <x v="1936"/>
    <n v="1"/>
    <x v="0"/>
    <x v="62"/>
    <s v="Sector 15"/>
    <n v="77.310934000000003"/>
    <n v="28.5773817"/>
    <x v="630"/>
    <x v="0"/>
    <x v="0"/>
    <x v="0"/>
    <s v="No"/>
    <s v="No"/>
    <n v="2"/>
    <n v="8"/>
    <x v="9"/>
    <x v="6"/>
    <x v="2009"/>
  </r>
  <r>
    <n v="18014141"/>
    <x v="4316"/>
    <n v="1"/>
    <x v="0"/>
    <x v="62"/>
    <s v="Sector 18"/>
    <n v="77.325791600000002"/>
    <n v="28.570363759999999"/>
    <x v="1192"/>
    <x v="0"/>
    <x v="0"/>
    <x v="1"/>
    <s v="No"/>
    <s v="No"/>
    <n v="2"/>
    <n v="418"/>
    <x v="9"/>
    <x v="5"/>
    <x v="11"/>
  </r>
  <r>
    <n v="308770"/>
    <x v="5765"/>
    <n v="1"/>
    <x v="0"/>
    <x v="62"/>
    <s v="Sector 20"/>
    <n v="77.333205199999995"/>
    <n v="28.583854599999999"/>
    <x v="3"/>
    <x v="0"/>
    <x v="0"/>
    <x v="1"/>
    <s v="No"/>
    <s v="No"/>
    <n v="2"/>
    <n v="17"/>
    <x v="9"/>
    <x v="17"/>
    <x v="2198"/>
  </r>
  <r>
    <n v="18216929"/>
    <x v="76"/>
    <n v="1"/>
    <x v="0"/>
    <x v="62"/>
    <s v="Sector 22"/>
    <n v="77.342574900000002"/>
    <n v="28.5950171"/>
    <x v="29"/>
    <x v="0"/>
    <x v="0"/>
    <x v="1"/>
    <s v="No"/>
    <s v="No"/>
    <n v="2"/>
    <n v="7"/>
    <x v="9"/>
    <x v="10"/>
    <x v="953"/>
  </r>
  <r>
    <n v="8022"/>
    <x v="5766"/>
    <n v="1"/>
    <x v="0"/>
    <x v="62"/>
    <s v="Sector 25"/>
    <n v="77.338176599999997"/>
    <n v="28.584321500000001"/>
    <x v="3"/>
    <x v="0"/>
    <x v="0"/>
    <x v="0"/>
    <s v="No"/>
    <s v="No"/>
    <n v="2"/>
    <n v="59"/>
    <x v="9"/>
    <x v="17"/>
    <x v="2761"/>
  </r>
  <r>
    <n v="18020006"/>
    <x v="5767"/>
    <n v="1"/>
    <x v="0"/>
    <x v="62"/>
    <s v="Sector 25"/>
    <n v="77.338131899999993"/>
    <n v="28.584322700000001"/>
    <x v="41"/>
    <x v="0"/>
    <x v="0"/>
    <x v="0"/>
    <s v="No"/>
    <s v="No"/>
    <n v="2"/>
    <n v="2"/>
    <x v="9"/>
    <x v="0"/>
    <x v="1021"/>
  </r>
  <r>
    <n v="18412866"/>
    <x v="236"/>
    <n v="1"/>
    <x v="0"/>
    <x v="62"/>
    <s v="Sector 41"/>
    <n v="77.366333999999995"/>
    <n v="28.565117999999998"/>
    <x v="30"/>
    <x v="0"/>
    <x v="0"/>
    <x v="1"/>
    <s v="No"/>
    <s v="No"/>
    <n v="2"/>
    <n v="26"/>
    <x v="9"/>
    <x v="15"/>
    <x v="1012"/>
  </r>
  <r>
    <n v="306167"/>
    <x v="5768"/>
    <n v="1"/>
    <x v="0"/>
    <x v="62"/>
    <s v="Sector 50"/>
    <n v="77.361917500000004"/>
    <n v="28.570602999999998"/>
    <x v="780"/>
    <x v="0"/>
    <x v="0"/>
    <x v="0"/>
    <s v="No"/>
    <s v="No"/>
    <n v="2"/>
    <n v="516"/>
    <x v="9"/>
    <x v="14"/>
    <x v="15"/>
  </r>
  <r>
    <n v="6170"/>
    <x v="5769"/>
    <n v="1"/>
    <x v="0"/>
    <x v="62"/>
    <s v="Sector 7"/>
    <n v="77.320160700000002"/>
    <n v="28.5976222"/>
    <x v="2"/>
    <x v="0"/>
    <x v="0"/>
    <x v="1"/>
    <s v="No"/>
    <s v="No"/>
    <n v="2"/>
    <n v="114"/>
    <x v="9"/>
    <x v="15"/>
    <x v="2762"/>
  </r>
  <r>
    <n v="18431193"/>
    <x v="5770"/>
    <n v="1"/>
    <x v="0"/>
    <x v="62"/>
    <s v="Spice World Mall, Sector 25"/>
    <n v="77.340973399999996"/>
    <n v="28.586319599999999"/>
    <x v="2"/>
    <x v="0"/>
    <x v="0"/>
    <x v="0"/>
    <s v="No"/>
    <s v="No"/>
    <n v="2"/>
    <n v="3"/>
    <x v="9"/>
    <x v="0"/>
    <x v="2124"/>
  </r>
  <r>
    <n v="18204456"/>
    <x v="2079"/>
    <n v="1"/>
    <x v="0"/>
    <x v="62"/>
    <s v="Sector 132"/>
    <n v="77.4097048"/>
    <n v="28.501163600000002"/>
    <x v="711"/>
    <x v="0"/>
    <x v="0"/>
    <x v="1"/>
    <s v="No"/>
    <s v="No"/>
    <n v="2"/>
    <n v="13"/>
    <x v="9"/>
    <x v="17"/>
    <x v="1866"/>
  </r>
  <r>
    <n v="18219552"/>
    <x v="5771"/>
    <n v="1"/>
    <x v="0"/>
    <x v="62"/>
    <s v="Sector 29"/>
    <n v="77.335358900000003"/>
    <n v="28.568457899999999"/>
    <x v="23"/>
    <x v="0"/>
    <x v="0"/>
    <x v="1"/>
    <s v="No"/>
    <s v="No"/>
    <n v="2"/>
    <n v="144"/>
    <x v="9"/>
    <x v="9"/>
    <x v="2264"/>
  </r>
  <r>
    <n v="18255715"/>
    <x v="5772"/>
    <n v="1"/>
    <x v="0"/>
    <x v="62"/>
    <s v="Sector 37"/>
    <n v="77.337683600000005"/>
    <n v="28.564406300000002"/>
    <x v="8"/>
    <x v="0"/>
    <x v="0"/>
    <x v="1"/>
    <s v="No"/>
    <s v="No"/>
    <n v="2"/>
    <n v="7"/>
    <x v="9"/>
    <x v="20"/>
    <x v="1543"/>
  </r>
  <r>
    <n v="1745"/>
    <x v="5773"/>
    <n v="1"/>
    <x v="0"/>
    <x v="62"/>
    <s v="Sector 50"/>
    <n v="77.362096899999997"/>
    <n v="28.570350900000001"/>
    <x v="64"/>
    <x v="0"/>
    <x v="0"/>
    <x v="1"/>
    <s v="No"/>
    <s v="No"/>
    <n v="2"/>
    <n v="113"/>
    <x v="9"/>
    <x v="27"/>
    <x v="2763"/>
  </r>
  <r>
    <n v="18082207"/>
    <x v="5774"/>
    <n v="1"/>
    <x v="0"/>
    <x v="62"/>
    <s v="Sector 53"/>
    <n v="77.365505999999996"/>
    <n v="28.591383499999999"/>
    <x v="1193"/>
    <x v="0"/>
    <x v="0"/>
    <x v="1"/>
    <s v="No"/>
    <s v="No"/>
    <n v="2"/>
    <n v="200"/>
    <x v="9"/>
    <x v="5"/>
    <x v="30"/>
  </r>
  <r>
    <n v="313329"/>
    <x v="5775"/>
    <n v="1"/>
    <x v="0"/>
    <x v="62"/>
    <s v="Sector 56"/>
    <n v="77.342986100000005"/>
    <n v="28.603245300000001"/>
    <x v="21"/>
    <x v="0"/>
    <x v="0"/>
    <x v="1"/>
    <s v="No"/>
    <s v="No"/>
    <n v="2"/>
    <n v="7"/>
    <x v="9"/>
    <x v="28"/>
    <x v="455"/>
  </r>
  <r>
    <n v="18396437"/>
    <x v="5776"/>
    <n v="1"/>
    <x v="0"/>
    <x v="62"/>
    <s v="Sector 62"/>
    <n v="77.369864000000007"/>
    <n v="28.618151099999999"/>
    <x v="72"/>
    <x v="0"/>
    <x v="0"/>
    <x v="0"/>
    <s v="No"/>
    <s v="No"/>
    <n v="2"/>
    <n v="15"/>
    <x v="9"/>
    <x v="15"/>
    <x v="596"/>
  </r>
  <r>
    <n v="18070483"/>
    <x v="2079"/>
    <n v="1"/>
    <x v="0"/>
    <x v="62"/>
    <s v="Supertech Shopprix Mall, Sector 61"/>
    <n v="77.364981029999996"/>
    <n v="28.596897989999999"/>
    <x v="711"/>
    <x v="0"/>
    <x v="0"/>
    <x v="1"/>
    <s v="No"/>
    <s v="No"/>
    <n v="2"/>
    <n v="24"/>
    <x v="9"/>
    <x v="24"/>
    <x v="1615"/>
  </r>
  <r>
    <n v="18352249"/>
    <x v="2095"/>
    <n v="1"/>
    <x v="0"/>
    <x v="62"/>
    <s v="Logix City Centre, Sector 32, Noida"/>
    <n v="77.353663400000002"/>
    <n v="28.574218900000002"/>
    <x v="1089"/>
    <x v="0"/>
    <x v="0"/>
    <x v="1"/>
    <s v="No"/>
    <s v="No"/>
    <n v="2"/>
    <n v="15"/>
    <x v="9"/>
    <x v="28"/>
    <x v="1884"/>
  </r>
  <r>
    <n v="18439534"/>
    <x v="5777"/>
    <n v="1"/>
    <x v="0"/>
    <x v="62"/>
    <s v="Sector 41"/>
    <n v="77.3618278"/>
    <n v="28.569249599999999"/>
    <x v="1194"/>
    <x v="0"/>
    <x v="0"/>
    <x v="0"/>
    <s v="No"/>
    <s v="No"/>
    <n v="2"/>
    <n v="3"/>
    <x v="9"/>
    <x v="0"/>
    <x v="1053"/>
  </r>
  <r>
    <n v="18383031"/>
    <x v="5255"/>
    <n v="1"/>
    <x v="0"/>
    <x v="62"/>
    <s v="Sector 53"/>
    <n v="77.362645200000003"/>
    <n v="28.595781200000001"/>
    <x v="22"/>
    <x v="0"/>
    <x v="0"/>
    <x v="1"/>
    <s v="No"/>
    <s v="No"/>
    <n v="2"/>
    <n v="2"/>
    <x v="9"/>
    <x v="0"/>
    <x v="2764"/>
  </r>
  <r>
    <n v="302502"/>
    <x v="5778"/>
    <n v="1"/>
    <x v="0"/>
    <x v="62"/>
    <s v="Sector 56"/>
    <n v="77.342796699999994"/>
    <n v="28.6033255"/>
    <x v="49"/>
    <x v="0"/>
    <x v="0"/>
    <x v="1"/>
    <s v="No"/>
    <s v="No"/>
    <n v="2"/>
    <n v="144"/>
    <x v="9"/>
    <x v="13"/>
    <x v="47"/>
  </r>
  <r>
    <n v="3939"/>
    <x v="2272"/>
    <n v="1"/>
    <x v="0"/>
    <x v="62"/>
    <s v="Sector 62"/>
    <n v="77.363173500000002"/>
    <n v="28.613038"/>
    <x v="12"/>
    <x v="0"/>
    <x v="0"/>
    <x v="1"/>
    <s v="No"/>
    <s v="No"/>
    <n v="2"/>
    <n v="215"/>
    <x v="9"/>
    <x v="9"/>
    <x v="1053"/>
  </r>
  <r>
    <n v="4758"/>
    <x v="1880"/>
    <n v="1"/>
    <x v="0"/>
    <x v="62"/>
    <s v="Sector 62"/>
    <n v="77.362455800000006"/>
    <n v="28.612791000000001"/>
    <x v="1195"/>
    <x v="0"/>
    <x v="0"/>
    <x v="0"/>
    <s v="No"/>
    <s v="No"/>
    <n v="2"/>
    <n v="77"/>
    <x v="9"/>
    <x v="26"/>
    <x v="2269"/>
  </r>
  <r>
    <n v="18279435"/>
    <x v="5779"/>
    <n v="1"/>
    <x v="0"/>
    <x v="62"/>
    <s v="Harsha Mall, Greater Noida"/>
    <n v="77.513032499999994"/>
    <n v="28.472010699999998"/>
    <x v="3"/>
    <x v="0"/>
    <x v="0"/>
    <x v="1"/>
    <s v="No"/>
    <s v="No"/>
    <n v="2"/>
    <n v="10"/>
    <x v="9"/>
    <x v="6"/>
    <x v="2578"/>
  </r>
  <r>
    <n v="399"/>
    <x v="2073"/>
    <n v="1"/>
    <x v="0"/>
    <x v="62"/>
    <s v="Sector 16"/>
    <n v="77.315705199999996"/>
    <n v="28.5801391"/>
    <x v="709"/>
    <x v="0"/>
    <x v="0"/>
    <x v="1"/>
    <s v="No"/>
    <s v="No"/>
    <n v="2"/>
    <n v="135"/>
    <x v="9"/>
    <x v="21"/>
    <x v="1066"/>
  </r>
  <r>
    <n v="307724"/>
    <x v="2118"/>
    <n v="1"/>
    <x v="0"/>
    <x v="62"/>
    <s v="Sector 27"/>
    <n v="77.328097630000002"/>
    <n v="28.574339049999999"/>
    <x v="0"/>
    <x v="0"/>
    <x v="0"/>
    <x v="1"/>
    <s v="No"/>
    <s v="No"/>
    <n v="2"/>
    <n v="74"/>
    <x v="9"/>
    <x v="25"/>
    <x v="2282"/>
  </r>
  <r>
    <n v="310724"/>
    <x v="3462"/>
    <n v="1"/>
    <x v="0"/>
    <x v="62"/>
    <s v="Sector 48"/>
    <n v="77.367824299999995"/>
    <n v="28.557426299999999"/>
    <x v="42"/>
    <x v="0"/>
    <x v="0"/>
    <x v="0"/>
    <s v="No"/>
    <s v="No"/>
    <n v="2"/>
    <n v="7"/>
    <x v="9"/>
    <x v="13"/>
    <x v="1557"/>
  </r>
  <r>
    <n v="312184"/>
    <x v="5780"/>
    <n v="1"/>
    <x v="0"/>
    <x v="62"/>
    <s v="Sector 53"/>
    <n v="77.359612100000007"/>
    <n v="28.590031799999998"/>
    <x v="8"/>
    <x v="0"/>
    <x v="0"/>
    <x v="1"/>
    <s v="No"/>
    <s v="No"/>
    <n v="2"/>
    <n v="9"/>
    <x v="9"/>
    <x v="17"/>
    <x v="1296"/>
  </r>
  <r>
    <n v="18268502"/>
    <x v="5781"/>
    <n v="1"/>
    <x v="0"/>
    <x v="62"/>
    <s v="Sector 62"/>
    <n v="77.354024539999998"/>
    <n v="28.61083103"/>
    <x v="21"/>
    <x v="0"/>
    <x v="0"/>
    <x v="0"/>
    <s v="No"/>
    <s v="No"/>
    <n v="2"/>
    <n v="17"/>
    <x v="9"/>
    <x v="11"/>
    <x v="1338"/>
  </r>
  <r>
    <n v="18424880"/>
    <x v="2095"/>
    <n v="1"/>
    <x v="0"/>
    <x v="62"/>
    <s v="Gardens Galleria, Sector 38 Noida"/>
    <n v="77.321628599999997"/>
    <n v="28.5646509"/>
    <x v="1089"/>
    <x v="0"/>
    <x v="0"/>
    <x v="1"/>
    <s v="No"/>
    <s v="No"/>
    <n v="2"/>
    <n v="2"/>
    <x v="9"/>
    <x v="0"/>
    <x v="2765"/>
  </r>
  <r>
    <n v="3735"/>
    <x v="5782"/>
    <n v="1"/>
    <x v="0"/>
    <x v="62"/>
    <s v="Greater Noida"/>
    <n v="77.510389399999994"/>
    <n v="28.470463899999999"/>
    <x v="25"/>
    <x v="0"/>
    <x v="0"/>
    <x v="1"/>
    <s v="No"/>
    <s v="No"/>
    <n v="2"/>
    <n v="36"/>
    <x v="9"/>
    <x v="17"/>
    <x v="1795"/>
  </r>
  <r>
    <n v="18128857"/>
    <x v="5783"/>
    <n v="1"/>
    <x v="0"/>
    <x v="62"/>
    <s v="Harsha Mall, Greater Noida"/>
    <n v="77.512763699999994"/>
    <n v="28.472075499999999"/>
    <x v="3"/>
    <x v="0"/>
    <x v="0"/>
    <x v="1"/>
    <s v="No"/>
    <s v="No"/>
    <n v="2"/>
    <n v="55"/>
    <x v="9"/>
    <x v="20"/>
    <x v="2157"/>
  </r>
  <r>
    <n v="18462632"/>
    <x v="1672"/>
    <n v="1"/>
    <x v="0"/>
    <x v="62"/>
    <s v="Sector 10"/>
    <n v="77.332088089999999"/>
    <n v="28.588946610000001"/>
    <x v="8"/>
    <x v="0"/>
    <x v="0"/>
    <x v="0"/>
    <s v="No"/>
    <s v="No"/>
    <n v="2"/>
    <n v="2"/>
    <x v="9"/>
    <x v="0"/>
    <x v="465"/>
  </r>
  <r>
    <n v="5755"/>
    <x v="404"/>
    <n v="1"/>
    <x v="0"/>
    <x v="62"/>
    <s v="Sector 12"/>
    <n v="77.338003900000004"/>
    <n v="28.597251100000001"/>
    <x v="0"/>
    <x v="0"/>
    <x v="0"/>
    <x v="1"/>
    <s v="No"/>
    <s v="No"/>
    <n v="2"/>
    <n v="34"/>
    <x v="9"/>
    <x v="17"/>
    <x v="2043"/>
  </r>
  <r>
    <n v="396"/>
    <x v="2073"/>
    <n v="1"/>
    <x v="0"/>
    <x v="62"/>
    <s v="Sector 18"/>
    <n v="77.324327789999998"/>
    <n v="28.569208629999999"/>
    <x v="12"/>
    <x v="0"/>
    <x v="0"/>
    <x v="1"/>
    <s v="No"/>
    <s v="No"/>
    <n v="2"/>
    <n v="403"/>
    <x v="9"/>
    <x v="3"/>
    <x v="832"/>
  </r>
  <r>
    <n v="18345461"/>
    <x v="5784"/>
    <n v="1"/>
    <x v="0"/>
    <x v="62"/>
    <s v="Sector 26"/>
    <n v="77.335297699999998"/>
    <n v="28.576827600000001"/>
    <x v="47"/>
    <x v="0"/>
    <x v="0"/>
    <x v="1"/>
    <s v="No"/>
    <s v="No"/>
    <n v="2"/>
    <n v="112"/>
    <x v="9"/>
    <x v="14"/>
    <x v="651"/>
  </r>
  <r>
    <n v="18014129"/>
    <x v="5785"/>
    <n v="1"/>
    <x v="0"/>
    <x v="62"/>
    <s v="Sector 50"/>
    <n v="77.364096900000007"/>
    <n v="28.56872955"/>
    <x v="12"/>
    <x v="0"/>
    <x v="0"/>
    <x v="1"/>
    <s v="No"/>
    <s v="No"/>
    <n v="2"/>
    <n v="141"/>
    <x v="9"/>
    <x v="15"/>
    <x v="2547"/>
  </r>
  <r>
    <n v="7909"/>
    <x v="2079"/>
    <n v="1"/>
    <x v="0"/>
    <x v="62"/>
    <s v="Sector 62"/>
    <n v="77.366492800000003"/>
    <n v="28.612902600000002"/>
    <x v="711"/>
    <x v="0"/>
    <x v="0"/>
    <x v="1"/>
    <s v="No"/>
    <s v="No"/>
    <n v="2"/>
    <n v="88"/>
    <x v="9"/>
    <x v="26"/>
    <x v="855"/>
  </r>
  <r>
    <n v="18163938"/>
    <x v="5786"/>
    <n v="1"/>
    <x v="0"/>
    <x v="62"/>
    <s v="Sector 72"/>
    <n v="77.380910099999994"/>
    <n v="28.591475500000001"/>
    <x v="798"/>
    <x v="0"/>
    <x v="0"/>
    <x v="1"/>
    <s v="No"/>
    <s v="No"/>
    <n v="2"/>
    <n v="34"/>
    <x v="9"/>
    <x v="6"/>
    <x v="1798"/>
  </r>
  <r>
    <n v="18332053"/>
    <x v="5764"/>
    <n v="1"/>
    <x v="0"/>
    <x v="62"/>
    <s v="Sector 72"/>
    <n v="77.384870500000005"/>
    <n v="28.5694254"/>
    <x v="2"/>
    <x v="0"/>
    <x v="0"/>
    <x v="1"/>
    <s v="No"/>
    <s v="No"/>
    <n v="2"/>
    <n v="11"/>
    <x v="9"/>
    <x v="13"/>
    <x v="325"/>
  </r>
  <r>
    <n v="301420"/>
    <x v="5787"/>
    <n v="1"/>
    <x v="0"/>
    <x v="62"/>
    <s v="Sector 2"/>
    <n v="77.311681100000001"/>
    <n v="28.584996799999999"/>
    <x v="29"/>
    <x v="0"/>
    <x v="0"/>
    <x v="1"/>
    <s v="No"/>
    <s v="No"/>
    <n v="2"/>
    <n v="103"/>
    <x v="9"/>
    <x v="7"/>
    <x v="1729"/>
  </r>
  <r>
    <n v="18323760"/>
    <x v="5788"/>
    <n v="1"/>
    <x v="0"/>
    <x v="62"/>
    <s v="Sector 28"/>
    <n v="77.333158999999995"/>
    <n v="28.571046299999999"/>
    <x v="2"/>
    <x v="0"/>
    <x v="0"/>
    <x v="1"/>
    <s v="No"/>
    <s v="No"/>
    <n v="2"/>
    <n v="43"/>
    <x v="9"/>
    <x v="20"/>
    <x v="2413"/>
  </r>
  <r>
    <n v="9735"/>
    <x v="5789"/>
    <n v="1"/>
    <x v="0"/>
    <x v="62"/>
    <s v="Sector 34"/>
    <n v="77.361109999999996"/>
    <n v="28.581824399999999"/>
    <x v="8"/>
    <x v="0"/>
    <x v="0"/>
    <x v="0"/>
    <s v="No"/>
    <s v="No"/>
    <n v="2"/>
    <n v="28"/>
    <x v="9"/>
    <x v="27"/>
    <x v="2622"/>
  </r>
  <r>
    <n v="18412870"/>
    <x v="5790"/>
    <n v="1"/>
    <x v="0"/>
    <x v="62"/>
    <s v="Sector 41"/>
    <n v="77.3629392"/>
    <n v="28.566204899999999"/>
    <x v="36"/>
    <x v="0"/>
    <x v="0"/>
    <x v="1"/>
    <s v="No"/>
    <s v="No"/>
    <n v="2"/>
    <n v="5"/>
    <x v="9"/>
    <x v="11"/>
    <x v="2766"/>
  </r>
  <r>
    <n v="18370372"/>
    <x v="5791"/>
    <n v="1"/>
    <x v="0"/>
    <x v="62"/>
    <s v="Sector 44"/>
    <n v="77.338290700000002"/>
    <n v="28.564708410000001"/>
    <x v="20"/>
    <x v="0"/>
    <x v="0"/>
    <x v="0"/>
    <s v="No"/>
    <s v="No"/>
    <n v="2"/>
    <n v="52"/>
    <x v="9"/>
    <x v="20"/>
    <x v="2759"/>
  </r>
  <r>
    <n v="18261720"/>
    <x v="5772"/>
    <n v="1"/>
    <x v="0"/>
    <x v="62"/>
    <s v="Sector 51"/>
    <n v="77.366582500000007"/>
    <n v="28.582519099999999"/>
    <x v="8"/>
    <x v="0"/>
    <x v="0"/>
    <x v="1"/>
    <s v="No"/>
    <s v="No"/>
    <n v="2"/>
    <n v="61"/>
    <x v="9"/>
    <x v="9"/>
    <x v="798"/>
  </r>
  <r>
    <n v="18157407"/>
    <x v="5792"/>
    <n v="1"/>
    <x v="0"/>
    <x v="62"/>
    <s v="Sector 53"/>
    <n v="77.3623312"/>
    <n v="28.595693499999999"/>
    <x v="3"/>
    <x v="0"/>
    <x v="0"/>
    <x v="1"/>
    <s v="No"/>
    <s v="No"/>
    <n v="2"/>
    <n v="23"/>
    <x v="9"/>
    <x v="24"/>
    <x v="2497"/>
  </r>
  <r>
    <n v="18335834"/>
    <x v="5793"/>
    <n v="1"/>
    <x v="0"/>
    <x v="62"/>
    <s v="Sector 72"/>
    <n v="77.381342900000007"/>
    <n v="28.5664689"/>
    <x v="3"/>
    <x v="0"/>
    <x v="0"/>
    <x v="0"/>
    <s v="No"/>
    <s v="No"/>
    <n v="2"/>
    <n v="20"/>
    <x v="9"/>
    <x v="4"/>
    <x v="1808"/>
  </r>
  <r>
    <n v="18469970"/>
    <x v="5794"/>
    <n v="1"/>
    <x v="0"/>
    <x v="62"/>
    <s v="Sector 72"/>
    <n v="77.387573000000003"/>
    <n v="28.563959799999999"/>
    <x v="396"/>
    <x v="0"/>
    <x v="0"/>
    <x v="0"/>
    <s v="No"/>
    <s v="No"/>
    <n v="2"/>
    <n v="3"/>
    <x v="9"/>
    <x v="0"/>
    <x v="1725"/>
  </r>
  <r>
    <n v="5610"/>
    <x v="2304"/>
    <n v="1"/>
    <x v="0"/>
    <x v="62"/>
    <s v="The Great India Place, Sector 38"/>
    <n v="77.325868999999997"/>
    <n v="28.5674499"/>
    <x v="750"/>
    <x v="0"/>
    <x v="0"/>
    <x v="0"/>
    <s v="No"/>
    <s v="No"/>
    <n v="2"/>
    <n v="38"/>
    <x v="9"/>
    <x v="10"/>
    <x v="1080"/>
  </r>
  <r>
    <n v="18133480"/>
    <x v="2072"/>
    <n v="1"/>
    <x v="0"/>
    <x v="62"/>
    <s v="The Great India Place, Sector 38"/>
    <n v="77.325308100000001"/>
    <n v="28.567150300000002"/>
    <x v="708"/>
    <x v="0"/>
    <x v="0"/>
    <x v="0"/>
    <s v="No"/>
    <s v="No"/>
    <n v="2"/>
    <n v="211"/>
    <x v="9"/>
    <x v="9"/>
    <x v="2292"/>
  </r>
  <r>
    <n v="18268352"/>
    <x v="5795"/>
    <n v="1"/>
    <x v="0"/>
    <x v="62"/>
    <s v="Sector 110"/>
    <n v="77.365202980000007"/>
    <n v="28.539209320000001"/>
    <x v="8"/>
    <x v="0"/>
    <x v="0"/>
    <x v="1"/>
    <s v="No"/>
    <s v="No"/>
    <n v="2"/>
    <n v="33"/>
    <x v="9"/>
    <x v="4"/>
    <x v="1578"/>
  </r>
  <r>
    <n v="3145"/>
    <x v="5796"/>
    <n v="1"/>
    <x v="0"/>
    <x v="62"/>
    <s v="Sector 15"/>
    <n v="77.313857600000006"/>
    <n v="28.581895100000001"/>
    <x v="3"/>
    <x v="0"/>
    <x v="0"/>
    <x v="1"/>
    <s v="No"/>
    <s v="No"/>
    <n v="2"/>
    <n v="84"/>
    <x v="9"/>
    <x v="27"/>
    <x v="1109"/>
  </r>
  <r>
    <n v="308451"/>
    <x v="2079"/>
    <n v="1"/>
    <x v="0"/>
    <x v="62"/>
    <s v="Sector 16"/>
    <n v="77.315581780000002"/>
    <n v="28.581293760000001"/>
    <x v="711"/>
    <x v="0"/>
    <x v="0"/>
    <x v="0"/>
    <s v="No"/>
    <s v="No"/>
    <n v="2"/>
    <n v="55"/>
    <x v="9"/>
    <x v="4"/>
    <x v="1102"/>
  </r>
  <r>
    <n v="937"/>
    <x v="2095"/>
    <n v="1"/>
    <x v="0"/>
    <x v="62"/>
    <s v="Sector 18"/>
    <n v="77.324964140000006"/>
    <n v="28.568765769999999"/>
    <x v="1089"/>
    <x v="0"/>
    <x v="0"/>
    <x v="1"/>
    <s v="No"/>
    <s v="No"/>
    <n v="2"/>
    <n v="608"/>
    <x v="9"/>
    <x v="6"/>
    <x v="810"/>
  </r>
  <r>
    <n v="18473005"/>
    <x v="5797"/>
    <n v="1"/>
    <x v="0"/>
    <x v="62"/>
    <s v="Sector 18"/>
    <n v="77.325051999999999"/>
    <n v="28.571387999999999"/>
    <x v="62"/>
    <x v="0"/>
    <x v="0"/>
    <x v="1"/>
    <s v="No"/>
    <s v="No"/>
    <n v="2"/>
    <n v="30"/>
    <x v="9"/>
    <x v="7"/>
    <x v="2235"/>
  </r>
  <r>
    <n v="18419879"/>
    <x v="5798"/>
    <n v="1"/>
    <x v="0"/>
    <x v="62"/>
    <s v="Sector 37"/>
    <n v="77.340024999999997"/>
    <n v="28.565311699999999"/>
    <x v="2"/>
    <x v="0"/>
    <x v="0"/>
    <x v="1"/>
    <s v="No"/>
    <s v="No"/>
    <n v="2"/>
    <n v="96"/>
    <x v="9"/>
    <x v="1"/>
    <x v="2767"/>
  </r>
  <r>
    <n v="18439012"/>
    <x v="5799"/>
    <n v="1"/>
    <x v="0"/>
    <x v="62"/>
    <s v="Sector 71"/>
    <n v="0"/>
    <n v="0"/>
    <x v="3"/>
    <x v="0"/>
    <x v="0"/>
    <x v="0"/>
    <s v="No"/>
    <s v="No"/>
    <n v="2"/>
    <n v="10"/>
    <x v="9"/>
    <x v="13"/>
    <x v="2768"/>
  </r>
  <r>
    <n v="18461590"/>
    <x v="5768"/>
    <n v="1"/>
    <x v="0"/>
    <x v="62"/>
    <s v="DLF Mall of India, Sector 18,  Noida"/>
    <n v="0"/>
    <n v="0"/>
    <x v="21"/>
    <x v="0"/>
    <x v="0"/>
    <x v="0"/>
    <s v="No"/>
    <s v="No"/>
    <n v="2"/>
    <n v="13"/>
    <x v="9"/>
    <x v="9"/>
    <x v="1119"/>
  </r>
  <r>
    <n v="18440424"/>
    <x v="2079"/>
    <n v="1"/>
    <x v="0"/>
    <x v="62"/>
    <s v="Logix City Centre, Sector 32, Noida"/>
    <n v="77.353708299999994"/>
    <n v="28.574357599999999"/>
    <x v="711"/>
    <x v="0"/>
    <x v="0"/>
    <x v="1"/>
    <s v="No"/>
    <s v="No"/>
    <n v="2"/>
    <n v="5"/>
    <x v="9"/>
    <x v="17"/>
    <x v="2306"/>
  </r>
  <r>
    <n v="308758"/>
    <x v="2079"/>
    <n v="1"/>
    <x v="0"/>
    <x v="62"/>
    <s v="Sector 62"/>
    <n v="77.370417189999998"/>
    <n v="28.624538560000001"/>
    <x v="711"/>
    <x v="0"/>
    <x v="0"/>
    <x v="1"/>
    <s v="No"/>
    <s v="No"/>
    <n v="2"/>
    <n v="28"/>
    <x v="9"/>
    <x v="28"/>
    <x v="374"/>
  </r>
  <r>
    <n v="18424201"/>
    <x v="5800"/>
    <n v="1"/>
    <x v="0"/>
    <x v="62"/>
    <s v="Sector 72"/>
    <n v="77.386329900000007"/>
    <n v="28.5722375"/>
    <x v="29"/>
    <x v="0"/>
    <x v="0"/>
    <x v="0"/>
    <s v="No"/>
    <s v="No"/>
    <n v="2"/>
    <n v="5"/>
    <x v="9"/>
    <x v="10"/>
    <x v="630"/>
  </r>
  <r>
    <n v="18337891"/>
    <x v="5801"/>
    <n v="1"/>
    <x v="0"/>
    <x v="62"/>
    <s v="Sector 93"/>
    <n v="77.381653"/>
    <n v="28.519905999999999"/>
    <x v="38"/>
    <x v="0"/>
    <x v="0"/>
    <x v="0"/>
    <s v="No"/>
    <s v="No"/>
    <n v="2"/>
    <n v="7"/>
    <x v="9"/>
    <x v="10"/>
    <x v="363"/>
  </r>
  <r>
    <n v="312558"/>
    <x v="5802"/>
    <n v="1"/>
    <x v="0"/>
    <x v="62"/>
    <s v="Sector 93"/>
    <n v="77.386317300000002"/>
    <n v="28.518998499999999"/>
    <x v="21"/>
    <x v="0"/>
    <x v="0"/>
    <x v="0"/>
    <s v="No"/>
    <s v="No"/>
    <n v="2"/>
    <n v="9"/>
    <x v="9"/>
    <x v="13"/>
    <x v="552"/>
  </r>
  <r>
    <n v="313035"/>
    <x v="5803"/>
    <n v="1"/>
    <x v="0"/>
    <x v="62"/>
    <s v="Greater Noida"/>
    <n v="77.514152499999994"/>
    <n v="28.4725185"/>
    <x v="2"/>
    <x v="0"/>
    <x v="0"/>
    <x v="1"/>
    <s v="No"/>
    <s v="No"/>
    <n v="2"/>
    <n v="9"/>
    <x v="9"/>
    <x v="10"/>
    <x v="1516"/>
  </r>
  <r>
    <n v="18371434"/>
    <x v="2072"/>
    <n v="1"/>
    <x v="0"/>
    <x v="62"/>
    <s v="Logix City Centre, Sector 32, Noida"/>
    <n v="77.353663400000002"/>
    <n v="28.574308599999998"/>
    <x v="708"/>
    <x v="0"/>
    <x v="0"/>
    <x v="1"/>
    <s v="No"/>
    <s v="No"/>
    <n v="2"/>
    <n v="14"/>
    <x v="9"/>
    <x v="15"/>
    <x v="1749"/>
  </r>
  <r>
    <n v="6033"/>
    <x v="5804"/>
    <n v="1"/>
    <x v="0"/>
    <x v="62"/>
    <s v="Park Plaza Hotel, Sector 55, Noida"/>
    <n v="77.350689599999995"/>
    <n v="28.603869700000001"/>
    <x v="22"/>
    <x v="0"/>
    <x v="0"/>
    <x v="0"/>
    <s v="No"/>
    <s v="No"/>
    <n v="2"/>
    <n v="25"/>
    <x v="9"/>
    <x v="4"/>
    <x v="486"/>
  </r>
  <r>
    <n v="18133476"/>
    <x v="5805"/>
    <n v="1"/>
    <x v="0"/>
    <x v="62"/>
    <s v="Sector 110"/>
    <n v="77.386751000000004"/>
    <n v="28.533163999999999"/>
    <x v="0"/>
    <x v="0"/>
    <x v="0"/>
    <x v="1"/>
    <s v="No"/>
    <s v="No"/>
    <n v="2"/>
    <n v="25"/>
    <x v="9"/>
    <x v="17"/>
    <x v="378"/>
  </r>
  <r>
    <n v="309098"/>
    <x v="5806"/>
    <n v="1"/>
    <x v="0"/>
    <x v="62"/>
    <s v="Sector 18"/>
    <n v="77.324997670000002"/>
    <n v="28.569787519999998"/>
    <x v="572"/>
    <x v="0"/>
    <x v="0"/>
    <x v="1"/>
    <s v="No"/>
    <s v="No"/>
    <n v="2"/>
    <n v="250"/>
    <x v="9"/>
    <x v="3"/>
    <x v="1347"/>
  </r>
  <r>
    <n v="18424675"/>
    <x v="5807"/>
    <n v="1"/>
    <x v="0"/>
    <x v="62"/>
    <s v="Sector 2"/>
    <n v="77.312386200000006"/>
    <n v="28.585055199999999"/>
    <x v="21"/>
    <x v="0"/>
    <x v="0"/>
    <x v="0"/>
    <s v="No"/>
    <s v="No"/>
    <n v="2"/>
    <n v="3"/>
    <x v="9"/>
    <x v="0"/>
    <x v="851"/>
  </r>
  <r>
    <n v="18398459"/>
    <x v="5808"/>
    <n v="1"/>
    <x v="0"/>
    <x v="62"/>
    <s v="Sector 37"/>
    <n v="77.340428799999998"/>
    <n v="28.565394600000001"/>
    <x v="30"/>
    <x v="0"/>
    <x v="0"/>
    <x v="0"/>
    <s v="No"/>
    <s v="No"/>
    <n v="2"/>
    <n v="15"/>
    <x v="9"/>
    <x v="4"/>
    <x v="2180"/>
  </r>
  <r>
    <n v="18430593"/>
    <x v="2072"/>
    <n v="1"/>
    <x v="0"/>
    <x v="62"/>
    <s v="Sector 38"/>
    <n v="77.334632999999997"/>
    <n v="28.5640131"/>
    <x v="708"/>
    <x v="0"/>
    <x v="0"/>
    <x v="1"/>
    <s v="No"/>
    <s v="No"/>
    <n v="2"/>
    <n v="13"/>
    <x v="9"/>
    <x v="11"/>
    <x v="1952"/>
  </r>
  <r>
    <n v="18489509"/>
    <x v="5809"/>
    <n v="1"/>
    <x v="0"/>
    <x v="62"/>
    <s v="Sector 4"/>
    <n v="0"/>
    <n v="28"/>
    <x v="1196"/>
    <x v="0"/>
    <x v="0"/>
    <x v="1"/>
    <s v="No"/>
    <s v="No"/>
    <n v="2"/>
    <n v="10"/>
    <x v="9"/>
    <x v="15"/>
    <x v="1128"/>
  </r>
  <r>
    <n v="18454463"/>
    <x v="5810"/>
    <n v="1"/>
    <x v="0"/>
    <x v="62"/>
    <s v="Sector 41"/>
    <n v="77.360459829999996"/>
    <n v="28.56136235"/>
    <x v="485"/>
    <x v="0"/>
    <x v="0"/>
    <x v="1"/>
    <s v="No"/>
    <s v="No"/>
    <n v="2"/>
    <n v="27"/>
    <x v="9"/>
    <x v="21"/>
    <x v="2178"/>
  </r>
  <r>
    <n v="18277218"/>
    <x v="5811"/>
    <n v="1"/>
    <x v="0"/>
    <x v="62"/>
    <s v="Sector 49"/>
    <n v="77.371983200000003"/>
    <n v="28.557397600000002"/>
    <x v="21"/>
    <x v="0"/>
    <x v="0"/>
    <x v="0"/>
    <s v="No"/>
    <s v="No"/>
    <n v="2"/>
    <n v="11"/>
    <x v="9"/>
    <x v="10"/>
    <x v="2769"/>
  </r>
  <r>
    <n v="18478977"/>
    <x v="5812"/>
    <n v="1"/>
    <x v="0"/>
    <x v="62"/>
    <s v="Sector 51"/>
    <n v="0"/>
    <n v="0"/>
    <x v="49"/>
    <x v="0"/>
    <x v="0"/>
    <x v="0"/>
    <s v="No"/>
    <s v="No"/>
    <n v="2"/>
    <n v="2"/>
    <x v="9"/>
    <x v="0"/>
    <x v="385"/>
  </r>
  <r>
    <n v="18128892"/>
    <x v="5813"/>
    <n v="1"/>
    <x v="0"/>
    <x v="62"/>
    <s v="Sector 62"/>
    <n v="77.369812100000004"/>
    <n v="28.6185042"/>
    <x v="25"/>
    <x v="0"/>
    <x v="0"/>
    <x v="1"/>
    <s v="No"/>
    <s v="No"/>
    <n v="2"/>
    <n v="30"/>
    <x v="9"/>
    <x v="4"/>
    <x v="378"/>
  </r>
  <r>
    <n v="18423877"/>
    <x v="578"/>
    <n v="1"/>
    <x v="0"/>
    <x v="62"/>
    <s v="Sector 62"/>
    <n v="77.370709199999993"/>
    <n v="28.618230199999999"/>
    <x v="14"/>
    <x v="0"/>
    <x v="0"/>
    <x v="0"/>
    <s v="No"/>
    <s v="No"/>
    <n v="2"/>
    <n v="2"/>
    <x v="9"/>
    <x v="0"/>
    <x v="2181"/>
  </r>
  <r>
    <n v="18435296"/>
    <x v="5814"/>
    <n v="1"/>
    <x v="0"/>
    <x v="62"/>
    <s v="Sector 72"/>
    <n v="77.392071799999997"/>
    <n v="28.571729999999999"/>
    <x v="1197"/>
    <x v="0"/>
    <x v="0"/>
    <x v="0"/>
    <s v="No"/>
    <s v="No"/>
    <n v="2"/>
    <n v="6"/>
    <x v="9"/>
    <x v="13"/>
    <x v="389"/>
  </r>
  <r>
    <n v="18416867"/>
    <x v="5772"/>
    <n v="1"/>
    <x v="0"/>
    <x v="62"/>
    <s v="Sector 72"/>
    <n v="77.383312399999994"/>
    <n v="28.590593899999998"/>
    <x v="8"/>
    <x v="0"/>
    <x v="0"/>
    <x v="0"/>
    <s v="No"/>
    <s v="No"/>
    <n v="2"/>
    <n v="4"/>
    <x v="9"/>
    <x v="10"/>
    <x v="140"/>
  </r>
  <r>
    <n v="312777"/>
    <x v="5815"/>
    <n v="1"/>
    <x v="0"/>
    <x v="62"/>
    <s v="Sector 93"/>
    <n v="77.382639699999999"/>
    <n v="28.520805899999999"/>
    <x v="2"/>
    <x v="0"/>
    <x v="0"/>
    <x v="0"/>
    <s v="No"/>
    <s v="No"/>
    <n v="2"/>
    <n v="5"/>
    <x v="9"/>
    <x v="10"/>
    <x v="982"/>
  </r>
  <r>
    <n v="4482"/>
    <x v="2079"/>
    <n v="1"/>
    <x v="0"/>
    <x v="62"/>
    <s v="Spice World Mall, Sector 25"/>
    <n v="77.339800699999998"/>
    <n v="28.586404699999999"/>
    <x v="711"/>
    <x v="0"/>
    <x v="0"/>
    <x v="1"/>
    <s v="No"/>
    <s v="No"/>
    <n v="2"/>
    <n v="93"/>
    <x v="9"/>
    <x v="4"/>
    <x v="1750"/>
  </r>
  <r>
    <n v="18322604"/>
    <x v="5816"/>
    <n v="1"/>
    <x v="0"/>
    <x v="62"/>
    <s v="Greater Noida"/>
    <n v="77.508149399999994"/>
    <n v="28.465768199999999"/>
    <x v="12"/>
    <x v="0"/>
    <x v="0"/>
    <x v="0"/>
    <s v="No"/>
    <s v="No"/>
    <n v="2"/>
    <n v="4"/>
    <x v="9"/>
    <x v="20"/>
    <x v="1976"/>
  </r>
  <r>
    <n v="313120"/>
    <x v="5817"/>
    <n v="1"/>
    <x v="0"/>
    <x v="62"/>
    <s v="Greater Noida"/>
    <n v="77.510286600000001"/>
    <n v="28.470660800000001"/>
    <x v="12"/>
    <x v="0"/>
    <x v="0"/>
    <x v="0"/>
    <s v="No"/>
    <s v="No"/>
    <n v="2"/>
    <n v="28"/>
    <x v="9"/>
    <x v="9"/>
    <x v="2770"/>
  </r>
  <r>
    <n v="18377925"/>
    <x v="5818"/>
    <n v="1"/>
    <x v="0"/>
    <x v="62"/>
    <s v="Greater Noida"/>
    <n v="77.515227600000003"/>
    <n v="28.4733363"/>
    <x v="3"/>
    <x v="0"/>
    <x v="0"/>
    <x v="0"/>
    <s v="No"/>
    <s v="No"/>
    <n v="2"/>
    <n v="2"/>
    <x v="9"/>
    <x v="0"/>
    <x v="661"/>
  </r>
  <r>
    <n v="18440751"/>
    <x v="5819"/>
    <n v="1"/>
    <x v="0"/>
    <x v="62"/>
    <s v="Sector 110"/>
    <n v="77.368263299999995"/>
    <n v="28.54079875"/>
    <x v="13"/>
    <x v="0"/>
    <x v="0"/>
    <x v="0"/>
    <s v="No"/>
    <s v="No"/>
    <n v="2"/>
    <n v="13"/>
    <x v="9"/>
    <x v="15"/>
    <x v="2187"/>
  </r>
  <r>
    <n v="307340"/>
    <x v="2079"/>
    <n v="1"/>
    <x v="0"/>
    <x v="62"/>
    <s v="Sector 110"/>
    <n v="77.387396249999995"/>
    <n v="28.534091029999999"/>
    <x v="711"/>
    <x v="0"/>
    <x v="0"/>
    <x v="0"/>
    <s v="No"/>
    <s v="No"/>
    <n v="2"/>
    <n v="51"/>
    <x v="9"/>
    <x v="26"/>
    <x v="779"/>
  </r>
  <r>
    <n v="1070"/>
    <x v="2079"/>
    <n v="1"/>
    <x v="0"/>
    <x v="62"/>
    <s v="Sector 18"/>
    <n v="77.32487295"/>
    <n v="28.570088160000001"/>
    <x v="711"/>
    <x v="0"/>
    <x v="0"/>
    <x v="1"/>
    <s v="No"/>
    <s v="No"/>
    <n v="2"/>
    <n v="268"/>
    <x v="9"/>
    <x v="5"/>
    <x v="417"/>
  </r>
  <r>
    <n v="18138415"/>
    <x v="5820"/>
    <n v="1"/>
    <x v="0"/>
    <x v="62"/>
    <s v="Sector 3"/>
    <n v="77.319038000000006"/>
    <n v="28.581855099999999"/>
    <x v="20"/>
    <x v="0"/>
    <x v="0"/>
    <x v="1"/>
    <s v="No"/>
    <s v="No"/>
    <n v="2"/>
    <n v="8"/>
    <x v="9"/>
    <x v="27"/>
    <x v="2631"/>
  </r>
  <r>
    <n v="18432195"/>
    <x v="5233"/>
    <n v="1"/>
    <x v="0"/>
    <x v="62"/>
    <s v="Sector 51"/>
    <n v="77.369257000000005"/>
    <n v="28.578194"/>
    <x v="122"/>
    <x v="0"/>
    <x v="0"/>
    <x v="1"/>
    <s v="No"/>
    <s v="No"/>
    <n v="2"/>
    <n v="19"/>
    <x v="9"/>
    <x v="7"/>
    <x v="1525"/>
  </r>
  <r>
    <n v="18274402"/>
    <x v="2120"/>
    <n v="1"/>
    <x v="0"/>
    <x v="62"/>
    <s v="Sector 62"/>
    <n v="77.370619500000004"/>
    <n v="28.619655999999999"/>
    <x v="3"/>
    <x v="0"/>
    <x v="0"/>
    <x v="1"/>
    <s v="No"/>
    <s v="No"/>
    <n v="2"/>
    <n v="2"/>
    <x v="9"/>
    <x v="0"/>
    <x v="1589"/>
  </r>
  <r>
    <n v="447"/>
    <x v="5821"/>
    <n v="1"/>
    <x v="0"/>
    <x v="62"/>
    <s v="Spice World Mall, Sector 25"/>
    <n v="77.340449399999997"/>
    <n v="28.585473700000001"/>
    <x v="0"/>
    <x v="0"/>
    <x v="0"/>
    <x v="0"/>
    <s v="No"/>
    <s v="No"/>
    <n v="2"/>
    <n v="32"/>
    <x v="9"/>
    <x v="17"/>
    <x v="403"/>
  </r>
  <r>
    <n v="7932"/>
    <x v="2073"/>
    <n v="1"/>
    <x v="0"/>
    <x v="62"/>
    <s v="The Great India Place, Sector 38"/>
    <n v="77.325308100000001"/>
    <n v="28.567150300000002"/>
    <x v="709"/>
    <x v="0"/>
    <x v="0"/>
    <x v="0"/>
    <s v="No"/>
    <s v="No"/>
    <n v="2"/>
    <n v="70"/>
    <x v="9"/>
    <x v="4"/>
    <x v="2093"/>
  </r>
  <r>
    <n v="18427249"/>
    <x v="5822"/>
    <n v="1"/>
    <x v="0"/>
    <x v="62"/>
    <s v="Sector 37"/>
    <n v="77.340514600000006"/>
    <n v="28.566075600000001"/>
    <x v="111"/>
    <x v="0"/>
    <x v="0"/>
    <x v="0"/>
    <s v="No"/>
    <s v="No"/>
    <n v="2"/>
    <n v="23"/>
    <x v="9"/>
    <x v="4"/>
    <x v="2587"/>
  </r>
  <r>
    <n v="309799"/>
    <x v="2141"/>
    <n v="1"/>
    <x v="0"/>
    <x v="62"/>
    <s v="Sector 38"/>
    <n v="77.334176189999994"/>
    <n v="28.564375070000001"/>
    <x v="572"/>
    <x v="0"/>
    <x v="0"/>
    <x v="1"/>
    <s v="No"/>
    <s v="No"/>
    <n v="2"/>
    <n v="183"/>
    <x v="9"/>
    <x v="19"/>
    <x v="2771"/>
  </r>
  <r>
    <n v="18228857"/>
    <x v="5815"/>
    <n v="1"/>
    <x v="0"/>
    <x v="62"/>
    <s v="Sector 45"/>
    <n v="77.345139599999996"/>
    <n v="28.550371200000001"/>
    <x v="2"/>
    <x v="0"/>
    <x v="0"/>
    <x v="0"/>
    <s v="No"/>
    <s v="No"/>
    <n v="2"/>
    <n v="4"/>
    <x v="9"/>
    <x v="20"/>
    <x v="1205"/>
  </r>
  <r>
    <n v="308441"/>
    <x v="4577"/>
    <n v="1"/>
    <x v="0"/>
    <x v="62"/>
    <s v="Sector 50"/>
    <n v="77.362186600000001"/>
    <n v="28.570269700000001"/>
    <x v="3"/>
    <x v="0"/>
    <x v="0"/>
    <x v="1"/>
    <s v="No"/>
    <s v="No"/>
    <n v="2"/>
    <n v="115"/>
    <x v="9"/>
    <x v="24"/>
    <x v="573"/>
  </r>
  <r>
    <n v="311622"/>
    <x v="2077"/>
    <n v="1"/>
    <x v="0"/>
    <x v="62"/>
    <s v="Sector 62"/>
    <n v="77.362455800000006"/>
    <n v="28.612791000000001"/>
    <x v="598"/>
    <x v="0"/>
    <x v="0"/>
    <x v="1"/>
    <s v="No"/>
    <s v="No"/>
    <n v="2"/>
    <n v="155"/>
    <x v="9"/>
    <x v="4"/>
    <x v="1163"/>
  </r>
  <r>
    <n v="18423127"/>
    <x v="5823"/>
    <n v="1"/>
    <x v="0"/>
    <x v="62"/>
    <s v="Sector 93"/>
    <n v="77.381742700000004"/>
    <n v="28.520004100000001"/>
    <x v="38"/>
    <x v="0"/>
    <x v="0"/>
    <x v="0"/>
    <s v="No"/>
    <s v="No"/>
    <n v="2"/>
    <n v="10"/>
    <x v="9"/>
    <x v="13"/>
    <x v="2192"/>
  </r>
  <r>
    <n v="18037826"/>
    <x v="1854"/>
    <n v="1"/>
    <x v="0"/>
    <x v="63"/>
    <s v="Crown Interiorz Mall, Sector 35, Faridabad"/>
    <n v="77.3074479"/>
    <n v="28.469863100000001"/>
    <x v="2"/>
    <x v="0"/>
    <x v="0"/>
    <x v="1"/>
    <s v="No"/>
    <s v="No"/>
    <n v="2"/>
    <n v="49"/>
    <x v="12"/>
    <x v="27"/>
    <x v="1005"/>
  </r>
  <r>
    <n v="4931"/>
    <x v="1801"/>
    <n v="1"/>
    <x v="0"/>
    <x v="63"/>
    <s v="Crown Interiorz Mall, Sector 35, Faridabad"/>
    <n v="77.3074479"/>
    <n v="28.470132199999998"/>
    <x v="1198"/>
    <x v="0"/>
    <x v="0"/>
    <x v="0"/>
    <s v="No"/>
    <s v="No"/>
    <n v="2"/>
    <n v="233"/>
    <x v="10"/>
    <x v="4"/>
    <x v="949"/>
  </r>
  <r>
    <n v="18471268"/>
    <x v="5824"/>
    <n v="1"/>
    <x v="0"/>
    <x v="63"/>
    <s v="Crown Interiorz Mall, Sector 35, Faridabad"/>
    <n v="77.3074479"/>
    <n v="28.469594000000001"/>
    <x v="46"/>
    <x v="0"/>
    <x v="0"/>
    <x v="0"/>
    <s v="No"/>
    <s v="No"/>
    <n v="1"/>
    <n v="0"/>
    <x v="0"/>
    <x v="0"/>
    <x v="2430"/>
  </r>
  <r>
    <n v="309558"/>
    <x v="1586"/>
    <n v="1"/>
    <x v="0"/>
    <x v="63"/>
    <s v="Crown Plaza Mall, Sector 15, Faridabad"/>
    <n v="77.3128332"/>
    <n v="28.397424000000001"/>
    <x v="72"/>
    <x v="0"/>
    <x v="0"/>
    <x v="1"/>
    <s v="No"/>
    <s v="No"/>
    <n v="2"/>
    <n v="48"/>
    <x v="13"/>
    <x v="4"/>
    <x v="1843"/>
  </r>
  <r>
    <n v="8153"/>
    <x v="5825"/>
    <n v="1"/>
    <x v="0"/>
    <x v="63"/>
    <s v="Parsavnath City Mall, Sector 12, Faridabad"/>
    <n v="77.314487700000001"/>
    <n v="28.383704600000002"/>
    <x v="607"/>
    <x v="0"/>
    <x v="0"/>
    <x v="0"/>
    <s v="No"/>
    <s v="No"/>
    <n v="2"/>
    <n v="8"/>
    <x v="9"/>
    <x v="27"/>
    <x v="1608"/>
  </r>
  <r>
    <n v="18082235"/>
    <x v="5826"/>
    <n v="1"/>
    <x v="0"/>
    <x v="63"/>
    <s v="Sector 15"/>
    <n v="77.322436300000007"/>
    <n v="28.395186899999999"/>
    <x v="38"/>
    <x v="0"/>
    <x v="0"/>
    <x v="0"/>
    <s v="No"/>
    <s v="No"/>
    <n v="1"/>
    <n v="32"/>
    <x v="2"/>
    <x v="6"/>
    <x v="1854"/>
  </r>
  <r>
    <n v="303267"/>
    <x v="543"/>
    <n v="1"/>
    <x v="0"/>
    <x v="63"/>
    <s v="Sector 15"/>
    <n v="77.323460800000007"/>
    <n v="28.395091300000001"/>
    <x v="101"/>
    <x v="0"/>
    <x v="0"/>
    <x v="0"/>
    <s v="No"/>
    <s v="No"/>
    <n v="1"/>
    <n v="35"/>
    <x v="0"/>
    <x v="4"/>
    <x v="1603"/>
  </r>
  <r>
    <n v="7471"/>
    <x v="5827"/>
    <n v="1"/>
    <x v="0"/>
    <x v="63"/>
    <s v="Sector 15"/>
    <n v="77.323647899999997"/>
    <n v="28.395076599999999"/>
    <x v="27"/>
    <x v="0"/>
    <x v="0"/>
    <x v="0"/>
    <s v="No"/>
    <s v="No"/>
    <n v="3"/>
    <n v="799"/>
    <x v="15"/>
    <x v="8"/>
    <x v="2193"/>
  </r>
  <r>
    <n v="6161"/>
    <x v="5828"/>
    <n v="1"/>
    <x v="0"/>
    <x v="63"/>
    <s v="Sector 15"/>
    <n v="77.323154299999999"/>
    <n v="28.3952545"/>
    <x v="42"/>
    <x v="0"/>
    <x v="0"/>
    <x v="0"/>
    <s v="No"/>
    <s v="No"/>
    <n v="1"/>
    <n v="126"/>
    <x v="2"/>
    <x v="7"/>
    <x v="665"/>
  </r>
  <r>
    <n v="18466407"/>
    <x v="5829"/>
    <n v="1"/>
    <x v="0"/>
    <x v="63"/>
    <s v="Sector 16"/>
    <n v="77.318970800000002"/>
    <n v="28.412025400000001"/>
    <x v="12"/>
    <x v="0"/>
    <x v="0"/>
    <x v="0"/>
    <s v="No"/>
    <s v="No"/>
    <n v="2"/>
    <n v="0"/>
    <x v="9"/>
    <x v="0"/>
    <x v="1387"/>
  </r>
  <r>
    <n v="18303717"/>
    <x v="5830"/>
    <n v="1"/>
    <x v="0"/>
    <x v="63"/>
    <s v="Sector 17"/>
    <n v="77.327910599999996"/>
    <n v="28.4105998"/>
    <x v="7"/>
    <x v="0"/>
    <x v="0"/>
    <x v="0"/>
    <s v="No"/>
    <s v="No"/>
    <n v="2"/>
    <n v="18"/>
    <x v="9"/>
    <x v="4"/>
    <x v="4"/>
  </r>
  <r>
    <n v="304004"/>
    <x v="5831"/>
    <n v="1"/>
    <x v="0"/>
    <x v="63"/>
    <s v="Sector 17"/>
    <n v="77.326096710000002"/>
    <n v="28.410115600000001"/>
    <x v="25"/>
    <x v="0"/>
    <x v="0"/>
    <x v="1"/>
    <s v="No"/>
    <s v="No"/>
    <n v="2"/>
    <n v="76"/>
    <x v="10"/>
    <x v="15"/>
    <x v="2327"/>
  </r>
  <r>
    <n v="18439547"/>
    <x v="5832"/>
    <n v="1"/>
    <x v="0"/>
    <x v="63"/>
    <s v="Sector 21"/>
    <n v="77.296337899999997"/>
    <n v="28.429835499999999"/>
    <x v="0"/>
    <x v="0"/>
    <x v="0"/>
    <x v="0"/>
    <s v="No"/>
    <s v="No"/>
    <n v="1"/>
    <n v="1"/>
    <x v="1"/>
    <x v="0"/>
    <x v="1991"/>
  </r>
  <r>
    <n v="18469937"/>
    <x v="5833"/>
    <n v="1"/>
    <x v="0"/>
    <x v="63"/>
    <s v="Sector 21"/>
    <n v="77.296622600000006"/>
    <n v="28.430190899999999"/>
    <x v="86"/>
    <x v="0"/>
    <x v="0"/>
    <x v="0"/>
    <s v="No"/>
    <s v="No"/>
    <n v="1"/>
    <n v="2"/>
    <x v="3"/>
    <x v="0"/>
    <x v="1854"/>
  </r>
  <r>
    <n v="18380284"/>
    <x v="5834"/>
    <n v="1"/>
    <x v="0"/>
    <x v="63"/>
    <s v="Sector 31"/>
    <n v="0"/>
    <n v="0"/>
    <x v="27"/>
    <x v="0"/>
    <x v="0"/>
    <x v="0"/>
    <s v="No"/>
    <s v="No"/>
    <n v="1"/>
    <n v="1"/>
    <x v="7"/>
    <x v="0"/>
    <x v="250"/>
  </r>
  <r>
    <n v="18433895"/>
    <x v="5835"/>
    <n v="1"/>
    <x v="0"/>
    <x v="63"/>
    <s v="Sector 41"/>
    <n v="77.287590910000006"/>
    <n v="28.466263550000001"/>
    <x v="8"/>
    <x v="0"/>
    <x v="0"/>
    <x v="0"/>
    <s v="No"/>
    <s v="No"/>
    <n v="2"/>
    <n v="4"/>
    <x v="9"/>
    <x v="10"/>
    <x v="173"/>
  </r>
  <r>
    <n v="18277177"/>
    <x v="5836"/>
    <n v="1"/>
    <x v="0"/>
    <x v="63"/>
    <s v="Sector 43"/>
    <n v="77.284778299999999"/>
    <n v="28.461169999999999"/>
    <x v="1199"/>
    <x v="0"/>
    <x v="0"/>
    <x v="0"/>
    <s v="No"/>
    <s v="No"/>
    <n v="1"/>
    <n v="0"/>
    <x v="3"/>
    <x v="0"/>
    <x v="1171"/>
  </r>
  <r>
    <n v="305618"/>
    <x v="999"/>
    <n v="1"/>
    <x v="0"/>
    <x v="63"/>
    <s v="Sector 46"/>
    <n v="77.298335300000005"/>
    <n v="28.437548899999999"/>
    <x v="2"/>
    <x v="0"/>
    <x v="0"/>
    <x v="1"/>
    <s v="No"/>
    <s v="No"/>
    <n v="2"/>
    <n v="79"/>
    <x v="10"/>
    <x v="28"/>
    <x v="1386"/>
  </r>
  <r>
    <n v="8318"/>
    <x v="5837"/>
    <n v="1"/>
    <x v="0"/>
    <x v="63"/>
    <s v="Sector 7"/>
    <n v="77.326037400000004"/>
    <n v="28.3633487"/>
    <x v="0"/>
    <x v="0"/>
    <x v="0"/>
    <x v="0"/>
    <s v="No"/>
    <s v="No"/>
    <n v="1"/>
    <n v="16"/>
    <x v="11"/>
    <x v="20"/>
    <x v="804"/>
  </r>
  <r>
    <n v="18365998"/>
    <x v="5838"/>
    <n v="1"/>
    <x v="0"/>
    <x v="63"/>
    <s v="Sector 86"/>
    <n v="77.336659999999995"/>
    <n v="28.408057400000001"/>
    <x v="8"/>
    <x v="0"/>
    <x v="0"/>
    <x v="0"/>
    <s v="No"/>
    <s v="No"/>
    <n v="2"/>
    <n v="17"/>
    <x v="9"/>
    <x v="15"/>
    <x v="1324"/>
  </r>
  <r>
    <n v="303571"/>
    <x v="5839"/>
    <n v="1"/>
    <x v="0"/>
    <x v="63"/>
    <s v="Suraj Kund"/>
    <n v="77.293041099999996"/>
    <n v="28.499223099999998"/>
    <x v="3"/>
    <x v="0"/>
    <x v="0"/>
    <x v="0"/>
    <s v="No"/>
    <s v="No"/>
    <n v="2"/>
    <n v="18"/>
    <x v="12"/>
    <x v="13"/>
    <x v="1005"/>
  </r>
  <r>
    <n v="5992"/>
    <x v="5840"/>
    <n v="1"/>
    <x v="0"/>
    <x v="63"/>
    <s v="Badarpur Border"/>
    <n v="77.304776000000004"/>
    <n v="28.4901567"/>
    <x v="3"/>
    <x v="0"/>
    <x v="0"/>
    <x v="0"/>
    <s v="No"/>
    <s v="No"/>
    <n v="2"/>
    <n v="16"/>
    <x v="9"/>
    <x v="27"/>
    <x v="1857"/>
  </r>
  <r>
    <n v="8128"/>
    <x v="5841"/>
    <n v="1"/>
    <x v="0"/>
    <x v="63"/>
    <s v="Crown Plaza Mall, Sector 15, Faridabad"/>
    <n v="77.313102499999999"/>
    <n v="28.397808300000001"/>
    <x v="2"/>
    <x v="0"/>
    <x v="1"/>
    <x v="0"/>
    <s v="No"/>
    <s v="No"/>
    <n v="3"/>
    <n v="25"/>
    <x v="15"/>
    <x v="26"/>
    <x v="2127"/>
  </r>
  <r>
    <n v="312514"/>
    <x v="393"/>
    <n v="1"/>
    <x v="0"/>
    <x v="63"/>
    <s v="Eldeco Station 1 Mall, Sector 12, Faridabad"/>
    <n v="77.314044899999999"/>
    <n v="28.386902899999999"/>
    <x v="12"/>
    <x v="0"/>
    <x v="0"/>
    <x v="0"/>
    <s v="No"/>
    <s v="No"/>
    <n v="1"/>
    <n v="2"/>
    <x v="1"/>
    <x v="0"/>
    <x v="1389"/>
  </r>
  <r>
    <n v="9698"/>
    <x v="5842"/>
    <n v="1"/>
    <x v="0"/>
    <x v="63"/>
    <s v="Sector 11"/>
    <n v="77.318585799999994"/>
    <n v="28.371835000000001"/>
    <x v="19"/>
    <x v="0"/>
    <x v="0"/>
    <x v="0"/>
    <s v="No"/>
    <s v="No"/>
    <n v="1"/>
    <n v="22"/>
    <x v="0"/>
    <x v="10"/>
    <x v="1999"/>
  </r>
  <r>
    <n v="18270895"/>
    <x v="5843"/>
    <n v="1"/>
    <x v="0"/>
    <x v="63"/>
    <s v="Sector 15"/>
    <n v="77.323523300000005"/>
    <n v="28.395195999999999"/>
    <x v="1200"/>
    <x v="0"/>
    <x v="1"/>
    <x v="0"/>
    <s v="No"/>
    <s v="No"/>
    <n v="2"/>
    <n v="134"/>
    <x v="17"/>
    <x v="5"/>
    <x v="2772"/>
  </r>
  <r>
    <n v="18313839"/>
    <x v="5844"/>
    <n v="1"/>
    <x v="0"/>
    <x v="63"/>
    <s v="Sector 15"/>
    <n v="77.317231000000007"/>
    <n v="28.393260999999999"/>
    <x v="22"/>
    <x v="0"/>
    <x v="0"/>
    <x v="0"/>
    <s v="No"/>
    <s v="No"/>
    <n v="1"/>
    <n v="26"/>
    <x v="2"/>
    <x v="9"/>
    <x v="2773"/>
  </r>
  <r>
    <n v="6150"/>
    <x v="5845"/>
    <n v="1"/>
    <x v="0"/>
    <x v="63"/>
    <s v="Sector 16"/>
    <n v="77.318667000000005"/>
    <n v="28.410677199999999"/>
    <x v="0"/>
    <x v="0"/>
    <x v="0"/>
    <x v="0"/>
    <s v="No"/>
    <s v="No"/>
    <n v="1"/>
    <n v="22"/>
    <x v="6"/>
    <x v="4"/>
    <x v="1389"/>
  </r>
  <r>
    <n v="18472625"/>
    <x v="5846"/>
    <n v="1"/>
    <x v="0"/>
    <x v="63"/>
    <s v="Sector 17"/>
    <n v="77.326227000000003"/>
    <n v="28.409801000000002"/>
    <x v="7"/>
    <x v="0"/>
    <x v="1"/>
    <x v="1"/>
    <s v="No"/>
    <s v="No"/>
    <n v="2"/>
    <n v="1"/>
    <x v="10"/>
    <x v="0"/>
    <x v="2550"/>
  </r>
  <r>
    <n v="18317486"/>
    <x v="5847"/>
    <n v="1"/>
    <x v="0"/>
    <x v="63"/>
    <s v="Sector 21"/>
    <n v="77.291918999999993"/>
    <n v="28.422103700000001"/>
    <x v="47"/>
    <x v="0"/>
    <x v="0"/>
    <x v="0"/>
    <s v="No"/>
    <s v="No"/>
    <n v="1"/>
    <n v="3"/>
    <x v="0"/>
    <x v="0"/>
    <x v="725"/>
  </r>
  <r>
    <n v="18458540"/>
    <x v="5848"/>
    <n v="1"/>
    <x v="0"/>
    <x v="63"/>
    <s v="Sector 28"/>
    <n v="77.315068800000006"/>
    <n v="28.435337499999999"/>
    <x v="86"/>
    <x v="0"/>
    <x v="0"/>
    <x v="0"/>
    <s v="No"/>
    <s v="No"/>
    <n v="1"/>
    <n v="0"/>
    <x v="1"/>
    <x v="0"/>
    <x v="2011"/>
  </r>
  <r>
    <n v="309654"/>
    <x v="5849"/>
    <n v="1"/>
    <x v="0"/>
    <x v="63"/>
    <s v="Sector 31"/>
    <n v="77.317238889999999"/>
    <n v="28.44589444"/>
    <x v="0"/>
    <x v="0"/>
    <x v="0"/>
    <x v="0"/>
    <s v="No"/>
    <s v="No"/>
    <n v="2"/>
    <n v="1"/>
    <x v="9"/>
    <x v="0"/>
    <x v="886"/>
  </r>
  <r>
    <n v="18480389"/>
    <x v="5850"/>
    <n v="1"/>
    <x v="0"/>
    <x v="63"/>
    <s v="Sector 31"/>
    <n v="0"/>
    <n v="0"/>
    <x v="46"/>
    <x v="0"/>
    <x v="0"/>
    <x v="0"/>
    <s v="No"/>
    <s v="No"/>
    <n v="1"/>
    <n v="0"/>
    <x v="0"/>
    <x v="0"/>
    <x v="264"/>
  </r>
  <r>
    <n v="18469962"/>
    <x v="5851"/>
    <n v="1"/>
    <x v="0"/>
    <x v="63"/>
    <s v="Sector 31"/>
    <n v="77.315950799999996"/>
    <n v="28.454996699999999"/>
    <x v="3"/>
    <x v="0"/>
    <x v="0"/>
    <x v="0"/>
    <s v="No"/>
    <s v="No"/>
    <n v="1"/>
    <n v="1"/>
    <x v="0"/>
    <x v="0"/>
    <x v="1015"/>
  </r>
  <r>
    <n v="18471328"/>
    <x v="5852"/>
    <n v="1"/>
    <x v="0"/>
    <x v="63"/>
    <s v="Sector 35"/>
    <n v="77.3105616"/>
    <n v="28.471155899999999"/>
    <x v="62"/>
    <x v="0"/>
    <x v="0"/>
    <x v="0"/>
    <s v="No"/>
    <s v="No"/>
    <n v="1"/>
    <n v="0"/>
    <x v="3"/>
    <x v="0"/>
    <x v="2426"/>
  </r>
  <r>
    <n v="4464"/>
    <x v="5853"/>
    <n v="1"/>
    <x v="0"/>
    <x v="63"/>
    <s v="Sector 37"/>
    <n v="77.311397200000002"/>
    <n v="28.480551699999999"/>
    <x v="3"/>
    <x v="0"/>
    <x v="0"/>
    <x v="0"/>
    <s v="No"/>
    <s v="No"/>
    <n v="1"/>
    <n v="14"/>
    <x v="0"/>
    <x v="20"/>
    <x v="2123"/>
  </r>
  <r>
    <n v="18471327"/>
    <x v="5854"/>
    <n v="1"/>
    <x v="0"/>
    <x v="63"/>
    <s v="Sector 37"/>
    <n v="77.306056699999999"/>
    <n v="28.474530999999999"/>
    <x v="2"/>
    <x v="0"/>
    <x v="0"/>
    <x v="0"/>
    <s v="No"/>
    <s v="No"/>
    <n v="1"/>
    <n v="0"/>
    <x v="2"/>
    <x v="0"/>
    <x v="2259"/>
  </r>
  <r>
    <n v="313076"/>
    <x v="5855"/>
    <n v="1"/>
    <x v="0"/>
    <x v="63"/>
    <s v="Sector 43"/>
    <n v="77.290566670000004"/>
    <n v="28.466811109999998"/>
    <x v="68"/>
    <x v="0"/>
    <x v="0"/>
    <x v="0"/>
    <s v="No"/>
    <s v="No"/>
    <n v="1"/>
    <n v="3"/>
    <x v="7"/>
    <x v="0"/>
    <x v="1390"/>
  </r>
  <r>
    <n v="18287397"/>
    <x v="4760"/>
    <n v="1"/>
    <x v="0"/>
    <x v="63"/>
    <s v="Sector 9"/>
    <n v="77.329974699999994"/>
    <n v="28.376329399999999"/>
    <x v="0"/>
    <x v="0"/>
    <x v="0"/>
    <x v="0"/>
    <s v="No"/>
    <s v="No"/>
    <n v="1"/>
    <n v="1"/>
    <x v="11"/>
    <x v="0"/>
    <x v="268"/>
  </r>
  <r>
    <n v="18294253"/>
    <x v="5856"/>
    <n v="1"/>
    <x v="0"/>
    <x v="63"/>
    <s v="Sector 9"/>
    <n v="0"/>
    <n v="0"/>
    <x v="22"/>
    <x v="0"/>
    <x v="0"/>
    <x v="0"/>
    <s v="No"/>
    <s v="No"/>
    <n v="1"/>
    <n v="0"/>
    <x v="0"/>
    <x v="0"/>
    <x v="2197"/>
  </r>
  <r>
    <n v="8026"/>
    <x v="3087"/>
    <n v="1"/>
    <x v="0"/>
    <x v="63"/>
    <s v="Suraj Kund"/>
    <n v="77.289923200000004"/>
    <n v="28.499717700000001"/>
    <x v="1058"/>
    <x v="0"/>
    <x v="0"/>
    <x v="0"/>
    <s v="No"/>
    <s v="No"/>
    <n v="1"/>
    <n v="4"/>
    <x v="3"/>
    <x v="20"/>
    <x v="1176"/>
  </r>
  <r>
    <n v="8099"/>
    <x v="5857"/>
    <n v="1"/>
    <x v="0"/>
    <x v="63"/>
    <s v="Suraj Kund"/>
    <n v="77.2902208"/>
    <n v="28.500234800000001"/>
    <x v="594"/>
    <x v="0"/>
    <x v="0"/>
    <x v="0"/>
    <s v="No"/>
    <s v="No"/>
    <n v="1"/>
    <n v="22"/>
    <x v="7"/>
    <x v="10"/>
    <x v="23"/>
  </r>
  <r>
    <n v="18471308"/>
    <x v="4742"/>
    <n v="1"/>
    <x v="0"/>
    <x v="63"/>
    <s v="Suraj Kund"/>
    <n v="77.292151599999997"/>
    <n v="28.498969800000001"/>
    <x v="1201"/>
    <x v="0"/>
    <x v="0"/>
    <x v="0"/>
    <s v="No"/>
    <s v="No"/>
    <n v="1"/>
    <n v="0"/>
    <x v="0"/>
    <x v="0"/>
    <x v="2433"/>
  </r>
  <r>
    <n v="8417"/>
    <x v="5858"/>
    <n v="1"/>
    <x v="0"/>
    <x v="63"/>
    <s v="Vibe by The LaLit Traveller, Mathura Road"/>
    <n v="77.3060732"/>
    <n v="28.472912399999998"/>
    <x v="15"/>
    <x v="0"/>
    <x v="1"/>
    <x v="0"/>
    <s v="No"/>
    <s v="No"/>
    <n v="3"/>
    <n v="56"/>
    <x v="65"/>
    <x v="15"/>
    <x v="953"/>
  </r>
  <r>
    <n v="301728"/>
    <x v="5859"/>
    <n v="1"/>
    <x v="0"/>
    <x v="63"/>
    <s v="Badarpur Border"/>
    <n v="77.306640099999996"/>
    <n v="28.4900591"/>
    <x v="35"/>
    <x v="0"/>
    <x v="0"/>
    <x v="0"/>
    <s v="No"/>
    <s v="No"/>
    <n v="1"/>
    <n v="4"/>
    <x v="6"/>
    <x v="20"/>
    <x v="1866"/>
  </r>
  <r>
    <n v="311053"/>
    <x v="5860"/>
    <n v="1"/>
    <x v="0"/>
    <x v="63"/>
    <s v="Badarpur Border"/>
    <n v="77.305383500000005"/>
    <n v="28.490119799999999"/>
    <x v="776"/>
    <x v="0"/>
    <x v="0"/>
    <x v="0"/>
    <s v="No"/>
    <s v="No"/>
    <n v="1"/>
    <n v="4"/>
    <x v="0"/>
    <x v="10"/>
    <x v="1866"/>
  </r>
  <r>
    <n v="309927"/>
    <x v="5861"/>
    <n v="1"/>
    <x v="0"/>
    <x v="63"/>
    <s v="Charmwood Village"/>
    <n v="77.291829199999995"/>
    <n v="28.492247299999999"/>
    <x v="60"/>
    <x v="0"/>
    <x v="0"/>
    <x v="0"/>
    <s v="No"/>
    <s v="No"/>
    <n v="1"/>
    <n v="11"/>
    <x v="0"/>
    <x v="20"/>
    <x v="1616"/>
  </r>
  <r>
    <n v="18472426"/>
    <x v="5862"/>
    <n v="1"/>
    <x v="0"/>
    <x v="63"/>
    <s v="NIT"/>
    <n v="77.287552399999996"/>
    <n v="28.394017099999999"/>
    <x v="14"/>
    <x v="0"/>
    <x v="0"/>
    <x v="0"/>
    <s v="No"/>
    <s v="No"/>
    <n v="2"/>
    <n v="0"/>
    <x v="9"/>
    <x v="0"/>
    <x v="1873"/>
  </r>
  <r>
    <n v="6025"/>
    <x v="5863"/>
    <n v="1"/>
    <x v="0"/>
    <x v="63"/>
    <s v="Park Plaza, Sector 21, Faridabad"/>
    <n v="77.296945899999997"/>
    <n v="28.4292178"/>
    <x v="22"/>
    <x v="0"/>
    <x v="0"/>
    <x v="0"/>
    <s v="No"/>
    <s v="No"/>
    <n v="3"/>
    <n v="15"/>
    <x v="15"/>
    <x v="10"/>
    <x v="1615"/>
  </r>
  <r>
    <n v="8326"/>
    <x v="5864"/>
    <n v="1"/>
    <x v="0"/>
    <x v="63"/>
    <s v="Sector 11"/>
    <n v="77.318483200000003"/>
    <n v="28.3719511"/>
    <x v="3"/>
    <x v="0"/>
    <x v="0"/>
    <x v="0"/>
    <s v="No"/>
    <s v="No"/>
    <n v="1"/>
    <n v="26"/>
    <x v="11"/>
    <x v="17"/>
    <x v="906"/>
  </r>
  <r>
    <n v="18380180"/>
    <x v="5865"/>
    <n v="1"/>
    <x v="0"/>
    <x v="63"/>
    <s v="Sector 16"/>
    <n v="77.318577199999993"/>
    <n v="28.410708400000001"/>
    <x v="3"/>
    <x v="0"/>
    <x v="0"/>
    <x v="0"/>
    <s v="No"/>
    <s v="No"/>
    <n v="1"/>
    <n v="0"/>
    <x v="2"/>
    <x v="0"/>
    <x v="2774"/>
  </r>
  <r>
    <n v="18241538"/>
    <x v="5866"/>
    <n v="1"/>
    <x v="0"/>
    <x v="63"/>
    <s v="Sector 21"/>
    <n v="0"/>
    <n v="0"/>
    <x v="748"/>
    <x v="0"/>
    <x v="0"/>
    <x v="0"/>
    <s v="No"/>
    <s v="No"/>
    <n v="1"/>
    <n v="0"/>
    <x v="6"/>
    <x v="0"/>
    <x v="1548"/>
  </r>
  <r>
    <n v="18433879"/>
    <x v="5552"/>
    <n v="1"/>
    <x v="0"/>
    <x v="63"/>
    <s v="Sector 21"/>
    <n v="77.300222300000001"/>
    <n v="28.426341699999998"/>
    <x v="7"/>
    <x v="0"/>
    <x v="0"/>
    <x v="0"/>
    <s v="No"/>
    <s v="No"/>
    <n v="1"/>
    <n v="0"/>
    <x v="0"/>
    <x v="0"/>
    <x v="2682"/>
  </r>
  <r>
    <n v="18471284"/>
    <x v="5867"/>
    <n v="1"/>
    <x v="0"/>
    <x v="63"/>
    <s v="Sector 35"/>
    <n v="77.3060306"/>
    <n v="28.474912700000001"/>
    <x v="14"/>
    <x v="0"/>
    <x v="0"/>
    <x v="0"/>
    <s v="No"/>
    <s v="No"/>
    <n v="2"/>
    <n v="0"/>
    <x v="9"/>
    <x v="0"/>
    <x v="858"/>
  </r>
  <r>
    <n v="5010"/>
    <x v="5868"/>
    <n v="1"/>
    <x v="0"/>
    <x v="63"/>
    <s v="Sector 37"/>
    <n v="77.311550600000004"/>
    <n v="28.480418799999999"/>
    <x v="0"/>
    <x v="0"/>
    <x v="0"/>
    <x v="0"/>
    <s v="No"/>
    <s v="No"/>
    <n v="2"/>
    <n v="48"/>
    <x v="9"/>
    <x v="6"/>
    <x v="2526"/>
  </r>
  <r>
    <n v="18471285"/>
    <x v="660"/>
    <n v="1"/>
    <x v="0"/>
    <x v="63"/>
    <s v="Sector 49"/>
    <n v="77.267050499999996"/>
    <n v="28.395975799999999"/>
    <x v="134"/>
    <x v="0"/>
    <x v="0"/>
    <x v="0"/>
    <s v="No"/>
    <s v="No"/>
    <n v="1"/>
    <n v="0"/>
    <x v="4"/>
    <x v="0"/>
    <x v="269"/>
  </r>
  <r>
    <n v="18429393"/>
    <x v="5869"/>
    <n v="1"/>
    <x v="0"/>
    <x v="63"/>
    <s v="Sector 86"/>
    <n v="77.342313009999998"/>
    <n v="28.41226833"/>
    <x v="3"/>
    <x v="0"/>
    <x v="0"/>
    <x v="0"/>
    <s v="No"/>
    <s v="No"/>
    <n v="2"/>
    <n v="8"/>
    <x v="9"/>
    <x v="20"/>
    <x v="728"/>
  </r>
  <r>
    <n v="18241905"/>
    <x v="5870"/>
    <n v="1"/>
    <x v="0"/>
    <x v="63"/>
    <s v="Sector 86"/>
    <n v="77.340927199999996"/>
    <n v="28.408105599999999"/>
    <x v="655"/>
    <x v="0"/>
    <x v="0"/>
    <x v="0"/>
    <s v="No"/>
    <s v="No"/>
    <n v="1"/>
    <n v="8"/>
    <x v="11"/>
    <x v="10"/>
    <x v="2135"/>
  </r>
  <r>
    <n v="18363078"/>
    <x v="5871"/>
    <n v="1"/>
    <x v="0"/>
    <x v="63"/>
    <s v="Sector 86"/>
    <n v="77.342321799999993"/>
    <n v="28.406740200000002"/>
    <x v="14"/>
    <x v="0"/>
    <x v="0"/>
    <x v="1"/>
    <s v="No"/>
    <s v="No"/>
    <n v="2"/>
    <n v="33"/>
    <x v="12"/>
    <x v="9"/>
    <x v="1393"/>
  </r>
  <r>
    <n v="18477428"/>
    <x v="5872"/>
    <n v="1"/>
    <x v="0"/>
    <x v="63"/>
    <s v="Suraj Kund"/>
    <n v="0"/>
    <n v="0"/>
    <x v="22"/>
    <x v="0"/>
    <x v="0"/>
    <x v="0"/>
    <s v="No"/>
    <s v="No"/>
    <n v="1"/>
    <n v="4"/>
    <x v="2"/>
    <x v="10"/>
    <x v="33"/>
  </r>
  <r>
    <n v="18460293"/>
    <x v="5873"/>
    <n v="1"/>
    <x v="0"/>
    <x v="63"/>
    <s v="Suraj Kund"/>
    <n v="77.284716799999998"/>
    <n v="28.4609545"/>
    <x v="271"/>
    <x v="0"/>
    <x v="0"/>
    <x v="0"/>
    <s v="No"/>
    <s v="No"/>
    <n v="2"/>
    <n v="3"/>
    <x v="9"/>
    <x v="0"/>
    <x v="1179"/>
  </r>
  <r>
    <n v="9496"/>
    <x v="5874"/>
    <n v="1"/>
    <x v="0"/>
    <x v="63"/>
    <s v="Suraj Kund"/>
    <n v="77.296547219999994"/>
    <n v="28.49710833"/>
    <x v="57"/>
    <x v="0"/>
    <x v="0"/>
    <x v="0"/>
    <s v="No"/>
    <s v="No"/>
    <n v="1"/>
    <n v="0"/>
    <x v="3"/>
    <x v="0"/>
    <x v="1441"/>
  </r>
  <r>
    <n v="301731"/>
    <x v="5875"/>
    <n v="1"/>
    <x v="0"/>
    <x v="63"/>
    <s v="Badarpur Border"/>
    <n v="77.305744599999997"/>
    <n v="28.490062000000002"/>
    <x v="22"/>
    <x v="0"/>
    <x v="0"/>
    <x v="0"/>
    <s v="No"/>
    <s v="No"/>
    <n v="1"/>
    <n v="7"/>
    <x v="3"/>
    <x v="27"/>
    <x v="1780"/>
  </r>
  <r>
    <n v="309936"/>
    <x v="407"/>
    <n v="1"/>
    <x v="0"/>
    <x v="63"/>
    <s v="Charmwood Village"/>
    <n v="77.290527600000004"/>
    <n v="28.4946804"/>
    <x v="85"/>
    <x v="0"/>
    <x v="0"/>
    <x v="0"/>
    <s v="No"/>
    <s v="No"/>
    <n v="1"/>
    <n v="7"/>
    <x v="7"/>
    <x v="10"/>
    <x v="1395"/>
  </r>
  <r>
    <n v="308082"/>
    <x v="5826"/>
    <n v="1"/>
    <x v="0"/>
    <x v="63"/>
    <s v="Crown Plaza Mall, Sector 15, Faridabad"/>
    <n v="77.313012700000002"/>
    <n v="28.397979400000001"/>
    <x v="12"/>
    <x v="0"/>
    <x v="0"/>
    <x v="1"/>
    <s v="No"/>
    <s v="No"/>
    <n v="1"/>
    <n v="16"/>
    <x v="1"/>
    <x v="6"/>
    <x v="49"/>
  </r>
  <r>
    <n v="18279477"/>
    <x v="5826"/>
    <n v="1"/>
    <x v="0"/>
    <x v="63"/>
    <s v="Sector 10"/>
    <n v="77.329160900000005"/>
    <n v="28.375486299999999"/>
    <x v="3"/>
    <x v="0"/>
    <x v="0"/>
    <x v="0"/>
    <s v="No"/>
    <s v="No"/>
    <n v="1"/>
    <n v="20"/>
    <x v="11"/>
    <x v="27"/>
    <x v="597"/>
  </r>
  <r>
    <n v="18359331"/>
    <x v="5876"/>
    <n v="1"/>
    <x v="0"/>
    <x v="63"/>
    <s v="Sector 10"/>
    <n v="77.326607899999999"/>
    <n v="28.368979700000001"/>
    <x v="1202"/>
    <x v="0"/>
    <x v="0"/>
    <x v="0"/>
    <s v="No"/>
    <s v="No"/>
    <n v="2"/>
    <n v="11"/>
    <x v="9"/>
    <x v="13"/>
    <x v="2025"/>
  </r>
  <r>
    <n v="301151"/>
    <x v="5877"/>
    <n v="1"/>
    <x v="0"/>
    <x v="63"/>
    <s v="Sector 10"/>
    <n v="77.327013199999996"/>
    <n v="28.369229099999998"/>
    <x v="22"/>
    <x v="0"/>
    <x v="0"/>
    <x v="0"/>
    <s v="No"/>
    <s v="No"/>
    <n v="1"/>
    <n v="11"/>
    <x v="4"/>
    <x v="10"/>
    <x v="459"/>
  </r>
  <r>
    <n v="18270379"/>
    <x v="999"/>
    <n v="1"/>
    <x v="0"/>
    <x v="63"/>
    <s v="Sector 11"/>
    <n v="77.321569999999994"/>
    <n v="28.369288099999999"/>
    <x v="2"/>
    <x v="0"/>
    <x v="0"/>
    <x v="1"/>
    <s v="No"/>
    <s v="No"/>
    <n v="2"/>
    <n v="16"/>
    <x v="10"/>
    <x v="20"/>
    <x v="2743"/>
  </r>
  <r>
    <n v="8266"/>
    <x v="5878"/>
    <n v="1"/>
    <x v="0"/>
    <x v="63"/>
    <s v="Sector 12"/>
    <n v="77.324250000000006"/>
    <n v="28.38471389"/>
    <x v="12"/>
    <x v="0"/>
    <x v="0"/>
    <x v="0"/>
    <s v="No"/>
    <s v="No"/>
    <n v="1"/>
    <n v="0"/>
    <x v="3"/>
    <x v="0"/>
    <x v="1879"/>
  </r>
  <r>
    <n v="18474912"/>
    <x v="5879"/>
    <n v="1"/>
    <x v="0"/>
    <x v="63"/>
    <s v="Sector 15"/>
    <n v="77.323439640000004"/>
    <n v="28.394832050000002"/>
    <x v="12"/>
    <x v="0"/>
    <x v="0"/>
    <x v="0"/>
    <s v="No"/>
    <s v="No"/>
    <n v="1"/>
    <n v="25"/>
    <x v="6"/>
    <x v="7"/>
    <x v="1256"/>
  </r>
  <r>
    <n v="18416829"/>
    <x v="2699"/>
    <n v="1"/>
    <x v="0"/>
    <x v="63"/>
    <s v="Sector 15"/>
    <n v="77.321808099999998"/>
    <n v="28.394768800000001"/>
    <x v="81"/>
    <x v="0"/>
    <x v="0"/>
    <x v="0"/>
    <s v="No"/>
    <s v="No"/>
    <n v="1"/>
    <n v="27"/>
    <x v="2"/>
    <x v="7"/>
    <x v="1622"/>
  </r>
  <r>
    <n v="18250288"/>
    <x v="5880"/>
    <n v="1"/>
    <x v="0"/>
    <x v="63"/>
    <s v="Sector 15"/>
    <n v="77.323802749999999"/>
    <n v="28.395720409999999"/>
    <x v="1203"/>
    <x v="0"/>
    <x v="0"/>
    <x v="1"/>
    <s v="No"/>
    <s v="No"/>
    <n v="2"/>
    <n v="153"/>
    <x v="8"/>
    <x v="14"/>
    <x v="1626"/>
  </r>
  <r>
    <n v="18393702"/>
    <x v="2440"/>
    <n v="1"/>
    <x v="0"/>
    <x v="63"/>
    <s v="Sector 16"/>
    <n v="77.320192700000007"/>
    <n v="28.4107707"/>
    <x v="44"/>
    <x v="0"/>
    <x v="0"/>
    <x v="1"/>
    <s v="No"/>
    <s v="No"/>
    <n v="1"/>
    <n v="4"/>
    <x v="0"/>
    <x v="20"/>
    <x v="1368"/>
  </r>
  <r>
    <n v="18471260"/>
    <x v="5881"/>
    <n v="1"/>
    <x v="0"/>
    <x v="63"/>
    <s v="Sector 16"/>
    <n v="0"/>
    <n v="0"/>
    <x v="0"/>
    <x v="0"/>
    <x v="0"/>
    <x v="0"/>
    <s v="No"/>
    <s v="No"/>
    <n v="1"/>
    <n v="8"/>
    <x v="0"/>
    <x v="13"/>
    <x v="2021"/>
  </r>
  <r>
    <n v="18466931"/>
    <x v="5882"/>
    <n v="1"/>
    <x v="0"/>
    <x v="63"/>
    <s v="Sector 16"/>
    <n v="77.319026199999996"/>
    <n v="28.4105451"/>
    <x v="0"/>
    <x v="0"/>
    <x v="0"/>
    <x v="0"/>
    <s v="No"/>
    <s v="No"/>
    <n v="1"/>
    <n v="0"/>
    <x v="2"/>
    <x v="0"/>
    <x v="2538"/>
  </r>
  <r>
    <n v="18464607"/>
    <x v="5883"/>
    <n v="1"/>
    <x v="0"/>
    <x v="63"/>
    <s v="Sector 16"/>
    <n v="77.320013200000005"/>
    <n v="28.411830699999999"/>
    <x v="19"/>
    <x v="0"/>
    <x v="0"/>
    <x v="0"/>
    <s v="No"/>
    <s v="No"/>
    <n v="1"/>
    <n v="0"/>
    <x v="0"/>
    <x v="0"/>
    <x v="1039"/>
  </r>
  <r>
    <n v="311047"/>
    <x v="737"/>
    <n v="1"/>
    <x v="0"/>
    <x v="63"/>
    <s v="Sector 17"/>
    <n v="77.326744000000005"/>
    <n v="28.409951499999998"/>
    <x v="19"/>
    <x v="0"/>
    <x v="0"/>
    <x v="0"/>
    <s v="No"/>
    <s v="No"/>
    <n v="1"/>
    <n v="9"/>
    <x v="0"/>
    <x v="27"/>
    <x v="712"/>
  </r>
  <r>
    <n v="18420432"/>
    <x v="5884"/>
    <n v="1"/>
    <x v="0"/>
    <x v="63"/>
    <s v="Sector 19"/>
    <n v="77.313820500000006"/>
    <n v="28.417528999999998"/>
    <x v="3"/>
    <x v="0"/>
    <x v="0"/>
    <x v="0"/>
    <s v="No"/>
    <s v="No"/>
    <n v="1"/>
    <n v="6"/>
    <x v="1"/>
    <x v="10"/>
    <x v="1334"/>
  </r>
  <r>
    <n v="312788"/>
    <x v="5885"/>
    <n v="1"/>
    <x v="0"/>
    <x v="63"/>
    <s v="Sector 21"/>
    <n v="77.296766399999996"/>
    <n v="28.431713200000001"/>
    <x v="43"/>
    <x v="0"/>
    <x v="0"/>
    <x v="0"/>
    <s v="No"/>
    <s v="No"/>
    <n v="1"/>
    <n v="12"/>
    <x v="3"/>
    <x v="13"/>
    <x v="51"/>
  </r>
  <r>
    <n v="304114"/>
    <x v="5886"/>
    <n v="1"/>
    <x v="0"/>
    <x v="63"/>
    <s v="Sector 37"/>
    <n v="77.306777780000004"/>
    <n v="28.48426667"/>
    <x v="2"/>
    <x v="0"/>
    <x v="0"/>
    <x v="0"/>
    <s v="No"/>
    <s v="No"/>
    <n v="2"/>
    <n v="11"/>
    <x v="12"/>
    <x v="27"/>
    <x v="1046"/>
  </r>
  <r>
    <n v="18446082"/>
    <x v="5887"/>
    <n v="1"/>
    <x v="0"/>
    <x v="63"/>
    <s v="Sector 37"/>
    <n v="77.311486900000006"/>
    <n v="28.4808293"/>
    <x v="3"/>
    <x v="0"/>
    <x v="0"/>
    <x v="0"/>
    <s v="No"/>
    <s v="No"/>
    <n v="1"/>
    <n v="0"/>
    <x v="0"/>
    <x v="0"/>
    <x v="2022"/>
  </r>
  <r>
    <n v="18471244"/>
    <x v="5888"/>
    <n v="1"/>
    <x v="0"/>
    <x v="63"/>
    <s v="Sector 37"/>
    <n v="77.311336299999994"/>
    <n v="28.480693899999999"/>
    <x v="38"/>
    <x v="0"/>
    <x v="0"/>
    <x v="0"/>
    <s v="No"/>
    <s v="No"/>
    <n v="1"/>
    <n v="0"/>
    <x v="0"/>
    <x v="0"/>
    <x v="50"/>
  </r>
  <r>
    <n v="18469976"/>
    <x v="5889"/>
    <n v="1"/>
    <x v="0"/>
    <x v="63"/>
    <s v="Sector 37"/>
    <n v="77.310320099999998"/>
    <n v="28.480898499999999"/>
    <x v="42"/>
    <x v="0"/>
    <x v="0"/>
    <x v="0"/>
    <s v="No"/>
    <s v="No"/>
    <n v="1"/>
    <n v="1"/>
    <x v="1"/>
    <x v="0"/>
    <x v="1045"/>
  </r>
  <r>
    <n v="18107870"/>
    <x v="5890"/>
    <n v="1"/>
    <x v="0"/>
    <x v="63"/>
    <s v="Sector 43"/>
    <n v="77.297839499999995"/>
    <n v="28.462205900000001"/>
    <x v="2"/>
    <x v="0"/>
    <x v="0"/>
    <x v="0"/>
    <s v="No"/>
    <s v="No"/>
    <n v="2"/>
    <n v="4"/>
    <x v="9"/>
    <x v="20"/>
    <x v="2207"/>
  </r>
  <r>
    <n v="18345740"/>
    <x v="5891"/>
    <n v="1"/>
    <x v="0"/>
    <x v="63"/>
    <s v="Sector 43"/>
    <n v="0"/>
    <n v="0"/>
    <x v="49"/>
    <x v="0"/>
    <x v="0"/>
    <x v="0"/>
    <s v="No"/>
    <s v="No"/>
    <n v="1"/>
    <n v="0"/>
    <x v="2"/>
    <x v="0"/>
    <x v="1453"/>
  </r>
  <r>
    <n v="18377907"/>
    <x v="5892"/>
    <n v="1"/>
    <x v="0"/>
    <x v="63"/>
    <s v="Sector 43"/>
    <n v="77.299920700000001"/>
    <n v="28.461425800000001"/>
    <x v="22"/>
    <x v="0"/>
    <x v="0"/>
    <x v="0"/>
    <s v="No"/>
    <s v="No"/>
    <n v="1"/>
    <n v="0"/>
    <x v="1"/>
    <x v="0"/>
    <x v="1046"/>
  </r>
  <r>
    <n v="17982346"/>
    <x v="5893"/>
    <n v="1"/>
    <x v="0"/>
    <x v="63"/>
    <s v="Sector 7"/>
    <n v="77.324141499999996"/>
    <n v="28.363214200000002"/>
    <x v="22"/>
    <x v="0"/>
    <x v="0"/>
    <x v="0"/>
    <s v="No"/>
    <s v="No"/>
    <n v="1"/>
    <n v="9"/>
    <x v="1"/>
    <x v="10"/>
    <x v="2376"/>
  </r>
  <r>
    <n v="312842"/>
    <x v="5894"/>
    <n v="1"/>
    <x v="0"/>
    <x v="63"/>
    <s v="Sector 86"/>
    <n v="77.339666100000002"/>
    <n v="28.4087438"/>
    <x v="20"/>
    <x v="0"/>
    <x v="0"/>
    <x v="1"/>
    <s v="No"/>
    <s v="No"/>
    <n v="1"/>
    <n v="10"/>
    <x v="11"/>
    <x v="10"/>
    <x v="2268"/>
  </r>
  <r>
    <n v="18273572"/>
    <x v="5895"/>
    <n v="1"/>
    <x v="0"/>
    <x v="63"/>
    <s v="Sector 86"/>
    <n v="77.340982600000004"/>
    <n v="28.408071899999999"/>
    <x v="49"/>
    <x v="0"/>
    <x v="0"/>
    <x v="1"/>
    <s v="No"/>
    <s v="No"/>
    <n v="2"/>
    <n v="37"/>
    <x v="9"/>
    <x v="4"/>
    <x v="1455"/>
  </r>
  <r>
    <n v="307151"/>
    <x v="5896"/>
    <n v="1"/>
    <x v="0"/>
    <x v="63"/>
    <s v="Suraj Kund"/>
    <n v="77.293759300000005"/>
    <n v="28.498214699999998"/>
    <x v="3"/>
    <x v="0"/>
    <x v="0"/>
    <x v="0"/>
    <s v="No"/>
    <s v="No"/>
    <n v="2"/>
    <n v="13"/>
    <x v="9"/>
    <x v="27"/>
    <x v="1181"/>
  </r>
  <r>
    <n v="18471318"/>
    <x v="1942"/>
    <n v="1"/>
    <x v="0"/>
    <x v="63"/>
    <s v="Suraj Kund"/>
    <n v="77.291880599999999"/>
    <n v="28.4990357"/>
    <x v="27"/>
    <x v="0"/>
    <x v="0"/>
    <x v="0"/>
    <s v="No"/>
    <s v="No"/>
    <n v="2"/>
    <n v="0"/>
    <x v="9"/>
    <x v="0"/>
    <x v="726"/>
  </r>
  <r>
    <n v="18133510"/>
    <x v="1370"/>
    <n v="1"/>
    <x v="0"/>
    <x v="63"/>
    <s v="Crown Interiorz Mall, Sector 35, Faridabad"/>
    <n v="77.307378499999999"/>
    <n v="28.469862899999999"/>
    <x v="0"/>
    <x v="0"/>
    <x v="0"/>
    <x v="0"/>
    <s v="No"/>
    <s v="No"/>
    <n v="3"/>
    <n v="299"/>
    <x v="63"/>
    <x v="19"/>
    <x v="309"/>
  </r>
  <r>
    <n v="18427216"/>
    <x v="5897"/>
    <n v="1"/>
    <x v="0"/>
    <x v="63"/>
    <s v="Sector 12"/>
    <n v="77.314445599999999"/>
    <n v="28.3811924"/>
    <x v="3"/>
    <x v="0"/>
    <x v="0"/>
    <x v="0"/>
    <s v="No"/>
    <s v="No"/>
    <n v="2"/>
    <n v="0"/>
    <x v="14"/>
    <x v="0"/>
    <x v="2775"/>
  </r>
  <r>
    <n v="18107832"/>
    <x v="2289"/>
    <n v="1"/>
    <x v="0"/>
    <x v="63"/>
    <s v="Sector 15"/>
    <n v="77.323943700000001"/>
    <n v="28.395290599999999"/>
    <x v="1081"/>
    <x v="0"/>
    <x v="0"/>
    <x v="1"/>
    <s v="No"/>
    <s v="No"/>
    <n v="2"/>
    <n v="39"/>
    <x v="12"/>
    <x v="17"/>
    <x v="2776"/>
  </r>
  <r>
    <n v="18421965"/>
    <x v="5898"/>
    <n v="1"/>
    <x v="0"/>
    <x v="63"/>
    <s v="Sector 15"/>
    <n v="77.323244000000003"/>
    <n v="28.395083400000001"/>
    <x v="337"/>
    <x v="0"/>
    <x v="0"/>
    <x v="0"/>
    <s v="No"/>
    <s v="No"/>
    <n v="2"/>
    <n v="17"/>
    <x v="12"/>
    <x v="6"/>
    <x v="2450"/>
  </r>
  <r>
    <n v="1820"/>
    <x v="5899"/>
    <n v="1"/>
    <x v="0"/>
    <x v="63"/>
    <s v="Sector 15"/>
    <n v="77.324410700000001"/>
    <n v="28.395103500000001"/>
    <x v="1204"/>
    <x v="0"/>
    <x v="0"/>
    <x v="0"/>
    <s v="No"/>
    <s v="No"/>
    <n v="2"/>
    <n v="280"/>
    <x v="8"/>
    <x v="21"/>
    <x v="69"/>
  </r>
  <r>
    <n v="3863"/>
    <x v="310"/>
    <n v="1"/>
    <x v="0"/>
    <x v="63"/>
    <s v="Sector 15"/>
    <n v="77.321642800000006"/>
    <n v="28.395138500000002"/>
    <x v="61"/>
    <x v="0"/>
    <x v="0"/>
    <x v="0"/>
    <s v="No"/>
    <s v="No"/>
    <n v="1"/>
    <n v="70"/>
    <x v="2"/>
    <x v="7"/>
    <x v="305"/>
  </r>
  <r>
    <n v="2565"/>
    <x v="5900"/>
    <n v="1"/>
    <x v="0"/>
    <x v="63"/>
    <s v="Sector 15"/>
    <n v="77.324465099999998"/>
    <n v="28.395037599999998"/>
    <x v="99"/>
    <x v="0"/>
    <x v="0"/>
    <x v="0"/>
    <s v="No"/>
    <s v="No"/>
    <n v="1"/>
    <n v="75"/>
    <x v="4"/>
    <x v="5"/>
    <x v="2652"/>
  </r>
  <r>
    <n v="18466420"/>
    <x v="5901"/>
    <n v="1"/>
    <x v="0"/>
    <x v="63"/>
    <s v="Sector 16"/>
    <n v="77.318701700000005"/>
    <n v="28.4106649"/>
    <x v="25"/>
    <x v="0"/>
    <x v="0"/>
    <x v="0"/>
    <s v="No"/>
    <s v="No"/>
    <n v="1"/>
    <n v="0"/>
    <x v="0"/>
    <x v="0"/>
    <x v="649"/>
  </r>
  <r>
    <n v="8321"/>
    <x v="5902"/>
    <n v="1"/>
    <x v="0"/>
    <x v="63"/>
    <s v="Sector 17"/>
    <n v="77.327576399999998"/>
    <n v="28.410372500000001"/>
    <x v="8"/>
    <x v="0"/>
    <x v="0"/>
    <x v="0"/>
    <s v="No"/>
    <s v="No"/>
    <n v="2"/>
    <n v="43"/>
    <x v="9"/>
    <x v="6"/>
    <x v="306"/>
  </r>
  <r>
    <n v="18472443"/>
    <x v="5071"/>
    <n v="1"/>
    <x v="0"/>
    <x v="63"/>
    <s v="Sector 35"/>
    <n v="77.310813800000005"/>
    <n v="28.471302000000001"/>
    <x v="901"/>
    <x v="0"/>
    <x v="0"/>
    <x v="0"/>
    <s v="No"/>
    <s v="No"/>
    <n v="1"/>
    <n v="0"/>
    <x v="4"/>
    <x v="0"/>
    <x v="913"/>
  </r>
  <r>
    <n v="18204478"/>
    <x v="134"/>
    <n v="1"/>
    <x v="0"/>
    <x v="63"/>
    <s v="Sector 37"/>
    <n v="77.306939360000001"/>
    <n v="28.48429689"/>
    <x v="8"/>
    <x v="0"/>
    <x v="0"/>
    <x v="0"/>
    <s v="No"/>
    <s v="No"/>
    <n v="2"/>
    <n v="6"/>
    <x v="9"/>
    <x v="10"/>
    <x v="68"/>
  </r>
  <r>
    <n v="18349251"/>
    <x v="5903"/>
    <n v="1"/>
    <x v="0"/>
    <x v="63"/>
    <s v="Sector 41"/>
    <n v="0"/>
    <n v="0"/>
    <x v="345"/>
    <x v="0"/>
    <x v="0"/>
    <x v="0"/>
    <s v="No"/>
    <s v="No"/>
    <n v="1"/>
    <n v="0"/>
    <x v="2"/>
    <x v="0"/>
    <x v="1714"/>
  </r>
  <r>
    <n v="18424179"/>
    <x v="5567"/>
    <n v="1"/>
    <x v="0"/>
    <x v="63"/>
    <s v="Sector 42"/>
    <n v="0"/>
    <n v="0"/>
    <x v="3"/>
    <x v="0"/>
    <x v="0"/>
    <x v="0"/>
    <s v="No"/>
    <s v="No"/>
    <n v="1"/>
    <n v="0"/>
    <x v="0"/>
    <x v="0"/>
    <x v="1712"/>
  </r>
  <r>
    <n v="309632"/>
    <x v="215"/>
    <n v="1"/>
    <x v="0"/>
    <x v="63"/>
    <s v="Sector 43"/>
    <n v="77.300179499999999"/>
    <n v="28.4609554"/>
    <x v="30"/>
    <x v="0"/>
    <x v="0"/>
    <x v="0"/>
    <s v="No"/>
    <s v="No"/>
    <n v="2"/>
    <n v="10"/>
    <x v="10"/>
    <x v="20"/>
    <x v="1706"/>
  </r>
  <r>
    <n v="312874"/>
    <x v="407"/>
    <n v="1"/>
    <x v="0"/>
    <x v="63"/>
    <s v="Sector 43"/>
    <n v="77.288687300000007"/>
    <n v="28.460556"/>
    <x v="85"/>
    <x v="0"/>
    <x v="0"/>
    <x v="0"/>
    <s v="No"/>
    <s v="No"/>
    <n v="1"/>
    <n v="5"/>
    <x v="7"/>
    <x v="13"/>
    <x v="603"/>
  </r>
  <r>
    <n v="18419654"/>
    <x v="5904"/>
    <n v="1"/>
    <x v="0"/>
    <x v="63"/>
    <s v="Sector 46"/>
    <n v="77.299007500000002"/>
    <n v="28.437570699999998"/>
    <x v="64"/>
    <x v="0"/>
    <x v="0"/>
    <x v="0"/>
    <s v="No"/>
    <s v="No"/>
    <n v="1"/>
    <n v="1"/>
    <x v="6"/>
    <x v="0"/>
    <x v="1556"/>
  </r>
  <r>
    <n v="18247033"/>
    <x v="5905"/>
    <n v="1"/>
    <x v="0"/>
    <x v="63"/>
    <s v="Sector 86"/>
    <n v="77.336451299999993"/>
    <n v="28.4086778"/>
    <x v="3"/>
    <x v="0"/>
    <x v="0"/>
    <x v="0"/>
    <s v="No"/>
    <s v="No"/>
    <n v="2"/>
    <n v="24"/>
    <x v="8"/>
    <x v="11"/>
    <x v="961"/>
  </r>
  <r>
    <n v="18261694"/>
    <x v="5906"/>
    <n v="1"/>
    <x v="0"/>
    <x v="63"/>
    <s v="Sector 86"/>
    <n v="77.337204799999995"/>
    <n v="28.409825600000001"/>
    <x v="42"/>
    <x v="0"/>
    <x v="0"/>
    <x v="0"/>
    <s v="No"/>
    <s v="No"/>
    <n v="1"/>
    <n v="10"/>
    <x v="0"/>
    <x v="13"/>
    <x v="647"/>
  </r>
  <r>
    <n v="18381668"/>
    <x v="5907"/>
    <n v="1"/>
    <x v="0"/>
    <x v="63"/>
    <s v="Sector 9"/>
    <n v="77.332811699999993"/>
    <n v="28.3764571"/>
    <x v="19"/>
    <x v="0"/>
    <x v="0"/>
    <x v="0"/>
    <s v="No"/>
    <s v="No"/>
    <n v="1"/>
    <n v="2"/>
    <x v="0"/>
    <x v="0"/>
    <x v="2756"/>
  </r>
  <r>
    <n v="18107844"/>
    <x v="5908"/>
    <n v="1"/>
    <x v="0"/>
    <x v="63"/>
    <s v="Suraj Kund"/>
    <n v="77.290392900000001"/>
    <n v="28.500093700000001"/>
    <x v="62"/>
    <x v="0"/>
    <x v="0"/>
    <x v="0"/>
    <s v="No"/>
    <s v="No"/>
    <n v="1"/>
    <n v="5"/>
    <x v="2"/>
    <x v="27"/>
    <x v="2029"/>
  </r>
  <r>
    <n v="18377449"/>
    <x v="3974"/>
    <n v="1"/>
    <x v="0"/>
    <x v="63"/>
    <s v="Charmwood Village"/>
    <n v="77.291829199999995"/>
    <n v="28.499063599999999"/>
    <x v="0"/>
    <x v="0"/>
    <x v="0"/>
    <x v="0"/>
    <s v="No"/>
    <s v="No"/>
    <n v="1"/>
    <n v="1"/>
    <x v="1"/>
    <x v="0"/>
    <x v="613"/>
  </r>
  <r>
    <n v="18465871"/>
    <x v="5909"/>
    <n v="1"/>
    <x v="0"/>
    <x v="63"/>
    <s v="Charmwood Village"/>
    <n v="0"/>
    <n v="0"/>
    <x v="3"/>
    <x v="0"/>
    <x v="0"/>
    <x v="0"/>
    <s v="No"/>
    <s v="No"/>
    <n v="1"/>
    <n v="0"/>
    <x v="0"/>
    <x v="0"/>
    <x v="73"/>
  </r>
  <r>
    <n v="312102"/>
    <x v="207"/>
    <n v="1"/>
    <x v="0"/>
    <x v="63"/>
    <s v="Crown Interiorz Mall, Sector 35, Faridabad"/>
    <n v="77.307403100000002"/>
    <n v="28.469365499999999"/>
    <x v="26"/>
    <x v="0"/>
    <x v="0"/>
    <x v="1"/>
    <s v="No"/>
    <s v="No"/>
    <n v="2"/>
    <n v="98"/>
    <x v="12"/>
    <x v="7"/>
    <x v="537"/>
  </r>
  <r>
    <n v="18217857"/>
    <x v="836"/>
    <n v="1"/>
    <x v="0"/>
    <x v="63"/>
    <s v="Crown Interiorz Mall, Sector 35, Faridabad"/>
    <n v="77.307403100000002"/>
    <n v="28.469365499999999"/>
    <x v="396"/>
    <x v="0"/>
    <x v="0"/>
    <x v="1"/>
    <s v="No"/>
    <s v="No"/>
    <n v="2"/>
    <n v="59"/>
    <x v="17"/>
    <x v="7"/>
    <x v="2409"/>
  </r>
  <r>
    <n v="18381244"/>
    <x v="5910"/>
    <n v="1"/>
    <x v="0"/>
    <x v="63"/>
    <s v="Crown Interiorz Mall, Sector 35, Faridabad"/>
    <n v="77.307403100000002"/>
    <n v="28.469365499999999"/>
    <x v="12"/>
    <x v="0"/>
    <x v="0"/>
    <x v="0"/>
    <s v="No"/>
    <s v="No"/>
    <n v="1"/>
    <n v="1"/>
    <x v="1"/>
    <x v="0"/>
    <x v="2777"/>
  </r>
  <r>
    <n v="18408041"/>
    <x v="2079"/>
    <n v="1"/>
    <x v="0"/>
    <x v="63"/>
    <s v="Crown Interiorz Mall, Sector 35, Faridabad"/>
    <n v="77.307492800000006"/>
    <n v="28.4700019"/>
    <x v="711"/>
    <x v="0"/>
    <x v="0"/>
    <x v="0"/>
    <s v="No"/>
    <s v="No"/>
    <n v="2"/>
    <n v="2"/>
    <x v="9"/>
    <x v="0"/>
    <x v="2758"/>
  </r>
  <r>
    <n v="18472418"/>
    <x v="5911"/>
    <n v="1"/>
    <x v="0"/>
    <x v="63"/>
    <s v="NIT"/>
    <n v="77.287480900000006"/>
    <n v="28.3939512"/>
    <x v="2"/>
    <x v="0"/>
    <x v="0"/>
    <x v="0"/>
    <s v="No"/>
    <s v="No"/>
    <n v="2"/>
    <n v="0"/>
    <x v="9"/>
    <x v="0"/>
    <x v="1301"/>
  </r>
  <r>
    <n v="18471262"/>
    <x v="5912"/>
    <n v="1"/>
    <x v="0"/>
    <x v="63"/>
    <s v="Sector 10"/>
    <n v="77.329501800000003"/>
    <n v="28.373013799999999"/>
    <x v="8"/>
    <x v="0"/>
    <x v="0"/>
    <x v="0"/>
    <s v="No"/>
    <s v="No"/>
    <n v="2"/>
    <n v="0"/>
    <x v="9"/>
    <x v="0"/>
    <x v="2343"/>
  </r>
  <r>
    <n v="9650"/>
    <x v="326"/>
    <n v="1"/>
    <x v="0"/>
    <x v="63"/>
    <s v="Sector 15"/>
    <n v="77.323611200000002"/>
    <n v="28.395267100000002"/>
    <x v="7"/>
    <x v="0"/>
    <x v="0"/>
    <x v="0"/>
    <s v="No"/>
    <s v="No"/>
    <n v="1"/>
    <n v="67"/>
    <x v="11"/>
    <x v="15"/>
    <x v="610"/>
  </r>
  <r>
    <n v="18391065"/>
    <x v="5913"/>
    <n v="1"/>
    <x v="0"/>
    <x v="63"/>
    <s v="Sector 15"/>
    <n v="77.324168299999997"/>
    <n v="28.395099200000001"/>
    <x v="20"/>
    <x v="0"/>
    <x v="0"/>
    <x v="1"/>
    <s v="No"/>
    <s v="No"/>
    <n v="2"/>
    <n v="22"/>
    <x v="9"/>
    <x v="4"/>
    <x v="1467"/>
  </r>
  <r>
    <n v="18089254"/>
    <x v="5914"/>
    <n v="1"/>
    <x v="0"/>
    <x v="63"/>
    <s v="Sector 15"/>
    <n v="77.321731200000002"/>
    <n v="28.394693700000001"/>
    <x v="62"/>
    <x v="0"/>
    <x v="0"/>
    <x v="0"/>
    <s v="No"/>
    <s v="No"/>
    <n v="2"/>
    <n v="35"/>
    <x v="9"/>
    <x v="15"/>
    <x v="2778"/>
  </r>
  <r>
    <n v="18219542"/>
    <x v="5915"/>
    <n v="1"/>
    <x v="0"/>
    <x v="63"/>
    <s v="Sector 15"/>
    <n v="77.323423500000004"/>
    <n v="28.395279800000001"/>
    <x v="42"/>
    <x v="0"/>
    <x v="0"/>
    <x v="1"/>
    <s v="No"/>
    <s v="No"/>
    <n v="1"/>
    <n v="62"/>
    <x v="2"/>
    <x v="7"/>
    <x v="1403"/>
  </r>
  <r>
    <n v="18161568"/>
    <x v="5916"/>
    <n v="1"/>
    <x v="0"/>
    <x v="63"/>
    <s v="Sector 15"/>
    <n v="77.323286420000002"/>
    <n v="28.395273580000001"/>
    <x v="1205"/>
    <x v="0"/>
    <x v="0"/>
    <x v="0"/>
    <s v="No"/>
    <s v="No"/>
    <n v="1"/>
    <n v="18"/>
    <x v="4"/>
    <x v="9"/>
    <x v="2341"/>
  </r>
  <r>
    <n v="301170"/>
    <x v="5917"/>
    <n v="1"/>
    <x v="0"/>
    <x v="63"/>
    <s v="Sector 16"/>
    <n v="77.320327300000002"/>
    <n v="28.410469299999999"/>
    <x v="0"/>
    <x v="0"/>
    <x v="0"/>
    <x v="0"/>
    <s v="No"/>
    <s v="No"/>
    <n v="1"/>
    <n v="2"/>
    <x v="6"/>
    <x v="0"/>
    <x v="322"/>
  </r>
  <r>
    <n v="8319"/>
    <x v="5918"/>
    <n v="1"/>
    <x v="0"/>
    <x v="63"/>
    <s v="Sector 17"/>
    <n v="77.329166999999998"/>
    <n v="28.410179500000002"/>
    <x v="8"/>
    <x v="0"/>
    <x v="0"/>
    <x v="0"/>
    <s v="No"/>
    <s v="No"/>
    <n v="2"/>
    <n v="39"/>
    <x v="10"/>
    <x v="6"/>
    <x v="774"/>
  </r>
  <r>
    <n v="18466937"/>
    <x v="5919"/>
    <n v="1"/>
    <x v="0"/>
    <x v="63"/>
    <s v="Sector 21"/>
    <n v="0"/>
    <n v="0"/>
    <x v="1206"/>
    <x v="0"/>
    <x v="1"/>
    <x v="0"/>
    <s v="No"/>
    <s v="No"/>
    <n v="2"/>
    <n v="0"/>
    <x v="10"/>
    <x v="0"/>
    <x v="534"/>
  </r>
  <r>
    <n v="8167"/>
    <x v="5920"/>
    <n v="1"/>
    <x v="0"/>
    <x v="63"/>
    <s v="Sector 29"/>
    <n v="77.321125600000002"/>
    <n v="28.433451600000001"/>
    <x v="12"/>
    <x v="0"/>
    <x v="0"/>
    <x v="0"/>
    <s v="No"/>
    <s v="No"/>
    <n v="1"/>
    <n v="9"/>
    <x v="3"/>
    <x v="13"/>
    <x v="2547"/>
  </r>
  <r>
    <n v="301127"/>
    <x v="5921"/>
    <n v="1"/>
    <x v="0"/>
    <x v="63"/>
    <s v="Sector 37"/>
    <n v="77.310954300000006"/>
    <n v="28.480763400000001"/>
    <x v="38"/>
    <x v="0"/>
    <x v="0"/>
    <x v="0"/>
    <s v="No"/>
    <s v="No"/>
    <n v="1"/>
    <n v="52"/>
    <x v="7"/>
    <x v="7"/>
    <x v="87"/>
  </r>
  <r>
    <n v="312084"/>
    <x v="5922"/>
    <n v="1"/>
    <x v="0"/>
    <x v="63"/>
    <s v="Sector 86"/>
    <n v="77.336379289999996"/>
    <n v="28.407751680000001"/>
    <x v="31"/>
    <x v="0"/>
    <x v="0"/>
    <x v="0"/>
    <s v="No"/>
    <s v="No"/>
    <n v="2"/>
    <n v="9"/>
    <x v="12"/>
    <x v="20"/>
    <x v="1067"/>
  </r>
  <r>
    <n v="18425750"/>
    <x v="5923"/>
    <n v="1"/>
    <x v="0"/>
    <x v="63"/>
    <s v="Sector 86"/>
    <n v="77.336292"/>
    <n v="28.410219399999999"/>
    <x v="3"/>
    <x v="0"/>
    <x v="0"/>
    <x v="1"/>
    <s v="No"/>
    <s v="No"/>
    <n v="2"/>
    <n v="39"/>
    <x v="9"/>
    <x v="11"/>
    <x v="2548"/>
  </r>
  <r>
    <n v="18261699"/>
    <x v="5924"/>
    <n v="1"/>
    <x v="0"/>
    <x v="63"/>
    <s v="Suraj Kund"/>
    <n v="77.286997600000007"/>
    <n v="28.472773799999999"/>
    <x v="29"/>
    <x v="0"/>
    <x v="0"/>
    <x v="0"/>
    <s v="No"/>
    <s v="No"/>
    <n v="2"/>
    <n v="8"/>
    <x v="14"/>
    <x v="10"/>
    <x v="468"/>
  </r>
  <r>
    <n v="8037"/>
    <x v="2320"/>
    <n v="1"/>
    <x v="0"/>
    <x v="63"/>
    <s v="Suraj Kund"/>
    <n v="77.294073400000002"/>
    <n v="28.493804799999999"/>
    <x v="57"/>
    <x v="0"/>
    <x v="0"/>
    <x v="0"/>
    <s v="No"/>
    <s v="No"/>
    <n v="1"/>
    <n v="0"/>
    <x v="3"/>
    <x v="0"/>
    <x v="2779"/>
  </r>
  <r>
    <n v="9785"/>
    <x v="3393"/>
    <n v="1"/>
    <x v="0"/>
    <x v="63"/>
    <s v="Eldeco Station 1 Mall, Sector 12, Faridabad"/>
    <n v="77.313910199999995"/>
    <n v="28.386845399999999"/>
    <x v="347"/>
    <x v="0"/>
    <x v="0"/>
    <x v="0"/>
    <s v="No"/>
    <s v="No"/>
    <n v="1"/>
    <n v="12"/>
    <x v="6"/>
    <x v="27"/>
    <x v="105"/>
  </r>
  <r>
    <n v="308961"/>
    <x v="5925"/>
    <n v="1"/>
    <x v="0"/>
    <x v="63"/>
    <s v="Hotel Saffron Kiran, Faridabad"/>
    <n v="77.305697699999996"/>
    <n v="28.471985400000001"/>
    <x v="3"/>
    <x v="0"/>
    <x v="1"/>
    <x v="0"/>
    <s v="No"/>
    <s v="No"/>
    <n v="3"/>
    <n v="0"/>
    <x v="16"/>
    <x v="0"/>
    <x v="1082"/>
  </r>
  <r>
    <n v="18471296"/>
    <x v="5926"/>
    <n v="1"/>
    <x v="0"/>
    <x v="63"/>
    <s v="Parsavnath City Mall, Sector 12, Faridabad"/>
    <n v="77.314537299999998"/>
    <n v="28.3836738"/>
    <x v="62"/>
    <x v="0"/>
    <x v="0"/>
    <x v="0"/>
    <s v="No"/>
    <s v="No"/>
    <n v="1"/>
    <n v="0"/>
    <x v="0"/>
    <x v="0"/>
    <x v="1725"/>
  </r>
  <r>
    <n v="18434243"/>
    <x v="2685"/>
    <n v="1"/>
    <x v="0"/>
    <x v="63"/>
    <s v="Sector 10"/>
    <n v="77.327013199999996"/>
    <n v="28.369229099999998"/>
    <x v="61"/>
    <x v="0"/>
    <x v="0"/>
    <x v="0"/>
    <s v="No"/>
    <s v="No"/>
    <n v="1"/>
    <n v="0"/>
    <x v="2"/>
    <x v="0"/>
    <x v="1923"/>
  </r>
  <r>
    <n v="301177"/>
    <x v="5828"/>
    <n v="1"/>
    <x v="0"/>
    <x v="63"/>
    <s v="Sector 15"/>
    <n v="77.296598329999995"/>
    <n v="28.430023330000001"/>
    <x v="42"/>
    <x v="0"/>
    <x v="0"/>
    <x v="0"/>
    <s v="No"/>
    <s v="No"/>
    <n v="1"/>
    <n v="39"/>
    <x v="2"/>
    <x v="9"/>
    <x v="2687"/>
  </r>
  <r>
    <n v="18445360"/>
    <x v="5927"/>
    <n v="1"/>
    <x v="0"/>
    <x v="63"/>
    <s v="Sector 16"/>
    <n v="77.319076499999994"/>
    <n v="28.410819799999999"/>
    <x v="31"/>
    <x v="0"/>
    <x v="0"/>
    <x v="0"/>
    <s v="No"/>
    <s v="No"/>
    <n v="2"/>
    <n v="4"/>
    <x v="9"/>
    <x v="10"/>
    <x v="800"/>
  </r>
  <r>
    <n v="18421024"/>
    <x v="5928"/>
    <n v="1"/>
    <x v="0"/>
    <x v="63"/>
    <s v="Sector 16"/>
    <n v="77.3199015"/>
    <n v="28.409565199999999"/>
    <x v="31"/>
    <x v="0"/>
    <x v="1"/>
    <x v="0"/>
    <s v="No"/>
    <s v="No"/>
    <n v="2"/>
    <n v="14"/>
    <x v="13"/>
    <x v="15"/>
    <x v="920"/>
  </r>
  <r>
    <n v="18466939"/>
    <x v="5929"/>
    <n v="1"/>
    <x v="0"/>
    <x v="63"/>
    <s v="Sector 16"/>
    <n v="77.319699099999994"/>
    <n v="28.410499900000001"/>
    <x v="19"/>
    <x v="0"/>
    <x v="0"/>
    <x v="0"/>
    <s v="No"/>
    <s v="No"/>
    <n v="1"/>
    <n v="0"/>
    <x v="6"/>
    <x v="0"/>
    <x v="1078"/>
  </r>
  <r>
    <n v="9824"/>
    <x v="999"/>
    <n v="1"/>
    <x v="0"/>
    <x v="63"/>
    <s v="Sector 19"/>
    <n v="77.3144487"/>
    <n v="28.417588200000001"/>
    <x v="2"/>
    <x v="0"/>
    <x v="0"/>
    <x v="1"/>
    <s v="No"/>
    <s v="No"/>
    <n v="2"/>
    <n v="219"/>
    <x v="10"/>
    <x v="15"/>
    <x v="2612"/>
  </r>
  <r>
    <n v="18359861"/>
    <x v="5930"/>
    <n v="1"/>
    <x v="0"/>
    <x v="63"/>
    <s v="Sector 21"/>
    <n v="0"/>
    <n v="0"/>
    <x v="42"/>
    <x v="0"/>
    <x v="0"/>
    <x v="0"/>
    <s v="No"/>
    <s v="No"/>
    <n v="1"/>
    <n v="7"/>
    <x v="1"/>
    <x v="10"/>
    <x v="1645"/>
  </r>
  <r>
    <n v="18452267"/>
    <x v="5931"/>
    <n v="1"/>
    <x v="0"/>
    <x v="63"/>
    <s v="Sector 21"/>
    <n v="77.2964494"/>
    <n v="28.429699899999999"/>
    <x v="202"/>
    <x v="0"/>
    <x v="0"/>
    <x v="0"/>
    <s v="No"/>
    <s v="No"/>
    <n v="2"/>
    <n v="1"/>
    <x v="9"/>
    <x v="0"/>
    <x v="1185"/>
  </r>
  <r>
    <n v="18369105"/>
    <x v="5932"/>
    <n v="1"/>
    <x v="0"/>
    <x v="63"/>
    <s v="Sector 28"/>
    <n v="77.312979729999995"/>
    <n v="28.438921329999999"/>
    <x v="1207"/>
    <x v="0"/>
    <x v="0"/>
    <x v="1"/>
    <s v="No"/>
    <s v="No"/>
    <n v="2"/>
    <n v="15"/>
    <x v="8"/>
    <x v="17"/>
    <x v="334"/>
  </r>
  <r>
    <n v="18420465"/>
    <x v="5933"/>
    <n v="1"/>
    <x v="0"/>
    <x v="63"/>
    <s v="Sector 31"/>
    <n v="77.309146999999996"/>
    <n v="28.446933000000001"/>
    <x v="366"/>
    <x v="0"/>
    <x v="0"/>
    <x v="1"/>
    <s v="No"/>
    <s v="No"/>
    <n v="2"/>
    <n v="7"/>
    <x v="10"/>
    <x v="13"/>
    <x v="2669"/>
  </r>
  <r>
    <n v="309656"/>
    <x v="407"/>
    <n v="1"/>
    <x v="0"/>
    <x v="63"/>
    <s v="Sector 31"/>
    <n v="77.317126999999999"/>
    <n v="28.446545100000002"/>
    <x v="85"/>
    <x v="0"/>
    <x v="0"/>
    <x v="0"/>
    <s v="No"/>
    <s v="No"/>
    <n v="1"/>
    <n v="9"/>
    <x v="7"/>
    <x v="13"/>
    <x v="972"/>
  </r>
  <r>
    <n v="18446428"/>
    <x v="5934"/>
    <n v="1"/>
    <x v="0"/>
    <x v="63"/>
    <s v="Sector 31"/>
    <n v="0"/>
    <n v="0"/>
    <x v="0"/>
    <x v="0"/>
    <x v="0"/>
    <x v="0"/>
    <s v="No"/>
    <s v="No"/>
    <n v="1"/>
    <n v="0"/>
    <x v="0"/>
    <x v="0"/>
    <x v="1484"/>
  </r>
  <r>
    <n v="18456807"/>
    <x v="5935"/>
    <n v="1"/>
    <x v="0"/>
    <x v="63"/>
    <s v="Sector 35"/>
    <n v="77.310813800000005"/>
    <n v="28.471302000000001"/>
    <x v="8"/>
    <x v="0"/>
    <x v="0"/>
    <x v="0"/>
    <s v="No"/>
    <s v="No"/>
    <n v="1"/>
    <n v="1"/>
    <x v="2"/>
    <x v="0"/>
    <x v="98"/>
  </r>
  <r>
    <n v="9224"/>
    <x v="5936"/>
    <n v="1"/>
    <x v="0"/>
    <x v="63"/>
    <s v="Sector 37"/>
    <n v="77.311657499999995"/>
    <n v="28.480381000000001"/>
    <x v="21"/>
    <x v="0"/>
    <x v="0"/>
    <x v="0"/>
    <s v="No"/>
    <s v="No"/>
    <n v="1"/>
    <n v="19"/>
    <x v="4"/>
    <x v="13"/>
    <x v="1263"/>
  </r>
  <r>
    <n v="18381643"/>
    <x v="5937"/>
    <n v="1"/>
    <x v="0"/>
    <x v="63"/>
    <s v="Sector 37"/>
    <n v="77.309279700000005"/>
    <n v="28.4773757"/>
    <x v="57"/>
    <x v="0"/>
    <x v="0"/>
    <x v="0"/>
    <s v="No"/>
    <s v="No"/>
    <n v="1"/>
    <n v="0"/>
    <x v="3"/>
    <x v="0"/>
    <x v="678"/>
  </r>
  <r>
    <n v="313040"/>
    <x v="5938"/>
    <n v="1"/>
    <x v="0"/>
    <x v="63"/>
    <s v="Sector 7"/>
    <n v="77.323917100000003"/>
    <n v="28.363237999999999"/>
    <x v="309"/>
    <x v="0"/>
    <x v="0"/>
    <x v="1"/>
    <s v="No"/>
    <s v="No"/>
    <n v="2"/>
    <n v="17"/>
    <x v="9"/>
    <x v="6"/>
    <x v="1917"/>
  </r>
  <r>
    <n v="18449815"/>
    <x v="5939"/>
    <n v="1"/>
    <x v="0"/>
    <x v="63"/>
    <s v="Suraj Kund"/>
    <n v="77.290565000000001"/>
    <n v="28.489495999999999"/>
    <x v="361"/>
    <x v="0"/>
    <x v="0"/>
    <x v="0"/>
    <s v="No"/>
    <s v="No"/>
    <n v="2"/>
    <n v="1"/>
    <x v="12"/>
    <x v="0"/>
    <x v="2780"/>
  </r>
  <r>
    <n v="2679"/>
    <x v="5940"/>
    <n v="1"/>
    <x v="0"/>
    <x v="63"/>
    <s v="The Atrium, Suraj Kund"/>
    <n v="77.283011000000002"/>
    <n v="28.489795999999998"/>
    <x v="33"/>
    <x v="0"/>
    <x v="1"/>
    <x v="0"/>
    <s v="No"/>
    <s v="No"/>
    <n v="3"/>
    <n v="18"/>
    <x v="64"/>
    <x v="13"/>
    <x v="1573"/>
  </r>
  <r>
    <n v="18477319"/>
    <x v="5941"/>
    <n v="1"/>
    <x v="0"/>
    <x v="63"/>
    <s v="Badarpur Border"/>
    <n v="0"/>
    <n v="0"/>
    <x v="8"/>
    <x v="0"/>
    <x v="0"/>
    <x v="0"/>
    <s v="No"/>
    <s v="No"/>
    <n v="1"/>
    <n v="3"/>
    <x v="2"/>
    <x v="0"/>
    <x v="1815"/>
  </r>
  <r>
    <n v="308962"/>
    <x v="5942"/>
    <n v="1"/>
    <x v="0"/>
    <x v="63"/>
    <s v="Hotel Saffron Kiran, Faridabad"/>
    <n v="77.306250700000007"/>
    <n v="28.4723428"/>
    <x v="8"/>
    <x v="0"/>
    <x v="1"/>
    <x v="0"/>
    <s v="No"/>
    <s v="No"/>
    <n v="3"/>
    <n v="0"/>
    <x v="58"/>
    <x v="0"/>
    <x v="1940"/>
  </r>
  <r>
    <n v="309368"/>
    <x v="5943"/>
    <n v="1"/>
    <x v="0"/>
    <x v="63"/>
    <s v="K Hotel"/>
    <n v="77.316428999999999"/>
    <n v="28.446715000000001"/>
    <x v="31"/>
    <x v="0"/>
    <x v="1"/>
    <x v="0"/>
    <s v="No"/>
    <s v="No"/>
    <n v="3"/>
    <n v="3"/>
    <x v="58"/>
    <x v="0"/>
    <x v="1189"/>
  </r>
  <r>
    <n v="18204479"/>
    <x v="5944"/>
    <n v="1"/>
    <x v="0"/>
    <x v="63"/>
    <s v="Sector 10"/>
    <n v="77.329628"/>
    <n v="28.370208699999999"/>
    <x v="0"/>
    <x v="0"/>
    <x v="0"/>
    <x v="1"/>
    <s v="No"/>
    <s v="No"/>
    <n v="1"/>
    <n v="7"/>
    <x v="11"/>
    <x v="13"/>
    <x v="1494"/>
  </r>
  <r>
    <n v="2198"/>
    <x v="5945"/>
    <n v="1"/>
    <x v="0"/>
    <x v="63"/>
    <s v="Sector 10"/>
    <n v="77.328897799999993"/>
    <n v="28.377754100000001"/>
    <x v="3"/>
    <x v="0"/>
    <x v="1"/>
    <x v="0"/>
    <s v="No"/>
    <s v="No"/>
    <n v="2"/>
    <n v="13"/>
    <x v="10"/>
    <x v="20"/>
    <x v="114"/>
  </r>
  <r>
    <n v="18273628"/>
    <x v="1378"/>
    <n v="1"/>
    <x v="0"/>
    <x v="63"/>
    <s v="Sector 10"/>
    <n v="0"/>
    <n v="0"/>
    <x v="0"/>
    <x v="0"/>
    <x v="0"/>
    <x v="0"/>
    <s v="No"/>
    <s v="No"/>
    <n v="2"/>
    <n v="3"/>
    <x v="10"/>
    <x v="0"/>
    <x v="2460"/>
  </r>
  <r>
    <n v="18383469"/>
    <x v="2023"/>
    <n v="1"/>
    <x v="0"/>
    <x v="63"/>
    <s v="Sector 15"/>
    <n v="77.322929900000005"/>
    <n v="28.395009000000002"/>
    <x v="3"/>
    <x v="0"/>
    <x v="0"/>
    <x v="1"/>
    <s v="No"/>
    <s v="No"/>
    <n v="2"/>
    <n v="31"/>
    <x v="12"/>
    <x v="11"/>
    <x v="2715"/>
  </r>
  <r>
    <n v="308335"/>
    <x v="178"/>
    <n v="1"/>
    <x v="0"/>
    <x v="63"/>
    <s v="Sector 15"/>
    <n v="77.321718399999995"/>
    <n v="28.395029600000001"/>
    <x v="5"/>
    <x v="0"/>
    <x v="0"/>
    <x v="0"/>
    <s v="No"/>
    <s v="No"/>
    <n v="2"/>
    <n v="35"/>
    <x v="12"/>
    <x v="6"/>
    <x v="213"/>
  </r>
  <r>
    <n v="312981"/>
    <x v="5946"/>
    <n v="1"/>
    <x v="0"/>
    <x v="63"/>
    <s v="Sector 15"/>
    <n v="0"/>
    <n v="0"/>
    <x v="22"/>
    <x v="0"/>
    <x v="0"/>
    <x v="0"/>
    <s v="No"/>
    <s v="No"/>
    <n v="2"/>
    <n v="35"/>
    <x v="9"/>
    <x v="4"/>
    <x v="1491"/>
  </r>
  <r>
    <n v="5005"/>
    <x v="5947"/>
    <n v="1"/>
    <x v="0"/>
    <x v="63"/>
    <s v="Sector 15"/>
    <n v="77.324051699999998"/>
    <n v="28.395338899999999"/>
    <x v="0"/>
    <x v="0"/>
    <x v="0"/>
    <x v="0"/>
    <s v="No"/>
    <s v="No"/>
    <n v="1"/>
    <n v="93"/>
    <x v="2"/>
    <x v="7"/>
    <x v="1930"/>
  </r>
  <r>
    <n v="3866"/>
    <x v="2079"/>
    <n v="1"/>
    <x v="0"/>
    <x v="63"/>
    <s v="Sector 15"/>
    <n v="77.321942699999994"/>
    <n v="28.394826399999999"/>
    <x v="711"/>
    <x v="0"/>
    <x v="0"/>
    <x v="0"/>
    <s v="No"/>
    <s v="No"/>
    <n v="2"/>
    <n v="143"/>
    <x v="9"/>
    <x v="9"/>
    <x v="974"/>
  </r>
  <r>
    <n v="1430"/>
    <x v="5948"/>
    <n v="1"/>
    <x v="0"/>
    <x v="63"/>
    <s v="Sector 16"/>
    <n v="77.320327300000002"/>
    <n v="28.410469299999999"/>
    <x v="0"/>
    <x v="0"/>
    <x v="0"/>
    <x v="0"/>
    <s v="No"/>
    <s v="No"/>
    <n v="1"/>
    <n v="43"/>
    <x v="2"/>
    <x v="20"/>
    <x v="213"/>
  </r>
  <r>
    <n v="306962"/>
    <x v="5949"/>
    <n v="1"/>
    <x v="0"/>
    <x v="63"/>
    <s v="Sector 16"/>
    <n v="77.318532300000001"/>
    <n v="28.410659299999999"/>
    <x v="0"/>
    <x v="0"/>
    <x v="0"/>
    <x v="0"/>
    <s v="No"/>
    <s v="No"/>
    <n v="1"/>
    <n v="26"/>
    <x v="2"/>
    <x v="13"/>
    <x v="549"/>
  </r>
  <r>
    <n v="18464631"/>
    <x v="5950"/>
    <n v="1"/>
    <x v="0"/>
    <x v="63"/>
    <s v="Sector 16"/>
    <n v="77.320282399999996"/>
    <n v="28.412035500000002"/>
    <x v="19"/>
    <x v="0"/>
    <x v="0"/>
    <x v="0"/>
    <s v="No"/>
    <s v="No"/>
    <n v="1"/>
    <n v="0"/>
    <x v="0"/>
    <x v="0"/>
    <x v="2233"/>
  </r>
  <r>
    <n v="304001"/>
    <x v="5951"/>
    <n v="1"/>
    <x v="0"/>
    <x v="63"/>
    <s v="Sector 17"/>
    <n v="77.326602300000005"/>
    <n v="28.4101024"/>
    <x v="25"/>
    <x v="0"/>
    <x v="0"/>
    <x v="0"/>
    <s v="No"/>
    <s v="No"/>
    <n v="1"/>
    <n v="20"/>
    <x v="2"/>
    <x v="27"/>
    <x v="1191"/>
  </r>
  <r>
    <n v="18432933"/>
    <x v="5952"/>
    <n v="1"/>
    <x v="0"/>
    <x v="63"/>
    <s v="Sector 21"/>
    <n v="0"/>
    <n v="0"/>
    <x v="8"/>
    <x v="0"/>
    <x v="0"/>
    <x v="0"/>
    <s v="No"/>
    <s v="No"/>
    <n v="1"/>
    <n v="0"/>
    <x v="2"/>
    <x v="0"/>
    <x v="2781"/>
  </r>
  <r>
    <n v="18482753"/>
    <x v="5953"/>
    <n v="1"/>
    <x v="0"/>
    <x v="63"/>
    <s v="Sector 28"/>
    <n v="0"/>
    <n v="0"/>
    <x v="0"/>
    <x v="0"/>
    <x v="0"/>
    <x v="0"/>
    <s v="No"/>
    <s v="No"/>
    <n v="1"/>
    <n v="0"/>
    <x v="2"/>
    <x v="0"/>
    <x v="358"/>
  </r>
  <r>
    <n v="18353030"/>
    <x v="5954"/>
    <n v="1"/>
    <x v="0"/>
    <x v="63"/>
    <s v="Sector 30"/>
    <n v="0"/>
    <n v="0"/>
    <x v="38"/>
    <x v="0"/>
    <x v="0"/>
    <x v="0"/>
    <s v="No"/>
    <s v="No"/>
    <n v="1"/>
    <n v="2"/>
    <x v="0"/>
    <x v="0"/>
    <x v="115"/>
  </r>
  <r>
    <n v="18089775"/>
    <x v="5955"/>
    <n v="1"/>
    <x v="0"/>
    <x v="63"/>
    <s v="Sector 42"/>
    <n v="77.300277780000002"/>
    <n v="28.46118611"/>
    <x v="59"/>
    <x v="0"/>
    <x v="0"/>
    <x v="0"/>
    <s v="No"/>
    <s v="No"/>
    <n v="1"/>
    <n v="1"/>
    <x v="0"/>
    <x v="0"/>
    <x v="547"/>
  </r>
  <r>
    <n v="18380159"/>
    <x v="2983"/>
    <n v="1"/>
    <x v="0"/>
    <x v="63"/>
    <s v="Sector 43"/>
    <n v="77.2845595"/>
    <n v="28.460145300000001"/>
    <x v="0"/>
    <x v="0"/>
    <x v="0"/>
    <x v="0"/>
    <s v="No"/>
    <s v="No"/>
    <n v="1"/>
    <n v="2"/>
    <x v="3"/>
    <x v="0"/>
    <x v="2782"/>
  </r>
  <r>
    <n v="307084"/>
    <x v="5956"/>
    <n v="1"/>
    <x v="0"/>
    <x v="63"/>
    <s v="Sector 46"/>
    <n v="77.298387099999999"/>
    <n v="28.437697700000001"/>
    <x v="60"/>
    <x v="0"/>
    <x v="0"/>
    <x v="0"/>
    <s v="No"/>
    <s v="No"/>
    <n v="2"/>
    <n v="47"/>
    <x v="10"/>
    <x v="11"/>
    <x v="1095"/>
  </r>
  <r>
    <n v="8297"/>
    <x v="4712"/>
    <n v="1"/>
    <x v="0"/>
    <x v="63"/>
    <s v="Sector 7"/>
    <n v="77.326409299999995"/>
    <n v="28.363303599999998"/>
    <x v="57"/>
    <x v="0"/>
    <x v="0"/>
    <x v="0"/>
    <s v="No"/>
    <s v="No"/>
    <n v="1"/>
    <n v="15"/>
    <x v="4"/>
    <x v="13"/>
    <x v="2354"/>
  </r>
  <r>
    <n v="18471320"/>
    <x v="3017"/>
    <n v="1"/>
    <x v="0"/>
    <x v="63"/>
    <s v="Suraj Kund"/>
    <n v="77.284678099999994"/>
    <n v="28.4609284"/>
    <x v="12"/>
    <x v="0"/>
    <x v="0"/>
    <x v="0"/>
    <s v="No"/>
    <s v="No"/>
    <n v="1"/>
    <n v="0"/>
    <x v="0"/>
    <x v="0"/>
    <x v="2599"/>
  </r>
  <r>
    <n v="2680"/>
    <x v="5957"/>
    <n v="1"/>
    <x v="0"/>
    <x v="63"/>
    <s v="The Atrium, Suraj Kund"/>
    <n v="77.283011000000002"/>
    <n v="28.489795999999998"/>
    <x v="21"/>
    <x v="0"/>
    <x v="0"/>
    <x v="0"/>
    <s v="No"/>
    <s v="No"/>
    <n v="2"/>
    <n v="10"/>
    <x v="10"/>
    <x v="10"/>
    <x v="2168"/>
  </r>
  <r>
    <n v="301729"/>
    <x v="5958"/>
    <n v="1"/>
    <x v="0"/>
    <x v="63"/>
    <s v="Badarpur Border"/>
    <n v="77.306101600000005"/>
    <n v="28.490097899999999"/>
    <x v="0"/>
    <x v="0"/>
    <x v="0"/>
    <x v="0"/>
    <s v="No"/>
    <s v="No"/>
    <n v="1"/>
    <n v="8"/>
    <x v="4"/>
    <x v="20"/>
    <x v="2076"/>
  </r>
  <r>
    <n v="311051"/>
    <x v="2095"/>
    <n v="1"/>
    <x v="0"/>
    <x v="63"/>
    <s v="Crown Interiorz Mall, Sector 35, Faridabad"/>
    <n v="77.307060059999998"/>
    <n v="28.469806559999999"/>
    <x v="1089"/>
    <x v="0"/>
    <x v="0"/>
    <x v="1"/>
    <s v="No"/>
    <s v="No"/>
    <n v="2"/>
    <n v="57"/>
    <x v="9"/>
    <x v="30"/>
    <x v="2072"/>
  </r>
  <r>
    <n v="6077"/>
    <x v="2685"/>
    <n v="1"/>
    <x v="0"/>
    <x v="63"/>
    <s v="Crown Plaza Mall, Sector 15, Faridabad"/>
    <n v="77.313012700000002"/>
    <n v="28.398069100000001"/>
    <x v="61"/>
    <x v="0"/>
    <x v="0"/>
    <x v="0"/>
    <s v="No"/>
    <s v="No"/>
    <n v="1"/>
    <n v="16"/>
    <x v="2"/>
    <x v="11"/>
    <x v="1311"/>
  </r>
  <r>
    <n v="18472429"/>
    <x v="5959"/>
    <n v="1"/>
    <x v="0"/>
    <x v="63"/>
    <s v="NIT"/>
    <n v="77.290066699999997"/>
    <n v="28.3954463"/>
    <x v="0"/>
    <x v="0"/>
    <x v="0"/>
    <x v="0"/>
    <s v="No"/>
    <s v="No"/>
    <n v="1"/>
    <n v="0"/>
    <x v="0"/>
    <x v="0"/>
    <x v="1120"/>
  </r>
  <r>
    <n v="301193"/>
    <x v="491"/>
    <n v="1"/>
    <x v="0"/>
    <x v="63"/>
    <s v="Sector 15"/>
    <n v="77.323511400000001"/>
    <n v="28.3951274"/>
    <x v="22"/>
    <x v="0"/>
    <x v="0"/>
    <x v="0"/>
    <s v="No"/>
    <s v="No"/>
    <n v="1"/>
    <n v="17"/>
    <x v="1"/>
    <x v="15"/>
    <x v="2783"/>
  </r>
  <r>
    <n v="6152"/>
    <x v="5714"/>
    <n v="1"/>
    <x v="0"/>
    <x v="63"/>
    <s v="Sector 16"/>
    <n v="77.319206300000005"/>
    <n v="28.410696300000001"/>
    <x v="38"/>
    <x v="0"/>
    <x v="0"/>
    <x v="0"/>
    <s v="No"/>
    <s v="No"/>
    <n v="1"/>
    <n v="25"/>
    <x v="2"/>
    <x v="28"/>
    <x v="928"/>
  </r>
  <r>
    <n v="303871"/>
    <x v="5826"/>
    <n v="1"/>
    <x v="0"/>
    <x v="63"/>
    <s v="Sector 17"/>
    <n v="77.328897799999993"/>
    <n v="28.410602900000001"/>
    <x v="3"/>
    <x v="0"/>
    <x v="0"/>
    <x v="1"/>
    <s v="No"/>
    <s v="No"/>
    <n v="2"/>
    <n v="56"/>
    <x v="12"/>
    <x v="6"/>
    <x v="1501"/>
  </r>
  <r>
    <n v="18452730"/>
    <x v="5960"/>
    <n v="1"/>
    <x v="0"/>
    <x v="63"/>
    <s v="Sector 21"/>
    <n v="77.296935399999995"/>
    <n v="28.430056199999999"/>
    <x v="769"/>
    <x v="0"/>
    <x v="0"/>
    <x v="0"/>
    <s v="No"/>
    <s v="No"/>
    <n v="1"/>
    <n v="1"/>
    <x v="2"/>
    <x v="0"/>
    <x v="1943"/>
  </r>
  <r>
    <n v="305235"/>
    <x v="5961"/>
    <n v="1"/>
    <x v="0"/>
    <x v="63"/>
    <s v="Sector 31"/>
    <n v="77.315794999999994"/>
    <n v="28.445261599999998"/>
    <x v="19"/>
    <x v="0"/>
    <x v="0"/>
    <x v="0"/>
    <s v="No"/>
    <s v="No"/>
    <n v="1"/>
    <n v="4"/>
    <x v="7"/>
    <x v="20"/>
    <x v="1501"/>
  </r>
  <r>
    <n v="304112"/>
    <x v="1586"/>
    <n v="1"/>
    <x v="0"/>
    <x v="63"/>
    <s v="Sector 34"/>
    <n v="77.310719500000005"/>
    <n v="28.471412999999998"/>
    <x v="72"/>
    <x v="0"/>
    <x v="0"/>
    <x v="0"/>
    <s v="No"/>
    <s v="No"/>
    <n v="2"/>
    <n v="29"/>
    <x v="13"/>
    <x v="6"/>
    <x v="2240"/>
  </r>
  <r>
    <n v="18444264"/>
    <x v="5962"/>
    <n v="1"/>
    <x v="0"/>
    <x v="63"/>
    <s v="Sector 37"/>
    <n v="77.306281100000007"/>
    <n v="28.4807864"/>
    <x v="8"/>
    <x v="0"/>
    <x v="1"/>
    <x v="0"/>
    <s v="No"/>
    <s v="No"/>
    <n v="2"/>
    <n v="12"/>
    <x v="9"/>
    <x v="15"/>
    <x v="1116"/>
  </r>
  <r>
    <n v="9233"/>
    <x v="5963"/>
    <n v="1"/>
    <x v="0"/>
    <x v="63"/>
    <s v="Sector 37"/>
    <n v="77.306640299999998"/>
    <n v="28.48420819"/>
    <x v="57"/>
    <x v="0"/>
    <x v="0"/>
    <x v="0"/>
    <s v="No"/>
    <s v="No"/>
    <n v="1"/>
    <n v="1"/>
    <x v="3"/>
    <x v="0"/>
    <x v="2307"/>
  </r>
  <r>
    <n v="313089"/>
    <x v="5964"/>
    <n v="1"/>
    <x v="0"/>
    <x v="63"/>
    <s v="Sector 41"/>
    <n v="77.289199569999994"/>
    <n v="28.461910140000001"/>
    <x v="0"/>
    <x v="0"/>
    <x v="0"/>
    <x v="0"/>
    <s v="No"/>
    <s v="No"/>
    <n v="2"/>
    <n v="3"/>
    <x v="14"/>
    <x v="0"/>
    <x v="361"/>
  </r>
  <r>
    <n v="18344478"/>
    <x v="5965"/>
    <n v="1"/>
    <x v="0"/>
    <x v="63"/>
    <s v="Sector 42"/>
    <n v="0"/>
    <n v="0"/>
    <x v="3"/>
    <x v="0"/>
    <x v="0"/>
    <x v="0"/>
    <s v="No"/>
    <s v="No"/>
    <n v="2"/>
    <n v="0"/>
    <x v="12"/>
    <x v="0"/>
    <x v="2070"/>
  </r>
  <r>
    <n v="18292444"/>
    <x v="5966"/>
    <n v="1"/>
    <x v="0"/>
    <x v="63"/>
    <s v="Sector 43"/>
    <n v="77.29738433"/>
    <n v="28.462106739999999"/>
    <x v="25"/>
    <x v="0"/>
    <x v="0"/>
    <x v="0"/>
    <s v="No"/>
    <s v="No"/>
    <n v="2"/>
    <n v="0"/>
    <x v="12"/>
    <x v="0"/>
    <x v="2462"/>
  </r>
  <r>
    <n v="18204501"/>
    <x v="5967"/>
    <n v="1"/>
    <x v="0"/>
    <x v="63"/>
    <s v="Sector 7"/>
    <n v="77.325997299999997"/>
    <n v="28.363898899999999"/>
    <x v="3"/>
    <x v="0"/>
    <x v="0"/>
    <x v="0"/>
    <s v="No"/>
    <s v="No"/>
    <n v="1"/>
    <n v="7"/>
    <x v="6"/>
    <x v="10"/>
    <x v="483"/>
  </r>
  <r>
    <n v="18126118"/>
    <x v="5968"/>
    <n v="1"/>
    <x v="0"/>
    <x v="63"/>
    <s v="Sector 86"/>
    <n v="77.339755800000006"/>
    <n v="28.408572800000002"/>
    <x v="5"/>
    <x v="0"/>
    <x v="0"/>
    <x v="1"/>
    <s v="No"/>
    <s v="No"/>
    <n v="2"/>
    <n v="19"/>
    <x v="14"/>
    <x v="4"/>
    <x v="1826"/>
  </r>
  <r>
    <n v="18265697"/>
    <x v="2012"/>
    <n v="1"/>
    <x v="0"/>
    <x v="63"/>
    <s v="Suraj Kund"/>
    <n v="77.293858569999998"/>
    <n v="28.498205939999998"/>
    <x v="49"/>
    <x v="0"/>
    <x v="0"/>
    <x v="0"/>
    <s v="No"/>
    <s v="No"/>
    <n v="2"/>
    <n v="14"/>
    <x v="14"/>
    <x v="10"/>
    <x v="2646"/>
  </r>
  <r>
    <n v="18337896"/>
    <x v="5969"/>
    <n v="1"/>
    <x v="0"/>
    <x v="63"/>
    <s v="Suraj Kund"/>
    <n v="77.290300000000002"/>
    <n v="28.500640000000001"/>
    <x v="660"/>
    <x v="0"/>
    <x v="0"/>
    <x v="1"/>
    <s v="No"/>
    <s v="No"/>
    <n v="2"/>
    <n v="12"/>
    <x v="14"/>
    <x v="17"/>
    <x v="1501"/>
  </r>
  <r>
    <n v="304046"/>
    <x v="5970"/>
    <n v="1"/>
    <x v="0"/>
    <x v="63"/>
    <s v="Charmwood Village"/>
    <n v="77.290565099999995"/>
    <n v="28.494663800000001"/>
    <x v="101"/>
    <x v="0"/>
    <x v="0"/>
    <x v="0"/>
    <s v="No"/>
    <s v="No"/>
    <n v="1"/>
    <n v="4"/>
    <x v="0"/>
    <x v="20"/>
    <x v="394"/>
  </r>
  <r>
    <n v="18472646"/>
    <x v="482"/>
    <n v="1"/>
    <x v="0"/>
    <x v="63"/>
    <s v="Charmwood Village"/>
    <n v="77.292430999999993"/>
    <n v="28.492325099999999"/>
    <x v="0"/>
    <x v="0"/>
    <x v="0"/>
    <x v="0"/>
    <s v="No"/>
    <s v="No"/>
    <n v="1"/>
    <n v="0"/>
    <x v="2"/>
    <x v="0"/>
    <x v="386"/>
  </r>
  <r>
    <n v="301163"/>
    <x v="2073"/>
    <n v="1"/>
    <x v="0"/>
    <x v="63"/>
    <s v="Crown Interiorz Mall, Sector 35, Faridabad"/>
    <n v="77.3074479"/>
    <n v="28.469504300000001"/>
    <x v="709"/>
    <x v="0"/>
    <x v="0"/>
    <x v="0"/>
    <s v="No"/>
    <s v="No"/>
    <n v="2"/>
    <n v="58"/>
    <x v="9"/>
    <x v="4"/>
    <x v="1135"/>
  </r>
  <r>
    <n v="308380"/>
    <x v="800"/>
    <n v="1"/>
    <x v="0"/>
    <x v="63"/>
    <s v="Crown Interiorz Mall, Sector 35, Faridabad"/>
    <n v="77.307403100000002"/>
    <n v="28.469365499999999"/>
    <x v="19"/>
    <x v="0"/>
    <x v="0"/>
    <x v="1"/>
    <s v="No"/>
    <s v="No"/>
    <n v="3"/>
    <n v="239"/>
    <x v="66"/>
    <x v="14"/>
    <x v="1830"/>
  </r>
  <r>
    <n v="308963"/>
    <x v="5971"/>
    <n v="1"/>
    <x v="0"/>
    <x v="63"/>
    <s v="Hotel Saffron Kiran, Faridabad"/>
    <n v="77.306640099999996"/>
    <n v="28.472208899999998"/>
    <x v="7"/>
    <x v="0"/>
    <x v="0"/>
    <x v="0"/>
    <s v="No"/>
    <s v="No"/>
    <n v="3"/>
    <n v="0"/>
    <x v="58"/>
    <x v="0"/>
    <x v="934"/>
  </r>
  <r>
    <n v="18450934"/>
    <x v="5972"/>
    <n v="1"/>
    <x v="0"/>
    <x v="63"/>
    <s v="NIT"/>
    <n v="77.292278100000004"/>
    <n v="28.398268399999999"/>
    <x v="3"/>
    <x v="0"/>
    <x v="0"/>
    <x v="0"/>
    <s v="No"/>
    <s v="No"/>
    <n v="1"/>
    <n v="0"/>
    <x v="2"/>
    <x v="0"/>
    <x v="385"/>
  </r>
  <r>
    <n v="308957"/>
    <x v="5973"/>
    <n v="1"/>
    <x v="0"/>
    <x v="63"/>
    <s v="Sector 12"/>
    <n v="77.324436500000004"/>
    <n v="28.384502000000001"/>
    <x v="367"/>
    <x v="0"/>
    <x v="1"/>
    <x v="1"/>
    <s v="No"/>
    <s v="No"/>
    <n v="3"/>
    <n v="28"/>
    <x v="58"/>
    <x v="13"/>
    <x v="127"/>
  </r>
  <r>
    <n v="18433315"/>
    <x v="12"/>
    <n v="1"/>
    <x v="0"/>
    <x v="63"/>
    <s v="Sector 12"/>
    <n v="0"/>
    <n v="0"/>
    <x v="3"/>
    <x v="0"/>
    <x v="0"/>
    <x v="0"/>
    <s v="No"/>
    <s v="No"/>
    <n v="1"/>
    <n v="0"/>
    <x v="2"/>
    <x v="0"/>
    <x v="1750"/>
  </r>
  <r>
    <n v="8029"/>
    <x v="5974"/>
    <n v="1"/>
    <x v="0"/>
    <x v="63"/>
    <s v="Sector 21"/>
    <n v="77.296959400000006"/>
    <n v="28.4304159"/>
    <x v="57"/>
    <x v="0"/>
    <x v="0"/>
    <x v="0"/>
    <s v="No"/>
    <s v="No"/>
    <n v="1"/>
    <n v="11"/>
    <x v="1"/>
    <x v="27"/>
    <x v="2784"/>
  </r>
  <r>
    <n v="18463990"/>
    <x v="5975"/>
    <n v="1"/>
    <x v="0"/>
    <x v="63"/>
    <s v="Sector 29"/>
    <n v="77.321253499999997"/>
    <n v="28.433424899999999"/>
    <x v="7"/>
    <x v="0"/>
    <x v="0"/>
    <x v="0"/>
    <s v="No"/>
    <s v="No"/>
    <n v="2"/>
    <n v="3"/>
    <x v="12"/>
    <x v="0"/>
    <x v="2396"/>
  </r>
  <r>
    <n v="18471246"/>
    <x v="3092"/>
    <n v="1"/>
    <x v="0"/>
    <x v="63"/>
    <s v="Sector 37"/>
    <n v="77.311745999999999"/>
    <n v="28.480577799999999"/>
    <x v="23"/>
    <x v="0"/>
    <x v="0"/>
    <x v="0"/>
    <s v="No"/>
    <s v="No"/>
    <n v="1"/>
    <n v="0"/>
    <x v="1"/>
    <x v="0"/>
    <x v="2392"/>
  </r>
  <r>
    <n v="18396398"/>
    <x v="5976"/>
    <n v="1"/>
    <x v="0"/>
    <x v="63"/>
    <s v="Sector 37"/>
    <n v="77.310604600000005"/>
    <n v="28.4803991"/>
    <x v="309"/>
    <x v="0"/>
    <x v="0"/>
    <x v="0"/>
    <s v="No"/>
    <s v="No"/>
    <n v="1"/>
    <n v="2"/>
    <x v="2"/>
    <x v="0"/>
    <x v="983"/>
  </r>
  <r>
    <n v="18367078"/>
    <x v="5977"/>
    <n v="1"/>
    <x v="0"/>
    <x v="63"/>
    <s v="Sector 37"/>
    <n v="77.310409899999996"/>
    <n v="28.480637900000001"/>
    <x v="19"/>
    <x v="0"/>
    <x v="0"/>
    <x v="0"/>
    <s v="No"/>
    <s v="No"/>
    <n v="1"/>
    <n v="0"/>
    <x v="7"/>
    <x v="0"/>
    <x v="2501"/>
  </r>
  <r>
    <n v="18469936"/>
    <x v="5978"/>
    <n v="1"/>
    <x v="0"/>
    <x v="63"/>
    <s v="Sector 37"/>
    <n v="77.305606499999996"/>
    <n v="28.480730399999999"/>
    <x v="3"/>
    <x v="0"/>
    <x v="0"/>
    <x v="0"/>
    <s v="No"/>
    <s v="No"/>
    <n v="2"/>
    <n v="0"/>
    <x v="9"/>
    <x v="0"/>
    <x v="485"/>
  </r>
  <r>
    <n v="307803"/>
    <x v="5979"/>
    <n v="1"/>
    <x v="0"/>
    <x v="63"/>
    <s v="Sector 46"/>
    <n v="77.298426500000005"/>
    <n v="28.437090300000001"/>
    <x v="22"/>
    <x v="0"/>
    <x v="0"/>
    <x v="0"/>
    <s v="No"/>
    <s v="No"/>
    <n v="1"/>
    <n v="29"/>
    <x v="1"/>
    <x v="9"/>
    <x v="488"/>
  </r>
  <r>
    <n v="18356019"/>
    <x v="5980"/>
    <n v="1"/>
    <x v="0"/>
    <x v="63"/>
    <s v="Sector 9"/>
    <n v="77.331561899999997"/>
    <n v="28.3765371"/>
    <x v="42"/>
    <x v="0"/>
    <x v="0"/>
    <x v="0"/>
    <s v="No"/>
    <s v="No"/>
    <n v="1"/>
    <n v="9"/>
    <x v="1"/>
    <x v="13"/>
    <x v="1514"/>
  </r>
  <r>
    <n v="18471304"/>
    <x v="5981"/>
    <n v="1"/>
    <x v="0"/>
    <x v="63"/>
    <s v="SRS Mall, Sector 12, Faridabad"/>
    <n v="77.316782200000006"/>
    <n v="28.386577299999999"/>
    <x v="12"/>
    <x v="0"/>
    <x v="0"/>
    <x v="0"/>
    <s v="No"/>
    <s v="No"/>
    <n v="1"/>
    <n v="0"/>
    <x v="4"/>
    <x v="0"/>
    <x v="2183"/>
  </r>
  <r>
    <n v="312967"/>
    <x v="5982"/>
    <n v="1"/>
    <x v="0"/>
    <x v="63"/>
    <s v="Suraj Kund"/>
    <n v="77.289912400000006"/>
    <n v="28.499713799999999"/>
    <x v="878"/>
    <x v="0"/>
    <x v="0"/>
    <x v="0"/>
    <s v="No"/>
    <s v="No"/>
    <n v="1"/>
    <n v="2"/>
    <x v="1"/>
    <x v="0"/>
    <x v="2577"/>
  </r>
  <r>
    <n v="18355112"/>
    <x v="2415"/>
    <n v="1"/>
    <x v="0"/>
    <x v="63"/>
    <s v="Sector 15"/>
    <n v="77.322077300000004"/>
    <n v="28.3949736"/>
    <x v="708"/>
    <x v="0"/>
    <x v="0"/>
    <x v="1"/>
    <s v="No"/>
    <s v="No"/>
    <n v="1"/>
    <n v="24"/>
    <x v="0"/>
    <x v="9"/>
    <x v="1754"/>
  </r>
  <r>
    <n v="309672"/>
    <x v="4712"/>
    <n v="1"/>
    <x v="0"/>
    <x v="63"/>
    <s v="Sector 21"/>
    <n v="77.296443199999999"/>
    <n v="28.430121700000001"/>
    <x v="807"/>
    <x v="0"/>
    <x v="0"/>
    <x v="0"/>
    <s v="No"/>
    <s v="No"/>
    <n v="1"/>
    <n v="13"/>
    <x v="7"/>
    <x v="27"/>
    <x v="2099"/>
  </r>
  <r>
    <n v="8054"/>
    <x v="5983"/>
    <n v="1"/>
    <x v="0"/>
    <x v="63"/>
    <s v="Sector 37"/>
    <n v="77.310409899999996"/>
    <n v="28.480548200000001"/>
    <x v="21"/>
    <x v="0"/>
    <x v="0"/>
    <x v="0"/>
    <s v="No"/>
    <s v="No"/>
    <n v="1"/>
    <n v="14"/>
    <x v="3"/>
    <x v="13"/>
    <x v="1142"/>
  </r>
  <r>
    <n v="1413"/>
    <x v="5984"/>
    <n v="1"/>
    <x v="0"/>
    <x v="63"/>
    <s v="Sector 37"/>
    <n v="77.3104996"/>
    <n v="28.480467000000001"/>
    <x v="3"/>
    <x v="0"/>
    <x v="1"/>
    <x v="0"/>
    <s v="No"/>
    <s v="No"/>
    <n v="3"/>
    <n v="70"/>
    <x v="15"/>
    <x v="6"/>
    <x v="149"/>
  </r>
  <r>
    <n v="1823"/>
    <x v="5985"/>
    <n v="1"/>
    <x v="0"/>
    <x v="63"/>
    <s v="Sector 7"/>
    <n v="77.328269599999999"/>
    <n v="28.369167699999998"/>
    <x v="41"/>
    <x v="0"/>
    <x v="0"/>
    <x v="0"/>
    <s v="No"/>
    <s v="No"/>
    <n v="1"/>
    <n v="5"/>
    <x v="3"/>
    <x v="20"/>
    <x v="1973"/>
  </r>
  <r>
    <n v="18458631"/>
    <x v="5986"/>
    <n v="1"/>
    <x v="0"/>
    <x v="63"/>
    <s v="Sector 7"/>
    <n v="77.328538800000004"/>
    <n v="28.3686544"/>
    <x v="3"/>
    <x v="0"/>
    <x v="0"/>
    <x v="0"/>
    <s v="No"/>
    <s v="No"/>
    <n v="2"/>
    <n v="4"/>
    <x v="9"/>
    <x v="10"/>
    <x v="2362"/>
  </r>
  <r>
    <n v="18382355"/>
    <x v="5987"/>
    <n v="1"/>
    <x v="0"/>
    <x v="63"/>
    <s v="Sector 7"/>
    <n v="77.326295299999998"/>
    <n v="28.363057600000001"/>
    <x v="30"/>
    <x v="0"/>
    <x v="0"/>
    <x v="0"/>
    <s v="No"/>
    <s v="No"/>
    <n v="1"/>
    <n v="1"/>
    <x v="2"/>
    <x v="0"/>
    <x v="1966"/>
  </r>
  <r>
    <n v="312688"/>
    <x v="5988"/>
    <n v="1"/>
    <x v="0"/>
    <x v="63"/>
    <s v="Sector 9"/>
    <n v="0"/>
    <n v="0"/>
    <x v="21"/>
    <x v="0"/>
    <x v="0"/>
    <x v="0"/>
    <s v="No"/>
    <s v="No"/>
    <n v="2"/>
    <n v="3"/>
    <x v="13"/>
    <x v="0"/>
    <x v="2422"/>
  </r>
  <r>
    <n v="18446418"/>
    <x v="5989"/>
    <n v="1"/>
    <x v="0"/>
    <x v="63"/>
    <s v="Suraj Kund"/>
    <n v="77.299728599999995"/>
    <n v="28.462226999999999"/>
    <x v="2"/>
    <x v="0"/>
    <x v="0"/>
    <x v="0"/>
    <s v="No"/>
    <s v="No"/>
    <n v="2"/>
    <n v="3"/>
    <x v="9"/>
    <x v="0"/>
    <x v="410"/>
  </r>
  <r>
    <n v="301730"/>
    <x v="1997"/>
    <n v="1"/>
    <x v="0"/>
    <x v="63"/>
    <s v="Badarpur Border"/>
    <n v="77.305563000000006"/>
    <n v="28.490136799999998"/>
    <x v="0"/>
    <x v="0"/>
    <x v="0"/>
    <x v="0"/>
    <s v="No"/>
    <s v="No"/>
    <n v="1"/>
    <n v="8"/>
    <x v="4"/>
    <x v="27"/>
    <x v="2785"/>
  </r>
  <r>
    <n v="9299"/>
    <x v="403"/>
    <n v="1"/>
    <x v="0"/>
    <x v="63"/>
    <s v="Badarpur Border"/>
    <n v="77.302741670000003"/>
    <n v="28.496291670000002"/>
    <x v="41"/>
    <x v="0"/>
    <x v="0"/>
    <x v="0"/>
    <s v="No"/>
    <s v="No"/>
    <n v="1"/>
    <n v="1"/>
    <x v="3"/>
    <x v="0"/>
    <x v="581"/>
  </r>
  <r>
    <n v="9178"/>
    <x v="5990"/>
    <n v="1"/>
    <x v="0"/>
    <x v="63"/>
    <s v="Badarpur Border"/>
    <n v="77.303541999999993"/>
    <n v="28.495915400000001"/>
    <x v="0"/>
    <x v="0"/>
    <x v="0"/>
    <x v="0"/>
    <s v="No"/>
    <s v="No"/>
    <n v="1"/>
    <n v="3"/>
    <x v="3"/>
    <x v="0"/>
    <x v="1153"/>
  </r>
  <r>
    <n v="18433852"/>
    <x v="5552"/>
    <n v="1"/>
    <x v="0"/>
    <x v="63"/>
    <s v="Badkal Lake"/>
    <n v="77.300087700000006"/>
    <n v="28.426284200000001"/>
    <x v="7"/>
    <x v="0"/>
    <x v="0"/>
    <x v="0"/>
    <s v="No"/>
    <s v="No"/>
    <n v="1"/>
    <n v="0"/>
    <x v="0"/>
    <x v="0"/>
    <x v="1152"/>
  </r>
  <r>
    <n v="1804"/>
    <x v="947"/>
    <n v="1"/>
    <x v="0"/>
    <x v="63"/>
    <s v="Crown Interiorz Mall, Sector 35, Faridabad"/>
    <n v="77.307268399999998"/>
    <n v="28.4700256"/>
    <x v="147"/>
    <x v="0"/>
    <x v="0"/>
    <x v="1"/>
    <s v="No"/>
    <s v="No"/>
    <n v="3"/>
    <n v="508"/>
    <x v="57"/>
    <x v="5"/>
    <x v="431"/>
  </r>
  <r>
    <n v="304062"/>
    <x v="5991"/>
    <n v="1"/>
    <x v="0"/>
    <x v="63"/>
    <s v="Dayal Bagh"/>
    <n v="77.294319000000002"/>
    <n v="28.493769199999999"/>
    <x v="64"/>
    <x v="0"/>
    <x v="0"/>
    <x v="0"/>
    <s v="No"/>
    <s v="No"/>
    <n v="1"/>
    <n v="3"/>
    <x v="1"/>
    <x v="0"/>
    <x v="2470"/>
  </r>
  <r>
    <n v="8169"/>
    <x v="5992"/>
    <n v="1"/>
    <x v="0"/>
    <x v="63"/>
    <s v="Indraprastha Colony"/>
    <n v="77.315357800000001"/>
    <n v="28.453462900000002"/>
    <x v="41"/>
    <x v="0"/>
    <x v="0"/>
    <x v="0"/>
    <s v="No"/>
    <s v="No"/>
    <n v="1"/>
    <n v="2"/>
    <x v="3"/>
    <x v="0"/>
    <x v="1151"/>
  </r>
  <r>
    <n v="6013"/>
    <x v="5993"/>
    <n v="1"/>
    <x v="0"/>
    <x v="63"/>
    <s v="Parsavnath City Mall, Sector 12, Faridabad"/>
    <n v="77.3144487"/>
    <n v="28.383665000000001"/>
    <x v="7"/>
    <x v="0"/>
    <x v="0"/>
    <x v="0"/>
    <s v="No"/>
    <s v="No"/>
    <n v="2"/>
    <n v="19"/>
    <x v="9"/>
    <x v="11"/>
    <x v="1529"/>
  </r>
  <r>
    <n v="18258480"/>
    <x v="1603"/>
    <n v="1"/>
    <x v="0"/>
    <x v="63"/>
    <s v="Sector 11"/>
    <n v="77.319025999999994"/>
    <n v="28.372517200000001"/>
    <x v="8"/>
    <x v="0"/>
    <x v="1"/>
    <x v="1"/>
    <s v="No"/>
    <s v="No"/>
    <n v="2"/>
    <n v="25"/>
    <x v="13"/>
    <x v="15"/>
    <x v="1526"/>
  </r>
  <r>
    <n v="304006"/>
    <x v="491"/>
    <n v="1"/>
    <x v="0"/>
    <x v="63"/>
    <s v="Sector 12"/>
    <n v="77.314291670000003"/>
    <n v="28.38339444"/>
    <x v="22"/>
    <x v="0"/>
    <x v="0"/>
    <x v="0"/>
    <s v="No"/>
    <s v="No"/>
    <n v="1"/>
    <n v="7"/>
    <x v="1"/>
    <x v="20"/>
    <x v="1161"/>
  </r>
  <r>
    <n v="1367"/>
    <x v="5994"/>
    <n v="1"/>
    <x v="0"/>
    <x v="63"/>
    <s v="Sector 15"/>
    <n v="77.322256800000005"/>
    <n v="28.394900799999998"/>
    <x v="727"/>
    <x v="0"/>
    <x v="0"/>
    <x v="0"/>
    <s v="No"/>
    <s v="No"/>
    <n v="1"/>
    <n v="70"/>
    <x v="2"/>
    <x v="4"/>
    <x v="2746"/>
  </r>
  <r>
    <n v="18138421"/>
    <x v="1110"/>
    <n v="1"/>
    <x v="0"/>
    <x v="63"/>
    <s v="Sector 15"/>
    <n v="77.292179000000004"/>
    <n v="28.452631"/>
    <x v="1208"/>
    <x v="0"/>
    <x v="0"/>
    <x v="0"/>
    <s v="No"/>
    <s v="No"/>
    <n v="2"/>
    <n v="14"/>
    <x v="20"/>
    <x v="17"/>
    <x v="1204"/>
  </r>
  <r>
    <n v="9814"/>
    <x v="407"/>
    <n v="1"/>
    <x v="0"/>
    <x v="63"/>
    <s v="Sector 15"/>
    <n v="77.324410700000001"/>
    <n v="28.395193200000001"/>
    <x v="85"/>
    <x v="0"/>
    <x v="0"/>
    <x v="0"/>
    <s v="No"/>
    <s v="No"/>
    <n v="1"/>
    <n v="31"/>
    <x v="7"/>
    <x v="9"/>
    <x v="499"/>
  </r>
  <r>
    <n v="18400756"/>
    <x v="5995"/>
    <n v="1"/>
    <x v="0"/>
    <x v="63"/>
    <s v="Sector 15"/>
    <n v="77.324410700000001"/>
    <n v="28.395282999999999"/>
    <x v="8"/>
    <x v="0"/>
    <x v="0"/>
    <x v="1"/>
    <s v="No"/>
    <s v="No"/>
    <n v="2"/>
    <n v="27"/>
    <x v="18"/>
    <x v="5"/>
    <x v="2584"/>
  </r>
  <r>
    <n v="18367316"/>
    <x v="5996"/>
    <n v="1"/>
    <x v="0"/>
    <x v="63"/>
    <s v="Sector 16"/>
    <n v="77.318577199999993"/>
    <n v="28.410887800000001"/>
    <x v="687"/>
    <x v="0"/>
    <x v="0"/>
    <x v="0"/>
    <s v="No"/>
    <s v="No"/>
    <n v="1"/>
    <n v="8"/>
    <x v="2"/>
    <x v="13"/>
    <x v="1671"/>
  </r>
  <r>
    <n v="8320"/>
    <x v="5997"/>
    <n v="1"/>
    <x v="0"/>
    <x v="63"/>
    <s v="Sector 17"/>
    <n v="77.327832400000005"/>
    <n v="28.410164699999999"/>
    <x v="0"/>
    <x v="0"/>
    <x v="0"/>
    <x v="0"/>
    <s v="No"/>
    <s v="No"/>
    <n v="1"/>
    <n v="20"/>
    <x v="2"/>
    <x v="6"/>
    <x v="1158"/>
  </r>
  <r>
    <n v="8308"/>
    <x v="5998"/>
    <n v="1"/>
    <x v="0"/>
    <x v="63"/>
    <s v="Sector 17"/>
    <n v="77.327910599999996"/>
    <n v="28.410330600000002"/>
    <x v="41"/>
    <x v="0"/>
    <x v="0"/>
    <x v="0"/>
    <s v="No"/>
    <s v="No"/>
    <n v="1"/>
    <n v="41"/>
    <x v="3"/>
    <x v="11"/>
    <x v="433"/>
  </r>
  <r>
    <n v="18466980"/>
    <x v="5999"/>
    <n v="1"/>
    <x v="0"/>
    <x v="63"/>
    <s v="Sector 21"/>
    <n v="77.296536900000007"/>
    <n v="28.429839600000001"/>
    <x v="0"/>
    <x v="0"/>
    <x v="0"/>
    <x v="0"/>
    <s v="No"/>
    <s v="No"/>
    <n v="1"/>
    <n v="3"/>
    <x v="0"/>
    <x v="0"/>
    <x v="160"/>
  </r>
  <r>
    <n v="18133473"/>
    <x v="6000"/>
    <n v="1"/>
    <x v="0"/>
    <x v="63"/>
    <s v="Sector 28"/>
    <n v="77.315068999999994"/>
    <n v="28.435334099999999"/>
    <x v="60"/>
    <x v="0"/>
    <x v="0"/>
    <x v="0"/>
    <s v="No"/>
    <s v="No"/>
    <n v="1"/>
    <n v="5"/>
    <x v="1"/>
    <x v="20"/>
    <x v="2365"/>
  </r>
  <r>
    <n v="4462"/>
    <x v="6001"/>
    <n v="1"/>
    <x v="0"/>
    <x v="63"/>
    <s v="Sector 31"/>
    <n v="77.317051500000005"/>
    <n v="28.446636099999999"/>
    <x v="21"/>
    <x v="0"/>
    <x v="0"/>
    <x v="0"/>
    <s v="No"/>
    <s v="No"/>
    <n v="1"/>
    <n v="2"/>
    <x v="1"/>
    <x v="0"/>
    <x v="1165"/>
  </r>
  <r>
    <n v="1414"/>
    <x v="6002"/>
    <n v="1"/>
    <x v="0"/>
    <x v="63"/>
    <s v="Sector 34"/>
    <n v="77.314911800000004"/>
    <n v="28.471864400000001"/>
    <x v="1209"/>
    <x v="0"/>
    <x v="0"/>
    <x v="1"/>
    <s v="No"/>
    <s v="No"/>
    <n v="1"/>
    <n v="28"/>
    <x v="2"/>
    <x v="6"/>
    <x v="895"/>
  </r>
  <r>
    <n v="1715"/>
    <x v="2684"/>
    <n v="1"/>
    <x v="0"/>
    <x v="63"/>
    <s v="Sector 37"/>
    <n v="77.310768899999999"/>
    <n v="28.480582099999999"/>
    <x v="59"/>
    <x v="0"/>
    <x v="0"/>
    <x v="0"/>
    <s v="No"/>
    <s v="No"/>
    <n v="1"/>
    <n v="18"/>
    <x v="2"/>
    <x v="13"/>
    <x v="713"/>
  </r>
  <r>
    <n v="18237362"/>
    <x v="6003"/>
    <n v="1"/>
    <x v="0"/>
    <x v="63"/>
    <s v="Sector 43"/>
    <n v="77.300833650000001"/>
    <n v="28.46227858"/>
    <x v="1"/>
    <x v="0"/>
    <x v="0"/>
    <x v="0"/>
    <s v="No"/>
    <s v="No"/>
    <n v="2"/>
    <n v="4"/>
    <x v="14"/>
    <x v="20"/>
    <x v="1600"/>
  </r>
  <r>
    <n v="18472651"/>
    <x v="6004"/>
    <n v="1"/>
    <x v="0"/>
    <x v="63"/>
    <s v="Sector 43"/>
    <n v="77.298823299999995"/>
    <n v="28.462106500000001"/>
    <x v="12"/>
    <x v="0"/>
    <x v="0"/>
    <x v="0"/>
    <s v="No"/>
    <s v="No"/>
    <n v="1"/>
    <n v="1"/>
    <x v="3"/>
    <x v="0"/>
    <x v="1159"/>
  </r>
  <r>
    <n v="6143"/>
    <x v="4712"/>
    <n v="1"/>
    <x v="0"/>
    <x v="63"/>
    <s v="Sector 7"/>
    <n v="77.327058280000003"/>
    <n v="28.369425870000001"/>
    <x v="1210"/>
    <x v="0"/>
    <x v="0"/>
    <x v="0"/>
    <s v="No"/>
    <s v="No"/>
    <n v="1"/>
    <n v="8"/>
    <x v="0"/>
    <x v="10"/>
    <x v="2110"/>
  </r>
  <r>
    <n v="18306531"/>
    <x v="6005"/>
    <n v="1"/>
    <x v="0"/>
    <x v="63"/>
    <s v="Suraj Kund"/>
    <n v="77.289652599999997"/>
    <n v="28.49916279"/>
    <x v="0"/>
    <x v="0"/>
    <x v="0"/>
    <x v="0"/>
    <s v="No"/>
    <s v="No"/>
    <n v="1"/>
    <n v="7"/>
    <x v="0"/>
    <x v="13"/>
    <x v="2115"/>
  </r>
  <r>
    <n v="122003"/>
    <x v="6006"/>
    <n v="1"/>
    <x v="0"/>
    <x v="64"/>
    <s v="Chandigarh Industrial Area"/>
    <n v="76.801233999999994"/>
    <n v="30.710054759999998"/>
    <x v="1211"/>
    <x v="0"/>
    <x v="0"/>
    <x v="1"/>
    <s v="Yes"/>
    <s v="No"/>
    <n v="2"/>
    <n v="665"/>
    <x v="24"/>
    <x v="21"/>
    <x v="2493"/>
  </r>
  <r>
    <n v="70092"/>
    <x v="6007"/>
    <n v="1"/>
    <x v="0"/>
    <x v="65"/>
    <s v="Mylapore"/>
    <n v="80.261470000000003"/>
    <n v="13.044694"/>
    <x v="1212"/>
    <x v="0"/>
    <x v="1"/>
    <x v="1"/>
    <s v="No"/>
    <s v="No"/>
    <n v="3"/>
    <n v="1820"/>
    <x v="58"/>
    <x v="19"/>
    <x v="2"/>
  </r>
  <r>
    <n v="70894"/>
    <x v="6008"/>
    <n v="1"/>
    <x v="0"/>
    <x v="65"/>
    <s v="Nungambakkam"/>
    <n v="80.236441670000005"/>
    <n v="13.06418056"/>
    <x v="698"/>
    <x v="0"/>
    <x v="1"/>
    <x v="0"/>
    <s v="No"/>
    <s v="No"/>
    <n v="3"/>
    <n v="1714"/>
    <x v="15"/>
    <x v="12"/>
    <x v="1422"/>
  </r>
  <r>
    <n v="65413"/>
    <x v="6009"/>
    <n v="1"/>
    <x v="0"/>
    <x v="65"/>
    <s v="Santhome"/>
    <n v="80.275234800000007"/>
    <n v="13.026286369999999"/>
    <x v="667"/>
    <x v="0"/>
    <x v="1"/>
    <x v="1"/>
    <s v="No"/>
    <s v="No"/>
    <n v="2"/>
    <n v="742"/>
    <x v="24"/>
    <x v="1"/>
    <x v="2510"/>
  </r>
  <r>
    <n v="20002"/>
    <x v="6010"/>
    <n v="1"/>
    <x v="0"/>
    <x v="66"/>
    <s v="Ballygunge"/>
    <n v="88.368628169999994"/>
    <n v="22.527893150000001"/>
    <x v="608"/>
    <x v="0"/>
    <x v="1"/>
    <x v="1"/>
    <s v="No"/>
    <s v="No"/>
    <n v="3"/>
    <n v="1778"/>
    <x v="15"/>
    <x v="2"/>
    <x v="2432"/>
  </r>
  <r>
    <n v="21220"/>
    <x v="6011"/>
    <n v="1"/>
    <x v="0"/>
    <x v="66"/>
    <s v="Mani Square Mall, Kankurgachi"/>
    <n v="88.400581000000003"/>
    <n v="22.577820800000001"/>
    <x v="444"/>
    <x v="0"/>
    <x v="1"/>
    <x v="0"/>
    <s v="No"/>
    <s v="No"/>
    <n v="3"/>
    <n v="1064"/>
    <x v="58"/>
    <x v="3"/>
    <x v="2516"/>
  </r>
  <r>
    <n v="6508323"/>
    <x v="6012"/>
    <n v="1"/>
    <x v="0"/>
    <x v="67"/>
    <s v="Balewadi High Street, Balewadi"/>
    <n v="73.774722890000007"/>
    <n v="18.569156199999998"/>
    <x v="1213"/>
    <x v="0"/>
    <x v="1"/>
    <x v="0"/>
    <s v="No"/>
    <s v="No"/>
    <n v="3"/>
    <n v="1099"/>
    <x v="58"/>
    <x v="8"/>
    <x v="1363"/>
  </r>
  <r>
    <n v="6505309"/>
    <x v="6013"/>
    <n v="1"/>
    <x v="0"/>
    <x v="67"/>
    <s v="Kalyani Nagar"/>
    <n v="73.900626450000004"/>
    <n v="18.54694697"/>
    <x v="1214"/>
    <x v="0"/>
    <x v="1"/>
    <x v="0"/>
    <s v="No"/>
    <s v="No"/>
    <n v="3"/>
    <n v="1143"/>
    <x v="15"/>
    <x v="14"/>
    <x v="1853"/>
  </r>
  <r>
    <n v="18292672"/>
    <x v="6014"/>
    <n v="1"/>
    <x v="0"/>
    <x v="67"/>
    <s v="Ravet"/>
    <n v="73.751081229999997"/>
    <n v="18.63621513"/>
    <x v="31"/>
    <x v="0"/>
    <x v="1"/>
    <x v="1"/>
    <s v="No"/>
    <s v="No"/>
    <n v="3"/>
    <n v="487"/>
    <x v="58"/>
    <x v="12"/>
    <x v="2370"/>
  </r>
  <r>
    <n v="90499"/>
    <x v="6015"/>
    <n v="1"/>
    <x v="0"/>
    <x v="68"/>
    <s v="Sainikpuri"/>
    <n v="78.5521107"/>
    <n v="17.483215900000001"/>
    <x v="229"/>
    <x v="0"/>
    <x v="1"/>
    <x v="0"/>
    <s v="No"/>
    <s v="No"/>
    <n v="2"/>
    <n v="1408"/>
    <x v="13"/>
    <x v="23"/>
    <x v="1386"/>
  </r>
  <r>
    <n v="18353121"/>
    <x v="6016"/>
    <n v="1"/>
    <x v="0"/>
    <x v="69"/>
    <s v="Marathahalli"/>
    <n v="77.696663999999998"/>
    <n v="12.97537691"/>
    <x v="1215"/>
    <x v="0"/>
    <x v="1"/>
    <x v="0"/>
    <s v="No"/>
    <s v="No"/>
    <n v="3"/>
    <n v="983"/>
    <x v="16"/>
    <x v="2"/>
    <x v="2261"/>
  </r>
  <r>
    <n v="18443506"/>
    <x v="981"/>
    <n v="1"/>
    <x v="0"/>
    <x v="70"/>
    <s v="Gachibowli"/>
    <n v="78.329644599999995"/>
    <n v="17.411027799999999"/>
    <x v="1216"/>
    <x v="0"/>
    <x v="1"/>
    <x v="0"/>
    <s v="No"/>
    <s v="No"/>
    <n v="3"/>
    <n v="144"/>
    <x v="58"/>
    <x v="5"/>
    <x v="2697"/>
  </r>
  <r>
    <n v="25587"/>
    <x v="871"/>
    <n v="1"/>
    <x v="0"/>
    <x v="66"/>
    <s v="Elgin"/>
    <n v="88.349842649999999"/>
    <n v="22.537959950000001"/>
    <x v="1217"/>
    <x v="0"/>
    <x v="1"/>
    <x v="1"/>
    <s v="No"/>
    <s v="No"/>
    <n v="3"/>
    <n v="911"/>
    <x v="59"/>
    <x v="19"/>
    <x v="1612"/>
  </r>
  <r>
    <n v="18441580"/>
    <x v="6017"/>
    <n v="1"/>
    <x v="0"/>
    <x v="71"/>
    <s v="Majiwada, Thane West"/>
    <n v="72.972281050000007"/>
    <n v="19.20722241"/>
    <x v="1218"/>
    <x v="0"/>
    <x v="1"/>
    <x v="0"/>
    <s v="No"/>
    <s v="No"/>
    <n v="3"/>
    <n v="317"/>
    <x v="15"/>
    <x v="3"/>
    <x v="2123"/>
  </r>
  <r>
    <n v="96626"/>
    <x v="6018"/>
    <n v="1"/>
    <x v="0"/>
    <x v="70"/>
    <s v="Holiday Inn Express &amp; Suites"/>
    <n v="78.347553599999998"/>
    <n v="17.424113999999999"/>
    <x v="1219"/>
    <x v="0"/>
    <x v="1"/>
    <x v="0"/>
    <s v="No"/>
    <s v="No"/>
    <n v="3"/>
    <n v="860"/>
    <x v="65"/>
    <x v="1"/>
    <x v="29"/>
  </r>
  <r>
    <n v="6507461"/>
    <x v="6019"/>
    <n v="1"/>
    <x v="0"/>
    <x v="67"/>
    <s v="Senapati Bapat Road"/>
    <n v="73.830327499999996"/>
    <n v="18.536718499999999"/>
    <x v="438"/>
    <x v="0"/>
    <x v="1"/>
    <x v="0"/>
    <s v="No"/>
    <s v="No"/>
    <n v="3"/>
    <n v="1531"/>
    <x v="16"/>
    <x v="12"/>
    <x v="31"/>
  </r>
  <r>
    <n v="6507495"/>
    <x v="6020"/>
    <n v="1"/>
    <x v="0"/>
    <x v="67"/>
    <s v="Viman Nagar"/>
    <n v="73.915366899999995"/>
    <n v="18.563934499999998"/>
    <x v="33"/>
    <x v="0"/>
    <x v="1"/>
    <x v="0"/>
    <s v="No"/>
    <s v="No"/>
    <n v="3"/>
    <n v="377"/>
    <x v="15"/>
    <x v="14"/>
    <x v="1546"/>
  </r>
  <r>
    <n v="69024"/>
    <x v="6021"/>
    <n v="1"/>
    <x v="0"/>
    <x v="65"/>
    <s v="Adyar"/>
    <n v="80.250743999999997"/>
    <n v="13.005800600000001"/>
    <x v="1220"/>
    <x v="0"/>
    <x v="1"/>
    <x v="1"/>
    <s v="No"/>
    <s v="No"/>
    <n v="2"/>
    <n v="1810"/>
    <x v="13"/>
    <x v="12"/>
    <x v="1049"/>
  </r>
  <r>
    <n v="72475"/>
    <x v="6022"/>
    <n v="1"/>
    <x v="0"/>
    <x v="65"/>
    <s v="Anna Nagar East"/>
    <n v="80.220672300000004"/>
    <n v="13.0864385"/>
    <x v="1221"/>
    <x v="0"/>
    <x v="1"/>
    <x v="1"/>
    <s v="No"/>
    <s v="No"/>
    <n v="2"/>
    <n v="519"/>
    <x v="13"/>
    <x v="5"/>
    <x v="1451"/>
  </r>
  <r>
    <n v="70431"/>
    <x v="6023"/>
    <n v="1"/>
    <x v="0"/>
    <x v="65"/>
    <s v="Anna Nagar East"/>
    <n v="80.219103700000005"/>
    <n v="13.091808800000001"/>
    <x v="1222"/>
    <x v="0"/>
    <x v="1"/>
    <x v="1"/>
    <s v="No"/>
    <s v="No"/>
    <n v="2"/>
    <n v="1504"/>
    <x v="18"/>
    <x v="2"/>
    <x v="2268"/>
  </r>
  <r>
    <n v="73088"/>
    <x v="6024"/>
    <n v="1"/>
    <x v="0"/>
    <x v="65"/>
    <s v="Express Avenue Mall,  Royapettah"/>
    <n v="80.264150999999998"/>
    <n v="13.058616000000001"/>
    <x v="1223"/>
    <x v="0"/>
    <x v="1"/>
    <x v="1"/>
    <s v="No"/>
    <s v="No"/>
    <n v="3"/>
    <n v="1262"/>
    <x v="62"/>
    <x v="22"/>
    <x v="2442"/>
  </r>
  <r>
    <n v="70497"/>
    <x v="6025"/>
    <n v="1"/>
    <x v="0"/>
    <x v="65"/>
    <s v="T. Nagar"/>
    <n v="80.242268440000004"/>
    <n v="13.04964535"/>
    <x v="1224"/>
    <x v="0"/>
    <x v="1"/>
    <x v="1"/>
    <s v="No"/>
    <s v="No"/>
    <n v="3"/>
    <n v="1210"/>
    <x v="58"/>
    <x v="8"/>
    <x v="1217"/>
  </r>
  <r>
    <n v="18237753"/>
    <x v="6017"/>
    <n v="1"/>
    <x v="0"/>
    <x v="71"/>
    <s v="Hill Road, Bandra West"/>
    <n v="72.833984009999995"/>
    <n v="19.05583064"/>
    <x v="1218"/>
    <x v="0"/>
    <x v="1"/>
    <x v="1"/>
    <s v="No"/>
    <s v="No"/>
    <n v="3"/>
    <n v="2040"/>
    <x v="15"/>
    <x v="14"/>
    <x v="2021"/>
  </r>
  <r>
    <n v="18216876"/>
    <x v="6026"/>
    <n v="1"/>
    <x v="0"/>
    <x v="71"/>
    <s v="Malad West"/>
    <n v="72.836720869999994"/>
    <n v="19.176268690000001"/>
    <x v="1225"/>
    <x v="0"/>
    <x v="1"/>
    <x v="0"/>
    <s v="No"/>
    <s v="No"/>
    <n v="3"/>
    <n v="885"/>
    <x v="58"/>
    <x v="3"/>
    <x v="808"/>
  </r>
  <r>
    <n v="54162"/>
    <x v="6027"/>
    <n v="1"/>
    <x v="0"/>
    <x v="69"/>
    <s v="Koramangala 5th Block"/>
    <n v="77.616155149999997"/>
    <n v="12.934364540000001"/>
    <x v="974"/>
    <x v="0"/>
    <x v="1"/>
    <x v="0"/>
    <s v="No"/>
    <s v="No"/>
    <n v="3"/>
    <n v="5385"/>
    <x v="64"/>
    <x v="14"/>
    <x v="1710"/>
  </r>
  <r>
    <n v="72497"/>
    <x v="6009"/>
    <n v="1"/>
    <x v="0"/>
    <x v="65"/>
    <s v="Ramapuram"/>
    <n v="80.174568219999998"/>
    <n v="13.02627908"/>
    <x v="667"/>
    <x v="0"/>
    <x v="1"/>
    <x v="1"/>
    <s v="No"/>
    <s v="No"/>
    <n v="2"/>
    <n v="645"/>
    <x v="24"/>
    <x v="2"/>
    <x v="1297"/>
  </r>
  <r>
    <n v="97824"/>
    <x v="6024"/>
    <n v="1"/>
    <x v="0"/>
    <x v="70"/>
    <s v="Banjara Hills"/>
    <n v="78.449577840000003"/>
    <n v="17.42281912"/>
    <x v="1223"/>
    <x v="0"/>
    <x v="1"/>
    <x v="1"/>
    <s v="No"/>
    <s v="No"/>
    <n v="3"/>
    <n v="1932"/>
    <x v="59"/>
    <x v="16"/>
    <x v="729"/>
  </r>
  <r>
    <n v="18280329"/>
    <x v="6028"/>
    <n v="1"/>
    <x v="0"/>
    <x v="70"/>
    <s v="Hitech City"/>
    <n v="78.375467400000005"/>
    <n v="17.455893799999998"/>
    <x v="68"/>
    <x v="0"/>
    <x v="1"/>
    <x v="1"/>
    <s v="No"/>
    <s v="No"/>
    <n v="2"/>
    <n v="682"/>
    <x v="10"/>
    <x v="19"/>
    <x v="772"/>
  </r>
  <r>
    <n v="66"/>
    <x v="1215"/>
    <n v="1"/>
    <x v="0"/>
    <x v="0"/>
    <s v="Connaught Place"/>
    <n v="77.221002900000002"/>
    <n v="28.6336789"/>
    <x v="1226"/>
    <x v="0"/>
    <x v="1"/>
    <x v="1"/>
    <s v="No"/>
    <s v="No"/>
    <n v="4"/>
    <n v="706"/>
    <x v="76"/>
    <x v="9"/>
    <x v="1539"/>
  </r>
  <r>
    <n v="18350020"/>
    <x v="6029"/>
    <n v="1"/>
    <x v="0"/>
    <x v="67"/>
    <s v="Koregaon Park"/>
    <n v="73.896484779999994"/>
    <n v="18.536561750000001"/>
    <x v="1227"/>
    <x v="0"/>
    <x v="1"/>
    <x v="0"/>
    <s v="No"/>
    <s v="No"/>
    <n v="2"/>
    <n v="635"/>
    <x v="17"/>
    <x v="2"/>
    <x v="2452"/>
  </r>
  <r>
    <n v="18162866"/>
    <x v="6030"/>
    <n v="1"/>
    <x v="0"/>
    <x v="69"/>
    <s v="Indiranagar"/>
    <n v="77.640488820000002"/>
    <n v="12.980410239999999"/>
    <x v="502"/>
    <x v="0"/>
    <x v="1"/>
    <x v="0"/>
    <s v="No"/>
    <s v="No"/>
    <n v="3"/>
    <n v="1354"/>
    <x v="66"/>
    <x v="3"/>
    <x v="706"/>
  </r>
  <r>
    <n v="71443"/>
    <x v="6009"/>
    <n v="1"/>
    <x v="0"/>
    <x v="65"/>
    <s v="Ashok Nagar"/>
    <n v="80.208811569999995"/>
    <n v="13.029779850000001"/>
    <x v="667"/>
    <x v="0"/>
    <x v="1"/>
    <x v="1"/>
    <s v="No"/>
    <s v="No"/>
    <n v="2"/>
    <n v="841"/>
    <x v="24"/>
    <x v="12"/>
    <x v="2546"/>
  </r>
  <r>
    <n v="97503"/>
    <x v="6031"/>
    <n v="1"/>
    <x v="0"/>
    <x v="70"/>
    <s v="Jubilee Hills"/>
    <n v="78.407494979999996"/>
    <n v="17.426227560000001"/>
    <x v="1228"/>
    <x v="0"/>
    <x v="1"/>
    <x v="0"/>
    <s v="No"/>
    <s v="No"/>
    <n v="3"/>
    <n v="1431"/>
    <x v="57"/>
    <x v="14"/>
    <x v="81"/>
  </r>
  <r>
    <n v="20747"/>
    <x v="6032"/>
    <n v="1"/>
    <x v="0"/>
    <x v="66"/>
    <s v="Kidderpore"/>
    <n v="88.322336500000006"/>
    <n v="22.538998899999999"/>
    <x v="1229"/>
    <x v="0"/>
    <x v="1"/>
    <x v="1"/>
    <s v="No"/>
    <s v="No"/>
    <n v="2"/>
    <n v="1219"/>
    <x v="13"/>
    <x v="23"/>
    <x v="1565"/>
  </r>
  <r>
    <n v="18441490"/>
    <x v="1424"/>
    <n v="1"/>
    <x v="0"/>
    <x v="67"/>
    <s v="Wakad"/>
    <n v="73.773572200000004"/>
    <n v="18.5927182"/>
    <x v="0"/>
    <x v="0"/>
    <x v="1"/>
    <x v="0"/>
    <s v="No"/>
    <s v="No"/>
    <n v="3"/>
    <n v="208"/>
    <x v="15"/>
    <x v="2"/>
    <x v="1906"/>
  </r>
  <r>
    <n v="18017615"/>
    <x v="6033"/>
    <n v="1"/>
    <x v="0"/>
    <x v="66"/>
    <s v="Southern Avenue"/>
    <n v="88.362504360000003"/>
    <n v="22.514118589999999"/>
    <x v="1230"/>
    <x v="0"/>
    <x v="1"/>
    <x v="0"/>
    <s v="No"/>
    <s v="No"/>
    <n v="3"/>
    <n v="1126"/>
    <x v="15"/>
    <x v="19"/>
    <x v="2556"/>
  </r>
  <r>
    <n v="18458563"/>
    <x v="6034"/>
    <n v="1"/>
    <x v="0"/>
    <x v="71"/>
    <s v="Borivali West"/>
    <n v="72.841347299999995"/>
    <n v="19.223839900000002"/>
    <x v="1231"/>
    <x v="0"/>
    <x v="1"/>
    <x v="0"/>
    <s v="No"/>
    <s v="No"/>
    <n v="2"/>
    <n v="170"/>
    <x v="24"/>
    <x v="4"/>
    <x v="923"/>
  </r>
  <r>
    <n v="306913"/>
    <x v="1237"/>
    <n v="1"/>
    <x v="0"/>
    <x v="0"/>
    <s v="Connaught Place"/>
    <n v="77.216219800000005"/>
    <n v="28.6324389"/>
    <x v="1232"/>
    <x v="0"/>
    <x v="1"/>
    <x v="1"/>
    <s v="No"/>
    <s v="No"/>
    <n v="4"/>
    <n v="961"/>
    <x v="76"/>
    <x v="12"/>
    <x v="651"/>
  </r>
  <r>
    <n v="96814"/>
    <x v="6035"/>
    <n v="1"/>
    <x v="0"/>
    <x v="68"/>
    <s v="Karkhana"/>
    <n v="78.500366200000002"/>
    <n v="17.458998099999999"/>
    <x v="3"/>
    <x v="0"/>
    <x v="1"/>
    <x v="1"/>
    <s v="No"/>
    <s v="No"/>
    <n v="2"/>
    <n v="494"/>
    <x v="24"/>
    <x v="2"/>
    <x v="2749"/>
  </r>
  <r>
    <n v="90744"/>
    <x v="6036"/>
    <n v="1"/>
    <x v="0"/>
    <x v="70"/>
    <s v="12th Square Building, Banjara Hills"/>
    <n v="78.437225260000005"/>
    <n v="17.410370660000002"/>
    <x v="370"/>
    <x v="0"/>
    <x v="1"/>
    <x v="1"/>
    <s v="No"/>
    <s v="No"/>
    <n v="3"/>
    <n v="3374"/>
    <x v="58"/>
    <x v="1"/>
    <x v="1937"/>
  </r>
  <r>
    <n v="18418730"/>
    <x v="6037"/>
    <n v="1"/>
    <x v="0"/>
    <x v="70"/>
    <s v="Jubilee Hills"/>
    <n v="78.418213429999994"/>
    <n v="17.430448429999998"/>
    <x v="520"/>
    <x v="0"/>
    <x v="1"/>
    <x v="0"/>
    <s v="No"/>
    <s v="No"/>
    <n v="3"/>
    <n v="221"/>
    <x v="16"/>
    <x v="12"/>
    <x v="823"/>
  </r>
  <r>
    <n v="18075122"/>
    <x v="6038"/>
    <n v="1"/>
    <x v="0"/>
    <x v="71"/>
    <s v="Borivali West"/>
    <n v="72.848922999999999"/>
    <n v="19.254567000000002"/>
    <x v="525"/>
    <x v="0"/>
    <x v="1"/>
    <x v="1"/>
    <s v="No"/>
    <s v="No"/>
    <n v="3"/>
    <n v="2083"/>
    <x v="15"/>
    <x v="16"/>
    <x v="218"/>
  </r>
  <r>
    <n v="18435740"/>
    <x v="6039"/>
    <n v="1"/>
    <x v="0"/>
    <x v="71"/>
    <s v="Powai"/>
    <n v="72.908492640000006"/>
    <n v="19.121998659999999"/>
    <x v="1099"/>
    <x v="0"/>
    <x v="1"/>
    <x v="0"/>
    <s v="No"/>
    <s v="No"/>
    <n v="3"/>
    <n v="181"/>
    <x v="15"/>
    <x v="5"/>
    <x v="351"/>
  </r>
  <r>
    <n v="18270976"/>
    <x v="6017"/>
    <n v="1"/>
    <x v="0"/>
    <x v="71"/>
    <s v="Versova, Andheri West"/>
    <n v="72.813073799999998"/>
    <n v="19.131140500000001"/>
    <x v="1218"/>
    <x v="0"/>
    <x v="1"/>
    <x v="1"/>
    <s v="No"/>
    <s v="No"/>
    <n v="3"/>
    <n v="1295"/>
    <x v="15"/>
    <x v="14"/>
    <x v="924"/>
  </r>
  <r>
    <n v="18383095"/>
    <x v="1459"/>
    <n v="1"/>
    <x v="0"/>
    <x v="67"/>
    <s v="Baner"/>
    <n v="73.804855160000002"/>
    <n v="18.551439899999998"/>
    <x v="541"/>
    <x v="0"/>
    <x v="1"/>
    <x v="0"/>
    <s v="No"/>
    <s v="No"/>
    <n v="3"/>
    <n v="507"/>
    <x v="16"/>
    <x v="7"/>
    <x v="815"/>
  </r>
  <r>
    <n v="18356469"/>
    <x v="6040"/>
    <n v="1"/>
    <x v="0"/>
    <x v="70"/>
    <s v="Jubilee Hills"/>
    <n v="78.400350250000002"/>
    <n v="17.431476530000001"/>
    <x v="1233"/>
    <x v="0"/>
    <x v="1"/>
    <x v="0"/>
    <s v="No"/>
    <s v="No"/>
    <n v="3"/>
    <n v="594"/>
    <x v="16"/>
    <x v="14"/>
    <x v="481"/>
  </r>
  <r>
    <n v="18343731"/>
    <x v="6041"/>
    <n v="1"/>
    <x v="0"/>
    <x v="66"/>
    <s v="Ballygunge"/>
    <n v="88.366216600000001"/>
    <n v="22.5336623"/>
    <x v="109"/>
    <x v="0"/>
    <x v="1"/>
    <x v="0"/>
    <s v="No"/>
    <s v="No"/>
    <n v="3"/>
    <n v="704"/>
    <x v="16"/>
    <x v="12"/>
    <x v="1744"/>
  </r>
  <r>
    <n v="18259462"/>
    <x v="6042"/>
    <n v="1"/>
    <x v="0"/>
    <x v="66"/>
    <s v="Sector 5, Salt Lake"/>
    <n v="88.433186930000005"/>
    <n v="22.56936679"/>
    <x v="1234"/>
    <x v="0"/>
    <x v="1"/>
    <x v="0"/>
    <s v="No"/>
    <s v="No"/>
    <n v="3"/>
    <n v="1040"/>
    <x v="58"/>
    <x v="7"/>
    <x v="2303"/>
  </r>
  <r>
    <n v="49486"/>
    <x v="6017"/>
    <n v="1"/>
    <x v="0"/>
    <x v="71"/>
    <s v="Vile Parle East"/>
    <n v="72.846749000000003"/>
    <n v="19.103249000000002"/>
    <x v="1218"/>
    <x v="0"/>
    <x v="1"/>
    <x v="1"/>
    <s v="No"/>
    <s v="No"/>
    <n v="3"/>
    <n v="1515"/>
    <x v="15"/>
    <x v="7"/>
    <x v="1824"/>
  </r>
  <r>
    <n v="18383076"/>
    <x v="6043"/>
    <n v="1"/>
    <x v="0"/>
    <x v="67"/>
    <s v="Kalyani Nagar"/>
    <n v="73.904337290000001"/>
    <n v="18.546257520000001"/>
    <x v="1235"/>
    <x v="0"/>
    <x v="1"/>
    <x v="0"/>
    <s v="No"/>
    <s v="No"/>
    <n v="3"/>
    <n v="306"/>
    <x v="64"/>
    <x v="12"/>
    <x v="1582"/>
  </r>
  <r>
    <n v="18417624"/>
    <x v="6044"/>
    <n v="1"/>
    <x v="0"/>
    <x v="67"/>
    <s v="Koregaon Park"/>
    <n v="73.899315000000001"/>
    <n v="18.533811"/>
    <x v="1236"/>
    <x v="0"/>
    <x v="1"/>
    <x v="0"/>
    <s v="No"/>
    <s v="No"/>
    <n v="3"/>
    <n v="140"/>
    <x v="58"/>
    <x v="14"/>
    <x v="2673"/>
  </r>
  <r>
    <n v="58882"/>
    <x v="6045"/>
    <n v="1"/>
    <x v="0"/>
    <x v="69"/>
    <s v="Sarjapur Road"/>
    <n v="77.683236859999994"/>
    <n v="12.91304096"/>
    <x v="1237"/>
    <x v="0"/>
    <x v="1"/>
    <x v="1"/>
    <s v="No"/>
    <s v="No"/>
    <n v="3"/>
    <n v="5705"/>
    <x v="59"/>
    <x v="8"/>
    <x v="2675"/>
  </r>
  <r>
    <n v="69951"/>
    <x v="6046"/>
    <n v="1"/>
    <x v="0"/>
    <x v="65"/>
    <s v="RA Puram"/>
    <n v="80.254790670000006"/>
    <n v="13.027017730000001"/>
    <x v="1238"/>
    <x v="0"/>
    <x v="1"/>
    <x v="1"/>
    <s v="No"/>
    <s v="No"/>
    <n v="3"/>
    <n v="1607"/>
    <x v="16"/>
    <x v="1"/>
    <x v="2183"/>
  </r>
  <r>
    <n v="25664"/>
    <x v="6047"/>
    <n v="1"/>
    <x v="0"/>
    <x v="66"/>
    <s v="Camac Street Area"/>
    <n v="88.350679799999995"/>
    <n v="22.547185500000001"/>
    <x v="1239"/>
    <x v="0"/>
    <x v="1"/>
    <x v="0"/>
    <s v="No"/>
    <s v="No"/>
    <n v="3"/>
    <n v="1484"/>
    <x v="64"/>
    <x v="2"/>
    <x v="2786"/>
  </r>
  <r>
    <n v="24452"/>
    <x v="6048"/>
    <n v="1"/>
    <x v="0"/>
    <x v="66"/>
    <s v="Silver Spring Arcade, Science City Area"/>
    <n v="88.400467300000003"/>
    <n v="22.5490998"/>
    <x v="0"/>
    <x v="0"/>
    <x v="1"/>
    <x v="0"/>
    <s v="No"/>
    <s v="No"/>
    <n v="3"/>
    <n v="1616"/>
    <x v="63"/>
    <x v="14"/>
    <x v="379"/>
  </r>
  <r>
    <n v="11371"/>
    <x v="6024"/>
    <n v="1"/>
    <x v="0"/>
    <x v="67"/>
    <s v="Phoenix Market City, Viman Nagar"/>
    <n v="73.916619100000005"/>
    <n v="18.562450200000001"/>
    <x v="1240"/>
    <x v="0"/>
    <x v="1"/>
    <x v="1"/>
    <s v="No"/>
    <s v="No"/>
    <n v="3"/>
    <n v="1439"/>
    <x v="59"/>
    <x v="8"/>
    <x v="2085"/>
  </r>
  <r>
    <n v="6507967"/>
    <x v="6049"/>
    <n v="1"/>
    <x v="0"/>
    <x v="67"/>
    <s v="Senapati Bapat Road"/>
    <n v="73.828971899999999"/>
    <n v="18.530962599999999"/>
    <x v="500"/>
    <x v="0"/>
    <x v="1"/>
    <x v="1"/>
    <s v="No"/>
    <s v="No"/>
    <n v="2"/>
    <n v="997"/>
    <x v="13"/>
    <x v="14"/>
    <x v="1315"/>
  </r>
  <r>
    <n v="50943"/>
    <x v="6050"/>
    <n v="1"/>
    <x v="0"/>
    <x v="69"/>
    <s v="BluPetal Hotel, Koramangala"/>
    <n v="77.615427929999996"/>
    <n v="12.933283919999999"/>
    <x v="2"/>
    <x v="0"/>
    <x v="1"/>
    <x v="1"/>
    <s v="No"/>
    <s v="No"/>
    <n v="3"/>
    <n v="2416"/>
    <x v="66"/>
    <x v="14"/>
    <x v="2185"/>
  </r>
  <r>
    <n v="310123"/>
    <x v="6051"/>
    <n v="1"/>
    <x v="0"/>
    <x v="0"/>
    <s v="Connaught Place"/>
    <n v="77.221930439999994"/>
    <n v="28.63298369"/>
    <x v="10"/>
    <x v="0"/>
    <x v="1"/>
    <x v="1"/>
    <s v="No"/>
    <s v="No"/>
    <n v="4"/>
    <n v="312"/>
    <x v="76"/>
    <x v="19"/>
    <x v="2654"/>
  </r>
  <r>
    <n v="66457"/>
    <x v="6052"/>
    <n v="1"/>
    <x v="0"/>
    <x v="65"/>
    <s v="Velachery"/>
    <n v="80.221897999999996"/>
    <n v="12.975996"/>
    <x v="3"/>
    <x v="0"/>
    <x v="1"/>
    <x v="0"/>
    <s v="No"/>
    <s v="No"/>
    <n v="2"/>
    <n v="2272"/>
    <x v="17"/>
    <x v="19"/>
    <x v="2738"/>
  </r>
  <r>
    <n v="7713"/>
    <x v="6053"/>
    <n v="1"/>
    <x v="0"/>
    <x v="0"/>
    <s v="Connaught Place"/>
    <n v="77.220172099999999"/>
    <n v="28.6300384"/>
    <x v="378"/>
    <x v="0"/>
    <x v="1"/>
    <x v="1"/>
    <s v="No"/>
    <s v="No"/>
    <n v="4"/>
    <n v="1821"/>
    <x v="76"/>
    <x v="14"/>
    <x v="2642"/>
  </r>
  <r>
    <n v="300756"/>
    <x v="6054"/>
    <n v="1"/>
    <x v="0"/>
    <x v="72"/>
    <s v="Shipra Mall, Indirapuram"/>
    <n v="77.369725520000003"/>
    <n v="28.634127530000001"/>
    <x v="31"/>
    <x v="0"/>
    <x v="1"/>
    <x v="0"/>
    <s v="No"/>
    <s v="No"/>
    <n v="3"/>
    <n v="92"/>
    <x v="58"/>
    <x v="17"/>
    <x v="1973"/>
  </r>
  <r>
    <n v="1683"/>
    <x v="213"/>
    <n v="1"/>
    <x v="0"/>
    <x v="72"/>
    <s v="Shipra Mall, Indirapuram"/>
    <n v="77.370164729999999"/>
    <n v="28.633970390000002"/>
    <x v="2"/>
    <x v="0"/>
    <x v="1"/>
    <x v="1"/>
    <s v="No"/>
    <s v="No"/>
    <n v="3"/>
    <n v="322"/>
    <x v="15"/>
    <x v="32"/>
    <x v="2787"/>
  </r>
  <r>
    <n v="70393"/>
    <x v="6055"/>
    <n v="1"/>
    <x v="0"/>
    <x v="65"/>
    <s v="Nungambakkam"/>
    <n v="80.251864999999995"/>
    <n v="13.066762000000001"/>
    <x v="0"/>
    <x v="0"/>
    <x v="1"/>
    <x v="1"/>
    <s v="No"/>
    <s v="No"/>
    <n v="3"/>
    <n v="1753"/>
    <x v="16"/>
    <x v="23"/>
    <x v="2485"/>
  </r>
  <r>
    <n v="18312984"/>
    <x v="6056"/>
    <n v="1"/>
    <x v="0"/>
    <x v="70"/>
    <s v="Ohri' Hitech City"/>
    <n v="78.379347210000006"/>
    <n v="17.450850559999999"/>
    <x v="1241"/>
    <x v="0"/>
    <x v="1"/>
    <x v="0"/>
    <s v="No"/>
    <s v="No"/>
    <n v="3"/>
    <n v="571"/>
    <x v="64"/>
    <x v="14"/>
    <x v="575"/>
  </r>
  <r>
    <n v="18463285"/>
    <x v="6057"/>
    <n v="1"/>
    <x v="0"/>
    <x v="71"/>
    <s v="Linking Road, Bandra West"/>
    <n v="72.832657990000001"/>
    <n v="19.065837510000001"/>
    <x v="1242"/>
    <x v="0"/>
    <x v="1"/>
    <x v="0"/>
    <s v="No"/>
    <s v="No"/>
    <n v="3"/>
    <n v="146"/>
    <x v="15"/>
    <x v="5"/>
    <x v="1530"/>
  </r>
  <r>
    <n v="18438944"/>
    <x v="6058"/>
    <n v="1"/>
    <x v="0"/>
    <x v="59"/>
    <s v="C G Road"/>
    <n v="72.557037399999999"/>
    <n v="23.029061899999999"/>
    <x v="1243"/>
    <x v="0"/>
    <x v="0"/>
    <x v="1"/>
    <s v="No"/>
    <s v="No"/>
    <n v="3"/>
    <n v="63"/>
    <x v="15"/>
    <x v="5"/>
    <x v="171"/>
  </r>
  <r>
    <n v="113325"/>
    <x v="6059"/>
    <n v="1"/>
    <x v="0"/>
    <x v="59"/>
    <s v="Prahlad Nagar"/>
    <n v="72.507264500000005"/>
    <n v="23.011772300000001"/>
    <x v="1244"/>
    <x v="0"/>
    <x v="0"/>
    <x v="1"/>
    <s v="No"/>
    <s v="No"/>
    <n v="3"/>
    <n v="1138"/>
    <x v="20"/>
    <x v="8"/>
    <x v="1232"/>
  </r>
  <r>
    <n v="1318"/>
    <x v="2440"/>
    <n v="1"/>
    <x v="0"/>
    <x v="72"/>
    <s v="Shipra Mall, Indirapuram"/>
    <n v="77.370400000000004"/>
    <n v="28.63392778"/>
    <x v="44"/>
    <x v="0"/>
    <x v="0"/>
    <x v="1"/>
    <s v="No"/>
    <s v="No"/>
    <n v="1"/>
    <n v="27"/>
    <x v="0"/>
    <x v="15"/>
    <x v="509"/>
  </r>
  <r>
    <n v="92577"/>
    <x v="6060"/>
    <n v="1"/>
    <x v="0"/>
    <x v="70"/>
    <s v="Kondapur"/>
    <n v="78.368854749999997"/>
    <n v="17.45970973"/>
    <x v="1245"/>
    <x v="0"/>
    <x v="0"/>
    <x v="1"/>
    <s v="No"/>
    <s v="No"/>
    <n v="3"/>
    <n v="1859"/>
    <x v="59"/>
    <x v="12"/>
    <x v="735"/>
  </r>
  <r>
    <n v="310737"/>
    <x v="6061"/>
    <n v="1"/>
    <x v="0"/>
    <x v="50"/>
    <s v="DLF Mega Mall, DLF Phase 1"/>
    <n v="77.093354390000002"/>
    <n v="28.476192600000001"/>
    <x v="1246"/>
    <x v="0"/>
    <x v="1"/>
    <x v="1"/>
    <s v="No"/>
    <s v="No"/>
    <n v="4"/>
    <n v="490"/>
    <x v="76"/>
    <x v="3"/>
    <x v="2529"/>
  </r>
  <r>
    <n v="311805"/>
    <x v="6062"/>
    <n v="1"/>
    <x v="0"/>
    <x v="50"/>
    <s v="DT City Centre Mall, MG Road"/>
    <n v="77.080819399999996"/>
    <n v="28.478808900000001"/>
    <x v="3"/>
    <x v="0"/>
    <x v="1"/>
    <x v="0"/>
    <s v="No"/>
    <s v="No"/>
    <n v="4"/>
    <n v="35"/>
    <x v="76"/>
    <x v="17"/>
    <x v="438"/>
  </r>
  <r>
    <n v="110237"/>
    <x v="6063"/>
    <n v="1"/>
    <x v="0"/>
    <x v="59"/>
    <s v="Gurukul"/>
    <n v="72.523964899999996"/>
    <n v="23.048504690000001"/>
    <x v="1247"/>
    <x v="0"/>
    <x v="0"/>
    <x v="1"/>
    <s v="No"/>
    <s v="No"/>
    <n v="2"/>
    <n v="432"/>
    <x v="12"/>
    <x v="5"/>
    <x v="1685"/>
  </r>
  <r>
    <n v="18407918"/>
    <x v="6055"/>
    <n v="1"/>
    <x v="0"/>
    <x v="69"/>
    <s v="Indiranagar"/>
    <n v="77.645747999999998"/>
    <n v="12.970324"/>
    <x v="464"/>
    <x v="0"/>
    <x v="0"/>
    <x v="1"/>
    <s v="No"/>
    <s v="No"/>
    <n v="3"/>
    <n v="231"/>
    <x v="58"/>
    <x v="12"/>
    <x v="20"/>
  </r>
  <r>
    <n v="51040"/>
    <x v="4747"/>
    <n v="1"/>
    <x v="0"/>
    <x v="69"/>
    <s v="Koramangala 5th Block"/>
    <n v="77.614292689999999"/>
    <n v="12.933297639999999"/>
    <x v="1248"/>
    <x v="0"/>
    <x v="0"/>
    <x v="1"/>
    <s v="No"/>
    <s v="No"/>
    <n v="2"/>
    <n v="9667"/>
    <x v="13"/>
    <x v="16"/>
    <x v="1365"/>
  </r>
  <r>
    <n v="3000770"/>
    <x v="6064"/>
    <n v="1"/>
    <x v="0"/>
    <x v="48"/>
    <s v="Race Course"/>
    <n v="76.981876420000006"/>
    <n v="11.00076241"/>
    <x v="715"/>
    <x v="0"/>
    <x v="0"/>
    <x v="1"/>
    <s v="No"/>
    <s v="No"/>
    <n v="2"/>
    <n v="132"/>
    <x v="12"/>
    <x v="19"/>
    <x v="2698"/>
  </r>
  <r>
    <n v="18409175"/>
    <x v="2141"/>
    <n v="1"/>
    <x v="0"/>
    <x v="72"/>
    <s v="Indirapuram"/>
    <n v="77.378750999999994"/>
    <n v="28.637449"/>
    <x v="1249"/>
    <x v="0"/>
    <x v="0"/>
    <x v="1"/>
    <s v="No"/>
    <s v="No"/>
    <n v="2"/>
    <n v="52"/>
    <x v="9"/>
    <x v="3"/>
    <x v="2788"/>
  </r>
  <r>
    <n v="102531"/>
    <x v="6065"/>
    <n v="1"/>
    <x v="0"/>
    <x v="73"/>
    <s v="Malviya Nagar"/>
    <n v="75.800511540000002"/>
    <n v="26.849595579999999"/>
    <x v="1250"/>
    <x v="0"/>
    <x v="0"/>
    <x v="1"/>
    <s v="No"/>
    <s v="No"/>
    <n v="2"/>
    <n v="798"/>
    <x v="13"/>
    <x v="1"/>
    <x v="1008"/>
  </r>
  <r>
    <n v="20350"/>
    <x v="6066"/>
    <n v="1"/>
    <x v="0"/>
    <x v="66"/>
    <s v="Park Street Area"/>
    <n v="88.353273400000006"/>
    <n v="22.5532273"/>
    <x v="387"/>
    <x v="0"/>
    <x v="0"/>
    <x v="1"/>
    <s v="No"/>
    <s v="No"/>
    <n v="3"/>
    <n v="4464"/>
    <x v="70"/>
    <x v="9"/>
    <x v="1430"/>
  </r>
  <r>
    <n v="20870"/>
    <x v="6067"/>
    <n v="1"/>
    <x v="0"/>
    <x v="66"/>
    <s v="Park Street Area"/>
    <n v="88.352310290000005"/>
    <n v="22.55299638"/>
    <x v="25"/>
    <x v="0"/>
    <x v="0"/>
    <x v="1"/>
    <s v="No"/>
    <s v="No"/>
    <n v="2"/>
    <n v="5288"/>
    <x v="17"/>
    <x v="12"/>
    <x v="1014"/>
  </r>
  <r>
    <n v="3300949"/>
    <x v="6068"/>
    <n v="1"/>
    <x v="0"/>
    <x v="58"/>
    <s v="Civil Lines"/>
    <n v="79.077304269999999"/>
    <n v="21.15619053"/>
    <x v="7"/>
    <x v="0"/>
    <x v="0"/>
    <x v="1"/>
    <s v="No"/>
    <s v="No"/>
    <n v="2"/>
    <n v="164"/>
    <x v="12"/>
    <x v="12"/>
    <x v="1998"/>
  </r>
  <r>
    <n v="3300061"/>
    <x v="6069"/>
    <n v="1"/>
    <x v="0"/>
    <x v="58"/>
    <s v="Dharampeth"/>
    <n v="79.058532490000005"/>
    <n v="21.137848290000001"/>
    <x v="229"/>
    <x v="0"/>
    <x v="0"/>
    <x v="1"/>
    <s v="No"/>
    <s v="No"/>
    <n v="3"/>
    <n v="284"/>
    <x v="18"/>
    <x v="19"/>
    <x v="2199"/>
  </r>
  <r>
    <n v="18438909"/>
    <x v="4456"/>
    <n v="1"/>
    <x v="0"/>
    <x v="59"/>
    <s v="Bodakdev"/>
    <n v="72.512487199999995"/>
    <n v="23.038231400000001"/>
    <x v="236"/>
    <x v="0"/>
    <x v="0"/>
    <x v="1"/>
    <s v="No"/>
    <s v="No"/>
    <n v="2"/>
    <n v="113"/>
    <x v="9"/>
    <x v="2"/>
    <x v="2528"/>
  </r>
  <r>
    <n v="113703"/>
    <x v="6070"/>
    <n v="1"/>
    <x v="0"/>
    <x v="59"/>
    <s v="Navrangpura"/>
    <n v="72.549828500000004"/>
    <n v="23.043723499999999"/>
    <x v="1251"/>
    <x v="0"/>
    <x v="0"/>
    <x v="1"/>
    <s v="No"/>
    <s v="No"/>
    <n v="2"/>
    <n v="404"/>
    <x v="10"/>
    <x v="19"/>
    <x v="2014"/>
  </r>
  <r>
    <n v="90847"/>
    <x v="6024"/>
    <n v="1"/>
    <x v="0"/>
    <x v="70"/>
    <s v="Hitech City"/>
    <n v="78.38674374"/>
    <n v="17.433808750000001"/>
    <x v="1223"/>
    <x v="0"/>
    <x v="0"/>
    <x v="1"/>
    <s v="No"/>
    <s v="No"/>
    <n v="3"/>
    <n v="2553"/>
    <x v="59"/>
    <x v="23"/>
    <x v="179"/>
  </r>
  <r>
    <n v="101259"/>
    <x v="6071"/>
    <n v="1"/>
    <x v="0"/>
    <x v="73"/>
    <s v="C Scheme"/>
    <n v="75.7945919"/>
    <n v="26.9052866"/>
    <x v="1252"/>
    <x v="0"/>
    <x v="0"/>
    <x v="1"/>
    <s v="No"/>
    <s v="No"/>
    <n v="3"/>
    <n v="843"/>
    <x v="66"/>
    <x v="2"/>
    <x v="1866"/>
  </r>
  <r>
    <n v="102867"/>
    <x v="6072"/>
    <n v="1"/>
    <x v="0"/>
    <x v="73"/>
    <s v="Vidhyadhar Nagar"/>
    <n v="75.776649000000006"/>
    <n v="26.9564308"/>
    <x v="1253"/>
    <x v="0"/>
    <x v="0"/>
    <x v="1"/>
    <s v="No"/>
    <s v="No"/>
    <n v="2"/>
    <n v="112"/>
    <x v="13"/>
    <x v="21"/>
    <x v="716"/>
  </r>
  <r>
    <n v="3000132"/>
    <x v="6073"/>
    <n v="1"/>
    <x v="0"/>
    <x v="48"/>
    <s v="Peelamedu"/>
    <n v="77.015393000000003"/>
    <n v="11.025083"/>
    <x v="7"/>
    <x v="0"/>
    <x v="0"/>
    <x v="1"/>
    <s v="No"/>
    <s v="No"/>
    <n v="2"/>
    <n v="124"/>
    <x v="2"/>
    <x v="5"/>
    <x v="57"/>
  </r>
  <r>
    <n v="18280306"/>
    <x v="6074"/>
    <n v="1"/>
    <x v="0"/>
    <x v="48"/>
    <s v="Race Course"/>
    <n v="76.975439699999995"/>
    <n v="11.0030085"/>
    <x v="444"/>
    <x v="0"/>
    <x v="0"/>
    <x v="1"/>
    <s v="No"/>
    <s v="No"/>
    <n v="2"/>
    <n v="85"/>
    <x v="10"/>
    <x v="3"/>
    <x v="1881"/>
  </r>
  <r>
    <n v="313502"/>
    <x v="6075"/>
    <n v="1"/>
    <x v="0"/>
    <x v="72"/>
    <s v="Indirapuram"/>
    <n v="77.369326000000001"/>
    <n v="28.635083000000002"/>
    <x v="0"/>
    <x v="0"/>
    <x v="0"/>
    <x v="1"/>
    <s v="No"/>
    <s v="No"/>
    <n v="1"/>
    <n v="161"/>
    <x v="0"/>
    <x v="7"/>
    <x v="1780"/>
  </r>
  <r>
    <n v="8623"/>
    <x v="1048"/>
    <n v="1"/>
    <x v="0"/>
    <x v="72"/>
    <s v="Shipra Mall, Indirapuram"/>
    <n v="77.370247219999996"/>
    <n v="28.634041669999998"/>
    <x v="7"/>
    <x v="0"/>
    <x v="0"/>
    <x v="1"/>
    <s v="No"/>
    <s v="No"/>
    <n v="2"/>
    <n v="33"/>
    <x v="8"/>
    <x v="4"/>
    <x v="2535"/>
  </r>
  <r>
    <n v="18217475"/>
    <x v="6076"/>
    <n v="1"/>
    <x v="0"/>
    <x v="66"/>
    <s v="Acropolis Mall, Kasba"/>
    <n v="88.39329377"/>
    <n v="22.514687550000001"/>
    <x v="9"/>
    <x v="0"/>
    <x v="0"/>
    <x v="1"/>
    <s v="No"/>
    <s v="No"/>
    <n v="3"/>
    <n v="945"/>
    <x v="64"/>
    <x v="23"/>
    <x v="53"/>
  </r>
  <r>
    <n v="6504409"/>
    <x v="6077"/>
    <n v="1"/>
    <x v="0"/>
    <x v="67"/>
    <s v="Koregaon Park"/>
    <n v="73.898520250000004"/>
    <n v="18.534080029999998"/>
    <x v="1254"/>
    <x v="0"/>
    <x v="0"/>
    <x v="1"/>
    <s v="No"/>
    <s v="No"/>
    <n v="3"/>
    <n v="1531"/>
    <x v="59"/>
    <x v="1"/>
    <x v="2533"/>
  </r>
  <r>
    <n v="18221572"/>
    <x v="6078"/>
    <n v="1"/>
    <x v="0"/>
    <x v="69"/>
    <s v="Indiranagar"/>
    <n v="77.643684669999999"/>
    <n v="12.978452920000001"/>
    <x v="1255"/>
    <x v="0"/>
    <x v="0"/>
    <x v="1"/>
    <s v="No"/>
    <s v="No"/>
    <n v="2"/>
    <n v="1413"/>
    <x v="12"/>
    <x v="1"/>
    <x v="2029"/>
  </r>
  <r>
    <n v="95421"/>
    <x v="6079"/>
    <n v="1"/>
    <x v="0"/>
    <x v="74"/>
    <s v="Edappally"/>
    <n v="76.310630560000007"/>
    <n v="10.020683330000001"/>
    <x v="50"/>
    <x v="0"/>
    <x v="0"/>
    <x v="1"/>
    <s v="No"/>
    <s v="No"/>
    <n v="2"/>
    <n v="662"/>
    <x v="12"/>
    <x v="2"/>
    <x v="2451"/>
  </r>
  <r>
    <n v="95304"/>
    <x v="6080"/>
    <n v="1"/>
    <x v="0"/>
    <x v="74"/>
    <s v="LuLu Mall, Edappally"/>
    <n v="76.308052779999997"/>
    <n v="10.027013889999999"/>
    <x v="227"/>
    <x v="0"/>
    <x v="0"/>
    <x v="1"/>
    <s v="No"/>
    <s v="No"/>
    <n v="2"/>
    <n v="482"/>
    <x v="8"/>
    <x v="12"/>
    <x v="1886"/>
  </r>
  <r>
    <n v="3300707"/>
    <x v="2095"/>
    <n v="1"/>
    <x v="0"/>
    <x v="58"/>
    <s v="Sitabuldi"/>
    <n v="79.080405560000003"/>
    <n v="21.14353333"/>
    <x v="557"/>
    <x v="0"/>
    <x v="0"/>
    <x v="1"/>
    <s v="No"/>
    <s v="No"/>
    <n v="2"/>
    <n v="147"/>
    <x v="14"/>
    <x v="29"/>
    <x v="1711"/>
  </r>
  <r>
    <n v="6508117"/>
    <x v="6081"/>
    <n v="1"/>
    <x v="0"/>
    <x v="67"/>
    <s v="Koregaon Park"/>
    <n v="73.897902000000002"/>
    <n v="18.539299329999999"/>
    <x v="359"/>
    <x v="0"/>
    <x v="0"/>
    <x v="1"/>
    <s v="No"/>
    <s v="No"/>
    <n v="2"/>
    <n v="583"/>
    <x v="24"/>
    <x v="12"/>
    <x v="2379"/>
  </r>
  <r>
    <n v="18396250"/>
    <x v="6082"/>
    <n v="1"/>
    <x v="0"/>
    <x v="59"/>
    <s v="Bodakdev"/>
    <n v="72.512394700000002"/>
    <n v="23.038310899999999"/>
    <x v="1256"/>
    <x v="0"/>
    <x v="0"/>
    <x v="1"/>
    <s v="No"/>
    <s v="No"/>
    <n v="1"/>
    <n v="217"/>
    <x v="0"/>
    <x v="8"/>
    <x v="206"/>
  </r>
  <r>
    <n v="18371341"/>
    <x v="6083"/>
    <n v="1"/>
    <x v="0"/>
    <x v="59"/>
    <s v="Vastrapur"/>
    <n v="72.5281083"/>
    <n v="23.0418026"/>
    <x v="1257"/>
    <x v="0"/>
    <x v="0"/>
    <x v="1"/>
    <s v="No"/>
    <s v="No"/>
    <n v="2"/>
    <n v="166"/>
    <x v="14"/>
    <x v="3"/>
    <x v="2789"/>
  </r>
  <r>
    <n v="122064"/>
    <x v="6084"/>
    <n v="1"/>
    <x v="0"/>
    <x v="64"/>
    <s v="Sector 35"/>
    <n v="76.765605550000004"/>
    <n v="30.724765739999999"/>
    <x v="1258"/>
    <x v="0"/>
    <x v="0"/>
    <x v="1"/>
    <s v="No"/>
    <s v="No"/>
    <n v="3"/>
    <n v="502"/>
    <x v="15"/>
    <x v="4"/>
    <x v="965"/>
  </r>
  <r>
    <n v="123010"/>
    <x v="4607"/>
    <n v="1"/>
    <x v="0"/>
    <x v="64"/>
    <s v="Sector 35"/>
    <n v="76.759844830000006"/>
    <n v="30.721141670000002"/>
    <x v="1015"/>
    <x v="0"/>
    <x v="0"/>
    <x v="1"/>
    <s v="No"/>
    <s v="No"/>
    <n v="2"/>
    <n v="252"/>
    <x v="12"/>
    <x v="12"/>
    <x v="1563"/>
  </r>
  <r>
    <n v="3000021"/>
    <x v="6085"/>
    <n v="1"/>
    <x v="0"/>
    <x v="48"/>
    <s v="Peelamedu"/>
    <n v="76.995016669999998"/>
    <n v="11.02127778"/>
    <x v="19"/>
    <x v="0"/>
    <x v="0"/>
    <x v="1"/>
    <s v="No"/>
    <s v="No"/>
    <n v="3"/>
    <n v="243"/>
    <x v="16"/>
    <x v="14"/>
    <x v="77"/>
  </r>
  <r>
    <n v="309702"/>
    <x v="207"/>
    <n v="1"/>
    <x v="0"/>
    <x v="72"/>
    <s v="Shipra Mall, Indirapuram"/>
    <n v="77.370194440000006"/>
    <n v="28.634174999999999"/>
    <x v="26"/>
    <x v="0"/>
    <x v="0"/>
    <x v="1"/>
    <s v="No"/>
    <s v="No"/>
    <n v="2"/>
    <n v="252"/>
    <x v="12"/>
    <x v="7"/>
    <x v="1068"/>
  </r>
  <r>
    <n v="18313013"/>
    <x v="6086"/>
    <n v="1"/>
    <x v="0"/>
    <x v="70"/>
    <s v="Madhapur"/>
    <n v="78.385883089999993"/>
    <n v="17.451975770000001"/>
    <x v="3"/>
    <x v="0"/>
    <x v="0"/>
    <x v="1"/>
    <s v="No"/>
    <s v="No"/>
    <n v="3"/>
    <n v="616"/>
    <x v="57"/>
    <x v="3"/>
    <x v="2042"/>
  </r>
  <r>
    <n v="20404"/>
    <x v="6087"/>
    <n v="1"/>
    <x v="0"/>
    <x v="66"/>
    <s v="Park Street Area"/>
    <n v="88.352885000000001"/>
    <n v="22.5526719"/>
    <x v="474"/>
    <x v="0"/>
    <x v="0"/>
    <x v="1"/>
    <s v="No"/>
    <s v="No"/>
    <n v="3"/>
    <n v="7574"/>
    <x v="15"/>
    <x v="1"/>
    <x v="93"/>
  </r>
  <r>
    <n v="34757"/>
    <x v="6088"/>
    <n v="1"/>
    <x v="0"/>
    <x v="71"/>
    <s v="Malad West"/>
    <n v="72.834715000000003"/>
    <n v="19.178321"/>
    <x v="5"/>
    <x v="0"/>
    <x v="0"/>
    <x v="1"/>
    <s v="No"/>
    <s v="No"/>
    <n v="2"/>
    <n v="2662"/>
    <x v="13"/>
    <x v="8"/>
    <x v="1473"/>
  </r>
  <r>
    <n v="3300369"/>
    <x v="6089"/>
    <n v="1"/>
    <x v="0"/>
    <x v="58"/>
    <s v="Bajaj Nagar"/>
    <n v="79.059224169999993"/>
    <n v="21.12499944"/>
    <x v="3"/>
    <x v="0"/>
    <x v="0"/>
    <x v="1"/>
    <s v="No"/>
    <s v="No"/>
    <n v="2"/>
    <n v="103"/>
    <x v="9"/>
    <x v="19"/>
    <x v="2790"/>
  </r>
  <r>
    <n v="3300041"/>
    <x v="5948"/>
    <n v="1"/>
    <x v="0"/>
    <x v="58"/>
    <s v="Sadar"/>
    <n v="79.079819000000001"/>
    <n v="21.159224999999999"/>
    <x v="31"/>
    <x v="0"/>
    <x v="0"/>
    <x v="1"/>
    <s v="No"/>
    <s v="No"/>
    <n v="3"/>
    <n v="275"/>
    <x v="66"/>
    <x v="12"/>
    <x v="87"/>
  </r>
  <r>
    <n v="18143128"/>
    <x v="6069"/>
    <n v="1"/>
    <x v="0"/>
    <x v="59"/>
    <s v="Bodakdev"/>
    <n v="72.511307000000002"/>
    <n v="23.031850800000001"/>
    <x v="1259"/>
    <x v="0"/>
    <x v="0"/>
    <x v="1"/>
    <s v="No"/>
    <s v="No"/>
    <n v="3"/>
    <n v="944"/>
    <x v="15"/>
    <x v="2"/>
    <x v="2413"/>
  </r>
  <r>
    <n v="18423075"/>
    <x v="6090"/>
    <n v="1"/>
    <x v="0"/>
    <x v="65"/>
    <s v="Gopalapuram"/>
    <n v="80.257220750000002"/>
    <n v="13.054347140000001"/>
    <x v="686"/>
    <x v="0"/>
    <x v="0"/>
    <x v="1"/>
    <s v="No"/>
    <s v="No"/>
    <n v="1"/>
    <n v="191"/>
    <x v="11"/>
    <x v="12"/>
    <x v="99"/>
  </r>
  <r>
    <n v="3001321"/>
    <x v="6091"/>
    <n v="1"/>
    <x v="0"/>
    <x v="48"/>
    <s v="Saibaba Colony"/>
    <n v="76.944652390000002"/>
    <n v="11.02611735"/>
    <x v="21"/>
    <x v="0"/>
    <x v="0"/>
    <x v="1"/>
    <s v="No"/>
    <s v="No"/>
    <n v="2"/>
    <n v="200"/>
    <x v="7"/>
    <x v="18"/>
    <x v="470"/>
  </r>
  <r>
    <n v="2572"/>
    <x v="2073"/>
    <n v="1"/>
    <x v="0"/>
    <x v="72"/>
    <s v="Shipra Mall, Indirapuram"/>
    <n v="77.370369249999996"/>
    <n v="28.634019240000001"/>
    <x v="709"/>
    <x v="0"/>
    <x v="0"/>
    <x v="1"/>
    <s v="No"/>
    <s v="No"/>
    <n v="2"/>
    <n v="150"/>
    <x v="9"/>
    <x v="15"/>
    <x v="95"/>
  </r>
  <r>
    <n v="3300107"/>
    <x v="6092"/>
    <n v="1"/>
    <x v="0"/>
    <x v="58"/>
    <s v="Mohan Nagar"/>
    <n v="79.081846589999998"/>
    <n v="21.15848119"/>
    <x v="434"/>
    <x v="0"/>
    <x v="0"/>
    <x v="1"/>
    <s v="No"/>
    <s v="No"/>
    <n v="3"/>
    <n v="257"/>
    <x v="16"/>
    <x v="2"/>
    <x v="1722"/>
  </r>
  <r>
    <n v="113537"/>
    <x v="6093"/>
    <n v="1"/>
    <x v="0"/>
    <x v="59"/>
    <s v="Gurukul"/>
    <n v="72.537749779999999"/>
    <n v="23.046192680000001"/>
    <x v="1"/>
    <x v="0"/>
    <x v="0"/>
    <x v="1"/>
    <s v="No"/>
    <s v="No"/>
    <n v="2"/>
    <n v="744"/>
    <x v="10"/>
    <x v="1"/>
    <x v="212"/>
  </r>
  <r>
    <n v="121214"/>
    <x v="6024"/>
    <n v="1"/>
    <x v="0"/>
    <x v="64"/>
    <s v="Elante Mall, Chandigarh Industrial Area"/>
    <n v="76.800775200000004"/>
    <n v="30.705668200000002"/>
    <x v="1141"/>
    <x v="0"/>
    <x v="0"/>
    <x v="1"/>
    <s v="No"/>
    <s v="No"/>
    <n v="3"/>
    <n v="970"/>
    <x v="64"/>
    <x v="1"/>
    <x v="1307"/>
  </r>
  <r>
    <n v="311523"/>
    <x v="2072"/>
    <n v="1"/>
    <x v="0"/>
    <x v="72"/>
    <s v="Shipra Mall, Indirapuram"/>
    <n v="77.369864660000005"/>
    <n v="28.63388299"/>
    <x v="708"/>
    <x v="0"/>
    <x v="0"/>
    <x v="1"/>
    <s v="No"/>
    <s v="No"/>
    <n v="2"/>
    <n v="327"/>
    <x v="9"/>
    <x v="4"/>
    <x v="2672"/>
  </r>
  <r>
    <n v="101212"/>
    <x v="6094"/>
    <n v="1"/>
    <x v="0"/>
    <x v="73"/>
    <s v="C Scheme"/>
    <n v="75.810753219999995"/>
    <n v="26.905189910000001"/>
    <x v="1084"/>
    <x v="0"/>
    <x v="0"/>
    <x v="1"/>
    <s v="No"/>
    <s v="No"/>
    <n v="2"/>
    <n v="1469"/>
    <x v="18"/>
    <x v="16"/>
    <x v="1345"/>
  </r>
  <r>
    <n v="16527711"/>
    <x v="6095"/>
    <n v="1"/>
    <x v="0"/>
    <x v="71"/>
    <s v="Lower Parel"/>
    <n v="72.825202790000006"/>
    <n v="18.99404899"/>
    <x v="1260"/>
    <x v="0"/>
    <x v="0"/>
    <x v="1"/>
    <s v="No"/>
    <s v="No"/>
    <n v="2"/>
    <n v="2076"/>
    <x v="10"/>
    <x v="3"/>
    <x v="926"/>
  </r>
  <r>
    <n v="18305628"/>
    <x v="6096"/>
    <n v="1"/>
    <x v="0"/>
    <x v="69"/>
    <s v="Koramangala 6th Block"/>
    <n v="77.625998999999993"/>
    <n v="12.939496"/>
    <x v="1261"/>
    <x v="0"/>
    <x v="0"/>
    <x v="1"/>
    <s v="No"/>
    <s v="No"/>
    <n v="1"/>
    <n v="753"/>
    <x v="2"/>
    <x v="1"/>
    <x v="1500"/>
  </r>
  <r>
    <n v="102813"/>
    <x v="6097"/>
    <n v="1"/>
    <x v="0"/>
    <x v="73"/>
    <s v="C Scheme"/>
    <n v="75.794257299999998"/>
    <n v="26.902328300000001"/>
    <x v="359"/>
    <x v="0"/>
    <x v="0"/>
    <x v="1"/>
    <s v="No"/>
    <s v="No"/>
    <n v="2"/>
    <n v="389"/>
    <x v="18"/>
    <x v="2"/>
    <x v="2464"/>
  </r>
  <r>
    <n v="18249144"/>
    <x v="6098"/>
    <n v="1"/>
    <x v="0"/>
    <x v="66"/>
    <s v="Acropolis Mall, Kasba"/>
    <n v="88.393310200000002"/>
    <n v="22.51458534"/>
    <x v="1262"/>
    <x v="0"/>
    <x v="0"/>
    <x v="1"/>
    <s v="No"/>
    <s v="No"/>
    <n v="3"/>
    <n v="1103"/>
    <x v="16"/>
    <x v="12"/>
    <x v="1947"/>
  </r>
  <r>
    <n v="113433"/>
    <x v="6099"/>
    <n v="1"/>
    <x v="0"/>
    <x v="59"/>
    <s v="Bodakdev"/>
    <n v="72.509806499999996"/>
    <n v="23.033068799999999"/>
    <x v="1263"/>
    <x v="0"/>
    <x v="0"/>
    <x v="1"/>
    <s v="No"/>
    <s v="No"/>
    <n v="3"/>
    <n v="731"/>
    <x v="17"/>
    <x v="1"/>
    <x v="655"/>
  </r>
  <r>
    <n v="18385186"/>
    <x v="6100"/>
    <n v="1"/>
    <x v="0"/>
    <x v="59"/>
    <s v="Navrangpura"/>
    <n v="72.550475500000005"/>
    <n v="23.044336699999999"/>
    <x v="450"/>
    <x v="0"/>
    <x v="0"/>
    <x v="1"/>
    <s v="No"/>
    <s v="No"/>
    <n v="2"/>
    <n v="317"/>
    <x v="12"/>
    <x v="2"/>
    <x v="2313"/>
  </r>
  <r>
    <n v="73279"/>
    <x v="6101"/>
    <n v="1"/>
    <x v="0"/>
    <x v="65"/>
    <s v="Perungudi"/>
    <n v="80.24998214"/>
    <n v="12.972792910000001"/>
    <x v="76"/>
    <x v="0"/>
    <x v="0"/>
    <x v="1"/>
    <s v="No"/>
    <s v="No"/>
    <n v="2"/>
    <n v="1317"/>
    <x v="17"/>
    <x v="5"/>
    <x v="138"/>
  </r>
  <r>
    <n v="3000122"/>
    <x v="6102"/>
    <n v="1"/>
    <x v="0"/>
    <x v="48"/>
    <s v="Peelamedu"/>
    <n v="77.007003019999999"/>
    <n v="11.02483917"/>
    <x v="5"/>
    <x v="0"/>
    <x v="0"/>
    <x v="1"/>
    <s v="No"/>
    <s v="No"/>
    <n v="2"/>
    <n v="274"/>
    <x v="12"/>
    <x v="9"/>
    <x v="223"/>
  </r>
  <r>
    <n v="17953902"/>
    <x v="2724"/>
    <n v="1"/>
    <x v="0"/>
    <x v="72"/>
    <s v="Surya Nagar"/>
    <n v="77.323154299999999"/>
    <n v="28.664465799999999"/>
    <x v="72"/>
    <x v="0"/>
    <x v="0"/>
    <x v="1"/>
    <s v="No"/>
    <s v="No"/>
    <n v="2"/>
    <n v="80"/>
    <x v="14"/>
    <x v="11"/>
    <x v="1197"/>
  </r>
  <r>
    <n v="101884"/>
    <x v="6103"/>
    <n v="1"/>
    <x v="0"/>
    <x v="73"/>
    <s v="C Scheme"/>
    <n v="75.803139099999996"/>
    <n v="26.91348344"/>
    <x v="1264"/>
    <x v="0"/>
    <x v="0"/>
    <x v="1"/>
    <s v="No"/>
    <s v="No"/>
    <n v="3"/>
    <n v="582"/>
    <x v="64"/>
    <x v="19"/>
    <x v="484"/>
  </r>
  <r>
    <n v="101311"/>
    <x v="6104"/>
    <n v="1"/>
    <x v="0"/>
    <x v="73"/>
    <s v="Civil Lines"/>
    <n v="75.789033700000005"/>
    <n v="26.911377519999998"/>
    <x v="1265"/>
    <x v="0"/>
    <x v="0"/>
    <x v="1"/>
    <s v="No"/>
    <s v="No"/>
    <n v="3"/>
    <n v="633"/>
    <x v="15"/>
    <x v="12"/>
    <x v="1127"/>
  </r>
  <r>
    <n v="18424018"/>
    <x v="6105"/>
    <n v="1"/>
    <x v="0"/>
    <x v="75"/>
    <s v="Sector 70"/>
    <n v="76.718788799999999"/>
    <n v="30.695550600000001"/>
    <x v="474"/>
    <x v="0"/>
    <x v="0"/>
    <x v="1"/>
    <s v="No"/>
    <s v="No"/>
    <n v="2"/>
    <n v="99"/>
    <x v="14"/>
    <x v="1"/>
    <x v="2791"/>
  </r>
  <r>
    <n v="3301013"/>
    <x v="6106"/>
    <n v="1"/>
    <x v="0"/>
    <x v="58"/>
    <s v="Bajaj Nagar"/>
    <n v="79.047228320000002"/>
    <n v="21.118822919999999"/>
    <x v="2"/>
    <x v="0"/>
    <x v="0"/>
    <x v="1"/>
    <s v="No"/>
    <s v="No"/>
    <n v="2"/>
    <n v="88"/>
    <x v="14"/>
    <x v="1"/>
    <x v="2647"/>
  </r>
  <r>
    <n v="3300741"/>
    <x v="6107"/>
    <n v="1"/>
    <x v="0"/>
    <x v="58"/>
    <s v="Civil Lines"/>
    <n v="79.0679011"/>
    <n v="21.148162599999999"/>
    <x v="1266"/>
    <x v="0"/>
    <x v="0"/>
    <x v="1"/>
    <s v="No"/>
    <s v="No"/>
    <n v="2"/>
    <n v="201"/>
    <x v="2"/>
    <x v="21"/>
    <x v="856"/>
  </r>
  <r>
    <n v="3301169"/>
    <x v="6108"/>
    <n v="1"/>
    <x v="0"/>
    <x v="58"/>
    <s v="Dharampeth"/>
    <n v="79.066520449999999"/>
    <n v="21.140839719999999"/>
    <x v="715"/>
    <x v="0"/>
    <x v="0"/>
    <x v="1"/>
    <s v="No"/>
    <s v="No"/>
    <n v="1"/>
    <n v="19"/>
    <x v="6"/>
    <x v="3"/>
    <x v="1749"/>
  </r>
  <r>
    <n v="18260777"/>
    <x v="6109"/>
    <n v="1"/>
    <x v="0"/>
    <x v="48"/>
    <s v="Gandhipuram"/>
    <n v="76.972075700000005"/>
    <n v="11.016298450000001"/>
    <x v="1185"/>
    <x v="0"/>
    <x v="0"/>
    <x v="1"/>
    <s v="No"/>
    <s v="No"/>
    <n v="3"/>
    <n v="202"/>
    <x v="13"/>
    <x v="23"/>
    <x v="1380"/>
  </r>
  <r>
    <n v="3824"/>
    <x v="5304"/>
    <n v="1"/>
    <x v="0"/>
    <x v="72"/>
    <s v="Shipra Mall, Indirapuram"/>
    <n v="77.369718140000003"/>
    <n v="28.634217580000001"/>
    <x v="19"/>
    <x v="0"/>
    <x v="0"/>
    <x v="1"/>
    <s v="No"/>
    <s v="No"/>
    <n v="2"/>
    <n v="181"/>
    <x v="10"/>
    <x v="17"/>
    <x v="1660"/>
  </r>
  <r>
    <n v="103019"/>
    <x v="6110"/>
    <n v="1"/>
    <x v="0"/>
    <x v="73"/>
    <s v="Lal Kothi"/>
    <n v="75.800688559999998"/>
    <n v="26.888420400000001"/>
    <x v="1267"/>
    <x v="0"/>
    <x v="0"/>
    <x v="1"/>
    <s v="No"/>
    <s v="No"/>
    <n v="2"/>
    <n v="198"/>
    <x v="8"/>
    <x v="12"/>
    <x v="2507"/>
  </r>
  <r>
    <n v="3300138"/>
    <x v="6111"/>
    <n v="1"/>
    <x v="0"/>
    <x v="58"/>
    <s v="Civil Lines"/>
    <n v="79.07658678"/>
    <n v="21.15841584"/>
    <x v="60"/>
    <x v="0"/>
    <x v="0"/>
    <x v="1"/>
    <s v="No"/>
    <s v="No"/>
    <n v="2"/>
    <n v="185"/>
    <x v="14"/>
    <x v="19"/>
    <x v="1148"/>
  </r>
  <r>
    <n v="121425"/>
    <x v="6112"/>
    <n v="1"/>
    <x v="0"/>
    <x v="64"/>
    <s v="Sector 35"/>
    <n v="76.760283369999996"/>
    <n v="30.721379750000001"/>
    <x v="1268"/>
    <x v="0"/>
    <x v="0"/>
    <x v="1"/>
    <s v="No"/>
    <s v="No"/>
    <n v="1"/>
    <n v="265"/>
    <x v="11"/>
    <x v="19"/>
    <x v="2109"/>
  </r>
  <r>
    <n v="122940"/>
    <x v="3579"/>
    <n v="1"/>
    <x v="0"/>
    <x v="64"/>
    <s v="Sector 8"/>
    <n v="76.797890899999999"/>
    <n v="30.740826999999999"/>
    <x v="708"/>
    <x v="0"/>
    <x v="0"/>
    <x v="1"/>
    <s v="No"/>
    <s v="No"/>
    <n v="2"/>
    <n v="249"/>
    <x v="9"/>
    <x v="8"/>
    <x v="1534"/>
  </r>
  <r>
    <n v="102504"/>
    <x v="6113"/>
    <n v="1"/>
    <x v="0"/>
    <x v="73"/>
    <s v="Vaishali Nagar"/>
    <n v="75.752820499999999"/>
    <n v="26.913725599999999"/>
    <x v="716"/>
    <x v="0"/>
    <x v="0"/>
    <x v="1"/>
    <s v="No"/>
    <s v="No"/>
    <n v="3"/>
    <n v="310"/>
    <x v="16"/>
    <x v="3"/>
    <x v="2792"/>
  </r>
  <r>
    <n v="900547"/>
    <x v="6114"/>
    <n v="1"/>
    <x v="0"/>
    <x v="74"/>
    <s v="Kacheripady"/>
    <n v="76.276998930000005"/>
    <n v="9.9854969380000007"/>
    <x v="1269"/>
    <x v="0"/>
    <x v="0"/>
    <x v="1"/>
    <s v="No"/>
    <s v="No"/>
    <n v="1"/>
    <n v="246"/>
    <x v="2"/>
    <x v="19"/>
    <x v="1241"/>
  </r>
  <r>
    <n v="901089"/>
    <x v="6115"/>
    <n v="1"/>
    <x v="0"/>
    <x v="74"/>
    <s v="Kakkanad"/>
    <n v="76.349516149999999"/>
    <n v="10.00070594"/>
    <x v="1270"/>
    <x v="0"/>
    <x v="0"/>
    <x v="1"/>
    <s v="No"/>
    <s v="No"/>
    <n v="3"/>
    <n v="145"/>
    <x v="15"/>
    <x v="21"/>
    <x v="1762"/>
  </r>
  <r>
    <n v="900524"/>
    <x v="6116"/>
    <n v="1"/>
    <x v="0"/>
    <x v="74"/>
    <s v="Kaloor"/>
    <n v="76.295211109999997"/>
    <n v="9.9884833329999996"/>
    <x v="420"/>
    <x v="0"/>
    <x v="0"/>
    <x v="1"/>
    <s v="No"/>
    <s v="No"/>
    <n v="2"/>
    <n v="333"/>
    <x v="10"/>
    <x v="2"/>
    <x v="2367"/>
  </r>
  <r>
    <n v="49003"/>
    <x v="6117"/>
    <n v="1"/>
    <x v="0"/>
    <x v="71"/>
    <s v="Lower Parel"/>
    <n v="72.825552819999999"/>
    <n v="18.994236669999999"/>
    <x v="0"/>
    <x v="0"/>
    <x v="0"/>
    <x v="1"/>
    <s v="No"/>
    <s v="No"/>
    <n v="3"/>
    <n v="3370"/>
    <x v="58"/>
    <x v="12"/>
    <x v="2253"/>
  </r>
  <r>
    <n v="3400073"/>
    <x v="6118"/>
    <n v="1"/>
    <x v="0"/>
    <x v="53"/>
    <s v="Radisson Blu, Tajganj"/>
    <n v="78.057044000000005"/>
    <n v="27.163302999999999"/>
    <x v="31"/>
    <x v="0"/>
    <x v="0"/>
    <x v="0"/>
    <s v="No"/>
    <s v="No"/>
    <n v="1"/>
    <n v="103"/>
    <x v="77"/>
    <x v="3"/>
    <x v="1604"/>
  </r>
  <r>
    <n v="56618"/>
    <x v="6119"/>
    <n v="1"/>
    <x v="0"/>
    <x v="69"/>
    <s v="Marathahalli"/>
    <n v="77.699386099999998"/>
    <n v="12.949933959999999"/>
    <x v="1271"/>
    <x v="0"/>
    <x v="0"/>
    <x v="0"/>
    <s v="No"/>
    <s v="No"/>
    <n v="3"/>
    <n v="6907"/>
    <x v="64"/>
    <x v="23"/>
    <x v="1680"/>
  </r>
  <r>
    <n v="2600180"/>
    <x v="3172"/>
    <n v="1"/>
    <x v="0"/>
    <x v="60"/>
    <s v="TT Nagar"/>
    <n v="77.401662999999999"/>
    <n v="23.234631"/>
    <x v="64"/>
    <x v="0"/>
    <x v="0"/>
    <x v="0"/>
    <s v="No"/>
    <s v="No"/>
    <n v="2"/>
    <n v="161"/>
    <x v="9"/>
    <x v="3"/>
    <x v="2427"/>
  </r>
  <r>
    <n v="2600007"/>
    <x v="6120"/>
    <n v="1"/>
    <x v="0"/>
    <x v="60"/>
    <s v="TT Nagar"/>
    <n v="77.398886000000005"/>
    <n v="23.235123000000002"/>
    <x v="12"/>
    <x v="0"/>
    <x v="0"/>
    <x v="0"/>
    <s v="No"/>
    <s v="No"/>
    <n v="2"/>
    <n v="120"/>
    <x v="9"/>
    <x v="1"/>
    <x v="1608"/>
  </r>
  <r>
    <n v="2900020"/>
    <x v="6121"/>
    <n v="1"/>
    <x v="0"/>
    <x v="76"/>
    <s v="Patia"/>
    <n v="85.826849999999993"/>
    <n v="20.352991670000002"/>
    <x v="568"/>
    <x v="0"/>
    <x v="0"/>
    <x v="0"/>
    <s v="No"/>
    <s v="No"/>
    <n v="2"/>
    <n v="228"/>
    <x v="9"/>
    <x v="21"/>
    <x v="1425"/>
  </r>
  <r>
    <n v="121312"/>
    <x v="6069"/>
    <n v="1"/>
    <x v="0"/>
    <x v="64"/>
    <s v="Elante Mall, Chandigarh Industrial Area"/>
    <n v="76.800865299999998"/>
    <n v="30.7051482"/>
    <x v="1272"/>
    <x v="0"/>
    <x v="0"/>
    <x v="0"/>
    <s v="No"/>
    <s v="No"/>
    <n v="3"/>
    <n v="428"/>
    <x v="64"/>
    <x v="19"/>
    <x v="1321"/>
  </r>
  <r>
    <n v="123125"/>
    <x v="871"/>
    <n v="1"/>
    <x v="0"/>
    <x v="64"/>
    <s v="Sector 26"/>
    <n v="76.806363399999995"/>
    <n v="30.724943100000001"/>
    <x v="245"/>
    <x v="0"/>
    <x v="0"/>
    <x v="0"/>
    <s v="No"/>
    <s v="No"/>
    <n v="3"/>
    <n v="228"/>
    <x v="59"/>
    <x v="1"/>
    <x v="1386"/>
  </r>
  <r>
    <n v="307580"/>
    <x v="4674"/>
    <n v="1"/>
    <x v="0"/>
    <x v="50"/>
    <s v="Golf Course Road"/>
    <n v="77.097185300000007"/>
    <n v="28.454919199999999"/>
    <x v="1036"/>
    <x v="0"/>
    <x v="1"/>
    <x v="1"/>
    <s v="No"/>
    <s v="No"/>
    <n v="4"/>
    <n v="280"/>
    <x v="76"/>
    <x v="3"/>
    <x v="1435"/>
  </r>
  <r>
    <n v="7518"/>
    <x v="6122"/>
    <n v="1"/>
    <x v="0"/>
    <x v="50"/>
    <s v="DoubleTree by Hilton, Sector 56"/>
    <n v="77.104692999999997"/>
    <n v="28.4221468"/>
    <x v="236"/>
    <x v="0"/>
    <x v="1"/>
    <x v="0"/>
    <s v="No"/>
    <s v="No"/>
    <n v="4"/>
    <n v="52"/>
    <x v="76"/>
    <x v="4"/>
    <x v="2145"/>
  </r>
  <r>
    <n v="18446415"/>
    <x v="6123"/>
    <n v="1"/>
    <x v="0"/>
    <x v="50"/>
    <s v="Sector 29"/>
    <n v="77.064194900000004"/>
    <n v="28.467777000000002"/>
    <x v="1273"/>
    <x v="0"/>
    <x v="1"/>
    <x v="0"/>
    <s v="No"/>
    <s v="No"/>
    <n v="4"/>
    <n v="96"/>
    <x v="76"/>
    <x v="3"/>
    <x v="2575"/>
  </r>
  <r>
    <n v="306134"/>
    <x v="6124"/>
    <n v="1"/>
    <x v="0"/>
    <x v="50"/>
    <s v="Cyber Hub, DLF Cyber City"/>
    <n v="77.089047600000001"/>
    <n v="28.496228500000001"/>
    <x v="401"/>
    <x v="0"/>
    <x v="1"/>
    <x v="0"/>
    <s v="No"/>
    <s v="No"/>
    <n v="4"/>
    <n v="2412"/>
    <x v="76"/>
    <x v="26"/>
    <x v="2793"/>
  </r>
  <r>
    <n v="1401934"/>
    <x v="6125"/>
    <n v="1"/>
    <x v="0"/>
    <x v="49"/>
    <s v="New Palasia"/>
    <n v="75.884212000000005"/>
    <n v="22.7281631"/>
    <x v="1274"/>
    <x v="0"/>
    <x v="0"/>
    <x v="0"/>
    <s v="No"/>
    <s v="No"/>
    <n v="3"/>
    <n v="304"/>
    <x v="15"/>
    <x v="12"/>
    <x v="945"/>
  </r>
  <r>
    <n v="18395137"/>
    <x v="6126"/>
    <n v="1"/>
    <x v="0"/>
    <x v="49"/>
    <s v="Vijay Nagar"/>
    <n v="75.892573999999996"/>
    <n v="22.760072300000001"/>
    <x v="13"/>
    <x v="0"/>
    <x v="0"/>
    <x v="0"/>
    <s v="No"/>
    <s v="No"/>
    <n v="2"/>
    <n v="69"/>
    <x v="9"/>
    <x v="3"/>
    <x v="2794"/>
  </r>
  <r>
    <n v="1402028"/>
    <x v="6127"/>
    <n v="1"/>
    <x v="0"/>
    <x v="49"/>
    <s v="Vijay Nagar"/>
    <n v="75.887521500000005"/>
    <n v="22.7612256"/>
    <x v="1275"/>
    <x v="0"/>
    <x v="0"/>
    <x v="0"/>
    <s v="No"/>
    <s v="No"/>
    <n v="2"/>
    <n v="87"/>
    <x v="2"/>
    <x v="1"/>
    <x v="506"/>
  </r>
  <r>
    <n v="1402050"/>
    <x v="6069"/>
    <n v="1"/>
    <x v="0"/>
    <x v="49"/>
    <s v="YN Road"/>
    <n v="75.8747647"/>
    <n v="22.7322253"/>
    <x v="1276"/>
    <x v="0"/>
    <x v="0"/>
    <x v="0"/>
    <s v="No"/>
    <s v="No"/>
    <n v="3"/>
    <n v="341"/>
    <x v="13"/>
    <x v="19"/>
    <x v="1606"/>
  </r>
  <r>
    <n v="2300061"/>
    <x v="6128"/>
    <n v="1"/>
    <x v="0"/>
    <x v="45"/>
    <s v="Arya Nagar"/>
    <n v="80.320708330000002"/>
    <n v="26.483672219999999"/>
    <x v="38"/>
    <x v="0"/>
    <x v="0"/>
    <x v="0"/>
    <s v="No"/>
    <s v="No"/>
    <n v="2"/>
    <n v="148"/>
    <x v="14"/>
    <x v="15"/>
    <x v="1173"/>
  </r>
  <r>
    <n v="2300483"/>
    <x v="6129"/>
    <n v="1"/>
    <x v="0"/>
    <x v="45"/>
    <s v="Ashok Nagar"/>
    <n v="80.313563569999999"/>
    <n v="26.471616860000001"/>
    <x v="486"/>
    <x v="0"/>
    <x v="0"/>
    <x v="0"/>
    <s v="No"/>
    <s v="No"/>
    <n v="3"/>
    <n v="51"/>
    <x v="13"/>
    <x v="15"/>
    <x v="705"/>
  </r>
  <r>
    <n v="18312106"/>
    <x v="6130"/>
    <n v="1"/>
    <x v="0"/>
    <x v="45"/>
    <s v="Parade"/>
    <n v="80.342795780000003"/>
    <n v="26.474986380000001"/>
    <x v="1277"/>
    <x v="0"/>
    <x v="0"/>
    <x v="0"/>
    <s v="No"/>
    <s v="No"/>
    <n v="1"/>
    <n v="127"/>
    <x v="77"/>
    <x v="3"/>
    <x v="1609"/>
  </r>
  <r>
    <n v="900800"/>
    <x v="6131"/>
    <n v="1"/>
    <x v="0"/>
    <x v="74"/>
    <s v="Kaloor"/>
    <n v="76.293136110000006"/>
    <n v="9.9917027780000005"/>
    <x v="420"/>
    <x v="0"/>
    <x v="0"/>
    <x v="0"/>
    <s v="No"/>
    <s v="No"/>
    <n v="2"/>
    <n v="160"/>
    <x v="13"/>
    <x v="19"/>
    <x v="242"/>
  </r>
  <r>
    <n v="800468"/>
    <x v="6132"/>
    <n v="1"/>
    <x v="0"/>
    <x v="57"/>
    <s v="Aminabad"/>
    <n v="80.927430560000005"/>
    <n v="26.84850556"/>
    <x v="1278"/>
    <x v="0"/>
    <x v="0"/>
    <x v="0"/>
    <s v="No"/>
    <s v="No"/>
    <n v="1"/>
    <n v="1057"/>
    <x v="0"/>
    <x v="18"/>
    <x v="2511"/>
  </r>
  <r>
    <n v="18375866"/>
    <x v="6133"/>
    <n v="1"/>
    <x v="0"/>
    <x v="57"/>
    <s v="Gomti Nagar"/>
    <n v="81.01515904"/>
    <n v="26.867445459999999"/>
    <x v="450"/>
    <x v="0"/>
    <x v="0"/>
    <x v="0"/>
    <s v="No"/>
    <s v="No"/>
    <n v="2"/>
    <n v="106"/>
    <x v="11"/>
    <x v="1"/>
    <x v="1207"/>
  </r>
  <r>
    <n v="3100010"/>
    <x v="6134"/>
    <n v="1"/>
    <x v="0"/>
    <x v="51"/>
    <s v="Balmatta"/>
    <n v="74.852744439999995"/>
    <n v="12.87367778"/>
    <x v="166"/>
    <x v="0"/>
    <x v="0"/>
    <x v="0"/>
    <s v="No"/>
    <s v="No"/>
    <n v="3"/>
    <n v="196"/>
    <x v="17"/>
    <x v="5"/>
    <x v="723"/>
  </r>
  <r>
    <n v="3100145"/>
    <x v="6135"/>
    <n v="1"/>
    <x v="0"/>
    <x v="51"/>
    <s v="Balmatta"/>
    <n v="74.85158611"/>
    <n v="12.873530560000001"/>
    <x v="1279"/>
    <x v="0"/>
    <x v="0"/>
    <x v="0"/>
    <s v="No"/>
    <s v="No"/>
    <n v="2"/>
    <n v="355"/>
    <x v="10"/>
    <x v="21"/>
    <x v="996"/>
  </r>
  <r>
    <n v="18233317"/>
    <x v="6136"/>
    <n v="1"/>
    <x v="0"/>
    <x v="71"/>
    <s v="Fort"/>
    <n v="72.832584569999995"/>
    <n v="18.927583989999999"/>
    <x v="842"/>
    <x v="0"/>
    <x v="0"/>
    <x v="0"/>
    <s v="No"/>
    <s v="No"/>
    <n v="3"/>
    <n v="1606"/>
    <x v="58"/>
    <x v="12"/>
    <x v="2118"/>
  </r>
  <r>
    <n v="3600265"/>
    <x v="6137"/>
    <n v="1"/>
    <x v="0"/>
    <x v="54"/>
    <s v="Chamrajpura"/>
    <n v="76.643622219999997"/>
    <n v="12.30456944"/>
    <x v="367"/>
    <x v="0"/>
    <x v="0"/>
    <x v="0"/>
    <s v="No"/>
    <s v="No"/>
    <n v="3"/>
    <n v="172"/>
    <x v="17"/>
    <x v="21"/>
    <x v="2427"/>
  </r>
  <r>
    <n v="18441771"/>
    <x v="6138"/>
    <n v="1"/>
    <x v="0"/>
    <x v="50"/>
    <s v="Golf Course Road"/>
    <n v="77.105037999999993"/>
    <n v="28.421811600000002"/>
    <x v="1280"/>
    <x v="0"/>
    <x v="1"/>
    <x v="0"/>
    <s v="No"/>
    <s v="No"/>
    <n v="4"/>
    <n v="45"/>
    <x v="76"/>
    <x v="21"/>
    <x v="2452"/>
  </r>
  <r>
    <n v="3600361"/>
    <x v="6139"/>
    <n v="1"/>
    <x v="0"/>
    <x v="54"/>
    <s v="Kuvempunagar"/>
    <n v="76.625861110000002"/>
    <n v="12.28474722"/>
    <x v="0"/>
    <x v="0"/>
    <x v="0"/>
    <x v="0"/>
    <s v="No"/>
    <s v="No"/>
    <n v="2"/>
    <n v="127"/>
    <x v="10"/>
    <x v="9"/>
    <x v="2194"/>
  </r>
  <r>
    <n v="3600072"/>
    <x v="1155"/>
    <n v="1"/>
    <x v="0"/>
    <x v="54"/>
    <s v="Vijay Nagar"/>
    <n v="76.617888890000003"/>
    <n v="12.337927779999999"/>
    <x v="147"/>
    <x v="0"/>
    <x v="0"/>
    <x v="0"/>
    <s v="No"/>
    <s v="No"/>
    <n v="2"/>
    <n v="208"/>
    <x v="14"/>
    <x v="21"/>
    <x v="6"/>
  </r>
  <r>
    <n v="1600067"/>
    <x v="6140"/>
    <n v="1"/>
    <x v="0"/>
    <x v="39"/>
    <s v="College Road"/>
    <n v="73.765043129999995"/>
    <n v="20.003734099999999"/>
    <x v="14"/>
    <x v="0"/>
    <x v="0"/>
    <x v="0"/>
    <s v="No"/>
    <s v="No"/>
    <n v="3"/>
    <n v="162"/>
    <x v="9"/>
    <x v="21"/>
    <x v="667"/>
  </r>
  <r>
    <n v="3700408"/>
    <x v="6141"/>
    <n v="1"/>
    <x v="0"/>
    <x v="41"/>
    <s v="MG Road"/>
    <n v="79.831348320000004"/>
    <n v="11.93648771"/>
    <x v="236"/>
    <x v="0"/>
    <x v="0"/>
    <x v="0"/>
    <s v="No"/>
    <s v="No"/>
    <n v="3"/>
    <n v="97"/>
    <x v="12"/>
    <x v="7"/>
    <x v="2510"/>
  </r>
  <r>
    <n v="3700041"/>
    <x v="6142"/>
    <n v="1"/>
    <x v="0"/>
    <x v="41"/>
    <s v="MG Road"/>
    <n v="79.830194000000006"/>
    <n v="11.929842000000001"/>
    <x v="46"/>
    <x v="0"/>
    <x v="0"/>
    <x v="0"/>
    <s v="No"/>
    <s v="No"/>
    <n v="2"/>
    <n v="656"/>
    <x v="0"/>
    <x v="12"/>
    <x v="2429"/>
  </r>
  <r>
    <n v="997"/>
    <x v="6143"/>
    <n v="1"/>
    <x v="0"/>
    <x v="50"/>
    <s v="MG Road"/>
    <n v="77.102036900000002"/>
    <n v="28.4800544"/>
    <x v="1069"/>
    <x v="0"/>
    <x v="0"/>
    <x v="0"/>
    <s v="No"/>
    <s v="No"/>
    <n v="4"/>
    <n v="283"/>
    <x v="76"/>
    <x v="5"/>
    <x v="1704"/>
  </r>
  <r>
    <n v="3700021"/>
    <x v="6144"/>
    <n v="1"/>
    <x v="0"/>
    <x v="41"/>
    <s v="White Town"/>
    <n v="79.834800000000001"/>
    <n v="11.93036667"/>
    <x v="7"/>
    <x v="0"/>
    <x v="0"/>
    <x v="0"/>
    <s v="No"/>
    <s v="No"/>
    <n v="3"/>
    <n v="495"/>
    <x v="14"/>
    <x v="5"/>
    <x v="1607"/>
  </r>
  <r>
    <n v="18354483"/>
    <x v="6145"/>
    <n v="1"/>
    <x v="0"/>
    <x v="67"/>
    <s v="Kalyani Nagar"/>
    <n v="73.905100700000006"/>
    <n v="18.543625599999999"/>
    <x v="464"/>
    <x v="0"/>
    <x v="0"/>
    <x v="0"/>
    <s v="No"/>
    <s v="No"/>
    <n v="3"/>
    <n v="868"/>
    <x v="58"/>
    <x v="1"/>
    <x v="588"/>
  </r>
  <r>
    <n v="2700008"/>
    <x v="6146"/>
    <n v="1"/>
    <x v="0"/>
    <x v="77"/>
    <s v="Kanka"/>
    <n v="85.325730559999997"/>
    <n v="23.351058330000001"/>
    <x v="68"/>
    <x v="0"/>
    <x v="0"/>
    <x v="0"/>
    <s v="No"/>
    <s v="No"/>
    <n v="2"/>
    <n v="26"/>
    <x v="9"/>
    <x v="13"/>
    <x v="171"/>
  </r>
  <r>
    <n v="3800052"/>
    <x v="6147"/>
    <n v="1"/>
    <x v="0"/>
    <x v="46"/>
    <s v="Athwa"/>
    <n v="72.804342250000005"/>
    <n v="21.175104489999999"/>
    <x v="19"/>
    <x v="0"/>
    <x v="0"/>
    <x v="0"/>
    <s v="No"/>
    <s v="No"/>
    <n v="3"/>
    <n v="197"/>
    <x v="13"/>
    <x v="12"/>
    <x v="1322"/>
  </r>
  <r>
    <n v="3800020"/>
    <x v="6148"/>
    <n v="1"/>
    <x v="0"/>
    <x v="46"/>
    <s v="Golden Square, City Light"/>
    <n v="72.789292040000007"/>
    <n v="21.17105952"/>
    <x v="465"/>
    <x v="0"/>
    <x v="0"/>
    <x v="0"/>
    <s v="No"/>
    <s v="No"/>
    <n v="3"/>
    <n v="209"/>
    <x v="13"/>
    <x v="21"/>
    <x v="588"/>
  </r>
  <r>
    <n v="3800002"/>
    <x v="6149"/>
    <n v="1"/>
    <x v="0"/>
    <x v="46"/>
    <s v="Nanpura"/>
    <n v="72.814492060000006"/>
    <n v="21.183433569999998"/>
    <x v="762"/>
    <x v="0"/>
    <x v="0"/>
    <x v="0"/>
    <s v="No"/>
    <s v="No"/>
    <n v="2"/>
    <n v="153"/>
    <x v="14"/>
    <x v="3"/>
    <x v="645"/>
  </r>
  <r>
    <n v="3900059"/>
    <x v="6150"/>
    <n v="1"/>
    <x v="0"/>
    <x v="42"/>
    <s v="Assi Ghat"/>
    <n v="83.006523000000001"/>
    <n v="25.288447000000001"/>
    <x v="1281"/>
    <x v="0"/>
    <x v="0"/>
    <x v="0"/>
    <s v="No"/>
    <s v="No"/>
    <n v="3"/>
    <n v="149"/>
    <x v="10"/>
    <x v="21"/>
    <x v="944"/>
  </r>
  <r>
    <n v="3900067"/>
    <x v="2072"/>
    <n v="1"/>
    <x v="0"/>
    <x v="42"/>
    <s v="Nadesar"/>
    <n v="82.987294000000006"/>
    <n v="25.334361999999999"/>
    <x v="47"/>
    <x v="0"/>
    <x v="0"/>
    <x v="0"/>
    <s v="No"/>
    <s v="No"/>
    <n v="2"/>
    <n v="96"/>
    <x v="7"/>
    <x v="4"/>
    <x v="2195"/>
  </r>
  <r>
    <n v="2400119"/>
    <x v="2095"/>
    <n v="1"/>
    <x v="0"/>
    <x v="40"/>
    <s v="Civil Lines"/>
    <n v="81.839743999999996"/>
    <n v="25.449659"/>
    <x v="557"/>
    <x v="0"/>
    <x v="0"/>
    <x v="0"/>
    <s v="No"/>
    <s v="No"/>
    <n v="3"/>
    <n v="58"/>
    <x v="9"/>
    <x v="4"/>
    <x v="2258"/>
  </r>
  <r>
    <n v="2200201"/>
    <x v="6151"/>
    <n v="1"/>
    <x v="0"/>
    <x v="78"/>
    <s v="INA Colony"/>
    <n v="74.875755560000002"/>
    <n v="31.634883330000001"/>
    <x v="43"/>
    <x v="0"/>
    <x v="0"/>
    <x v="0"/>
    <s v="No"/>
    <s v="No"/>
    <n v="1"/>
    <n v="56"/>
    <x v="4"/>
    <x v="7"/>
    <x v="1012"/>
  </r>
  <r>
    <n v="2200033"/>
    <x v="6152"/>
    <n v="1"/>
    <x v="0"/>
    <x v="78"/>
    <s v="Ranjit Avenue"/>
    <n v="74.86299167"/>
    <n v="31.650441669999999"/>
    <x v="111"/>
    <x v="0"/>
    <x v="0"/>
    <x v="0"/>
    <s v="No"/>
    <s v="No"/>
    <n v="2"/>
    <n v="111"/>
    <x v="2"/>
    <x v="9"/>
    <x v="2541"/>
  </r>
  <r>
    <n v="2200000"/>
    <x v="6153"/>
    <n v="1"/>
    <x v="0"/>
    <x v="78"/>
    <s v="Town Hall"/>
    <n v="74.873005000000006"/>
    <n v="31.624386000000001"/>
    <x v="0"/>
    <x v="0"/>
    <x v="0"/>
    <x v="0"/>
    <s v="No"/>
    <s v="No"/>
    <n v="2"/>
    <n v="878"/>
    <x v="9"/>
    <x v="14"/>
    <x v="2795"/>
  </r>
  <r>
    <n v="2500134"/>
    <x v="215"/>
    <n v="1"/>
    <x v="0"/>
    <x v="61"/>
    <s v="CIDCO"/>
    <n v="75.340774999999994"/>
    <n v="19.876105559999999"/>
    <x v="5"/>
    <x v="0"/>
    <x v="0"/>
    <x v="0"/>
    <s v="No"/>
    <s v="No"/>
    <n v="2"/>
    <n v="19"/>
    <x v="10"/>
    <x v="13"/>
    <x v="25"/>
  </r>
  <r>
    <n v="2500079"/>
    <x v="6154"/>
    <n v="1"/>
    <x v="0"/>
    <x v="61"/>
    <s v="Hotel Green Olive, Nirala Bazar"/>
    <n v="75.316721999999999"/>
    <n v="19.875336999999998"/>
    <x v="1282"/>
    <x v="0"/>
    <x v="0"/>
    <x v="0"/>
    <s v="No"/>
    <s v="No"/>
    <n v="3"/>
    <n v="73"/>
    <x v="15"/>
    <x v="7"/>
    <x v="1428"/>
  </r>
  <r>
    <n v="2600008"/>
    <x v="6120"/>
    <n v="1"/>
    <x v="0"/>
    <x v="60"/>
    <s v="Arera Colony"/>
    <n v="77.434976000000006"/>
    <n v="23.214459000000002"/>
    <x v="12"/>
    <x v="0"/>
    <x v="0"/>
    <x v="0"/>
    <s v="No"/>
    <s v="No"/>
    <n v="2"/>
    <n v="223"/>
    <x v="9"/>
    <x v="12"/>
    <x v="2433"/>
  </r>
  <r>
    <n v="18108352"/>
    <x v="6155"/>
    <n v="1"/>
    <x v="0"/>
    <x v="60"/>
    <s v="Kohefiza"/>
    <n v="77.379605100000006"/>
    <n v="23.266260989999999"/>
    <x v="22"/>
    <x v="0"/>
    <x v="0"/>
    <x v="0"/>
    <s v="No"/>
    <s v="No"/>
    <n v="2"/>
    <n v="33"/>
    <x v="9"/>
    <x v="5"/>
    <x v="2761"/>
  </r>
  <r>
    <n v="2600003"/>
    <x v="6156"/>
    <n v="1"/>
    <x v="0"/>
    <x v="60"/>
    <s v="Peer Gate Area"/>
    <n v="77.408236000000002"/>
    <n v="23.264015000000001"/>
    <x v="1283"/>
    <x v="0"/>
    <x v="0"/>
    <x v="0"/>
    <s v="No"/>
    <s v="No"/>
    <n v="2"/>
    <n v="238"/>
    <x v="2"/>
    <x v="14"/>
    <x v="2128"/>
  </r>
  <r>
    <n v="18413814"/>
    <x v="6157"/>
    <n v="1"/>
    <x v="0"/>
    <x v="76"/>
    <s v="Patia"/>
    <n v="85.822892870000004"/>
    <n v="20.343476039999999"/>
    <x v="31"/>
    <x v="0"/>
    <x v="0"/>
    <x v="0"/>
    <s v="No"/>
    <s v="No"/>
    <n v="2"/>
    <n v="90"/>
    <x v="17"/>
    <x v="19"/>
    <x v="2127"/>
  </r>
  <r>
    <n v="3000048"/>
    <x v="1370"/>
    <n v="1"/>
    <x v="0"/>
    <x v="48"/>
    <s v="Town Hall"/>
    <n v="76.963302780000006"/>
    <n v="10.994136109999999"/>
    <x v="974"/>
    <x v="0"/>
    <x v="0"/>
    <x v="0"/>
    <s v="No"/>
    <s v="No"/>
    <n v="3"/>
    <n v="505"/>
    <x v="64"/>
    <x v="2"/>
    <x v="260"/>
  </r>
  <r>
    <n v="2787"/>
    <x v="907"/>
    <n v="1"/>
    <x v="0"/>
    <x v="50"/>
    <s v="Ambience Mall, Gurgaon"/>
    <n v="77.097117800000007"/>
    <n v="28.5030769"/>
    <x v="2"/>
    <x v="0"/>
    <x v="1"/>
    <x v="1"/>
    <s v="No"/>
    <s v="No"/>
    <n v="4"/>
    <n v="1887"/>
    <x v="76"/>
    <x v="1"/>
    <x v="2223"/>
  </r>
  <r>
    <n v="306956"/>
    <x v="6158"/>
    <n v="1"/>
    <x v="0"/>
    <x v="50"/>
    <s v="Cyber Hub, DLF Cyber City"/>
    <n v="77.087878599999996"/>
    <n v="28.4945922"/>
    <x v="1284"/>
    <x v="0"/>
    <x v="1"/>
    <x v="0"/>
    <s v="No"/>
    <s v="No"/>
    <n v="4"/>
    <n v="1490"/>
    <x v="76"/>
    <x v="3"/>
    <x v="2223"/>
  </r>
  <r>
    <n v="18244229"/>
    <x v="5221"/>
    <n v="1"/>
    <x v="0"/>
    <x v="72"/>
    <s v="Kaushambi"/>
    <n v="77.310698619999997"/>
    <n v="28.641133199999999"/>
    <x v="44"/>
    <x v="0"/>
    <x v="0"/>
    <x v="0"/>
    <s v="No"/>
    <s v="No"/>
    <n v="1"/>
    <n v="0"/>
    <x v="6"/>
    <x v="0"/>
    <x v="1006"/>
  </r>
  <r>
    <n v="303960"/>
    <x v="6159"/>
    <n v="1"/>
    <x v="0"/>
    <x v="50"/>
    <s v="Global Foyer Mall, Golf Course Road"/>
    <n v="77.095027299999998"/>
    <n v="28.460270999999999"/>
    <x v="1285"/>
    <x v="0"/>
    <x v="0"/>
    <x v="0"/>
    <s v="No"/>
    <s v="No"/>
    <n v="4"/>
    <n v="2093"/>
    <x v="76"/>
    <x v="23"/>
    <x v="1070"/>
  </r>
  <r>
    <n v="16519267"/>
    <x v="6160"/>
    <n v="1"/>
    <x v="0"/>
    <x v="38"/>
    <s v="Candolim"/>
    <n v="73.766668199999998"/>
    <n v="15.5062047"/>
    <x v="1286"/>
    <x v="0"/>
    <x v="0"/>
    <x v="0"/>
    <s v="No"/>
    <s v="No"/>
    <n v="3"/>
    <n v="414"/>
    <x v="13"/>
    <x v="12"/>
    <x v="950"/>
  </r>
  <r>
    <n v="306153"/>
    <x v="6161"/>
    <n v="1"/>
    <x v="0"/>
    <x v="50"/>
    <s v="Cyber Hub, DLF Cyber City"/>
    <n v="77.088687899999996"/>
    <n v="28.495387099999999"/>
    <x v="0"/>
    <x v="0"/>
    <x v="1"/>
    <x v="1"/>
    <s v="No"/>
    <s v="No"/>
    <n v="4"/>
    <n v="1658"/>
    <x v="76"/>
    <x v="19"/>
    <x v="1915"/>
  </r>
  <r>
    <n v="2100676"/>
    <x v="6162"/>
    <n v="1"/>
    <x v="0"/>
    <x v="43"/>
    <s v="Zoo Tiniali"/>
    <n v="91.783000000000001"/>
    <n v="26.172666670000002"/>
    <x v="19"/>
    <x v="0"/>
    <x v="0"/>
    <x v="0"/>
    <s v="No"/>
    <s v="No"/>
    <n v="2"/>
    <n v="369"/>
    <x v="12"/>
    <x v="1"/>
    <x v="1772"/>
  </r>
  <r>
    <n v="18224282"/>
    <x v="6163"/>
    <n v="1"/>
    <x v="0"/>
    <x v="43"/>
    <s v="Zoo Tiniali"/>
    <n v="91.778969759999995"/>
    <n v="26.16767011"/>
    <x v="1287"/>
    <x v="0"/>
    <x v="0"/>
    <x v="0"/>
    <s v="No"/>
    <s v="No"/>
    <n v="2"/>
    <n v="233"/>
    <x v="10"/>
    <x v="1"/>
    <x v="268"/>
  </r>
  <r>
    <n v="96776"/>
    <x v="6164"/>
    <n v="1"/>
    <x v="0"/>
    <x v="70"/>
    <s v="Jubilee Hills"/>
    <n v="78.408321439999995"/>
    <n v="17.431668129999998"/>
    <x v="21"/>
    <x v="0"/>
    <x v="0"/>
    <x v="0"/>
    <s v="No"/>
    <s v="No"/>
    <n v="2"/>
    <n v="1023"/>
    <x v="12"/>
    <x v="22"/>
    <x v="2796"/>
  </r>
  <r>
    <n v="18391601"/>
    <x v="1370"/>
    <n v="1"/>
    <x v="0"/>
    <x v="45"/>
    <s v="Z Square Mall, Mall Road"/>
    <n v="80.349999999999994"/>
    <n v="26.47"/>
    <x v="1288"/>
    <x v="0"/>
    <x v="0"/>
    <x v="0"/>
    <s v="No"/>
    <s v="No"/>
    <n v="3"/>
    <n v="41"/>
    <x v="64"/>
    <x v="19"/>
    <x v="1177"/>
  </r>
  <r>
    <n v="15777"/>
    <x v="6165"/>
    <n v="1"/>
    <x v="0"/>
    <x v="79"/>
    <s v="Silver Arc Mall, Gurdev Nagar"/>
    <n v="75.826808249999999"/>
    <n v="30.90287228"/>
    <x v="1289"/>
    <x v="0"/>
    <x v="0"/>
    <x v="0"/>
    <s v="No"/>
    <s v="No"/>
    <n v="3"/>
    <n v="53"/>
    <x v="63"/>
    <x v="5"/>
    <x v="2698"/>
  </r>
  <r>
    <n v="18313566"/>
    <x v="6145"/>
    <n v="1"/>
    <x v="0"/>
    <x v="71"/>
    <s v="Lower Parel"/>
    <n v="72.827649969999996"/>
    <n v="19.003517200000001"/>
    <x v="464"/>
    <x v="0"/>
    <x v="0"/>
    <x v="0"/>
    <s v="No"/>
    <s v="No"/>
    <n v="3"/>
    <n v="1240"/>
    <x v="58"/>
    <x v="1"/>
    <x v="1278"/>
  </r>
  <r>
    <n v="3600013"/>
    <x v="4642"/>
    <n v="1"/>
    <x v="0"/>
    <x v="54"/>
    <s v="Gokulam"/>
    <n v="76.626166670000003"/>
    <n v="12.32399444"/>
    <x v="29"/>
    <x v="0"/>
    <x v="0"/>
    <x v="0"/>
    <s v="No"/>
    <s v="No"/>
    <n v="2"/>
    <n v="214"/>
    <x v="2"/>
    <x v="9"/>
    <x v="2434"/>
  </r>
  <r>
    <n v="3600285"/>
    <x v="6166"/>
    <n v="1"/>
    <x v="0"/>
    <x v="54"/>
    <s v="Vijay Nagar"/>
    <n v="76.619102780000006"/>
    <n v="12.32635556"/>
    <x v="1290"/>
    <x v="0"/>
    <x v="0"/>
    <x v="0"/>
    <s v="No"/>
    <s v="No"/>
    <n v="2"/>
    <n v="249"/>
    <x v="8"/>
    <x v="5"/>
    <x v="2197"/>
  </r>
  <r>
    <n v="3300070"/>
    <x v="6167"/>
    <n v="1"/>
    <x v="0"/>
    <x v="58"/>
    <s v="Sitabuldi"/>
    <n v="79.080094430000003"/>
    <n v="21.140146120000001"/>
    <x v="1291"/>
    <x v="0"/>
    <x v="0"/>
    <x v="0"/>
    <s v="No"/>
    <s v="No"/>
    <n v="3"/>
    <n v="100"/>
    <x v="15"/>
    <x v="19"/>
    <x v="261"/>
  </r>
  <r>
    <n v="4000269"/>
    <x v="2073"/>
    <n v="1"/>
    <x v="0"/>
    <x v="52"/>
    <s v="Golambar"/>
    <n v="85.148632000000006"/>
    <n v="25.617912"/>
    <x v="12"/>
    <x v="0"/>
    <x v="0"/>
    <x v="0"/>
    <s v="No"/>
    <s v="No"/>
    <n v="2"/>
    <n v="60"/>
    <x v="9"/>
    <x v="4"/>
    <x v="1772"/>
  </r>
  <r>
    <n v="301499"/>
    <x v="6168"/>
    <n v="1"/>
    <x v="0"/>
    <x v="50"/>
    <s v="Supermart 1, DLF Phase 4"/>
    <n v="77.087339"/>
    <n v="28.462625899999999"/>
    <x v="656"/>
    <x v="0"/>
    <x v="1"/>
    <x v="1"/>
    <s v="No"/>
    <s v="No"/>
    <n v="4"/>
    <n v="429"/>
    <x v="76"/>
    <x v="19"/>
    <x v="889"/>
  </r>
  <r>
    <n v="18378803"/>
    <x v="6169"/>
    <n v="1"/>
    <x v="0"/>
    <x v="41"/>
    <s v="White Town"/>
    <n v="79.834810140000002"/>
    <n v="11.9365319"/>
    <x v="0"/>
    <x v="0"/>
    <x v="0"/>
    <x v="0"/>
    <s v="No"/>
    <s v="No"/>
    <n v="3"/>
    <n v="124"/>
    <x v="13"/>
    <x v="21"/>
    <x v="1280"/>
  </r>
  <r>
    <n v="2700082"/>
    <x v="6170"/>
    <n v="1"/>
    <x v="0"/>
    <x v="77"/>
    <s v="Lalpur"/>
    <n v="85.335738890000002"/>
    <n v="23.374877779999998"/>
    <x v="716"/>
    <x v="0"/>
    <x v="0"/>
    <x v="0"/>
    <s v="No"/>
    <s v="No"/>
    <n v="3"/>
    <n v="95"/>
    <x v="15"/>
    <x v="7"/>
    <x v="16"/>
  </r>
  <r>
    <n v="18396610"/>
    <x v="6171"/>
    <n v="1"/>
    <x v="0"/>
    <x v="46"/>
    <s v="Adajan Gam"/>
    <n v="72.79361609"/>
    <n v="21.18688393"/>
    <x v="64"/>
    <x v="0"/>
    <x v="0"/>
    <x v="0"/>
    <s v="No"/>
    <s v="No"/>
    <n v="2"/>
    <n v="70"/>
    <x v="9"/>
    <x v="14"/>
    <x v="2797"/>
  </r>
  <r>
    <n v="3800022"/>
    <x v="6172"/>
    <n v="1"/>
    <x v="0"/>
    <x v="46"/>
    <s v="City Light"/>
    <n v="72.790488640000007"/>
    <n v="21.170797830000001"/>
    <x v="229"/>
    <x v="0"/>
    <x v="0"/>
    <x v="0"/>
    <s v="No"/>
    <s v="No"/>
    <n v="2"/>
    <n v="223"/>
    <x v="8"/>
    <x v="19"/>
    <x v="180"/>
  </r>
  <r>
    <n v="18367402"/>
    <x v="6173"/>
    <n v="1"/>
    <x v="0"/>
    <x v="46"/>
    <s v="Vesu"/>
    <n v="72.77262915"/>
    <n v="21.149668850000001"/>
    <x v="1292"/>
    <x v="0"/>
    <x v="0"/>
    <x v="0"/>
    <s v="No"/>
    <s v="No"/>
    <n v="3"/>
    <n v="66"/>
    <x v="17"/>
    <x v="7"/>
    <x v="591"/>
  </r>
  <r>
    <n v="3900070"/>
    <x v="6174"/>
    <n v="1"/>
    <x v="0"/>
    <x v="42"/>
    <s v="Lanka"/>
    <n v="82.999826999999996"/>
    <n v="25.281437"/>
    <x v="1293"/>
    <x v="0"/>
    <x v="0"/>
    <x v="0"/>
    <s v="No"/>
    <s v="No"/>
    <n v="2"/>
    <n v="85"/>
    <x v="2"/>
    <x v="4"/>
    <x v="2001"/>
  </r>
  <r>
    <n v="18285610"/>
    <x v="6175"/>
    <n v="1"/>
    <x v="0"/>
    <x v="47"/>
    <s v="MVP Colony"/>
    <n v="83.304558"/>
    <n v="17.726709"/>
    <x v="1294"/>
    <x v="0"/>
    <x v="0"/>
    <x v="0"/>
    <s v="No"/>
    <s v="No"/>
    <n v="2"/>
    <n v="75"/>
    <x v="12"/>
    <x v="14"/>
    <x v="1429"/>
  </r>
  <r>
    <n v="113702"/>
    <x v="6176"/>
    <n v="1"/>
    <x v="0"/>
    <x v="59"/>
    <s v="Bodakdev"/>
    <n v="72.501764399999999"/>
    <n v="23.0401633"/>
    <x v="1295"/>
    <x v="0"/>
    <x v="0"/>
    <x v="0"/>
    <s v="No"/>
    <s v="No"/>
    <n v="3"/>
    <n v="769"/>
    <x v="13"/>
    <x v="14"/>
    <x v="2405"/>
  </r>
  <r>
    <n v="110436"/>
    <x v="6177"/>
    <n v="1"/>
    <x v="0"/>
    <x v="59"/>
    <s v="Courtyard By Marriott, Satellite"/>
    <n v="72.511581500000005"/>
    <n v="23.027929"/>
    <x v="1296"/>
    <x v="0"/>
    <x v="0"/>
    <x v="0"/>
    <s v="No"/>
    <s v="No"/>
    <n v="3"/>
    <n v="375"/>
    <x v="64"/>
    <x v="7"/>
    <x v="30"/>
  </r>
  <r>
    <n v="2400148"/>
    <x v="6178"/>
    <n v="1"/>
    <x v="0"/>
    <x v="40"/>
    <s v="Civil Lines"/>
    <n v="81.833166669999997"/>
    <n v="25.453436109999998"/>
    <x v="715"/>
    <x v="0"/>
    <x v="0"/>
    <x v="0"/>
    <s v="No"/>
    <s v="No"/>
    <n v="2"/>
    <n v="76"/>
    <x v="7"/>
    <x v="15"/>
    <x v="1870"/>
  </r>
  <r>
    <n v="2200044"/>
    <x v="6179"/>
    <n v="1"/>
    <x v="0"/>
    <x v="78"/>
    <s v="Town Hall"/>
    <n v="74.878333330000004"/>
    <n v="31.626152780000002"/>
    <x v="47"/>
    <x v="0"/>
    <x v="0"/>
    <x v="0"/>
    <s v="No"/>
    <s v="No"/>
    <n v="2"/>
    <n v="461"/>
    <x v="9"/>
    <x v="9"/>
    <x v="830"/>
  </r>
  <r>
    <n v="2200034"/>
    <x v="6180"/>
    <n v="1"/>
    <x v="0"/>
    <x v="78"/>
    <s v="White Avenue"/>
    <n v="74.877002000000005"/>
    <n v="31.644818000000001"/>
    <x v="0"/>
    <x v="0"/>
    <x v="0"/>
    <x v="0"/>
    <s v="No"/>
    <s v="No"/>
    <n v="3"/>
    <n v="96"/>
    <x v="15"/>
    <x v="9"/>
    <x v="1284"/>
  </r>
  <r>
    <n v="2500069"/>
    <x v="6181"/>
    <n v="1"/>
    <x v="0"/>
    <x v="61"/>
    <s v="CIDCO"/>
    <n v="75.367126799999994"/>
    <n v="19.8755223"/>
    <x v="45"/>
    <x v="0"/>
    <x v="0"/>
    <x v="0"/>
    <s v="No"/>
    <s v="No"/>
    <n v="2"/>
    <n v="46"/>
    <x v="7"/>
    <x v="4"/>
    <x v="453"/>
  </r>
  <r>
    <n v="18385443"/>
    <x v="6182"/>
    <n v="1"/>
    <x v="0"/>
    <x v="69"/>
    <s v="Koramangala 7th Block"/>
    <n v="77.614130419999995"/>
    <n v="12.935661809999999"/>
    <x v="1148"/>
    <x v="0"/>
    <x v="0"/>
    <x v="0"/>
    <s v="No"/>
    <s v="No"/>
    <n v="3"/>
    <n v="1288"/>
    <x v="58"/>
    <x v="8"/>
    <x v="32"/>
  </r>
  <r>
    <n v="2600311"/>
    <x v="6183"/>
    <n v="1"/>
    <x v="0"/>
    <x v="60"/>
    <s v="Arera Colony"/>
    <n v="77.417227440000005"/>
    <n v="23.184991520000001"/>
    <x v="3"/>
    <x v="0"/>
    <x v="0"/>
    <x v="0"/>
    <s v="No"/>
    <s v="No"/>
    <n v="2"/>
    <n v="126"/>
    <x v="10"/>
    <x v="3"/>
    <x v="2436"/>
  </r>
  <r>
    <n v="18362677"/>
    <x v="6184"/>
    <n v="1"/>
    <x v="0"/>
    <x v="76"/>
    <s v="Gajapati Nagar"/>
    <n v="85.833948109999994"/>
    <n v="20.311496330000001"/>
    <x v="1297"/>
    <x v="0"/>
    <x v="0"/>
    <x v="0"/>
    <s v="No"/>
    <s v="No"/>
    <n v="2"/>
    <n v="118"/>
    <x v="24"/>
    <x v="21"/>
    <x v="34"/>
  </r>
  <r>
    <n v="2900562"/>
    <x v="6185"/>
    <n v="1"/>
    <x v="0"/>
    <x v="76"/>
    <s v="Patia"/>
    <n v="85.825993269999998"/>
    <n v="20.353432890000001"/>
    <x v="1298"/>
    <x v="0"/>
    <x v="0"/>
    <x v="0"/>
    <s v="No"/>
    <s v="No"/>
    <n v="1"/>
    <n v="253"/>
    <x v="11"/>
    <x v="5"/>
    <x v="1331"/>
  </r>
  <r>
    <n v="2900012"/>
    <x v="1298"/>
    <n v="1"/>
    <x v="0"/>
    <x v="76"/>
    <s v="The Crown, Nayapalli"/>
    <n v="85.818494000000001"/>
    <n v="20.292363000000002"/>
    <x v="19"/>
    <x v="0"/>
    <x v="0"/>
    <x v="0"/>
    <s v="No"/>
    <s v="No"/>
    <n v="3"/>
    <n v="345"/>
    <x v="58"/>
    <x v="1"/>
    <x v="273"/>
  </r>
  <r>
    <n v="122830"/>
    <x v="6186"/>
    <n v="1"/>
    <x v="0"/>
    <x v="64"/>
    <s v="Sector 8"/>
    <n v="76.797214800000006"/>
    <n v="30.740889599999999"/>
    <x v="1299"/>
    <x v="0"/>
    <x v="0"/>
    <x v="0"/>
    <s v="No"/>
    <s v="No"/>
    <n v="2"/>
    <n v="356"/>
    <x v="12"/>
    <x v="19"/>
    <x v="1696"/>
  </r>
  <r>
    <n v="3000996"/>
    <x v="6187"/>
    <n v="1"/>
    <x v="0"/>
    <x v="48"/>
    <s v="Saibaba Colony"/>
    <n v="76.940432000000001"/>
    <n v="11.020910000000001"/>
    <x v="109"/>
    <x v="0"/>
    <x v="0"/>
    <x v="0"/>
    <s v="No"/>
    <s v="No"/>
    <n v="2"/>
    <n v="221"/>
    <x v="10"/>
    <x v="12"/>
    <x v="2530"/>
  </r>
  <r>
    <n v="3500059"/>
    <x v="6188"/>
    <n v="1"/>
    <x v="0"/>
    <x v="37"/>
    <s v="Karanpur"/>
    <n v="78.054221999999996"/>
    <n v="30.332735"/>
    <x v="3"/>
    <x v="0"/>
    <x v="0"/>
    <x v="0"/>
    <s v="No"/>
    <s v="No"/>
    <n v="3"/>
    <n v="230"/>
    <x v="14"/>
    <x v="5"/>
    <x v="457"/>
  </r>
  <r>
    <n v="3500081"/>
    <x v="6189"/>
    <n v="1"/>
    <x v="0"/>
    <x v="37"/>
    <s v="Karanpur"/>
    <n v="78.049116999999995"/>
    <n v="30.328174000000001"/>
    <x v="7"/>
    <x v="0"/>
    <x v="0"/>
    <x v="0"/>
    <s v="No"/>
    <s v="No"/>
    <n v="3"/>
    <n v="94"/>
    <x v="9"/>
    <x v="19"/>
    <x v="2798"/>
  </r>
  <r>
    <n v="307309"/>
    <x v="4569"/>
    <n v="1"/>
    <x v="0"/>
    <x v="50"/>
    <s v="Cyber Hub, DLF Cyber City"/>
    <n v="77.088373200000007"/>
    <n v="28.4953121"/>
    <x v="300"/>
    <x v="0"/>
    <x v="1"/>
    <x v="1"/>
    <s v="No"/>
    <s v="No"/>
    <n v="4"/>
    <n v="1065"/>
    <x v="76"/>
    <x v="5"/>
    <x v="1819"/>
  </r>
  <r>
    <n v="130021"/>
    <x v="6190"/>
    <n v="1"/>
    <x v="0"/>
    <x v="38"/>
    <s v="Calangute"/>
    <n v="73.760430560000003"/>
    <n v="15.54659444"/>
    <x v="1300"/>
    <x v="0"/>
    <x v="0"/>
    <x v="0"/>
    <s v="No"/>
    <s v="No"/>
    <n v="3"/>
    <n v="1221"/>
    <x v="13"/>
    <x v="21"/>
    <x v="1546"/>
  </r>
  <r>
    <n v="4719"/>
    <x v="6191"/>
    <n v="1"/>
    <x v="0"/>
    <x v="50"/>
    <s v="Fortune Select Excalibur, Sohna Road"/>
    <n v="77.041199500000005"/>
    <n v="28.4164952"/>
    <x v="2"/>
    <x v="0"/>
    <x v="1"/>
    <x v="0"/>
    <s v="No"/>
    <s v="No"/>
    <n v="4"/>
    <n v="111"/>
    <x v="76"/>
    <x v="19"/>
    <x v="1732"/>
  </r>
  <r>
    <n v="6700"/>
    <x v="6192"/>
    <n v="1"/>
    <x v="0"/>
    <x v="50"/>
    <s v="Lemon Tree Premier, Sector 29"/>
    <n v="77.064866800000004"/>
    <n v="28.467629500000001"/>
    <x v="15"/>
    <x v="0"/>
    <x v="1"/>
    <x v="0"/>
    <s v="No"/>
    <s v="No"/>
    <n v="4"/>
    <n v="137"/>
    <x v="76"/>
    <x v="11"/>
    <x v="1266"/>
  </r>
  <r>
    <n v="7231"/>
    <x v="6193"/>
    <n v="1"/>
    <x v="0"/>
    <x v="50"/>
    <s v="The Bristol Hotel, DLF Phase 1"/>
    <n v="77.092297200000004"/>
    <n v="28.479982499999998"/>
    <x v="1301"/>
    <x v="0"/>
    <x v="1"/>
    <x v="0"/>
    <s v="No"/>
    <s v="No"/>
    <n v="4"/>
    <n v="52"/>
    <x v="76"/>
    <x v="11"/>
    <x v="2065"/>
  </r>
  <r>
    <n v="2100849"/>
    <x v="6194"/>
    <n v="1"/>
    <x v="0"/>
    <x v="43"/>
    <s v="Uzan Bazaar"/>
    <n v="91.753862789999999"/>
    <n v="26.19376437"/>
    <x v="1302"/>
    <x v="0"/>
    <x v="0"/>
    <x v="0"/>
    <s v="No"/>
    <s v="No"/>
    <n v="2"/>
    <n v="99"/>
    <x v="9"/>
    <x v="12"/>
    <x v="1775"/>
  </r>
  <r>
    <n v="1401548"/>
    <x v="6195"/>
    <n v="1"/>
    <x v="0"/>
    <x v="49"/>
    <s v="New Palasia"/>
    <n v="75.886959200000007"/>
    <n v="22.722633999999999"/>
    <x v="3"/>
    <x v="0"/>
    <x v="0"/>
    <x v="0"/>
    <s v="No"/>
    <s v="No"/>
    <n v="3"/>
    <n v="404"/>
    <x v="16"/>
    <x v="19"/>
    <x v="830"/>
  </r>
  <r>
    <n v="103065"/>
    <x v="6196"/>
    <n v="1"/>
    <x v="0"/>
    <x v="73"/>
    <s v="C Scheme"/>
    <n v="75.797281999999996"/>
    <n v="26.9119271"/>
    <x v="1303"/>
    <x v="0"/>
    <x v="0"/>
    <x v="0"/>
    <s v="No"/>
    <s v="No"/>
    <n v="3"/>
    <n v="212"/>
    <x v="15"/>
    <x v="19"/>
    <x v="2526"/>
  </r>
  <r>
    <n v="103147"/>
    <x v="6197"/>
    <n v="1"/>
    <x v="0"/>
    <x v="73"/>
    <s v="Civil Lines"/>
    <n v="75.783013139999994"/>
    <n v="26.910261770000002"/>
    <x v="1304"/>
    <x v="0"/>
    <x v="0"/>
    <x v="0"/>
    <s v="No"/>
    <s v="No"/>
    <n v="3"/>
    <n v="67"/>
    <x v="58"/>
    <x v="3"/>
    <x v="524"/>
  </r>
  <r>
    <n v="18377936"/>
    <x v="6198"/>
    <n v="1"/>
    <x v="0"/>
    <x v="45"/>
    <s v="Ashok Nagar"/>
    <n v="80.313457619999994"/>
    <n v="26.471528620000001"/>
    <x v="1305"/>
    <x v="0"/>
    <x v="0"/>
    <x v="0"/>
    <s v="No"/>
    <s v="No"/>
    <n v="3"/>
    <n v="24"/>
    <x v="15"/>
    <x v="19"/>
    <x v="287"/>
  </r>
  <r>
    <n v="2300162"/>
    <x v="6199"/>
    <n v="1"/>
    <x v="0"/>
    <x v="45"/>
    <s v="Swaroop Nagar"/>
    <n v="80.320938889999994"/>
    <n v="26.482419440000001"/>
    <x v="42"/>
    <x v="0"/>
    <x v="0"/>
    <x v="0"/>
    <s v="No"/>
    <s v="No"/>
    <n v="2"/>
    <n v="49"/>
    <x v="7"/>
    <x v="4"/>
    <x v="1862"/>
  </r>
  <r>
    <n v="95361"/>
    <x v="6200"/>
    <n v="1"/>
    <x v="0"/>
    <x v="74"/>
    <s v="Edappally"/>
    <n v="76.310019440000005"/>
    <n v="10.028047219999999"/>
    <x v="50"/>
    <x v="0"/>
    <x v="0"/>
    <x v="0"/>
    <s v="No"/>
    <s v="No"/>
    <n v="1"/>
    <n v="281"/>
    <x v="7"/>
    <x v="5"/>
    <x v="2754"/>
  </r>
  <r>
    <n v="801636"/>
    <x v="6201"/>
    <n v="1"/>
    <x v="0"/>
    <x v="57"/>
    <s v="Gomti Nagar"/>
    <n v="81.000874170000003"/>
    <n v="26.85585347"/>
    <x v="1306"/>
    <x v="0"/>
    <x v="0"/>
    <x v="0"/>
    <s v="No"/>
    <s v="No"/>
    <n v="2"/>
    <n v="165"/>
    <x v="2"/>
    <x v="14"/>
    <x v="2014"/>
  </r>
  <r>
    <n v="801269"/>
    <x v="6202"/>
    <n v="1"/>
    <x v="0"/>
    <x v="57"/>
    <s v="Gomti Nagar"/>
    <n v="81.000439650000004"/>
    <n v="26.853637599999999"/>
    <x v="1307"/>
    <x v="0"/>
    <x v="0"/>
    <x v="0"/>
    <s v="No"/>
    <s v="No"/>
    <n v="3"/>
    <n v="887"/>
    <x v="15"/>
    <x v="1"/>
    <x v="1614"/>
  </r>
  <r>
    <n v="2711"/>
    <x v="6203"/>
    <n v="1"/>
    <x v="0"/>
    <x v="50"/>
    <s v="Trident, Udyog Vihar"/>
    <n v="77.086799499999998"/>
    <n v="28.502286900000001"/>
    <x v="33"/>
    <x v="0"/>
    <x v="0"/>
    <x v="0"/>
    <s v="No"/>
    <s v="No"/>
    <n v="4"/>
    <n v="36"/>
    <x v="76"/>
    <x v="15"/>
    <x v="758"/>
  </r>
  <r>
    <n v="15005"/>
    <x v="6204"/>
    <n v="1"/>
    <x v="0"/>
    <x v="79"/>
    <s v="BRS Nagar"/>
    <n v="75.804892589999994"/>
    <n v="30.887220339999999"/>
    <x v="3"/>
    <x v="0"/>
    <x v="0"/>
    <x v="0"/>
    <s v="No"/>
    <s v="No"/>
    <n v="3"/>
    <n v="191"/>
    <x v="64"/>
    <x v="14"/>
    <x v="1693"/>
  </r>
  <r>
    <n v="15104"/>
    <x v="842"/>
    <n v="1"/>
    <x v="0"/>
    <x v="79"/>
    <s v="Main Market, Sarabha Nagar"/>
    <n v="75.821494799999996"/>
    <n v="30.89308145"/>
    <x v="373"/>
    <x v="0"/>
    <x v="0"/>
    <x v="0"/>
    <s v="No"/>
    <s v="No"/>
    <n v="3"/>
    <n v="156"/>
    <x v="16"/>
    <x v="5"/>
    <x v="27"/>
  </r>
  <r>
    <n v="15321"/>
    <x v="1285"/>
    <n v="1"/>
    <x v="0"/>
    <x v="79"/>
    <s v="Main Market, Sarabha Nagar"/>
    <n v="75.821846840000006"/>
    <n v="30.892977869999999"/>
    <x v="370"/>
    <x v="0"/>
    <x v="0"/>
    <x v="0"/>
    <s v="No"/>
    <s v="No"/>
    <n v="3"/>
    <n v="325"/>
    <x v="16"/>
    <x v="2"/>
    <x v="2684"/>
  </r>
  <r>
    <n v="15091"/>
    <x v="6205"/>
    <n v="1"/>
    <x v="0"/>
    <x v="79"/>
    <s v="Shastri Nagar"/>
    <n v="75.829614849999999"/>
    <n v="30.890183879999999"/>
    <x v="2"/>
    <x v="0"/>
    <x v="0"/>
    <x v="0"/>
    <s v="No"/>
    <s v="No"/>
    <n v="2"/>
    <n v="196"/>
    <x v="13"/>
    <x v="23"/>
    <x v="1027"/>
  </r>
  <r>
    <n v="3100159"/>
    <x v="6206"/>
    <n v="1"/>
    <x v="0"/>
    <x v="51"/>
    <s v="Balmatta"/>
    <n v="74.853622220000005"/>
    <n v="12.87369722"/>
    <x v="150"/>
    <x v="0"/>
    <x v="0"/>
    <x v="0"/>
    <s v="No"/>
    <s v="No"/>
    <n v="1"/>
    <n v="196"/>
    <x v="1"/>
    <x v="3"/>
    <x v="2436"/>
  </r>
  <r>
    <n v="3100143"/>
    <x v="6207"/>
    <n v="1"/>
    <x v="0"/>
    <x v="51"/>
    <s v="Balmatta"/>
    <n v="74.852098549999994"/>
    <n v="12.87334761"/>
    <x v="1148"/>
    <x v="0"/>
    <x v="0"/>
    <x v="0"/>
    <s v="No"/>
    <s v="No"/>
    <n v="3"/>
    <n v="104"/>
    <x v="15"/>
    <x v="21"/>
    <x v="746"/>
  </r>
  <r>
    <n v="18237384"/>
    <x v="6208"/>
    <n v="1"/>
    <x v="0"/>
    <x v="51"/>
    <s v="Hampankatta"/>
    <n v="74.845002539999996"/>
    <n v="12.87221736"/>
    <x v="229"/>
    <x v="0"/>
    <x v="0"/>
    <x v="0"/>
    <s v="No"/>
    <s v="No"/>
    <n v="2"/>
    <n v="84"/>
    <x v="9"/>
    <x v="7"/>
    <x v="1180"/>
  </r>
  <r>
    <n v="3600148"/>
    <x v="6209"/>
    <n v="1"/>
    <x v="0"/>
    <x v="54"/>
    <s v="Pai Hotels, Doora"/>
    <n v="76.659263890000005"/>
    <n v="12.31097222"/>
    <x v="15"/>
    <x v="0"/>
    <x v="0"/>
    <x v="0"/>
    <s v="No"/>
    <s v="No"/>
    <n v="3"/>
    <n v="132"/>
    <x v="15"/>
    <x v="21"/>
    <x v="277"/>
  </r>
  <r>
    <n v="3600008"/>
    <x v="6210"/>
    <n v="1"/>
    <x v="0"/>
    <x v="54"/>
    <s v="Vijay Nagar"/>
    <n v="76.606650000000002"/>
    <n v="12.35205833"/>
    <x v="29"/>
    <x v="0"/>
    <x v="0"/>
    <x v="0"/>
    <s v="No"/>
    <s v="No"/>
    <n v="2"/>
    <n v="190"/>
    <x v="8"/>
    <x v="7"/>
    <x v="1548"/>
  </r>
  <r>
    <n v="306946"/>
    <x v="4633"/>
    <n v="1"/>
    <x v="0"/>
    <x v="50"/>
    <s v="Cyber Hub, DLF Cyber City"/>
    <n v="77.088687899999996"/>
    <n v="28.4952079"/>
    <x v="1023"/>
    <x v="0"/>
    <x v="0"/>
    <x v="0"/>
    <s v="No"/>
    <s v="No"/>
    <n v="4"/>
    <n v="1840"/>
    <x v="76"/>
    <x v="19"/>
    <x v="813"/>
  </r>
  <r>
    <n v="18427467"/>
    <x v="6211"/>
    <n v="1"/>
    <x v="0"/>
    <x v="41"/>
    <s v="Heritage Town"/>
    <n v="79.831478829999995"/>
    <n v="11.938190390000001"/>
    <x v="1308"/>
    <x v="0"/>
    <x v="0"/>
    <x v="0"/>
    <s v="No"/>
    <s v="No"/>
    <n v="2"/>
    <n v="36"/>
    <x v="6"/>
    <x v="21"/>
    <x v="454"/>
  </r>
  <r>
    <n v="3800053"/>
    <x v="6212"/>
    <n v="1"/>
    <x v="0"/>
    <x v="46"/>
    <s v="Athwa"/>
    <n v="72.801952729999996"/>
    <n v="21.17349346"/>
    <x v="1309"/>
    <x v="0"/>
    <x v="0"/>
    <x v="0"/>
    <s v="No"/>
    <s v="No"/>
    <n v="3"/>
    <n v="191"/>
    <x v="13"/>
    <x v="3"/>
    <x v="2202"/>
  </r>
  <r>
    <n v="3243"/>
    <x v="6213"/>
    <n v="1"/>
    <x v="0"/>
    <x v="50"/>
    <s v="Plaza Mall, MG Road"/>
    <n v="77.073085300000002"/>
    <n v="28.4777065"/>
    <x v="1310"/>
    <x v="0"/>
    <x v="1"/>
    <x v="0"/>
    <s v="No"/>
    <s v="No"/>
    <n v="4"/>
    <n v="21"/>
    <x v="76"/>
    <x v="10"/>
    <x v="1970"/>
  </r>
  <r>
    <n v="3200034"/>
    <x v="6214"/>
    <n v="1"/>
    <x v="0"/>
    <x v="44"/>
    <s v="Vadiwadi"/>
    <n v="73.164798000000005"/>
    <n v="22.311357999999998"/>
    <x v="1311"/>
    <x v="0"/>
    <x v="0"/>
    <x v="0"/>
    <s v="No"/>
    <s v="No"/>
    <n v="3"/>
    <n v="395"/>
    <x v="15"/>
    <x v="14"/>
    <x v="1697"/>
  </r>
  <r>
    <n v="4398"/>
    <x v="6215"/>
    <n v="1"/>
    <x v="0"/>
    <x v="50"/>
    <s v="Sector 29"/>
    <n v="77.063147200000003"/>
    <n v="28.4681891"/>
    <x v="1312"/>
    <x v="0"/>
    <x v="1"/>
    <x v="1"/>
    <s v="No"/>
    <s v="No"/>
    <n v="4"/>
    <n v="1365"/>
    <x v="76"/>
    <x v="3"/>
    <x v="750"/>
  </r>
  <r>
    <n v="3400017"/>
    <x v="6216"/>
    <n v="1"/>
    <x v="0"/>
    <x v="53"/>
    <s v="Civil Lines"/>
    <n v="78.007552779999997"/>
    <n v="27.201725"/>
    <x v="49"/>
    <x v="0"/>
    <x v="0"/>
    <x v="0"/>
    <s v="No"/>
    <s v="No"/>
    <n v="3"/>
    <n v="177"/>
    <x v="15"/>
    <x v="12"/>
    <x v="1882"/>
  </r>
  <r>
    <n v="8913"/>
    <x v="1354"/>
    <n v="1"/>
    <x v="0"/>
    <x v="50"/>
    <s v="MGF Mega City Mall, MG Road"/>
    <n v="77.089356300000006"/>
    <n v="28.479941499999999"/>
    <x v="510"/>
    <x v="0"/>
    <x v="1"/>
    <x v="0"/>
    <s v="No"/>
    <s v="No"/>
    <n v="4"/>
    <n v="2806"/>
    <x v="76"/>
    <x v="14"/>
    <x v="2101"/>
  </r>
  <r>
    <n v="2400052"/>
    <x v="6217"/>
    <n v="1"/>
    <x v="0"/>
    <x v="40"/>
    <s v="Civil Lines"/>
    <n v="81.834236000000004"/>
    <n v="25.450377"/>
    <x v="0"/>
    <x v="0"/>
    <x v="0"/>
    <x v="0"/>
    <s v="No"/>
    <s v="No"/>
    <n v="1"/>
    <n v="105"/>
    <x v="1"/>
    <x v="21"/>
    <x v="1698"/>
  </r>
  <r>
    <n v="2200001"/>
    <x v="1285"/>
    <n v="1"/>
    <x v="0"/>
    <x v="78"/>
    <s v="Ranjit Avenue"/>
    <n v="74.862761109999994"/>
    <n v="31.655588890000001"/>
    <x v="8"/>
    <x v="0"/>
    <x v="0"/>
    <x v="0"/>
    <s v="No"/>
    <s v="No"/>
    <n v="3"/>
    <n v="98"/>
    <x v="16"/>
    <x v="4"/>
    <x v="1039"/>
  </r>
  <r>
    <n v="2200045"/>
    <x v="6218"/>
    <n v="1"/>
    <x v="0"/>
    <x v="78"/>
    <s v="Ranjit Avenue"/>
    <n v="74.864166670000003"/>
    <n v="31.653191669999998"/>
    <x v="53"/>
    <x v="0"/>
    <x v="0"/>
    <x v="0"/>
    <s v="No"/>
    <s v="No"/>
    <n v="1"/>
    <n v="206"/>
    <x v="1"/>
    <x v="3"/>
    <x v="959"/>
  </r>
  <r>
    <n v="2200043"/>
    <x v="6219"/>
    <n v="1"/>
    <x v="0"/>
    <x v="78"/>
    <s v="Town Hall"/>
    <n v="74.874619440000004"/>
    <n v="31.623947220000002"/>
    <x v="47"/>
    <x v="0"/>
    <x v="0"/>
    <x v="0"/>
    <s v="No"/>
    <s v="No"/>
    <n v="2"/>
    <n v="94"/>
    <x v="9"/>
    <x v="21"/>
    <x v="1290"/>
  </r>
  <r>
    <n v="2500123"/>
    <x v="6220"/>
    <n v="1"/>
    <x v="0"/>
    <x v="61"/>
    <s v="Shahgunj"/>
    <n v="75.321460999999999"/>
    <n v="19.888715999999999"/>
    <x v="2"/>
    <x v="0"/>
    <x v="0"/>
    <x v="0"/>
    <s v="No"/>
    <s v="No"/>
    <n v="2"/>
    <n v="74"/>
    <x v="12"/>
    <x v="15"/>
    <x v="1045"/>
  </r>
  <r>
    <n v="2600472"/>
    <x v="6221"/>
    <n v="1"/>
    <x v="0"/>
    <x v="60"/>
    <s v="Arera Colony"/>
    <n v="77.419398999999999"/>
    <n v="23.211528999999999"/>
    <x v="1313"/>
    <x v="0"/>
    <x v="0"/>
    <x v="0"/>
    <s v="No"/>
    <s v="No"/>
    <n v="1"/>
    <n v="51"/>
    <x v="1"/>
    <x v="15"/>
    <x v="2145"/>
  </r>
  <r>
    <n v="18408600"/>
    <x v="6222"/>
    <n v="1"/>
    <x v="0"/>
    <x v="76"/>
    <s v="Sahid Nagar"/>
    <n v="85.845169960000007"/>
    <n v="20.295755190000001"/>
    <x v="25"/>
    <x v="0"/>
    <x v="0"/>
    <x v="0"/>
    <s v="No"/>
    <s v="No"/>
    <n v="2"/>
    <n v="49"/>
    <x v="17"/>
    <x v="12"/>
    <x v="2337"/>
  </r>
  <r>
    <n v="120221"/>
    <x v="6223"/>
    <n v="1"/>
    <x v="0"/>
    <x v="64"/>
    <s v="Sector 28"/>
    <n v="76.801316"/>
    <n v="30.719484099999999"/>
    <x v="0"/>
    <x v="0"/>
    <x v="0"/>
    <x v="0"/>
    <s v="No"/>
    <s v="No"/>
    <n v="2"/>
    <n v="982"/>
    <x v="10"/>
    <x v="5"/>
    <x v="2139"/>
  </r>
  <r>
    <n v="6690"/>
    <x v="6224"/>
    <n v="1"/>
    <x v="0"/>
    <x v="50"/>
    <s v="Udyog Vihar"/>
    <n v="77.086709600000006"/>
    <n v="28.502636800000001"/>
    <x v="7"/>
    <x v="0"/>
    <x v="0"/>
    <x v="0"/>
    <s v="No"/>
    <s v="No"/>
    <n v="4"/>
    <n v="27"/>
    <x v="76"/>
    <x v="6"/>
    <x v="1274"/>
  </r>
  <r>
    <n v="18430587"/>
    <x v="6225"/>
    <n v="1"/>
    <x v="0"/>
    <x v="62"/>
    <s v="Park Ascent, Sector 62, Noida"/>
    <n v="0"/>
    <n v="0"/>
    <x v="15"/>
    <x v="0"/>
    <x v="1"/>
    <x v="0"/>
    <s v="No"/>
    <s v="No"/>
    <n v="4"/>
    <n v="0"/>
    <x v="76"/>
    <x v="0"/>
    <x v="1928"/>
  </r>
  <r>
    <n v="18384227"/>
    <x v="6119"/>
    <n v="1"/>
    <x v="0"/>
    <x v="65"/>
    <s v="Velachery"/>
    <n v="80.231598000000005"/>
    <n v="12.981615"/>
    <x v="974"/>
    <x v="0"/>
    <x v="0"/>
    <x v="0"/>
    <s v="No"/>
    <s v="No"/>
    <n v="3"/>
    <n v="859"/>
    <x v="63"/>
    <x v="18"/>
    <x v="1703"/>
  </r>
  <r>
    <n v="18034077"/>
    <x v="1854"/>
    <n v="1"/>
    <x v="0"/>
    <x v="72"/>
    <s v="Shipra Mall, Indirapuram"/>
    <n v="77.369592409999996"/>
    <n v="28.633838260000001"/>
    <x v="2"/>
    <x v="0"/>
    <x v="0"/>
    <x v="0"/>
    <s v="No"/>
    <s v="No"/>
    <n v="2"/>
    <n v="14"/>
    <x v="12"/>
    <x v="6"/>
    <x v="191"/>
  </r>
  <r>
    <n v="301461"/>
    <x v="6226"/>
    <n v="1"/>
    <x v="0"/>
    <x v="62"/>
    <s v="Hotel Golf View, Sector 37, Noida"/>
    <n v="77.338752099999994"/>
    <n v="28.563752399999998"/>
    <x v="1314"/>
    <x v="0"/>
    <x v="1"/>
    <x v="0"/>
    <s v="No"/>
    <s v="No"/>
    <n v="4"/>
    <n v="0"/>
    <x v="76"/>
    <x v="0"/>
    <x v="1150"/>
  </r>
  <r>
    <n v="2100478"/>
    <x v="6227"/>
    <n v="1"/>
    <x v="0"/>
    <x v="43"/>
    <s v="Anil Plaza, Christian Basti"/>
    <n v="91.773931910000002"/>
    <n v="26.161490100000002"/>
    <x v="240"/>
    <x v="0"/>
    <x v="0"/>
    <x v="0"/>
    <s v="No"/>
    <s v="No"/>
    <n v="3"/>
    <n v="360"/>
    <x v="64"/>
    <x v="3"/>
    <x v="1287"/>
  </r>
  <r>
    <n v="2100108"/>
    <x v="6228"/>
    <n v="1"/>
    <x v="0"/>
    <x v="43"/>
    <s v="Chandmari"/>
    <n v="91.774954719999997"/>
    <n v="26.18470185"/>
    <x v="7"/>
    <x v="0"/>
    <x v="0"/>
    <x v="0"/>
    <s v="No"/>
    <s v="No"/>
    <n v="2"/>
    <n v="290"/>
    <x v="9"/>
    <x v="14"/>
    <x v="1554"/>
  </r>
  <r>
    <n v="718"/>
    <x v="1173"/>
    <n v="1"/>
    <x v="0"/>
    <x v="62"/>
    <s v="Centre Stage Mall, Sector 18"/>
    <n v="77.322828099999995"/>
    <n v="28.568342940000001"/>
    <x v="402"/>
    <x v="0"/>
    <x v="1"/>
    <x v="0"/>
    <s v="No"/>
    <s v="No"/>
    <n v="4"/>
    <n v="221"/>
    <x v="76"/>
    <x v="26"/>
    <x v="247"/>
  </r>
  <r>
    <n v="2300065"/>
    <x v="6229"/>
    <n v="1"/>
    <x v="0"/>
    <x v="45"/>
    <s v="Ashok Nagar"/>
    <n v="80.316344439999995"/>
    <n v="26.46900278"/>
    <x v="0"/>
    <x v="0"/>
    <x v="0"/>
    <x v="0"/>
    <s v="No"/>
    <s v="No"/>
    <n v="2"/>
    <n v="97"/>
    <x v="2"/>
    <x v="3"/>
    <x v="1182"/>
  </r>
  <r>
    <n v="8344"/>
    <x v="6230"/>
    <n v="1"/>
    <x v="0"/>
    <x v="62"/>
    <s v="Jaypee Greens Golf &amp; Spa Resort, Surajpur"/>
    <n v="77.518094599999998"/>
    <n v="28.469653099999999"/>
    <x v="33"/>
    <x v="0"/>
    <x v="1"/>
    <x v="0"/>
    <s v="No"/>
    <s v="No"/>
    <n v="4"/>
    <n v="20"/>
    <x v="76"/>
    <x v="11"/>
    <x v="49"/>
  </r>
  <r>
    <n v="2655"/>
    <x v="6231"/>
    <n v="1"/>
    <x v="0"/>
    <x v="62"/>
    <s v="Fortune Inn Grazia, Sector 27, Noida"/>
    <n v="77.328359300000002"/>
    <n v="28.577390300000001"/>
    <x v="19"/>
    <x v="0"/>
    <x v="1"/>
    <x v="0"/>
    <s v="No"/>
    <s v="No"/>
    <n v="4"/>
    <n v="27"/>
    <x v="76"/>
    <x v="11"/>
    <x v="2799"/>
  </r>
  <r>
    <n v="900282"/>
    <x v="6232"/>
    <n v="1"/>
    <x v="0"/>
    <x v="74"/>
    <s v="Vyttila"/>
    <n v="76.317361109999993"/>
    <n v="9.9791861110000006"/>
    <x v="826"/>
    <x v="0"/>
    <x v="0"/>
    <x v="0"/>
    <s v="No"/>
    <s v="No"/>
    <n v="2"/>
    <n v="361"/>
    <x v="12"/>
    <x v="7"/>
    <x v="57"/>
  </r>
  <r>
    <n v="18385021"/>
    <x v="6233"/>
    <n v="1"/>
    <x v="0"/>
    <x v="57"/>
    <s v="Gomti Nagar"/>
    <n v="81.011267649999994"/>
    <n v="26.851231569999999"/>
    <x v="204"/>
    <x v="0"/>
    <x v="0"/>
    <x v="0"/>
    <s v="No"/>
    <s v="No"/>
    <n v="3"/>
    <n v="80"/>
    <x v="15"/>
    <x v="14"/>
    <x v="807"/>
  </r>
  <r>
    <n v="800576"/>
    <x v="6234"/>
    <n v="1"/>
    <x v="0"/>
    <x v="57"/>
    <s v="Sadar Bazaar"/>
    <n v="80.947029000000001"/>
    <n v="26.834638000000002"/>
    <x v="715"/>
    <x v="0"/>
    <x v="0"/>
    <x v="0"/>
    <s v="No"/>
    <s v="No"/>
    <n v="2"/>
    <n v="587"/>
    <x v="10"/>
    <x v="19"/>
    <x v="2534"/>
  </r>
  <r>
    <n v="35217"/>
    <x v="6088"/>
    <n v="1"/>
    <x v="0"/>
    <x v="71"/>
    <s v="Azad Nagar"/>
    <n v="72.829976000000002"/>
    <n v="19.126629999999999"/>
    <x v="5"/>
    <x v="0"/>
    <x v="0"/>
    <x v="0"/>
    <s v="No"/>
    <s v="No"/>
    <n v="2"/>
    <n v="5145"/>
    <x v="13"/>
    <x v="19"/>
    <x v="2532"/>
  </r>
  <r>
    <n v="3600071"/>
    <x v="6235"/>
    <n v="1"/>
    <x v="0"/>
    <x v="54"/>
    <s v="Gokulam"/>
    <n v="76.632277779999995"/>
    <n v="12.325461110000001"/>
    <x v="1315"/>
    <x v="0"/>
    <x v="0"/>
    <x v="0"/>
    <s v="No"/>
    <s v="No"/>
    <n v="2"/>
    <n v="262"/>
    <x v="8"/>
    <x v="21"/>
    <x v="2445"/>
  </r>
  <r>
    <n v="18279442"/>
    <x v="6236"/>
    <n v="1"/>
    <x v="0"/>
    <x v="62"/>
    <s v="Gardens Galleria, Sector 38 Noida"/>
    <n v="77.321853000000004"/>
    <n v="28.5649859"/>
    <x v="357"/>
    <x v="0"/>
    <x v="1"/>
    <x v="0"/>
    <s v="No"/>
    <s v="No"/>
    <n v="4"/>
    <n v="240"/>
    <x v="76"/>
    <x v="5"/>
    <x v="2728"/>
  </r>
  <r>
    <n v="1733"/>
    <x v="6237"/>
    <n v="1"/>
    <x v="0"/>
    <x v="62"/>
    <s v="Supertech Shopprix Mall, Sector 61"/>
    <n v="77.364608899999993"/>
    <n v="28.5973057"/>
    <x v="3"/>
    <x v="0"/>
    <x v="1"/>
    <x v="1"/>
    <s v="No"/>
    <s v="No"/>
    <n v="4"/>
    <n v="129"/>
    <x v="76"/>
    <x v="13"/>
    <x v="2081"/>
  </r>
  <r>
    <n v="1600212"/>
    <x v="6238"/>
    <n v="1"/>
    <x v="0"/>
    <x v="39"/>
    <s v="SSK Solitaire, Satpur"/>
    <n v="73.776176000000007"/>
    <n v="19.991295000000001"/>
    <x v="31"/>
    <x v="0"/>
    <x v="0"/>
    <x v="0"/>
    <s v="No"/>
    <s v="No"/>
    <n v="3"/>
    <n v="71"/>
    <x v="17"/>
    <x v="4"/>
    <x v="890"/>
  </r>
  <r>
    <n v="4000016"/>
    <x v="6239"/>
    <n v="1"/>
    <x v="0"/>
    <x v="52"/>
    <s v="Fraser Road Area"/>
    <n v="85.137825000000007"/>
    <n v="25.608033330000001"/>
    <x v="763"/>
    <x v="0"/>
    <x v="0"/>
    <x v="0"/>
    <s v="No"/>
    <s v="No"/>
    <n v="1"/>
    <n v="111"/>
    <x v="0"/>
    <x v="4"/>
    <x v="2537"/>
  </r>
  <r>
    <n v="4000001"/>
    <x v="213"/>
    <n v="1"/>
    <x v="0"/>
    <x v="52"/>
    <s v="Lodipur"/>
    <n v="85.141158329999996"/>
    <n v="25.617044440000001"/>
    <x v="3"/>
    <x v="0"/>
    <x v="0"/>
    <x v="0"/>
    <s v="No"/>
    <s v="No"/>
    <n v="3"/>
    <n v="162"/>
    <x v="15"/>
    <x v="15"/>
    <x v="736"/>
  </r>
  <r>
    <n v="4000015"/>
    <x v="6240"/>
    <n v="1"/>
    <x v="0"/>
    <x v="52"/>
    <s v="Sri Krishnapuri"/>
    <n v="85.116316670000003"/>
    <n v="25.61403056"/>
    <x v="3"/>
    <x v="0"/>
    <x v="0"/>
    <x v="0"/>
    <s v="No"/>
    <s v="No"/>
    <n v="2"/>
    <n v="61"/>
    <x v="10"/>
    <x v="4"/>
    <x v="2644"/>
  </r>
  <r>
    <n v="13231"/>
    <x v="6241"/>
    <n v="1"/>
    <x v="0"/>
    <x v="67"/>
    <s v="Deccan Gymkhana"/>
    <n v="73.838429379999994"/>
    <n v="18.51420998"/>
    <x v="1316"/>
    <x v="0"/>
    <x v="0"/>
    <x v="0"/>
    <s v="No"/>
    <s v="No"/>
    <n v="3"/>
    <n v="2510"/>
    <x v="15"/>
    <x v="22"/>
    <x v="908"/>
  </r>
  <r>
    <n v="6505564"/>
    <x v="6242"/>
    <n v="1"/>
    <x v="0"/>
    <x v="67"/>
    <s v="Law College Road"/>
    <n v="73.830547030000005"/>
    <n v="18.52001645"/>
    <x v="1317"/>
    <x v="0"/>
    <x v="0"/>
    <x v="0"/>
    <s v="No"/>
    <s v="No"/>
    <n v="3"/>
    <n v="1583"/>
    <x v="15"/>
    <x v="19"/>
    <x v="2703"/>
  </r>
  <r>
    <n v="2700024"/>
    <x v="6243"/>
    <n v="1"/>
    <x v="0"/>
    <x v="77"/>
    <s v="Hindpiri"/>
    <n v="85.325347219999998"/>
    <n v="23.359033329999999"/>
    <x v="101"/>
    <x v="0"/>
    <x v="0"/>
    <x v="0"/>
    <s v="No"/>
    <s v="No"/>
    <n v="1"/>
    <n v="89"/>
    <x v="2"/>
    <x v="15"/>
    <x v="49"/>
  </r>
  <r>
    <n v="6036"/>
    <x v="6244"/>
    <n v="1"/>
    <x v="0"/>
    <x v="62"/>
    <s v="Park Plaza Hotel, Sector 55, Noida"/>
    <n v="77.350343699999996"/>
    <n v="28.6039396"/>
    <x v="215"/>
    <x v="0"/>
    <x v="1"/>
    <x v="0"/>
    <s v="No"/>
    <s v="No"/>
    <n v="4"/>
    <n v="32"/>
    <x v="76"/>
    <x v="11"/>
    <x v="1662"/>
  </r>
  <r>
    <n v="3800238"/>
    <x v="6245"/>
    <n v="1"/>
    <x v="0"/>
    <x v="46"/>
    <s v="City Light"/>
    <n v="72.79273096"/>
    <n v="21.173343389999999"/>
    <x v="1318"/>
    <x v="0"/>
    <x v="0"/>
    <x v="0"/>
    <s v="No"/>
    <s v="No"/>
    <n v="2"/>
    <n v="479"/>
    <x v="8"/>
    <x v="1"/>
    <x v="1290"/>
  </r>
  <r>
    <n v="4717"/>
    <x v="6246"/>
    <n v="1"/>
    <x v="0"/>
    <x v="62"/>
    <s v="Sector 18"/>
    <n v="77.325298750000002"/>
    <n v="28.570668810000001"/>
    <x v="25"/>
    <x v="0"/>
    <x v="1"/>
    <x v="0"/>
    <s v="No"/>
    <s v="No"/>
    <n v="4"/>
    <n v="103"/>
    <x v="76"/>
    <x v="26"/>
    <x v="1256"/>
  </r>
  <r>
    <n v="3800437"/>
    <x v="6247"/>
    <n v="1"/>
    <x v="0"/>
    <x v="46"/>
    <s v="Vesu"/>
    <n v="72.778059279999994"/>
    <n v="21.15275978"/>
    <x v="1319"/>
    <x v="0"/>
    <x v="0"/>
    <x v="0"/>
    <s v="No"/>
    <s v="No"/>
    <n v="3"/>
    <n v="87"/>
    <x v="13"/>
    <x v="5"/>
    <x v="2208"/>
  </r>
  <r>
    <n v="18295781"/>
    <x v="6248"/>
    <n v="1"/>
    <x v="0"/>
    <x v="44"/>
    <s v="Alkapuri"/>
    <n v="73.17"/>
    <n v="22.32"/>
    <x v="1320"/>
    <x v="0"/>
    <x v="0"/>
    <x v="0"/>
    <s v="No"/>
    <s v="No"/>
    <n v="2"/>
    <n v="71"/>
    <x v="9"/>
    <x v="5"/>
    <x v="958"/>
  </r>
  <r>
    <n v="3200311"/>
    <x v="6249"/>
    <n v="1"/>
    <x v="0"/>
    <x v="44"/>
    <s v="Vadiwadi"/>
    <n v="73.158920890000005"/>
    <n v="22.310236960000001"/>
    <x v="499"/>
    <x v="0"/>
    <x v="0"/>
    <x v="0"/>
    <s v="No"/>
    <s v="No"/>
    <n v="3"/>
    <n v="321"/>
    <x v="66"/>
    <x v="23"/>
    <x v="2143"/>
  </r>
  <r>
    <n v="3200497"/>
    <x v="6250"/>
    <n v="1"/>
    <x v="0"/>
    <x v="44"/>
    <s v="Vadiwadi"/>
    <n v="73.165012000000004"/>
    <n v="22.311603000000002"/>
    <x v="1321"/>
    <x v="0"/>
    <x v="0"/>
    <x v="0"/>
    <s v="No"/>
    <s v="No"/>
    <n v="3"/>
    <n v="96"/>
    <x v="13"/>
    <x v="9"/>
    <x v="738"/>
  </r>
  <r>
    <n v="2800903"/>
    <x v="6251"/>
    <n v="1"/>
    <x v="0"/>
    <x v="47"/>
    <s v="Hotel GreenPark, Vizag"/>
    <n v="83.307073000000003"/>
    <n v="17.715819"/>
    <x v="1322"/>
    <x v="0"/>
    <x v="0"/>
    <x v="0"/>
    <s v="No"/>
    <s v="No"/>
    <n v="3"/>
    <n v="73"/>
    <x v="66"/>
    <x v="2"/>
    <x v="191"/>
  </r>
  <r>
    <n v="2800083"/>
    <x v="6252"/>
    <n v="1"/>
    <x v="0"/>
    <x v="47"/>
    <s v="Maddilapalem"/>
    <n v="83.326858999999999"/>
    <n v="17.740023999999998"/>
    <x v="1323"/>
    <x v="0"/>
    <x v="0"/>
    <x v="0"/>
    <s v="No"/>
    <s v="No"/>
    <n v="2"/>
    <n v="124"/>
    <x v="12"/>
    <x v="9"/>
    <x v="1554"/>
  </r>
  <r>
    <n v="18306045"/>
    <x v="6253"/>
    <n v="1"/>
    <x v="0"/>
    <x v="47"/>
    <s v="Maharani Peta"/>
    <n v="83.319839979999998"/>
    <n v="17.712661570000002"/>
    <x v="1324"/>
    <x v="0"/>
    <x v="0"/>
    <x v="0"/>
    <s v="No"/>
    <s v="No"/>
    <n v="2"/>
    <n v="84"/>
    <x v="9"/>
    <x v="7"/>
    <x v="291"/>
  </r>
  <r>
    <n v="166"/>
    <x v="1445"/>
    <n v="1"/>
    <x v="0"/>
    <x v="62"/>
    <s v="Sector 18"/>
    <n v="77.324842439999998"/>
    <n v="28.569006049999999"/>
    <x v="2"/>
    <x v="0"/>
    <x v="1"/>
    <x v="1"/>
    <s v="No"/>
    <s v="No"/>
    <n v="4"/>
    <n v="770"/>
    <x v="76"/>
    <x v="21"/>
    <x v="2074"/>
  </r>
  <r>
    <n v="93766"/>
    <x v="6158"/>
    <n v="1"/>
    <x v="0"/>
    <x v="70"/>
    <s v="Jubilee Hills"/>
    <n v="78.392621399999996"/>
    <n v="17.429584699999999"/>
    <x v="1284"/>
    <x v="0"/>
    <x v="1"/>
    <x v="1"/>
    <s v="No"/>
    <s v="No"/>
    <n v="4"/>
    <n v="2218"/>
    <x v="76"/>
    <x v="2"/>
    <x v="314"/>
  </r>
  <r>
    <n v="3400392"/>
    <x v="6254"/>
    <n v="1"/>
    <x v="0"/>
    <x v="53"/>
    <s v="Tajganj"/>
    <n v="78.045359000000005"/>
    <n v="27.158822000000001"/>
    <x v="47"/>
    <x v="0"/>
    <x v="0"/>
    <x v="0"/>
    <s v="No"/>
    <s v="No"/>
    <n v="2"/>
    <n v="168"/>
    <x v="10"/>
    <x v="14"/>
    <x v="2155"/>
  </r>
  <r>
    <n v="111826"/>
    <x v="6255"/>
    <n v="1"/>
    <x v="0"/>
    <x v="59"/>
    <s v="Thaltej"/>
    <n v="72.518125699999999"/>
    <n v="23.053446600000001"/>
    <x v="1325"/>
    <x v="0"/>
    <x v="0"/>
    <x v="0"/>
    <s v="No"/>
    <s v="No"/>
    <n v="3"/>
    <n v="1041"/>
    <x v="16"/>
    <x v="14"/>
    <x v="2800"/>
  </r>
  <r>
    <n v="2400019"/>
    <x v="6256"/>
    <n v="1"/>
    <x v="0"/>
    <x v="40"/>
    <s v="Civil Lines"/>
    <n v="81.832616000000002"/>
    <n v="25.451516999999999"/>
    <x v="108"/>
    <x v="0"/>
    <x v="0"/>
    <x v="0"/>
    <s v="No"/>
    <s v="No"/>
    <n v="3"/>
    <n v="51"/>
    <x v="9"/>
    <x v="11"/>
    <x v="912"/>
  </r>
  <r>
    <n v="2200236"/>
    <x v="6257"/>
    <n v="1"/>
    <x v="0"/>
    <x v="78"/>
    <s v="Town Hall"/>
    <n v="74.879577780000005"/>
    <n v="31.622611110000001"/>
    <x v="0"/>
    <x v="0"/>
    <x v="0"/>
    <x v="0"/>
    <s v="No"/>
    <s v="No"/>
    <n v="2"/>
    <n v="71"/>
    <x v="2"/>
    <x v="5"/>
    <x v="748"/>
  </r>
  <r>
    <n v="2200055"/>
    <x v="6258"/>
    <n v="1"/>
    <x v="0"/>
    <x v="78"/>
    <s v="White Avenue"/>
    <n v="74.883996999999994"/>
    <n v="31.641991000000001"/>
    <x v="0"/>
    <x v="0"/>
    <x v="0"/>
    <x v="0"/>
    <s v="No"/>
    <s v="No"/>
    <n v="2"/>
    <n v="192"/>
    <x v="9"/>
    <x v="5"/>
    <x v="1062"/>
  </r>
  <r>
    <n v="2500030"/>
    <x v="2062"/>
    <n v="1"/>
    <x v="0"/>
    <x v="61"/>
    <s v="Nirala Bazar"/>
    <n v="75.317475000000002"/>
    <n v="19.87802778"/>
    <x v="0"/>
    <x v="0"/>
    <x v="0"/>
    <x v="0"/>
    <s v="No"/>
    <s v="No"/>
    <n v="2"/>
    <n v="89"/>
    <x v="11"/>
    <x v="21"/>
    <x v="312"/>
  </r>
  <r>
    <n v="18366652"/>
    <x v="6078"/>
    <n v="1"/>
    <x v="0"/>
    <x v="69"/>
    <s v="New BEL Road"/>
    <n v="77.570996699999995"/>
    <n v="13.029197699999999"/>
    <x v="1255"/>
    <x v="0"/>
    <x v="0"/>
    <x v="0"/>
    <s v="No"/>
    <s v="No"/>
    <n v="2"/>
    <n v="627"/>
    <x v="12"/>
    <x v="23"/>
    <x v="312"/>
  </r>
  <r>
    <n v="18430785"/>
    <x v="6259"/>
    <n v="1"/>
    <x v="0"/>
    <x v="69"/>
    <s v="Residency Road"/>
    <n v="77.608178589999994"/>
    <n v="12.972531529999999"/>
    <x v="215"/>
    <x v="0"/>
    <x v="0"/>
    <x v="0"/>
    <s v="No"/>
    <s v="No"/>
    <n v="3"/>
    <n v="334"/>
    <x v="16"/>
    <x v="12"/>
    <x v="307"/>
  </r>
  <r>
    <n v="18461339"/>
    <x v="6260"/>
    <n v="1"/>
    <x v="0"/>
    <x v="60"/>
    <s v="Maharana Pratap Nagar"/>
    <n v="77.437020419999996"/>
    <n v="23.230791159999999"/>
    <x v="1326"/>
    <x v="0"/>
    <x v="0"/>
    <x v="0"/>
    <s v="No"/>
    <s v="No"/>
    <n v="2"/>
    <n v="20"/>
    <x v="7"/>
    <x v="7"/>
    <x v="1712"/>
  </r>
  <r>
    <n v="2900469"/>
    <x v="6261"/>
    <n v="1"/>
    <x v="0"/>
    <x v="76"/>
    <s v="Patia"/>
    <n v="85.808236109999996"/>
    <n v="20.343069440000001"/>
    <x v="3"/>
    <x v="0"/>
    <x v="0"/>
    <x v="0"/>
    <s v="No"/>
    <s v="No"/>
    <n v="1"/>
    <n v="173"/>
    <x v="11"/>
    <x v="7"/>
    <x v="1886"/>
  </r>
  <r>
    <n v="18377283"/>
    <x v="6262"/>
    <n v="1"/>
    <x v="0"/>
    <x v="76"/>
    <s v="Sahid Nagar"/>
    <n v="85.842959250000007"/>
    <n v="20.29322917"/>
    <x v="137"/>
    <x v="0"/>
    <x v="0"/>
    <x v="0"/>
    <s v="No"/>
    <s v="No"/>
    <n v="2"/>
    <n v="56"/>
    <x v="9"/>
    <x v="5"/>
    <x v="2282"/>
  </r>
  <r>
    <n v="3000014"/>
    <x v="6263"/>
    <n v="1"/>
    <x v="0"/>
    <x v="48"/>
    <s v="RS Puram"/>
    <n v="76.951736109999999"/>
    <n v="11.00668611"/>
    <x v="72"/>
    <x v="0"/>
    <x v="0"/>
    <x v="0"/>
    <s v="No"/>
    <s v="No"/>
    <n v="2"/>
    <n v="225"/>
    <x v="2"/>
    <x v="1"/>
    <x v="1711"/>
  </r>
  <r>
    <n v="3001065"/>
    <x v="6264"/>
    <n v="1"/>
    <x v="0"/>
    <x v="48"/>
    <s v="SMS Hotel, Peelamedu"/>
    <n v="76.998349200000007"/>
    <n v="11.022297610000001"/>
    <x v="347"/>
    <x v="0"/>
    <x v="0"/>
    <x v="0"/>
    <s v="No"/>
    <s v="No"/>
    <n v="1"/>
    <n v="161"/>
    <x v="0"/>
    <x v="1"/>
    <x v="1556"/>
  </r>
  <r>
    <n v="2100322"/>
    <x v="6265"/>
    <n v="1"/>
    <x v="0"/>
    <x v="43"/>
    <s v="Uzan Bazaar"/>
    <n v="91.753166669999999"/>
    <n v="26.19166667"/>
    <x v="25"/>
    <x v="0"/>
    <x v="0"/>
    <x v="0"/>
    <s v="No"/>
    <s v="No"/>
    <n v="1"/>
    <n v="142"/>
    <x v="0"/>
    <x v="7"/>
    <x v="606"/>
  </r>
  <r>
    <n v="2100074"/>
    <x v="6266"/>
    <n v="1"/>
    <x v="0"/>
    <x v="43"/>
    <s v="Zoo Tiniali"/>
    <n v="91.785355559999999"/>
    <n v="26.172216670000001"/>
    <x v="1327"/>
    <x v="0"/>
    <x v="0"/>
    <x v="0"/>
    <s v="No"/>
    <s v="No"/>
    <n v="3"/>
    <n v="256"/>
    <x v="15"/>
    <x v="19"/>
    <x v="1627"/>
  </r>
  <r>
    <n v="1400544"/>
    <x v="6267"/>
    <n v="1"/>
    <x v="0"/>
    <x v="49"/>
    <s v="Bhawar Kuan"/>
    <n v="75.881991350000007"/>
    <n v="22.651846849999998"/>
    <x v="3"/>
    <x v="0"/>
    <x v="0"/>
    <x v="0"/>
    <s v="No"/>
    <s v="No"/>
    <n v="3"/>
    <n v="100"/>
    <x v="24"/>
    <x v="14"/>
    <x v="71"/>
  </r>
  <r>
    <n v="18209498"/>
    <x v="6268"/>
    <n v="1"/>
    <x v="0"/>
    <x v="73"/>
    <s v="Hotel Clarks Amer, Malviya Nagar"/>
    <n v="75.802300000000002"/>
    <n v="26.84615556"/>
    <x v="1328"/>
    <x v="0"/>
    <x v="0"/>
    <x v="1"/>
    <s v="No"/>
    <s v="No"/>
    <n v="4"/>
    <n v="322"/>
    <x v="76"/>
    <x v="18"/>
    <x v="2193"/>
  </r>
  <r>
    <n v="1400056"/>
    <x v="6269"/>
    <n v="1"/>
    <x v="0"/>
    <x v="49"/>
    <s v="Old Palasia"/>
    <n v="75.887648200000001"/>
    <n v="22.725835100000001"/>
    <x v="2"/>
    <x v="0"/>
    <x v="0"/>
    <x v="0"/>
    <s v="No"/>
    <s v="No"/>
    <n v="3"/>
    <n v="496"/>
    <x v="24"/>
    <x v="19"/>
    <x v="1066"/>
  </r>
  <r>
    <n v="1401948"/>
    <x v="6270"/>
    <n v="1"/>
    <x v="0"/>
    <x v="49"/>
    <s v="Vijay Nagar"/>
    <n v="75.886362340000005"/>
    <n v="22.761593059999999"/>
    <x v="715"/>
    <x v="0"/>
    <x v="0"/>
    <x v="0"/>
    <s v="No"/>
    <s v="No"/>
    <n v="2"/>
    <n v="69"/>
    <x v="8"/>
    <x v="5"/>
    <x v="193"/>
  </r>
  <r>
    <n v="1402089"/>
    <x v="6271"/>
    <n v="1"/>
    <x v="0"/>
    <x v="49"/>
    <s v="Vijay Nagar"/>
    <n v="75.893106299999999"/>
    <n v="22.745536000000001"/>
    <x v="715"/>
    <x v="0"/>
    <x v="0"/>
    <x v="0"/>
    <s v="No"/>
    <s v="No"/>
    <n v="2"/>
    <n v="171"/>
    <x v="9"/>
    <x v="1"/>
    <x v="303"/>
  </r>
  <r>
    <n v="100080"/>
    <x v="6272"/>
    <n v="1"/>
    <x v="0"/>
    <x v="73"/>
    <s v="Chokhi Dhani Village Resort, Tonk Road"/>
    <n v="75.837333000000001"/>
    <n v="26.766535999999999"/>
    <x v="153"/>
    <x v="0"/>
    <x v="0"/>
    <x v="0"/>
    <s v="No"/>
    <s v="No"/>
    <n v="3"/>
    <n v="1478"/>
    <x v="63"/>
    <x v="1"/>
    <x v="730"/>
  </r>
  <r>
    <n v="18378852"/>
    <x v="6077"/>
    <n v="1"/>
    <x v="0"/>
    <x v="67"/>
    <s v="Baner"/>
    <n v="73.798206399999998"/>
    <n v="18.554382"/>
    <x v="1254"/>
    <x v="0"/>
    <x v="0"/>
    <x v="1"/>
    <s v="No"/>
    <s v="No"/>
    <n v="4"/>
    <n v="375"/>
    <x v="76"/>
    <x v="1"/>
    <x v="664"/>
  </r>
  <r>
    <n v="65055"/>
    <x v="1370"/>
    <n v="1"/>
    <x v="0"/>
    <x v="65"/>
    <s v="T. Nagar"/>
    <n v="80.233109999999996"/>
    <n v="13.045479"/>
    <x v="444"/>
    <x v="0"/>
    <x v="0"/>
    <x v="0"/>
    <s v="No"/>
    <s v="No"/>
    <n v="4"/>
    <n v="3848"/>
    <x v="76"/>
    <x v="2"/>
    <x v="1049"/>
  </r>
  <r>
    <n v="900969"/>
    <x v="1370"/>
    <n v="1"/>
    <x v="0"/>
    <x v="74"/>
    <s v="Kacheripady"/>
    <n v="76.28326792"/>
    <n v="9.9828338859999999"/>
    <x v="1329"/>
    <x v="0"/>
    <x v="0"/>
    <x v="0"/>
    <s v="No"/>
    <s v="No"/>
    <n v="3"/>
    <n v="213"/>
    <x v="58"/>
    <x v="8"/>
    <x v="1711"/>
  </r>
  <r>
    <n v="900561"/>
    <x v="6273"/>
    <n v="1"/>
    <x v="0"/>
    <x v="74"/>
    <s v="Kakkanad"/>
    <n v="76.345397219999995"/>
    <n v="10.006880560000001"/>
    <x v="7"/>
    <x v="0"/>
    <x v="0"/>
    <x v="0"/>
    <s v="No"/>
    <s v="No"/>
    <n v="1"/>
    <n v="406"/>
    <x v="2"/>
    <x v="19"/>
    <x v="1893"/>
  </r>
  <r>
    <n v="801690"/>
    <x v="6069"/>
    <n v="1"/>
    <x v="0"/>
    <x v="57"/>
    <s v="Gomti Nagar"/>
    <n v="81.001184899999998"/>
    <n v="26.8528099"/>
    <x v="359"/>
    <x v="0"/>
    <x v="0"/>
    <x v="0"/>
    <s v="No"/>
    <s v="No"/>
    <n v="3"/>
    <n v="567"/>
    <x v="13"/>
    <x v="23"/>
    <x v="2275"/>
  </r>
  <r>
    <n v="801247"/>
    <x v="6274"/>
    <n v="1"/>
    <x v="0"/>
    <x v="57"/>
    <s v="Royal Inn, Hazratganj"/>
    <n v="80.945098999999999"/>
    <n v="26.855957"/>
    <x v="8"/>
    <x v="0"/>
    <x v="0"/>
    <x v="0"/>
    <s v="No"/>
    <s v="No"/>
    <n v="3"/>
    <n v="411"/>
    <x v="15"/>
    <x v="12"/>
    <x v="2282"/>
  </r>
  <r>
    <n v="15221"/>
    <x v="6275"/>
    <n v="1"/>
    <x v="0"/>
    <x v="79"/>
    <s v="Civil Lines"/>
    <n v="75.839819649999995"/>
    <n v="30.914056909999999"/>
    <x v="594"/>
    <x v="0"/>
    <x v="0"/>
    <x v="0"/>
    <s v="No"/>
    <s v="No"/>
    <n v="1"/>
    <n v="109"/>
    <x v="2"/>
    <x v="3"/>
    <x v="2801"/>
  </r>
  <r>
    <n v="3100153"/>
    <x v="6276"/>
    <n v="1"/>
    <x v="0"/>
    <x v="51"/>
    <s v="Balmatta"/>
    <n v="74.848633329999998"/>
    <n v="12.873786109999999"/>
    <x v="311"/>
    <x v="0"/>
    <x v="0"/>
    <x v="0"/>
    <s v="No"/>
    <s v="No"/>
    <n v="2"/>
    <n v="275"/>
    <x v="10"/>
    <x v="7"/>
    <x v="2281"/>
  </r>
  <r>
    <n v="18388642"/>
    <x v="6277"/>
    <n v="1"/>
    <x v="0"/>
    <x v="71"/>
    <s v="Juhu"/>
    <n v="72.827807550000003"/>
    <n v="19.091457519999999"/>
    <x v="300"/>
    <x v="0"/>
    <x v="0"/>
    <x v="0"/>
    <s v="No"/>
    <s v="No"/>
    <n v="3"/>
    <n v="617"/>
    <x v="57"/>
    <x v="5"/>
    <x v="2033"/>
  </r>
  <r>
    <n v="3600119"/>
    <x v="6278"/>
    <n v="1"/>
    <x v="0"/>
    <x v="54"/>
    <s v="Jayalakhsmipuram"/>
    <n v="76.630583329999993"/>
    <n v="12.32319444"/>
    <x v="3"/>
    <x v="0"/>
    <x v="0"/>
    <x v="0"/>
    <s v="No"/>
    <s v="No"/>
    <n v="2"/>
    <n v="160"/>
    <x v="9"/>
    <x v="9"/>
    <x v="730"/>
  </r>
  <r>
    <n v="3600014"/>
    <x v="6279"/>
    <n v="1"/>
    <x v="0"/>
    <x v="54"/>
    <s v="Vijay Nagar"/>
    <n v="76.616791669999998"/>
    <n v="12.337977779999999"/>
    <x v="33"/>
    <x v="0"/>
    <x v="0"/>
    <x v="0"/>
    <s v="No"/>
    <s v="No"/>
    <n v="3"/>
    <n v="183"/>
    <x v="16"/>
    <x v="21"/>
    <x v="311"/>
  </r>
  <r>
    <n v="3300416"/>
    <x v="6280"/>
    <n v="1"/>
    <x v="0"/>
    <x v="58"/>
    <s v="Dharampeth"/>
    <n v="79.065137100000001"/>
    <n v="21.13685791"/>
    <x v="7"/>
    <x v="0"/>
    <x v="0"/>
    <x v="0"/>
    <s v="No"/>
    <s v="No"/>
    <n v="2"/>
    <n v="140"/>
    <x v="7"/>
    <x v="3"/>
    <x v="911"/>
  </r>
  <r>
    <n v="2700032"/>
    <x v="6281"/>
    <n v="1"/>
    <x v="0"/>
    <x v="77"/>
    <s v="Radisson Blu, Hindpiri"/>
    <n v="85.324252999999999"/>
    <n v="23.351489000000001"/>
    <x v="444"/>
    <x v="0"/>
    <x v="0"/>
    <x v="0"/>
    <s v="No"/>
    <s v="No"/>
    <n v="4"/>
    <n v="62"/>
    <x v="76"/>
    <x v="4"/>
    <x v="1041"/>
  </r>
  <r>
    <n v="1600169"/>
    <x v="6282"/>
    <n v="1"/>
    <x v="0"/>
    <x v="39"/>
    <s v="Anand Wali Goan"/>
    <n v="73.745892429999998"/>
    <n v="20.012075129999999"/>
    <x v="0"/>
    <x v="0"/>
    <x v="0"/>
    <x v="0"/>
    <s v="No"/>
    <s v="No"/>
    <n v="3"/>
    <n v="125"/>
    <x v="12"/>
    <x v="7"/>
    <x v="1559"/>
  </r>
  <r>
    <n v="18279982"/>
    <x v="6283"/>
    <n v="1"/>
    <x v="0"/>
    <x v="52"/>
    <s v="Golambar"/>
    <n v="85.142625420000002"/>
    <n v="25.609787799999999"/>
    <x v="1330"/>
    <x v="0"/>
    <x v="0"/>
    <x v="0"/>
    <s v="No"/>
    <s v="No"/>
    <n v="2"/>
    <n v="16"/>
    <x v="12"/>
    <x v="4"/>
    <x v="2802"/>
  </r>
  <r>
    <n v="4000294"/>
    <x v="737"/>
    <n v="1"/>
    <x v="0"/>
    <x v="52"/>
    <s v="Khajpura"/>
    <n v="85.08215654"/>
    <n v="25.613551470000001"/>
    <x v="430"/>
    <x v="0"/>
    <x v="0"/>
    <x v="0"/>
    <s v="No"/>
    <s v="No"/>
    <n v="2"/>
    <n v="69"/>
    <x v="11"/>
    <x v="7"/>
    <x v="67"/>
  </r>
  <r>
    <n v="2700002"/>
    <x v="1526"/>
    <n v="1"/>
    <x v="0"/>
    <x v="77"/>
    <s v="Kadru"/>
    <n v="85.326966670000004"/>
    <n v="23.353783329999999"/>
    <x v="3"/>
    <x v="0"/>
    <x v="0"/>
    <x v="0"/>
    <s v="No"/>
    <s v="No"/>
    <n v="3"/>
    <n v="119"/>
    <x v="15"/>
    <x v="7"/>
    <x v="2606"/>
  </r>
  <r>
    <n v="3200024"/>
    <x v="1477"/>
    <n v="1"/>
    <x v="0"/>
    <x v="44"/>
    <s v="Vadiwadi"/>
    <n v="73.165081000000001"/>
    <n v="22.311844000000001"/>
    <x v="236"/>
    <x v="0"/>
    <x v="0"/>
    <x v="0"/>
    <s v="No"/>
    <s v="No"/>
    <n v="2"/>
    <n v="269"/>
    <x v="12"/>
    <x v="14"/>
    <x v="2450"/>
  </r>
  <r>
    <n v="18346996"/>
    <x v="6284"/>
    <n v="1"/>
    <x v="0"/>
    <x v="42"/>
    <s v="Sigra"/>
    <n v="82.991163349999994"/>
    <n v="25.317176270000001"/>
    <x v="485"/>
    <x v="0"/>
    <x v="0"/>
    <x v="0"/>
    <s v="No"/>
    <s v="No"/>
    <n v="3"/>
    <n v="26"/>
    <x v="9"/>
    <x v="11"/>
    <x v="2803"/>
  </r>
  <r>
    <n v="2800019"/>
    <x v="6285"/>
    <n v="1"/>
    <x v="0"/>
    <x v="47"/>
    <s v="Waltair Uplands"/>
    <n v="83.314941669999996"/>
    <n v="17.721119439999999"/>
    <x v="27"/>
    <x v="0"/>
    <x v="0"/>
    <x v="0"/>
    <s v="No"/>
    <s v="No"/>
    <n v="3"/>
    <n v="316"/>
    <x v="64"/>
    <x v="2"/>
    <x v="1629"/>
  </r>
  <r>
    <n v="3400016"/>
    <x v="213"/>
    <n v="1"/>
    <x v="0"/>
    <x v="53"/>
    <s v="Tajganj"/>
    <n v="78.047250000000005"/>
    <n v="27.157772219999998"/>
    <x v="2"/>
    <x v="0"/>
    <x v="0"/>
    <x v="0"/>
    <s v="No"/>
    <s v="No"/>
    <n v="3"/>
    <n v="175"/>
    <x v="17"/>
    <x v="21"/>
    <x v="2225"/>
  </r>
  <r>
    <n v="51705"/>
    <x v="6286"/>
    <n v="1"/>
    <x v="0"/>
    <x v="69"/>
    <s v="Indiranagar"/>
    <n v="77.640708759999995"/>
    <n v="12.979165800000001"/>
    <x v="1331"/>
    <x v="0"/>
    <x v="0"/>
    <x v="0"/>
    <s v="No"/>
    <s v="No"/>
    <n v="4"/>
    <n v="10934"/>
    <x v="76"/>
    <x v="22"/>
    <x v="2804"/>
  </r>
  <r>
    <n v="18385201"/>
    <x v="6287"/>
    <n v="1"/>
    <x v="0"/>
    <x v="59"/>
    <s v="Ellis Bridge"/>
    <n v="72.559984290000003"/>
    <n v="23.02874796"/>
    <x v="347"/>
    <x v="0"/>
    <x v="0"/>
    <x v="0"/>
    <s v="No"/>
    <s v="No"/>
    <n v="2"/>
    <n v="166"/>
    <x v="7"/>
    <x v="23"/>
    <x v="741"/>
  </r>
  <r>
    <n v="113570"/>
    <x v="6288"/>
    <n v="1"/>
    <x v="0"/>
    <x v="59"/>
    <s v="Vastrapur"/>
    <n v="72.543451300000001"/>
    <n v="23.0285142"/>
    <x v="215"/>
    <x v="0"/>
    <x v="0"/>
    <x v="0"/>
    <s v="No"/>
    <s v="No"/>
    <n v="3"/>
    <n v="535"/>
    <x v="16"/>
    <x v="19"/>
    <x v="1069"/>
  </r>
  <r>
    <n v="2400017"/>
    <x v="6289"/>
    <n v="1"/>
    <x v="0"/>
    <x v="40"/>
    <s v="Civil Lines"/>
    <n v="81.860186999999996"/>
    <n v="25.443994"/>
    <x v="3"/>
    <x v="0"/>
    <x v="0"/>
    <x v="0"/>
    <s v="No"/>
    <s v="No"/>
    <n v="3"/>
    <n v="151"/>
    <x v="9"/>
    <x v="11"/>
    <x v="90"/>
  </r>
  <r>
    <n v="1400169"/>
    <x v="6290"/>
    <n v="1"/>
    <x v="0"/>
    <x v="49"/>
    <s v="Radisson Blu Hotel, Vijay Nagar"/>
    <n v="75.902846870000005"/>
    <n v="22.75003967"/>
    <x v="1295"/>
    <x v="0"/>
    <x v="0"/>
    <x v="0"/>
    <s v="No"/>
    <s v="No"/>
    <n v="4"/>
    <n v="209"/>
    <x v="76"/>
    <x v="5"/>
    <x v="2163"/>
  </r>
  <r>
    <n v="2400016"/>
    <x v="3541"/>
    <n v="1"/>
    <x v="0"/>
    <x v="40"/>
    <s v="Civil Lines"/>
    <n v="81.841888999999995"/>
    <n v="25.452349999999999"/>
    <x v="47"/>
    <x v="0"/>
    <x v="0"/>
    <x v="0"/>
    <s v="No"/>
    <s v="No"/>
    <n v="3"/>
    <n v="105"/>
    <x v="9"/>
    <x v="9"/>
    <x v="538"/>
  </r>
  <r>
    <n v="2400010"/>
    <x v="943"/>
    <n v="1"/>
    <x v="0"/>
    <x v="40"/>
    <s v="Vinayak City Centre Mall, Civil Lines"/>
    <n v="81.834491999999997"/>
    <n v="25.454696999999999"/>
    <x v="370"/>
    <x v="0"/>
    <x v="0"/>
    <x v="0"/>
    <s v="No"/>
    <s v="No"/>
    <n v="3"/>
    <n v="58"/>
    <x v="13"/>
    <x v="15"/>
    <x v="330"/>
  </r>
  <r>
    <n v="2500023"/>
    <x v="6291"/>
    <n v="1"/>
    <x v="0"/>
    <x v="61"/>
    <s v="Akashwani"/>
    <n v="75.346016669999997"/>
    <n v="19.87621944"/>
    <x v="378"/>
    <x v="0"/>
    <x v="0"/>
    <x v="0"/>
    <s v="No"/>
    <s v="No"/>
    <n v="3"/>
    <n v="240"/>
    <x v="13"/>
    <x v="7"/>
    <x v="1718"/>
  </r>
  <r>
    <n v="2500029"/>
    <x v="6292"/>
    <n v="1"/>
    <x v="0"/>
    <x v="61"/>
    <s v="CIDCO"/>
    <n v="75.368418700000007"/>
    <n v="19.874103000000002"/>
    <x v="0"/>
    <x v="0"/>
    <x v="0"/>
    <x v="0"/>
    <s v="No"/>
    <s v="No"/>
    <n v="2"/>
    <n v="71"/>
    <x v="9"/>
    <x v="4"/>
    <x v="1472"/>
  </r>
  <r>
    <n v="18422898"/>
    <x v="6293"/>
    <n v="1"/>
    <x v="0"/>
    <x v="69"/>
    <s v="Sarjapur Road"/>
    <n v="77.678399999999996"/>
    <n v="12.914263999999999"/>
    <x v="387"/>
    <x v="0"/>
    <x v="0"/>
    <x v="0"/>
    <s v="No"/>
    <s v="No"/>
    <n v="3"/>
    <n v="405"/>
    <x v="64"/>
    <x v="3"/>
    <x v="888"/>
  </r>
  <r>
    <n v="2600079"/>
    <x v="6294"/>
    <n v="1"/>
    <x v="0"/>
    <x v="60"/>
    <s v="Maharana Pratap Nagar"/>
    <n v="77.433571000000001"/>
    <n v="23.233218999999998"/>
    <x v="594"/>
    <x v="0"/>
    <x v="0"/>
    <x v="0"/>
    <s v="No"/>
    <s v="No"/>
    <n v="2"/>
    <n v="175"/>
    <x v="14"/>
    <x v="9"/>
    <x v="2159"/>
  </r>
  <r>
    <n v="2600230"/>
    <x v="6156"/>
    <n v="1"/>
    <x v="0"/>
    <x v="60"/>
    <s v="Maharana Pratap Nagar"/>
    <n v="77.434006999999994"/>
    <n v="23.234248999999998"/>
    <x v="1283"/>
    <x v="0"/>
    <x v="0"/>
    <x v="0"/>
    <s v="No"/>
    <s v="No"/>
    <n v="2"/>
    <n v="243"/>
    <x v="2"/>
    <x v="2"/>
    <x v="322"/>
  </r>
  <r>
    <n v="120519"/>
    <x v="6295"/>
    <n v="1"/>
    <x v="0"/>
    <x v="80"/>
    <s v="Sector 9"/>
    <n v="76.849258000000006"/>
    <n v="30.6978586"/>
    <x v="1332"/>
    <x v="0"/>
    <x v="0"/>
    <x v="0"/>
    <s v="No"/>
    <s v="No"/>
    <n v="4"/>
    <n v="843"/>
    <x v="76"/>
    <x v="12"/>
    <x v="207"/>
  </r>
  <r>
    <n v="2900219"/>
    <x v="6296"/>
    <n v="1"/>
    <x v="0"/>
    <x v="76"/>
    <s v="Patia"/>
    <n v="85.822722220000003"/>
    <n v="20.353674999999999"/>
    <x v="1333"/>
    <x v="0"/>
    <x v="0"/>
    <x v="0"/>
    <s v="No"/>
    <s v="No"/>
    <n v="2"/>
    <n v="424"/>
    <x v="12"/>
    <x v="5"/>
    <x v="770"/>
  </r>
  <r>
    <n v="120203"/>
    <x v="6297"/>
    <n v="1"/>
    <x v="0"/>
    <x v="64"/>
    <s v="Sector 35"/>
    <n v="76.760555949999997"/>
    <n v="30.72152328"/>
    <x v="1260"/>
    <x v="0"/>
    <x v="0"/>
    <x v="0"/>
    <s v="No"/>
    <s v="No"/>
    <n v="2"/>
    <n v="698"/>
    <x v="8"/>
    <x v="14"/>
    <x v="2380"/>
  </r>
  <r>
    <n v="3001489"/>
    <x v="6298"/>
    <n v="1"/>
    <x v="0"/>
    <x v="48"/>
    <s v="Race Course"/>
    <n v="76.98624135"/>
    <n v="11.00175265"/>
    <x v="1334"/>
    <x v="0"/>
    <x v="0"/>
    <x v="0"/>
    <s v="No"/>
    <s v="No"/>
    <n v="3"/>
    <n v="40"/>
    <x v="16"/>
    <x v="12"/>
    <x v="88"/>
  </r>
  <r>
    <n v="130332"/>
    <x v="6299"/>
    <n v="1"/>
    <x v="0"/>
    <x v="38"/>
    <s v="Anjuna"/>
    <n v="73.766883329999999"/>
    <n v="15.57482778"/>
    <x v="33"/>
    <x v="0"/>
    <x v="0"/>
    <x v="0"/>
    <s v="No"/>
    <s v="No"/>
    <n v="4"/>
    <n v="646"/>
    <x v="76"/>
    <x v="2"/>
    <x v="339"/>
  </r>
  <r>
    <n v="309757"/>
    <x v="6300"/>
    <n v="1"/>
    <x v="0"/>
    <x v="72"/>
    <s v="Indirapuram"/>
    <n v="77.374441669999996"/>
    <n v="28.636013890000001"/>
    <x v="0"/>
    <x v="0"/>
    <x v="0"/>
    <x v="0"/>
    <s v="No"/>
    <s v="No"/>
    <n v="1"/>
    <n v="14"/>
    <x v="4"/>
    <x v="27"/>
    <x v="202"/>
  </r>
  <r>
    <n v="801384"/>
    <x v="6301"/>
    <n v="1"/>
    <x v="0"/>
    <x v="57"/>
    <s v="Renaissance Lucknow Hotel"/>
    <n v="80.973027000000002"/>
    <n v="26.852692000000001"/>
    <x v="1335"/>
    <x v="0"/>
    <x v="0"/>
    <x v="0"/>
    <s v="No"/>
    <s v="No"/>
    <n v="4"/>
    <n v="149"/>
    <x v="76"/>
    <x v="12"/>
    <x v="1674"/>
  </r>
  <r>
    <n v="16519231"/>
    <x v="6302"/>
    <n v="1"/>
    <x v="0"/>
    <x v="38"/>
    <s v="Panaji"/>
    <n v="73.827422999999996"/>
    <n v="15.49395"/>
    <x v="7"/>
    <x v="0"/>
    <x v="0"/>
    <x v="0"/>
    <s v="No"/>
    <s v="No"/>
    <n v="3"/>
    <n v="265"/>
    <x v="13"/>
    <x v="1"/>
    <x v="2547"/>
  </r>
  <r>
    <n v="18452864"/>
    <x v="6119"/>
    <n v="1"/>
    <x v="0"/>
    <x v="70"/>
    <s v="Banjara Hills"/>
    <n v="78.449653949999998"/>
    <n v="17.412330449999999"/>
    <x v="1271"/>
    <x v="0"/>
    <x v="0"/>
    <x v="0"/>
    <s v="No"/>
    <s v="No"/>
    <n v="3"/>
    <n v="200"/>
    <x v="58"/>
    <x v="18"/>
    <x v="917"/>
  </r>
  <r>
    <n v="18454586"/>
    <x v="6303"/>
    <n v="1"/>
    <x v="0"/>
    <x v="73"/>
    <s v="Vaishali Nagar"/>
    <n v="75.752891180000006"/>
    <n v="26.913987110000001"/>
    <x v="1336"/>
    <x v="0"/>
    <x v="0"/>
    <x v="0"/>
    <s v="No"/>
    <s v="No"/>
    <n v="3"/>
    <n v="46"/>
    <x v="15"/>
    <x v="17"/>
    <x v="2380"/>
  </r>
  <r>
    <n v="18017612"/>
    <x v="6304"/>
    <n v="1"/>
    <x v="0"/>
    <x v="66"/>
    <s v="Ballygunge"/>
    <n v="88.364452700000001"/>
    <n v="22.526461300000001"/>
    <x v="1337"/>
    <x v="0"/>
    <x v="0"/>
    <x v="0"/>
    <s v="No"/>
    <s v="No"/>
    <n v="3"/>
    <n v="1424"/>
    <x v="16"/>
    <x v="22"/>
    <x v="1467"/>
  </r>
  <r>
    <n v="24286"/>
    <x v="6305"/>
    <n v="1"/>
    <x v="0"/>
    <x v="66"/>
    <s v="Quest Mall, Ballygunge"/>
    <n v="88.365507089999994"/>
    <n v="22.539128940000001"/>
    <x v="406"/>
    <x v="0"/>
    <x v="0"/>
    <x v="0"/>
    <s v="No"/>
    <s v="No"/>
    <n v="3"/>
    <n v="2224"/>
    <x v="65"/>
    <x v="2"/>
    <x v="1476"/>
  </r>
  <r>
    <n v="18296995"/>
    <x v="6306"/>
    <n v="1"/>
    <x v="0"/>
    <x v="57"/>
    <s v="Gomti Nagar"/>
    <n v="80.989999999999995"/>
    <n v="26.86"/>
    <x v="715"/>
    <x v="0"/>
    <x v="0"/>
    <x v="0"/>
    <s v="No"/>
    <s v="No"/>
    <n v="2"/>
    <n v="217"/>
    <x v="11"/>
    <x v="3"/>
    <x v="2805"/>
  </r>
  <r>
    <n v="800483"/>
    <x v="6307"/>
    <n v="1"/>
    <x v="0"/>
    <x v="57"/>
    <s v="Hazratganj"/>
    <n v="80.936888890000006"/>
    <n v="26.852638890000001"/>
    <x v="14"/>
    <x v="0"/>
    <x v="0"/>
    <x v="0"/>
    <s v="No"/>
    <s v="No"/>
    <n v="2"/>
    <n v="818"/>
    <x v="2"/>
    <x v="2"/>
    <x v="741"/>
  </r>
  <r>
    <n v="15132"/>
    <x v="6308"/>
    <n v="1"/>
    <x v="0"/>
    <x v="79"/>
    <s v="Gurdev Nagar"/>
    <n v="75.831338169999995"/>
    <n v="30.89999169"/>
    <x v="1338"/>
    <x v="0"/>
    <x v="0"/>
    <x v="0"/>
    <s v="No"/>
    <s v="No"/>
    <n v="3"/>
    <n v="178"/>
    <x v="58"/>
    <x v="14"/>
    <x v="466"/>
  </r>
  <r>
    <n v="15774"/>
    <x v="6309"/>
    <n v="1"/>
    <x v="0"/>
    <x v="79"/>
    <s v="Main Market, Sarabha Nagar"/>
    <n v="75.821816659999996"/>
    <n v="30.893243999999999"/>
    <x v="1339"/>
    <x v="0"/>
    <x v="0"/>
    <x v="0"/>
    <s v="No"/>
    <s v="No"/>
    <n v="3"/>
    <n v="138"/>
    <x v="57"/>
    <x v="2"/>
    <x v="2041"/>
  </r>
  <r>
    <n v="15368"/>
    <x v="6310"/>
    <n v="1"/>
    <x v="0"/>
    <x v="79"/>
    <s v="PAU"/>
    <n v="75.809346059999996"/>
    <n v="30.899584319999999"/>
    <x v="31"/>
    <x v="0"/>
    <x v="0"/>
    <x v="0"/>
    <s v="No"/>
    <s v="No"/>
    <n v="3"/>
    <n v="116"/>
    <x v="15"/>
    <x v="9"/>
    <x v="89"/>
  </r>
  <r>
    <n v="3100013"/>
    <x v="6311"/>
    <n v="1"/>
    <x v="0"/>
    <x v="51"/>
    <s v="Balmatta"/>
    <n v="74.853430560000007"/>
    <n v="12.873430559999999"/>
    <x v="19"/>
    <x v="0"/>
    <x v="0"/>
    <x v="0"/>
    <s v="No"/>
    <s v="No"/>
    <n v="2"/>
    <n v="280"/>
    <x v="12"/>
    <x v="9"/>
    <x v="2806"/>
  </r>
  <r>
    <n v="18408295"/>
    <x v="6312"/>
    <n v="1"/>
    <x v="0"/>
    <x v="71"/>
    <s v="Malad West"/>
    <n v="72.836191490000004"/>
    <n v="19.18129965"/>
    <x v="1340"/>
    <x v="0"/>
    <x v="0"/>
    <x v="0"/>
    <s v="No"/>
    <s v="No"/>
    <n v="2"/>
    <n v="413"/>
    <x v="9"/>
    <x v="23"/>
    <x v="778"/>
  </r>
  <r>
    <n v="3600009"/>
    <x v="1477"/>
    <n v="1"/>
    <x v="0"/>
    <x v="54"/>
    <s v="Jayalakhsmipuram"/>
    <n v="76.630027780000006"/>
    <n v="12.323225000000001"/>
    <x v="236"/>
    <x v="0"/>
    <x v="0"/>
    <x v="0"/>
    <s v="No"/>
    <s v="No"/>
    <n v="2"/>
    <n v="304"/>
    <x v="10"/>
    <x v="19"/>
    <x v="1074"/>
  </r>
  <r>
    <n v="1600109"/>
    <x v="6313"/>
    <n v="1"/>
    <x v="0"/>
    <x v="39"/>
    <s v="Bon Vivant, College Road"/>
    <n v="73.770914000000005"/>
    <n v="20.006755999999999"/>
    <x v="0"/>
    <x v="0"/>
    <x v="0"/>
    <x v="0"/>
    <s v="No"/>
    <s v="No"/>
    <n v="3"/>
    <n v="140"/>
    <x v="13"/>
    <x v="9"/>
    <x v="2807"/>
  </r>
  <r>
    <n v="18343124"/>
    <x v="6314"/>
    <n v="1"/>
    <x v="0"/>
    <x v="52"/>
    <s v="Sri Krishnapuri"/>
    <n v="85.115461300000007"/>
    <n v="25.61552768"/>
    <x v="3"/>
    <x v="0"/>
    <x v="0"/>
    <x v="0"/>
    <s v="No"/>
    <s v="No"/>
    <n v="2"/>
    <n v="45"/>
    <x v="10"/>
    <x v="9"/>
    <x v="1227"/>
  </r>
  <r>
    <n v="3700050"/>
    <x v="5670"/>
    <n v="1"/>
    <x v="0"/>
    <x v="41"/>
    <s v="MG Road"/>
    <n v="79.829583999999997"/>
    <n v="11.929275000000001"/>
    <x v="1341"/>
    <x v="0"/>
    <x v="0"/>
    <x v="0"/>
    <s v="No"/>
    <s v="No"/>
    <n v="2"/>
    <n v="791"/>
    <x v="2"/>
    <x v="14"/>
    <x v="614"/>
  </r>
  <r>
    <n v="2700001"/>
    <x v="6315"/>
    <n v="1"/>
    <x v="0"/>
    <x v="77"/>
    <s v="Gandhi Nagar"/>
    <n v="85.316841670000002"/>
    <n v="23.416791669999999"/>
    <x v="3"/>
    <x v="0"/>
    <x v="0"/>
    <x v="0"/>
    <s v="No"/>
    <s v="No"/>
    <n v="3"/>
    <n v="65"/>
    <x v="15"/>
    <x v="15"/>
    <x v="1472"/>
  </r>
  <r>
    <n v="3800021"/>
    <x v="6148"/>
    <n v="1"/>
    <x v="0"/>
    <x v="46"/>
    <s v="Adajan Gam"/>
    <n v="72.794136109999997"/>
    <n v="21.186607890000001"/>
    <x v="465"/>
    <x v="0"/>
    <x v="0"/>
    <x v="0"/>
    <s v="No"/>
    <s v="No"/>
    <n v="3"/>
    <n v="226"/>
    <x v="13"/>
    <x v="3"/>
    <x v="76"/>
  </r>
  <r>
    <n v="3800003"/>
    <x v="6316"/>
    <n v="1"/>
    <x v="0"/>
    <x v="46"/>
    <s v="City Light"/>
    <n v="72.795502780000007"/>
    <n v="21.175975000000001"/>
    <x v="1342"/>
    <x v="0"/>
    <x v="0"/>
    <x v="0"/>
    <s v="No"/>
    <s v="No"/>
    <n v="3"/>
    <n v="164"/>
    <x v="17"/>
    <x v="14"/>
    <x v="2808"/>
  </r>
  <r>
    <n v="3800000"/>
    <x v="6317"/>
    <n v="1"/>
    <x v="0"/>
    <x v="46"/>
    <s v="International Business Center, Piplod"/>
    <n v="72.768778170000004"/>
    <n v="21.157734520000002"/>
    <x v="1343"/>
    <x v="0"/>
    <x v="0"/>
    <x v="0"/>
    <s v="No"/>
    <s v="No"/>
    <n v="3"/>
    <n v="319"/>
    <x v="64"/>
    <x v="12"/>
    <x v="2789"/>
  </r>
  <r>
    <n v="3800252"/>
    <x v="5812"/>
    <n v="1"/>
    <x v="0"/>
    <x v="46"/>
    <s v="Piplod"/>
    <n v="72.768725529999998"/>
    <n v="21.157728580000001"/>
    <x v="631"/>
    <x v="0"/>
    <x v="0"/>
    <x v="0"/>
    <s v="No"/>
    <s v="No"/>
    <n v="3"/>
    <n v="221"/>
    <x v="15"/>
    <x v="14"/>
    <x v="760"/>
  </r>
  <r>
    <n v="3900058"/>
    <x v="6318"/>
    <n v="1"/>
    <x v="0"/>
    <x v="42"/>
    <s v="Lanka"/>
    <n v="83.001801"/>
    <n v="25.290468000000001"/>
    <x v="0"/>
    <x v="0"/>
    <x v="0"/>
    <x v="0"/>
    <s v="No"/>
    <s v="No"/>
    <n v="3"/>
    <n v="96"/>
    <x v="13"/>
    <x v="15"/>
    <x v="1470"/>
  </r>
  <r>
    <n v="2800012"/>
    <x v="1477"/>
    <n v="1"/>
    <x v="0"/>
    <x v="47"/>
    <s v="Dwaraka Nagar"/>
    <n v="83.305138889999995"/>
    <n v="17.726147220000001"/>
    <x v="30"/>
    <x v="0"/>
    <x v="0"/>
    <x v="0"/>
    <s v="No"/>
    <s v="No"/>
    <n v="2"/>
    <n v="230"/>
    <x v="12"/>
    <x v="1"/>
    <x v="1896"/>
  </r>
  <r>
    <n v="15705"/>
    <x v="6319"/>
    <n v="1"/>
    <x v="0"/>
    <x v="79"/>
    <s v="Hyatt Regency, Rajguru Nagar"/>
    <n v="75.786975769999998"/>
    <n v="30.885813630000001"/>
    <x v="1344"/>
    <x v="0"/>
    <x v="0"/>
    <x v="0"/>
    <s v="No"/>
    <s v="No"/>
    <n v="4"/>
    <n v="87"/>
    <x v="76"/>
    <x v="1"/>
    <x v="1530"/>
  </r>
  <r>
    <n v="3400346"/>
    <x v="6320"/>
    <n v="1"/>
    <x v="0"/>
    <x v="53"/>
    <s v="Tajganj"/>
    <n v="78.040165000000002"/>
    <n v="27.161850000000001"/>
    <x v="485"/>
    <x v="0"/>
    <x v="0"/>
    <x v="0"/>
    <s v="No"/>
    <s v="No"/>
    <n v="1"/>
    <n v="77"/>
    <x v="77"/>
    <x v="18"/>
    <x v="2622"/>
  </r>
  <r>
    <n v="2200030"/>
    <x v="6321"/>
    <n v="1"/>
    <x v="0"/>
    <x v="78"/>
    <s v="INA Colony"/>
    <n v="74.875878"/>
    <n v="31.635657999999999"/>
    <x v="2"/>
    <x v="0"/>
    <x v="0"/>
    <x v="0"/>
    <s v="No"/>
    <s v="No"/>
    <n v="3"/>
    <n v="122"/>
    <x v="13"/>
    <x v="4"/>
    <x v="2710"/>
  </r>
  <r>
    <n v="2200283"/>
    <x v="6322"/>
    <n v="1"/>
    <x v="0"/>
    <x v="78"/>
    <s v="Ranjit Avenue"/>
    <n v="74.864910100000003"/>
    <n v="31.6466891"/>
    <x v="3"/>
    <x v="0"/>
    <x v="0"/>
    <x v="0"/>
    <s v="No"/>
    <s v="No"/>
    <n v="2"/>
    <n v="51"/>
    <x v="10"/>
    <x v="7"/>
    <x v="2229"/>
  </r>
  <r>
    <n v="2200149"/>
    <x v="6323"/>
    <n v="1"/>
    <x v="0"/>
    <x v="78"/>
    <s v="Town Hall"/>
    <n v="74.879813889999994"/>
    <n v="31.624047220000001"/>
    <x v="309"/>
    <x v="0"/>
    <x v="0"/>
    <x v="0"/>
    <s v="No"/>
    <s v="No"/>
    <n v="2"/>
    <n v="44"/>
    <x v="12"/>
    <x v="4"/>
    <x v="2047"/>
  </r>
  <r>
    <n v="3400325"/>
    <x v="6324"/>
    <n v="1"/>
    <x v="0"/>
    <x v="53"/>
    <s v="Courtyard by Marriott Agra, Tajganj"/>
    <n v="0"/>
    <n v="0"/>
    <x v="388"/>
    <x v="0"/>
    <x v="0"/>
    <x v="0"/>
    <s v="No"/>
    <s v="No"/>
    <n v="4"/>
    <n v="45"/>
    <x v="76"/>
    <x v="19"/>
    <x v="174"/>
  </r>
  <r>
    <n v="18022206"/>
    <x v="6325"/>
    <n v="1"/>
    <x v="0"/>
    <x v="38"/>
    <s v="Vagator"/>
    <n v="0"/>
    <n v="0"/>
    <x v="161"/>
    <x v="0"/>
    <x v="0"/>
    <x v="0"/>
    <s v="No"/>
    <s v="No"/>
    <n v="4"/>
    <n v="367"/>
    <x v="76"/>
    <x v="12"/>
    <x v="405"/>
  </r>
  <r>
    <n v="18339874"/>
    <x v="6145"/>
    <n v="1"/>
    <x v="0"/>
    <x v="69"/>
    <s v="UB City"/>
    <n v="77.5960137"/>
    <n v="12.9721612"/>
    <x v="464"/>
    <x v="0"/>
    <x v="0"/>
    <x v="0"/>
    <s v="No"/>
    <s v="No"/>
    <n v="3"/>
    <n v="754"/>
    <x v="58"/>
    <x v="2"/>
    <x v="1636"/>
  </r>
  <r>
    <n v="18408676"/>
    <x v="6326"/>
    <n v="1"/>
    <x v="0"/>
    <x v="76"/>
    <s v="Chandrasekharpur"/>
    <n v="85.817812869999997"/>
    <n v="20.325539330000002"/>
    <x v="1345"/>
    <x v="0"/>
    <x v="0"/>
    <x v="0"/>
    <s v="No"/>
    <s v="No"/>
    <n v="2"/>
    <n v="145"/>
    <x v="12"/>
    <x v="8"/>
    <x v="2809"/>
  </r>
  <r>
    <n v="2900234"/>
    <x v="6327"/>
    <n v="1"/>
    <x v="0"/>
    <x v="76"/>
    <s v="Chandrasekharpur"/>
    <n v="85.818566669999996"/>
    <n v="20.32634444"/>
    <x v="598"/>
    <x v="0"/>
    <x v="0"/>
    <x v="0"/>
    <s v="No"/>
    <s v="No"/>
    <n v="2"/>
    <n v="247"/>
    <x v="9"/>
    <x v="3"/>
    <x v="1187"/>
  </r>
  <r>
    <n v="18436042"/>
    <x v="6328"/>
    <n v="1"/>
    <x v="0"/>
    <x v="76"/>
    <s v="Unit 4"/>
    <n v="85.826696240000004"/>
    <n v="20.28398889"/>
    <x v="1346"/>
    <x v="0"/>
    <x v="0"/>
    <x v="0"/>
    <s v="No"/>
    <s v="No"/>
    <n v="1"/>
    <n v="89"/>
    <x v="2"/>
    <x v="9"/>
    <x v="1637"/>
  </r>
  <r>
    <n v="71492"/>
    <x v="6329"/>
    <n v="1"/>
    <x v="0"/>
    <x v="65"/>
    <s v="Kotturpuram"/>
    <n v="80.242438890000003"/>
    <n v="13.022394439999999"/>
    <x v="229"/>
    <x v="0"/>
    <x v="0"/>
    <x v="0"/>
    <s v="No"/>
    <s v="No"/>
    <n v="3"/>
    <n v="1004"/>
    <x v="57"/>
    <x v="14"/>
    <x v="763"/>
  </r>
  <r>
    <n v="18434000"/>
    <x v="6330"/>
    <n v="1"/>
    <x v="0"/>
    <x v="48"/>
    <s v="Podanur"/>
    <n v="76.971081999999996"/>
    <n v="10.96185"/>
    <x v="1347"/>
    <x v="0"/>
    <x v="0"/>
    <x v="0"/>
    <s v="No"/>
    <s v="No"/>
    <n v="2"/>
    <n v="24"/>
    <x v="11"/>
    <x v="5"/>
    <x v="1093"/>
  </r>
  <r>
    <n v="3000126"/>
    <x v="6331"/>
    <n v="1"/>
    <x v="0"/>
    <x v="48"/>
    <s v="Race Course"/>
    <n v="76.98431119"/>
    <n v="11.008638360000001"/>
    <x v="1348"/>
    <x v="0"/>
    <x v="0"/>
    <x v="0"/>
    <s v="No"/>
    <s v="No"/>
    <n v="3"/>
    <n v="221"/>
    <x v="16"/>
    <x v="5"/>
    <x v="1917"/>
  </r>
  <r>
    <n v="2100784"/>
    <x v="6332"/>
    <n v="1"/>
    <x v="0"/>
    <x v="43"/>
    <s v="Uzan Bazaar"/>
    <n v="91.752314310000003"/>
    <n v="26.186001480000002"/>
    <x v="1349"/>
    <x v="0"/>
    <x v="0"/>
    <x v="0"/>
    <s v="No"/>
    <s v="No"/>
    <n v="2"/>
    <n v="377"/>
    <x v="2"/>
    <x v="14"/>
    <x v="1924"/>
  </r>
  <r>
    <n v="18418733"/>
    <x v="6333"/>
    <n v="1"/>
    <x v="0"/>
    <x v="70"/>
    <s v="Jubilee Hills"/>
    <n v="78.404422510000003"/>
    <n v="17.428294340000001"/>
    <x v="1350"/>
    <x v="0"/>
    <x v="0"/>
    <x v="0"/>
    <s v="No"/>
    <s v="No"/>
    <n v="3"/>
    <n v="79"/>
    <x v="64"/>
    <x v="12"/>
    <x v="2554"/>
  </r>
  <r>
    <n v="6301290"/>
    <x v="6334"/>
    <n v="162"/>
    <x v="12"/>
    <x v="81"/>
    <s v="SM by the Bay, Mall of Asia Complex, Pasay City"/>
    <n v="120.97933329999999"/>
    <n v="14.54"/>
    <x v="1351"/>
    <x v="9"/>
    <x v="1"/>
    <x v="0"/>
    <s v="No"/>
    <s v="No"/>
    <n v="4"/>
    <n v="677"/>
    <x v="76"/>
    <x v="12"/>
    <x v="1769"/>
  </r>
  <r>
    <n v="6300781"/>
    <x v="6335"/>
    <n v="162"/>
    <x v="12"/>
    <x v="81"/>
    <s v="SM by the Bay, Mall of Asia Complex, Pasay City"/>
    <n v="120.9796667"/>
    <n v="14.531333330000001"/>
    <x v="1004"/>
    <x v="9"/>
    <x v="1"/>
    <x v="0"/>
    <s v="No"/>
    <s v="No"/>
    <n v="4"/>
    <n v="520"/>
    <x v="76"/>
    <x v="19"/>
    <x v="2213"/>
  </r>
  <r>
    <n v="4752"/>
    <x v="6336"/>
    <n v="1"/>
    <x v="0"/>
    <x v="0"/>
    <s v="MGF Metropolitan Mall, Saket"/>
    <n v="77.219503369999998"/>
    <n v="28.53013602"/>
    <x v="1352"/>
    <x v="0"/>
    <x v="1"/>
    <x v="0"/>
    <s v="No"/>
    <s v="No"/>
    <n v="4"/>
    <n v="570"/>
    <x v="78"/>
    <x v="4"/>
    <x v="1424"/>
  </r>
  <r>
    <n v="2300176"/>
    <x v="6337"/>
    <n v="1"/>
    <x v="0"/>
    <x v="45"/>
    <s v="Swaroop Nagar"/>
    <n v="80.317833329999999"/>
    <n v="26.483041669999999"/>
    <x v="12"/>
    <x v="0"/>
    <x v="0"/>
    <x v="0"/>
    <s v="No"/>
    <s v="No"/>
    <n v="2"/>
    <n v="171"/>
    <x v="7"/>
    <x v="14"/>
    <x v="2810"/>
  </r>
  <r>
    <n v="311982"/>
    <x v="6338"/>
    <n v="1"/>
    <x v="0"/>
    <x v="0"/>
    <s v="Janpath"/>
    <n v="77.2194535"/>
    <n v="28.618321699999999"/>
    <x v="1353"/>
    <x v="0"/>
    <x v="1"/>
    <x v="0"/>
    <s v="No"/>
    <s v="No"/>
    <n v="4"/>
    <n v="299"/>
    <x v="78"/>
    <x v="3"/>
    <x v="1286"/>
  </r>
  <r>
    <n v="900682"/>
    <x v="6339"/>
    <n v="1"/>
    <x v="0"/>
    <x v="74"/>
    <s v="Chittoor Road"/>
    <n v="76.285000949999997"/>
    <n v="9.9793629209999999"/>
    <x v="161"/>
    <x v="0"/>
    <x v="0"/>
    <x v="0"/>
    <s v="No"/>
    <s v="No"/>
    <n v="3"/>
    <n v="289"/>
    <x v="15"/>
    <x v="23"/>
    <x v="918"/>
  </r>
  <r>
    <n v="95333"/>
    <x v="6340"/>
    <n v="1"/>
    <x v="0"/>
    <x v="74"/>
    <s v="Kacheripady"/>
    <n v="76.281127780000006"/>
    <n v="9.9856972220000007"/>
    <x v="668"/>
    <x v="0"/>
    <x v="0"/>
    <x v="0"/>
    <s v="No"/>
    <s v="No"/>
    <n v="2"/>
    <n v="277"/>
    <x v="13"/>
    <x v="21"/>
    <x v="2645"/>
  </r>
  <r>
    <n v="900533"/>
    <x v="6341"/>
    <n v="1"/>
    <x v="0"/>
    <x v="74"/>
    <s v="LuLu Mall, Edappally"/>
    <n v="76.308258330000001"/>
    <n v="10.02736389"/>
    <x v="1354"/>
    <x v="0"/>
    <x v="0"/>
    <x v="0"/>
    <s v="No"/>
    <s v="No"/>
    <n v="2"/>
    <n v="722"/>
    <x v="17"/>
    <x v="1"/>
    <x v="1086"/>
  </r>
  <r>
    <n v="900032"/>
    <x v="6342"/>
    <n v="1"/>
    <x v="0"/>
    <x v="74"/>
    <s v="Panampilly Nagar"/>
    <n v="76.293936130000006"/>
    <n v="9.9608458130000006"/>
    <x v="1355"/>
    <x v="0"/>
    <x v="0"/>
    <x v="0"/>
    <s v="No"/>
    <s v="No"/>
    <n v="2"/>
    <n v="312"/>
    <x v="10"/>
    <x v="1"/>
    <x v="1724"/>
  </r>
  <r>
    <n v="24530"/>
    <x v="6343"/>
    <n v="1"/>
    <x v="0"/>
    <x v="66"/>
    <s v="Golpark"/>
    <n v="88.367830220000002"/>
    <n v="22.515081819999999"/>
    <x v="1356"/>
    <x v="0"/>
    <x v="0"/>
    <x v="0"/>
    <s v="No"/>
    <s v="No"/>
    <n v="2"/>
    <n v="2584"/>
    <x v="13"/>
    <x v="12"/>
    <x v="1925"/>
  </r>
  <r>
    <n v="20842"/>
    <x v="1370"/>
    <n v="1"/>
    <x v="0"/>
    <x v="66"/>
    <s v="Sector 5, Salt Lake"/>
    <n v="88.43345214"/>
    <n v="22.569358430000001"/>
    <x v="3"/>
    <x v="0"/>
    <x v="0"/>
    <x v="0"/>
    <s v="No"/>
    <s v="No"/>
    <n v="3"/>
    <n v="5966"/>
    <x v="63"/>
    <x v="18"/>
    <x v="333"/>
  </r>
  <r>
    <n v="800273"/>
    <x v="6344"/>
    <n v="1"/>
    <x v="0"/>
    <x v="57"/>
    <s v="Gomti Nagar"/>
    <n v="81.0232496"/>
    <n v="26.851758799999999"/>
    <x v="444"/>
    <x v="0"/>
    <x v="0"/>
    <x v="0"/>
    <s v="No"/>
    <s v="No"/>
    <n v="3"/>
    <n v="268"/>
    <x v="57"/>
    <x v="3"/>
    <x v="969"/>
  </r>
  <r>
    <n v="15309"/>
    <x v="6069"/>
    <n v="1"/>
    <x v="0"/>
    <x v="79"/>
    <s v="Gurdev Nagar"/>
    <n v="75.822102990000005"/>
    <n v="30.89520443"/>
    <x v="7"/>
    <x v="0"/>
    <x v="0"/>
    <x v="0"/>
    <s v="No"/>
    <s v="No"/>
    <n v="2"/>
    <n v="153"/>
    <x v="13"/>
    <x v="21"/>
    <x v="1093"/>
  </r>
  <r>
    <n v="15078"/>
    <x v="215"/>
    <n v="1"/>
    <x v="0"/>
    <x v="79"/>
    <s v="Main Market, Sarabha Nagar"/>
    <n v="75.822198540000002"/>
    <n v="30.892859619999999"/>
    <x v="30"/>
    <x v="0"/>
    <x v="0"/>
    <x v="0"/>
    <s v="No"/>
    <s v="No"/>
    <n v="2"/>
    <n v="86"/>
    <x v="10"/>
    <x v="7"/>
    <x v="1483"/>
  </r>
  <r>
    <n v="15497"/>
    <x v="6345"/>
    <n v="1"/>
    <x v="0"/>
    <x v="79"/>
    <s v="Sarabha Nagar"/>
    <n v="75.821202099999994"/>
    <n v="30.893383539999999"/>
    <x v="227"/>
    <x v="0"/>
    <x v="0"/>
    <x v="0"/>
    <s v="No"/>
    <s v="No"/>
    <n v="2"/>
    <n v="210"/>
    <x v="13"/>
    <x v="12"/>
    <x v="1575"/>
  </r>
  <r>
    <n v="18318116"/>
    <x v="6346"/>
    <n v="1"/>
    <x v="0"/>
    <x v="71"/>
    <s v="Ramee Guestline Hotel, Juhu"/>
    <n v="72.825451000000001"/>
    <n v="19.109300000000001"/>
    <x v="1357"/>
    <x v="0"/>
    <x v="0"/>
    <x v="0"/>
    <s v="No"/>
    <s v="No"/>
    <n v="3"/>
    <n v="536"/>
    <x v="16"/>
    <x v="19"/>
    <x v="2670"/>
  </r>
  <r>
    <n v="3600252"/>
    <x v="6347"/>
    <n v="1"/>
    <x v="0"/>
    <x v="54"/>
    <s v="Chamrajpura"/>
    <n v="76.654877780000007"/>
    <n v="12.31107222"/>
    <x v="1358"/>
    <x v="0"/>
    <x v="0"/>
    <x v="0"/>
    <s v="No"/>
    <s v="No"/>
    <n v="1"/>
    <n v="139"/>
    <x v="79"/>
    <x v="4"/>
    <x v="1344"/>
  </r>
  <r>
    <n v="3600022"/>
    <x v="6348"/>
    <n v="1"/>
    <x v="0"/>
    <x v="54"/>
    <s v="Vijay Nagar"/>
    <n v="76.618202780000004"/>
    <n v="12.33402222"/>
    <x v="990"/>
    <x v="0"/>
    <x v="0"/>
    <x v="0"/>
    <s v="No"/>
    <s v="No"/>
    <n v="3"/>
    <n v="270"/>
    <x v="15"/>
    <x v="7"/>
    <x v="2053"/>
  </r>
  <r>
    <n v="3300057"/>
    <x v="6349"/>
    <n v="1"/>
    <x v="0"/>
    <x v="58"/>
    <s v="Ramdaspeth"/>
    <n v="79.078517629999993"/>
    <n v="21.136723759999999"/>
    <x v="66"/>
    <x v="0"/>
    <x v="0"/>
    <x v="0"/>
    <s v="No"/>
    <s v="No"/>
    <n v="3"/>
    <n v="306"/>
    <x v="15"/>
    <x v="19"/>
    <x v="2051"/>
  </r>
  <r>
    <n v="1600205"/>
    <x v="6350"/>
    <n v="1"/>
    <x v="0"/>
    <x v="39"/>
    <s v="Satpur"/>
    <n v="73.720767570000007"/>
    <n v="20.020917829999998"/>
    <x v="781"/>
    <x v="0"/>
    <x v="0"/>
    <x v="0"/>
    <s v="No"/>
    <s v="No"/>
    <n v="1"/>
    <n v="218"/>
    <x v="3"/>
    <x v="3"/>
    <x v="1635"/>
  </r>
  <r>
    <n v="18277165"/>
    <x v="6351"/>
    <n v="1"/>
    <x v="0"/>
    <x v="0"/>
    <s v="Lodhi Colony"/>
    <n v="77.223225999999997"/>
    <n v="28.5837316"/>
    <x v="202"/>
    <x v="0"/>
    <x v="1"/>
    <x v="0"/>
    <s v="No"/>
    <s v="No"/>
    <n v="4"/>
    <n v="278"/>
    <x v="78"/>
    <x v="14"/>
    <x v="42"/>
  </r>
  <r>
    <n v="4000030"/>
    <x v="4240"/>
    <n v="1"/>
    <x v="0"/>
    <x v="52"/>
    <s v="Lodipur"/>
    <n v="85.143438889999999"/>
    <n v="25.615838889999999"/>
    <x v="83"/>
    <x v="0"/>
    <x v="0"/>
    <x v="0"/>
    <s v="No"/>
    <s v="No"/>
    <n v="2"/>
    <n v="74"/>
    <x v="12"/>
    <x v="15"/>
    <x v="1089"/>
  </r>
  <r>
    <n v="3700010"/>
    <x v="6352"/>
    <n v="1"/>
    <x v="0"/>
    <x v="41"/>
    <s v="Auroville"/>
    <n v="79.834824999999995"/>
    <n v="11.989991"/>
    <x v="22"/>
    <x v="0"/>
    <x v="0"/>
    <x v="0"/>
    <s v="No"/>
    <s v="No"/>
    <n v="1"/>
    <n v="173"/>
    <x v="4"/>
    <x v="5"/>
    <x v="1088"/>
  </r>
  <r>
    <n v="18255125"/>
    <x v="6353"/>
    <n v="1"/>
    <x v="0"/>
    <x v="0"/>
    <s v="Khan Market"/>
    <n v="77.226594300000002"/>
    <n v="28.599780899999999"/>
    <x v="204"/>
    <x v="0"/>
    <x v="0"/>
    <x v="0"/>
    <s v="No"/>
    <s v="No"/>
    <n v="4"/>
    <n v="199"/>
    <x v="78"/>
    <x v="5"/>
    <x v="2161"/>
  </r>
  <r>
    <n v="2700010"/>
    <x v="6354"/>
    <n v="1"/>
    <x v="0"/>
    <x v="77"/>
    <s v="Hindpiri"/>
    <n v="85.324097219999999"/>
    <n v="23.35516389"/>
    <x v="19"/>
    <x v="0"/>
    <x v="0"/>
    <x v="0"/>
    <s v="No"/>
    <s v="No"/>
    <n v="2"/>
    <n v="117"/>
    <x v="8"/>
    <x v="4"/>
    <x v="1481"/>
  </r>
  <r>
    <n v="2700007"/>
    <x v="6355"/>
    <n v="1"/>
    <x v="0"/>
    <x v="77"/>
    <s v="Hindpiri"/>
    <n v="85.325146059999994"/>
    <n v="23.35780368"/>
    <x v="1359"/>
    <x v="0"/>
    <x v="0"/>
    <x v="0"/>
    <s v="No"/>
    <s v="No"/>
    <n v="1"/>
    <n v="370"/>
    <x v="11"/>
    <x v="19"/>
    <x v="2553"/>
  </r>
  <r>
    <n v="2700019"/>
    <x v="6356"/>
    <n v="1"/>
    <x v="0"/>
    <x v="77"/>
    <s v="Hotel Capitol Hill, Hindpiri"/>
    <n v="85.325055000000006"/>
    <n v="23.359407000000001"/>
    <x v="1360"/>
    <x v="0"/>
    <x v="0"/>
    <x v="0"/>
    <s v="No"/>
    <s v="No"/>
    <n v="3"/>
    <n v="116"/>
    <x v="15"/>
    <x v="21"/>
    <x v="1924"/>
  </r>
  <r>
    <n v="2700044"/>
    <x v="2095"/>
    <n v="1"/>
    <x v="0"/>
    <x v="77"/>
    <s v="Kanka"/>
    <n v="85.332899999999995"/>
    <n v="23.35442222"/>
    <x v="12"/>
    <x v="0"/>
    <x v="0"/>
    <x v="0"/>
    <s v="No"/>
    <s v="No"/>
    <n v="2"/>
    <n v="125"/>
    <x v="9"/>
    <x v="11"/>
    <x v="678"/>
  </r>
  <r>
    <n v="2700059"/>
    <x v="6357"/>
    <n v="1"/>
    <x v="0"/>
    <x v="77"/>
    <s v="Kanka"/>
    <n v="85.325447220000001"/>
    <n v="23.35919444"/>
    <x v="43"/>
    <x v="0"/>
    <x v="0"/>
    <x v="0"/>
    <s v="No"/>
    <s v="No"/>
    <n v="1"/>
    <n v="112"/>
    <x v="1"/>
    <x v="9"/>
    <x v="472"/>
  </r>
  <r>
    <n v="2700085"/>
    <x v="6355"/>
    <n v="1"/>
    <x v="0"/>
    <x v="77"/>
    <s v="Lalpur"/>
    <n v="85.335486110000005"/>
    <n v="23.374988890000001"/>
    <x v="1359"/>
    <x v="0"/>
    <x v="0"/>
    <x v="0"/>
    <s v="No"/>
    <s v="No"/>
    <n v="1"/>
    <n v="102"/>
    <x v="11"/>
    <x v="4"/>
    <x v="1263"/>
  </r>
  <r>
    <n v="2700049"/>
    <x v="1477"/>
    <n v="1"/>
    <x v="0"/>
    <x v="77"/>
    <s v="Spring City Mall, Doranda"/>
    <n v="85.3172"/>
    <n v="23.333016669999999"/>
    <x v="5"/>
    <x v="0"/>
    <x v="0"/>
    <x v="0"/>
    <s v="No"/>
    <s v="No"/>
    <n v="2"/>
    <n v="66"/>
    <x v="10"/>
    <x v="9"/>
    <x v="106"/>
  </r>
  <r>
    <n v="3200090"/>
    <x v="6358"/>
    <n v="1"/>
    <x v="0"/>
    <x v="44"/>
    <s v="Alkapuri"/>
    <n v="73.167788000000002"/>
    <n v="22.307898000000002"/>
    <x v="64"/>
    <x v="0"/>
    <x v="0"/>
    <x v="0"/>
    <s v="No"/>
    <s v="No"/>
    <n v="2"/>
    <n v="344"/>
    <x v="2"/>
    <x v="8"/>
    <x v="2811"/>
  </r>
  <r>
    <n v="3900050"/>
    <x v="6359"/>
    <n v="1"/>
    <x v="0"/>
    <x v="42"/>
    <s v="Nadesar"/>
    <n v="82.989290690000004"/>
    <n v="25.332908790000001"/>
    <x v="2"/>
    <x v="0"/>
    <x v="0"/>
    <x v="0"/>
    <s v="No"/>
    <s v="No"/>
    <n v="3"/>
    <n v="63"/>
    <x v="12"/>
    <x v="7"/>
    <x v="2759"/>
  </r>
  <r>
    <n v="3400005"/>
    <x v="6360"/>
    <n v="1"/>
    <x v="0"/>
    <x v="53"/>
    <s v="Agra Cantt"/>
    <n v="78.01160797"/>
    <n v="27.160832490000001"/>
    <x v="0"/>
    <x v="0"/>
    <x v="0"/>
    <x v="0"/>
    <s v="No"/>
    <s v="No"/>
    <n v="2"/>
    <n v="94"/>
    <x v="9"/>
    <x v="7"/>
    <x v="1266"/>
  </r>
  <r>
    <n v="3400033"/>
    <x v="6361"/>
    <n v="1"/>
    <x v="0"/>
    <x v="53"/>
    <s v="Tajganj"/>
    <n v="78.042990000000003"/>
    <n v="27.159794999999999"/>
    <x v="1314"/>
    <x v="0"/>
    <x v="0"/>
    <x v="0"/>
    <s v="No"/>
    <s v="No"/>
    <n v="3"/>
    <n v="70"/>
    <x v="57"/>
    <x v="4"/>
    <x v="1733"/>
  </r>
  <r>
    <n v="111895"/>
    <x v="6362"/>
    <n v="1"/>
    <x v="0"/>
    <x v="59"/>
    <s v="Ambavadi"/>
    <n v="72.5375741"/>
    <n v="23.010451110000002"/>
    <x v="1361"/>
    <x v="0"/>
    <x v="0"/>
    <x v="0"/>
    <s v="No"/>
    <s v="No"/>
    <n v="3"/>
    <n v="1582"/>
    <x v="17"/>
    <x v="12"/>
    <x v="549"/>
  </r>
  <r>
    <n v="18335583"/>
    <x v="6363"/>
    <n v="1"/>
    <x v="0"/>
    <x v="59"/>
    <s v="Ghatlodia"/>
    <n v="72.531638900000004"/>
    <n v="23.064303800000001"/>
    <x v="31"/>
    <x v="0"/>
    <x v="0"/>
    <x v="0"/>
    <s v="No"/>
    <s v="No"/>
    <n v="3"/>
    <n v="325"/>
    <x v="17"/>
    <x v="1"/>
    <x v="810"/>
  </r>
  <r>
    <n v="2400144"/>
    <x v="6364"/>
    <n v="1"/>
    <x v="0"/>
    <x v="40"/>
    <s v="Civil Lines"/>
    <n v="81.834840999999997"/>
    <n v="25.459775"/>
    <x v="6"/>
    <x v="0"/>
    <x v="0"/>
    <x v="0"/>
    <s v="No"/>
    <s v="No"/>
    <n v="3"/>
    <n v="106"/>
    <x v="9"/>
    <x v="4"/>
    <x v="107"/>
  </r>
  <r>
    <n v="2400009"/>
    <x v="1711"/>
    <n v="1"/>
    <x v="0"/>
    <x v="40"/>
    <s v="Tagore Town"/>
    <n v="81.859682000000006"/>
    <n v="25.457115999999999"/>
    <x v="1362"/>
    <x v="0"/>
    <x v="0"/>
    <x v="0"/>
    <s v="No"/>
    <s v="No"/>
    <n v="2"/>
    <n v="134"/>
    <x v="2"/>
    <x v="9"/>
    <x v="924"/>
  </r>
  <r>
    <n v="2500075"/>
    <x v="6365"/>
    <n v="1"/>
    <x v="0"/>
    <x v="61"/>
    <s v="CIDCO"/>
    <n v="75.364791670000002"/>
    <n v="19.87642778"/>
    <x v="1363"/>
    <x v="0"/>
    <x v="0"/>
    <x v="0"/>
    <s v="No"/>
    <s v="No"/>
    <n v="2"/>
    <n v="47"/>
    <x v="9"/>
    <x v="15"/>
    <x v="2717"/>
  </r>
  <r>
    <n v="2500056"/>
    <x v="6366"/>
    <n v="1"/>
    <x v="0"/>
    <x v="61"/>
    <s v="Nirala Bazar"/>
    <n v="75.322405000000003"/>
    <n v="19.875015999999999"/>
    <x v="781"/>
    <x v="0"/>
    <x v="0"/>
    <x v="0"/>
    <s v="No"/>
    <s v="No"/>
    <n v="2"/>
    <n v="34"/>
    <x v="11"/>
    <x v="4"/>
    <x v="547"/>
  </r>
  <r>
    <n v="2500122"/>
    <x v="6367"/>
    <n v="1"/>
    <x v="0"/>
    <x v="61"/>
    <s v="Usmanpura"/>
    <n v="75.318894439999994"/>
    <n v="19.866969439999998"/>
    <x v="594"/>
    <x v="0"/>
    <x v="0"/>
    <x v="0"/>
    <s v="No"/>
    <s v="No"/>
    <n v="2"/>
    <n v="76"/>
    <x v="11"/>
    <x v="15"/>
    <x v="2300"/>
  </r>
  <r>
    <n v="56464"/>
    <x v="6368"/>
    <n v="1"/>
    <x v="0"/>
    <x v="69"/>
    <s v="Indiranagar"/>
    <n v="77.640624939999995"/>
    <n v="12.979095559999999"/>
    <x v="1260"/>
    <x v="0"/>
    <x v="0"/>
    <x v="0"/>
    <s v="No"/>
    <s v="No"/>
    <n v="2"/>
    <n v="3533"/>
    <x v="13"/>
    <x v="19"/>
    <x v="732"/>
  </r>
  <r>
    <n v="18439634"/>
    <x v="6369"/>
    <n v="1"/>
    <x v="0"/>
    <x v="69"/>
    <s v="Koramangala 5th Block"/>
    <n v="77.615797000000001"/>
    <n v="12.934179"/>
    <x v="1364"/>
    <x v="0"/>
    <x v="0"/>
    <x v="0"/>
    <s v="No"/>
    <s v="No"/>
    <n v="2"/>
    <n v="276"/>
    <x v="20"/>
    <x v="16"/>
    <x v="1932"/>
  </r>
  <r>
    <n v="2600109"/>
    <x v="6370"/>
    <n v="1"/>
    <x v="0"/>
    <x v="60"/>
    <s v="Arera Colony"/>
    <n v="77.435361"/>
    <n v="23.214293999999999"/>
    <x v="12"/>
    <x v="0"/>
    <x v="0"/>
    <x v="0"/>
    <s v="No"/>
    <s v="No"/>
    <n v="1"/>
    <n v="427"/>
    <x v="6"/>
    <x v="18"/>
    <x v="343"/>
  </r>
  <r>
    <n v="3000107"/>
    <x v="6371"/>
    <n v="1"/>
    <x v="0"/>
    <x v="48"/>
    <s v="Peelamedu"/>
    <n v="76.995666999999997"/>
    <n v="11.022477"/>
    <x v="1365"/>
    <x v="0"/>
    <x v="0"/>
    <x v="0"/>
    <s v="No"/>
    <s v="No"/>
    <n v="2"/>
    <n v="318"/>
    <x v="12"/>
    <x v="3"/>
    <x v="2812"/>
  </r>
  <r>
    <n v="3001032"/>
    <x v="6372"/>
    <n v="1"/>
    <x v="0"/>
    <x v="48"/>
    <s v="Peelamedu"/>
    <n v="76.999594439999996"/>
    <n v="11.022169440000001"/>
    <x v="12"/>
    <x v="0"/>
    <x v="0"/>
    <x v="0"/>
    <s v="No"/>
    <s v="No"/>
    <n v="2"/>
    <n v="147"/>
    <x v="9"/>
    <x v="1"/>
    <x v="347"/>
  </r>
  <r>
    <n v="3000062"/>
    <x v="6373"/>
    <n v="1"/>
    <x v="0"/>
    <x v="48"/>
    <s v="Race Course"/>
    <n v="76.976494439999996"/>
    <n v="11.003669439999999"/>
    <x v="1366"/>
    <x v="0"/>
    <x v="0"/>
    <x v="0"/>
    <s v="No"/>
    <s v="No"/>
    <n v="3"/>
    <n v="203"/>
    <x v="15"/>
    <x v="19"/>
    <x v="1735"/>
  </r>
  <r>
    <n v="3500011"/>
    <x v="6374"/>
    <n v="1"/>
    <x v="0"/>
    <x v="37"/>
    <s v="Hathibarkala Salwala"/>
    <n v="78.062543000000005"/>
    <n v="30.346993999999999"/>
    <x v="1367"/>
    <x v="0"/>
    <x v="0"/>
    <x v="0"/>
    <s v="No"/>
    <s v="No"/>
    <n v="3"/>
    <n v="406"/>
    <x v="18"/>
    <x v="12"/>
    <x v="356"/>
  </r>
  <r>
    <n v="8595"/>
    <x v="3591"/>
    <n v="1"/>
    <x v="0"/>
    <x v="72"/>
    <s v="Shipra Mall, Indirapuram"/>
    <n v="77.369877059999993"/>
    <n v="28.634315860000001"/>
    <x v="12"/>
    <x v="0"/>
    <x v="0"/>
    <x v="0"/>
    <s v="No"/>
    <s v="No"/>
    <n v="1"/>
    <n v="7"/>
    <x v="3"/>
    <x v="13"/>
    <x v="2719"/>
  </r>
  <r>
    <n v="8601"/>
    <x v="1007"/>
    <n v="1"/>
    <x v="0"/>
    <x v="72"/>
    <s v="Shipra Mall, Indirapuram"/>
    <n v="77.370237149999994"/>
    <n v="28.6339389"/>
    <x v="318"/>
    <x v="0"/>
    <x v="0"/>
    <x v="0"/>
    <s v="No"/>
    <s v="No"/>
    <n v="2"/>
    <n v="187"/>
    <x v="12"/>
    <x v="7"/>
    <x v="2767"/>
  </r>
  <r>
    <n v="301670"/>
    <x v="6375"/>
    <n v="1"/>
    <x v="0"/>
    <x v="72"/>
    <s v="Surya Nagar"/>
    <n v="77.325218399999997"/>
    <n v="28.6698582"/>
    <x v="47"/>
    <x v="0"/>
    <x v="0"/>
    <x v="0"/>
    <s v="No"/>
    <s v="No"/>
    <n v="1"/>
    <n v="114"/>
    <x v="2"/>
    <x v="15"/>
    <x v="218"/>
  </r>
  <r>
    <n v="130409"/>
    <x v="6376"/>
    <n v="1"/>
    <x v="0"/>
    <x v="38"/>
    <s v="Anjuna"/>
    <n v="73.755749910000006"/>
    <n v="15.576682590000001"/>
    <x v="1368"/>
    <x v="0"/>
    <x v="0"/>
    <x v="0"/>
    <s v="No"/>
    <s v="No"/>
    <n v="3"/>
    <n v="280"/>
    <x v="13"/>
    <x v="8"/>
    <x v="107"/>
  </r>
  <r>
    <n v="18466978"/>
    <x v="6377"/>
    <n v="1"/>
    <x v="0"/>
    <x v="0"/>
    <s v="Greater Kailash (GK) 1"/>
    <n v="0"/>
    <n v="0"/>
    <x v="474"/>
    <x v="0"/>
    <x v="1"/>
    <x v="0"/>
    <s v="No"/>
    <s v="No"/>
    <n v="4"/>
    <n v="22"/>
    <x v="78"/>
    <x v="9"/>
    <x v="2573"/>
  </r>
  <r>
    <n v="16512168"/>
    <x v="6378"/>
    <n v="1"/>
    <x v="0"/>
    <x v="38"/>
    <s v="Panaji"/>
    <n v="73.826911109999998"/>
    <n v="15.498602780000001"/>
    <x v="1369"/>
    <x v="0"/>
    <x v="0"/>
    <x v="0"/>
    <s v="No"/>
    <s v="No"/>
    <n v="3"/>
    <n v="840"/>
    <x v="12"/>
    <x v="8"/>
    <x v="1491"/>
  </r>
  <r>
    <n v="2100565"/>
    <x v="6379"/>
    <n v="1"/>
    <x v="0"/>
    <x v="43"/>
    <s v="Christian Basti"/>
    <n v="91.777397219999997"/>
    <n v="26.157350000000001"/>
    <x v="147"/>
    <x v="0"/>
    <x v="0"/>
    <x v="0"/>
    <s v="No"/>
    <s v="No"/>
    <n v="3"/>
    <n v="304"/>
    <x v="18"/>
    <x v="14"/>
    <x v="680"/>
  </r>
  <r>
    <n v="18397909"/>
    <x v="6380"/>
    <n v="1"/>
    <x v="0"/>
    <x v="43"/>
    <s v="Six Mile"/>
    <n v="91.806493000000003"/>
    <n v="26.132987610000001"/>
    <x v="135"/>
    <x v="0"/>
    <x v="0"/>
    <x v="0"/>
    <s v="No"/>
    <s v="No"/>
    <n v="2"/>
    <n v="28"/>
    <x v="9"/>
    <x v="19"/>
    <x v="109"/>
  </r>
  <r>
    <n v="313207"/>
    <x v="6381"/>
    <n v="1"/>
    <x v="0"/>
    <x v="0"/>
    <s v="Khan Market"/>
    <n v="77.227447499999997"/>
    <n v="28.600713599999999"/>
    <x v="1370"/>
    <x v="0"/>
    <x v="1"/>
    <x v="1"/>
    <s v="No"/>
    <s v="No"/>
    <n v="4"/>
    <n v="578"/>
    <x v="78"/>
    <x v="12"/>
    <x v="1382"/>
  </r>
  <r>
    <n v="103090"/>
    <x v="6382"/>
    <n v="1"/>
    <x v="0"/>
    <x v="73"/>
    <s v="Lal Kothi"/>
    <n v="75.802082979999994"/>
    <n v="26.891191169999999"/>
    <x v="215"/>
    <x v="0"/>
    <x v="0"/>
    <x v="0"/>
    <s v="No"/>
    <s v="No"/>
    <n v="2"/>
    <n v="148"/>
    <x v="10"/>
    <x v="14"/>
    <x v="476"/>
  </r>
  <r>
    <n v="2300048"/>
    <x v="6383"/>
    <n v="1"/>
    <x v="0"/>
    <x v="45"/>
    <s v="Rave Moti, Kakadeo"/>
    <n v="80.299774999999997"/>
    <n v="26.481547219999999"/>
    <x v="0"/>
    <x v="0"/>
    <x v="0"/>
    <x v="0"/>
    <s v="No"/>
    <s v="No"/>
    <n v="3"/>
    <n v="97"/>
    <x v="15"/>
    <x v="5"/>
    <x v="1231"/>
  </r>
  <r>
    <n v="95286"/>
    <x v="6384"/>
    <n v="1"/>
    <x v="0"/>
    <x v="74"/>
    <s v="Grand Hotel, MG Road"/>
    <n v="76.285447219999995"/>
    <n v="9.9707166669999996"/>
    <x v="1371"/>
    <x v="0"/>
    <x v="0"/>
    <x v="0"/>
    <s v="No"/>
    <s v="No"/>
    <n v="3"/>
    <n v="394"/>
    <x v="15"/>
    <x v="12"/>
    <x v="350"/>
  </r>
  <r>
    <n v="95331"/>
    <x v="6385"/>
    <n v="1"/>
    <x v="0"/>
    <x v="74"/>
    <s v="Panampilly Nagar"/>
    <n v="76.296783329999997"/>
    <n v="9.9571444440000008"/>
    <x v="1372"/>
    <x v="0"/>
    <x v="0"/>
    <x v="0"/>
    <s v="No"/>
    <s v="No"/>
    <n v="3"/>
    <n v="658"/>
    <x v="15"/>
    <x v="1"/>
    <x v="1734"/>
  </r>
  <r>
    <n v="3300780"/>
    <x v="6386"/>
    <n v="1"/>
    <x v="0"/>
    <x v="58"/>
    <s v="Bajaj Nagar"/>
    <n v="79.060461669999995"/>
    <n v="21.129496939999999"/>
    <x v="7"/>
    <x v="0"/>
    <x v="0"/>
    <x v="0"/>
    <s v="No"/>
    <s v="No"/>
    <n v="1"/>
    <n v="73"/>
    <x v="6"/>
    <x v="5"/>
    <x v="2716"/>
  </r>
  <r>
    <n v="3300058"/>
    <x v="6387"/>
    <n v="1"/>
    <x v="0"/>
    <x v="58"/>
    <s v="Pratap Nagar"/>
    <n v="79.038663020000001"/>
    <n v="21.123283399999998"/>
    <x v="7"/>
    <x v="0"/>
    <x v="0"/>
    <x v="0"/>
    <s v="No"/>
    <s v="No"/>
    <n v="2"/>
    <n v="520"/>
    <x v="12"/>
    <x v="8"/>
    <x v="1190"/>
  </r>
  <r>
    <n v="3301035"/>
    <x v="1298"/>
    <n v="1"/>
    <x v="0"/>
    <x v="58"/>
    <s v="Vivekanand Nagar"/>
    <n v="79.064821269999996"/>
    <n v="21.089223740000001"/>
    <x v="19"/>
    <x v="0"/>
    <x v="0"/>
    <x v="0"/>
    <s v="No"/>
    <s v="No"/>
    <n v="3"/>
    <n v="45"/>
    <x v="15"/>
    <x v="5"/>
    <x v="806"/>
  </r>
  <r>
    <n v="1600007"/>
    <x v="6388"/>
    <n v="1"/>
    <x v="0"/>
    <x v="39"/>
    <s v="College Road"/>
    <n v="73.755827780000004"/>
    <n v="20.012711110000001"/>
    <x v="20"/>
    <x v="0"/>
    <x v="0"/>
    <x v="0"/>
    <s v="No"/>
    <s v="No"/>
    <n v="3"/>
    <n v="162"/>
    <x v="12"/>
    <x v="4"/>
    <x v="2348"/>
  </r>
  <r>
    <n v="4000004"/>
    <x v="2095"/>
    <n v="1"/>
    <x v="0"/>
    <x v="52"/>
    <s v="Golambar"/>
    <n v="85.146491670000003"/>
    <n v="25.6172"/>
    <x v="12"/>
    <x v="0"/>
    <x v="0"/>
    <x v="0"/>
    <s v="No"/>
    <s v="No"/>
    <n v="2"/>
    <n v="49"/>
    <x v="9"/>
    <x v="15"/>
    <x v="2560"/>
  </r>
  <r>
    <n v="4000018"/>
    <x v="6389"/>
    <n v="1"/>
    <x v="0"/>
    <x v="52"/>
    <s v="Lodipur"/>
    <n v="85.138061109999995"/>
    <n v="25.610980560000002"/>
    <x v="579"/>
    <x v="0"/>
    <x v="0"/>
    <x v="0"/>
    <s v="No"/>
    <s v="No"/>
    <n v="3"/>
    <n v="107"/>
    <x v="15"/>
    <x v="7"/>
    <x v="624"/>
  </r>
  <r>
    <n v="3700017"/>
    <x v="6390"/>
    <n v="1"/>
    <x v="0"/>
    <x v="41"/>
    <s v="MG Road"/>
    <n v="79.830138890000001"/>
    <n v="11.929961110000001"/>
    <x v="27"/>
    <x v="0"/>
    <x v="0"/>
    <x v="0"/>
    <s v="No"/>
    <s v="No"/>
    <n v="3"/>
    <n v="275"/>
    <x v="17"/>
    <x v="7"/>
    <x v="1649"/>
  </r>
  <r>
    <n v="308579"/>
    <x v="6391"/>
    <n v="1"/>
    <x v="0"/>
    <x v="0"/>
    <s v="Connaught Place"/>
    <n v="77.220542730000005"/>
    <n v="28.629970570000001"/>
    <x v="1373"/>
    <x v="0"/>
    <x v="1"/>
    <x v="0"/>
    <s v="No"/>
    <s v="No"/>
    <n v="4"/>
    <n v="2252"/>
    <x v="78"/>
    <x v="19"/>
    <x v="111"/>
  </r>
  <r>
    <n v="11807"/>
    <x v="1370"/>
    <n v="1"/>
    <x v="0"/>
    <x v="67"/>
    <s v="R Deccan Mall, JM Road"/>
    <n v="73.842526789999994"/>
    <n v="18.516215750000001"/>
    <x v="2"/>
    <x v="0"/>
    <x v="0"/>
    <x v="0"/>
    <s v="No"/>
    <s v="No"/>
    <n v="3"/>
    <n v="2847"/>
    <x v="62"/>
    <x v="8"/>
    <x v="2813"/>
  </r>
  <r>
    <n v="3800319"/>
    <x v="6392"/>
    <n v="1"/>
    <x v="0"/>
    <x v="46"/>
    <s v="Adajan Gam"/>
    <n v="72.794115320000003"/>
    <n v="21.186438460000002"/>
    <x v="1374"/>
    <x v="0"/>
    <x v="0"/>
    <x v="0"/>
    <s v="No"/>
    <s v="No"/>
    <n v="3"/>
    <n v="201"/>
    <x v="17"/>
    <x v="5"/>
    <x v="925"/>
  </r>
  <r>
    <n v="3800018"/>
    <x v="1477"/>
    <n v="1"/>
    <x v="0"/>
    <x v="46"/>
    <s v="Piplod"/>
    <n v="72.771477480000001"/>
    <n v="21.160521689999999"/>
    <x v="5"/>
    <x v="0"/>
    <x v="0"/>
    <x v="0"/>
    <s v="No"/>
    <s v="No"/>
    <n v="3"/>
    <n v="216"/>
    <x v="13"/>
    <x v="14"/>
    <x v="1498"/>
  </r>
  <r>
    <n v="3200005"/>
    <x v="6393"/>
    <n v="1"/>
    <x v="0"/>
    <x v="44"/>
    <s v="Alkapuri"/>
    <n v="73.170282999999998"/>
    <n v="22.31279"/>
    <x v="27"/>
    <x v="0"/>
    <x v="0"/>
    <x v="0"/>
    <s v="No"/>
    <s v="No"/>
    <n v="3"/>
    <n v="202"/>
    <x v="15"/>
    <x v="14"/>
    <x v="1816"/>
  </r>
  <r>
    <n v="3200015"/>
    <x v="6394"/>
    <n v="1"/>
    <x v="0"/>
    <x v="44"/>
    <s v="Hotel Express Towers, Alkapuri"/>
    <n v="73.169083000000001"/>
    <n v="22.310328999999999"/>
    <x v="762"/>
    <x v="0"/>
    <x v="0"/>
    <x v="0"/>
    <s v="No"/>
    <s v="No"/>
    <n v="2"/>
    <n v="191"/>
    <x v="12"/>
    <x v="19"/>
    <x v="2299"/>
  </r>
  <r>
    <n v="3900004"/>
    <x v="6395"/>
    <n v="1"/>
    <x v="0"/>
    <x v="42"/>
    <s v="Dashaswmedh Road"/>
    <n v="83.010020999999995"/>
    <n v="25.307589"/>
    <x v="64"/>
    <x v="0"/>
    <x v="0"/>
    <x v="0"/>
    <s v="No"/>
    <s v="No"/>
    <n v="2"/>
    <n v="48"/>
    <x v="11"/>
    <x v="9"/>
    <x v="2814"/>
  </r>
  <r>
    <n v="3400021"/>
    <x v="6396"/>
    <n v="1"/>
    <x v="0"/>
    <x v="53"/>
    <s v="Civil Lines"/>
    <n v="77.998091669999994"/>
    <n v="27.195927780000002"/>
    <x v="153"/>
    <x v="0"/>
    <x v="0"/>
    <x v="0"/>
    <s v="No"/>
    <s v="No"/>
    <n v="2"/>
    <n v="87"/>
    <x v="2"/>
    <x v="19"/>
    <x v="220"/>
  </r>
  <r>
    <n v="3400105"/>
    <x v="1477"/>
    <n v="1"/>
    <x v="0"/>
    <x v="53"/>
    <s v="Tajganj"/>
    <n v="78.034713890000006"/>
    <n v="27.161694440000002"/>
    <x v="210"/>
    <x v="0"/>
    <x v="0"/>
    <x v="0"/>
    <s v="No"/>
    <s v="No"/>
    <n v="2"/>
    <n v="134"/>
    <x v="10"/>
    <x v="2"/>
    <x v="2069"/>
  </r>
  <r>
    <n v="110395"/>
    <x v="6397"/>
    <n v="1"/>
    <x v="0"/>
    <x v="59"/>
    <s v="Ellis Bridge"/>
    <n v="72.559033110000001"/>
    <n v="23.024433640000002"/>
    <x v="1375"/>
    <x v="0"/>
    <x v="0"/>
    <x v="0"/>
    <s v="No"/>
    <s v="No"/>
    <n v="2"/>
    <n v="697"/>
    <x v="11"/>
    <x v="2"/>
    <x v="1311"/>
  </r>
  <r>
    <n v="2400020"/>
    <x v="6398"/>
    <n v="1"/>
    <x v="0"/>
    <x v="40"/>
    <s v="Civil Lines"/>
    <n v="81.834502000000001"/>
    <n v="25.454647999999999"/>
    <x v="83"/>
    <x v="0"/>
    <x v="0"/>
    <x v="0"/>
    <s v="No"/>
    <s v="No"/>
    <n v="3"/>
    <n v="57"/>
    <x v="9"/>
    <x v="4"/>
    <x v="1823"/>
  </r>
  <r>
    <n v="2400293"/>
    <x v="6101"/>
    <n v="1"/>
    <x v="0"/>
    <x v="40"/>
    <s v="Civil Lines"/>
    <n v="81.831680559999995"/>
    <n v="25.450316669999999"/>
    <x v="771"/>
    <x v="0"/>
    <x v="0"/>
    <x v="0"/>
    <s v="No"/>
    <s v="No"/>
    <n v="3"/>
    <n v="57"/>
    <x v="9"/>
    <x v="7"/>
    <x v="2171"/>
  </r>
  <r>
    <n v="2500256"/>
    <x v="6399"/>
    <n v="1"/>
    <x v="0"/>
    <x v="61"/>
    <s v="CIDCO"/>
    <n v="75.360231999999996"/>
    <n v="19.874448999999998"/>
    <x v="1057"/>
    <x v="0"/>
    <x v="0"/>
    <x v="0"/>
    <s v="No"/>
    <s v="No"/>
    <n v="2"/>
    <n v="75"/>
    <x v="11"/>
    <x v="4"/>
    <x v="1502"/>
  </r>
  <r>
    <n v="18271459"/>
    <x v="6400"/>
    <n v="1"/>
    <x v="0"/>
    <x v="76"/>
    <s v="Patia"/>
    <n v="85.822259869999996"/>
    <n v="20.353480609999998"/>
    <x v="1105"/>
    <x v="0"/>
    <x v="0"/>
    <x v="0"/>
    <s v="No"/>
    <s v="No"/>
    <n v="1"/>
    <n v="199"/>
    <x v="0"/>
    <x v="14"/>
    <x v="1234"/>
  </r>
  <r>
    <n v="120219"/>
    <x v="6401"/>
    <n v="1"/>
    <x v="0"/>
    <x v="64"/>
    <s v="Sector 35"/>
    <n v="76.760610600000007"/>
    <n v="30.7216086"/>
    <x v="13"/>
    <x v="0"/>
    <x v="0"/>
    <x v="0"/>
    <s v="No"/>
    <s v="No"/>
    <n v="2"/>
    <n v="397"/>
    <x v="8"/>
    <x v="14"/>
    <x v="980"/>
  </r>
  <r>
    <n v="70890"/>
    <x v="6402"/>
    <n v="1"/>
    <x v="0"/>
    <x v="65"/>
    <s v="Kilpauk"/>
    <n v="80.248519439999995"/>
    <n v="13.081877779999999"/>
    <x v="27"/>
    <x v="0"/>
    <x v="0"/>
    <x v="0"/>
    <s v="No"/>
    <s v="No"/>
    <n v="1"/>
    <n v="1510"/>
    <x v="7"/>
    <x v="23"/>
    <x v="374"/>
  </r>
  <r>
    <n v="3000195"/>
    <x v="6403"/>
    <n v="1"/>
    <x v="0"/>
    <x v="48"/>
    <s v="Race Course"/>
    <n v="76.976268000000005"/>
    <n v="11.001852"/>
    <x v="922"/>
    <x v="0"/>
    <x v="0"/>
    <x v="0"/>
    <s v="No"/>
    <s v="No"/>
    <n v="2"/>
    <n v="380"/>
    <x v="7"/>
    <x v="8"/>
    <x v="1502"/>
  </r>
  <r>
    <n v="18440677"/>
    <x v="6404"/>
    <n v="1"/>
    <x v="0"/>
    <x v="37"/>
    <s v="Rajpur"/>
    <n v="78.077151020000002"/>
    <n v="30.37220198"/>
    <x v="1133"/>
    <x v="0"/>
    <x v="0"/>
    <x v="0"/>
    <s v="No"/>
    <s v="No"/>
    <n v="3"/>
    <n v="68"/>
    <x v="9"/>
    <x v="12"/>
    <x v="2570"/>
  </r>
  <r>
    <n v="18456342"/>
    <x v="6405"/>
    <n v="1"/>
    <x v="0"/>
    <x v="72"/>
    <s v="Indirapuram"/>
    <n v="77.315482970000005"/>
    <n v="28.638238090000002"/>
    <x v="0"/>
    <x v="0"/>
    <x v="0"/>
    <x v="0"/>
    <s v="No"/>
    <s v="No"/>
    <n v="1"/>
    <n v="1"/>
    <x v="7"/>
    <x v="0"/>
    <x v="1653"/>
  </r>
  <r>
    <n v="8590"/>
    <x v="326"/>
    <n v="1"/>
    <x v="0"/>
    <x v="72"/>
    <s v="Shipra Mall, Indirapuram"/>
    <n v="77.370208329999997"/>
    <n v="28.634047219999999"/>
    <x v="7"/>
    <x v="0"/>
    <x v="0"/>
    <x v="0"/>
    <s v="No"/>
    <s v="No"/>
    <n v="1"/>
    <n v="63"/>
    <x v="11"/>
    <x v="11"/>
    <x v="557"/>
  </r>
  <r>
    <n v="4239"/>
    <x v="1957"/>
    <n v="1"/>
    <x v="0"/>
    <x v="72"/>
    <s v="Shipra Mall, Indirapuram"/>
    <n v="77.370576"/>
    <n v="28.634122999999999"/>
    <x v="7"/>
    <x v="0"/>
    <x v="0"/>
    <x v="0"/>
    <s v="No"/>
    <s v="No"/>
    <n v="2"/>
    <n v="60"/>
    <x v="12"/>
    <x v="15"/>
    <x v="1233"/>
  </r>
  <r>
    <n v="18252386"/>
    <x v="6406"/>
    <n v="1"/>
    <x v="0"/>
    <x v="50"/>
    <s v="Sector 29"/>
    <n v="77.063417000000001"/>
    <n v="28.468125400000002"/>
    <x v="1376"/>
    <x v="0"/>
    <x v="0"/>
    <x v="0"/>
    <s v="No"/>
    <s v="No"/>
    <n v="4"/>
    <n v="569"/>
    <x v="78"/>
    <x v="14"/>
    <x v="1267"/>
  </r>
  <r>
    <n v="2100712"/>
    <x v="6069"/>
    <n v="1"/>
    <x v="0"/>
    <x v="43"/>
    <s v="Anil Plaza, Christian Basti"/>
    <n v="91.773932000000002"/>
    <n v="26.161490000000001"/>
    <x v="450"/>
    <x v="0"/>
    <x v="0"/>
    <x v="0"/>
    <s v="No"/>
    <s v="No"/>
    <n v="3"/>
    <n v="394"/>
    <x v="13"/>
    <x v="23"/>
    <x v="2358"/>
  </r>
  <r>
    <n v="18307251"/>
    <x v="6407"/>
    <n v="1"/>
    <x v="0"/>
    <x v="70"/>
    <s v="Madhapur"/>
    <n v="78.393390999999994"/>
    <n v="17.440826999999999"/>
    <x v="1377"/>
    <x v="0"/>
    <x v="0"/>
    <x v="0"/>
    <s v="No"/>
    <s v="No"/>
    <n v="2"/>
    <n v="344"/>
    <x v="9"/>
    <x v="16"/>
    <x v="2303"/>
  </r>
  <r>
    <n v="1401756"/>
    <x v="6408"/>
    <n v="1"/>
    <x v="0"/>
    <x v="49"/>
    <s v="Bhawar Kuan"/>
    <n v="75.866058699999996"/>
    <n v="22.6952067"/>
    <x v="1378"/>
    <x v="0"/>
    <x v="0"/>
    <x v="0"/>
    <s v="No"/>
    <s v="No"/>
    <n v="3"/>
    <n v="238"/>
    <x v="66"/>
    <x v="21"/>
    <x v="125"/>
  </r>
  <r>
    <n v="1400466"/>
    <x v="6409"/>
    <n v="1"/>
    <x v="0"/>
    <x v="49"/>
    <s v="New Palasia"/>
    <n v="75.8841666"/>
    <n v="22.727020599999999"/>
    <x v="1379"/>
    <x v="0"/>
    <x v="0"/>
    <x v="0"/>
    <s v="No"/>
    <s v="No"/>
    <n v="2"/>
    <n v="430"/>
    <x v="10"/>
    <x v="3"/>
    <x v="123"/>
  </r>
  <r>
    <n v="900111"/>
    <x v="6410"/>
    <n v="1"/>
    <x v="0"/>
    <x v="74"/>
    <s v="Panampilly Nagar"/>
    <n v="76.296105560000001"/>
    <n v="9.9597777779999994"/>
    <x v="1380"/>
    <x v="0"/>
    <x v="0"/>
    <x v="0"/>
    <s v="No"/>
    <s v="No"/>
    <n v="1"/>
    <n v="348"/>
    <x v="2"/>
    <x v="9"/>
    <x v="2815"/>
  </r>
  <r>
    <n v="3600015"/>
    <x v="6411"/>
    <n v="1"/>
    <x v="0"/>
    <x v="54"/>
    <s v="Doora"/>
    <n v="76.665808330000004"/>
    <n v="12.3085"/>
    <x v="64"/>
    <x v="0"/>
    <x v="0"/>
    <x v="0"/>
    <s v="No"/>
    <s v="No"/>
    <n v="1"/>
    <n v="392"/>
    <x v="0"/>
    <x v="12"/>
    <x v="2573"/>
  </r>
  <r>
    <n v="3301308"/>
    <x v="6412"/>
    <n v="1"/>
    <x v="0"/>
    <x v="58"/>
    <s v="Bajaj Nagar"/>
    <n v="79.064284490000006"/>
    <n v="21.124202560000001"/>
    <x v="12"/>
    <x v="0"/>
    <x v="0"/>
    <x v="0"/>
    <s v="No"/>
    <s v="No"/>
    <n v="2"/>
    <n v="27"/>
    <x v="9"/>
    <x v="15"/>
    <x v="2816"/>
  </r>
  <r>
    <n v="1600053"/>
    <x v="6413"/>
    <n v="1"/>
    <x v="0"/>
    <x v="39"/>
    <s v="College Road"/>
    <n v="73.766533330000001"/>
    <n v="20.00551389"/>
    <x v="19"/>
    <x v="0"/>
    <x v="0"/>
    <x v="0"/>
    <s v="No"/>
    <s v="No"/>
    <n v="3"/>
    <n v="177"/>
    <x v="10"/>
    <x v="4"/>
    <x v="1581"/>
  </r>
  <r>
    <n v="1600095"/>
    <x v="6414"/>
    <n v="1"/>
    <x v="0"/>
    <x v="39"/>
    <s v="Satpur"/>
    <n v="73.746308569999997"/>
    <n v="19.98975665"/>
    <x v="1381"/>
    <x v="0"/>
    <x v="0"/>
    <x v="0"/>
    <s v="No"/>
    <s v="No"/>
    <n v="2"/>
    <n v="77"/>
    <x v="2"/>
    <x v="9"/>
    <x v="360"/>
  </r>
  <r>
    <n v="4000027"/>
    <x v="6415"/>
    <n v="1"/>
    <x v="0"/>
    <x v="52"/>
    <s v="Golambar"/>
    <n v="85.133827780000004"/>
    <n v="25.61042222"/>
    <x v="103"/>
    <x v="0"/>
    <x v="0"/>
    <x v="0"/>
    <s v="No"/>
    <s v="No"/>
    <n v="2"/>
    <n v="99"/>
    <x v="9"/>
    <x v="7"/>
    <x v="2624"/>
  </r>
  <r>
    <n v="4000222"/>
    <x v="6416"/>
    <n v="1"/>
    <x v="0"/>
    <x v="52"/>
    <s v="Maurya Lok, Fraser Road Area"/>
    <n v="85.134072219999993"/>
    <n v="25.610113890000001"/>
    <x v="47"/>
    <x v="0"/>
    <x v="0"/>
    <x v="0"/>
    <s v="No"/>
    <s v="No"/>
    <n v="2"/>
    <n v="75"/>
    <x v="12"/>
    <x v="7"/>
    <x v="2817"/>
  </r>
  <r>
    <n v="17977757"/>
    <x v="6417"/>
    <n v="1"/>
    <x v="0"/>
    <x v="50"/>
    <s v="Hyatt Place Gurgaon"/>
    <n v="77.065978400000006"/>
    <n v="28.500845399999999"/>
    <x v="1382"/>
    <x v="0"/>
    <x v="1"/>
    <x v="0"/>
    <s v="No"/>
    <s v="No"/>
    <n v="4"/>
    <n v="0"/>
    <x v="78"/>
    <x v="0"/>
    <x v="842"/>
  </r>
  <r>
    <n v="3700051"/>
    <x v="6418"/>
    <n v="1"/>
    <x v="0"/>
    <x v="41"/>
    <s v="White Town"/>
    <n v="79.833319439999997"/>
    <n v="11.93021111"/>
    <x v="7"/>
    <x v="0"/>
    <x v="0"/>
    <x v="0"/>
    <s v="No"/>
    <s v="No"/>
    <n v="3"/>
    <n v="298"/>
    <x v="13"/>
    <x v="9"/>
    <x v="2241"/>
  </r>
  <r>
    <n v="6506206"/>
    <x v="6419"/>
    <n v="1"/>
    <x v="0"/>
    <x v="67"/>
    <s v="Spot 18 Mall, Pimple Saudagar"/>
    <n v="73.785900999999996"/>
    <n v="18.593481489999999"/>
    <x v="1383"/>
    <x v="0"/>
    <x v="1"/>
    <x v="1"/>
    <s v="No"/>
    <s v="No"/>
    <n v="4"/>
    <n v="1566"/>
    <x v="78"/>
    <x v="7"/>
    <x v="1343"/>
  </r>
  <r>
    <n v="3800078"/>
    <x v="3135"/>
    <n v="1"/>
    <x v="0"/>
    <x v="46"/>
    <s v="Athwa"/>
    <n v="72.808589859999998"/>
    <n v="21.185047000000001"/>
    <x v="64"/>
    <x v="0"/>
    <x v="0"/>
    <x v="0"/>
    <s v="No"/>
    <s v="No"/>
    <n v="1"/>
    <n v="279"/>
    <x v="6"/>
    <x v="19"/>
    <x v="1196"/>
  </r>
  <r>
    <n v="18362165"/>
    <x v="6420"/>
    <n v="1"/>
    <x v="0"/>
    <x v="46"/>
    <s v="Piplod"/>
    <n v="72.789122050000003"/>
    <n v="21.170095629999999"/>
    <x v="396"/>
    <x v="0"/>
    <x v="0"/>
    <x v="0"/>
    <s v="No"/>
    <s v="No"/>
    <n v="2"/>
    <n v="28"/>
    <x v="9"/>
    <x v="3"/>
    <x v="1743"/>
  </r>
  <r>
    <n v="3900009"/>
    <x v="6421"/>
    <n v="1"/>
    <x v="0"/>
    <x v="42"/>
    <s v="Radisson Hotel, Nadesar"/>
    <n v="82.980810000000005"/>
    <n v="25.338373000000001"/>
    <x v="32"/>
    <x v="0"/>
    <x v="0"/>
    <x v="0"/>
    <s v="No"/>
    <s v="No"/>
    <n v="3"/>
    <n v="34"/>
    <x v="12"/>
    <x v="15"/>
    <x v="2171"/>
  </r>
  <r>
    <n v="18246202"/>
    <x v="6422"/>
    <n v="1"/>
    <x v="0"/>
    <x v="42"/>
    <s v="Sigra"/>
    <n v="82.991694429999995"/>
    <n v="25.318344920000001"/>
    <x v="25"/>
    <x v="0"/>
    <x v="0"/>
    <x v="0"/>
    <s v="No"/>
    <s v="No"/>
    <n v="1"/>
    <n v="109"/>
    <x v="77"/>
    <x v="9"/>
    <x v="1943"/>
  </r>
  <r>
    <n v="2800013"/>
    <x v="1477"/>
    <n v="1"/>
    <x v="0"/>
    <x v="47"/>
    <s v="CMR Central Mall, Maddilapalem"/>
    <n v="83.318511110000003"/>
    <n v="17.73417778"/>
    <x v="30"/>
    <x v="0"/>
    <x v="0"/>
    <x v="0"/>
    <s v="No"/>
    <s v="No"/>
    <n v="2"/>
    <n v="289"/>
    <x v="12"/>
    <x v="23"/>
    <x v="2571"/>
  </r>
  <r>
    <n v="18408040"/>
    <x v="6423"/>
    <n v="1"/>
    <x v="0"/>
    <x v="0"/>
    <s v="Hauz Khas Village"/>
    <n v="77.195273700000001"/>
    <n v="28.5557479"/>
    <x v="1384"/>
    <x v="0"/>
    <x v="1"/>
    <x v="0"/>
    <s v="No"/>
    <s v="No"/>
    <n v="4"/>
    <n v="278"/>
    <x v="80"/>
    <x v="12"/>
    <x v="242"/>
  </r>
  <r>
    <n v="3400025"/>
    <x v="6424"/>
    <n v="1"/>
    <x v="0"/>
    <x v="53"/>
    <s v="Agra Cantt"/>
    <n v="78.011544439999994"/>
    <n v="27.161661110000001"/>
    <x v="2"/>
    <x v="0"/>
    <x v="0"/>
    <x v="0"/>
    <s v="No"/>
    <s v="No"/>
    <n v="3"/>
    <n v="140"/>
    <x v="24"/>
    <x v="3"/>
    <x v="857"/>
  </r>
  <r>
    <n v="3400019"/>
    <x v="6425"/>
    <n v="1"/>
    <x v="0"/>
    <x v="53"/>
    <s v="Rakabganj"/>
    <n v="78.015052780000005"/>
    <n v="27.165108329999999"/>
    <x v="1385"/>
    <x v="0"/>
    <x v="0"/>
    <x v="0"/>
    <s v="No"/>
    <s v="No"/>
    <n v="2"/>
    <n v="121"/>
    <x v="14"/>
    <x v="14"/>
    <x v="1515"/>
  </r>
  <r>
    <n v="2400027"/>
    <x v="6426"/>
    <n v="1"/>
    <x v="0"/>
    <x v="40"/>
    <s v="Civil Lines"/>
    <n v="81.835584999999995"/>
    <n v="25.457687"/>
    <x v="3"/>
    <x v="0"/>
    <x v="0"/>
    <x v="0"/>
    <s v="No"/>
    <s v="No"/>
    <n v="3"/>
    <n v="83"/>
    <x v="12"/>
    <x v="4"/>
    <x v="2484"/>
  </r>
  <r>
    <n v="2200011"/>
    <x v="6427"/>
    <n v="1"/>
    <x v="0"/>
    <x v="78"/>
    <s v="Basant Nagar"/>
    <n v="74.884359000000003"/>
    <n v="31.643619999999999"/>
    <x v="3"/>
    <x v="0"/>
    <x v="0"/>
    <x v="0"/>
    <s v="No"/>
    <s v="No"/>
    <n v="2"/>
    <n v="345"/>
    <x v="10"/>
    <x v="4"/>
    <x v="856"/>
  </r>
  <r>
    <n v="2200078"/>
    <x v="6428"/>
    <n v="1"/>
    <x v="0"/>
    <x v="78"/>
    <s v="Basant Nagar"/>
    <n v="74.884383999999997"/>
    <n v="31.644532000000002"/>
    <x v="0"/>
    <x v="0"/>
    <x v="0"/>
    <x v="0"/>
    <s v="No"/>
    <s v="No"/>
    <n v="1"/>
    <n v="151"/>
    <x v="0"/>
    <x v="3"/>
    <x v="2675"/>
  </r>
  <r>
    <n v="2500052"/>
    <x v="6429"/>
    <n v="1"/>
    <x v="0"/>
    <x v="61"/>
    <s v="Nirala Bazar"/>
    <n v="75.323402779999995"/>
    <n v="19.879630559999999"/>
    <x v="878"/>
    <x v="0"/>
    <x v="0"/>
    <x v="0"/>
    <s v="No"/>
    <s v="No"/>
    <n v="2"/>
    <n v="46"/>
    <x v="2"/>
    <x v="15"/>
    <x v="2647"/>
  </r>
  <r>
    <n v="2600031"/>
    <x v="4300"/>
    <n v="1"/>
    <x v="0"/>
    <x v="60"/>
    <s v="DB City, Maharana Pratap Nagar"/>
    <n v="77.429989000000006"/>
    <n v="23.232357"/>
    <x v="3"/>
    <x v="0"/>
    <x v="0"/>
    <x v="0"/>
    <s v="No"/>
    <s v="No"/>
    <n v="3"/>
    <n v="257"/>
    <x v="15"/>
    <x v="19"/>
    <x v="1315"/>
  </r>
  <r>
    <n v="121552"/>
    <x v="6430"/>
    <n v="1"/>
    <x v="0"/>
    <x v="64"/>
    <s v="Elante Mall, Chandigarh Industrial Area"/>
    <n v="76.800955500000001"/>
    <n v="30.705069300000002"/>
    <x v="1386"/>
    <x v="0"/>
    <x v="0"/>
    <x v="0"/>
    <s v="No"/>
    <s v="No"/>
    <n v="3"/>
    <n v="676"/>
    <x v="63"/>
    <x v="12"/>
    <x v="1585"/>
  </r>
  <r>
    <n v="123294"/>
    <x v="777"/>
    <n v="1"/>
    <x v="0"/>
    <x v="64"/>
    <s v="Sector 7"/>
    <n v="76.800979299999995"/>
    <n v="30.730618100000001"/>
    <x v="24"/>
    <x v="0"/>
    <x v="0"/>
    <x v="0"/>
    <s v="No"/>
    <s v="No"/>
    <n v="2"/>
    <n v="86"/>
    <x v="13"/>
    <x v="15"/>
    <x v="1750"/>
  </r>
  <r>
    <n v="18279289"/>
    <x v="6431"/>
    <n v="1"/>
    <x v="0"/>
    <x v="37"/>
    <s v="Jakhan"/>
    <n v="78.068889810000002"/>
    <n v="30.362685939999999"/>
    <x v="776"/>
    <x v="0"/>
    <x v="0"/>
    <x v="0"/>
    <s v="No"/>
    <s v="No"/>
    <n v="1"/>
    <n v="63"/>
    <x v="77"/>
    <x v="1"/>
    <x v="1750"/>
  </r>
  <r>
    <n v="3500024"/>
    <x v="6432"/>
    <n v="1"/>
    <x v="0"/>
    <x v="37"/>
    <s v="Paltan Bazaar"/>
    <n v="78.040266669999994"/>
    <n v="30.319527780000001"/>
    <x v="2"/>
    <x v="0"/>
    <x v="0"/>
    <x v="0"/>
    <s v="No"/>
    <s v="No"/>
    <n v="3"/>
    <n v="121"/>
    <x v="12"/>
    <x v="3"/>
    <x v="838"/>
  </r>
  <r>
    <n v="307903"/>
    <x v="6433"/>
    <n v="1"/>
    <x v="0"/>
    <x v="72"/>
    <s v="Indirapuram"/>
    <n v="77.374191670000002"/>
    <n v="28.636022220000001"/>
    <x v="22"/>
    <x v="0"/>
    <x v="0"/>
    <x v="0"/>
    <s v="No"/>
    <s v="No"/>
    <n v="1"/>
    <n v="6"/>
    <x v="4"/>
    <x v="10"/>
    <x v="2466"/>
  </r>
  <r>
    <n v="8583"/>
    <x v="6434"/>
    <n v="1"/>
    <x v="0"/>
    <x v="72"/>
    <s v="Shipra Mall, Indirapuram"/>
    <n v="77.369864660000005"/>
    <n v="28.63388299"/>
    <x v="19"/>
    <x v="0"/>
    <x v="0"/>
    <x v="0"/>
    <s v="No"/>
    <s v="No"/>
    <n v="2"/>
    <n v="16"/>
    <x v="12"/>
    <x v="20"/>
    <x v="1350"/>
  </r>
  <r>
    <n v="18381223"/>
    <x v="6435"/>
    <n v="1"/>
    <x v="0"/>
    <x v="72"/>
    <s v="Shipra Mall, Indirapuram"/>
    <n v="77.369727859999998"/>
    <n v="28.633787640000001"/>
    <x v="64"/>
    <x v="0"/>
    <x v="0"/>
    <x v="0"/>
    <s v="No"/>
    <s v="No"/>
    <n v="2"/>
    <n v="6"/>
    <x v="9"/>
    <x v="10"/>
    <x v="934"/>
  </r>
  <r>
    <n v="18264963"/>
    <x v="6436"/>
    <n v="1"/>
    <x v="0"/>
    <x v="0"/>
    <s v="Sunder Nagar"/>
    <n v="77.241188800000003"/>
    <n v="28.602470199999999"/>
    <x v="1387"/>
    <x v="0"/>
    <x v="0"/>
    <x v="0"/>
    <s v="No"/>
    <s v="No"/>
    <n v="4"/>
    <n v="165"/>
    <x v="80"/>
    <x v="19"/>
    <x v="2131"/>
  </r>
  <r>
    <n v="2100101"/>
    <x v="800"/>
    <n v="1"/>
    <x v="0"/>
    <x v="43"/>
    <s v="Ulubari"/>
    <n v="91.758166669999994"/>
    <n v="26.170999999999999"/>
    <x v="19"/>
    <x v="0"/>
    <x v="0"/>
    <x v="0"/>
    <s v="No"/>
    <s v="No"/>
    <n v="3"/>
    <n v="327"/>
    <x v="13"/>
    <x v="7"/>
    <x v="1238"/>
  </r>
  <r>
    <n v="1401857"/>
    <x v="1285"/>
    <n v="1"/>
    <x v="0"/>
    <x v="49"/>
    <s v="Vijay Nagar"/>
    <n v="75.897429200000005"/>
    <n v="22.753838500000001"/>
    <x v="1103"/>
    <x v="0"/>
    <x v="0"/>
    <x v="0"/>
    <s v="No"/>
    <s v="No"/>
    <n v="3"/>
    <n v="181"/>
    <x v="57"/>
    <x v="14"/>
    <x v="2394"/>
  </r>
  <r>
    <n v="101834"/>
    <x v="6437"/>
    <n v="1"/>
    <x v="0"/>
    <x v="73"/>
    <s v="C Scheme"/>
    <n v="75.805703500000007"/>
    <n v="26.914142399999999"/>
    <x v="1388"/>
    <x v="0"/>
    <x v="0"/>
    <x v="0"/>
    <s v="No"/>
    <s v="No"/>
    <n v="3"/>
    <n v="676"/>
    <x v="71"/>
    <x v="3"/>
    <x v="491"/>
  </r>
  <r>
    <n v="100306"/>
    <x v="6438"/>
    <n v="1"/>
    <x v="0"/>
    <x v="73"/>
    <s v="Tonk Road"/>
    <n v="75.806895870000005"/>
    <n v="26.892312499999999"/>
    <x v="1389"/>
    <x v="0"/>
    <x v="0"/>
    <x v="0"/>
    <s v="No"/>
    <s v="No"/>
    <n v="3"/>
    <n v="1121"/>
    <x v="58"/>
    <x v="1"/>
    <x v="2818"/>
  </r>
  <r>
    <n v="2300476"/>
    <x v="6439"/>
    <n v="1"/>
    <x v="0"/>
    <x v="45"/>
    <s v="Mall Road"/>
    <n v="80.352677"/>
    <n v="26.473697999999999"/>
    <x v="771"/>
    <x v="0"/>
    <x v="0"/>
    <x v="0"/>
    <s v="No"/>
    <s v="No"/>
    <n v="2"/>
    <n v="87"/>
    <x v="9"/>
    <x v="14"/>
    <x v="2819"/>
  </r>
  <r>
    <n v="2300003"/>
    <x v="6440"/>
    <n v="1"/>
    <x v="0"/>
    <x v="45"/>
    <s v="Swaroop Nagar"/>
    <n v="80.31562778"/>
    <n v="26.482580559999999"/>
    <x v="1390"/>
    <x v="0"/>
    <x v="0"/>
    <x v="0"/>
    <s v="No"/>
    <s v="No"/>
    <n v="3"/>
    <n v="106"/>
    <x v="24"/>
    <x v="7"/>
    <x v="139"/>
  </r>
  <r>
    <n v="901004"/>
    <x v="6441"/>
    <n v="1"/>
    <x v="0"/>
    <x v="74"/>
    <s v="Palarivattom"/>
    <n v="76.307588850000002"/>
    <n v="10.00306395"/>
    <x v="1391"/>
    <x v="0"/>
    <x v="0"/>
    <x v="0"/>
    <s v="No"/>
    <s v="No"/>
    <n v="2"/>
    <n v="146"/>
    <x v="8"/>
    <x v="12"/>
    <x v="881"/>
  </r>
  <r>
    <n v="25570"/>
    <x v="1370"/>
    <n v="1"/>
    <x v="0"/>
    <x v="66"/>
    <s v="Park Street Area"/>
    <n v="88.354127149999997"/>
    <n v="22.551083739999999"/>
    <x v="3"/>
    <x v="0"/>
    <x v="0"/>
    <x v="0"/>
    <s v="No"/>
    <s v="No"/>
    <n v="3"/>
    <n v="1753"/>
    <x v="63"/>
    <x v="18"/>
    <x v="2769"/>
  </r>
  <r>
    <n v="15239"/>
    <x v="6442"/>
    <n v="1"/>
    <x v="0"/>
    <x v="79"/>
    <s v="A Hotel, Gurdev Nagar"/>
    <n v="75.842738560000001"/>
    <n v="30.873987719999999"/>
    <x v="20"/>
    <x v="0"/>
    <x v="0"/>
    <x v="0"/>
    <s v="No"/>
    <s v="No"/>
    <n v="2"/>
    <n v="93"/>
    <x v="13"/>
    <x v="7"/>
    <x v="1417"/>
  </r>
  <r>
    <n v="3100033"/>
    <x v="6443"/>
    <n v="1"/>
    <x v="0"/>
    <x v="51"/>
    <s v="Balmatta"/>
    <n v="74.846655560000002"/>
    <n v="12.870736109999999"/>
    <x v="1392"/>
    <x v="0"/>
    <x v="0"/>
    <x v="0"/>
    <s v="No"/>
    <s v="No"/>
    <n v="3"/>
    <n v="290"/>
    <x v="13"/>
    <x v="5"/>
    <x v="2820"/>
  </r>
  <r>
    <n v="3600375"/>
    <x v="6444"/>
    <n v="1"/>
    <x v="0"/>
    <x v="54"/>
    <s v="Chamrajpura"/>
    <n v="76.642619999999994"/>
    <n v="12.299524"/>
    <x v="27"/>
    <x v="0"/>
    <x v="0"/>
    <x v="0"/>
    <s v="No"/>
    <s v="No"/>
    <n v="3"/>
    <n v="264"/>
    <x v="13"/>
    <x v="3"/>
    <x v="489"/>
  </r>
  <r>
    <n v="3600012"/>
    <x v="6445"/>
    <n v="1"/>
    <x v="0"/>
    <x v="54"/>
    <s v="Gokulam"/>
    <n v="76.627961110000001"/>
    <n v="12.32397778"/>
    <x v="1393"/>
    <x v="0"/>
    <x v="0"/>
    <x v="0"/>
    <s v="No"/>
    <s v="No"/>
    <n v="2"/>
    <n v="393"/>
    <x v="9"/>
    <x v="21"/>
    <x v="2821"/>
  </r>
  <r>
    <n v="3300065"/>
    <x v="6446"/>
    <n v="1"/>
    <x v="0"/>
    <x v="58"/>
    <s v="Dhantoli"/>
    <n v="79.08047698"/>
    <n v="21.138510310000001"/>
    <x v="1394"/>
    <x v="0"/>
    <x v="0"/>
    <x v="0"/>
    <s v="No"/>
    <s v="No"/>
    <n v="3"/>
    <n v="270"/>
    <x v="57"/>
    <x v="1"/>
    <x v="1199"/>
  </r>
  <r>
    <n v="1600108"/>
    <x v="3538"/>
    <n v="1"/>
    <x v="0"/>
    <x v="39"/>
    <s v="Bon Vivant, College Road"/>
    <n v="73.770914000000005"/>
    <n v="20.006755999999999"/>
    <x v="396"/>
    <x v="0"/>
    <x v="0"/>
    <x v="0"/>
    <s v="No"/>
    <s v="No"/>
    <n v="2"/>
    <n v="86"/>
    <x v="2"/>
    <x v="7"/>
    <x v="635"/>
  </r>
  <r>
    <n v="1600219"/>
    <x v="6447"/>
    <n v="1"/>
    <x v="0"/>
    <x v="39"/>
    <s v="College Road"/>
    <n v="73.754635969999995"/>
    <n v="20.00669049"/>
    <x v="12"/>
    <x v="0"/>
    <x v="0"/>
    <x v="0"/>
    <s v="No"/>
    <s v="No"/>
    <n v="2"/>
    <n v="80"/>
    <x v="2"/>
    <x v="9"/>
    <x v="1127"/>
  </r>
  <r>
    <n v="3620"/>
    <x v="5590"/>
    <n v="1"/>
    <x v="0"/>
    <x v="0"/>
    <s v="Greater Kailash (GK) 1"/>
    <n v="77.233375300000006"/>
    <n v="28.556642799999999"/>
    <x v="1161"/>
    <x v="0"/>
    <x v="1"/>
    <x v="1"/>
    <s v="No"/>
    <s v="No"/>
    <n v="4"/>
    <n v="347"/>
    <x v="80"/>
    <x v="3"/>
    <x v="2822"/>
  </r>
  <r>
    <n v="4000069"/>
    <x v="4634"/>
    <n v="1"/>
    <x v="0"/>
    <x v="52"/>
    <s v="Khajpura"/>
    <n v="85.074775000000002"/>
    <n v="25.60662778"/>
    <x v="8"/>
    <x v="0"/>
    <x v="0"/>
    <x v="0"/>
    <s v="No"/>
    <s v="No"/>
    <n v="3"/>
    <n v="45"/>
    <x v="13"/>
    <x v="4"/>
    <x v="844"/>
  </r>
  <r>
    <n v="4000007"/>
    <x v="6448"/>
    <n v="1"/>
    <x v="0"/>
    <x v="52"/>
    <s v="Sri Krishnapuri"/>
    <n v="85.114013889999995"/>
    <n v="25.620677780000001"/>
    <x v="68"/>
    <x v="0"/>
    <x v="0"/>
    <x v="0"/>
    <s v="No"/>
    <s v="No"/>
    <n v="2"/>
    <n v="64"/>
    <x v="9"/>
    <x v="13"/>
    <x v="379"/>
  </r>
  <r>
    <n v="3700069"/>
    <x v="6449"/>
    <n v="1"/>
    <x v="0"/>
    <x v="41"/>
    <s v="White Town"/>
    <n v="79.835708330000003"/>
    <n v="11.93154444"/>
    <x v="7"/>
    <x v="0"/>
    <x v="0"/>
    <x v="0"/>
    <s v="No"/>
    <s v="No"/>
    <n v="2"/>
    <n v="875"/>
    <x v="11"/>
    <x v="13"/>
    <x v="2614"/>
  </r>
  <r>
    <n v="2700036"/>
    <x v="6450"/>
    <n v="1"/>
    <x v="0"/>
    <x v="77"/>
    <s v="The Royal Retreat, Bariatu"/>
    <n v="85.390463890000007"/>
    <n v="23.399249999999999"/>
    <x v="68"/>
    <x v="0"/>
    <x v="0"/>
    <x v="0"/>
    <s v="No"/>
    <s v="No"/>
    <n v="3"/>
    <n v="67"/>
    <x v="58"/>
    <x v="9"/>
    <x v="2308"/>
  </r>
  <r>
    <n v="3900021"/>
    <x v="6451"/>
    <n v="1"/>
    <x v="0"/>
    <x v="42"/>
    <s v="Assi Ghat"/>
    <n v="83.004503999999997"/>
    <n v="25.287958"/>
    <x v="7"/>
    <x v="0"/>
    <x v="0"/>
    <x v="0"/>
    <s v="No"/>
    <s v="No"/>
    <n v="2"/>
    <n v="59"/>
    <x v="11"/>
    <x v="4"/>
    <x v="2179"/>
  </r>
  <r>
    <n v="3900032"/>
    <x v="6452"/>
    <n v="1"/>
    <x v="0"/>
    <x v="42"/>
    <s v="Godaulia"/>
    <n v="82.971976999999995"/>
    <n v="25.311385000000001"/>
    <x v="43"/>
    <x v="0"/>
    <x v="0"/>
    <x v="0"/>
    <s v="No"/>
    <s v="No"/>
    <n v="1"/>
    <n v="158"/>
    <x v="4"/>
    <x v="14"/>
    <x v="2506"/>
  </r>
  <r>
    <n v="3900057"/>
    <x v="6453"/>
    <n v="1"/>
    <x v="0"/>
    <x v="42"/>
    <s v="Lanka"/>
    <n v="82.982868999999994"/>
    <n v="25.270942999999999"/>
    <x v="19"/>
    <x v="0"/>
    <x v="0"/>
    <x v="0"/>
    <s v="No"/>
    <s v="No"/>
    <n v="3"/>
    <n v="172"/>
    <x v="12"/>
    <x v="9"/>
    <x v="851"/>
  </r>
  <r>
    <n v="2800294"/>
    <x v="6454"/>
    <n v="1"/>
    <x v="0"/>
    <x v="47"/>
    <s v="Dwaraka Nagar"/>
    <n v="83.303413890000002"/>
    <n v="17.726297219999999"/>
    <x v="311"/>
    <x v="0"/>
    <x v="0"/>
    <x v="0"/>
    <s v="No"/>
    <s v="No"/>
    <n v="1"/>
    <n v="270"/>
    <x v="0"/>
    <x v="12"/>
    <x v="2614"/>
  </r>
  <r>
    <n v="2800100"/>
    <x v="6455"/>
    <n v="1"/>
    <x v="0"/>
    <x v="47"/>
    <s v="Sagar Nagar"/>
    <n v="83.361377000000005"/>
    <n v="17.764286999999999"/>
    <x v="1395"/>
    <x v="0"/>
    <x v="0"/>
    <x v="0"/>
    <s v="No"/>
    <s v="No"/>
    <n v="2"/>
    <n v="193"/>
    <x v="12"/>
    <x v="7"/>
    <x v="2628"/>
  </r>
  <r>
    <n v="110516"/>
    <x v="6456"/>
    <n v="1"/>
    <x v="0"/>
    <x v="59"/>
    <s v="The Fern, Sola"/>
    <n v="72.5222172"/>
    <n v="23.064091399999999"/>
    <x v="1396"/>
    <x v="0"/>
    <x v="0"/>
    <x v="0"/>
    <s v="No"/>
    <s v="No"/>
    <n v="3"/>
    <n v="192"/>
    <x v="16"/>
    <x v="14"/>
    <x v="750"/>
  </r>
  <r>
    <n v="18317988"/>
    <x v="6457"/>
    <n v="1"/>
    <x v="0"/>
    <x v="40"/>
    <s v="Civil Lines"/>
    <n v="81.832796310000006"/>
    <n v="25.451645689999999"/>
    <x v="367"/>
    <x v="0"/>
    <x v="0"/>
    <x v="0"/>
    <s v="No"/>
    <s v="No"/>
    <n v="1"/>
    <n v="49"/>
    <x v="77"/>
    <x v="15"/>
    <x v="2823"/>
  </r>
  <r>
    <n v="2500054"/>
    <x v="6458"/>
    <n v="1"/>
    <x v="0"/>
    <x v="61"/>
    <s v="CIDCO"/>
    <n v="75.353941669999998"/>
    <n v="19.874733330000002"/>
    <x v="3"/>
    <x v="0"/>
    <x v="0"/>
    <x v="0"/>
    <s v="No"/>
    <s v="No"/>
    <n v="2"/>
    <n v="63"/>
    <x v="12"/>
    <x v="15"/>
    <x v="2091"/>
  </r>
  <r>
    <n v="2500062"/>
    <x v="6459"/>
    <n v="1"/>
    <x v="0"/>
    <x v="61"/>
    <s v="Nirala Bazar"/>
    <n v="75.323502779999998"/>
    <n v="19.880255559999998"/>
    <x v="315"/>
    <x v="0"/>
    <x v="0"/>
    <x v="0"/>
    <s v="No"/>
    <s v="No"/>
    <n v="2"/>
    <n v="45"/>
    <x v="10"/>
    <x v="15"/>
    <x v="570"/>
  </r>
  <r>
    <n v="18359919"/>
    <x v="6078"/>
    <n v="1"/>
    <x v="0"/>
    <x v="69"/>
    <s v="JP Nagar"/>
    <n v="77.596790940000005"/>
    <n v="12.906228779999999"/>
    <x v="1255"/>
    <x v="0"/>
    <x v="0"/>
    <x v="0"/>
    <s v="No"/>
    <s v="No"/>
    <n v="2"/>
    <n v="781"/>
    <x v="12"/>
    <x v="23"/>
    <x v="2824"/>
  </r>
  <r>
    <n v="2600025"/>
    <x v="1477"/>
    <n v="1"/>
    <x v="0"/>
    <x v="60"/>
    <s v="DB City, Maharana Pratap Nagar"/>
    <n v="77.429845"/>
    <n v="23.232537000000001"/>
    <x v="5"/>
    <x v="0"/>
    <x v="0"/>
    <x v="0"/>
    <s v="No"/>
    <s v="No"/>
    <n v="2"/>
    <n v="118"/>
    <x v="8"/>
    <x v="14"/>
    <x v="146"/>
  </r>
  <r>
    <n v="18235390"/>
    <x v="6460"/>
    <n v="1"/>
    <x v="0"/>
    <x v="76"/>
    <s v="Patia"/>
    <n v="85.811123330000001"/>
    <n v="20.343144070000001"/>
    <x v="7"/>
    <x v="0"/>
    <x v="0"/>
    <x v="0"/>
    <s v="No"/>
    <s v="No"/>
    <n v="1"/>
    <n v="197"/>
    <x v="2"/>
    <x v="19"/>
    <x v="1379"/>
  </r>
  <r>
    <n v="121553"/>
    <x v="6461"/>
    <n v="1"/>
    <x v="0"/>
    <x v="64"/>
    <s v="Elante Mall, Chandigarh Industrial Area"/>
    <n v="76.800640000000001"/>
    <n v="30.705610199999999"/>
    <x v="1397"/>
    <x v="0"/>
    <x v="0"/>
    <x v="0"/>
    <s v="No"/>
    <s v="No"/>
    <n v="3"/>
    <n v="300"/>
    <x v="63"/>
    <x v="14"/>
    <x v="2739"/>
  </r>
  <r>
    <n v="121335"/>
    <x v="1354"/>
    <n v="1"/>
    <x v="0"/>
    <x v="64"/>
    <s v="Elante Mall, Chandigarh Industrial Area"/>
    <n v="76.800955500000001"/>
    <n v="30.705774999999999"/>
    <x v="486"/>
    <x v="0"/>
    <x v="0"/>
    <x v="0"/>
    <s v="No"/>
    <s v="No"/>
    <n v="3"/>
    <n v="1022"/>
    <x v="16"/>
    <x v="19"/>
    <x v="2825"/>
  </r>
  <r>
    <n v="120014"/>
    <x v="1370"/>
    <n v="1"/>
    <x v="0"/>
    <x v="64"/>
    <s v="Sector 26"/>
    <n v="76.805191699999995"/>
    <n v="30.725704499999999"/>
    <x v="3"/>
    <x v="0"/>
    <x v="0"/>
    <x v="0"/>
    <s v="No"/>
    <s v="No"/>
    <n v="3"/>
    <n v="1450"/>
    <x v="66"/>
    <x v="8"/>
    <x v="2250"/>
  </r>
  <r>
    <n v="72604"/>
    <x v="6462"/>
    <n v="1"/>
    <x v="0"/>
    <x v="65"/>
    <s v="Velachery"/>
    <n v="80.218113810000006"/>
    <n v="12.98604688"/>
    <x v="1398"/>
    <x v="0"/>
    <x v="0"/>
    <x v="0"/>
    <s v="No"/>
    <s v="No"/>
    <n v="3"/>
    <n v="1267"/>
    <x v="64"/>
    <x v="23"/>
    <x v="1968"/>
  </r>
  <r>
    <n v="3000001"/>
    <x v="6463"/>
    <n v="1"/>
    <x v="0"/>
    <x v="48"/>
    <s v="RS Puram"/>
    <n v="76.952950000000001"/>
    <n v="11.010375"/>
    <x v="122"/>
    <x v="0"/>
    <x v="0"/>
    <x v="0"/>
    <s v="No"/>
    <s v="No"/>
    <n v="3"/>
    <n v="299"/>
    <x v="64"/>
    <x v="12"/>
    <x v="2319"/>
  </r>
  <r>
    <n v="18168161"/>
    <x v="215"/>
    <n v="1"/>
    <x v="0"/>
    <x v="72"/>
    <s v="Shipra Mall, Indirapuram"/>
    <n v="77.369815369999998"/>
    <n v="28.634078089999999"/>
    <x v="30"/>
    <x v="0"/>
    <x v="0"/>
    <x v="0"/>
    <s v="No"/>
    <s v="No"/>
    <n v="2"/>
    <n v="17"/>
    <x v="10"/>
    <x v="11"/>
    <x v="569"/>
  </r>
  <r>
    <n v="18384506"/>
    <x v="6464"/>
    <n v="1"/>
    <x v="0"/>
    <x v="43"/>
    <s v="Chandmari"/>
    <n v="91.775246080000002"/>
    <n v="26.180242799999998"/>
    <x v="7"/>
    <x v="0"/>
    <x v="0"/>
    <x v="0"/>
    <s v="No"/>
    <s v="No"/>
    <n v="2"/>
    <n v="126"/>
    <x v="12"/>
    <x v="16"/>
    <x v="416"/>
  </r>
  <r>
    <n v="18480196"/>
    <x v="6465"/>
    <n v="1"/>
    <x v="0"/>
    <x v="43"/>
    <s v="Uzan Bazaar"/>
    <n v="91.752221280000001"/>
    <n v="26.185715869999999"/>
    <x v="1399"/>
    <x v="0"/>
    <x v="0"/>
    <x v="0"/>
    <s v="No"/>
    <s v="No"/>
    <n v="2"/>
    <n v="25"/>
    <x v="9"/>
    <x v="14"/>
    <x v="2097"/>
  </r>
  <r>
    <n v="1402335"/>
    <x v="6466"/>
    <n v="1"/>
    <x v="0"/>
    <x v="49"/>
    <s v="Vijay Nagar"/>
    <n v="75.893400099999994"/>
    <n v="22.748059600000001"/>
    <x v="1118"/>
    <x v="0"/>
    <x v="0"/>
    <x v="0"/>
    <s v="No"/>
    <s v="No"/>
    <n v="2"/>
    <n v="26"/>
    <x v="8"/>
    <x v="13"/>
    <x v="1589"/>
  </r>
  <r>
    <n v="100305"/>
    <x v="6467"/>
    <n v="1"/>
    <x v="0"/>
    <x v="73"/>
    <s v="Devraj Niwas, Bani Park"/>
    <n v="75.793603899999994"/>
    <n v="26.9214108"/>
    <x v="1400"/>
    <x v="0"/>
    <x v="0"/>
    <x v="0"/>
    <s v="No"/>
    <s v="No"/>
    <n v="3"/>
    <n v="916"/>
    <x v="59"/>
    <x v="19"/>
    <x v="2487"/>
  </r>
  <r>
    <n v="18377112"/>
    <x v="6468"/>
    <n v="1"/>
    <x v="0"/>
    <x v="66"/>
    <s v="Ballygunge"/>
    <n v="88.364878000000004"/>
    <n v="22.538730999999999"/>
    <x v="1401"/>
    <x v="0"/>
    <x v="0"/>
    <x v="0"/>
    <s v="No"/>
    <s v="No"/>
    <n v="3"/>
    <n v="326"/>
    <x v="15"/>
    <x v="3"/>
    <x v="656"/>
  </r>
  <r>
    <n v="800237"/>
    <x v="6469"/>
    <n v="1"/>
    <x v="0"/>
    <x v="57"/>
    <s v="Gomti Nagar"/>
    <n v="80.994595899999993"/>
    <n v="26.8551778"/>
    <x v="363"/>
    <x v="0"/>
    <x v="0"/>
    <x v="0"/>
    <s v="No"/>
    <s v="No"/>
    <n v="3"/>
    <n v="514"/>
    <x v="15"/>
    <x v="21"/>
    <x v="2825"/>
  </r>
  <r>
    <n v="801170"/>
    <x v="6470"/>
    <n v="1"/>
    <x v="0"/>
    <x v="57"/>
    <s v="Gomti Nagar"/>
    <n v="80.998857150000006"/>
    <n v="26.853383950000001"/>
    <x v="49"/>
    <x v="0"/>
    <x v="0"/>
    <x v="0"/>
    <s v="No"/>
    <s v="No"/>
    <n v="3"/>
    <n v="691"/>
    <x v="16"/>
    <x v="12"/>
    <x v="1756"/>
  </r>
  <r>
    <n v="800326"/>
    <x v="6471"/>
    <n v="1"/>
    <x v="0"/>
    <x v="57"/>
    <s v="Lalbagh"/>
    <n v="80.940886109999994"/>
    <n v="26.850191670000001"/>
    <x v="350"/>
    <x v="0"/>
    <x v="0"/>
    <x v="0"/>
    <s v="No"/>
    <s v="No"/>
    <n v="3"/>
    <n v="762"/>
    <x v="57"/>
    <x v="12"/>
    <x v="2826"/>
  </r>
  <r>
    <n v="15717"/>
    <x v="6472"/>
    <n v="1"/>
    <x v="0"/>
    <x v="79"/>
    <s v="Westend Mall, Rajguru Nagar"/>
    <n v="75.788258540000001"/>
    <n v="30.88591491"/>
    <x v="444"/>
    <x v="0"/>
    <x v="0"/>
    <x v="0"/>
    <s v="No"/>
    <s v="No"/>
    <n v="3"/>
    <n v="154"/>
    <x v="58"/>
    <x v="3"/>
    <x v="2468"/>
  </r>
  <r>
    <n v="3100017"/>
    <x v="1711"/>
    <n v="1"/>
    <x v="0"/>
    <x v="51"/>
    <s v="The Ocean Pearl, Kodailbail"/>
    <n v="74.840483329999998"/>
    <n v="12.87505833"/>
    <x v="72"/>
    <x v="0"/>
    <x v="0"/>
    <x v="0"/>
    <s v="No"/>
    <s v="No"/>
    <n v="2"/>
    <n v="175"/>
    <x v="9"/>
    <x v="21"/>
    <x v="822"/>
  </r>
  <r>
    <n v="17806994"/>
    <x v="6473"/>
    <n v="1"/>
    <x v="0"/>
    <x v="71"/>
    <s v="Powai"/>
    <n v="72.907385340000005"/>
    <n v="19.120082679999999"/>
    <x v="193"/>
    <x v="0"/>
    <x v="0"/>
    <x v="0"/>
    <s v="No"/>
    <s v="No"/>
    <n v="3"/>
    <n v="3244"/>
    <x v="58"/>
    <x v="18"/>
    <x v="2098"/>
  </r>
  <r>
    <n v="3600354"/>
    <x v="6474"/>
    <n v="1"/>
    <x v="0"/>
    <x v="54"/>
    <s v="Vijay Nagar"/>
    <n v="76.603066670000004"/>
    <n v="12.316966669999999"/>
    <x v="1402"/>
    <x v="0"/>
    <x v="0"/>
    <x v="0"/>
    <s v="No"/>
    <s v="No"/>
    <n v="2"/>
    <n v="140"/>
    <x v="10"/>
    <x v="7"/>
    <x v="150"/>
  </r>
  <r>
    <n v="18255171"/>
    <x v="6475"/>
    <n v="1"/>
    <x v="0"/>
    <x v="0"/>
    <s v="Lodhi Colony"/>
    <n v="0"/>
    <n v="0"/>
    <x v="1403"/>
    <x v="0"/>
    <x v="1"/>
    <x v="0"/>
    <s v="No"/>
    <s v="No"/>
    <n v="4"/>
    <n v="10"/>
    <x v="80"/>
    <x v="13"/>
    <x v="45"/>
  </r>
  <r>
    <n v="3700056"/>
    <x v="6476"/>
    <n v="1"/>
    <x v="0"/>
    <x v="41"/>
    <s v="MG Road"/>
    <n v="79.830155559999994"/>
    <n v="11.929947220000001"/>
    <x v="229"/>
    <x v="0"/>
    <x v="0"/>
    <x v="0"/>
    <s v="No"/>
    <s v="No"/>
    <n v="3"/>
    <n v="199"/>
    <x v="10"/>
    <x v="5"/>
    <x v="1754"/>
  </r>
  <r>
    <n v="4905"/>
    <x v="6477"/>
    <n v="1"/>
    <x v="0"/>
    <x v="0"/>
    <s v="Ambience Mall, Vasant Kunj"/>
    <n v="77.154938000000001"/>
    <n v="28.5414475"/>
    <x v="1404"/>
    <x v="0"/>
    <x v="1"/>
    <x v="0"/>
    <s v="No"/>
    <s v="No"/>
    <n v="4"/>
    <n v="210"/>
    <x v="80"/>
    <x v="7"/>
    <x v="2456"/>
  </r>
  <r>
    <n v="18388053"/>
    <x v="6478"/>
    <n v="1"/>
    <x v="0"/>
    <x v="77"/>
    <s v="Lalpur"/>
    <n v="85.339819570000003"/>
    <n v="23.369745630000001"/>
    <x v="68"/>
    <x v="0"/>
    <x v="0"/>
    <x v="0"/>
    <s v="No"/>
    <s v="No"/>
    <n v="1"/>
    <n v="13"/>
    <x v="2"/>
    <x v="4"/>
    <x v="656"/>
  </r>
  <r>
    <n v="2700011"/>
    <x v="6479"/>
    <n v="1"/>
    <x v="0"/>
    <x v="77"/>
    <s v="Lalpur"/>
    <n v="85.327872220000003"/>
    <n v="23.371291670000002"/>
    <x v="72"/>
    <x v="0"/>
    <x v="0"/>
    <x v="0"/>
    <s v="No"/>
    <s v="No"/>
    <n v="1"/>
    <n v="92"/>
    <x v="2"/>
    <x v="21"/>
    <x v="822"/>
  </r>
  <r>
    <n v="3800477"/>
    <x v="6480"/>
    <n v="1"/>
    <x v="0"/>
    <x v="46"/>
    <s v="Vesu"/>
    <n v="72.778665799999999"/>
    <n v="21.149834259999999"/>
    <x v="61"/>
    <x v="0"/>
    <x v="0"/>
    <x v="0"/>
    <s v="No"/>
    <s v="No"/>
    <n v="1"/>
    <n v="87"/>
    <x v="6"/>
    <x v="7"/>
    <x v="496"/>
  </r>
  <r>
    <n v="2800096"/>
    <x v="6481"/>
    <n v="1"/>
    <x v="0"/>
    <x v="47"/>
    <s v="Lawsons Bay"/>
    <n v="83.338097219999995"/>
    <n v="17.734805560000002"/>
    <x v="1405"/>
    <x v="0"/>
    <x v="0"/>
    <x v="0"/>
    <s v="No"/>
    <s v="No"/>
    <n v="2"/>
    <n v="154"/>
    <x v="12"/>
    <x v="7"/>
    <x v="709"/>
  </r>
  <r>
    <n v="2800881"/>
    <x v="6482"/>
    <n v="1"/>
    <x v="0"/>
    <x v="47"/>
    <s v="Siripuram"/>
    <n v="83.315281350000006"/>
    <n v="17.7195395"/>
    <x v="1406"/>
    <x v="0"/>
    <x v="0"/>
    <x v="0"/>
    <s v="No"/>
    <s v="No"/>
    <n v="2"/>
    <n v="172"/>
    <x v="12"/>
    <x v="1"/>
    <x v="1273"/>
  </r>
  <r>
    <n v="2400014"/>
    <x v="2073"/>
    <n v="1"/>
    <x v="0"/>
    <x v="40"/>
    <s v="Civil Lines"/>
    <n v="81.834278999999995"/>
    <n v="25.450329"/>
    <x v="12"/>
    <x v="0"/>
    <x v="0"/>
    <x v="0"/>
    <s v="No"/>
    <s v="No"/>
    <n v="2"/>
    <n v="53"/>
    <x v="2"/>
    <x v="15"/>
    <x v="2740"/>
  </r>
  <r>
    <n v="2200067"/>
    <x v="6483"/>
    <n v="1"/>
    <x v="0"/>
    <x v="78"/>
    <s v="INA Colony"/>
    <n v="74.875827999999998"/>
    <n v="31.635670999999999"/>
    <x v="0"/>
    <x v="0"/>
    <x v="0"/>
    <x v="0"/>
    <s v="No"/>
    <s v="No"/>
    <n v="1"/>
    <n v="91"/>
    <x v="0"/>
    <x v="9"/>
    <x v="2590"/>
  </r>
  <r>
    <n v="2200132"/>
    <x v="6484"/>
    <n v="1"/>
    <x v="0"/>
    <x v="78"/>
    <s v="Town Hall"/>
    <n v="74.877666000000005"/>
    <n v="31.625980999999999"/>
    <x v="0"/>
    <x v="0"/>
    <x v="0"/>
    <x v="0"/>
    <s v="No"/>
    <s v="No"/>
    <n v="2"/>
    <n v="276"/>
    <x v="9"/>
    <x v="5"/>
    <x v="640"/>
  </r>
  <r>
    <n v="2500007"/>
    <x v="6485"/>
    <n v="1"/>
    <x v="0"/>
    <x v="61"/>
    <s v="Prozone Mall, Chicalthana"/>
    <n v="75.37235278"/>
    <n v="19.876994440000001"/>
    <x v="14"/>
    <x v="0"/>
    <x v="0"/>
    <x v="0"/>
    <s v="No"/>
    <s v="No"/>
    <n v="2"/>
    <n v="39"/>
    <x v="8"/>
    <x v="4"/>
    <x v="154"/>
  </r>
  <r>
    <n v="2900354"/>
    <x v="6486"/>
    <n v="1"/>
    <x v="0"/>
    <x v="76"/>
    <s v="BMC Bhawani Mall, Sahid Nagar"/>
    <n v="85.846838000000005"/>
    <n v="20.286332999999999"/>
    <x v="19"/>
    <x v="0"/>
    <x v="0"/>
    <x v="0"/>
    <s v="No"/>
    <s v="No"/>
    <n v="2"/>
    <n v="379"/>
    <x v="14"/>
    <x v="14"/>
    <x v="2485"/>
  </r>
  <r>
    <n v="2900044"/>
    <x v="6487"/>
    <n v="1"/>
    <x v="0"/>
    <x v="76"/>
    <s v="Mayfair Lagoon, Jayadev Vihar"/>
    <n v="85.819177999999994"/>
    <n v="20.301784999999999"/>
    <x v="1407"/>
    <x v="0"/>
    <x v="0"/>
    <x v="0"/>
    <s v="No"/>
    <s v="No"/>
    <n v="3"/>
    <n v="256"/>
    <x v="64"/>
    <x v="14"/>
    <x v="2827"/>
  </r>
  <r>
    <n v="2900473"/>
    <x v="6488"/>
    <n v="1"/>
    <x v="0"/>
    <x v="76"/>
    <s v="Patia"/>
    <n v="85.825256999999993"/>
    <n v="20.35324774"/>
    <x v="1408"/>
    <x v="0"/>
    <x v="0"/>
    <x v="0"/>
    <s v="No"/>
    <s v="No"/>
    <n v="1"/>
    <n v="338"/>
    <x v="11"/>
    <x v="21"/>
    <x v="2828"/>
  </r>
  <r>
    <n v="3500017"/>
    <x v="6489"/>
    <n v="1"/>
    <x v="0"/>
    <x v="37"/>
    <s v="Hathibarkala Salwala"/>
    <n v="78.053162"/>
    <n v="30.335259000000001"/>
    <x v="1409"/>
    <x v="0"/>
    <x v="0"/>
    <x v="0"/>
    <s v="No"/>
    <s v="No"/>
    <n v="3"/>
    <n v="141"/>
    <x v="8"/>
    <x v="3"/>
    <x v="884"/>
  </r>
  <r>
    <n v="3500013"/>
    <x v="6439"/>
    <n v="1"/>
    <x v="0"/>
    <x v="37"/>
    <s v="Pacific Mall, Jakhan"/>
    <n v="78.070453000000001"/>
    <n v="30.366322"/>
    <x v="1410"/>
    <x v="0"/>
    <x v="0"/>
    <x v="0"/>
    <s v="No"/>
    <s v="No"/>
    <n v="3"/>
    <n v="101"/>
    <x v="12"/>
    <x v="3"/>
    <x v="500"/>
  </r>
  <r>
    <n v="130008"/>
    <x v="6490"/>
    <n v="1"/>
    <x v="0"/>
    <x v="38"/>
    <s v="Candolim"/>
    <n v="73.768172219999997"/>
    <n v="15.516833330000001"/>
    <x v="1411"/>
    <x v="0"/>
    <x v="0"/>
    <x v="0"/>
    <s v="No"/>
    <s v="No"/>
    <n v="3"/>
    <n v="601"/>
    <x v="10"/>
    <x v="5"/>
    <x v="2688"/>
  </r>
  <r>
    <n v="94286"/>
    <x v="6119"/>
    <n v="1"/>
    <x v="0"/>
    <x v="70"/>
    <s v="Jubilee Hills"/>
    <n v="78.3978647"/>
    <n v="17.4382631"/>
    <x v="1271"/>
    <x v="0"/>
    <x v="0"/>
    <x v="0"/>
    <s v="No"/>
    <s v="No"/>
    <n v="3"/>
    <n v="5434"/>
    <x v="58"/>
    <x v="18"/>
    <x v="1156"/>
  </r>
  <r>
    <n v="18254231"/>
    <x v="6491"/>
    <n v="1"/>
    <x v="0"/>
    <x v="49"/>
    <s v="HIG-LIG"/>
    <n v="75.866698869999993"/>
    <n v="22.751857059999999"/>
    <x v="29"/>
    <x v="0"/>
    <x v="0"/>
    <x v="0"/>
    <s v="No"/>
    <s v="No"/>
    <n v="1"/>
    <n v="152"/>
    <x v="6"/>
    <x v="14"/>
    <x v="1527"/>
  </r>
  <r>
    <n v="1400460"/>
    <x v="6492"/>
    <n v="1"/>
    <x v="0"/>
    <x v="49"/>
    <s v="Old Palasia"/>
    <n v="75.898496899999998"/>
    <n v="22.725747500000001"/>
    <x v="1412"/>
    <x v="0"/>
    <x v="0"/>
    <x v="0"/>
    <s v="No"/>
    <s v="No"/>
    <n v="3"/>
    <n v="214"/>
    <x v="13"/>
    <x v="5"/>
    <x v="768"/>
  </r>
  <r>
    <n v="1400555"/>
    <x v="6493"/>
    <n v="1"/>
    <x v="0"/>
    <x v="49"/>
    <s v="Vijay Nagar"/>
    <n v="75.892470739999993"/>
    <n v="22.745049219999999"/>
    <x v="1413"/>
    <x v="0"/>
    <x v="0"/>
    <x v="0"/>
    <s v="No"/>
    <s v="No"/>
    <n v="2"/>
    <n v="502"/>
    <x v="10"/>
    <x v="3"/>
    <x v="1673"/>
  </r>
  <r>
    <n v="2300497"/>
    <x v="6494"/>
    <n v="1"/>
    <x v="0"/>
    <x v="45"/>
    <s v="Mall Road"/>
    <n v="80.354002230000006"/>
    <n v="26.47200132"/>
    <x v="1414"/>
    <x v="0"/>
    <x v="0"/>
    <x v="0"/>
    <s v="No"/>
    <s v="No"/>
    <n v="1"/>
    <n v="34"/>
    <x v="77"/>
    <x v="7"/>
    <x v="1226"/>
  </r>
  <r>
    <n v="2300018"/>
    <x v="1888"/>
    <n v="1"/>
    <x v="0"/>
    <x v="45"/>
    <s v="Mall Road"/>
    <n v="80.351568999999998"/>
    <n v="26.47775"/>
    <x v="47"/>
    <x v="0"/>
    <x v="0"/>
    <x v="0"/>
    <s v="No"/>
    <s v="No"/>
    <n v="3"/>
    <n v="158"/>
    <x v="15"/>
    <x v="14"/>
    <x v="2601"/>
  </r>
  <r>
    <n v="95256"/>
    <x v="6495"/>
    <n v="1"/>
    <x v="0"/>
    <x v="74"/>
    <s v="Fort Kochi"/>
    <n v="76.242980560000007"/>
    <n v="9.9667833330000004"/>
    <x v="180"/>
    <x v="0"/>
    <x v="0"/>
    <x v="0"/>
    <s v="No"/>
    <s v="No"/>
    <n v="2"/>
    <n v="659"/>
    <x v="12"/>
    <x v="12"/>
    <x v="231"/>
  </r>
  <r>
    <n v="901035"/>
    <x v="6496"/>
    <n v="1"/>
    <x v="0"/>
    <x v="74"/>
    <s v="Kakkanad"/>
    <n v="76.336958039999999"/>
    <n v="10.035572780000001"/>
    <x v="1415"/>
    <x v="0"/>
    <x v="0"/>
    <x v="0"/>
    <s v="No"/>
    <s v="No"/>
    <n v="2"/>
    <n v="105"/>
    <x v="14"/>
    <x v="21"/>
    <x v="1598"/>
  </r>
  <r>
    <n v="800891"/>
    <x v="6497"/>
    <n v="1"/>
    <x v="0"/>
    <x v="57"/>
    <s v="Hazratganj"/>
    <n v="80.941500000000005"/>
    <n v="26.852"/>
    <x v="13"/>
    <x v="0"/>
    <x v="0"/>
    <x v="0"/>
    <s v="No"/>
    <s v="No"/>
    <n v="2"/>
    <n v="288"/>
    <x v="2"/>
    <x v="14"/>
    <x v="1157"/>
  </r>
  <r>
    <n v="17977751"/>
    <x v="6498"/>
    <n v="1"/>
    <x v="0"/>
    <x v="0"/>
    <s v="Lado Sarai"/>
    <n v="77.193959699999994"/>
    <n v="28.529175800000001"/>
    <x v="387"/>
    <x v="0"/>
    <x v="1"/>
    <x v="0"/>
    <s v="No"/>
    <s v="No"/>
    <n v="4"/>
    <n v="218"/>
    <x v="80"/>
    <x v="9"/>
    <x v="1915"/>
  </r>
  <r>
    <n v="15292"/>
    <x v="6499"/>
    <n v="1"/>
    <x v="0"/>
    <x v="79"/>
    <s v="Civil Lines"/>
    <n v="75.832840540000007"/>
    <n v="30.905561760000001"/>
    <x v="1416"/>
    <x v="0"/>
    <x v="0"/>
    <x v="0"/>
    <s v="No"/>
    <s v="No"/>
    <n v="3"/>
    <n v="217"/>
    <x v="64"/>
    <x v="12"/>
    <x v="578"/>
  </r>
  <r>
    <n v="18434414"/>
    <x v="6500"/>
    <n v="1"/>
    <x v="0"/>
    <x v="0"/>
    <s v="Ambience Mall, Vasant Kunj"/>
    <n v="77.155301440000002"/>
    <n v="28.541412699999999"/>
    <x v="449"/>
    <x v="0"/>
    <x v="1"/>
    <x v="0"/>
    <s v="No"/>
    <s v="No"/>
    <n v="4"/>
    <n v="27"/>
    <x v="80"/>
    <x v="7"/>
    <x v="358"/>
  </r>
  <r>
    <n v="15008"/>
    <x v="6501"/>
    <n v="1"/>
    <x v="0"/>
    <x v="79"/>
    <s v="Main Market, Sarabha Nagar"/>
    <n v="75.821720440000007"/>
    <n v="30.89323422"/>
    <x v="1417"/>
    <x v="0"/>
    <x v="0"/>
    <x v="0"/>
    <s v="No"/>
    <s v="No"/>
    <n v="2"/>
    <n v="261"/>
    <x v="13"/>
    <x v="12"/>
    <x v="755"/>
  </r>
  <r>
    <n v="15853"/>
    <x v="1370"/>
    <n v="1"/>
    <x v="0"/>
    <x v="79"/>
    <s v="Rajguru Nagar"/>
    <n v="75.813112000000004"/>
    <n v="30.895817000000001"/>
    <x v="31"/>
    <x v="0"/>
    <x v="0"/>
    <x v="0"/>
    <s v="No"/>
    <s v="No"/>
    <n v="3"/>
    <n v="80"/>
    <x v="64"/>
    <x v="3"/>
    <x v="427"/>
  </r>
  <r>
    <n v="3298"/>
    <x v="6502"/>
    <n v="1"/>
    <x v="0"/>
    <x v="0"/>
    <s v="South Extension 2"/>
    <n v="77.219366699999995"/>
    <n v="28.568957600000001"/>
    <x v="25"/>
    <x v="0"/>
    <x v="1"/>
    <x v="0"/>
    <s v="No"/>
    <s v="No"/>
    <n v="4"/>
    <n v="28"/>
    <x v="80"/>
    <x v="11"/>
    <x v="212"/>
  </r>
  <r>
    <n v="3100044"/>
    <x v="6503"/>
    <n v="1"/>
    <x v="0"/>
    <x v="51"/>
    <s v="Kadri"/>
    <n v="74.859464459999998"/>
    <n v="12.898979430000001"/>
    <x v="1418"/>
    <x v="0"/>
    <x v="0"/>
    <x v="0"/>
    <s v="No"/>
    <s v="No"/>
    <n v="3"/>
    <n v="260"/>
    <x v="15"/>
    <x v="21"/>
    <x v="432"/>
  </r>
  <r>
    <n v="18447068"/>
    <x v="6504"/>
    <n v="1"/>
    <x v="0"/>
    <x v="71"/>
    <s v="Borivali East"/>
    <n v="72.862381229999997"/>
    <n v="19.221314880000001"/>
    <x v="202"/>
    <x v="0"/>
    <x v="0"/>
    <x v="0"/>
    <s v="No"/>
    <s v="No"/>
    <n v="3"/>
    <n v="156"/>
    <x v="15"/>
    <x v="19"/>
    <x v="2592"/>
  </r>
  <r>
    <n v="1600326"/>
    <x v="6505"/>
    <n v="1"/>
    <x v="0"/>
    <x v="39"/>
    <s v="College Road"/>
    <n v="73.756229000000005"/>
    <n v="20.008441999999999"/>
    <x v="7"/>
    <x v="0"/>
    <x v="0"/>
    <x v="0"/>
    <s v="No"/>
    <s v="No"/>
    <n v="3"/>
    <n v="15"/>
    <x v="12"/>
    <x v="15"/>
    <x v="755"/>
  </r>
  <r>
    <n v="4000033"/>
    <x v="1285"/>
    <n v="1"/>
    <x v="0"/>
    <x v="52"/>
    <s v="Fraser Road Area"/>
    <n v="85.135886110000001"/>
    <n v="25.610347220000001"/>
    <x v="31"/>
    <x v="0"/>
    <x v="0"/>
    <x v="0"/>
    <s v="No"/>
    <s v="No"/>
    <n v="3"/>
    <n v="150"/>
    <x v="15"/>
    <x v="9"/>
    <x v="1985"/>
  </r>
  <r>
    <n v="4000031"/>
    <x v="6506"/>
    <n v="1"/>
    <x v="0"/>
    <x v="52"/>
    <s v="Patliputra Colony"/>
    <n v="85.106206999999998"/>
    <n v="25.634208999999998"/>
    <x v="378"/>
    <x v="0"/>
    <x v="0"/>
    <x v="0"/>
    <s v="No"/>
    <s v="No"/>
    <n v="3"/>
    <n v="151"/>
    <x v="16"/>
    <x v="9"/>
    <x v="1166"/>
  </r>
  <r>
    <n v="311305"/>
    <x v="6507"/>
    <n v="1"/>
    <x v="0"/>
    <x v="0"/>
    <s v="Vasant Kunj"/>
    <n v="77.165591899999995"/>
    <n v="28.520731399999999"/>
    <x v="1419"/>
    <x v="0"/>
    <x v="1"/>
    <x v="0"/>
    <s v="No"/>
    <s v="No"/>
    <n v="4"/>
    <n v="89"/>
    <x v="80"/>
    <x v="15"/>
    <x v="2829"/>
  </r>
  <r>
    <n v="3700561"/>
    <x v="6508"/>
    <n v="1"/>
    <x v="0"/>
    <x v="41"/>
    <s v="White Town"/>
    <n v="79.834191669999996"/>
    <n v="11.925988889999999"/>
    <x v="46"/>
    <x v="0"/>
    <x v="0"/>
    <x v="0"/>
    <s v="No"/>
    <s v="No"/>
    <n v="1"/>
    <n v="163"/>
    <x v="4"/>
    <x v="12"/>
    <x v="2830"/>
  </r>
  <r>
    <n v="4341"/>
    <x v="6509"/>
    <n v="1"/>
    <x v="0"/>
    <x v="0"/>
    <s v="MGF Metropolitan Mall, Saket"/>
    <n v="77.22012531"/>
    <n v="28.52937369"/>
    <x v="2"/>
    <x v="0"/>
    <x v="1"/>
    <x v="1"/>
    <s v="No"/>
    <s v="No"/>
    <n v="4"/>
    <n v="498"/>
    <x v="80"/>
    <x v="9"/>
    <x v="1597"/>
  </r>
  <r>
    <n v="3200032"/>
    <x v="6510"/>
    <n v="1"/>
    <x v="0"/>
    <x v="44"/>
    <s v="M Cube Mall, Vadiwadi"/>
    <n v="73.167753000000005"/>
    <n v="22.308095999999999"/>
    <x v="1420"/>
    <x v="0"/>
    <x v="0"/>
    <x v="0"/>
    <s v="No"/>
    <s v="No"/>
    <n v="3"/>
    <n v="149"/>
    <x v="13"/>
    <x v="5"/>
    <x v="1319"/>
  </r>
  <r>
    <n v="2800095"/>
    <x v="6511"/>
    <n v="1"/>
    <x v="0"/>
    <x v="47"/>
    <s v="Jagadamba Junction"/>
    <n v="83.301613889999999"/>
    <n v="17.71202778"/>
    <x v="122"/>
    <x v="0"/>
    <x v="0"/>
    <x v="0"/>
    <s v="No"/>
    <s v="No"/>
    <n v="1"/>
    <n v="240"/>
    <x v="0"/>
    <x v="21"/>
    <x v="893"/>
  </r>
  <r>
    <n v="2800128"/>
    <x v="6512"/>
    <n v="1"/>
    <x v="0"/>
    <x v="47"/>
    <s v="Rushikonda"/>
    <n v="83.382858330000005"/>
    <n v="17.78386944"/>
    <x v="1421"/>
    <x v="0"/>
    <x v="0"/>
    <x v="0"/>
    <s v="No"/>
    <s v="No"/>
    <n v="2"/>
    <n v="169"/>
    <x v="11"/>
    <x v="19"/>
    <x v="642"/>
  </r>
  <r>
    <n v="3403"/>
    <x v="6513"/>
    <n v="1"/>
    <x v="0"/>
    <x v="0"/>
    <s v="Sunder Nagar"/>
    <n v="77.241099000000006"/>
    <n v="28.601475799999999"/>
    <x v="1422"/>
    <x v="0"/>
    <x v="1"/>
    <x v="0"/>
    <s v="No"/>
    <s v="No"/>
    <n v="4"/>
    <n v="127"/>
    <x v="80"/>
    <x v="7"/>
    <x v="2734"/>
  </r>
  <r>
    <n v="2900550"/>
    <x v="1446"/>
    <n v="1"/>
    <x v="0"/>
    <x v="76"/>
    <s v="Chandrasekharpur"/>
    <n v="0"/>
    <n v="0"/>
    <x v="19"/>
    <x v="0"/>
    <x v="0"/>
    <x v="0"/>
    <s v="No"/>
    <s v="No"/>
    <n v="2"/>
    <n v="145"/>
    <x v="9"/>
    <x v="19"/>
    <x v="0"/>
  </r>
  <r>
    <n v="3500488"/>
    <x v="6514"/>
    <n v="1"/>
    <x v="0"/>
    <x v="37"/>
    <s v="Race Course"/>
    <n v="0"/>
    <n v="0"/>
    <x v="7"/>
    <x v="0"/>
    <x v="0"/>
    <x v="0"/>
    <s v="No"/>
    <s v="No"/>
    <n v="2"/>
    <n v="39"/>
    <x v="2"/>
    <x v="3"/>
    <x v="2683"/>
  </r>
  <r>
    <n v="2100921"/>
    <x v="6515"/>
    <n v="1"/>
    <x v="0"/>
    <x v="43"/>
    <s v="Christian Basti"/>
    <n v="0"/>
    <n v="0"/>
    <x v="1422"/>
    <x v="0"/>
    <x v="0"/>
    <x v="0"/>
    <s v="No"/>
    <s v="No"/>
    <n v="3"/>
    <n v="110"/>
    <x v="64"/>
    <x v="12"/>
    <x v="171"/>
  </r>
  <r>
    <n v="18400368"/>
    <x v="1354"/>
    <n v="1"/>
    <x v="0"/>
    <x v="79"/>
    <s v="Gurdev Nagar"/>
    <n v="0"/>
    <n v="0"/>
    <x v="2"/>
    <x v="0"/>
    <x v="0"/>
    <x v="0"/>
    <s v="No"/>
    <s v="No"/>
    <n v="3"/>
    <n v="41"/>
    <x v="66"/>
    <x v="3"/>
    <x v="1850"/>
  </r>
  <r>
    <n v="3100302"/>
    <x v="6516"/>
    <n v="1"/>
    <x v="0"/>
    <x v="51"/>
    <s v="Kodailbail"/>
    <n v="0"/>
    <n v="0"/>
    <x v="161"/>
    <x v="0"/>
    <x v="0"/>
    <x v="0"/>
    <s v="No"/>
    <s v="No"/>
    <n v="3"/>
    <n v="245"/>
    <x v="13"/>
    <x v="14"/>
    <x v="2831"/>
  </r>
  <r>
    <n v="1600307"/>
    <x v="6517"/>
    <n v="1"/>
    <x v="0"/>
    <x v="39"/>
    <s v="College Road"/>
    <n v="0"/>
    <n v="0"/>
    <x v="0"/>
    <x v="0"/>
    <x v="0"/>
    <x v="0"/>
    <s v="No"/>
    <s v="No"/>
    <n v="3"/>
    <n v="24"/>
    <x v="13"/>
    <x v="4"/>
    <x v="250"/>
  </r>
  <r>
    <n v="3400341"/>
    <x v="6518"/>
    <n v="1"/>
    <x v="0"/>
    <x v="53"/>
    <s v="Agra Cantt"/>
    <n v="0"/>
    <n v="0"/>
    <x v="2"/>
    <x v="0"/>
    <x v="0"/>
    <x v="0"/>
    <s v="No"/>
    <s v="No"/>
    <n v="2"/>
    <n v="71"/>
    <x v="10"/>
    <x v="9"/>
    <x v="1432"/>
  </r>
  <r>
    <n v="17960073"/>
    <x v="6519"/>
    <n v="1"/>
    <x v="0"/>
    <x v="40"/>
    <s v="Civil Lines"/>
    <n v="0"/>
    <n v="0"/>
    <x v="68"/>
    <x v="0"/>
    <x v="0"/>
    <x v="0"/>
    <s v="No"/>
    <s v="No"/>
    <n v="3"/>
    <n v="18"/>
    <x v="12"/>
    <x v="4"/>
    <x v="1214"/>
  </r>
  <r>
    <n v="2200153"/>
    <x v="3748"/>
    <n v="1"/>
    <x v="0"/>
    <x v="78"/>
    <s v="White Avenue"/>
    <n v="0"/>
    <n v="0"/>
    <x v="12"/>
    <x v="0"/>
    <x v="0"/>
    <x v="0"/>
    <s v="No"/>
    <s v="No"/>
    <n v="1"/>
    <n v="140"/>
    <x v="4"/>
    <x v="14"/>
    <x v="266"/>
  </r>
  <r>
    <n v="2900587"/>
    <x v="6520"/>
    <n v="1"/>
    <x v="0"/>
    <x v="76"/>
    <s v="BMC Bhawani Mall, Sahid Nagar"/>
    <n v="0"/>
    <n v="0"/>
    <x v="7"/>
    <x v="0"/>
    <x v="0"/>
    <x v="0"/>
    <s v="No"/>
    <s v="No"/>
    <n v="2"/>
    <n v="289"/>
    <x v="9"/>
    <x v="3"/>
    <x v="510"/>
  </r>
  <r>
    <n v="2100776"/>
    <x v="6521"/>
    <n v="1"/>
    <x v="0"/>
    <x v="43"/>
    <s v="Zoo Tiniali"/>
    <n v="0"/>
    <n v="0"/>
    <x v="1189"/>
    <x v="0"/>
    <x v="0"/>
    <x v="0"/>
    <s v="No"/>
    <s v="No"/>
    <n v="2"/>
    <n v="96"/>
    <x v="10"/>
    <x v="1"/>
    <x v="451"/>
  </r>
  <r>
    <n v="2300183"/>
    <x v="6522"/>
    <n v="1"/>
    <x v="0"/>
    <x v="45"/>
    <s v="Mall Road"/>
    <n v="0"/>
    <n v="0"/>
    <x v="572"/>
    <x v="0"/>
    <x v="0"/>
    <x v="0"/>
    <s v="No"/>
    <s v="No"/>
    <n v="2"/>
    <n v="97"/>
    <x v="9"/>
    <x v="3"/>
    <x v="1019"/>
  </r>
  <r>
    <n v="801693"/>
    <x v="6523"/>
    <n v="1"/>
    <x v="0"/>
    <x v="57"/>
    <s v="Hazratganj"/>
    <n v="0"/>
    <n v="0"/>
    <x v="1423"/>
    <x v="0"/>
    <x v="0"/>
    <x v="0"/>
    <s v="No"/>
    <s v="No"/>
    <n v="3"/>
    <n v="79"/>
    <x v="15"/>
    <x v="19"/>
    <x v="1009"/>
  </r>
  <r>
    <n v="18444271"/>
    <x v="6524"/>
    <n v="1"/>
    <x v="0"/>
    <x v="79"/>
    <s v="Aggar Nagar"/>
    <n v="0"/>
    <n v="0"/>
    <x v="31"/>
    <x v="0"/>
    <x v="0"/>
    <x v="0"/>
    <s v="No"/>
    <s v="No"/>
    <n v="3"/>
    <n v="17"/>
    <x v="58"/>
    <x v="9"/>
    <x v="17"/>
  </r>
  <r>
    <n v="3100148"/>
    <x v="6525"/>
    <n v="1"/>
    <x v="0"/>
    <x v="51"/>
    <s v="Kadri"/>
    <n v="0"/>
    <n v="0"/>
    <x v="236"/>
    <x v="0"/>
    <x v="0"/>
    <x v="0"/>
    <s v="No"/>
    <s v="No"/>
    <n v="2"/>
    <n v="127"/>
    <x v="12"/>
    <x v="9"/>
    <x v="19"/>
  </r>
  <r>
    <n v="1600227"/>
    <x v="6526"/>
    <n v="1"/>
    <x v="0"/>
    <x v="39"/>
    <s v="Anand Wali Goan"/>
    <n v="0"/>
    <n v="0"/>
    <x v="781"/>
    <x v="0"/>
    <x v="0"/>
    <x v="0"/>
    <s v="No"/>
    <s v="No"/>
    <n v="2"/>
    <n v="76"/>
    <x v="2"/>
    <x v="5"/>
    <x v="2564"/>
  </r>
  <r>
    <n v="2700263"/>
    <x v="6527"/>
    <n v="1"/>
    <x v="0"/>
    <x v="77"/>
    <s v="Harmu"/>
    <n v="0"/>
    <n v="0"/>
    <x v="1424"/>
    <x v="0"/>
    <x v="0"/>
    <x v="0"/>
    <s v="No"/>
    <s v="No"/>
    <n v="3"/>
    <n v="81"/>
    <x v="15"/>
    <x v="21"/>
    <x v="2832"/>
  </r>
  <r>
    <n v="3955"/>
    <x v="6528"/>
    <n v="1"/>
    <x v="0"/>
    <x v="0"/>
    <s v="The Ashok, Chanakyapuri"/>
    <n v="77.195892000000001"/>
    <n v="28.597062000000001"/>
    <x v="382"/>
    <x v="0"/>
    <x v="1"/>
    <x v="0"/>
    <s v="No"/>
    <s v="No"/>
    <n v="4"/>
    <n v="48"/>
    <x v="80"/>
    <x v="11"/>
    <x v="1665"/>
  </r>
  <r>
    <n v="2800418"/>
    <x v="6529"/>
    <n v="1"/>
    <x v="0"/>
    <x v="47"/>
    <s v="Siripuram"/>
    <n v="0"/>
    <n v="0"/>
    <x v="485"/>
    <x v="0"/>
    <x v="0"/>
    <x v="0"/>
    <s v="No"/>
    <s v="No"/>
    <n v="2"/>
    <n v="85"/>
    <x v="2"/>
    <x v="21"/>
    <x v="2603"/>
  </r>
  <r>
    <n v="18204507"/>
    <x v="6530"/>
    <n v="1"/>
    <x v="0"/>
    <x v="78"/>
    <s v="Hathi Gate"/>
    <n v="0"/>
    <n v="0"/>
    <x v="81"/>
    <x v="0"/>
    <x v="0"/>
    <x v="0"/>
    <s v="No"/>
    <s v="No"/>
    <n v="1"/>
    <n v="52"/>
    <x v="3"/>
    <x v="19"/>
    <x v="2262"/>
  </r>
  <r>
    <n v="2500390"/>
    <x v="6531"/>
    <n v="1"/>
    <x v="0"/>
    <x v="61"/>
    <s v="Nyay Nagar"/>
    <n v="0"/>
    <n v="0"/>
    <x v="1425"/>
    <x v="0"/>
    <x v="0"/>
    <x v="0"/>
    <s v="No"/>
    <s v="No"/>
    <n v="2"/>
    <n v="8"/>
    <x v="2"/>
    <x v="11"/>
    <x v="1035"/>
  </r>
  <r>
    <n v="3500012"/>
    <x v="6532"/>
    <n v="1"/>
    <x v="0"/>
    <x v="37"/>
    <s v="Chukkuwala"/>
    <n v="0"/>
    <n v="0"/>
    <x v="3"/>
    <x v="0"/>
    <x v="0"/>
    <x v="0"/>
    <s v="No"/>
    <s v="No"/>
    <n v="3"/>
    <n v="102"/>
    <x v="13"/>
    <x v="7"/>
    <x v="716"/>
  </r>
  <r>
    <n v="3100446"/>
    <x v="6533"/>
    <n v="1"/>
    <x v="0"/>
    <x v="51"/>
    <s v="Attavar"/>
    <n v="0"/>
    <n v="0"/>
    <x v="7"/>
    <x v="0"/>
    <x v="0"/>
    <x v="0"/>
    <s v="No"/>
    <s v="No"/>
    <n v="2"/>
    <n v="209"/>
    <x v="12"/>
    <x v="7"/>
    <x v="31"/>
  </r>
  <r>
    <n v="1600252"/>
    <x v="6534"/>
    <n v="1"/>
    <x v="0"/>
    <x v="39"/>
    <s v="College Road"/>
    <n v="0"/>
    <n v="0"/>
    <x v="7"/>
    <x v="0"/>
    <x v="0"/>
    <x v="0"/>
    <s v="No"/>
    <s v="No"/>
    <n v="1"/>
    <n v="86"/>
    <x v="4"/>
    <x v="4"/>
    <x v="1440"/>
  </r>
  <r>
    <n v="4821"/>
    <x v="6535"/>
    <n v="1"/>
    <x v="0"/>
    <x v="0"/>
    <s v="Greater Kailash (GK) 2"/>
    <n v="77.243625399999999"/>
    <n v="28.533470300000001"/>
    <x v="438"/>
    <x v="0"/>
    <x v="1"/>
    <x v="1"/>
    <s v="No"/>
    <s v="No"/>
    <n v="4"/>
    <n v="430"/>
    <x v="80"/>
    <x v="7"/>
    <x v="2741"/>
  </r>
  <r>
    <n v="3900158"/>
    <x v="6536"/>
    <n v="1"/>
    <x v="0"/>
    <x v="42"/>
    <s v="Bhelupur"/>
    <n v="0"/>
    <n v="0"/>
    <x v="25"/>
    <x v="0"/>
    <x v="0"/>
    <x v="0"/>
    <s v="No"/>
    <s v="No"/>
    <n v="3"/>
    <n v="60"/>
    <x v="8"/>
    <x v="11"/>
    <x v="2135"/>
  </r>
  <r>
    <n v="3900232"/>
    <x v="2637"/>
    <n v="1"/>
    <x v="0"/>
    <x v="42"/>
    <s v="Bhelupur"/>
    <n v="0"/>
    <n v="0"/>
    <x v="64"/>
    <x v="0"/>
    <x v="0"/>
    <x v="0"/>
    <s v="No"/>
    <s v="No"/>
    <n v="2"/>
    <n v="125"/>
    <x v="0"/>
    <x v="7"/>
    <x v="2662"/>
  </r>
  <r>
    <n v="18294265"/>
    <x v="6537"/>
    <n v="1"/>
    <x v="0"/>
    <x v="0"/>
    <s v="Rajouri Garden"/>
    <n v="77.120274100000003"/>
    <n v="28.648007"/>
    <x v="1384"/>
    <x v="0"/>
    <x v="1"/>
    <x v="0"/>
    <s v="No"/>
    <s v="No"/>
    <n v="4"/>
    <n v="404"/>
    <x v="80"/>
    <x v="3"/>
    <x v="2587"/>
  </r>
  <r>
    <n v="2500076"/>
    <x v="6538"/>
    <n v="1"/>
    <x v="0"/>
    <x v="61"/>
    <s v="Chicalthana"/>
    <n v="0"/>
    <n v="0"/>
    <x v="1426"/>
    <x v="0"/>
    <x v="0"/>
    <x v="0"/>
    <s v="No"/>
    <s v="No"/>
    <n v="3"/>
    <n v="65"/>
    <x v="24"/>
    <x v="15"/>
    <x v="2143"/>
  </r>
  <r>
    <n v="2100719"/>
    <x v="6539"/>
    <n v="1"/>
    <x v="0"/>
    <x v="43"/>
    <s v="Uzan Bazaar"/>
    <n v="0"/>
    <n v="0"/>
    <x v="229"/>
    <x v="0"/>
    <x v="0"/>
    <x v="0"/>
    <s v="No"/>
    <s v="No"/>
    <n v="3"/>
    <n v="179"/>
    <x v="24"/>
    <x v="14"/>
    <x v="2639"/>
  </r>
  <r>
    <n v="312603"/>
    <x v="6540"/>
    <n v="1"/>
    <x v="0"/>
    <x v="0"/>
    <s v="Connaught Place"/>
    <n v="77.2167587"/>
    <n v="28.631952699999999"/>
    <x v="1384"/>
    <x v="0"/>
    <x v="0"/>
    <x v="0"/>
    <s v="No"/>
    <s v="No"/>
    <n v="4"/>
    <n v="2589"/>
    <x v="80"/>
    <x v="3"/>
    <x v="535"/>
  </r>
  <r>
    <n v="910"/>
    <x v="6541"/>
    <n v="1"/>
    <x v="0"/>
    <x v="0"/>
    <s v="Connaught Place"/>
    <n v="77.221249900000004"/>
    <n v="28.6324708"/>
    <x v="1162"/>
    <x v="0"/>
    <x v="1"/>
    <x v="0"/>
    <s v="No"/>
    <s v="No"/>
    <n v="4"/>
    <n v="1838"/>
    <x v="80"/>
    <x v="14"/>
    <x v="211"/>
  </r>
  <r>
    <n v="3200584"/>
    <x v="6148"/>
    <n v="1"/>
    <x v="0"/>
    <x v="44"/>
    <s v="Diwalipura"/>
    <n v="0"/>
    <n v="0"/>
    <x v="1427"/>
    <x v="0"/>
    <x v="0"/>
    <x v="0"/>
    <s v="No"/>
    <s v="No"/>
    <n v="3"/>
    <n v="107"/>
    <x v="13"/>
    <x v="5"/>
    <x v="1878"/>
  </r>
  <r>
    <n v="3200002"/>
    <x v="6542"/>
    <n v="1"/>
    <x v="0"/>
    <x v="44"/>
    <s v="Panchvati"/>
    <n v="0"/>
    <n v="0"/>
    <x v="0"/>
    <x v="0"/>
    <x v="0"/>
    <x v="0"/>
    <s v="No"/>
    <s v="No"/>
    <n v="3"/>
    <n v="82"/>
    <x v="15"/>
    <x v="9"/>
    <x v="2021"/>
  </r>
  <r>
    <n v="2600514"/>
    <x v="6543"/>
    <n v="1"/>
    <x v="0"/>
    <x v="60"/>
    <s v="Arera Colony"/>
    <n v="0"/>
    <n v="0"/>
    <x v="7"/>
    <x v="0"/>
    <x v="0"/>
    <x v="0"/>
    <s v="No"/>
    <s v="No"/>
    <n v="2"/>
    <n v="63"/>
    <x v="12"/>
    <x v="4"/>
    <x v="2453"/>
  </r>
  <r>
    <n v="2600494"/>
    <x v="6544"/>
    <n v="1"/>
    <x v="0"/>
    <x v="60"/>
    <s v="Gulmohar Colony"/>
    <n v="0"/>
    <n v="0"/>
    <x v="715"/>
    <x v="0"/>
    <x v="0"/>
    <x v="0"/>
    <s v="No"/>
    <s v="No"/>
    <n v="2"/>
    <n v="98"/>
    <x v="12"/>
    <x v="5"/>
    <x v="2775"/>
  </r>
  <r>
    <n v="3500365"/>
    <x v="6545"/>
    <n v="1"/>
    <x v="0"/>
    <x v="37"/>
    <s v="Malsi"/>
    <n v="0"/>
    <n v="0"/>
    <x v="687"/>
    <x v="0"/>
    <x v="0"/>
    <x v="0"/>
    <s v="No"/>
    <s v="No"/>
    <n v="3"/>
    <n v="131"/>
    <x v="10"/>
    <x v="3"/>
    <x v="677"/>
  </r>
  <r>
    <n v="3500484"/>
    <x v="6546"/>
    <n v="1"/>
    <x v="0"/>
    <x v="37"/>
    <s v="Rajpur"/>
    <n v="0"/>
    <n v="0"/>
    <x v="7"/>
    <x v="0"/>
    <x v="0"/>
    <x v="0"/>
    <s v="No"/>
    <s v="No"/>
    <n v="3"/>
    <n v="89"/>
    <x v="12"/>
    <x v="12"/>
    <x v="2686"/>
  </r>
  <r>
    <n v="801640"/>
    <x v="4479"/>
    <n v="1"/>
    <x v="0"/>
    <x v="57"/>
    <s v="Gomti Nagar"/>
    <n v="0"/>
    <n v="0"/>
    <x v="1428"/>
    <x v="0"/>
    <x v="0"/>
    <x v="0"/>
    <s v="No"/>
    <s v="No"/>
    <n v="3"/>
    <n v="124"/>
    <x v="66"/>
    <x v="1"/>
    <x v="2479"/>
  </r>
  <r>
    <n v="3301236"/>
    <x v="6547"/>
    <n v="1"/>
    <x v="0"/>
    <x v="58"/>
    <s v="Bajaj Nagar"/>
    <n v="0"/>
    <n v="0"/>
    <x v="1429"/>
    <x v="0"/>
    <x v="0"/>
    <x v="0"/>
    <s v="No"/>
    <s v="No"/>
    <n v="1"/>
    <n v="26"/>
    <x v="6"/>
    <x v="3"/>
    <x v="714"/>
  </r>
  <r>
    <n v="1600039"/>
    <x v="6548"/>
    <n v="1"/>
    <x v="0"/>
    <x v="39"/>
    <s v="College Road"/>
    <n v="0"/>
    <n v="0"/>
    <x v="3"/>
    <x v="0"/>
    <x v="0"/>
    <x v="0"/>
    <s v="No"/>
    <s v="No"/>
    <n v="3"/>
    <n v="166"/>
    <x v="9"/>
    <x v="9"/>
    <x v="1296"/>
  </r>
  <r>
    <n v="3200560"/>
    <x v="6549"/>
    <n v="1"/>
    <x v="0"/>
    <x v="44"/>
    <s v="Vadiwadi"/>
    <n v="0"/>
    <n v="0"/>
    <x v="12"/>
    <x v="0"/>
    <x v="0"/>
    <x v="0"/>
    <s v="No"/>
    <s v="No"/>
    <n v="1"/>
    <n v="50"/>
    <x v="0"/>
    <x v="3"/>
    <x v="1370"/>
  </r>
  <r>
    <n v="3900245"/>
    <x v="6550"/>
    <n v="1"/>
    <x v="0"/>
    <x v="42"/>
    <s v="Dashaswmedh Road"/>
    <n v="0"/>
    <n v="0"/>
    <x v="43"/>
    <x v="0"/>
    <x v="0"/>
    <x v="0"/>
    <s v="No"/>
    <s v="No"/>
    <n v="1"/>
    <n v="78"/>
    <x v="77"/>
    <x v="5"/>
    <x v="1183"/>
  </r>
  <r>
    <n v="2800757"/>
    <x v="6551"/>
    <n v="1"/>
    <x v="0"/>
    <x v="47"/>
    <s v="Lawsons Bay"/>
    <n v="0"/>
    <n v="0"/>
    <x v="12"/>
    <x v="0"/>
    <x v="0"/>
    <x v="0"/>
    <s v="No"/>
    <s v="No"/>
    <n v="2"/>
    <n v="175"/>
    <x v="11"/>
    <x v="5"/>
    <x v="2578"/>
  </r>
  <r>
    <n v="3400391"/>
    <x v="6552"/>
    <n v="1"/>
    <x v="0"/>
    <x v="53"/>
    <s v="Tajganj"/>
    <n v="0"/>
    <n v="0"/>
    <x v="1430"/>
    <x v="0"/>
    <x v="0"/>
    <x v="0"/>
    <s v="No"/>
    <s v="No"/>
    <n v="1"/>
    <n v="98"/>
    <x v="77"/>
    <x v="3"/>
    <x v="2410"/>
  </r>
  <r>
    <n v="2600393"/>
    <x v="6553"/>
    <n v="1"/>
    <x v="0"/>
    <x v="60"/>
    <s v="TT Nagar"/>
    <n v="0"/>
    <n v="0"/>
    <x v="1431"/>
    <x v="0"/>
    <x v="0"/>
    <x v="0"/>
    <s v="No"/>
    <s v="No"/>
    <n v="3"/>
    <n v="79"/>
    <x v="17"/>
    <x v="5"/>
    <x v="199"/>
  </r>
  <r>
    <n v="17971273"/>
    <x v="6554"/>
    <n v="1"/>
    <x v="0"/>
    <x v="37"/>
    <s v="Krishna Nagar"/>
    <n v="0"/>
    <n v="0"/>
    <x v="22"/>
    <x v="0"/>
    <x v="0"/>
    <x v="0"/>
    <s v="No"/>
    <s v="No"/>
    <n v="2"/>
    <n v="64"/>
    <x v="7"/>
    <x v="14"/>
    <x v="200"/>
  </r>
  <r>
    <n v="18381932"/>
    <x v="6555"/>
    <n v="1"/>
    <x v="0"/>
    <x v="43"/>
    <s v="Dispur"/>
    <n v="0"/>
    <n v="0"/>
    <x v="1142"/>
    <x v="0"/>
    <x v="0"/>
    <x v="0"/>
    <s v="No"/>
    <s v="No"/>
    <n v="2"/>
    <n v="124"/>
    <x v="9"/>
    <x v="14"/>
    <x v="2748"/>
  </r>
  <r>
    <n v="3100142"/>
    <x v="6556"/>
    <n v="1"/>
    <x v="0"/>
    <x v="51"/>
    <s v="Bhavathi"/>
    <n v="0"/>
    <n v="0"/>
    <x v="161"/>
    <x v="0"/>
    <x v="0"/>
    <x v="0"/>
    <s v="No"/>
    <s v="No"/>
    <n v="2"/>
    <n v="281"/>
    <x v="9"/>
    <x v="12"/>
    <x v="1467"/>
  </r>
  <r>
    <n v="3900250"/>
    <x v="6557"/>
    <n v="1"/>
    <x v="0"/>
    <x v="42"/>
    <s v="Dashaswmedh Road"/>
    <n v="0"/>
    <n v="0"/>
    <x v="0"/>
    <x v="0"/>
    <x v="0"/>
    <x v="0"/>
    <s v="No"/>
    <s v="No"/>
    <n v="2"/>
    <n v="68"/>
    <x v="11"/>
    <x v="21"/>
    <x v="2410"/>
  </r>
  <r>
    <n v="3400348"/>
    <x v="6558"/>
    <n v="1"/>
    <x v="0"/>
    <x v="53"/>
    <s v="Khandari"/>
    <n v="0"/>
    <n v="0"/>
    <x v="1432"/>
    <x v="0"/>
    <x v="0"/>
    <x v="0"/>
    <s v="No"/>
    <s v="No"/>
    <n v="3"/>
    <n v="59"/>
    <x v="13"/>
    <x v="7"/>
    <x v="95"/>
  </r>
  <r>
    <n v="2600340"/>
    <x v="6559"/>
    <n v="1"/>
    <x v="0"/>
    <x v="60"/>
    <s v="Maharana Pratap Nagar"/>
    <n v="0"/>
    <n v="0"/>
    <x v="1433"/>
    <x v="0"/>
    <x v="0"/>
    <x v="0"/>
    <s v="No"/>
    <s v="No"/>
    <n v="2"/>
    <n v="111"/>
    <x v="9"/>
    <x v="7"/>
    <x v="2411"/>
  </r>
  <r>
    <n v="2900633"/>
    <x v="1370"/>
    <n v="1"/>
    <x v="0"/>
    <x v="76"/>
    <s v="Chandrasekharpur"/>
    <n v="0"/>
    <n v="0"/>
    <x v="1434"/>
    <x v="0"/>
    <x v="0"/>
    <x v="0"/>
    <s v="No"/>
    <s v="No"/>
    <n v="3"/>
    <n v="154"/>
    <x v="16"/>
    <x v="23"/>
    <x v="333"/>
  </r>
  <r>
    <n v="2900640"/>
    <x v="6560"/>
    <n v="1"/>
    <x v="0"/>
    <x v="76"/>
    <s v="Patia"/>
    <n v="0"/>
    <n v="0"/>
    <x v="1435"/>
    <x v="0"/>
    <x v="0"/>
    <x v="0"/>
    <s v="No"/>
    <s v="No"/>
    <n v="2"/>
    <n v="69"/>
    <x v="13"/>
    <x v="1"/>
    <x v="2711"/>
  </r>
  <r>
    <n v="18233593"/>
    <x v="6145"/>
    <n v="1"/>
    <x v="0"/>
    <x v="0"/>
    <s v="Connaught Place"/>
    <n v="77.221429599999993"/>
    <n v="28.6323984"/>
    <x v="464"/>
    <x v="0"/>
    <x v="0"/>
    <x v="0"/>
    <s v="No"/>
    <s v="No"/>
    <n v="4"/>
    <n v="1942"/>
    <x v="80"/>
    <x v="2"/>
    <x v="695"/>
  </r>
  <r>
    <n v="3100422"/>
    <x v="6561"/>
    <n v="1"/>
    <x v="0"/>
    <x v="51"/>
    <s v="KS Rao Nagar"/>
    <n v="0"/>
    <n v="0"/>
    <x v="1436"/>
    <x v="0"/>
    <x v="0"/>
    <x v="0"/>
    <s v="No"/>
    <s v="No"/>
    <n v="3"/>
    <n v="173"/>
    <x v="15"/>
    <x v="21"/>
    <x v="333"/>
  </r>
  <r>
    <n v="4000344"/>
    <x v="6562"/>
    <n v="1"/>
    <x v="0"/>
    <x v="52"/>
    <s v="Anandpuri"/>
    <n v="0"/>
    <n v="0"/>
    <x v="1437"/>
    <x v="0"/>
    <x v="0"/>
    <x v="0"/>
    <s v="No"/>
    <s v="No"/>
    <n v="2"/>
    <n v="42"/>
    <x v="9"/>
    <x v="9"/>
    <x v="2458"/>
  </r>
  <r>
    <n v="2700242"/>
    <x v="6563"/>
    <n v="1"/>
    <x v="0"/>
    <x v="77"/>
    <s v="Lalpur"/>
    <n v="0"/>
    <n v="0"/>
    <x v="3"/>
    <x v="0"/>
    <x v="0"/>
    <x v="0"/>
    <s v="No"/>
    <s v="No"/>
    <n v="2"/>
    <n v="20"/>
    <x v="8"/>
    <x v="15"/>
    <x v="2413"/>
  </r>
  <r>
    <n v="2400349"/>
    <x v="1477"/>
    <n v="1"/>
    <x v="0"/>
    <x v="40"/>
    <s v="Civil Lines"/>
    <n v="0"/>
    <n v="0"/>
    <x v="210"/>
    <x v="0"/>
    <x v="0"/>
    <x v="0"/>
    <s v="No"/>
    <s v="No"/>
    <n v="3"/>
    <n v="35"/>
    <x v="10"/>
    <x v="4"/>
    <x v="2715"/>
  </r>
  <r>
    <n v="3500414"/>
    <x v="6564"/>
    <n v="1"/>
    <x v="0"/>
    <x v="37"/>
    <s v="Rajpur"/>
    <n v="0"/>
    <n v="0"/>
    <x v="607"/>
    <x v="0"/>
    <x v="0"/>
    <x v="0"/>
    <s v="No"/>
    <s v="No"/>
    <n v="3"/>
    <n v="104"/>
    <x v="9"/>
    <x v="14"/>
    <x v="357"/>
  </r>
  <r>
    <n v="16519268"/>
    <x v="6565"/>
    <n v="1"/>
    <x v="0"/>
    <x v="38"/>
    <s v="Arambol"/>
    <n v="0"/>
    <n v="0"/>
    <x v="1438"/>
    <x v="0"/>
    <x v="0"/>
    <x v="0"/>
    <s v="No"/>
    <s v="No"/>
    <n v="3"/>
    <n v="302"/>
    <x v="13"/>
    <x v="23"/>
    <x v="1307"/>
  </r>
  <r>
    <n v="5448"/>
    <x v="6566"/>
    <n v="1"/>
    <x v="0"/>
    <x v="0"/>
    <s v="Premier Inn, Shalimar Bagh"/>
    <n v="77.144053999999997"/>
    <n v="28.725814"/>
    <x v="0"/>
    <x v="0"/>
    <x v="1"/>
    <x v="0"/>
    <s v="No"/>
    <s v="No"/>
    <n v="4"/>
    <n v="18"/>
    <x v="80"/>
    <x v="13"/>
    <x v="1447"/>
  </r>
  <r>
    <n v="18407105"/>
    <x v="6567"/>
    <n v="1"/>
    <x v="0"/>
    <x v="45"/>
    <s v="IIT Kanpur"/>
    <n v="0"/>
    <n v="0"/>
    <x v="450"/>
    <x v="0"/>
    <x v="0"/>
    <x v="0"/>
    <s v="No"/>
    <s v="No"/>
    <n v="2"/>
    <n v="43"/>
    <x v="12"/>
    <x v="9"/>
    <x v="2236"/>
  </r>
  <r>
    <n v="3100448"/>
    <x v="6568"/>
    <n v="1"/>
    <x v="0"/>
    <x v="51"/>
    <s v="Lalbagh"/>
    <n v="0"/>
    <n v="0"/>
    <x v="1439"/>
    <x v="0"/>
    <x v="0"/>
    <x v="0"/>
    <s v="No"/>
    <s v="No"/>
    <n v="2"/>
    <n v="156"/>
    <x v="10"/>
    <x v="3"/>
    <x v="1307"/>
  </r>
  <r>
    <n v="3200590"/>
    <x v="6569"/>
    <n v="1"/>
    <x v="0"/>
    <x v="44"/>
    <s v="Vadiwadi"/>
    <n v="0"/>
    <n v="0"/>
    <x v="7"/>
    <x v="0"/>
    <x v="0"/>
    <x v="0"/>
    <s v="No"/>
    <s v="No"/>
    <n v="2"/>
    <n v="92"/>
    <x v="12"/>
    <x v="1"/>
    <x v="1815"/>
  </r>
  <r>
    <n v="3900238"/>
    <x v="6570"/>
    <n v="1"/>
    <x v="0"/>
    <x v="42"/>
    <s v="Sunderpur"/>
    <n v="0"/>
    <n v="0"/>
    <x v="25"/>
    <x v="0"/>
    <x v="0"/>
    <x v="0"/>
    <s v="No"/>
    <s v="No"/>
    <n v="3"/>
    <n v="57"/>
    <x v="10"/>
    <x v="9"/>
    <x v="2714"/>
  </r>
  <r>
    <n v="2800897"/>
    <x v="5249"/>
    <n v="1"/>
    <x v="0"/>
    <x v="47"/>
    <s v="Maharani Peta"/>
    <n v="0"/>
    <n v="0"/>
    <x v="12"/>
    <x v="0"/>
    <x v="0"/>
    <x v="0"/>
    <s v="No"/>
    <s v="No"/>
    <n v="2"/>
    <n v="57"/>
    <x v="9"/>
    <x v="21"/>
    <x v="1229"/>
  </r>
  <r>
    <n v="2200175"/>
    <x v="6571"/>
    <n v="1"/>
    <x v="0"/>
    <x v="78"/>
    <s v="Town Hall"/>
    <n v="0"/>
    <n v="0"/>
    <x v="41"/>
    <x v="0"/>
    <x v="0"/>
    <x v="0"/>
    <s v="No"/>
    <s v="No"/>
    <n v="1"/>
    <n v="104"/>
    <x v="3"/>
    <x v="14"/>
    <x v="1510"/>
  </r>
  <r>
    <n v="2100870"/>
    <x v="6572"/>
    <n v="1"/>
    <x v="0"/>
    <x v="43"/>
    <s v="Christian Basti"/>
    <n v="0"/>
    <n v="0"/>
    <x v="1440"/>
    <x v="0"/>
    <x v="0"/>
    <x v="0"/>
    <s v="No"/>
    <s v="No"/>
    <n v="3"/>
    <n v="129"/>
    <x v="66"/>
    <x v="2"/>
    <x v="1408"/>
  </r>
  <r>
    <n v="801675"/>
    <x v="4595"/>
    <n v="1"/>
    <x v="0"/>
    <x v="57"/>
    <s v="Gomti Nagar"/>
    <n v="0"/>
    <n v="0"/>
    <x v="347"/>
    <x v="0"/>
    <x v="0"/>
    <x v="0"/>
    <s v="No"/>
    <s v="No"/>
    <n v="1"/>
    <n v="144"/>
    <x v="1"/>
    <x v="8"/>
    <x v="1117"/>
  </r>
  <r>
    <n v="18306521"/>
    <x v="6573"/>
    <n v="1"/>
    <x v="0"/>
    <x v="50"/>
    <s v="Country Inn &amp; Suites By Carlson, Udyog Vihar"/>
    <n v="77.091835099999997"/>
    <n v="28.5092246"/>
    <x v="172"/>
    <x v="0"/>
    <x v="1"/>
    <x v="0"/>
    <s v="No"/>
    <s v="No"/>
    <n v="4"/>
    <n v="32"/>
    <x v="80"/>
    <x v="9"/>
    <x v="668"/>
  </r>
  <r>
    <n v="3400326"/>
    <x v="6574"/>
    <n v="1"/>
    <x v="0"/>
    <x v="53"/>
    <s v="Tajganj"/>
    <n v="0"/>
    <n v="0"/>
    <x v="1441"/>
    <x v="0"/>
    <x v="0"/>
    <x v="0"/>
    <s v="No"/>
    <s v="No"/>
    <n v="3"/>
    <n v="166"/>
    <x v="15"/>
    <x v="12"/>
    <x v="1349"/>
  </r>
  <r>
    <n v="2400279"/>
    <x v="2079"/>
    <n v="1"/>
    <x v="0"/>
    <x v="40"/>
    <s v="Civil Lines"/>
    <n v="0"/>
    <n v="0"/>
    <x v="1442"/>
    <x v="0"/>
    <x v="0"/>
    <x v="0"/>
    <s v="No"/>
    <s v="No"/>
    <n v="2"/>
    <n v="32"/>
    <x v="2"/>
    <x v="4"/>
    <x v="1132"/>
  </r>
  <r>
    <n v="2500343"/>
    <x v="6575"/>
    <n v="1"/>
    <x v="0"/>
    <x v="61"/>
    <s v="Mondha"/>
    <n v="0"/>
    <n v="0"/>
    <x v="1443"/>
    <x v="0"/>
    <x v="0"/>
    <x v="0"/>
    <s v="No"/>
    <s v="No"/>
    <n v="1"/>
    <n v="21"/>
    <x v="0"/>
    <x v="9"/>
    <x v="2418"/>
  </r>
  <r>
    <n v="2600250"/>
    <x v="6576"/>
    <n v="1"/>
    <x v="0"/>
    <x v="60"/>
    <s v="DB City, Maharana Pratap Nagar"/>
    <n v="0"/>
    <n v="0"/>
    <x v="19"/>
    <x v="0"/>
    <x v="0"/>
    <x v="0"/>
    <s v="No"/>
    <s v="No"/>
    <n v="3"/>
    <n v="103"/>
    <x v="15"/>
    <x v="19"/>
    <x v="394"/>
  </r>
  <r>
    <n v="2600010"/>
    <x v="6120"/>
    <n v="1"/>
    <x v="0"/>
    <x v="60"/>
    <s v="Maharana Pratap Nagar"/>
    <n v="0"/>
    <n v="0"/>
    <x v="12"/>
    <x v="0"/>
    <x v="0"/>
    <x v="0"/>
    <s v="No"/>
    <s v="No"/>
    <n v="2"/>
    <n v="103"/>
    <x v="9"/>
    <x v="14"/>
    <x v="851"/>
  </r>
  <r>
    <n v="312668"/>
    <x v="6577"/>
    <n v="1"/>
    <x v="0"/>
    <x v="50"/>
    <s v="MG Road"/>
    <n v="77.090216600000005"/>
    <n v="28.479667200000002"/>
    <x v="33"/>
    <x v="0"/>
    <x v="1"/>
    <x v="0"/>
    <s v="No"/>
    <s v="No"/>
    <n v="4"/>
    <n v="13"/>
    <x v="80"/>
    <x v="13"/>
    <x v="2798"/>
  </r>
  <r>
    <n v="3100008"/>
    <x v="6578"/>
    <n v="1"/>
    <x v="0"/>
    <x v="51"/>
    <s v="Kadri"/>
    <n v="0"/>
    <n v="0"/>
    <x v="657"/>
    <x v="0"/>
    <x v="0"/>
    <x v="0"/>
    <s v="No"/>
    <s v="No"/>
    <n v="3"/>
    <n v="257"/>
    <x v="18"/>
    <x v="3"/>
    <x v="1237"/>
  </r>
  <r>
    <n v="1600292"/>
    <x v="6393"/>
    <n v="1"/>
    <x v="0"/>
    <x v="39"/>
    <s v="Satpur"/>
    <n v="0"/>
    <n v="0"/>
    <x v="27"/>
    <x v="0"/>
    <x v="0"/>
    <x v="0"/>
    <s v="No"/>
    <s v="No"/>
    <n v="3"/>
    <n v="25"/>
    <x v="13"/>
    <x v="10"/>
    <x v="1351"/>
  </r>
  <r>
    <n v="4000277"/>
    <x v="1298"/>
    <n v="1"/>
    <x v="0"/>
    <x v="52"/>
    <s v="Fraser Road Area"/>
    <n v="0"/>
    <n v="0"/>
    <x v="19"/>
    <x v="0"/>
    <x v="0"/>
    <x v="0"/>
    <s v="No"/>
    <s v="No"/>
    <n v="3"/>
    <n v="65"/>
    <x v="64"/>
    <x v="9"/>
    <x v="1416"/>
  </r>
  <r>
    <n v="2700241"/>
    <x v="6579"/>
    <n v="1"/>
    <x v="0"/>
    <x v="77"/>
    <s v="Lalpur"/>
    <n v="0"/>
    <n v="0"/>
    <x v="1444"/>
    <x v="0"/>
    <x v="0"/>
    <x v="0"/>
    <s v="No"/>
    <s v="No"/>
    <n v="2"/>
    <n v="19"/>
    <x v="9"/>
    <x v="15"/>
    <x v="222"/>
  </r>
  <r>
    <n v="3200265"/>
    <x v="6580"/>
    <n v="1"/>
    <x v="0"/>
    <x v="44"/>
    <s v="Alkapuri"/>
    <n v="0"/>
    <n v="0"/>
    <x v="715"/>
    <x v="0"/>
    <x v="0"/>
    <x v="0"/>
    <s v="No"/>
    <s v="No"/>
    <n v="2"/>
    <n v="145"/>
    <x v="2"/>
    <x v="3"/>
    <x v="2579"/>
  </r>
  <r>
    <n v="3200537"/>
    <x v="6581"/>
    <n v="1"/>
    <x v="0"/>
    <x v="44"/>
    <s v="Vadiwadi"/>
    <n v="0"/>
    <n v="0"/>
    <x v="7"/>
    <x v="0"/>
    <x v="0"/>
    <x v="0"/>
    <s v="No"/>
    <s v="No"/>
    <n v="2"/>
    <n v="132"/>
    <x v="10"/>
    <x v="12"/>
    <x v="2081"/>
  </r>
  <r>
    <n v="3900007"/>
    <x v="6582"/>
    <n v="1"/>
    <x v="0"/>
    <x v="42"/>
    <s v="Bhelupur"/>
    <n v="0"/>
    <n v="0"/>
    <x v="81"/>
    <x v="0"/>
    <x v="0"/>
    <x v="0"/>
    <s v="No"/>
    <s v="No"/>
    <n v="2"/>
    <n v="96"/>
    <x v="0"/>
    <x v="21"/>
    <x v="2177"/>
  </r>
  <r>
    <n v="2400193"/>
    <x v="6583"/>
    <n v="1"/>
    <x v="0"/>
    <x v="40"/>
    <s v="Civil Lines"/>
    <n v="0"/>
    <n v="0"/>
    <x v="3"/>
    <x v="0"/>
    <x v="0"/>
    <x v="0"/>
    <s v="No"/>
    <s v="No"/>
    <n v="3"/>
    <n v="99"/>
    <x v="12"/>
    <x v="4"/>
    <x v="661"/>
  </r>
  <r>
    <n v="2200358"/>
    <x v="6584"/>
    <n v="1"/>
    <x v="0"/>
    <x v="78"/>
    <s v="Ranjit Avenue"/>
    <n v="0"/>
    <n v="0"/>
    <x v="1110"/>
    <x v="0"/>
    <x v="0"/>
    <x v="0"/>
    <s v="No"/>
    <s v="No"/>
    <n v="2"/>
    <n v="26"/>
    <x v="9"/>
    <x v="4"/>
    <x v="2629"/>
  </r>
  <r>
    <n v="3500007"/>
    <x v="6585"/>
    <n v="1"/>
    <x v="0"/>
    <x v="37"/>
    <s v="Chukkuwala"/>
    <n v="0"/>
    <n v="0"/>
    <x v="72"/>
    <x v="0"/>
    <x v="0"/>
    <x v="0"/>
    <s v="No"/>
    <s v="No"/>
    <n v="3"/>
    <n v="115"/>
    <x v="9"/>
    <x v="5"/>
    <x v="147"/>
  </r>
  <r>
    <n v="308022"/>
    <x v="6145"/>
    <n v="1"/>
    <x v="0"/>
    <x v="50"/>
    <s v="Cyber Hub, DLF Cyber City"/>
    <n v="77.088687899999996"/>
    <n v="28.4952079"/>
    <x v="464"/>
    <x v="0"/>
    <x v="0"/>
    <x v="0"/>
    <s v="No"/>
    <s v="No"/>
    <n v="4"/>
    <n v="4385"/>
    <x v="80"/>
    <x v="1"/>
    <x v="651"/>
  </r>
  <r>
    <n v="801684"/>
    <x v="6586"/>
    <n v="1"/>
    <x v="0"/>
    <x v="57"/>
    <s v="Gomti Nagar"/>
    <n v="0"/>
    <n v="0"/>
    <x v="135"/>
    <x v="0"/>
    <x v="0"/>
    <x v="0"/>
    <s v="No"/>
    <s v="No"/>
    <n v="2"/>
    <n v="147"/>
    <x v="8"/>
    <x v="9"/>
    <x v="1148"/>
  </r>
  <r>
    <n v="3100014"/>
    <x v="6587"/>
    <n v="1"/>
    <x v="0"/>
    <x v="51"/>
    <s v="Lalbagh"/>
    <n v="0"/>
    <n v="0"/>
    <x v="215"/>
    <x v="0"/>
    <x v="0"/>
    <x v="0"/>
    <s v="No"/>
    <s v="No"/>
    <n v="2"/>
    <n v="328"/>
    <x v="10"/>
    <x v="5"/>
    <x v="226"/>
  </r>
  <r>
    <n v="1670"/>
    <x v="6588"/>
    <n v="1"/>
    <x v="0"/>
    <x v="50"/>
    <s v="Park Plaza, Sushant Lok"/>
    <n v="77.075709399999994"/>
    <n v="28.459244900000002"/>
    <x v="1171"/>
    <x v="0"/>
    <x v="1"/>
    <x v="0"/>
    <s v="No"/>
    <s v="No"/>
    <n v="4"/>
    <n v="176"/>
    <x v="80"/>
    <x v="21"/>
    <x v="2599"/>
  </r>
  <r>
    <n v="2700223"/>
    <x v="6589"/>
    <n v="1"/>
    <x v="0"/>
    <x v="77"/>
    <s v="Harmu"/>
    <n v="0"/>
    <n v="0"/>
    <x v="15"/>
    <x v="0"/>
    <x v="0"/>
    <x v="0"/>
    <s v="No"/>
    <s v="No"/>
    <n v="1"/>
    <n v="51"/>
    <x v="2"/>
    <x v="11"/>
    <x v="2833"/>
  </r>
  <r>
    <n v="3200440"/>
    <x v="6590"/>
    <n v="1"/>
    <x v="0"/>
    <x v="44"/>
    <s v="Alkapuri"/>
    <n v="0"/>
    <n v="0"/>
    <x v="3"/>
    <x v="0"/>
    <x v="0"/>
    <x v="0"/>
    <s v="No"/>
    <s v="No"/>
    <n v="2"/>
    <n v="130"/>
    <x v="12"/>
    <x v="5"/>
    <x v="1836"/>
  </r>
  <r>
    <n v="2400403"/>
    <x v="213"/>
    <n v="1"/>
    <x v="0"/>
    <x v="40"/>
    <s v="Civil Lines"/>
    <n v="0"/>
    <n v="0"/>
    <x v="2"/>
    <x v="0"/>
    <x v="0"/>
    <x v="0"/>
    <s v="No"/>
    <s v="No"/>
    <n v="3"/>
    <n v="6"/>
    <x v="13"/>
    <x v="11"/>
    <x v="892"/>
  </r>
  <r>
    <n v="2500346"/>
    <x v="6591"/>
    <n v="1"/>
    <x v="0"/>
    <x v="61"/>
    <s v="Usmanpura"/>
    <n v="0"/>
    <n v="0"/>
    <x v="1445"/>
    <x v="0"/>
    <x v="0"/>
    <x v="0"/>
    <s v="No"/>
    <s v="No"/>
    <n v="2"/>
    <n v="71"/>
    <x v="9"/>
    <x v="15"/>
    <x v="1161"/>
  </r>
  <r>
    <n v="18275708"/>
    <x v="6592"/>
    <n v="1"/>
    <x v="0"/>
    <x v="44"/>
    <s v="Alkapuri"/>
    <n v="0"/>
    <n v="0"/>
    <x v="1446"/>
    <x v="0"/>
    <x v="0"/>
    <x v="0"/>
    <s v="No"/>
    <s v="No"/>
    <n v="3"/>
    <n v="93"/>
    <x v="16"/>
    <x v="19"/>
    <x v="879"/>
  </r>
  <r>
    <n v="3200269"/>
    <x v="1285"/>
    <n v="1"/>
    <x v="0"/>
    <x v="44"/>
    <s v="Vadiwadi"/>
    <n v="0"/>
    <n v="0"/>
    <x v="2"/>
    <x v="0"/>
    <x v="0"/>
    <x v="0"/>
    <s v="No"/>
    <s v="No"/>
    <n v="3"/>
    <n v="243"/>
    <x v="13"/>
    <x v="3"/>
    <x v="420"/>
  </r>
  <r>
    <n v="2800911"/>
    <x v="6593"/>
    <n v="1"/>
    <x v="0"/>
    <x v="47"/>
    <s v="Kirlampudi Layout"/>
    <n v="0"/>
    <n v="0"/>
    <x v="1447"/>
    <x v="0"/>
    <x v="0"/>
    <x v="0"/>
    <s v="No"/>
    <s v="No"/>
    <n v="3"/>
    <n v="27"/>
    <x v="15"/>
    <x v="5"/>
    <x v="1841"/>
  </r>
  <r>
    <n v="17294850"/>
    <x v="6594"/>
    <n v="216"/>
    <x v="1"/>
    <x v="82"/>
    <s v="Evans"/>
    <n v="-82.132800000000003"/>
    <n v="33.540599999999998"/>
    <x v="142"/>
    <x v="1"/>
    <x v="0"/>
    <x v="0"/>
    <s v="No"/>
    <s v="No"/>
    <n v="3"/>
    <n v="317"/>
    <x v="81"/>
    <x v="1"/>
    <x v="250"/>
  </r>
  <r>
    <n v="17334679"/>
    <x v="6595"/>
    <n v="216"/>
    <x v="1"/>
    <x v="14"/>
    <s v="Davenport"/>
    <n v="-90.568299999999994"/>
    <n v="41.569899999999997"/>
    <x v="237"/>
    <x v="1"/>
    <x v="0"/>
    <x v="0"/>
    <s v="No"/>
    <s v="No"/>
    <n v="1"/>
    <n v="167"/>
    <x v="77"/>
    <x v="1"/>
    <x v="1605"/>
  </r>
  <r>
    <n v="17582627"/>
    <x v="6596"/>
    <n v="216"/>
    <x v="1"/>
    <x v="83"/>
    <s v="Pocatello"/>
    <n v="-112.44329999999999"/>
    <n v="42.894199999999998"/>
    <x v="237"/>
    <x v="1"/>
    <x v="0"/>
    <x v="0"/>
    <s v="No"/>
    <s v="No"/>
    <n v="1"/>
    <n v="108"/>
    <x v="77"/>
    <x v="7"/>
    <x v="1208"/>
  </r>
  <r>
    <n v="2148"/>
    <x v="6597"/>
    <n v="1"/>
    <x v="0"/>
    <x v="50"/>
    <s v="Golf Course Road"/>
    <n v="77.101995700000003"/>
    <n v="28.440092499999999"/>
    <x v="27"/>
    <x v="0"/>
    <x v="1"/>
    <x v="1"/>
    <s v="No"/>
    <s v="No"/>
    <n v="4"/>
    <n v="416"/>
    <x v="80"/>
    <x v="21"/>
    <x v="2722"/>
  </r>
  <r>
    <n v="18317498"/>
    <x v="6598"/>
    <n v="1"/>
    <x v="0"/>
    <x v="62"/>
    <s v="Jaypee Greens, Greater Noida, Noida"/>
    <n v="77.521525999999994"/>
    <n v="28.464167"/>
    <x v="33"/>
    <x v="0"/>
    <x v="1"/>
    <x v="0"/>
    <s v="No"/>
    <s v="No"/>
    <n v="4"/>
    <n v="1"/>
    <x v="80"/>
    <x v="0"/>
    <x v="1262"/>
  </r>
  <r>
    <n v="3226"/>
    <x v="6599"/>
    <n v="1"/>
    <x v="0"/>
    <x v="62"/>
    <s v="Mosaic Hotels, Sector 18, Noida"/>
    <n v="77.325544840000006"/>
    <n v="28.57102038"/>
    <x v="1448"/>
    <x v="0"/>
    <x v="1"/>
    <x v="0"/>
    <s v="No"/>
    <s v="No"/>
    <n v="4"/>
    <n v="135"/>
    <x v="80"/>
    <x v="11"/>
    <x v="997"/>
  </r>
  <r>
    <n v="4248"/>
    <x v="6509"/>
    <n v="1"/>
    <x v="0"/>
    <x v="62"/>
    <s v="Sector 18"/>
    <n v="77.321810200000002"/>
    <n v="28.572104240000002"/>
    <x v="2"/>
    <x v="0"/>
    <x v="1"/>
    <x v="0"/>
    <s v="No"/>
    <s v="No"/>
    <n v="4"/>
    <n v="540"/>
    <x v="80"/>
    <x v="9"/>
    <x v="1113"/>
  </r>
  <r>
    <n v="17582524"/>
    <x v="6600"/>
    <n v="216"/>
    <x v="1"/>
    <x v="83"/>
    <s v="Pocatello"/>
    <n v="-112.4516"/>
    <n v="42.8919"/>
    <x v="1449"/>
    <x v="1"/>
    <x v="0"/>
    <x v="0"/>
    <s v="No"/>
    <s v="No"/>
    <n v="3"/>
    <n v="121"/>
    <x v="82"/>
    <x v="7"/>
    <x v="1441"/>
  </r>
  <r>
    <n v="17144991"/>
    <x v="6601"/>
    <n v="216"/>
    <x v="1"/>
    <x v="9"/>
    <s v="Kihei"/>
    <n v="-156.45528400000001"/>
    <n v="20.748837999999999"/>
    <x v="161"/>
    <x v="1"/>
    <x v="0"/>
    <x v="0"/>
    <s v="No"/>
    <s v="No"/>
    <n v="3"/>
    <n v="487"/>
    <x v="82"/>
    <x v="8"/>
    <x v="1031"/>
  </r>
  <r>
    <n v="121120"/>
    <x v="6602"/>
    <n v="1"/>
    <x v="0"/>
    <x v="64"/>
    <s v="Sector 7"/>
    <n v="76.797620499999994"/>
    <n v="30.733479500000001"/>
    <x v="27"/>
    <x v="0"/>
    <x v="0"/>
    <x v="0"/>
    <s v="No"/>
    <s v="No"/>
    <n v="4"/>
    <n v="817"/>
    <x v="80"/>
    <x v="2"/>
    <x v="1042"/>
  </r>
  <r>
    <n v="306581"/>
    <x v="6603"/>
    <n v="1"/>
    <x v="0"/>
    <x v="0"/>
    <s v="Safdarjung"/>
    <n v="77.196096999999995"/>
    <n v="28.559006799999999"/>
    <x v="1161"/>
    <x v="0"/>
    <x v="1"/>
    <x v="0"/>
    <s v="No"/>
    <s v="No"/>
    <n v="4"/>
    <n v="622"/>
    <x v="83"/>
    <x v="21"/>
    <x v="2527"/>
  </r>
  <r>
    <n v="308016"/>
    <x v="6604"/>
    <n v="1"/>
    <x v="0"/>
    <x v="50"/>
    <s v="Cyber Hub, DLF Cyber City"/>
    <n v="77.088328200000007"/>
    <n v="28.494814699999999"/>
    <x v="1450"/>
    <x v="0"/>
    <x v="0"/>
    <x v="0"/>
    <s v="No"/>
    <s v="No"/>
    <n v="4"/>
    <n v="1046"/>
    <x v="83"/>
    <x v="5"/>
    <x v="1842"/>
  </r>
  <r>
    <n v="102215"/>
    <x v="6605"/>
    <n v="1"/>
    <x v="0"/>
    <x v="73"/>
    <s v="Holiday Inn Jaipur City Centre, Bais Godam"/>
    <n v="75.793006700000007"/>
    <n v="26.9029402"/>
    <x v="1451"/>
    <x v="0"/>
    <x v="0"/>
    <x v="0"/>
    <s v="No"/>
    <s v="No"/>
    <n v="4"/>
    <n v="420"/>
    <x v="83"/>
    <x v="8"/>
    <x v="1260"/>
  </r>
  <r>
    <n v="18175334"/>
    <x v="6606"/>
    <n v="1"/>
    <x v="0"/>
    <x v="62"/>
    <s v="Sector 18"/>
    <n v="77.322368769999997"/>
    <n v="28.569549609999999"/>
    <x v="990"/>
    <x v="0"/>
    <x v="1"/>
    <x v="1"/>
    <s v="No"/>
    <s v="No"/>
    <n v="4"/>
    <n v="214"/>
    <x v="84"/>
    <x v="9"/>
    <x v="1630"/>
  </r>
  <r>
    <n v="17064266"/>
    <x v="6607"/>
    <n v="216"/>
    <x v="1"/>
    <x v="1"/>
    <s v="Mills 50"/>
    <n v="-81.364346999999995"/>
    <n v="28.560504999999999"/>
    <x v="550"/>
    <x v="1"/>
    <x v="0"/>
    <x v="0"/>
    <s v="No"/>
    <s v="No"/>
    <n v="3"/>
    <n v="1293"/>
    <x v="81"/>
    <x v="23"/>
    <x v="2287"/>
  </r>
  <r>
    <n v="307330"/>
    <x v="6608"/>
    <n v="1"/>
    <x v="0"/>
    <x v="0"/>
    <s v="Hauz Khas Village"/>
    <n v="77.194158999999999"/>
    <n v="28.554131399999999"/>
    <x v="300"/>
    <x v="0"/>
    <x v="0"/>
    <x v="0"/>
    <s v="No"/>
    <s v="No"/>
    <n v="4"/>
    <n v="884"/>
    <x v="85"/>
    <x v="9"/>
    <x v="1914"/>
  </r>
  <r>
    <n v="17061205"/>
    <x v="6609"/>
    <n v="216"/>
    <x v="1"/>
    <x v="1"/>
    <s v="Windermere"/>
    <n v="-81.522987000000001"/>
    <n v="28.527591999999999"/>
    <x v="1452"/>
    <x v="1"/>
    <x v="0"/>
    <x v="0"/>
    <s v="No"/>
    <s v="No"/>
    <n v="3"/>
    <n v="1252"/>
    <x v="81"/>
    <x v="18"/>
    <x v="1904"/>
  </r>
  <r>
    <n v="17330155"/>
    <x v="6610"/>
    <n v="216"/>
    <x v="1"/>
    <x v="84"/>
    <s v="Columbus"/>
    <n v="-84.942700000000002"/>
    <n v="32.481000000000002"/>
    <x v="210"/>
    <x v="1"/>
    <x v="0"/>
    <x v="0"/>
    <s v="No"/>
    <s v="No"/>
    <n v="1"/>
    <n v="170"/>
    <x v="77"/>
    <x v="19"/>
    <x v="1638"/>
  </r>
  <r>
    <n v="17582499"/>
    <x v="6611"/>
    <n v="216"/>
    <x v="1"/>
    <x v="83"/>
    <s v="Lava Hot Springs"/>
    <n v="-112.0127"/>
    <n v="42.619199999999999"/>
    <x v="1453"/>
    <x v="1"/>
    <x v="0"/>
    <x v="0"/>
    <s v="No"/>
    <s v="No"/>
    <n v="1"/>
    <n v="59"/>
    <x v="77"/>
    <x v="7"/>
    <x v="1085"/>
  </r>
  <r>
    <n v="18359296"/>
    <x v="6198"/>
    <n v="1"/>
    <x v="0"/>
    <x v="0"/>
    <s v="Prashant Vihar"/>
    <n v="77.1375058"/>
    <n v="28.712759599999998"/>
    <x v="8"/>
    <x v="0"/>
    <x v="1"/>
    <x v="0"/>
    <s v="No"/>
    <s v="No"/>
    <n v="4"/>
    <n v="11"/>
    <x v="85"/>
    <x v="11"/>
    <x v="2181"/>
  </r>
  <r>
    <n v="929"/>
    <x v="1422"/>
    <n v="1"/>
    <x v="0"/>
    <x v="0"/>
    <s v="Community Centre, New Friends Colony"/>
    <n v="77.268938160000005"/>
    <n v="28.562537590000002"/>
    <x v="1454"/>
    <x v="0"/>
    <x v="1"/>
    <x v="1"/>
    <s v="No"/>
    <s v="No"/>
    <n v="4"/>
    <n v="886"/>
    <x v="85"/>
    <x v="3"/>
    <x v="498"/>
  </r>
  <r>
    <n v="17057397"/>
    <x v="6612"/>
    <n v="216"/>
    <x v="1"/>
    <x v="1"/>
    <s v="Disney World Area"/>
    <n v="-81.585226000000006"/>
    <n v="28.405436999999999"/>
    <x v="1455"/>
    <x v="1"/>
    <x v="0"/>
    <x v="0"/>
    <s v="No"/>
    <s v="No"/>
    <n v="3"/>
    <n v="1151"/>
    <x v="86"/>
    <x v="8"/>
    <x v="2834"/>
  </r>
  <r>
    <n v="3393"/>
    <x v="6613"/>
    <n v="1"/>
    <x v="0"/>
    <x v="0"/>
    <s v="Connaught Place"/>
    <n v="77.22263787"/>
    <n v="28.62845265"/>
    <x v="49"/>
    <x v="0"/>
    <x v="0"/>
    <x v="0"/>
    <s v="No"/>
    <s v="No"/>
    <n v="4"/>
    <n v="2689"/>
    <x v="85"/>
    <x v="5"/>
    <x v="281"/>
  </r>
  <r>
    <n v="17284302"/>
    <x v="6614"/>
    <n v="216"/>
    <x v="1"/>
    <x v="12"/>
    <s v="Albany"/>
    <n v="-84.219399999999993"/>
    <n v="31.6158"/>
    <x v="237"/>
    <x v="1"/>
    <x v="0"/>
    <x v="0"/>
    <s v="No"/>
    <s v="No"/>
    <n v="1"/>
    <n v="45"/>
    <x v="77"/>
    <x v="4"/>
    <x v="364"/>
  </r>
  <r>
    <n v="3288"/>
    <x v="6615"/>
    <n v="1"/>
    <x v="0"/>
    <x v="50"/>
    <s v="The Bristol Hotel, DLF Phase 1"/>
    <n v="77.092320000000001"/>
    <n v="28.4799981"/>
    <x v="33"/>
    <x v="0"/>
    <x v="1"/>
    <x v="0"/>
    <s v="No"/>
    <s v="No"/>
    <n v="4"/>
    <n v="17"/>
    <x v="85"/>
    <x v="10"/>
    <x v="1533"/>
  </r>
  <r>
    <n v="3237"/>
    <x v="6616"/>
    <n v="1"/>
    <x v="0"/>
    <x v="62"/>
    <s v="The Great India Place, Sector 38"/>
    <n v="77.3264748"/>
    <n v="28.5680674"/>
    <x v="15"/>
    <x v="0"/>
    <x v="1"/>
    <x v="0"/>
    <s v="No"/>
    <s v="No"/>
    <n v="4"/>
    <n v="230"/>
    <x v="85"/>
    <x v="25"/>
    <x v="317"/>
  </r>
  <r>
    <n v="17342548"/>
    <x v="6617"/>
    <n v="216"/>
    <x v="1"/>
    <x v="11"/>
    <s v="Dubuque"/>
    <n v="-90.726399999999998"/>
    <n v="42.4955"/>
    <x v="1456"/>
    <x v="1"/>
    <x v="0"/>
    <x v="0"/>
    <s v="No"/>
    <s v="No"/>
    <n v="1"/>
    <n v="74"/>
    <x v="77"/>
    <x v="9"/>
    <x v="555"/>
  </r>
  <r>
    <n v="58268"/>
    <x v="6618"/>
    <n v="1"/>
    <x v="0"/>
    <x v="69"/>
    <s v="Indiranagar"/>
    <n v="77.645395579999999"/>
    <n v="12.970220640000001"/>
    <x v="202"/>
    <x v="0"/>
    <x v="1"/>
    <x v="1"/>
    <s v="No"/>
    <s v="No"/>
    <n v="4"/>
    <n v="2369"/>
    <x v="85"/>
    <x v="16"/>
    <x v="1240"/>
  </r>
  <r>
    <n v="3400"/>
    <x v="6619"/>
    <n v="1"/>
    <x v="0"/>
    <x v="0"/>
    <s v="Green Park"/>
    <n v="77.205434400000001"/>
    <n v="28.556872500000001"/>
    <x v="282"/>
    <x v="0"/>
    <x v="1"/>
    <x v="0"/>
    <s v="No"/>
    <s v="No"/>
    <n v="4"/>
    <n v="303"/>
    <x v="87"/>
    <x v="21"/>
    <x v="2835"/>
  </r>
  <r>
    <n v="17582668"/>
    <x v="875"/>
    <n v="216"/>
    <x v="1"/>
    <x v="83"/>
    <s v="Chubbuck"/>
    <n v="-112.461326"/>
    <n v="42.910518000000003"/>
    <x v="1457"/>
    <x v="1"/>
    <x v="0"/>
    <x v="0"/>
    <s v="No"/>
    <s v="No"/>
    <n v="3"/>
    <n v="83"/>
    <x v="86"/>
    <x v="9"/>
    <x v="1235"/>
  </r>
  <r>
    <n v="310365"/>
    <x v="6620"/>
    <n v="1"/>
    <x v="0"/>
    <x v="0"/>
    <s v="Hotel The Royal Plaza, Janpath"/>
    <n v="77.217073099999993"/>
    <n v="28.621275600000001"/>
    <x v="33"/>
    <x v="0"/>
    <x v="1"/>
    <x v="0"/>
    <s v="No"/>
    <s v="No"/>
    <n v="4"/>
    <n v="265"/>
    <x v="87"/>
    <x v="4"/>
    <x v="2330"/>
  </r>
  <r>
    <n v="18265677"/>
    <x v="6621"/>
    <n v="1"/>
    <x v="0"/>
    <x v="0"/>
    <s v="Kirti Nagar"/>
    <n v="77.138440599999996"/>
    <n v="28.6557286"/>
    <x v="374"/>
    <x v="0"/>
    <x v="1"/>
    <x v="0"/>
    <s v="No"/>
    <s v="No"/>
    <n v="4"/>
    <n v="14"/>
    <x v="87"/>
    <x v="11"/>
    <x v="670"/>
  </r>
  <r>
    <n v="4364"/>
    <x v="6622"/>
    <n v="1"/>
    <x v="0"/>
    <x v="0"/>
    <s v="Hotel The Royal Plaza, Janpath"/>
    <n v="77.217073099999993"/>
    <n v="28.621275600000001"/>
    <x v="1458"/>
    <x v="0"/>
    <x v="1"/>
    <x v="0"/>
    <s v="No"/>
    <s v="No"/>
    <n v="4"/>
    <n v="19"/>
    <x v="87"/>
    <x v="10"/>
    <x v="1611"/>
  </r>
  <r>
    <n v="17057591"/>
    <x v="6623"/>
    <n v="216"/>
    <x v="1"/>
    <x v="1"/>
    <s v="I-Drive/Universal"/>
    <n v="-81.471525999999997"/>
    <n v="28.437065"/>
    <x v="1459"/>
    <x v="1"/>
    <x v="0"/>
    <x v="0"/>
    <s v="No"/>
    <s v="No"/>
    <n v="3"/>
    <n v="910"/>
    <x v="86"/>
    <x v="1"/>
    <x v="2614"/>
  </r>
  <r>
    <n v="17143970"/>
    <x v="6624"/>
    <n v="216"/>
    <x v="1"/>
    <x v="9"/>
    <s v="Kailua Kona"/>
    <n v="-155.99736200000001"/>
    <n v="19.642752000000002"/>
    <x v="1460"/>
    <x v="1"/>
    <x v="0"/>
    <x v="0"/>
    <s v="No"/>
    <s v="No"/>
    <n v="3"/>
    <n v="764"/>
    <x v="81"/>
    <x v="16"/>
    <x v="1134"/>
  </r>
  <r>
    <n v="4365"/>
    <x v="6625"/>
    <n v="1"/>
    <x v="0"/>
    <x v="0"/>
    <s v="Hotel The Royal Plaza, Janpath"/>
    <n v="77.216908000000004"/>
    <n v="28.621232200000001"/>
    <x v="7"/>
    <x v="0"/>
    <x v="0"/>
    <x v="0"/>
    <s v="No"/>
    <s v="No"/>
    <n v="4"/>
    <n v="38"/>
    <x v="87"/>
    <x v="7"/>
    <x v="1027"/>
  </r>
  <r>
    <n v="309852"/>
    <x v="6626"/>
    <n v="1"/>
    <x v="0"/>
    <x v="0"/>
    <s v="Southern Park Mall, Saket"/>
    <n v="77.219270800000004"/>
    <n v="28.527980199999998"/>
    <x v="579"/>
    <x v="0"/>
    <x v="1"/>
    <x v="0"/>
    <s v="No"/>
    <s v="No"/>
    <n v="4"/>
    <n v="179"/>
    <x v="87"/>
    <x v="15"/>
    <x v="1366"/>
  </r>
  <r>
    <n v="4404"/>
    <x v="6627"/>
    <n v="1"/>
    <x v="0"/>
    <x v="0"/>
    <s v="Taj Vivanta, Khan Market"/>
    <n v="77.229423499999996"/>
    <n v="28.601170700000001"/>
    <x v="1461"/>
    <x v="0"/>
    <x v="0"/>
    <x v="0"/>
    <s v="No"/>
    <s v="No"/>
    <n v="4"/>
    <n v="821"/>
    <x v="87"/>
    <x v="3"/>
    <x v="830"/>
  </r>
  <r>
    <n v="17058534"/>
    <x v="6628"/>
    <n v="216"/>
    <x v="1"/>
    <x v="1"/>
    <s v="Disney: Downtown Disney"/>
    <n v="-81.514607999999996"/>
    <n v="28.372858000000001"/>
    <x v="1462"/>
    <x v="1"/>
    <x v="0"/>
    <x v="0"/>
    <s v="No"/>
    <s v="No"/>
    <n v="3"/>
    <n v="1341"/>
    <x v="81"/>
    <x v="16"/>
    <x v="1971"/>
  </r>
  <r>
    <n v="17678231"/>
    <x v="6629"/>
    <n v="216"/>
    <x v="1"/>
    <x v="7"/>
    <s v="Valdosta"/>
    <n v="-83.318554000000006"/>
    <n v="30.841892000000001"/>
    <x v="213"/>
    <x v="1"/>
    <x v="0"/>
    <x v="0"/>
    <s v="No"/>
    <s v="No"/>
    <n v="3"/>
    <n v="185"/>
    <x v="81"/>
    <x v="5"/>
    <x v="1759"/>
  </r>
  <r>
    <n v="17295028"/>
    <x v="6630"/>
    <n v="216"/>
    <x v="1"/>
    <x v="82"/>
    <s v="Augusta"/>
    <n v="-81.965570999999997"/>
    <n v="33.481779000000003"/>
    <x v="1463"/>
    <x v="1"/>
    <x v="0"/>
    <x v="0"/>
    <s v="No"/>
    <s v="No"/>
    <n v="3"/>
    <n v="332"/>
    <x v="88"/>
    <x v="5"/>
    <x v="2117"/>
  </r>
  <r>
    <n v="17316743"/>
    <x v="6631"/>
    <n v="216"/>
    <x v="1"/>
    <x v="85"/>
    <s v="Iowa City"/>
    <n v="-91.534301999999997"/>
    <n v="41.658690999999997"/>
    <x v="1464"/>
    <x v="1"/>
    <x v="0"/>
    <x v="0"/>
    <s v="No"/>
    <s v="No"/>
    <n v="3"/>
    <n v="220"/>
    <x v="88"/>
    <x v="5"/>
    <x v="876"/>
  </r>
  <r>
    <n v="17330185"/>
    <x v="6632"/>
    <n v="216"/>
    <x v="1"/>
    <x v="84"/>
    <s v="Columbus"/>
    <n v="-84.954983999999996"/>
    <n v="32.538219699999999"/>
    <x v="1465"/>
    <x v="1"/>
    <x v="0"/>
    <x v="0"/>
    <s v="No"/>
    <s v="No"/>
    <n v="3"/>
    <n v="247"/>
    <x v="88"/>
    <x v="3"/>
    <x v="245"/>
  </r>
  <r>
    <n v="17258350"/>
    <x v="6633"/>
    <n v="216"/>
    <x v="1"/>
    <x v="15"/>
    <s v="Beaverdale"/>
    <n v="-93.677638000000002"/>
    <n v="41.614964999999998"/>
    <x v="1466"/>
    <x v="1"/>
    <x v="0"/>
    <x v="0"/>
    <s v="No"/>
    <s v="No"/>
    <n v="3"/>
    <n v="674"/>
    <x v="88"/>
    <x v="8"/>
    <x v="1246"/>
  </r>
  <r>
    <n v="17259200"/>
    <x v="6634"/>
    <n v="216"/>
    <x v="1"/>
    <x v="15"/>
    <s v="West Des Moines"/>
    <n v="-93.744198100000006"/>
    <n v="41.599177099999999"/>
    <x v="1467"/>
    <x v="1"/>
    <x v="0"/>
    <x v="0"/>
    <s v="No"/>
    <s v="No"/>
    <n v="3"/>
    <n v="530"/>
    <x v="88"/>
    <x v="12"/>
    <x v="440"/>
  </r>
  <r>
    <n v="17342770"/>
    <x v="6635"/>
    <n v="216"/>
    <x v="1"/>
    <x v="11"/>
    <s v="Dubuque"/>
    <n v="-90.668164000000004"/>
    <n v="42.503075000000003"/>
    <x v="1468"/>
    <x v="1"/>
    <x v="0"/>
    <x v="0"/>
    <s v="No"/>
    <s v="No"/>
    <n v="3"/>
    <n v="198"/>
    <x v="88"/>
    <x v="5"/>
    <x v="1608"/>
  </r>
  <r>
    <n v="17057925"/>
    <x v="6636"/>
    <n v="216"/>
    <x v="1"/>
    <x v="1"/>
    <s v="I-Drive/Universal"/>
    <n v="-81.469986000000006"/>
    <n v="28.440344"/>
    <x v="1469"/>
    <x v="1"/>
    <x v="0"/>
    <x v="0"/>
    <s v="No"/>
    <s v="No"/>
    <n v="3"/>
    <n v="1293"/>
    <x v="88"/>
    <x v="23"/>
    <x v="1387"/>
  </r>
  <r>
    <n v="17057797"/>
    <x v="6637"/>
    <n v="216"/>
    <x v="1"/>
    <x v="1"/>
    <s v="Winter Park"/>
    <n v="-81.350834399999997"/>
    <n v="28.5976271"/>
    <x v="1470"/>
    <x v="1"/>
    <x v="0"/>
    <x v="0"/>
    <s v="No"/>
    <s v="No"/>
    <n v="3"/>
    <n v="568"/>
    <x v="88"/>
    <x v="12"/>
    <x v="441"/>
  </r>
  <r>
    <n v="17579992"/>
    <x v="6638"/>
    <n v="216"/>
    <x v="1"/>
    <x v="86"/>
    <s v="Pensacola"/>
    <n v="-87.209199999999996"/>
    <n v="30.4101"/>
    <x v="1467"/>
    <x v="1"/>
    <x v="0"/>
    <x v="0"/>
    <s v="No"/>
    <s v="No"/>
    <n v="3"/>
    <n v="669"/>
    <x v="88"/>
    <x v="14"/>
    <x v="1843"/>
  </r>
  <r>
    <n v="17145408"/>
    <x v="6639"/>
    <n v="216"/>
    <x v="1"/>
    <x v="9"/>
    <s v="Kihei"/>
    <n v="-156.43094730000001"/>
    <n v="20.6883746"/>
    <x v="1471"/>
    <x v="1"/>
    <x v="0"/>
    <x v="0"/>
    <s v="No"/>
    <s v="No"/>
    <n v="3"/>
    <n v="485"/>
    <x v="88"/>
    <x v="12"/>
    <x v="2369"/>
  </r>
  <r>
    <n v="17142297"/>
    <x v="6640"/>
    <n v="216"/>
    <x v="1"/>
    <x v="9"/>
    <s v="Lahaina"/>
    <n v="-156.69382100000001"/>
    <n v="20.921347000000001"/>
    <x v="155"/>
    <x v="1"/>
    <x v="0"/>
    <x v="0"/>
    <s v="No"/>
    <s v="No"/>
    <n v="3"/>
    <n v="1056"/>
    <x v="88"/>
    <x v="1"/>
    <x v="1003"/>
  </r>
  <r>
    <n v="17143950"/>
    <x v="6641"/>
    <n v="216"/>
    <x v="1"/>
    <x v="9"/>
    <s v="Waikiki"/>
    <n v="-157.83124760000001"/>
    <n v="21.279495199999999"/>
    <x v="1472"/>
    <x v="1"/>
    <x v="0"/>
    <x v="0"/>
    <s v="No"/>
    <s v="No"/>
    <n v="3"/>
    <n v="1078"/>
    <x v="88"/>
    <x v="23"/>
    <x v="1324"/>
  </r>
  <r>
    <n v="17621763"/>
    <x v="6642"/>
    <n v="216"/>
    <x v="1"/>
    <x v="5"/>
    <s v="Sioux City"/>
    <n v="-96.404600000000002"/>
    <n v="42.496499999999997"/>
    <x v="198"/>
    <x v="1"/>
    <x v="0"/>
    <x v="0"/>
    <s v="No"/>
    <s v="No"/>
    <n v="3"/>
    <n v="129"/>
    <x v="88"/>
    <x v="21"/>
    <x v="1604"/>
  </r>
  <r>
    <n v="17621960"/>
    <x v="6643"/>
    <n v="216"/>
    <x v="1"/>
    <x v="5"/>
    <s v="Sioux City"/>
    <n v="-96.349463999999998"/>
    <n v="42.440592000000002"/>
    <x v="149"/>
    <x v="1"/>
    <x v="0"/>
    <x v="0"/>
    <s v="No"/>
    <s v="No"/>
    <n v="3"/>
    <n v="239"/>
    <x v="88"/>
    <x v="3"/>
    <x v="1994"/>
  </r>
  <r>
    <n v="17621755"/>
    <x v="6644"/>
    <n v="216"/>
    <x v="1"/>
    <x v="5"/>
    <s v="Sioux City"/>
    <n v="-96.420400000000001"/>
    <n v="42.510599999999997"/>
    <x v="5"/>
    <x v="1"/>
    <x v="0"/>
    <x v="0"/>
    <s v="No"/>
    <s v="No"/>
    <n v="3"/>
    <n v="280"/>
    <x v="88"/>
    <x v="19"/>
    <x v="2431"/>
  </r>
  <r>
    <n v="17293273"/>
    <x v="6645"/>
    <n v="216"/>
    <x v="1"/>
    <x v="87"/>
    <s v="Athens"/>
    <n v="-83.407499999999999"/>
    <n v="33.958399999999997"/>
    <x v="27"/>
    <x v="1"/>
    <x v="0"/>
    <x v="0"/>
    <s v="No"/>
    <s v="No"/>
    <n v="3"/>
    <n v="464"/>
    <x v="88"/>
    <x v="14"/>
    <x v="689"/>
  </r>
  <r>
    <n v="17303787"/>
    <x v="6646"/>
    <n v="216"/>
    <x v="1"/>
    <x v="8"/>
    <s v="Boise"/>
    <n v="-116.2021"/>
    <n v="43.616199999999999"/>
    <x v="1473"/>
    <x v="1"/>
    <x v="0"/>
    <x v="0"/>
    <s v="No"/>
    <s v="No"/>
    <n v="3"/>
    <n v="340"/>
    <x v="88"/>
    <x v="19"/>
    <x v="2522"/>
  </r>
  <r>
    <n v="17316018"/>
    <x v="6647"/>
    <n v="216"/>
    <x v="1"/>
    <x v="85"/>
    <s v="Cedar Rapids"/>
    <n v="-91.622399999999999"/>
    <n v="42.024900000000002"/>
    <x v="1474"/>
    <x v="1"/>
    <x v="0"/>
    <x v="0"/>
    <s v="No"/>
    <s v="No"/>
    <n v="3"/>
    <n v="429"/>
    <x v="88"/>
    <x v="14"/>
    <x v="885"/>
  </r>
  <r>
    <n v="17375214"/>
    <x v="6648"/>
    <n v="216"/>
    <x v="1"/>
    <x v="88"/>
    <s v="Helen"/>
    <n v="-83.727740999999995"/>
    <n v="34.701594"/>
    <x v="1475"/>
    <x v="1"/>
    <x v="0"/>
    <x v="0"/>
    <s v="No"/>
    <s v="No"/>
    <n v="3"/>
    <n v="114"/>
    <x v="88"/>
    <x v="5"/>
    <x v="23"/>
  </r>
  <r>
    <n v="17501268"/>
    <x v="6649"/>
    <n v="216"/>
    <x v="1"/>
    <x v="10"/>
    <s v="Warner Robins"/>
    <n v="-83.718400000000003"/>
    <n v="32.614699999999999"/>
    <x v="149"/>
    <x v="1"/>
    <x v="0"/>
    <x v="0"/>
    <s v="No"/>
    <s v="No"/>
    <n v="3"/>
    <n v="314"/>
    <x v="88"/>
    <x v="14"/>
    <x v="2836"/>
  </r>
  <r>
    <n v="17579653"/>
    <x v="6650"/>
    <n v="216"/>
    <x v="1"/>
    <x v="86"/>
    <s v="Pensacola Beach"/>
    <n v="-87.142601999999997"/>
    <n v="30.335521"/>
    <x v="1476"/>
    <x v="1"/>
    <x v="0"/>
    <x v="0"/>
    <s v="No"/>
    <s v="No"/>
    <n v="3"/>
    <n v="479"/>
    <x v="88"/>
    <x v="9"/>
    <x v="2837"/>
  </r>
  <r>
    <n v="17582522"/>
    <x v="6651"/>
    <n v="216"/>
    <x v="1"/>
    <x v="83"/>
    <s v="Pocatello"/>
    <n v="-112.4423"/>
    <n v="42.866100000000003"/>
    <x v="1477"/>
    <x v="1"/>
    <x v="0"/>
    <x v="0"/>
    <s v="No"/>
    <s v="No"/>
    <n v="3"/>
    <n v="222"/>
    <x v="88"/>
    <x v="21"/>
    <x v="2832"/>
  </r>
  <r>
    <n v="17100307"/>
    <x v="6652"/>
    <n v="216"/>
    <x v="1"/>
    <x v="6"/>
    <s v="Seminole Heights"/>
    <n v="-82.451041000000004"/>
    <n v="27.993645000000001"/>
    <x v="1478"/>
    <x v="1"/>
    <x v="0"/>
    <x v="0"/>
    <s v="No"/>
    <s v="No"/>
    <n v="3"/>
    <n v="1715"/>
    <x v="88"/>
    <x v="22"/>
    <x v="1770"/>
  </r>
  <r>
    <n v="17284241"/>
    <x v="6653"/>
    <n v="216"/>
    <x v="1"/>
    <x v="12"/>
    <s v="Albany"/>
    <n v="-84.223299999999995"/>
    <n v="31.611799999999999"/>
    <x v="149"/>
    <x v="1"/>
    <x v="0"/>
    <x v="0"/>
    <s v="No"/>
    <s v="No"/>
    <n v="3"/>
    <n v="51"/>
    <x v="88"/>
    <x v="9"/>
    <x v="700"/>
  </r>
  <r>
    <n v="17293205"/>
    <x v="6654"/>
    <n v="216"/>
    <x v="1"/>
    <x v="87"/>
    <s v="Athens"/>
    <n v="-83.387248200000002"/>
    <n v="33.941554500000002"/>
    <x v="89"/>
    <x v="1"/>
    <x v="0"/>
    <x v="0"/>
    <s v="No"/>
    <s v="No"/>
    <n v="3"/>
    <n v="755"/>
    <x v="88"/>
    <x v="1"/>
    <x v="1617"/>
  </r>
  <r>
    <n v="17316233"/>
    <x v="6655"/>
    <n v="216"/>
    <x v="1"/>
    <x v="85"/>
    <s v="Cedar Rapids"/>
    <n v="-91.633600000000001"/>
    <n v="42.017899999999997"/>
    <x v="1479"/>
    <x v="1"/>
    <x v="0"/>
    <x v="0"/>
    <s v="No"/>
    <s v="No"/>
    <n v="3"/>
    <n v="98"/>
    <x v="88"/>
    <x v="21"/>
    <x v="2754"/>
  </r>
  <r>
    <n v="17315883"/>
    <x v="6656"/>
    <n v="216"/>
    <x v="1"/>
    <x v="85"/>
    <s v="Cedar Rapids"/>
    <n v="-91.6327"/>
    <n v="42.028100000000002"/>
    <x v="210"/>
    <x v="1"/>
    <x v="0"/>
    <x v="0"/>
    <s v="No"/>
    <s v="No"/>
    <n v="3"/>
    <n v="365"/>
    <x v="88"/>
    <x v="14"/>
    <x v="1032"/>
  </r>
  <r>
    <n v="17330676"/>
    <x v="6657"/>
    <n v="216"/>
    <x v="1"/>
    <x v="84"/>
    <s v="Columbus"/>
    <n v="-84.966610000000003"/>
    <n v="32.534002000000001"/>
    <x v="1480"/>
    <x v="1"/>
    <x v="0"/>
    <x v="0"/>
    <s v="No"/>
    <s v="No"/>
    <n v="3"/>
    <n v="134"/>
    <x v="88"/>
    <x v="21"/>
    <x v="1285"/>
  </r>
  <r>
    <n v="17342625"/>
    <x v="6658"/>
    <n v="216"/>
    <x v="1"/>
    <x v="11"/>
    <s v="Dubuque"/>
    <n v="-90.665099999999995"/>
    <n v="42.497399999999999"/>
    <x v="89"/>
    <x v="1"/>
    <x v="0"/>
    <x v="0"/>
    <s v="No"/>
    <s v="No"/>
    <n v="3"/>
    <n v="159"/>
    <x v="88"/>
    <x v="7"/>
    <x v="830"/>
  </r>
  <r>
    <n v="17061237"/>
    <x v="6659"/>
    <n v="216"/>
    <x v="1"/>
    <x v="1"/>
    <s v="Church Street District"/>
    <n v="-81.381077000000005"/>
    <n v="28.540431999999999"/>
    <x v="273"/>
    <x v="1"/>
    <x v="0"/>
    <x v="0"/>
    <s v="No"/>
    <s v="No"/>
    <n v="3"/>
    <n v="981"/>
    <x v="88"/>
    <x v="2"/>
    <x v="2838"/>
  </r>
  <r>
    <n v="17615915"/>
    <x v="6660"/>
    <n v="216"/>
    <x v="1"/>
    <x v="4"/>
    <s v="Savannah"/>
    <n v="-81.095399999999998"/>
    <n v="32.080399999999997"/>
    <x v="1481"/>
    <x v="1"/>
    <x v="0"/>
    <x v="0"/>
    <s v="No"/>
    <s v="No"/>
    <n v="3"/>
    <n v="1201"/>
    <x v="88"/>
    <x v="15"/>
    <x v="184"/>
  </r>
  <r>
    <n v="17677978"/>
    <x v="6661"/>
    <n v="216"/>
    <x v="1"/>
    <x v="7"/>
    <s v="Valdosta"/>
    <n v="-83.279899999999998"/>
    <n v="30.833200000000001"/>
    <x v="1482"/>
    <x v="1"/>
    <x v="0"/>
    <x v="0"/>
    <s v="No"/>
    <s v="No"/>
    <n v="3"/>
    <n v="231"/>
    <x v="88"/>
    <x v="3"/>
    <x v="287"/>
  </r>
  <r>
    <n v="17580020"/>
    <x v="6662"/>
    <n v="216"/>
    <x v="1"/>
    <x v="86"/>
    <s v="Pensacola"/>
    <n v="-87.211082000000005"/>
    <n v="30.407357999999999"/>
    <x v="1483"/>
    <x v="1"/>
    <x v="0"/>
    <x v="0"/>
    <s v="No"/>
    <s v="No"/>
    <n v="3"/>
    <n v="1270"/>
    <x v="88"/>
    <x v="19"/>
    <x v="2143"/>
  </r>
  <r>
    <n v="17615855"/>
    <x v="6663"/>
    <n v="216"/>
    <x v="1"/>
    <x v="4"/>
    <s v="Savannah"/>
    <n v="-81.089699999999993"/>
    <n v="32.081200000000003"/>
    <x v="1484"/>
    <x v="1"/>
    <x v="0"/>
    <x v="0"/>
    <s v="No"/>
    <s v="No"/>
    <n v="3"/>
    <n v="802"/>
    <x v="88"/>
    <x v="14"/>
    <x v="1454"/>
  </r>
  <r>
    <n v="17621616"/>
    <x v="6664"/>
    <n v="216"/>
    <x v="1"/>
    <x v="5"/>
    <s v="Le Mars"/>
    <n v="-96.160799999999995"/>
    <n v="42.7956"/>
    <x v="1485"/>
    <x v="1"/>
    <x v="0"/>
    <x v="0"/>
    <s v="No"/>
    <s v="No"/>
    <n v="3"/>
    <n v="100"/>
    <x v="88"/>
    <x v="21"/>
    <x v="43"/>
  </r>
  <r>
    <n v="17095236"/>
    <x v="6665"/>
    <n v="216"/>
    <x v="1"/>
    <x v="6"/>
    <s v="New Tampa"/>
    <n v="-82.412940000000006"/>
    <n v="28.082909000000001"/>
    <x v="1486"/>
    <x v="1"/>
    <x v="0"/>
    <x v="0"/>
    <s v="No"/>
    <s v="No"/>
    <n v="3"/>
    <n v="1413"/>
    <x v="88"/>
    <x v="18"/>
    <x v="302"/>
  </r>
  <r>
    <n v="17330048"/>
    <x v="6666"/>
    <n v="216"/>
    <x v="1"/>
    <x v="84"/>
    <s v="Columbus"/>
    <n v="-84.953670000000002"/>
    <n v="32.513154"/>
    <x v="1487"/>
    <x v="1"/>
    <x v="0"/>
    <x v="0"/>
    <s v="No"/>
    <s v="No"/>
    <n v="3"/>
    <n v="722"/>
    <x v="88"/>
    <x v="12"/>
    <x v="1893"/>
  </r>
  <r>
    <n v="17258036"/>
    <x v="6667"/>
    <n v="216"/>
    <x v="1"/>
    <x v="15"/>
    <s v="Downtown"/>
    <n v="-93.630080300000003"/>
    <n v="41.585743100000002"/>
    <x v="210"/>
    <x v="1"/>
    <x v="0"/>
    <x v="0"/>
    <s v="No"/>
    <s v="No"/>
    <n v="3"/>
    <n v="1109"/>
    <x v="88"/>
    <x v="8"/>
    <x v="1556"/>
  </r>
  <r>
    <n v="17342811"/>
    <x v="6668"/>
    <n v="216"/>
    <x v="1"/>
    <x v="11"/>
    <s v="Dubuque"/>
    <n v="-90.712084000000004"/>
    <n v="42.492963000000003"/>
    <x v="149"/>
    <x v="1"/>
    <x v="0"/>
    <x v="0"/>
    <s v="No"/>
    <s v="No"/>
    <n v="3"/>
    <n v="83"/>
    <x v="88"/>
    <x v="21"/>
    <x v="606"/>
  </r>
  <r>
    <n v="17375198"/>
    <x v="6669"/>
    <n v="216"/>
    <x v="1"/>
    <x v="88"/>
    <s v="Flowery Branch"/>
    <n v="-83.926216999999994"/>
    <n v="34.185707000000001"/>
    <x v="1488"/>
    <x v="1"/>
    <x v="0"/>
    <x v="0"/>
    <s v="No"/>
    <s v="No"/>
    <n v="3"/>
    <n v="164"/>
    <x v="88"/>
    <x v="1"/>
    <x v="740"/>
  </r>
  <r>
    <n v="17534788"/>
    <x v="6670"/>
    <n v="216"/>
    <x v="1"/>
    <x v="89"/>
    <s v="Ojo Caliente"/>
    <n v="-106.057666"/>
    <n v="36.313637999999997"/>
    <x v="1489"/>
    <x v="1"/>
    <x v="0"/>
    <x v="0"/>
    <s v="No"/>
    <s v="No"/>
    <n v="3"/>
    <n v="30"/>
    <x v="88"/>
    <x v="7"/>
    <x v="2839"/>
  </r>
  <r>
    <n v="17059012"/>
    <x v="6671"/>
    <n v="216"/>
    <x v="1"/>
    <x v="1"/>
    <s v="Sanford"/>
    <n v="-81.266870999999995"/>
    <n v="28.811653"/>
    <x v="1475"/>
    <x v="1"/>
    <x v="0"/>
    <x v="0"/>
    <s v="No"/>
    <s v="No"/>
    <n v="3"/>
    <n v="1699"/>
    <x v="88"/>
    <x v="22"/>
    <x v="1888"/>
  </r>
  <r>
    <n v="17580539"/>
    <x v="6672"/>
    <n v="216"/>
    <x v="1"/>
    <x v="86"/>
    <s v="Pensacola Beach"/>
    <n v="-87.149178000000006"/>
    <n v="30.34262"/>
    <x v="1490"/>
    <x v="1"/>
    <x v="0"/>
    <x v="0"/>
    <s v="No"/>
    <s v="No"/>
    <n v="3"/>
    <n v="905"/>
    <x v="88"/>
    <x v="1"/>
    <x v="2479"/>
  </r>
  <r>
    <n v="17582625"/>
    <x v="6673"/>
    <n v="216"/>
    <x v="1"/>
    <x v="83"/>
    <s v="Pocatello"/>
    <n v="-112.432"/>
    <n v="42.901200000000003"/>
    <x v="146"/>
    <x v="1"/>
    <x v="0"/>
    <x v="0"/>
    <s v="No"/>
    <s v="No"/>
    <n v="3"/>
    <n v="85"/>
    <x v="88"/>
    <x v="7"/>
    <x v="960"/>
  </r>
  <r>
    <n v="17677988"/>
    <x v="6674"/>
    <n v="216"/>
    <x v="1"/>
    <x v="7"/>
    <s v="Valdosta"/>
    <n v="-83.317084300000005"/>
    <n v="30.816436400000001"/>
    <x v="1485"/>
    <x v="1"/>
    <x v="0"/>
    <x v="0"/>
    <s v="No"/>
    <s v="No"/>
    <n v="3"/>
    <n v="216"/>
    <x v="88"/>
    <x v="21"/>
    <x v="649"/>
  </r>
  <r>
    <n v="17294712"/>
    <x v="6675"/>
    <n v="216"/>
    <x v="1"/>
    <x v="82"/>
    <s v="Augusta"/>
    <n v="-82.030100000000004"/>
    <n v="33.4848"/>
    <x v="1491"/>
    <x v="1"/>
    <x v="0"/>
    <x v="0"/>
    <s v="No"/>
    <s v="No"/>
    <n v="3"/>
    <n v="647"/>
    <x v="88"/>
    <x v="12"/>
    <x v="2495"/>
  </r>
  <r>
    <n v="17304726"/>
    <x v="6676"/>
    <n v="216"/>
    <x v="1"/>
    <x v="8"/>
    <s v="Boise"/>
    <n v="-116.280614"/>
    <n v="43.591706000000002"/>
    <x v="199"/>
    <x v="1"/>
    <x v="0"/>
    <x v="0"/>
    <s v="No"/>
    <s v="No"/>
    <n v="3"/>
    <n v="435"/>
    <x v="88"/>
    <x v="19"/>
    <x v="90"/>
  </r>
  <r>
    <n v="17330546"/>
    <x v="6677"/>
    <n v="216"/>
    <x v="1"/>
    <x v="84"/>
    <s v="Hamilton"/>
    <n v="-85.021299999999997"/>
    <n v="32.7455"/>
    <x v="146"/>
    <x v="1"/>
    <x v="0"/>
    <x v="0"/>
    <s v="No"/>
    <s v="No"/>
    <n v="3"/>
    <n v="235"/>
    <x v="88"/>
    <x v="2"/>
    <x v="1715"/>
  </r>
  <r>
    <n v="17258154"/>
    <x v="6678"/>
    <n v="216"/>
    <x v="1"/>
    <x v="15"/>
    <s v="Downtown"/>
    <n v="-93.620726000000005"/>
    <n v="41.585360000000001"/>
    <x v="1460"/>
    <x v="1"/>
    <x v="0"/>
    <x v="0"/>
    <s v="No"/>
    <s v="No"/>
    <n v="3"/>
    <n v="370"/>
    <x v="88"/>
    <x v="12"/>
    <x v="1904"/>
  </r>
  <r>
    <n v="17580422"/>
    <x v="6679"/>
    <n v="216"/>
    <x v="1"/>
    <x v="86"/>
    <s v="Pensacola Beach"/>
    <n v="-87.164376000000004"/>
    <n v="30.327864000000002"/>
    <x v="1492"/>
    <x v="1"/>
    <x v="0"/>
    <x v="0"/>
    <s v="No"/>
    <s v="No"/>
    <n v="3"/>
    <n v="1408"/>
    <x v="88"/>
    <x v="2"/>
    <x v="1716"/>
  </r>
  <r>
    <n v="17621833"/>
    <x v="6680"/>
    <n v="216"/>
    <x v="1"/>
    <x v="5"/>
    <s v="Sioux City"/>
    <n v="-96.418000000000006"/>
    <n v="42.5212"/>
    <x v="146"/>
    <x v="1"/>
    <x v="0"/>
    <x v="0"/>
    <s v="No"/>
    <s v="No"/>
    <n v="3"/>
    <n v="146"/>
    <x v="88"/>
    <x v="21"/>
    <x v="916"/>
  </r>
  <r>
    <n v="17093135"/>
    <x v="6681"/>
    <n v="216"/>
    <x v="1"/>
    <x v="6"/>
    <s v="Madeira Beach/Redington Beach"/>
    <n v="-82.820856000000006"/>
    <n v="27.816085999999999"/>
    <x v="1493"/>
    <x v="1"/>
    <x v="0"/>
    <x v="0"/>
    <s v="No"/>
    <s v="No"/>
    <n v="3"/>
    <n v="844"/>
    <x v="88"/>
    <x v="8"/>
    <x v="75"/>
  </r>
  <r>
    <n v="17095979"/>
    <x v="6682"/>
    <n v="216"/>
    <x v="1"/>
    <x v="6"/>
    <s v="Northeast St Petersburg"/>
    <n v="-82.638842999999994"/>
    <n v="27.816848"/>
    <x v="1494"/>
    <x v="1"/>
    <x v="0"/>
    <x v="0"/>
    <s v="No"/>
    <s v="No"/>
    <n v="3"/>
    <n v="1203"/>
    <x v="88"/>
    <x v="8"/>
    <x v="762"/>
  </r>
  <r>
    <n v="17093124"/>
    <x v="6683"/>
    <n v="216"/>
    <x v="1"/>
    <x v="6"/>
    <s v="Ybor City"/>
    <n v="-82.435149899999999"/>
    <n v="27.959883999999999"/>
    <x v="1495"/>
    <x v="1"/>
    <x v="0"/>
    <x v="0"/>
    <s v="No"/>
    <s v="No"/>
    <n v="3"/>
    <n v="1746"/>
    <x v="88"/>
    <x v="2"/>
    <x v="1474"/>
  </r>
  <r>
    <n v="17678055"/>
    <x v="6684"/>
    <n v="216"/>
    <x v="1"/>
    <x v="7"/>
    <s v="Valdosta"/>
    <n v="-83.2851"/>
    <n v="30.843299999999999"/>
    <x v="1496"/>
    <x v="1"/>
    <x v="0"/>
    <x v="0"/>
    <s v="No"/>
    <s v="No"/>
    <n v="3"/>
    <n v="221"/>
    <x v="88"/>
    <x v="5"/>
    <x v="84"/>
  </r>
  <r>
    <n v="17295109"/>
    <x v="6685"/>
    <n v="216"/>
    <x v="1"/>
    <x v="82"/>
    <s v="Augusta"/>
    <n v="-81.974943999999994"/>
    <n v="33.478231000000001"/>
    <x v="89"/>
    <x v="1"/>
    <x v="0"/>
    <x v="0"/>
    <s v="No"/>
    <s v="No"/>
    <n v="3"/>
    <n v="368"/>
    <x v="88"/>
    <x v="1"/>
    <x v="2840"/>
  </r>
  <r>
    <n v="17304533"/>
    <x v="6686"/>
    <n v="216"/>
    <x v="1"/>
    <x v="8"/>
    <s v="Nampa"/>
    <n v="-116.5629"/>
    <n v="43.5777"/>
    <x v="89"/>
    <x v="1"/>
    <x v="0"/>
    <x v="0"/>
    <s v="No"/>
    <s v="No"/>
    <n v="3"/>
    <n v="487"/>
    <x v="88"/>
    <x v="2"/>
    <x v="2047"/>
  </r>
  <r>
    <n v="17616025"/>
    <x v="6687"/>
    <n v="216"/>
    <x v="1"/>
    <x v="4"/>
    <s v="Savannah"/>
    <n v="-81.084400000000002"/>
    <n v="32.078200000000002"/>
    <x v="146"/>
    <x v="1"/>
    <x v="0"/>
    <x v="0"/>
    <s v="No"/>
    <s v="No"/>
    <n v="3"/>
    <n v="566"/>
    <x v="88"/>
    <x v="5"/>
    <x v="1807"/>
  </r>
  <r>
    <n v="17102241"/>
    <x v="6688"/>
    <n v="216"/>
    <x v="1"/>
    <x v="6"/>
    <s v="Hyde Park"/>
    <n v="-82.468869999999995"/>
    <n v="27.941942000000001"/>
    <x v="1497"/>
    <x v="1"/>
    <x v="0"/>
    <x v="0"/>
    <s v="No"/>
    <s v="No"/>
    <n v="3"/>
    <n v="665"/>
    <x v="88"/>
    <x v="3"/>
    <x v="1924"/>
  </r>
  <r>
    <n v="17678291"/>
    <x v="6689"/>
    <n v="216"/>
    <x v="1"/>
    <x v="7"/>
    <s v="Valdosta"/>
    <n v="-83.279600000000002"/>
    <n v="30.831600000000002"/>
    <x v="1481"/>
    <x v="1"/>
    <x v="0"/>
    <x v="0"/>
    <s v="No"/>
    <s v="No"/>
    <n v="3"/>
    <n v="225"/>
    <x v="88"/>
    <x v="5"/>
    <x v="2047"/>
  </r>
  <r>
    <n v="17696918"/>
    <x v="6690"/>
    <n v="216"/>
    <x v="1"/>
    <x v="90"/>
    <s v="Cedar Falls"/>
    <n v="-92.445300000000003"/>
    <n v="42.5366"/>
    <x v="1498"/>
    <x v="1"/>
    <x v="0"/>
    <x v="0"/>
    <s v="No"/>
    <s v="No"/>
    <n v="3"/>
    <n v="89"/>
    <x v="88"/>
    <x v="7"/>
    <x v="710"/>
  </r>
  <r>
    <n v="17284197"/>
    <x v="6691"/>
    <n v="216"/>
    <x v="1"/>
    <x v="12"/>
    <s v="Albany"/>
    <n v="-84.216399999999993"/>
    <n v="31.613700000000001"/>
    <x v="149"/>
    <x v="1"/>
    <x v="0"/>
    <x v="0"/>
    <s v="No"/>
    <s v="No"/>
    <n v="3"/>
    <n v="115"/>
    <x v="88"/>
    <x v="7"/>
    <x v="2060"/>
  </r>
  <r>
    <n v="17284390"/>
    <x v="6692"/>
    <n v="216"/>
    <x v="1"/>
    <x v="12"/>
    <s v="Albany"/>
    <n v="-84.205025000000006"/>
    <n v="31.605882000000001"/>
    <x v="1499"/>
    <x v="1"/>
    <x v="0"/>
    <x v="0"/>
    <s v="No"/>
    <s v="No"/>
    <n v="3"/>
    <n v="250"/>
    <x v="88"/>
    <x v="5"/>
    <x v="2841"/>
  </r>
  <r>
    <n v="17295033"/>
    <x v="6693"/>
    <n v="216"/>
    <x v="1"/>
    <x v="82"/>
    <s v="Augusta"/>
    <n v="-82.080787999999998"/>
    <n v="33.467201000000003"/>
    <x v="167"/>
    <x v="1"/>
    <x v="0"/>
    <x v="0"/>
    <s v="No"/>
    <s v="No"/>
    <n v="3"/>
    <n v="360"/>
    <x v="88"/>
    <x v="19"/>
    <x v="2231"/>
  </r>
  <r>
    <n v="17580030"/>
    <x v="6694"/>
    <n v="216"/>
    <x v="1"/>
    <x v="86"/>
    <s v="Pensacola"/>
    <n v="-87.215305400000005"/>
    <n v="30.411878000000002"/>
    <x v="1500"/>
    <x v="1"/>
    <x v="0"/>
    <x v="0"/>
    <s v="No"/>
    <s v="No"/>
    <n v="3"/>
    <n v="900"/>
    <x v="88"/>
    <x v="2"/>
    <x v="2842"/>
  </r>
  <r>
    <n v="17143336"/>
    <x v="6695"/>
    <n v="216"/>
    <x v="1"/>
    <x v="9"/>
    <s v="Kihei"/>
    <n v="-156.45255599999999"/>
    <n v="20.733554000000002"/>
    <x v="1501"/>
    <x v="1"/>
    <x v="0"/>
    <x v="0"/>
    <s v="No"/>
    <s v="No"/>
    <n v="3"/>
    <n v="807"/>
    <x v="88"/>
    <x v="12"/>
    <x v="622"/>
  </r>
  <r>
    <n v="17678307"/>
    <x v="6696"/>
    <n v="216"/>
    <x v="1"/>
    <x v="7"/>
    <s v="Valdosta"/>
    <n v="-83.308573600000003"/>
    <n v="30.822354799999999"/>
    <x v="1502"/>
    <x v="1"/>
    <x v="0"/>
    <x v="0"/>
    <s v="No"/>
    <s v="No"/>
    <n v="3"/>
    <n v="137"/>
    <x v="88"/>
    <x v="21"/>
    <x v="2842"/>
  </r>
  <r>
    <n v="17316381"/>
    <x v="6697"/>
    <n v="216"/>
    <x v="1"/>
    <x v="85"/>
    <s v="Iowa City"/>
    <n v="-91.534099999999995"/>
    <n v="41.661000000000001"/>
    <x v="158"/>
    <x v="1"/>
    <x v="0"/>
    <x v="0"/>
    <s v="No"/>
    <s v="No"/>
    <n v="3"/>
    <n v="428"/>
    <x v="88"/>
    <x v="1"/>
    <x v="758"/>
  </r>
  <r>
    <n v="17061231"/>
    <x v="6698"/>
    <n v="216"/>
    <x v="1"/>
    <x v="1"/>
    <s v="Winter Park"/>
    <n v="-81.356024000000005"/>
    <n v="28.593297"/>
    <x v="1503"/>
    <x v="1"/>
    <x v="0"/>
    <x v="0"/>
    <s v="No"/>
    <s v="No"/>
    <n v="3"/>
    <n v="1998"/>
    <x v="88"/>
    <x v="2"/>
    <x v="2625"/>
  </r>
  <r>
    <n v="17580412"/>
    <x v="6699"/>
    <n v="216"/>
    <x v="1"/>
    <x v="86"/>
    <s v="Pensacola"/>
    <n v="-87.205855"/>
    <n v="30.417318000000002"/>
    <x v="1504"/>
    <x v="1"/>
    <x v="0"/>
    <x v="0"/>
    <s v="No"/>
    <s v="No"/>
    <n v="3"/>
    <n v="292"/>
    <x v="88"/>
    <x v="21"/>
    <x v="821"/>
  </r>
  <r>
    <n v="17697398"/>
    <x v="6700"/>
    <n v="216"/>
    <x v="1"/>
    <x v="90"/>
    <s v="Cedar Falls"/>
    <n v="-92.426214999999999"/>
    <n v="42.512590000000003"/>
    <x v="198"/>
    <x v="1"/>
    <x v="0"/>
    <x v="0"/>
    <s v="No"/>
    <s v="No"/>
    <n v="3"/>
    <n v="175"/>
    <x v="88"/>
    <x v="5"/>
    <x v="376"/>
  </r>
  <r>
    <n v="17294607"/>
    <x v="6701"/>
    <n v="216"/>
    <x v="1"/>
    <x v="82"/>
    <s v="Augusta"/>
    <n v="-82.069800000000001"/>
    <n v="33.479100000000003"/>
    <x v="1505"/>
    <x v="1"/>
    <x v="0"/>
    <x v="0"/>
    <s v="No"/>
    <s v="No"/>
    <n v="3"/>
    <n v="548"/>
    <x v="88"/>
    <x v="18"/>
    <x v="636"/>
  </r>
  <r>
    <n v="17334217"/>
    <x v="6702"/>
    <n v="216"/>
    <x v="1"/>
    <x v="91"/>
    <s v="Dalton"/>
    <n v="-84.992341999999994"/>
    <n v="34.759551000000002"/>
    <x v="198"/>
    <x v="1"/>
    <x v="0"/>
    <x v="0"/>
    <s v="No"/>
    <s v="No"/>
    <n v="3"/>
    <n v="145"/>
    <x v="88"/>
    <x v="5"/>
    <x v="2078"/>
  </r>
  <r>
    <n v="17335168"/>
    <x v="6703"/>
    <n v="216"/>
    <x v="1"/>
    <x v="14"/>
    <s v="Davenport"/>
    <n v="-90.515174999999999"/>
    <n v="41.570996999999998"/>
    <x v="198"/>
    <x v="1"/>
    <x v="0"/>
    <x v="0"/>
    <s v="No"/>
    <s v="No"/>
    <n v="3"/>
    <n v="141"/>
    <x v="88"/>
    <x v="12"/>
    <x v="2675"/>
  </r>
  <r>
    <n v="17580142"/>
    <x v="6704"/>
    <n v="216"/>
    <x v="1"/>
    <x v="86"/>
    <s v="Pensacola"/>
    <n v="-87.202699999999993"/>
    <n v="30.417899999999999"/>
    <x v="1506"/>
    <x v="1"/>
    <x v="0"/>
    <x v="0"/>
    <s v="No"/>
    <s v="No"/>
    <n v="3"/>
    <n v="2238"/>
    <x v="88"/>
    <x v="18"/>
    <x v="1198"/>
  </r>
  <r>
    <n v="17616487"/>
    <x v="6705"/>
    <n v="216"/>
    <x v="1"/>
    <x v="4"/>
    <s v="Savannah"/>
    <n v="-81.096647000000004"/>
    <n v="32.052858000000001"/>
    <x v="1471"/>
    <x v="1"/>
    <x v="0"/>
    <x v="0"/>
    <s v="No"/>
    <s v="No"/>
    <n v="3"/>
    <n v="906"/>
    <x v="88"/>
    <x v="16"/>
    <x v="1586"/>
  </r>
  <r>
    <n v="17099856"/>
    <x v="6706"/>
    <n v="216"/>
    <x v="1"/>
    <x v="6"/>
    <s v="Palma Ceia"/>
    <n v="-82.493281499999995"/>
    <n v="27.921931499999999"/>
    <x v="1507"/>
    <x v="1"/>
    <x v="0"/>
    <x v="0"/>
    <s v="No"/>
    <s v="No"/>
    <n v="3"/>
    <n v="3074"/>
    <x v="88"/>
    <x v="16"/>
    <x v="1133"/>
  </r>
  <r>
    <n v="17697386"/>
    <x v="6707"/>
    <n v="216"/>
    <x v="1"/>
    <x v="90"/>
    <s v="Waterloo"/>
    <n v="-92.339720999999997"/>
    <n v="42.494908000000002"/>
    <x v="89"/>
    <x v="1"/>
    <x v="0"/>
    <x v="0"/>
    <s v="No"/>
    <s v="No"/>
    <n v="3"/>
    <n v="86"/>
    <x v="88"/>
    <x v="7"/>
    <x v="632"/>
  </r>
  <r>
    <n v="17293281"/>
    <x v="6708"/>
    <n v="216"/>
    <x v="1"/>
    <x v="87"/>
    <s v="Athens"/>
    <n v="-83.378272999999993"/>
    <n v="33.957999000000001"/>
    <x v="1508"/>
    <x v="1"/>
    <x v="0"/>
    <x v="0"/>
    <s v="No"/>
    <s v="No"/>
    <n v="3"/>
    <n v="1821"/>
    <x v="88"/>
    <x v="8"/>
    <x v="1318"/>
  </r>
  <r>
    <n v="17294556"/>
    <x v="6709"/>
    <n v="216"/>
    <x v="1"/>
    <x v="82"/>
    <s v="Augusta"/>
    <n v="-82.086500000000001"/>
    <n v="33.472099999999998"/>
    <x v="1509"/>
    <x v="1"/>
    <x v="0"/>
    <x v="0"/>
    <s v="No"/>
    <s v="No"/>
    <n v="3"/>
    <n v="717"/>
    <x v="88"/>
    <x v="23"/>
    <x v="2400"/>
  </r>
  <r>
    <n v="17316416"/>
    <x v="6710"/>
    <n v="216"/>
    <x v="1"/>
    <x v="85"/>
    <s v="Iowa City"/>
    <n v="-91.531800000000004"/>
    <n v="41.662500000000001"/>
    <x v="1510"/>
    <x v="1"/>
    <x v="0"/>
    <x v="0"/>
    <s v="No"/>
    <s v="No"/>
    <n v="3"/>
    <n v="380"/>
    <x v="88"/>
    <x v="19"/>
    <x v="2187"/>
  </r>
  <r>
    <n v="17330311"/>
    <x v="6711"/>
    <n v="216"/>
    <x v="1"/>
    <x v="84"/>
    <s v="Columbus"/>
    <n v="-84.992092999999997"/>
    <n v="32.466158"/>
    <x v="1511"/>
    <x v="1"/>
    <x v="0"/>
    <x v="0"/>
    <s v="No"/>
    <s v="No"/>
    <n v="3"/>
    <n v="302"/>
    <x v="88"/>
    <x v="14"/>
    <x v="2833"/>
  </r>
  <r>
    <n v="17330628"/>
    <x v="6712"/>
    <n v="216"/>
    <x v="1"/>
    <x v="84"/>
    <s v="Columbus"/>
    <n v="-84.963200999999998"/>
    <n v="32.527217"/>
    <x v="168"/>
    <x v="1"/>
    <x v="0"/>
    <x v="0"/>
    <s v="No"/>
    <s v="No"/>
    <n v="3"/>
    <n v="264"/>
    <x v="88"/>
    <x v="19"/>
    <x v="2321"/>
  </r>
  <r>
    <n v="17335195"/>
    <x v="6713"/>
    <n v="216"/>
    <x v="1"/>
    <x v="14"/>
    <s v="Bettendorf"/>
    <n v="-90.522479000000004"/>
    <n v="41.538449999999997"/>
    <x v="1512"/>
    <x v="1"/>
    <x v="0"/>
    <x v="0"/>
    <s v="No"/>
    <s v="No"/>
    <n v="3"/>
    <n v="208"/>
    <x v="88"/>
    <x v="8"/>
    <x v="687"/>
  </r>
  <r>
    <n v="17501279"/>
    <x v="6714"/>
    <n v="216"/>
    <x v="1"/>
    <x v="10"/>
    <s v="Macon"/>
    <n v="-83.713977999999997"/>
    <n v="32.929277999999996"/>
    <x v="1513"/>
    <x v="1"/>
    <x v="0"/>
    <x v="0"/>
    <s v="No"/>
    <s v="No"/>
    <n v="3"/>
    <n v="293"/>
    <x v="88"/>
    <x v="14"/>
    <x v="1380"/>
  </r>
  <r>
    <n v="17580408"/>
    <x v="6715"/>
    <n v="216"/>
    <x v="1"/>
    <x v="86"/>
    <s v="Pensacola Beach"/>
    <n v="-87.143000000000001"/>
    <n v="30.335899999999999"/>
    <x v="161"/>
    <x v="1"/>
    <x v="0"/>
    <x v="0"/>
    <s v="No"/>
    <s v="No"/>
    <n v="3"/>
    <n v="724"/>
    <x v="88"/>
    <x v="3"/>
    <x v="417"/>
  </r>
  <r>
    <n v="17582669"/>
    <x v="6716"/>
    <n v="216"/>
    <x v="1"/>
    <x v="83"/>
    <s v="Pocatello"/>
    <n v="-112.4413856"/>
    <n v="42.858598700000002"/>
    <x v="1514"/>
    <x v="1"/>
    <x v="0"/>
    <x v="0"/>
    <s v="No"/>
    <s v="No"/>
    <n v="3"/>
    <n v="144"/>
    <x v="88"/>
    <x v="7"/>
    <x v="143"/>
  </r>
  <r>
    <n v="17142535"/>
    <x v="6717"/>
    <n v="216"/>
    <x v="1"/>
    <x v="9"/>
    <s v="Lahaina"/>
    <n v="-156.680666"/>
    <n v="20.876127"/>
    <x v="155"/>
    <x v="1"/>
    <x v="0"/>
    <x v="0"/>
    <s v="No"/>
    <s v="No"/>
    <n v="3"/>
    <n v="707"/>
    <x v="88"/>
    <x v="1"/>
    <x v="1663"/>
  </r>
  <r>
    <n v="17616295"/>
    <x v="769"/>
    <n v="216"/>
    <x v="1"/>
    <x v="4"/>
    <s v="Tybee Island"/>
    <n v="-80.865909000000002"/>
    <n v="32.011688999999997"/>
    <x v="161"/>
    <x v="1"/>
    <x v="0"/>
    <x v="0"/>
    <s v="No"/>
    <s v="No"/>
    <n v="3"/>
    <n v="883"/>
    <x v="88"/>
    <x v="5"/>
    <x v="1520"/>
  </r>
  <r>
    <n v="17096198"/>
    <x v="6718"/>
    <n v="216"/>
    <x v="1"/>
    <x v="6"/>
    <s v="Indian Rocks/Indian Shores"/>
    <n v="-82.843253000000004"/>
    <n v="27.848357"/>
    <x v="146"/>
    <x v="1"/>
    <x v="0"/>
    <x v="0"/>
    <s v="No"/>
    <s v="No"/>
    <n v="3"/>
    <n v="1363"/>
    <x v="88"/>
    <x v="12"/>
    <x v="2843"/>
  </r>
  <r>
    <n v="17100547"/>
    <x v="6719"/>
    <n v="216"/>
    <x v="1"/>
    <x v="6"/>
    <s v="Seminole Heights"/>
    <n v="-82.459339"/>
    <n v="27.993839999999999"/>
    <x v="1515"/>
    <x v="1"/>
    <x v="0"/>
    <x v="0"/>
    <s v="No"/>
    <s v="No"/>
    <n v="3"/>
    <n v="875"/>
    <x v="88"/>
    <x v="19"/>
    <x v="2527"/>
  </r>
  <r>
    <n v="17293890"/>
    <x v="958"/>
    <n v="216"/>
    <x v="1"/>
    <x v="87"/>
    <s v="Athens"/>
    <n v="-83.379670000000004"/>
    <n v="33.959468000000001"/>
    <x v="1516"/>
    <x v="1"/>
    <x v="0"/>
    <x v="0"/>
    <s v="No"/>
    <s v="No"/>
    <n v="3"/>
    <n v="465"/>
    <x v="88"/>
    <x v="14"/>
    <x v="155"/>
  </r>
  <r>
    <n v="17330735"/>
    <x v="6720"/>
    <n v="216"/>
    <x v="1"/>
    <x v="84"/>
    <s v="Columbus"/>
    <n v="-84.993363099999996"/>
    <n v="32.4652417"/>
    <x v="149"/>
    <x v="1"/>
    <x v="0"/>
    <x v="0"/>
    <s v="No"/>
    <s v="No"/>
    <n v="3"/>
    <n v="109"/>
    <x v="88"/>
    <x v="7"/>
    <x v="1983"/>
  </r>
  <r>
    <n v="17259340"/>
    <x v="6721"/>
    <n v="216"/>
    <x v="1"/>
    <x v="15"/>
    <s v="Downtown"/>
    <n v="-93.629435999999998"/>
    <n v="41.584026999999999"/>
    <x v="235"/>
    <x v="1"/>
    <x v="0"/>
    <x v="0"/>
    <s v="No"/>
    <s v="No"/>
    <n v="3"/>
    <n v="532"/>
    <x v="88"/>
    <x v="1"/>
    <x v="429"/>
  </r>
  <r>
    <n v="17580021"/>
    <x v="6722"/>
    <n v="216"/>
    <x v="1"/>
    <x v="86"/>
    <s v="Perdido Key"/>
    <n v="-87.427706999999998"/>
    <n v="30.308468000000001"/>
    <x v="1517"/>
    <x v="1"/>
    <x v="0"/>
    <x v="0"/>
    <s v="No"/>
    <s v="No"/>
    <n v="3"/>
    <n v="747"/>
    <x v="88"/>
    <x v="2"/>
    <x v="1166"/>
  </r>
  <r>
    <n v="17615979"/>
    <x v="6723"/>
    <n v="216"/>
    <x v="1"/>
    <x v="4"/>
    <s v="Savannah"/>
    <n v="-81.095500000000001"/>
    <n v="32.072699999999998"/>
    <x v="1488"/>
    <x v="1"/>
    <x v="0"/>
    <x v="0"/>
    <s v="No"/>
    <s v="No"/>
    <n v="3"/>
    <n v="1014"/>
    <x v="88"/>
    <x v="8"/>
    <x v="1163"/>
  </r>
  <r>
    <n v="17293880"/>
    <x v="6724"/>
    <n v="216"/>
    <x v="1"/>
    <x v="87"/>
    <s v="Athens"/>
    <n v="-83.384004000000004"/>
    <n v="33.959392000000001"/>
    <x v="1518"/>
    <x v="1"/>
    <x v="0"/>
    <x v="0"/>
    <s v="No"/>
    <s v="No"/>
    <n v="1"/>
    <n v="558"/>
    <x v="89"/>
    <x v="1"/>
    <x v="2693"/>
  </r>
  <r>
    <n v="17293229"/>
    <x v="6725"/>
    <n v="216"/>
    <x v="1"/>
    <x v="87"/>
    <s v="Athens"/>
    <n v="-83.381625"/>
    <n v="33.960112000000002"/>
    <x v="1519"/>
    <x v="1"/>
    <x v="0"/>
    <x v="0"/>
    <s v="No"/>
    <s v="No"/>
    <n v="1"/>
    <n v="800"/>
    <x v="89"/>
    <x v="12"/>
    <x v="2254"/>
  </r>
  <r>
    <n v="17294300"/>
    <x v="6726"/>
    <n v="216"/>
    <x v="1"/>
    <x v="82"/>
    <s v="Augusta"/>
    <n v="-81.968400000000003"/>
    <n v="33.473999999999997"/>
    <x v="1520"/>
    <x v="1"/>
    <x v="0"/>
    <x v="0"/>
    <s v="No"/>
    <s v="No"/>
    <n v="1"/>
    <n v="372"/>
    <x v="89"/>
    <x v="3"/>
    <x v="442"/>
  </r>
  <r>
    <n v="17334398"/>
    <x v="6727"/>
    <n v="216"/>
    <x v="1"/>
    <x v="91"/>
    <s v="Ringgold"/>
    <n v="-85.107939599999995"/>
    <n v="34.915185299999997"/>
    <x v="1521"/>
    <x v="1"/>
    <x v="0"/>
    <x v="0"/>
    <s v="No"/>
    <s v="No"/>
    <n v="1"/>
    <n v="112"/>
    <x v="89"/>
    <x v="12"/>
    <x v="2254"/>
  </r>
  <r>
    <n v="17375104"/>
    <x v="6728"/>
    <n v="216"/>
    <x v="1"/>
    <x v="88"/>
    <s v="Helen"/>
    <n v="-83.713498000000001"/>
    <n v="34.691208000000003"/>
    <x v="1477"/>
    <x v="1"/>
    <x v="0"/>
    <x v="0"/>
    <s v="No"/>
    <s v="No"/>
    <n v="1"/>
    <n v="161"/>
    <x v="89"/>
    <x v="19"/>
    <x v="720"/>
  </r>
  <r>
    <n v="17500759"/>
    <x v="6729"/>
    <n v="216"/>
    <x v="1"/>
    <x v="10"/>
    <s v="Macon"/>
    <n v="-83.657060999999999"/>
    <n v="32.853895999999999"/>
    <x v="1522"/>
    <x v="1"/>
    <x v="0"/>
    <x v="0"/>
    <s v="No"/>
    <s v="No"/>
    <n v="1"/>
    <n v="478"/>
    <x v="89"/>
    <x v="18"/>
    <x v="585"/>
  </r>
  <r>
    <n v="17621834"/>
    <x v="6730"/>
    <n v="216"/>
    <x v="1"/>
    <x v="5"/>
    <s v="Sioux City"/>
    <n v="-96.369100000000003"/>
    <n v="42.435099999999998"/>
    <x v="237"/>
    <x v="1"/>
    <x v="0"/>
    <x v="0"/>
    <s v="No"/>
    <s v="No"/>
    <n v="1"/>
    <n v="117"/>
    <x v="89"/>
    <x v="21"/>
    <x v="875"/>
  </r>
  <r>
    <n v="17095098"/>
    <x v="6731"/>
    <n v="216"/>
    <x v="1"/>
    <x v="6"/>
    <s v="Kenwood"/>
    <n v="-82.673620999999997"/>
    <n v="27.792047"/>
    <x v="1523"/>
    <x v="1"/>
    <x v="0"/>
    <x v="0"/>
    <s v="No"/>
    <s v="No"/>
    <n v="1"/>
    <n v="1424"/>
    <x v="89"/>
    <x v="18"/>
    <x v="1996"/>
  </r>
  <r>
    <n v="17697444"/>
    <x v="6732"/>
    <n v="216"/>
    <x v="1"/>
    <x v="90"/>
    <s v="Cedar Falls"/>
    <n v="-92.456343000000004"/>
    <n v="42.516908000000001"/>
    <x v="1524"/>
    <x v="1"/>
    <x v="0"/>
    <x v="0"/>
    <s v="No"/>
    <s v="No"/>
    <n v="1"/>
    <n v="18"/>
    <x v="89"/>
    <x v="11"/>
    <x v="1324"/>
  </r>
  <r>
    <n v="17284409"/>
    <x v="6733"/>
    <n v="216"/>
    <x v="1"/>
    <x v="12"/>
    <s v="Albany"/>
    <n v="-84.209145800000002"/>
    <n v="31.615518600000001"/>
    <x v="1525"/>
    <x v="1"/>
    <x v="0"/>
    <x v="0"/>
    <s v="No"/>
    <s v="No"/>
    <n v="1"/>
    <n v="141"/>
    <x v="89"/>
    <x v="3"/>
    <x v="2559"/>
  </r>
  <r>
    <n v="17284279"/>
    <x v="6734"/>
    <n v="216"/>
    <x v="1"/>
    <x v="12"/>
    <s v="Albany"/>
    <n v="-84.175700000000006"/>
    <n v="31.598500000000001"/>
    <x v="210"/>
    <x v="1"/>
    <x v="0"/>
    <x v="0"/>
    <s v="No"/>
    <s v="No"/>
    <n v="1"/>
    <n v="117"/>
    <x v="89"/>
    <x v="21"/>
    <x v="2125"/>
  </r>
  <r>
    <n v="17315995"/>
    <x v="6735"/>
    <n v="216"/>
    <x v="1"/>
    <x v="85"/>
    <s v="Cedar Rapids"/>
    <n v="-91.714799999999997"/>
    <n v="41.974800000000002"/>
    <x v="237"/>
    <x v="1"/>
    <x v="0"/>
    <x v="0"/>
    <s v="No"/>
    <s v="No"/>
    <n v="1"/>
    <n v="190"/>
    <x v="89"/>
    <x v="14"/>
    <x v="1365"/>
  </r>
  <r>
    <n v="17334212"/>
    <x v="6736"/>
    <n v="216"/>
    <x v="1"/>
    <x v="91"/>
    <s v="Dalton"/>
    <n v="-84.969392999999997"/>
    <n v="34.769686"/>
    <x v="1526"/>
    <x v="1"/>
    <x v="0"/>
    <x v="0"/>
    <s v="No"/>
    <s v="No"/>
    <n v="1"/>
    <n v="249"/>
    <x v="89"/>
    <x v="18"/>
    <x v="2475"/>
  </r>
  <r>
    <n v="17334197"/>
    <x v="6737"/>
    <n v="216"/>
    <x v="1"/>
    <x v="91"/>
    <s v="Dalton"/>
    <n v="-84.990925000000004"/>
    <n v="34.759273"/>
    <x v="12"/>
    <x v="1"/>
    <x v="0"/>
    <x v="0"/>
    <s v="No"/>
    <s v="No"/>
    <n v="1"/>
    <n v="142"/>
    <x v="89"/>
    <x v="14"/>
    <x v="2635"/>
  </r>
  <r>
    <n v="17334219"/>
    <x v="6738"/>
    <n v="216"/>
    <x v="1"/>
    <x v="91"/>
    <s v="Rock Spring"/>
    <n v="-85.249726999999993"/>
    <n v="34.851906999999997"/>
    <x v="210"/>
    <x v="1"/>
    <x v="0"/>
    <x v="0"/>
    <s v="No"/>
    <s v="No"/>
    <n v="1"/>
    <n v="144"/>
    <x v="89"/>
    <x v="14"/>
    <x v="176"/>
  </r>
  <r>
    <n v="17342816"/>
    <x v="6739"/>
    <n v="216"/>
    <x v="1"/>
    <x v="11"/>
    <s v="Dubuque"/>
    <n v="-90.667668000000006"/>
    <n v="42.504759"/>
    <x v="1497"/>
    <x v="1"/>
    <x v="0"/>
    <x v="0"/>
    <s v="No"/>
    <s v="No"/>
    <n v="1"/>
    <n v="33"/>
    <x v="89"/>
    <x v="4"/>
    <x v="26"/>
  </r>
  <r>
    <n v="17501298"/>
    <x v="6740"/>
    <n v="216"/>
    <x v="1"/>
    <x v="10"/>
    <s v="Macon"/>
    <n v="-83.628703000000002"/>
    <n v="32.836539999999999"/>
    <x v="1527"/>
    <x v="1"/>
    <x v="0"/>
    <x v="0"/>
    <s v="No"/>
    <s v="No"/>
    <n v="1"/>
    <n v="244"/>
    <x v="89"/>
    <x v="1"/>
    <x v="951"/>
  </r>
  <r>
    <n v="17697224"/>
    <x v="6741"/>
    <n v="216"/>
    <x v="1"/>
    <x v="90"/>
    <s v="Waterloo"/>
    <n v="-92.356065999999998"/>
    <n v="42.458978999999999"/>
    <x v="19"/>
    <x v="1"/>
    <x v="0"/>
    <x v="0"/>
    <s v="No"/>
    <s v="No"/>
    <n v="1"/>
    <n v="73"/>
    <x v="89"/>
    <x v="21"/>
    <x v="21"/>
  </r>
  <r>
    <n v="17697424"/>
    <x v="6742"/>
    <n v="216"/>
    <x v="1"/>
    <x v="90"/>
    <s v="Waterloo"/>
    <n v="-92.335768999999999"/>
    <n v="42.497919000000003"/>
    <x v="142"/>
    <x v="1"/>
    <x v="0"/>
    <x v="0"/>
    <s v="No"/>
    <s v="No"/>
    <n v="1"/>
    <n v="58"/>
    <x v="89"/>
    <x v="9"/>
    <x v="266"/>
  </r>
  <r>
    <n v="17293169"/>
    <x v="6743"/>
    <n v="216"/>
    <x v="1"/>
    <x v="87"/>
    <s v="Athens"/>
    <n v="-83.3797"/>
    <n v="33.958399999999997"/>
    <x v="1528"/>
    <x v="1"/>
    <x v="0"/>
    <x v="0"/>
    <s v="No"/>
    <s v="No"/>
    <n v="1"/>
    <n v="613"/>
    <x v="89"/>
    <x v="12"/>
    <x v="1253"/>
  </r>
  <r>
    <n v="17293422"/>
    <x v="6744"/>
    <n v="216"/>
    <x v="1"/>
    <x v="87"/>
    <s v="Athens"/>
    <n v="-83.376400000000004"/>
    <n v="33.958399999999997"/>
    <x v="1477"/>
    <x v="1"/>
    <x v="0"/>
    <x v="0"/>
    <s v="No"/>
    <s v="No"/>
    <n v="1"/>
    <n v="1098"/>
    <x v="89"/>
    <x v="2"/>
    <x v="699"/>
  </r>
  <r>
    <n v="17294883"/>
    <x v="6745"/>
    <n v="216"/>
    <x v="1"/>
    <x v="82"/>
    <s v="Grovetown"/>
    <n v="-82.199700000000007"/>
    <n v="33.4574"/>
    <x v="237"/>
    <x v="1"/>
    <x v="0"/>
    <x v="0"/>
    <s v="No"/>
    <s v="No"/>
    <n v="1"/>
    <n v="300"/>
    <x v="89"/>
    <x v="12"/>
    <x v="2138"/>
  </r>
  <r>
    <n v="17316744"/>
    <x v="6746"/>
    <n v="216"/>
    <x v="1"/>
    <x v="85"/>
    <s v="Iowa City"/>
    <n v="-91.534424000000001"/>
    <n v="41.660981999999997"/>
    <x v="1471"/>
    <x v="1"/>
    <x v="0"/>
    <x v="0"/>
    <s v="No"/>
    <s v="No"/>
    <n v="1"/>
    <n v="820"/>
    <x v="89"/>
    <x v="18"/>
    <x v="2020"/>
  </r>
  <r>
    <n v="17334364"/>
    <x v="6747"/>
    <n v="216"/>
    <x v="1"/>
    <x v="91"/>
    <s v="Ringgold"/>
    <n v="-85.130492000000004"/>
    <n v="34.912109000000001"/>
    <x v="1529"/>
    <x v="1"/>
    <x v="0"/>
    <x v="0"/>
    <s v="No"/>
    <s v="No"/>
    <n v="1"/>
    <n v="244"/>
    <x v="89"/>
    <x v="1"/>
    <x v="853"/>
  </r>
  <r>
    <n v="17342771"/>
    <x v="6748"/>
    <n v="216"/>
    <x v="1"/>
    <x v="11"/>
    <s v="Dubuque"/>
    <n v="-90.740212999999997"/>
    <n v="42.490920000000003"/>
    <x v="237"/>
    <x v="1"/>
    <x v="0"/>
    <x v="0"/>
    <s v="No"/>
    <s v="No"/>
    <n v="1"/>
    <n v="156"/>
    <x v="89"/>
    <x v="7"/>
    <x v="1449"/>
  </r>
  <r>
    <n v="17374819"/>
    <x v="6749"/>
    <n v="216"/>
    <x v="1"/>
    <x v="88"/>
    <s v="Gainesville"/>
    <n v="-83.827200000000005"/>
    <n v="34.316600000000001"/>
    <x v="1481"/>
    <x v="1"/>
    <x v="0"/>
    <x v="0"/>
    <s v="No"/>
    <s v="No"/>
    <n v="1"/>
    <n v="298"/>
    <x v="89"/>
    <x v="1"/>
    <x v="1696"/>
  </r>
  <r>
    <n v="17616590"/>
    <x v="6750"/>
    <n v="216"/>
    <x v="1"/>
    <x v="4"/>
    <s v="Savannah"/>
    <n v="-81.090521300000006"/>
    <n v="32.079476700000001"/>
    <x v="1449"/>
    <x v="1"/>
    <x v="0"/>
    <x v="0"/>
    <s v="No"/>
    <s v="No"/>
    <n v="1"/>
    <n v="287"/>
    <x v="89"/>
    <x v="14"/>
    <x v="833"/>
  </r>
  <r>
    <n v="17093600"/>
    <x v="6751"/>
    <n v="216"/>
    <x v="1"/>
    <x v="6"/>
    <s v="Seminole Heights"/>
    <n v="-82.449897000000007"/>
    <n v="27.995964000000001"/>
    <x v="1530"/>
    <x v="1"/>
    <x v="0"/>
    <x v="0"/>
    <s v="No"/>
    <s v="No"/>
    <n v="1"/>
    <n v="1868"/>
    <x v="89"/>
    <x v="8"/>
    <x v="1027"/>
  </r>
  <r>
    <n v="17678326"/>
    <x v="6752"/>
    <n v="216"/>
    <x v="1"/>
    <x v="7"/>
    <s v="Valdosta"/>
    <n v="-83.281000000000006"/>
    <n v="30.846499999999999"/>
    <x v="237"/>
    <x v="1"/>
    <x v="0"/>
    <x v="0"/>
    <s v="No"/>
    <s v="No"/>
    <n v="1"/>
    <n v="46"/>
    <x v="89"/>
    <x v="9"/>
    <x v="2014"/>
  </r>
  <r>
    <n v="17697406"/>
    <x v="6753"/>
    <n v="216"/>
    <x v="1"/>
    <x v="90"/>
    <s v="Cedar Falls"/>
    <n v="-92.445741699999999"/>
    <n v="42.535408099999998"/>
    <x v="1531"/>
    <x v="1"/>
    <x v="0"/>
    <x v="0"/>
    <s v="No"/>
    <s v="No"/>
    <n v="1"/>
    <n v="136"/>
    <x v="89"/>
    <x v="21"/>
    <x v="1037"/>
  </r>
  <r>
    <n v="17303478"/>
    <x v="6754"/>
    <n v="216"/>
    <x v="1"/>
    <x v="8"/>
    <s v="Boise"/>
    <n v="-116.2062"/>
    <n v="43.594499999999996"/>
    <x v="1528"/>
    <x v="1"/>
    <x v="0"/>
    <x v="0"/>
    <s v="No"/>
    <s v="No"/>
    <n v="1"/>
    <n v="334"/>
    <x v="89"/>
    <x v="12"/>
    <x v="669"/>
  </r>
  <r>
    <n v="17304733"/>
    <x v="6755"/>
    <n v="216"/>
    <x v="1"/>
    <x v="8"/>
    <s v="Boise"/>
    <n v="-116.193409"/>
    <n v="43.610278999999998"/>
    <x v="260"/>
    <x v="1"/>
    <x v="0"/>
    <x v="0"/>
    <s v="No"/>
    <s v="No"/>
    <n v="1"/>
    <n v="823"/>
    <x v="89"/>
    <x v="2"/>
    <x v="2143"/>
  </r>
  <r>
    <n v="17304741"/>
    <x v="6756"/>
    <n v="216"/>
    <x v="1"/>
    <x v="8"/>
    <s v="Boise"/>
    <n v="-116.281809"/>
    <n v="43.619273999999997"/>
    <x v="1497"/>
    <x v="1"/>
    <x v="0"/>
    <x v="0"/>
    <s v="No"/>
    <s v="No"/>
    <n v="1"/>
    <n v="422"/>
    <x v="89"/>
    <x v="1"/>
    <x v="737"/>
  </r>
  <r>
    <n v="17375060"/>
    <x v="6757"/>
    <n v="216"/>
    <x v="1"/>
    <x v="88"/>
    <s v="Clarkesville"/>
    <n v="-83.520692999999994"/>
    <n v="34.618020000000001"/>
    <x v="1532"/>
    <x v="1"/>
    <x v="0"/>
    <x v="0"/>
    <s v="No"/>
    <s v="No"/>
    <n v="1"/>
    <n v="235"/>
    <x v="89"/>
    <x v="14"/>
    <x v="459"/>
  </r>
  <r>
    <n v="17582498"/>
    <x v="6758"/>
    <n v="216"/>
    <x v="1"/>
    <x v="83"/>
    <s v="Lava Hot Springs"/>
    <n v="-112.0132"/>
    <n v="42.62"/>
    <x v="550"/>
    <x v="1"/>
    <x v="0"/>
    <x v="0"/>
    <s v="No"/>
    <s v="No"/>
    <n v="1"/>
    <n v="91"/>
    <x v="89"/>
    <x v="7"/>
    <x v="819"/>
  </r>
  <r>
    <n v="17145495"/>
    <x v="6759"/>
    <n v="216"/>
    <x v="1"/>
    <x v="9"/>
    <s v="Waikiki"/>
    <n v="-157.82597899999999"/>
    <n v="21.279475999999999"/>
    <x v="10"/>
    <x v="1"/>
    <x v="0"/>
    <x v="0"/>
    <s v="No"/>
    <s v="No"/>
    <n v="1"/>
    <n v="602"/>
    <x v="89"/>
    <x v="18"/>
    <x v="299"/>
  </r>
  <r>
    <n v="17678283"/>
    <x v="6760"/>
    <n v="216"/>
    <x v="1"/>
    <x v="7"/>
    <s v="Valdosta"/>
    <n v="-83.280779999999993"/>
    <n v="30.850888000000001"/>
    <x v="237"/>
    <x v="1"/>
    <x v="0"/>
    <x v="0"/>
    <s v="No"/>
    <s v="No"/>
    <n v="1"/>
    <n v="168"/>
    <x v="89"/>
    <x v="21"/>
    <x v="597"/>
  </r>
  <r>
    <n v="17558738"/>
    <x v="6761"/>
    <n v="216"/>
    <x v="1"/>
    <x v="92"/>
    <s v="Vernonia"/>
    <n v="-123.1954368"/>
    <n v="45.858666999999997"/>
    <x v="1533"/>
    <x v="1"/>
    <x v="0"/>
    <x v="0"/>
    <s v="No"/>
    <s v="No"/>
    <n v="1"/>
    <n v="88"/>
    <x v="89"/>
    <x v="1"/>
    <x v="1294"/>
  </r>
  <r>
    <n v="17293228"/>
    <x v="6762"/>
    <n v="216"/>
    <x v="1"/>
    <x v="87"/>
    <s v="Athens"/>
    <n v="-83.375523000000001"/>
    <n v="33.958198000000003"/>
    <x v="1534"/>
    <x v="1"/>
    <x v="0"/>
    <x v="0"/>
    <s v="No"/>
    <s v="No"/>
    <n v="1"/>
    <n v="289"/>
    <x v="89"/>
    <x v="21"/>
    <x v="2844"/>
  </r>
  <r>
    <n v="17303684"/>
    <x v="6763"/>
    <n v="216"/>
    <x v="1"/>
    <x v="8"/>
    <s v="Boise"/>
    <n v="-116.199"/>
    <n v="43.615000000000002"/>
    <x v="5"/>
    <x v="1"/>
    <x v="0"/>
    <x v="0"/>
    <s v="No"/>
    <s v="No"/>
    <n v="1"/>
    <n v="410"/>
    <x v="89"/>
    <x v="1"/>
    <x v="198"/>
  </r>
  <r>
    <n v="17334273"/>
    <x v="6764"/>
    <n v="216"/>
    <x v="1"/>
    <x v="91"/>
    <s v="Dalton"/>
    <n v="-84.992924000000002"/>
    <n v="34.759664999999998"/>
    <x v="237"/>
    <x v="1"/>
    <x v="0"/>
    <x v="0"/>
    <s v="No"/>
    <s v="No"/>
    <n v="1"/>
    <n v="83"/>
    <x v="89"/>
    <x v="5"/>
    <x v="694"/>
  </r>
  <r>
    <n v="17374951"/>
    <x v="6765"/>
    <n v="216"/>
    <x v="1"/>
    <x v="88"/>
    <s v="Helen"/>
    <n v="-83.734499999999997"/>
    <n v="34.702399999999997"/>
    <x v="1535"/>
    <x v="1"/>
    <x v="0"/>
    <x v="0"/>
    <s v="No"/>
    <s v="No"/>
    <n v="1"/>
    <n v="136"/>
    <x v="89"/>
    <x v="3"/>
    <x v="772"/>
  </r>
  <r>
    <n v="17500872"/>
    <x v="6766"/>
    <n v="216"/>
    <x v="1"/>
    <x v="10"/>
    <s v="Macon"/>
    <n v="-83.687299999999993"/>
    <n v="32.901000000000003"/>
    <x v="1536"/>
    <x v="1"/>
    <x v="0"/>
    <x v="0"/>
    <s v="No"/>
    <s v="No"/>
    <n v="1"/>
    <n v="223"/>
    <x v="89"/>
    <x v="12"/>
    <x v="2146"/>
  </r>
  <r>
    <n v="17064405"/>
    <x v="6767"/>
    <n v="216"/>
    <x v="1"/>
    <x v="1"/>
    <s v="Mills 50"/>
    <n v="-81.364547000000002"/>
    <n v="28.557845"/>
    <x v="1537"/>
    <x v="1"/>
    <x v="0"/>
    <x v="0"/>
    <s v="No"/>
    <s v="No"/>
    <n v="1"/>
    <n v="570"/>
    <x v="89"/>
    <x v="2"/>
    <x v="1061"/>
  </r>
  <r>
    <n v="17582551"/>
    <x v="6768"/>
    <n v="216"/>
    <x v="1"/>
    <x v="83"/>
    <s v="Pocatello"/>
    <n v="-112.4397"/>
    <n v="42.863100000000003"/>
    <x v="1538"/>
    <x v="1"/>
    <x v="0"/>
    <x v="0"/>
    <s v="No"/>
    <s v="No"/>
    <n v="1"/>
    <n v="136"/>
    <x v="89"/>
    <x v="5"/>
    <x v="1460"/>
  </r>
  <r>
    <n v="17141447"/>
    <x v="6769"/>
    <n v="216"/>
    <x v="1"/>
    <x v="9"/>
    <s v="Lahaina"/>
    <n v="-156.684967"/>
    <n v="20.886564"/>
    <x v="1539"/>
    <x v="1"/>
    <x v="0"/>
    <x v="0"/>
    <s v="No"/>
    <s v="No"/>
    <n v="1"/>
    <n v="874"/>
    <x v="89"/>
    <x v="12"/>
    <x v="751"/>
  </r>
  <r>
    <n v="17677991"/>
    <x v="6770"/>
    <n v="216"/>
    <x v="1"/>
    <x v="7"/>
    <s v="Valdosta"/>
    <n v="-83.279200000000003"/>
    <n v="30.8308"/>
    <x v="1540"/>
    <x v="1"/>
    <x v="0"/>
    <x v="0"/>
    <s v="No"/>
    <s v="No"/>
    <n v="1"/>
    <n v="281"/>
    <x v="89"/>
    <x v="5"/>
    <x v="2542"/>
  </r>
  <r>
    <n v="17696891"/>
    <x v="6771"/>
    <n v="216"/>
    <x v="1"/>
    <x v="90"/>
    <s v="Cedar Falls"/>
    <n v="-92.459900000000005"/>
    <n v="42.537700000000001"/>
    <x v="46"/>
    <x v="1"/>
    <x v="0"/>
    <x v="0"/>
    <s v="No"/>
    <s v="No"/>
    <n v="1"/>
    <n v="190"/>
    <x v="89"/>
    <x v="3"/>
    <x v="2151"/>
  </r>
  <r>
    <n v="17293301"/>
    <x v="6772"/>
    <n v="216"/>
    <x v="1"/>
    <x v="87"/>
    <s v="Athens"/>
    <n v="-83.365399999999994"/>
    <n v="33.953499999999998"/>
    <x v="1481"/>
    <x v="1"/>
    <x v="0"/>
    <x v="0"/>
    <s v="No"/>
    <s v="No"/>
    <n v="1"/>
    <n v="849"/>
    <x v="89"/>
    <x v="8"/>
    <x v="1717"/>
  </r>
  <r>
    <n v="17293409"/>
    <x v="6773"/>
    <n v="216"/>
    <x v="1"/>
    <x v="87"/>
    <s v="Athens"/>
    <n v="-83.429299999999998"/>
    <n v="33.965200000000003"/>
    <x v="237"/>
    <x v="1"/>
    <x v="0"/>
    <x v="0"/>
    <s v="No"/>
    <s v="No"/>
    <n v="1"/>
    <n v="917"/>
    <x v="89"/>
    <x v="23"/>
    <x v="2845"/>
  </r>
  <r>
    <n v="17294565"/>
    <x v="6774"/>
    <n v="216"/>
    <x v="1"/>
    <x v="82"/>
    <s v="Augusta"/>
    <n v="-81.969399999999993"/>
    <n v="33.476399999999998"/>
    <x v="237"/>
    <x v="1"/>
    <x v="0"/>
    <x v="0"/>
    <s v="No"/>
    <s v="No"/>
    <n v="1"/>
    <n v="380"/>
    <x v="89"/>
    <x v="19"/>
    <x v="322"/>
  </r>
  <r>
    <n v="17333882"/>
    <x v="6775"/>
    <n v="216"/>
    <x v="1"/>
    <x v="91"/>
    <s v="Dalton"/>
    <n v="-84.996399999999994"/>
    <n v="34.760399999999997"/>
    <x v="237"/>
    <x v="1"/>
    <x v="0"/>
    <x v="0"/>
    <s v="No"/>
    <s v="No"/>
    <n v="1"/>
    <n v="114"/>
    <x v="89"/>
    <x v="14"/>
    <x v="1563"/>
  </r>
  <r>
    <n v="17335158"/>
    <x v="6776"/>
    <n v="216"/>
    <x v="1"/>
    <x v="14"/>
    <s v="Davenport"/>
    <n v="-90.572417999999999"/>
    <n v="41.520389000000002"/>
    <x v="89"/>
    <x v="1"/>
    <x v="0"/>
    <x v="0"/>
    <s v="No"/>
    <s v="No"/>
    <n v="1"/>
    <n v="123"/>
    <x v="89"/>
    <x v="1"/>
    <x v="1466"/>
  </r>
  <r>
    <n v="17259625"/>
    <x v="6777"/>
    <n v="216"/>
    <x v="1"/>
    <x v="15"/>
    <s v="East Village"/>
    <n v="-93.614739999999998"/>
    <n v="41.590105999999999"/>
    <x v="1541"/>
    <x v="1"/>
    <x v="0"/>
    <x v="0"/>
    <s v="No"/>
    <s v="No"/>
    <n v="1"/>
    <n v="943"/>
    <x v="89"/>
    <x v="12"/>
    <x v="1404"/>
  </r>
  <r>
    <n v="17557488"/>
    <x v="6778"/>
    <n v="216"/>
    <x v="1"/>
    <x v="93"/>
    <s v="Lakeview"/>
    <n v="-120.3458"/>
    <n v="42.188499999999998"/>
    <x v="1542"/>
    <x v="1"/>
    <x v="0"/>
    <x v="0"/>
    <s v="No"/>
    <s v="No"/>
    <n v="1"/>
    <n v="41"/>
    <x v="89"/>
    <x v="7"/>
    <x v="1562"/>
  </r>
  <r>
    <n v="17582527"/>
    <x v="6779"/>
    <n v="216"/>
    <x v="1"/>
    <x v="83"/>
    <s v="Pocatello"/>
    <n v="-112.441"/>
    <n v="42.892800000000001"/>
    <x v="19"/>
    <x v="1"/>
    <x v="0"/>
    <x v="0"/>
    <s v="No"/>
    <s v="No"/>
    <n v="1"/>
    <n v="93"/>
    <x v="89"/>
    <x v="9"/>
    <x v="205"/>
  </r>
  <r>
    <n v="17144732"/>
    <x v="6780"/>
    <n v="216"/>
    <x v="1"/>
    <x v="9"/>
    <s v="Waikiki"/>
    <n v="-157.83153799999999"/>
    <n v="21.280663000000001"/>
    <x v="1497"/>
    <x v="1"/>
    <x v="0"/>
    <x v="0"/>
    <s v="No"/>
    <s v="No"/>
    <n v="1"/>
    <n v="535"/>
    <x v="89"/>
    <x v="19"/>
    <x v="75"/>
  </r>
  <r>
    <n v="17616203"/>
    <x v="6781"/>
    <n v="216"/>
    <x v="1"/>
    <x v="4"/>
    <s v="Savannah"/>
    <n v="-81.094099999999997"/>
    <n v="32.080100000000002"/>
    <x v="1543"/>
    <x v="1"/>
    <x v="0"/>
    <x v="0"/>
    <s v="No"/>
    <s v="No"/>
    <n v="1"/>
    <n v="680"/>
    <x v="89"/>
    <x v="12"/>
    <x v="1403"/>
  </r>
  <r>
    <n v="17616368"/>
    <x v="6782"/>
    <n v="216"/>
    <x v="1"/>
    <x v="4"/>
    <s v="Savannah"/>
    <n v="-81.097050999999993"/>
    <n v="32.080742000000001"/>
    <x v="1544"/>
    <x v="1"/>
    <x v="0"/>
    <x v="0"/>
    <s v="No"/>
    <s v="No"/>
    <n v="1"/>
    <n v="456"/>
    <x v="89"/>
    <x v="1"/>
    <x v="722"/>
  </r>
  <r>
    <n v="17621696"/>
    <x v="6783"/>
    <n v="216"/>
    <x v="1"/>
    <x v="5"/>
    <s v="Sioux City"/>
    <n v="-96.379000000000005"/>
    <n v="42.476500000000001"/>
    <x v="1460"/>
    <x v="1"/>
    <x v="0"/>
    <x v="0"/>
    <s v="No"/>
    <s v="No"/>
    <n v="1"/>
    <n v="92"/>
    <x v="89"/>
    <x v="7"/>
    <x v="781"/>
  </r>
  <r>
    <n v="17284203"/>
    <x v="6784"/>
    <n v="216"/>
    <x v="1"/>
    <x v="12"/>
    <s v="Albany"/>
    <n v="-84.207094999999995"/>
    <n v="31.608743"/>
    <x v="1545"/>
    <x v="1"/>
    <x v="0"/>
    <x v="0"/>
    <s v="No"/>
    <s v="No"/>
    <n v="1"/>
    <n v="25"/>
    <x v="89"/>
    <x v="15"/>
    <x v="2840"/>
  </r>
  <r>
    <n v="17284397"/>
    <x v="6785"/>
    <n v="216"/>
    <x v="1"/>
    <x v="12"/>
    <s v="Albany"/>
    <n v="-84.206943999999993"/>
    <n v="31.622412000000001"/>
    <x v="1538"/>
    <x v="1"/>
    <x v="0"/>
    <x v="0"/>
    <s v="No"/>
    <s v="No"/>
    <n v="1"/>
    <n v="26"/>
    <x v="89"/>
    <x v="4"/>
    <x v="2298"/>
  </r>
  <r>
    <n v="17294014"/>
    <x v="6786"/>
    <n v="216"/>
    <x v="1"/>
    <x v="87"/>
    <s v="Athens"/>
    <n v="-83.382822399999995"/>
    <n v="33.960022700000003"/>
    <x v="1546"/>
    <x v="1"/>
    <x v="0"/>
    <x v="0"/>
    <s v="No"/>
    <s v="No"/>
    <n v="1"/>
    <n v="374"/>
    <x v="89"/>
    <x v="14"/>
    <x v="2612"/>
  </r>
  <r>
    <n v="17330755"/>
    <x v="6787"/>
    <n v="216"/>
    <x v="1"/>
    <x v="84"/>
    <s v="Columbus"/>
    <n v="-84.992671000000001"/>
    <n v="32.470314999999999"/>
    <x v="1547"/>
    <x v="1"/>
    <x v="0"/>
    <x v="0"/>
    <s v="No"/>
    <s v="No"/>
    <n v="1"/>
    <n v="33"/>
    <x v="89"/>
    <x v="15"/>
    <x v="787"/>
  </r>
  <r>
    <n v="17333836"/>
    <x v="6788"/>
    <n v="216"/>
    <x v="1"/>
    <x v="91"/>
    <s v="Dalton"/>
    <n v="-84.967799999999997"/>
    <n v="34.7742"/>
    <x v="260"/>
    <x v="1"/>
    <x v="0"/>
    <x v="0"/>
    <s v="No"/>
    <s v="No"/>
    <n v="1"/>
    <n v="122"/>
    <x v="89"/>
    <x v="14"/>
    <x v="541"/>
  </r>
  <r>
    <n v="17334717"/>
    <x v="6789"/>
    <n v="216"/>
    <x v="1"/>
    <x v="14"/>
    <s v="Davenport"/>
    <n v="-90.571600000000004"/>
    <n v="41.560400000000001"/>
    <x v="12"/>
    <x v="1"/>
    <x v="0"/>
    <x v="0"/>
    <s v="No"/>
    <s v="No"/>
    <n v="1"/>
    <n v="125"/>
    <x v="89"/>
    <x v="3"/>
    <x v="797"/>
  </r>
  <r>
    <n v="17342494"/>
    <x v="6790"/>
    <n v="216"/>
    <x v="1"/>
    <x v="11"/>
    <s v="Dubuque"/>
    <n v="-90.667734899999999"/>
    <n v="42.500191000000001"/>
    <x v="1548"/>
    <x v="1"/>
    <x v="0"/>
    <x v="0"/>
    <s v="No"/>
    <s v="No"/>
    <n v="1"/>
    <n v="119"/>
    <x v="89"/>
    <x v="9"/>
    <x v="2557"/>
  </r>
  <r>
    <n v="17536645"/>
    <x v="6791"/>
    <n v="216"/>
    <x v="1"/>
    <x v="94"/>
    <s v="Fernley"/>
    <n v="-119.25269400000001"/>
    <n v="39.607514999999999"/>
    <x v="237"/>
    <x v="1"/>
    <x v="0"/>
    <x v="0"/>
    <s v="No"/>
    <s v="No"/>
    <n v="1"/>
    <n v="83"/>
    <x v="89"/>
    <x v="21"/>
    <x v="1343"/>
  </r>
  <r>
    <n v="17375180"/>
    <x v="6792"/>
    <n v="216"/>
    <x v="1"/>
    <x v="88"/>
    <s v="Flowery Branch"/>
    <n v="-83.927794000000006"/>
    <n v="34.180042999999998"/>
    <x v="1549"/>
    <x v="1"/>
    <x v="0"/>
    <x v="0"/>
    <s v="No"/>
    <s v="No"/>
    <n v="1"/>
    <n v="182"/>
    <x v="89"/>
    <x v="14"/>
    <x v="1723"/>
  </r>
  <r>
    <n v="17501143"/>
    <x v="6793"/>
    <n v="216"/>
    <x v="1"/>
    <x v="10"/>
    <s v="Warner Robins"/>
    <n v="-83.649349999999998"/>
    <n v="32.594665999999997"/>
    <x v="237"/>
    <x v="1"/>
    <x v="0"/>
    <x v="0"/>
    <s v="No"/>
    <s v="No"/>
    <n v="1"/>
    <n v="181"/>
    <x v="89"/>
    <x v="14"/>
    <x v="207"/>
  </r>
  <r>
    <n v="17621831"/>
    <x v="6794"/>
    <n v="216"/>
    <x v="1"/>
    <x v="5"/>
    <s v="Sioux City"/>
    <n v="-96.375500000000002"/>
    <n v="42.4876"/>
    <x v="89"/>
    <x v="1"/>
    <x v="0"/>
    <x v="0"/>
    <s v="No"/>
    <s v="No"/>
    <n v="1"/>
    <n v="122"/>
    <x v="89"/>
    <x v="21"/>
    <x v="792"/>
  </r>
  <r>
    <n v="17284094"/>
    <x v="6789"/>
    <n v="216"/>
    <x v="1"/>
    <x v="12"/>
    <s v="Albany"/>
    <n v="-84.219300000000004"/>
    <n v="31.616"/>
    <x v="12"/>
    <x v="1"/>
    <x v="0"/>
    <x v="0"/>
    <s v="No"/>
    <s v="No"/>
    <n v="1"/>
    <n v="67"/>
    <x v="89"/>
    <x v="9"/>
    <x v="2168"/>
  </r>
  <r>
    <n v="17284150"/>
    <x v="6795"/>
    <n v="216"/>
    <x v="1"/>
    <x v="12"/>
    <s v="Albany"/>
    <n v="-84.212000000000003"/>
    <n v="31.610399999999998"/>
    <x v="19"/>
    <x v="1"/>
    <x v="0"/>
    <x v="0"/>
    <s v="No"/>
    <s v="No"/>
    <n v="1"/>
    <n v="153"/>
    <x v="89"/>
    <x v="5"/>
    <x v="1109"/>
  </r>
  <r>
    <n v="17284364"/>
    <x v="6796"/>
    <n v="216"/>
    <x v="1"/>
    <x v="12"/>
    <s v="Sylvester"/>
    <n v="-83.838899999999995"/>
    <n v="31.530799999999999"/>
    <x v="1550"/>
    <x v="1"/>
    <x v="0"/>
    <x v="0"/>
    <s v="No"/>
    <s v="No"/>
    <n v="1"/>
    <n v="20"/>
    <x v="89"/>
    <x v="4"/>
    <x v="816"/>
  </r>
  <r>
    <n v="17293897"/>
    <x v="6797"/>
    <n v="216"/>
    <x v="1"/>
    <x v="87"/>
    <s v="Athens"/>
    <n v="-83.400886999999997"/>
    <n v="33.963296"/>
    <x v="1551"/>
    <x v="1"/>
    <x v="0"/>
    <x v="0"/>
    <s v="No"/>
    <s v="No"/>
    <n v="1"/>
    <n v="350"/>
    <x v="89"/>
    <x v="14"/>
    <x v="2349"/>
  </r>
  <r>
    <n v="17303655"/>
    <x v="6798"/>
    <n v="216"/>
    <x v="1"/>
    <x v="8"/>
    <s v="Boise"/>
    <n v="-116.20310000000001"/>
    <n v="43.613999999999997"/>
    <x v="1552"/>
    <x v="1"/>
    <x v="0"/>
    <x v="0"/>
    <s v="No"/>
    <s v="No"/>
    <n v="1"/>
    <n v="303"/>
    <x v="89"/>
    <x v="1"/>
    <x v="1936"/>
  </r>
  <r>
    <n v="17303772"/>
    <x v="6799"/>
    <n v="216"/>
    <x v="1"/>
    <x v="8"/>
    <s v="Boise"/>
    <n v="-116.24630000000001"/>
    <n v="43.619100000000003"/>
    <x v="237"/>
    <x v="1"/>
    <x v="0"/>
    <x v="0"/>
    <s v="No"/>
    <s v="No"/>
    <n v="1"/>
    <n v="660"/>
    <x v="89"/>
    <x v="2"/>
    <x v="107"/>
  </r>
  <r>
    <n v="17259335"/>
    <x v="6800"/>
    <n v="216"/>
    <x v="1"/>
    <x v="15"/>
    <s v="Johnston"/>
    <n v="-93.697677299999995"/>
    <n v="41.671465400000002"/>
    <x v="1553"/>
    <x v="1"/>
    <x v="0"/>
    <x v="0"/>
    <s v="No"/>
    <s v="No"/>
    <n v="1"/>
    <n v="214"/>
    <x v="89"/>
    <x v="19"/>
    <x v="1820"/>
  </r>
  <r>
    <n v="17482142"/>
    <x v="6801"/>
    <n v="216"/>
    <x v="1"/>
    <x v="95"/>
    <s v="Mc Millan"/>
    <n v="-85.7363"/>
    <n v="46.3718"/>
    <x v="1554"/>
    <x v="1"/>
    <x v="0"/>
    <x v="0"/>
    <s v="No"/>
    <s v="No"/>
    <n v="1"/>
    <n v="17"/>
    <x v="89"/>
    <x v="26"/>
    <x v="475"/>
  </r>
  <r>
    <n v="17582467"/>
    <x v="6802"/>
    <n v="216"/>
    <x v="1"/>
    <x v="83"/>
    <s v="Blackfoot"/>
    <n v="-112.3415"/>
    <n v="43.190300000000001"/>
    <x v="708"/>
    <x v="1"/>
    <x v="0"/>
    <x v="0"/>
    <s v="No"/>
    <s v="No"/>
    <n v="1"/>
    <n v="104"/>
    <x v="89"/>
    <x v="21"/>
    <x v="1810"/>
  </r>
  <r>
    <n v="17582546"/>
    <x v="6803"/>
    <n v="216"/>
    <x v="1"/>
    <x v="83"/>
    <s v="Pocatello"/>
    <n v="-112.4419"/>
    <n v="42.877400000000002"/>
    <x v="237"/>
    <x v="1"/>
    <x v="0"/>
    <x v="0"/>
    <s v="No"/>
    <s v="No"/>
    <n v="1"/>
    <n v="365"/>
    <x v="89"/>
    <x v="14"/>
    <x v="823"/>
  </r>
  <r>
    <n v="17293915"/>
    <x v="6804"/>
    <n v="216"/>
    <x v="1"/>
    <x v="87"/>
    <s v="Athens"/>
    <n v="-83.387280000000004"/>
    <n v="33.937502000000002"/>
    <x v="223"/>
    <x v="1"/>
    <x v="0"/>
    <x v="0"/>
    <s v="No"/>
    <s v="No"/>
    <n v="1"/>
    <n v="546"/>
    <x v="89"/>
    <x v="2"/>
    <x v="1743"/>
  </r>
  <r>
    <n v="17316208"/>
    <x v="6805"/>
    <n v="216"/>
    <x v="1"/>
    <x v="85"/>
    <s v="Cedar Rapids"/>
    <n v="-91.639399999999995"/>
    <n v="42.046799999999998"/>
    <x v="19"/>
    <x v="1"/>
    <x v="0"/>
    <x v="0"/>
    <s v="No"/>
    <s v="No"/>
    <n v="1"/>
    <n v="347"/>
    <x v="89"/>
    <x v="12"/>
    <x v="1410"/>
  </r>
  <r>
    <n v="17316751"/>
    <x v="6806"/>
    <n v="216"/>
    <x v="1"/>
    <x v="85"/>
    <s v="Iowa City"/>
    <n v="-91.531413999999998"/>
    <n v="41.663848999999999"/>
    <x v="1474"/>
    <x v="1"/>
    <x v="0"/>
    <x v="0"/>
    <s v="No"/>
    <s v="No"/>
    <n v="1"/>
    <n v="488"/>
    <x v="89"/>
    <x v="8"/>
    <x v="1825"/>
  </r>
  <r>
    <n v="17334348"/>
    <x v="6807"/>
    <n v="216"/>
    <x v="1"/>
    <x v="91"/>
    <s v="Calhoun"/>
    <n v="-84.926258000000004"/>
    <n v="34.474634999999999"/>
    <x v="1555"/>
    <x v="1"/>
    <x v="0"/>
    <x v="0"/>
    <s v="No"/>
    <s v="No"/>
    <n v="1"/>
    <n v="122"/>
    <x v="89"/>
    <x v="2"/>
    <x v="2069"/>
  </r>
  <r>
    <n v="17334390"/>
    <x v="6808"/>
    <n v="216"/>
    <x v="1"/>
    <x v="91"/>
    <s v="Fort Oglethorpe"/>
    <n v="-85.246236999999994"/>
    <n v="34.952815700000002"/>
    <x v="10"/>
    <x v="1"/>
    <x v="0"/>
    <x v="0"/>
    <s v="No"/>
    <s v="No"/>
    <n v="1"/>
    <n v="116"/>
    <x v="89"/>
    <x v="1"/>
    <x v="1501"/>
  </r>
  <r>
    <n v="17334082"/>
    <x v="6809"/>
    <n v="216"/>
    <x v="1"/>
    <x v="91"/>
    <s v="Ringgold"/>
    <n v="-85.132099999999994"/>
    <n v="34.927300000000002"/>
    <x v="1556"/>
    <x v="1"/>
    <x v="0"/>
    <x v="0"/>
    <s v="No"/>
    <s v="No"/>
    <n v="1"/>
    <n v="128"/>
    <x v="89"/>
    <x v="14"/>
    <x v="1409"/>
  </r>
  <r>
    <n v="17342648"/>
    <x v="6810"/>
    <n v="216"/>
    <x v="1"/>
    <x v="11"/>
    <s v="Dubuque"/>
    <n v="-90.668474599999996"/>
    <n v="42.503200399999997"/>
    <x v="237"/>
    <x v="1"/>
    <x v="0"/>
    <x v="0"/>
    <s v="No"/>
    <s v="No"/>
    <n v="1"/>
    <n v="153"/>
    <x v="89"/>
    <x v="4"/>
    <x v="2846"/>
  </r>
  <r>
    <n v="17375049"/>
    <x v="6811"/>
    <n v="216"/>
    <x v="1"/>
    <x v="88"/>
    <s v="Dahlonega"/>
    <n v="-83.989317"/>
    <n v="34.541043999999999"/>
    <x v="274"/>
    <x v="1"/>
    <x v="0"/>
    <x v="0"/>
    <s v="No"/>
    <s v="No"/>
    <n v="1"/>
    <n v="267"/>
    <x v="89"/>
    <x v="2"/>
    <x v="1511"/>
  </r>
  <r>
    <n v="17375047"/>
    <x v="6812"/>
    <n v="216"/>
    <x v="1"/>
    <x v="88"/>
    <s v="Gainesville"/>
    <n v="-83.857992999999993"/>
    <n v="34.300182"/>
    <x v="142"/>
    <x v="1"/>
    <x v="0"/>
    <x v="0"/>
    <s v="No"/>
    <s v="No"/>
    <n v="1"/>
    <n v="357"/>
    <x v="89"/>
    <x v="23"/>
    <x v="1739"/>
  </r>
  <r>
    <n v="17501247"/>
    <x v="6813"/>
    <n v="216"/>
    <x v="1"/>
    <x v="10"/>
    <s v="Warner Robins"/>
    <n v="-83.666499999999999"/>
    <n v="32.618400000000001"/>
    <x v="1480"/>
    <x v="1"/>
    <x v="0"/>
    <x v="0"/>
    <s v="No"/>
    <s v="No"/>
    <n v="1"/>
    <n v="153"/>
    <x v="89"/>
    <x v="21"/>
    <x v="2613"/>
  </r>
  <r>
    <n v="17580511"/>
    <x v="6814"/>
    <n v="216"/>
    <x v="1"/>
    <x v="86"/>
    <s v="Perdido Key"/>
    <n v="-87.421896200000006"/>
    <n v="30.319982400000001"/>
    <x v="1557"/>
    <x v="1"/>
    <x v="0"/>
    <x v="0"/>
    <s v="No"/>
    <s v="No"/>
    <n v="1"/>
    <n v="816"/>
    <x v="89"/>
    <x v="16"/>
    <x v="1508"/>
  </r>
  <r>
    <n v="17145077"/>
    <x v="6815"/>
    <n v="216"/>
    <x v="1"/>
    <x v="9"/>
    <s v="Lahaina"/>
    <n v="-156.674835"/>
    <n v="20.885225999999999"/>
    <x v="202"/>
    <x v="1"/>
    <x v="0"/>
    <x v="0"/>
    <s v="No"/>
    <s v="No"/>
    <n v="1"/>
    <n v="723"/>
    <x v="89"/>
    <x v="23"/>
    <x v="929"/>
  </r>
  <r>
    <n v="17621793"/>
    <x v="6816"/>
    <n v="216"/>
    <x v="1"/>
    <x v="5"/>
    <s v="Sioux City"/>
    <n v="-96.404799999999994"/>
    <n v="42.4985"/>
    <x v="1471"/>
    <x v="1"/>
    <x v="0"/>
    <x v="0"/>
    <s v="No"/>
    <s v="No"/>
    <n v="1"/>
    <n v="97"/>
    <x v="89"/>
    <x v="21"/>
    <x v="2643"/>
  </r>
  <r>
    <n v="17621796"/>
    <x v="6817"/>
    <n v="216"/>
    <x v="1"/>
    <x v="5"/>
    <s v="Sioux City"/>
    <n v="-96.378049000000004"/>
    <n v="42.495533999999999"/>
    <x v="1558"/>
    <x v="1"/>
    <x v="0"/>
    <x v="0"/>
    <s v="No"/>
    <s v="No"/>
    <n v="1"/>
    <n v="161"/>
    <x v="89"/>
    <x v="3"/>
    <x v="2847"/>
  </r>
  <r>
    <n v="17621832"/>
    <x v="6818"/>
    <n v="216"/>
    <x v="1"/>
    <x v="5"/>
    <s v="Sioux City"/>
    <n v="-96.406390400000006"/>
    <n v="42.493068100000002"/>
    <x v="557"/>
    <x v="1"/>
    <x v="0"/>
    <x v="0"/>
    <s v="No"/>
    <s v="No"/>
    <n v="1"/>
    <n v="195"/>
    <x v="89"/>
    <x v="5"/>
    <x v="2848"/>
  </r>
  <r>
    <n v="17621746"/>
    <x v="6819"/>
    <n v="216"/>
    <x v="1"/>
    <x v="5"/>
    <s v="Sioux City"/>
    <n v="-96.413600000000002"/>
    <n v="42.501100000000001"/>
    <x v="1559"/>
    <x v="1"/>
    <x v="0"/>
    <x v="0"/>
    <s v="No"/>
    <s v="No"/>
    <n v="1"/>
    <n v="303"/>
    <x v="89"/>
    <x v="19"/>
    <x v="2357"/>
  </r>
  <r>
    <n v="17696901"/>
    <x v="6820"/>
    <n v="216"/>
    <x v="1"/>
    <x v="90"/>
    <s v="Cedar Falls"/>
    <n v="-92.432199999999995"/>
    <n v="42.513300000000001"/>
    <x v="19"/>
    <x v="1"/>
    <x v="0"/>
    <x v="0"/>
    <s v="No"/>
    <s v="No"/>
    <n v="1"/>
    <n v="136"/>
    <x v="89"/>
    <x v="5"/>
    <x v="2463"/>
  </r>
  <r>
    <n v="17697389"/>
    <x v="6821"/>
    <n v="216"/>
    <x v="1"/>
    <x v="90"/>
    <s v="Waterloo"/>
    <n v="-92.335522999999995"/>
    <n v="42.498399999999997"/>
    <x v="1560"/>
    <x v="1"/>
    <x v="0"/>
    <x v="0"/>
    <s v="No"/>
    <s v="No"/>
    <n v="1"/>
    <n v="101"/>
    <x v="89"/>
    <x v="21"/>
    <x v="366"/>
  </r>
  <r>
    <n v="17330397"/>
    <x v="6822"/>
    <n v="216"/>
    <x v="1"/>
    <x v="84"/>
    <s v="Columbus"/>
    <n v="-84.9876"/>
    <n v="32.463700000000003"/>
    <x v="1561"/>
    <x v="1"/>
    <x v="0"/>
    <x v="0"/>
    <s v="No"/>
    <s v="No"/>
    <n v="1"/>
    <n v="123"/>
    <x v="89"/>
    <x v="21"/>
    <x v="2849"/>
  </r>
  <r>
    <n v="17334355"/>
    <x v="6823"/>
    <n v="216"/>
    <x v="1"/>
    <x v="91"/>
    <s v="Chatsworth"/>
    <n v="-84.767910999999998"/>
    <n v="34.752476000000001"/>
    <x v="1562"/>
    <x v="1"/>
    <x v="0"/>
    <x v="0"/>
    <s v="No"/>
    <s v="No"/>
    <n v="1"/>
    <n v="66"/>
    <x v="89"/>
    <x v="3"/>
    <x v="1238"/>
  </r>
  <r>
    <n v="17334414"/>
    <x v="6824"/>
    <n v="216"/>
    <x v="1"/>
    <x v="91"/>
    <s v="LaFayette"/>
    <n v="-85.294955000000002"/>
    <n v="34.705092999999998"/>
    <x v="1555"/>
    <x v="1"/>
    <x v="0"/>
    <x v="0"/>
    <s v="No"/>
    <s v="No"/>
    <n v="1"/>
    <n v="25"/>
    <x v="89"/>
    <x v="21"/>
    <x v="1831"/>
  </r>
  <r>
    <n v="17335219"/>
    <x v="6825"/>
    <n v="216"/>
    <x v="1"/>
    <x v="14"/>
    <s v="Bettendorf"/>
    <n v="-90.504176000000001"/>
    <n v="41.548746000000001"/>
    <x v="1563"/>
    <x v="1"/>
    <x v="0"/>
    <x v="0"/>
    <s v="No"/>
    <s v="No"/>
    <n v="1"/>
    <n v="85"/>
    <x v="89"/>
    <x v="19"/>
    <x v="2359"/>
  </r>
  <r>
    <n v="17375078"/>
    <x v="6826"/>
    <n v="216"/>
    <x v="1"/>
    <x v="88"/>
    <s v="Dahlonega"/>
    <n v="-83.983939000000007"/>
    <n v="34.533625999999998"/>
    <x v="1556"/>
    <x v="1"/>
    <x v="0"/>
    <x v="0"/>
    <s v="No"/>
    <s v="No"/>
    <n v="1"/>
    <n v="133"/>
    <x v="89"/>
    <x v="3"/>
    <x v="1127"/>
  </r>
  <r>
    <n v="17501301"/>
    <x v="6827"/>
    <n v="216"/>
    <x v="1"/>
    <x v="10"/>
    <s v="Warner Robins"/>
    <n v="-83.665557000000007"/>
    <n v="32.593263999999998"/>
    <x v="1480"/>
    <x v="1"/>
    <x v="0"/>
    <x v="0"/>
    <s v="No"/>
    <s v="No"/>
    <n v="1"/>
    <n v="232"/>
    <x v="89"/>
    <x v="19"/>
    <x v="1413"/>
  </r>
  <r>
    <n v="17582677"/>
    <x v="6828"/>
    <n v="216"/>
    <x v="1"/>
    <x v="83"/>
    <s v="Pocatello"/>
    <n v="-112.459988"/>
    <n v="42.878076999999998"/>
    <x v="1564"/>
    <x v="1"/>
    <x v="0"/>
    <x v="0"/>
    <s v="No"/>
    <s v="No"/>
    <n v="1"/>
    <n v="57"/>
    <x v="89"/>
    <x v="9"/>
    <x v="565"/>
  </r>
  <r>
    <n v="17615924"/>
    <x v="6829"/>
    <n v="216"/>
    <x v="1"/>
    <x v="4"/>
    <s v="Savannah"/>
    <n v="-81.089399999999998"/>
    <n v="32.078499999999998"/>
    <x v="1565"/>
    <x v="1"/>
    <x v="0"/>
    <x v="0"/>
    <s v="No"/>
    <s v="No"/>
    <n v="1"/>
    <n v="880"/>
    <x v="89"/>
    <x v="23"/>
    <x v="1270"/>
  </r>
  <r>
    <n v="17293163"/>
    <x v="6830"/>
    <n v="216"/>
    <x v="1"/>
    <x v="87"/>
    <s v="Athens"/>
    <n v="-83.338899999999995"/>
    <n v="33.925899999999999"/>
    <x v="960"/>
    <x v="1"/>
    <x v="0"/>
    <x v="0"/>
    <s v="No"/>
    <s v="No"/>
    <n v="1"/>
    <n v="439"/>
    <x v="89"/>
    <x v="3"/>
    <x v="1148"/>
  </r>
  <r>
    <n v="17316201"/>
    <x v="6831"/>
    <n v="216"/>
    <x v="1"/>
    <x v="85"/>
    <s v="Cedar Rapids"/>
    <n v="-91.726600000000005"/>
    <n v="41.963900000000002"/>
    <x v="1566"/>
    <x v="1"/>
    <x v="0"/>
    <x v="0"/>
    <s v="No"/>
    <s v="No"/>
    <n v="1"/>
    <n v="220"/>
    <x v="89"/>
    <x v="12"/>
    <x v="1148"/>
  </r>
  <r>
    <n v="17558684"/>
    <x v="6832"/>
    <n v="216"/>
    <x v="1"/>
    <x v="96"/>
    <s v="Clatskanie"/>
    <n v="-123.368151"/>
    <n v="46.126967"/>
    <x v="1567"/>
    <x v="1"/>
    <x v="0"/>
    <x v="0"/>
    <s v="No"/>
    <s v="No"/>
    <n v="1"/>
    <n v="96"/>
    <x v="89"/>
    <x v="1"/>
    <x v="2729"/>
  </r>
  <r>
    <n v="17257684"/>
    <x v="6833"/>
    <n v="216"/>
    <x v="1"/>
    <x v="15"/>
    <s v="Downtown"/>
    <n v="-93.637400999999997"/>
    <n v="41.587218999999997"/>
    <x v="1568"/>
    <x v="1"/>
    <x v="0"/>
    <x v="0"/>
    <s v="No"/>
    <s v="No"/>
    <n v="1"/>
    <n v="659"/>
    <x v="89"/>
    <x v="2"/>
    <x v="2850"/>
  </r>
  <r>
    <n v="17259166"/>
    <x v="6834"/>
    <n v="216"/>
    <x v="1"/>
    <x v="15"/>
    <s v="Greater South Side"/>
    <n v="-93.645245000000003"/>
    <n v="41.545869000000003"/>
    <x v="19"/>
    <x v="1"/>
    <x v="0"/>
    <x v="0"/>
    <s v="No"/>
    <s v="No"/>
    <n v="1"/>
    <n v="218"/>
    <x v="89"/>
    <x v="14"/>
    <x v="2658"/>
  </r>
  <r>
    <n v="17580349"/>
    <x v="6835"/>
    <n v="216"/>
    <x v="1"/>
    <x v="86"/>
    <s v="Pensacola"/>
    <n v="-87.221599999999995"/>
    <n v="30.498200000000001"/>
    <x v="1547"/>
    <x v="1"/>
    <x v="0"/>
    <x v="0"/>
    <s v="No"/>
    <s v="No"/>
    <n v="1"/>
    <n v="828"/>
    <x v="89"/>
    <x v="8"/>
    <x v="404"/>
  </r>
  <r>
    <n v="17582558"/>
    <x v="6836"/>
    <n v="216"/>
    <x v="1"/>
    <x v="83"/>
    <s v="Pocatello"/>
    <n v="-112.4365"/>
    <n v="42.860399999999998"/>
    <x v="1522"/>
    <x v="1"/>
    <x v="0"/>
    <x v="0"/>
    <s v="No"/>
    <s v="No"/>
    <n v="1"/>
    <n v="160"/>
    <x v="89"/>
    <x v="5"/>
    <x v="1588"/>
  </r>
  <r>
    <n v="17621744"/>
    <x v="6837"/>
    <n v="216"/>
    <x v="1"/>
    <x v="5"/>
    <s v="Sioux City"/>
    <n v="-96.417299999999997"/>
    <n v="42.502600000000001"/>
    <x v="1569"/>
    <x v="1"/>
    <x v="0"/>
    <x v="0"/>
    <s v="No"/>
    <s v="No"/>
    <n v="1"/>
    <n v="182"/>
    <x v="89"/>
    <x v="5"/>
    <x v="813"/>
  </r>
  <r>
    <n v="17621759"/>
    <x v="6838"/>
    <n v="216"/>
    <x v="1"/>
    <x v="5"/>
    <s v="Sioux City"/>
    <n v="-96.405100000000004"/>
    <n v="42.491999999999997"/>
    <x v="1556"/>
    <x v="1"/>
    <x v="0"/>
    <x v="0"/>
    <s v="No"/>
    <s v="No"/>
    <n v="1"/>
    <n v="76"/>
    <x v="89"/>
    <x v="7"/>
    <x v="2630"/>
  </r>
  <r>
    <n v="17293877"/>
    <x v="6839"/>
    <n v="216"/>
    <x v="1"/>
    <x v="87"/>
    <s v="Athens"/>
    <n v="-83.383605000000003"/>
    <n v="33.960571000000002"/>
    <x v="1570"/>
    <x v="1"/>
    <x v="0"/>
    <x v="0"/>
    <s v="No"/>
    <s v="No"/>
    <n v="1"/>
    <n v="543"/>
    <x v="89"/>
    <x v="14"/>
    <x v="2424"/>
  </r>
  <r>
    <n v="17295115"/>
    <x v="6840"/>
    <n v="216"/>
    <x v="1"/>
    <x v="82"/>
    <s v="Evans"/>
    <n v="-82.126160999999996"/>
    <n v="33.532249"/>
    <x v="564"/>
    <x v="1"/>
    <x v="0"/>
    <x v="0"/>
    <s v="No"/>
    <s v="No"/>
    <n v="1"/>
    <n v="270"/>
    <x v="89"/>
    <x v="14"/>
    <x v="2771"/>
  </r>
  <r>
    <n v="17330615"/>
    <x v="6841"/>
    <n v="216"/>
    <x v="1"/>
    <x v="84"/>
    <s v="Columbus"/>
    <n v="-84.938698000000002"/>
    <n v="32.560904999999998"/>
    <x v="9"/>
    <x v="1"/>
    <x v="0"/>
    <x v="0"/>
    <s v="No"/>
    <s v="No"/>
    <n v="1"/>
    <n v="355"/>
    <x v="89"/>
    <x v="12"/>
    <x v="768"/>
  </r>
  <r>
    <n v="17342585"/>
    <x v="6842"/>
    <n v="216"/>
    <x v="1"/>
    <x v="11"/>
    <s v="Dubuque"/>
    <n v="-90.705500000000001"/>
    <n v="42.491599999999998"/>
    <x v="237"/>
    <x v="1"/>
    <x v="0"/>
    <x v="0"/>
    <s v="No"/>
    <s v="No"/>
    <n v="1"/>
    <n v="126"/>
    <x v="89"/>
    <x v="9"/>
    <x v="2114"/>
  </r>
  <r>
    <n v="17342665"/>
    <x v="6843"/>
    <n v="216"/>
    <x v="1"/>
    <x v="11"/>
    <s v="Dubuque"/>
    <n v="-90.663685999999998"/>
    <n v="42.498278900000003"/>
    <x v="1474"/>
    <x v="1"/>
    <x v="0"/>
    <x v="0"/>
    <s v="No"/>
    <s v="No"/>
    <n v="1"/>
    <n v="60"/>
    <x v="89"/>
    <x v="9"/>
    <x v="2740"/>
  </r>
  <r>
    <n v="17580160"/>
    <x v="6844"/>
    <n v="216"/>
    <x v="1"/>
    <x v="86"/>
    <s v="Pensacola"/>
    <n v="-87.181899999999999"/>
    <n v="30.4251"/>
    <x v="1477"/>
    <x v="1"/>
    <x v="0"/>
    <x v="0"/>
    <s v="No"/>
    <s v="No"/>
    <n v="1"/>
    <n v="792"/>
    <x v="89"/>
    <x v="23"/>
    <x v="430"/>
  </r>
  <r>
    <n v="17142519"/>
    <x v="6845"/>
    <n v="216"/>
    <x v="1"/>
    <x v="9"/>
    <s v="Kihei"/>
    <n v="-156.45184699999999"/>
    <n v="20.731487000000001"/>
    <x v="1571"/>
    <x v="1"/>
    <x v="0"/>
    <x v="0"/>
    <s v="No"/>
    <s v="No"/>
    <n v="1"/>
    <n v="695"/>
    <x v="89"/>
    <x v="8"/>
    <x v="2424"/>
  </r>
  <r>
    <n v="17697417"/>
    <x v="6846"/>
    <n v="216"/>
    <x v="1"/>
    <x v="90"/>
    <s v="Cedar Falls"/>
    <n v="-92.466596999999993"/>
    <n v="42.509472000000002"/>
    <x v="1449"/>
    <x v="1"/>
    <x v="0"/>
    <x v="0"/>
    <s v="No"/>
    <s v="No"/>
    <n v="1"/>
    <n v="69"/>
    <x v="89"/>
    <x v="7"/>
    <x v="1673"/>
  </r>
  <r>
    <n v="17303670"/>
    <x v="6847"/>
    <n v="216"/>
    <x v="1"/>
    <x v="8"/>
    <s v="Boise"/>
    <n v="-116.20229999999999"/>
    <n v="43.614899999999999"/>
    <x v="1518"/>
    <x v="1"/>
    <x v="0"/>
    <x v="0"/>
    <s v="No"/>
    <s v="No"/>
    <n v="2"/>
    <n v="879"/>
    <x v="90"/>
    <x v="8"/>
    <x v="1000"/>
  </r>
  <r>
    <n v="17304929"/>
    <x v="6848"/>
    <n v="216"/>
    <x v="1"/>
    <x v="8"/>
    <s v="Boise"/>
    <n v="-116.202845"/>
    <n v="43.616295000000001"/>
    <x v="260"/>
    <x v="1"/>
    <x v="0"/>
    <x v="0"/>
    <s v="No"/>
    <s v="No"/>
    <n v="2"/>
    <n v="650"/>
    <x v="90"/>
    <x v="2"/>
    <x v="2683"/>
  </r>
  <r>
    <n v="17316771"/>
    <x v="234"/>
    <n v="216"/>
    <x v="1"/>
    <x v="85"/>
    <s v="Cedar Rapids"/>
    <n v="-91.649962200000004"/>
    <n v="42.021534699999997"/>
    <x v="181"/>
    <x v="1"/>
    <x v="0"/>
    <x v="0"/>
    <s v="No"/>
    <s v="No"/>
    <n v="2"/>
    <n v="186"/>
    <x v="90"/>
    <x v="12"/>
    <x v="1846"/>
  </r>
  <r>
    <n v="17330074"/>
    <x v="6849"/>
    <n v="216"/>
    <x v="1"/>
    <x v="84"/>
    <s v="Columbus"/>
    <n v="-84.993600000000001"/>
    <n v="32.465600000000002"/>
    <x v="1453"/>
    <x v="1"/>
    <x v="0"/>
    <x v="0"/>
    <s v="No"/>
    <s v="No"/>
    <n v="2"/>
    <n v="330"/>
    <x v="90"/>
    <x v="3"/>
    <x v="2431"/>
  </r>
  <r>
    <n v="17334853"/>
    <x v="6850"/>
    <n v="216"/>
    <x v="1"/>
    <x v="14"/>
    <s v="Davenport"/>
    <n v="-90.613600000000005"/>
    <n v="41.5944"/>
    <x v="89"/>
    <x v="1"/>
    <x v="0"/>
    <x v="0"/>
    <s v="No"/>
    <s v="No"/>
    <n v="2"/>
    <n v="100"/>
    <x v="90"/>
    <x v="14"/>
    <x v="997"/>
  </r>
  <r>
    <n v="17342594"/>
    <x v="6851"/>
    <n v="216"/>
    <x v="1"/>
    <x v="11"/>
    <s v="Dubuque"/>
    <n v="-90.6691"/>
    <n v="42.504800000000003"/>
    <x v="166"/>
    <x v="1"/>
    <x v="0"/>
    <x v="0"/>
    <s v="No"/>
    <s v="No"/>
    <n v="2"/>
    <n v="140"/>
    <x v="90"/>
    <x v="7"/>
    <x v="666"/>
  </r>
  <r>
    <n v="17374405"/>
    <x v="6852"/>
    <n v="216"/>
    <x v="1"/>
    <x v="88"/>
    <s v="Braselton"/>
    <n v="-83.846100000000007"/>
    <n v="34.0901"/>
    <x v="1572"/>
    <x v="1"/>
    <x v="0"/>
    <x v="0"/>
    <s v="No"/>
    <s v="No"/>
    <n v="2"/>
    <n v="239"/>
    <x v="90"/>
    <x v="2"/>
    <x v="900"/>
  </r>
  <r>
    <n v="17375074"/>
    <x v="6853"/>
    <n v="216"/>
    <x v="1"/>
    <x v="88"/>
    <s v="Gainesville"/>
    <n v="-83.860097999999994"/>
    <n v="34.222754999999999"/>
    <x v="1556"/>
    <x v="1"/>
    <x v="0"/>
    <x v="0"/>
    <s v="No"/>
    <s v="No"/>
    <n v="2"/>
    <n v="89"/>
    <x v="90"/>
    <x v="5"/>
    <x v="438"/>
  </r>
  <r>
    <n v="17452342"/>
    <x v="6854"/>
    <n v="216"/>
    <x v="1"/>
    <x v="97"/>
    <s v="Haymarket"/>
    <n v="-96.7072"/>
    <n v="40.814300000000003"/>
    <x v="142"/>
    <x v="1"/>
    <x v="0"/>
    <x v="0"/>
    <s v="No"/>
    <s v="No"/>
    <n v="2"/>
    <n v="799"/>
    <x v="90"/>
    <x v="8"/>
    <x v="999"/>
  </r>
  <r>
    <n v="17500911"/>
    <x v="6855"/>
    <n v="216"/>
    <x v="1"/>
    <x v="10"/>
    <s v="Macon"/>
    <n v="-83.627899999999997"/>
    <n v="32.836100000000002"/>
    <x v="1573"/>
    <x v="1"/>
    <x v="0"/>
    <x v="0"/>
    <s v="No"/>
    <s v="No"/>
    <n v="2"/>
    <n v="289"/>
    <x v="90"/>
    <x v="8"/>
    <x v="2254"/>
  </r>
  <r>
    <n v="17580590"/>
    <x v="6856"/>
    <n v="216"/>
    <x v="1"/>
    <x v="86"/>
    <s v="Pensacola"/>
    <n v="-87.213273999999998"/>
    <n v="30.403034000000002"/>
    <x v="296"/>
    <x v="1"/>
    <x v="0"/>
    <x v="0"/>
    <s v="No"/>
    <s v="No"/>
    <n v="2"/>
    <n v="502"/>
    <x v="90"/>
    <x v="3"/>
    <x v="2256"/>
  </r>
  <r>
    <n v="17629582"/>
    <x v="6857"/>
    <n v="216"/>
    <x v="1"/>
    <x v="98"/>
    <s v="Potrero"/>
    <n v="-116.704731"/>
    <n v="32.613430999999999"/>
    <x v="1574"/>
    <x v="1"/>
    <x v="0"/>
    <x v="0"/>
    <s v="No"/>
    <s v="No"/>
    <n v="2"/>
    <n v="9"/>
    <x v="90"/>
    <x v="15"/>
    <x v="2119"/>
  </r>
  <r>
    <n v="17621780"/>
    <x v="6858"/>
    <n v="216"/>
    <x v="1"/>
    <x v="5"/>
    <s v="Sioux City"/>
    <n v="-96.347899999999996"/>
    <n v="42.439100000000003"/>
    <x v="9"/>
    <x v="1"/>
    <x v="0"/>
    <x v="0"/>
    <s v="No"/>
    <s v="No"/>
    <n v="2"/>
    <n v="94"/>
    <x v="90"/>
    <x v="7"/>
    <x v="2851"/>
  </r>
  <r>
    <n v="17621781"/>
    <x v="6859"/>
    <n v="216"/>
    <x v="1"/>
    <x v="5"/>
    <s v="Sioux City"/>
    <n v="-96.361999999999995"/>
    <n v="42.4375"/>
    <x v="19"/>
    <x v="1"/>
    <x v="0"/>
    <x v="0"/>
    <s v="No"/>
    <s v="No"/>
    <n v="2"/>
    <n v="129"/>
    <x v="90"/>
    <x v="5"/>
    <x v="237"/>
  </r>
  <r>
    <n v="17621869"/>
    <x v="6860"/>
    <n v="216"/>
    <x v="1"/>
    <x v="5"/>
    <s v="Sioux City"/>
    <n v="-96.395948700000005"/>
    <n v="42.494445399999996"/>
    <x v="1575"/>
    <x v="1"/>
    <x v="0"/>
    <x v="0"/>
    <s v="No"/>
    <s v="No"/>
    <n v="2"/>
    <n v="187"/>
    <x v="90"/>
    <x v="5"/>
    <x v="1606"/>
  </r>
  <r>
    <n v="17092257"/>
    <x v="6861"/>
    <n v="216"/>
    <x v="1"/>
    <x v="6"/>
    <s v="Downtown St Petersburg"/>
    <n v="-82.632966300000007"/>
    <n v="27.773742599999999"/>
    <x v="1498"/>
    <x v="1"/>
    <x v="0"/>
    <x v="0"/>
    <s v="No"/>
    <s v="No"/>
    <n v="2"/>
    <n v="921"/>
    <x v="90"/>
    <x v="14"/>
    <x v="1995"/>
  </r>
  <r>
    <n v="17678097"/>
    <x v="6862"/>
    <n v="216"/>
    <x v="1"/>
    <x v="7"/>
    <s v="Valdosta"/>
    <n v="-83.328299999999999"/>
    <n v="30.897099999999998"/>
    <x v="27"/>
    <x v="1"/>
    <x v="0"/>
    <x v="0"/>
    <s v="No"/>
    <s v="No"/>
    <n v="2"/>
    <n v="183"/>
    <x v="90"/>
    <x v="21"/>
    <x v="174"/>
  </r>
  <r>
    <n v="17696941"/>
    <x v="6863"/>
    <n v="216"/>
    <x v="1"/>
    <x v="90"/>
    <s v="Cedar Falls"/>
    <n v="-92.445700000000002"/>
    <n v="42.537500000000001"/>
    <x v="1576"/>
    <x v="1"/>
    <x v="0"/>
    <x v="0"/>
    <s v="No"/>
    <s v="No"/>
    <n v="2"/>
    <n v="114"/>
    <x v="90"/>
    <x v="7"/>
    <x v="899"/>
  </r>
  <r>
    <n v="17284139"/>
    <x v="6864"/>
    <n v="216"/>
    <x v="1"/>
    <x v="12"/>
    <s v="Albany"/>
    <n v="-84.205718000000005"/>
    <n v="31.604904999999999"/>
    <x v="1577"/>
    <x v="1"/>
    <x v="0"/>
    <x v="0"/>
    <s v="No"/>
    <s v="No"/>
    <n v="2"/>
    <n v="147"/>
    <x v="90"/>
    <x v="21"/>
    <x v="2130"/>
  </r>
  <r>
    <n v="17284145"/>
    <x v="6865"/>
    <n v="216"/>
    <x v="1"/>
    <x v="12"/>
    <s v="Albany"/>
    <n v="-84.219099999999997"/>
    <n v="31.615600000000001"/>
    <x v="1578"/>
    <x v="1"/>
    <x v="0"/>
    <x v="0"/>
    <s v="No"/>
    <s v="No"/>
    <n v="2"/>
    <n v="88"/>
    <x v="90"/>
    <x v="7"/>
    <x v="12"/>
  </r>
  <r>
    <n v="17294642"/>
    <x v="6866"/>
    <n v="216"/>
    <x v="1"/>
    <x v="82"/>
    <s v="Augusta"/>
    <n v="-82.032700000000006"/>
    <n v="33.4086"/>
    <x v="1556"/>
    <x v="1"/>
    <x v="0"/>
    <x v="0"/>
    <s v="No"/>
    <s v="No"/>
    <n v="2"/>
    <n v="304"/>
    <x v="90"/>
    <x v="9"/>
    <x v="1433"/>
  </r>
  <r>
    <n v="17303990"/>
    <x v="6867"/>
    <n v="216"/>
    <x v="1"/>
    <x v="8"/>
    <s v="Boise"/>
    <n v="-116.20310000000001"/>
    <n v="43.615600000000001"/>
    <x v="1579"/>
    <x v="1"/>
    <x v="0"/>
    <x v="0"/>
    <s v="No"/>
    <s v="No"/>
    <n v="2"/>
    <n v="393"/>
    <x v="90"/>
    <x v="14"/>
    <x v="1012"/>
  </r>
  <r>
    <n v="17316766"/>
    <x v="6868"/>
    <n v="216"/>
    <x v="1"/>
    <x v="85"/>
    <s v="Iowa City"/>
    <n v="-91.531092999999998"/>
    <n v="41.663750999999998"/>
    <x v="1580"/>
    <x v="1"/>
    <x v="0"/>
    <x v="0"/>
    <s v="No"/>
    <s v="No"/>
    <n v="2"/>
    <n v="253"/>
    <x v="90"/>
    <x v="7"/>
    <x v="1008"/>
  </r>
  <r>
    <n v="17333797"/>
    <x v="5426"/>
    <n v="216"/>
    <x v="1"/>
    <x v="91"/>
    <s v="Dalton"/>
    <n v="-85.003900000000002"/>
    <n v="34.764299999999999"/>
    <x v="89"/>
    <x v="1"/>
    <x v="0"/>
    <x v="0"/>
    <s v="No"/>
    <s v="No"/>
    <n v="2"/>
    <n v="63"/>
    <x v="90"/>
    <x v="5"/>
    <x v="2620"/>
  </r>
  <r>
    <n v="17334211"/>
    <x v="6869"/>
    <n v="216"/>
    <x v="1"/>
    <x v="91"/>
    <s v="Fort Oglethorpe"/>
    <n v="-85.222910100000007"/>
    <n v="34.9428786"/>
    <x v="1581"/>
    <x v="1"/>
    <x v="0"/>
    <x v="0"/>
    <s v="No"/>
    <s v="No"/>
    <n v="2"/>
    <n v="214"/>
    <x v="90"/>
    <x v="23"/>
    <x v="2011"/>
  </r>
  <r>
    <n v="17335189"/>
    <x v="6870"/>
    <n v="216"/>
    <x v="1"/>
    <x v="14"/>
    <s v="Davenport"/>
    <n v="-90.574088000000003"/>
    <n v="41.593891999999997"/>
    <x v="1449"/>
    <x v="1"/>
    <x v="0"/>
    <x v="0"/>
    <s v="No"/>
    <s v="No"/>
    <n v="2"/>
    <n v="53"/>
    <x v="90"/>
    <x v="4"/>
    <x v="1388"/>
  </r>
  <r>
    <n v="17501201"/>
    <x v="6871"/>
    <n v="216"/>
    <x v="1"/>
    <x v="10"/>
    <s v="Warner Robins"/>
    <n v="-83.623999999999995"/>
    <n v="32.578600000000002"/>
    <x v="27"/>
    <x v="1"/>
    <x v="0"/>
    <x v="0"/>
    <s v="No"/>
    <s v="No"/>
    <n v="2"/>
    <n v="104"/>
    <x v="90"/>
    <x v="21"/>
    <x v="254"/>
  </r>
  <r>
    <n v="17580074"/>
    <x v="1347"/>
    <n v="216"/>
    <x v="1"/>
    <x v="86"/>
    <s v="Pensacola"/>
    <n v="-87.225200000000001"/>
    <n v="30.476700000000001"/>
    <x v="198"/>
    <x v="1"/>
    <x v="0"/>
    <x v="0"/>
    <s v="No"/>
    <s v="No"/>
    <n v="2"/>
    <n v="765"/>
    <x v="90"/>
    <x v="1"/>
    <x v="1018"/>
  </r>
  <r>
    <n v="17580350"/>
    <x v="6872"/>
    <n v="216"/>
    <x v="1"/>
    <x v="86"/>
    <s v="Pensacola"/>
    <n v="-87.213999999999999"/>
    <n v="30.469200000000001"/>
    <x v="168"/>
    <x v="1"/>
    <x v="0"/>
    <x v="0"/>
    <s v="No"/>
    <s v="No"/>
    <n v="2"/>
    <n v="502"/>
    <x v="90"/>
    <x v="14"/>
    <x v="448"/>
  </r>
  <r>
    <n v="17092801"/>
    <x v="6873"/>
    <n v="216"/>
    <x v="1"/>
    <x v="6"/>
    <s v="Hyde Park"/>
    <n v="-82.4852372"/>
    <n v="27.941038200000001"/>
    <x v="1582"/>
    <x v="1"/>
    <x v="0"/>
    <x v="0"/>
    <s v="No"/>
    <s v="No"/>
    <n v="2"/>
    <n v="1007"/>
    <x v="90"/>
    <x v="2"/>
    <x v="257"/>
  </r>
  <r>
    <n v="17678229"/>
    <x v="6874"/>
    <n v="216"/>
    <x v="1"/>
    <x v="7"/>
    <s v="Valdosta"/>
    <n v="-83.310343000000003"/>
    <n v="30.846762999999999"/>
    <x v="198"/>
    <x v="1"/>
    <x v="0"/>
    <x v="0"/>
    <s v="No"/>
    <s v="No"/>
    <n v="2"/>
    <n v="262"/>
    <x v="90"/>
    <x v="3"/>
    <x v="1540"/>
  </r>
  <r>
    <n v="17694056"/>
    <x v="6875"/>
    <n v="216"/>
    <x v="1"/>
    <x v="99"/>
    <s v="Weirton"/>
    <n v="-80.529488000000001"/>
    <n v="40.396042999999999"/>
    <x v="1583"/>
    <x v="1"/>
    <x v="0"/>
    <x v="0"/>
    <s v="No"/>
    <s v="No"/>
    <n v="2"/>
    <n v="156"/>
    <x v="90"/>
    <x v="3"/>
    <x v="2373"/>
  </r>
  <r>
    <n v="17284179"/>
    <x v="6876"/>
    <n v="216"/>
    <x v="1"/>
    <x v="12"/>
    <s v="Albany"/>
    <n v="-84.222899999999996"/>
    <n v="31.618500000000001"/>
    <x v="254"/>
    <x v="1"/>
    <x v="0"/>
    <x v="0"/>
    <s v="No"/>
    <s v="No"/>
    <n v="2"/>
    <n v="58"/>
    <x v="90"/>
    <x v="9"/>
    <x v="1695"/>
  </r>
  <r>
    <n v="17335173"/>
    <x v="6877"/>
    <n v="216"/>
    <x v="1"/>
    <x v="14"/>
    <s v="Bettendorf"/>
    <n v="-90.496986000000007"/>
    <n v="41.574935000000004"/>
    <x v="1584"/>
    <x v="1"/>
    <x v="0"/>
    <x v="0"/>
    <s v="No"/>
    <s v="No"/>
    <n v="2"/>
    <n v="166"/>
    <x v="90"/>
    <x v="23"/>
    <x v="2478"/>
  </r>
  <r>
    <n v="17259395"/>
    <x v="1506"/>
    <n v="216"/>
    <x v="1"/>
    <x v="15"/>
    <s v="Ames"/>
    <n v="-93.643094000000005"/>
    <n v="42.048779000000003"/>
    <x v="1585"/>
    <x v="1"/>
    <x v="0"/>
    <x v="0"/>
    <s v="No"/>
    <s v="No"/>
    <n v="2"/>
    <n v="570"/>
    <x v="90"/>
    <x v="18"/>
    <x v="2852"/>
  </r>
  <r>
    <n v="17342781"/>
    <x v="6878"/>
    <n v="216"/>
    <x v="1"/>
    <x v="11"/>
    <s v="Dubuque"/>
    <n v="-90.658608999999998"/>
    <n v="42.496464000000003"/>
    <x v="1586"/>
    <x v="1"/>
    <x v="0"/>
    <x v="0"/>
    <s v="No"/>
    <s v="No"/>
    <n v="2"/>
    <n v="65"/>
    <x v="90"/>
    <x v="15"/>
    <x v="2019"/>
  </r>
  <r>
    <n v="17342652"/>
    <x v="6879"/>
    <n v="216"/>
    <x v="1"/>
    <x v="11"/>
    <s v="Dubuque"/>
    <n v="-90.665800000000004"/>
    <n v="42.496299999999998"/>
    <x v="210"/>
    <x v="1"/>
    <x v="0"/>
    <x v="0"/>
    <s v="No"/>
    <s v="No"/>
    <n v="2"/>
    <n v="131"/>
    <x v="90"/>
    <x v="7"/>
    <x v="2853"/>
  </r>
  <r>
    <n v="17374921"/>
    <x v="6880"/>
    <n v="216"/>
    <x v="1"/>
    <x v="88"/>
    <s v="Gainesville"/>
    <n v="-83.824022999999997"/>
    <n v="34.300567000000001"/>
    <x v="1587"/>
    <x v="1"/>
    <x v="0"/>
    <x v="0"/>
    <s v="No"/>
    <s v="No"/>
    <n v="2"/>
    <n v="350"/>
    <x v="90"/>
    <x v="12"/>
    <x v="183"/>
  </r>
  <r>
    <n v="17500767"/>
    <x v="6881"/>
    <n v="216"/>
    <x v="1"/>
    <x v="10"/>
    <s v="Macon"/>
    <n v="-83.673699999999997"/>
    <n v="32.849600000000002"/>
    <x v="161"/>
    <x v="1"/>
    <x v="0"/>
    <x v="0"/>
    <s v="No"/>
    <s v="No"/>
    <n v="2"/>
    <n v="467"/>
    <x v="90"/>
    <x v="23"/>
    <x v="1284"/>
  </r>
  <r>
    <n v="17500819"/>
    <x v="6882"/>
    <n v="216"/>
    <x v="1"/>
    <x v="10"/>
    <s v="Macon"/>
    <n v="-83.676599999999993"/>
    <n v="32.889899999999997"/>
    <x v="147"/>
    <x v="1"/>
    <x v="0"/>
    <x v="0"/>
    <s v="No"/>
    <s v="No"/>
    <n v="2"/>
    <n v="302"/>
    <x v="90"/>
    <x v="8"/>
    <x v="30"/>
  </r>
  <r>
    <n v="17687832"/>
    <x v="6883"/>
    <n v="216"/>
    <x v="1"/>
    <x v="100"/>
    <s v="Monroe"/>
    <n v="-89.653486999999998"/>
    <n v="42.606305999999996"/>
    <x v="210"/>
    <x v="1"/>
    <x v="0"/>
    <x v="0"/>
    <s v="No"/>
    <s v="No"/>
    <n v="2"/>
    <n v="65"/>
    <x v="90"/>
    <x v="7"/>
    <x v="1445"/>
  </r>
  <r>
    <n v="17580453"/>
    <x v="6884"/>
    <n v="216"/>
    <x v="1"/>
    <x v="86"/>
    <s v="Navarre"/>
    <n v="-86.857339300000007"/>
    <n v="30.4025979"/>
    <x v="1588"/>
    <x v="1"/>
    <x v="0"/>
    <x v="0"/>
    <s v="No"/>
    <s v="No"/>
    <n v="2"/>
    <n v="635"/>
    <x v="90"/>
    <x v="12"/>
    <x v="1619"/>
  </r>
  <r>
    <n v="17616076"/>
    <x v="6885"/>
    <n v="216"/>
    <x v="1"/>
    <x v="4"/>
    <s v="Savannah"/>
    <n v="-81.093900000000005"/>
    <n v="32.0747"/>
    <x v="1589"/>
    <x v="1"/>
    <x v="0"/>
    <x v="0"/>
    <s v="No"/>
    <s v="No"/>
    <n v="2"/>
    <n v="719"/>
    <x v="90"/>
    <x v="1"/>
    <x v="1250"/>
  </r>
  <r>
    <n v="17621946"/>
    <x v="6886"/>
    <n v="216"/>
    <x v="1"/>
    <x v="5"/>
    <s v="Sioux City"/>
    <n v="-96.401963100000003"/>
    <n v="42.494915300000002"/>
    <x v="27"/>
    <x v="1"/>
    <x v="0"/>
    <x v="0"/>
    <s v="No"/>
    <s v="No"/>
    <n v="2"/>
    <n v="271"/>
    <x v="90"/>
    <x v="19"/>
    <x v="1445"/>
  </r>
  <r>
    <n v="17099925"/>
    <x v="6887"/>
    <n v="216"/>
    <x v="1"/>
    <x v="6"/>
    <s v="Downtown St Petersburg"/>
    <n v="-82.636923999999993"/>
    <n v="27.770026000000001"/>
    <x v="1590"/>
    <x v="1"/>
    <x v="0"/>
    <x v="0"/>
    <s v="No"/>
    <s v="No"/>
    <n v="2"/>
    <n v="1629"/>
    <x v="90"/>
    <x v="23"/>
    <x v="728"/>
  </r>
  <r>
    <n v="17678243"/>
    <x v="6888"/>
    <n v="216"/>
    <x v="1"/>
    <x v="7"/>
    <s v="Valdosta"/>
    <n v="-83.319123000000005"/>
    <n v="30.846819"/>
    <x v="223"/>
    <x v="1"/>
    <x v="0"/>
    <x v="0"/>
    <s v="No"/>
    <s v="No"/>
    <n v="2"/>
    <n v="98"/>
    <x v="90"/>
    <x v="4"/>
    <x v="1690"/>
  </r>
  <r>
    <n v="17697332"/>
    <x v="6889"/>
    <n v="216"/>
    <x v="1"/>
    <x v="90"/>
    <s v="Waterloo"/>
    <n v="-92.323400000000007"/>
    <n v="42.465580000000003"/>
    <x v="149"/>
    <x v="1"/>
    <x v="0"/>
    <x v="0"/>
    <s v="No"/>
    <s v="No"/>
    <n v="2"/>
    <n v="156"/>
    <x v="90"/>
    <x v="3"/>
    <x v="520"/>
  </r>
  <r>
    <n v="17294279"/>
    <x v="6890"/>
    <n v="216"/>
    <x v="1"/>
    <x v="82"/>
    <s v="Augusta"/>
    <n v="-81.97"/>
    <n v="33.476500000000001"/>
    <x v="1591"/>
    <x v="1"/>
    <x v="0"/>
    <x v="0"/>
    <s v="No"/>
    <s v="No"/>
    <n v="2"/>
    <n v="631"/>
    <x v="90"/>
    <x v="8"/>
    <x v="1878"/>
  </r>
  <r>
    <n v="17294441"/>
    <x v="6891"/>
    <n v="216"/>
    <x v="1"/>
    <x v="82"/>
    <s v="Augusta"/>
    <n v="-82.096000000000004"/>
    <n v="33.482700000000001"/>
    <x v="1592"/>
    <x v="1"/>
    <x v="0"/>
    <x v="0"/>
    <s v="No"/>
    <s v="No"/>
    <n v="2"/>
    <n v="430"/>
    <x v="90"/>
    <x v="14"/>
    <x v="2651"/>
  </r>
  <r>
    <n v="17294623"/>
    <x v="6892"/>
    <n v="216"/>
    <x v="1"/>
    <x v="82"/>
    <s v="Augusta"/>
    <n v="-82.0505"/>
    <n v="33.513300000000001"/>
    <x v="1593"/>
    <x v="1"/>
    <x v="0"/>
    <x v="0"/>
    <s v="No"/>
    <s v="No"/>
    <n v="2"/>
    <n v="456"/>
    <x v="90"/>
    <x v="19"/>
    <x v="2537"/>
  </r>
  <r>
    <n v="17304486"/>
    <x v="875"/>
    <n v="216"/>
    <x v="1"/>
    <x v="8"/>
    <s v="Meridian"/>
    <n v="-116.34730399999999"/>
    <n v="43.619107999999997"/>
    <x v="1457"/>
    <x v="1"/>
    <x v="0"/>
    <x v="0"/>
    <s v="No"/>
    <s v="No"/>
    <n v="2"/>
    <n v="369"/>
    <x v="90"/>
    <x v="19"/>
    <x v="2854"/>
  </r>
  <r>
    <n v="17316389"/>
    <x v="6893"/>
    <n v="216"/>
    <x v="1"/>
    <x v="85"/>
    <s v="Coralville"/>
    <n v="-91.569766999999999"/>
    <n v="41.670465999999998"/>
    <x v="1594"/>
    <x v="1"/>
    <x v="0"/>
    <x v="0"/>
    <s v="No"/>
    <s v="No"/>
    <n v="2"/>
    <n v="161"/>
    <x v="90"/>
    <x v="5"/>
    <x v="1550"/>
  </r>
  <r>
    <n v="17330604"/>
    <x v="6894"/>
    <n v="216"/>
    <x v="1"/>
    <x v="84"/>
    <s v="Columbus"/>
    <n v="-84.947569000000001"/>
    <n v="32.504657000000002"/>
    <x v="167"/>
    <x v="1"/>
    <x v="0"/>
    <x v="0"/>
    <s v="No"/>
    <s v="No"/>
    <n v="2"/>
    <n v="213"/>
    <x v="90"/>
    <x v="1"/>
    <x v="526"/>
  </r>
  <r>
    <n v="17334434"/>
    <x v="6895"/>
    <n v="216"/>
    <x v="1"/>
    <x v="91"/>
    <s v="Calhoun"/>
    <n v="-84.9396931"/>
    <n v="34.525133099999998"/>
    <x v="1521"/>
    <x v="1"/>
    <x v="0"/>
    <x v="0"/>
    <s v="No"/>
    <s v="No"/>
    <n v="2"/>
    <n v="38"/>
    <x v="90"/>
    <x v="21"/>
    <x v="1334"/>
  </r>
  <r>
    <n v="17793744"/>
    <x v="6896"/>
    <n v="216"/>
    <x v="1"/>
    <x v="14"/>
    <s v="Davenport"/>
    <n v="-90.515431300000003"/>
    <n v="41.570943399999997"/>
    <x v="237"/>
    <x v="1"/>
    <x v="0"/>
    <x v="0"/>
    <s v="No"/>
    <s v="No"/>
    <n v="2"/>
    <n v="3"/>
    <x v="90"/>
    <x v="0"/>
    <x v="675"/>
  </r>
  <r>
    <n v="17334718"/>
    <x v="6897"/>
    <n v="216"/>
    <x v="1"/>
    <x v="14"/>
    <s v="Davenport"/>
    <n v="-90.5321"/>
    <n v="41.5749"/>
    <x v="19"/>
    <x v="1"/>
    <x v="0"/>
    <x v="0"/>
    <s v="No"/>
    <s v="No"/>
    <n v="2"/>
    <n v="112"/>
    <x v="90"/>
    <x v="19"/>
    <x v="2664"/>
  </r>
  <r>
    <n v="17259243"/>
    <x v="6898"/>
    <n v="216"/>
    <x v="1"/>
    <x v="15"/>
    <s v="East Village"/>
    <n v="-93.611366000000004"/>
    <n v="41.590819000000003"/>
    <x v="198"/>
    <x v="1"/>
    <x v="0"/>
    <x v="0"/>
    <s v="No"/>
    <s v="No"/>
    <n v="2"/>
    <n v="860"/>
    <x v="90"/>
    <x v="22"/>
    <x v="290"/>
  </r>
  <r>
    <n v="17342772"/>
    <x v="6899"/>
    <n v="216"/>
    <x v="1"/>
    <x v="11"/>
    <s v="Dubuque"/>
    <n v="-90.715247000000005"/>
    <n v="42.492018000000002"/>
    <x v="1528"/>
    <x v="1"/>
    <x v="0"/>
    <x v="0"/>
    <s v="No"/>
    <s v="No"/>
    <n v="2"/>
    <n v="100"/>
    <x v="90"/>
    <x v="9"/>
    <x v="52"/>
  </r>
  <r>
    <n v="17375141"/>
    <x v="6900"/>
    <n v="216"/>
    <x v="1"/>
    <x v="88"/>
    <s v="Flowery Branch"/>
    <n v="-83.938023999999999"/>
    <n v="34.183573000000003"/>
    <x v="161"/>
    <x v="1"/>
    <x v="0"/>
    <x v="0"/>
    <s v="No"/>
    <s v="No"/>
    <n v="2"/>
    <n v="107"/>
    <x v="90"/>
    <x v="5"/>
    <x v="890"/>
  </r>
  <r>
    <n v="17580476"/>
    <x v="6901"/>
    <n v="216"/>
    <x v="1"/>
    <x v="86"/>
    <s v="Pensacola Beach"/>
    <n v="-87.132931999999997"/>
    <n v="30.334776000000002"/>
    <x v="1554"/>
    <x v="1"/>
    <x v="0"/>
    <x v="0"/>
    <s v="No"/>
    <s v="No"/>
    <n v="2"/>
    <n v="591"/>
    <x v="90"/>
    <x v="12"/>
    <x v="1219"/>
  </r>
  <r>
    <n v="17678222"/>
    <x v="6902"/>
    <n v="216"/>
    <x v="1"/>
    <x v="7"/>
    <s v="Valdosta"/>
    <n v="-83.296329999999998"/>
    <n v="30.880146"/>
    <x v="1488"/>
    <x v="1"/>
    <x v="0"/>
    <x v="0"/>
    <s v="No"/>
    <s v="No"/>
    <n v="2"/>
    <n v="243"/>
    <x v="90"/>
    <x v="3"/>
    <x v="295"/>
  </r>
  <r>
    <n v="17295069"/>
    <x v="6903"/>
    <n v="216"/>
    <x v="1"/>
    <x v="82"/>
    <s v="Augusta"/>
    <n v="-82.080549300000001"/>
    <n v="33.5375868"/>
    <x v="181"/>
    <x v="1"/>
    <x v="0"/>
    <x v="0"/>
    <s v="No"/>
    <s v="No"/>
    <n v="2"/>
    <n v="227"/>
    <x v="90"/>
    <x v="19"/>
    <x v="2606"/>
  </r>
  <r>
    <n v="17316449"/>
    <x v="6904"/>
    <n v="216"/>
    <x v="1"/>
    <x v="85"/>
    <s v="Iowa City"/>
    <n v="-91.507400000000004"/>
    <n v="41.642800000000001"/>
    <x v="1556"/>
    <x v="1"/>
    <x v="0"/>
    <x v="0"/>
    <s v="No"/>
    <s v="No"/>
    <n v="2"/>
    <n v="259"/>
    <x v="90"/>
    <x v="12"/>
    <x v="1461"/>
  </r>
  <r>
    <n v="17330087"/>
    <x v="6905"/>
    <n v="216"/>
    <x v="1"/>
    <x v="84"/>
    <s v="Columbus"/>
    <n v="-84.960700000000003"/>
    <n v="32.539299999999997"/>
    <x v="19"/>
    <x v="1"/>
    <x v="0"/>
    <x v="0"/>
    <s v="No"/>
    <s v="No"/>
    <n v="2"/>
    <n v="335"/>
    <x v="90"/>
    <x v="19"/>
    <x v="2756"/>
  </r>
  <r>
    <n v="17334213"/>
    <x v="6906"/>
    <n v="216"/>
    <x v="1"/>
    <x v="91"/>
    <s v="Calhoun"/>
    <n v="-84.952392099999997"/>
    <n v="34.497248800000001"/>
    <x v="1556"/>
    <x v="1"/>
    <x v="0"/>
    <x v="0"/>
    <s v="No"/>
    <s v="No"/>
    <n v="2"/>
    <n v="207"/>
    <x v="90"/>
    <x v="2"/>
    <x v="1399"/>
  </r>
  <r>
    <n v="17334254"/>
    <x v="6907"/>
    <n v="216"/>
    <x v="1"/>
    <x v="91"/>
    <s v="Dalton"/>
    <n v="-84.999678000000003"/>
    <n v="34.758645000000001"/>
    <x v="27"/>
    <x v="1"/>
    <x v="0"/>
    <x v="0"/>
    <s v="No"/>
    <s v="No"/>
    <n v="2"/>
    <n v="116"/>
    <x v="90"/>
    <x v="21"/>
    <x v="1713"/>
  </r>
  <r>
    <n v="17335156"/>
    <x v="6908"/>
    <n v="216"/>
    <x v="1"/>
    <x v="14"/>
    <s v="Davenport"/>
    <n v="-90.565837000000002"/>
    <n v="41.574458999999997"/>
    <x v="202"/>
    <x v="1"/>
    <x v="0"/>
    <x v="0"/>
    <s v="No"/>
    <s v="No"/>
    <n v="2"/>
    <n v="474"/>
    <x v="90"/>
    <x v="18"/>
    <x v="1711"/>
  </r>
  <r>
    <n v="17258136"/>
    <x v="6909"/>
    <n v="216"/>
    <x v="1"/>
    <x v="15"/>
    <s v="Clive"/>
    <n v="-93.739572999999993"/>
    <n v="41.600563999999999"/>
    <x v="1595"/>
    <x v="1"/>
    <x v="0"/>
    <x v="0"/>
    <s v="No"/>
    <s v="No"/>
    <n v="2"/>
    <n v="496"/>
    <x v="90"/>
    <x v="14"/>
    <x v="2855"/>
  </r>
  <r>
    <n v="17501308"/>
    <x v="6910"/>
    <n v="216"/>
    <x v="1"/>
    <x v="10"/>
    <s v="Warner Robins"/>
    <n v="-83.600200999999998"/>
    <n v="32.619320999999999"/>
    <x v="1556"/>
    <x v="1"/>
    <x v="0"/>
    <x v="0"/>
    <s v="No"/>
    <s v="No"/>
    <n v="2"/>
    <n v="288"/>
    <x v="90"/>
    <x v="12"/>
    <x v="1891"/>
  </r>
  <r>
    <n v="17061253"/>
    <x v="6911"/>
    <n v="216"/>
    <x v="1"/>
    <x v="1"/>
    <s v="Winter Park"/>
    <n v="-81.352920999999995"/>
    <n v="28.592856999999999"/>
    <x v="1596"/>
    <x v="1"/>
    <x v="0"/>
    <x v="0"/>
    <s v="No"/>
    <s v="No"/>
    <n v="2"/>
    <n v="797"/>
    <x v="90"/>
    <x v="2"/>
    <x v="1061"/>
  </r>
  <r>
    <n v="17144717"/>
    <x v="6912"/>
    <n v="216"/>
    <x v="1"/>
    <x v="9"/>
    <s v="Kahuku"/>
    <n v="-157.948486"/>
    <n v="21.677078000000002"/>
    <x v="161"/>
    <x v="1"/>
    <x v="0"/>
    <x v="0"/>
    <s v="No"/>
    <s v="No"/>
    <n v="2"/>
    <n v="691"/>
    <x v="90"/>
    <x v="8"/>
    <x v="1057"/>
  </r>
  <r>
    <n v="17615976"/>
    <x v="6913"/>
    <n v="216"/>
    <x v="1"/>
    <x v="4"/>
    <s v="Savannah"/>
    <n v="-81.0916"/>
    <n v="32.0809"/>
    <x v="1597"/>
    <x v="1"/>
    <x v="0"/>
    <x v="0"/>
    <s v="No"/>
    <s v="No"/>
    <n v="2"/>
    <n v="747"/>
    <x v="90"/>
    <x v="21"/>
    <x v="731"/>
  </r>
  <r>
    <n v="17615740"/>
    <x v="6914"/>
    <n v="216"/>
    <x v="1"/>
    <x v="4"/>
    <s v="Savannah"/>
    <n v="-81.097899999999996"/>
    <n v="32.073500000000003"/>
    <x v="1560"/>
    <x v="1"/>
    <x v="0"/>
    <x v="0"/>
    <s v="No"/>
    <s v="No"/>
    <n v="2"/>
    <n v="690"/>
    <x v="90"/>
    <x v="2"/>
    <x v="2339"/>
  </r>
  <r>
    <n v="17696955"/>
    <x v="875"/>
    <n v="216"/>
    <x v="1"/>
    <x v="90"/>
    <s v="Cedar Falls"/>
    <n v="-92.429100000000005"/>
    <n v="42.512700000000002"/>
    <x v="1457"/>
    <x v="1"/>
    <x v="0"/>
    <x v="0"/>
    <s v="No"/>
    <s v="No"/>
    <n v="2"/>
    <n v="93"/>
    <x v="90"/>
    <x v="7"/>
    <x v="1459"/>
  </r>
  <r>
    <n v="17294836"/>
    <x v="6892"/>
    <n v="216"/>
    <x v="1"/>
    <x v="82"/>
    <s v="Evans"/>
    <n v="-82.141283999999999"/>
    <n v="33.521290999999998"/>
    <x v="1598"/>
    <x v="1"/>
    <x v="0"/>
    <x v="0"/>
    <s v="No"/>
    <s v="No"/>
    <n v="2"/>
    <n v="326"/>
    <x v="90"/>
    <x v="19"/>
    <x v="2706"/>
  </r>
  <r>
    <n v="17316278"/>
    <x v="6915"/>
    <n v="216"/>
    <x v="1"/>
    <x v="85"/>
    <s v="Coralville"/>
    <n v="-91.568700000000007"/>
    <n v="41.668500000000002"/>
    <x v="181"/>
    <x v="1"/>
    <x v="0"/>
    <x v="0"/>
    <s v="No"/>
    <s v="No"/>
    <n v="2"/>
    <n v="160"/>
    <x v="90"/>
    <x v="14"/>
    <x v="1910"/>
  </r>
  <r>
    <n v="17316802"/>
    <x v="6916"/>
    <n v="216"/>
    <x v="1"/>
    <x v="85"/>
    <s v="Iowa City"/>
    <n v="-91.482164999999995"/>
    <n v="41.667741999999997"/>
    <x v="1449"/>
    <x v="1"/>
    <x v="0"/>
    <x v="0"/>
    <s v="No"/>
    <s v="No"/>
    <n v="2"/>
    <n v="294"/>
    <x v="90"/>
    <x v="14"/>
    <x v="1901"/>
  </r>
  <r>
    <n v="17330024"/>
    <x v="6917"/>
    <n v="216"/>
    <x v="1"/>
    <x v="84"/>
    <s v="Columbus"/>
    <n v="-84.943600000000004"/>
    <n v="32.557699999999997"/>
    <x v="1599"/>
    <x v="1"/>
    <x v="0"/>
    <x v="0"/>
    <s v="No"/>
    <s v="No"/>
    <n v="2"/>
    <n v="149"/>
    <x v="90"/>
    <x v="5"/>
    <x v="1303"/>
  </r>
  <r>
    <n v="17334763"/>
    <x v="6918"/>
    <n v="216"/>
    <x v="1"/>
    <x v="14"/>
    <s v="Davenport"/>
    <n v="-90.543199999999999"/>
    <n v="41.5747"/>
    <x v="142"/>
    <x v="1"/>
    <x v="0"/>
    <x v="0"/>
    <s v="No"/>
    <s v="No"/>
    <n v="2"/>
    <n v="256"/>
    <x v="90"/>
    <x v="14"/>
    <x v="2344"/>
  </r>
  <r>
    <n v="17334846"/>
    <x v="6896"/>
    <n v="216"/>
    <x v="1"/>
    <x v="14"/>
    <s v="Davenport"/>
    <n v="-90.568600000000004"/>
    <n v="41.558999999999997"/>
    <x v="237"/>
    <x v="1"/>
    <x v="0"/>
    <x v="0"/>
    <s v="No"/>
    <s v="No"/>
    <n v="2"/>
    <n v="157"/>
    <x v="90"/>
    <x v="14"/>
    <x v="917"/>
  </r>
  <r>
    <n v="17259368"/>
    <x v="6919"/>
    <n v="216"/>
    <x v="1"/>
    <x v="15"/>
    <s v="Downtown"/>
    <n v="-93.621630999999994"/>
    <n v="41.585464999999999"/>
    <x v="1600"/>
    <x v="1"/>
    <x v="0"/>
    <x v="0"/>
    <s v="No"/>
    <s v="No"/>
    <n v="2"/>
    <n v="728"/>
    <x v="90"/>
    <x v="23"/>
    <x v="1900"/>
  </r>
  <r>
    <n v="17342498"/>
    <x v="6920"/>
    <n v="216"/>
    <x v="1"/>
    <x v="11"/>
    <s v="Dubuque"/>
    <n v="-90.649932800000002"/>
    <n v="42.5124724"/>
    <x v="161"/>
    <x v="1"/>
    <x v="0"/>
    <x v="0"/>
    <s v="No"/>
    <s v="No"/>
    <n v="2"/>
    <n v="40"/>
    <x v="90"/>
    <x v="15"/>
    <x v="2545"/>
  </r>
  <r>
    <n v="17342810"/>
    <x v="6921"/>
    <n v="216"/>
    <x v="1"/>
    <x v="11"/>
    <s v="Dubuque"/>
    <n v="-90.684882000000002"/>
    <n v="42.527555999999997"/>
    <x v="1601"/>
    <x v="1"/>
    <x v="0"/>
    <x v="0"/>
    <s v="No"/>
    <s v="No"/>
    <n v="2"/>
    <n v="89"/>
    <x v="90"/>
    <x v="21"/>
    <x v="860"/>
  </r>
  <r>
    <n v="17375077"/>
    <x v="6922"/>
    <n v="216"/>
    <x v="1"/>
    <x v="88"/>
    <s v="Dahlonega"/>
    <n v="-83.986119000000002"/>
    <n v="34.533197999999999"/>
    <x v="1602"/>
    <x v="1"/>
    <x v="0"/>
    <x v="0"/>
    <s v="No"/>
    <s v="No"/>
    <n v="2"/>
    <n v="171"/>
    <x v="90"/>
    <x v="14"/>
    <x v="1339"/>
  </r>
  <r>
    <n v="17501291"/>
    <x v="6923"/>
    <n v="216"/>
    <x v="1"/>
    <x v="10"/>
    <s v="Bonaire"/>
    <n v="-83.594493999999997"/>
    <n v="32.567740999999998"/>
    <x v="1603"/>
    <x v="1"/>
    <x v="0"/>
    <x v="0"/>
    <s v="No"/>
    <s v="No"/>
    <n v="2"/>
    <n v="146"/>
    <x v="90"/>
    <x v="3"/>
    <x v="2041"/>
  </r>
  <r>
    <n v="17621788"/>
    <x v="6924"/>
    <n v="216"/>
    <x v="1"/>
    <x v="5"/>
    <s v="Sioux City"/>
    <n v="-96.3596"/>
    <n v="42.476399999999998"/>
    <x v="5"/>
    <x v="1"/>
    <x v="0"/>
    <x v="0"/>
    <s v="No"/>
    <s v="No"/>
    <n v="2"/>
    <n v="178"/>
    <x v="90"/>
    <x v="5"/>
    <x v="1075"/>
  </r>
  <r>
    <n v="17697384"/>
    <x v="6858"/>
    <n v="216"/>
    <x v="1"/>
    <x v="90"/>
    <s v="Cedar Falls"/>
    <n v="-92.432176999999996"/>
    <n v="42.512645999999997"/>
    <x v="9"/>
    <x v="1"/>
    <x v="0"/>
    <x v="0"/>
    <s v="No"/>
    <s v="No"/>
    <n v="2"/>
    <n v="113"/>
    <x v="90"/>
    <x v="21"/>
    <x v="468"/>
  </r>
  <r>
    <n v="17697418"/>
    <x v="6925"/>
    <n v="216"/>
    <x v="1"/>
    <x v="90"/>
    <s v="Waterloo"/>
    <n v="-92.323031999999998"/>
    <n v="42.477280999999998"/>
    <x v="237"/>
    <x v="1"/>
    <x v="0"/>
    <x v="0"/>
    <s v="No"/>
    <s v="No"/>
    <n v="2"/>
    <n v="69"/>
    <x v="90"/>
    <x v="7"/>
    <x v="2040"/>
  </r>
  <r>
    <n v="17697304"/>
    <x v="6926"/>
    <n v="216"/>
    <x v="1"/>
    <x v="90"/>
    <s v="Waterloo"/>
    <n v="-92.377200000000002"/>
    <n v="42.499704999999999"/>
    <x v="237"/>
    <x v="1"/>
    <x v="0"/>
    <x v="0"/>
    <s v="No"/>
    <s v="No"/>
    <n v="2"/>
    <n v="104"/>
    <x v="90"/>
    <x v="7"/>
    <x v="992"/>
  </r>
  <r>
    <n v="17284175"/>
    <x v="6927"/>
    <n v="216"/>
    <x v="1"/>
    <x v="12"/>
    <s v="Albany"/>
    <n v="-84.222800000000007"/>
    <n v="31.607700000000001"/>
    <x v="1528"/>
    <x v="1"/>
    <x v="0"/>
    <x v="0"/>
    <s v="No"/>
    <s v="No"/>
    <n v="2"/>
    <n v="57"/>
    <x v="90"/>
    <x v="9"/>
    <x v="800"/>
  </r>
  <r>
    <n v="17293186"/>
    <x v="6928"/>
    <n v="216"/>
    <x v="1"/>
    <x v="87"/>
    <s v="Athens"/>
    <n v="-83.373596000000006"/>
    <n v="33.958112"/>
    <x v="1594"/>
    <x v="1"/>
    <x v="0"/>
    <x v="0"/>
    <s v="No"/>
    <s v="No"/>
    <n v="2"/>
    <n v="353"/>
    <x v="90"/>
    <x v="19"/>
    <x v="1186"/>
  </r>
  <r>
    <n v="17295215"/>
    <x v="6929"/>
    <n v="216"/>
    <x v="1"/>
    <x v="82"/>
    <s v="Augusta"/>
    <n v="-81.973005999999998"/>
    <n v="33.477443999999998"/>
    <x v="260"/>
    <x v="1"/>
    <x v="0"/>
    <x v="0"/>
    <s v="No"/>
    <s v="No"/>
    <n v="2"/>
    <n v="201"/>
    <x v="90"/>
    <x v="3"/>
    <x v="2856"/>
  </r>
  <r>
    <n v="17294552"/>
    <x v="6930"/>
    <n v="216"/>
    <x v="1"/>
    <x v="82"/>
    <s v="Augusta"/>
    <n v="-81.972099999999998"/>
    <n v="33.477800000000002"/>
    <x v="1477"/>
    <x v="1"/>
    <x v="0"/>
    <x v="0"/>
    <s v="No"/>
    <s v="No"/>
    <n v="2"/>
    <n v="433"/>
    <x v="90"/>
    <x v="2"/>
    <x v="1088"/>
  </r>
  <r>
    <n v="17330638"/>
    <x v="6931"/>
    <n v="216"/>
    <x v="1"/>
    <x v="84"/>
    <s v="Columbus"/>
    <n v="-84.991383999999996"/>
    <n v="32.468756999999997"/>
    <x v="89"/>
    <x v="1"/>
    <x v="0"/>
    <x v="0"/>
    <s v="No"/>
    <s v="No"/>
    <n v="2"/>
    <n v="287"/>
    <x v="90"/>
    <x v="1"/>
    <x v="1568"/>
  </r>
  <r>
    <n v="17335225"/>
    <x v="6932"/>
    <n v="216"/>
    <x v="1"/>
    <x v="14"/>
    <s v="Bettendorf"/>
    <n v="-90.491244600000002"/>
    <n v="41.574780099999998"/>
    <x v="1604"/>
    <x v="1"/>
    <x v="0"/>
    <x v="0"/>
    <s v="No"/>
    <s v="No"/>
    <n v="2"/>
    <n v="136"/>
    <x v="90"/>
    <x v="3"/>
    <x v="95"/>
  </r>
  <r>
    <n v="17334965"/>
    <x v="6933"/>
    <n v="216"/>
    <x v="1"/>
    <x v="14"/>
    <s v="Bettendorf"/>
    <n v="-90.507090000000005"/>
    <n v="41.525384000000003"/>
    <x v="27"/>
    <x v="1"/>
    <x v="0"/>
    <x v="0"/>
    <s v="No"/>
    <s v="No"/>
    <n v="2"/>
    <n v="117"/>
    <x v="90"/>
    <x v="14"/>
    <x v="2048"/>
  </r>
  <r>
    <n v="17259248"/>
    <x v="6934"/>
    <n v="216"/>
    <x v="1"/>
    <x v="15"/>
    <s v="Kingman Place Historic District"/>
    <n v="-93.659796999999998"/>
    <n v="41.603901"/>
    <x v="1545"/>
    <x v="1"/>
    <x v="0"/>
    <x v="0"/>
    <s v="No"/>
    <s v="No"/>
    <n v="2"/>
    <n v="699"/>
    <x v="90"/>
    <x v="1"/>
    <x v="787"/>
  </r>
  <r>
    <n v="17375164"/>
    <x v="6935"/>
    <n v="216"/>
    <x v="1"/>
    <x v="88"/>
    <s v="Dahlonega"/>
    <n v="-83.985353000000003"/>
    <n v="34.532972999999998"/>
    <x v="1605"/>
    <x v="1"/>
    <x v="0"/>
    <x v="0"/>
    <s v="No"/>
    <s v="No"/>
    <n v="2"/>
    <n v="88"/>
    <x v="90"/>
    <x v="5"/>
    <x v="1724"/>
  </r>
  <r>
    <n v="17061296"/>
    <x v="6936"/>
    <n v="216"/>
    <x v="1"/>
    <x v="1"/>
    <s v="The Milk District"/>
    <n v="-81.351467"/>
    <n v="28.543571"/>
    <x v="1606"/>
    <x v="1"/>
    <x v="0"/>
    <x v="0"/>
    <s v="No"/>
    <s v="No"/>
    <n v="2"/>
    <n v="1457"/>
    <x v="90"/>
    <x v="18"/>
    <x v="1799"/>
  </r>
  <r>
    <n v="17580704"/>
    <x v="6937"/>
    <n v="216"/>
    <x v="1"/>
    <x v="86"/>
    <s v="Pensacola"/>
    <n v="-87.215087400000002"/>
    <n v="30.411610599999999"/>
    <x v="1607"/>
    <x v="1"/>
    <x v="0"/>
    <x v="0"/>
    <s v="No"/>
    <s v="No"/>
    <n v="2"/>
    <n v="559"/>
    <x v="90"/>
    <x v="21"/>
    <x v="2412"/>
  </r>
  <r>
    <n v="17579928"/>
    <x v="6938"/>
    <n v="216"/>
    <x v="1"/>
    <x v="86"/>
    <s v="Pensacola"/>
    <n v="-87.208093199999993"/>
    <n v="30.447332200000002"/>
    <x v="1590"/>
    <x v="1"/>
    <x v="0"/>
    <x v="0"/>
    <s v="No"/>
    <s v="No"/>
    <n v="2"/>
    <n v="1268"/>
    <x v="90"/>
    <x v="12"/>
    <x v="1186"/>
  </r>
  <r>
    <n v="17582560"/>
    <x v="6939"/>
    <n v="216"/>
    <x v="1"/>
    <x v="83"/>
    <s v="Pocatello"/>
    <n v="-112.4524"/>
    <n v="42.863900000000001"/>
    <x v="1608"/>
    <x v="1"/>
    <x v="0"/>
    <x v="0"/>
    <s v="No"/>
    <s v="No"/>
    <n v="2"/>
    <n v="152"/>
    <x v="90"/>
    <x v="21"/>
    <x v="474"/>
  </r>
  <r>
    <n v="18491935"/>
    <x v="6940"/>
    <n v="216"/>
    <x v="1"/>
    <x v="83"/>
    <s v="Pocatello"/>
    <n v="-112.44853000000001"/>
    <n v="42.891173999999999"/>
    <x v="1609"/>
    <x v="1"/>
    <x v="0"/>
    <x v="0"/>
    <s v="No"/>
    <s v="No"/>
    <n v="2"/>
    <n v="1"/>
    <x v="90"/>
    <x v="0"/>
    <x v="2857"/>
  </r>
  <r>
    <n v="17615597"/>
    <x v="6941"/>
    <n v="216"/>
    <x v="1"/>
    <x v="4"/>
    <s v="Savannah"/>
    <n v="-81.087500000000006"/>
    <n v="32.079799999999999"/>
    <x v="1449"/>
    <x v="1"/>
    <x v="0"/>
    <x v="0"/>
    <s v="No"/>
    <s v="No"/>
    <n v="2"/>
    <n v="683"/>
    <x v="90"/>
    <x v="14"/>
    <x v="2840"/>
  </r>
  <r>
    <n v="17616348"/>
    <x v="6942"/>
    <n v="216"/>
    <x v="1"/>
    <x v="4"/>
    <s v="Savannah"/>
    <n v="-81.091481999999999"/>
    <n v="32.074494999999999"/>
    <x v="1610"/>
    <x v="1"/>
    <x v="0"/>
    <x v="0"/>
    <s v="No"/>
    <s v="No"/>
    <n v="2"/>
    <n v="710"/>
    <x v="90"/>
    <x v="1"/>
    <x v="787"/>
  </r>
  <r>
    <n v="17092799"/>
    <x v="6873"/>
    <n v="216"/>
    <x v="1"/>
    <x v="6"/>
    <s v="Downtown St Petersburg"/>
    <n v="-82.633329399999994"/>
    <n v="27.771146399999999"/>
    <x v="273"/>
    <x v="1"/>
    <x v="0"/>
    <x v="0"/>
    <s v="No"/>
    <s v="No"/>
    <n v="2"/>
    <n v="986"/>
    <x v="90"/>
    <x v="14"/>
    <x v="1633"/>
  </r>
  <r>
    <n v="17303465"/>
    <x v="6943"/>
    <n v="216"/>
    <x v="1"/>
    <x v="8"/>
    <s v="Boise"/>
    <n v="-116.20189999999999"/>
    <n v="43.613799999999998"/>
    <x v="1560"/>
    <x v="1"/>
    <x v="0"/>
    <x v="0"/>
    <s v="No"/>
    <s v="No"/>
    <n v="2"/>
    <n v="879"/>
    <x v="90"/>
    <x v="8"/>
    <x v="1266"/>
  </r>
  <r>
    <n v="17305123"/>
    <x v="6944"/>
    <n v="216"/>
    <x v="1"/>
    <x v="8"/>
    <s v="Boise"/>
    <n v="-116.245165"/>
    <n v="43.605137900000003"/>
    <x v="1611"/>
    <x v="1"/>
    <x v="0"/>
    <x v="0"/>
    <s v="No"/>
    <s v="No"/>
    <n v="2"/>
    <n v="360"/>
    <x v="90"/>
    <x v="2"/>
    <x v="1811"/>
  </r>
  <r>
    <n v="17330611"/>
    <x v="6945"/>
    <n v="216"/>
    <x v="1"/>
    <x v="84"/>
    <s v="Columbus"/>
    <n v="-84.955910000000003"/>
    <n v="32.519247"/>
    <x v="1612"/>
    <x v="1"/>
    <x v="0"/>
    <x v="0"/>
    <s v="No"/>
    <s v="No"/>
    <n v="2"/>
    <n v="489"/>
    <x v="90"/>
    <x v="23"/>
    <x v="1735"/>
  </r>
  <r>
    <n v="17330609"/>
    <x v="6946"/>
    <n v="216"/>
    <x v="1"/>
    <x v="84"/>
    <s v="Columbus"/>
    <n v="-84.927047000000002"/>
    <n v="32.555591"/>
    <x v="89"/>
    <x v="1"/>
    <x v="0"/>
    <x v="0"/>
    <s v="No"/>
    <s v="No"/>
    <n v="2"/>
    <n v="345"/>
    <x v="90"/>
    <x v="8"/>
    <x v="480"/>
  </r>
  <r>
    <n v="17330137"/>
    <x v="6947"/>
    <n v="216"/>
    <x v="1"/>
    <x v="84"/>
    <s v="Columbus"/>
    <n v="-84.946399999999997"/>
    <n v="32.479199999999999"/>
    <x v="1613"/>
    <x v="1"/>
    <x v="0"/>
    <x v="0"/>
    <s v="No"/>
    <s v="No"/>
    <n v="2"/>
    <n v="353"/>
    <x v="90"/>
    <x v="19"/>
    <x v="1576"/>
  </r>
  <r>
    <n v="17334034"/>
    <x v="6948"/>
    <n v="216"/>
    <x v="1"/>
    <x v="91"/>
    <s v="Fort Oglethorpe"/>
    <n v="-85.254499999999993"/>
    <n v="34.954599999999999"/>
    <x v="142"/>
    <x v="1"/>
    <x v="0"/>
    <x v="0"/>
    <s v="No"/>
    <s v="No"/>
    <n v="2"/>
    <n v="111"/>
    <x v="90"/>
    <x v="12"/>
    <x v="2351"/>
  </r>
  <r>
    <n v="17334782"/>
    <x v="6647"/>
    <n v="216"/>
    <x v="1"/>
    <x v="14"/>
    <s v="Davenport"/>
    <n v="-90.5137"/>
    <n v="41.5745"/>
    <x v="89"/>
    <x v="1"/>
    <x v="0"/>
    <x v="0"/>
    <s v="No"/>
    <s v="No"/>
    <n v="2"/>
    <n v="199"/>
    <x v="90"/>
    <x v="19"/>
    <x v="1493"/>
  </r>
  <r>
    <n v="17258496"/>
    <x v="6949"/>
    <n v="216"/>
    <x v="1"/>
    <x v="15"/>
    <s v="Ames"/>
    <n v="-93.610084000000001"/>
    <n v="42.010254000000003"/>
    <x v="1614"/>
    <x v="1"/>
    <x v="0"/>
    <x v="0"/>
    <s v="No"/>
    <s v="No"/>
    <n v="2"/>
    <n v="1025"/>
    <x v="90"/>
    <x v="8"/>
    <x v="211"/>
  </r>
  <r>
    <n v="17259958"/>
    <x v="6950"/>
    <n v="216"/>
    <x v="1"/>
    <x v="15"/>
    <s v="Downtown"/>
    <n v="-93.627896000000007"/>
    <n v="41.583309"/>
    <x v="1615"/>
    <x v="1"/>
    <x v="0"/>
    <x v="0"/>
    <s v="No"/>
    <s v="No"/>
    <n v="2"/>
    <n v="113"/>
    <x v="90"/>
    <x v="11"/>
    <x v="478"/>
  </r>
  <r>
    <n v="17259550"/>
    <x v="6951"/>
    <n v="216"/>
    <x v="1"/>
    <x v="15"/>
    <s v="West Des Moines"/>
    <n v="-93.736239999999995"/>
    <n v="41.594039000000002"/>
    <x v="1616"/>
    <x v="1"/>
    <x v="0"/>
    <x v="0"/>
    <s v="No"/>
    <s v="No"/>
    <n v="2"/>
    <n v="157"/>
    <x v="90"/>
    <x v="19"/>
    <x v="623"/>
  </r>
  <r>
    <n v="17342556"/>
    <x v="6952"/>
    <n v="216"/>
    <x v="1"/>
    <x v="11"/>
    <s v="Dubuque"/>
    <n v="-90.645294000000007"/>
    <n v="42.516621000000001"/>
    <x v="260"/>
    <x v="1"/>
    <x v="0"/>
    <x v="0"/>
    <s v="No"/>
    <s v="No"/>
    <n v="2"/>
    <n v="117"/>
    <x v="90"/>
    <x v="7"/>
    <x v="357"/>
  </r>
  <r>
    <n v="17375072"/>
    <x v="6953"/>
    <n v="216"/>
    <x v="1"/>
    <x v="88"/>
    <s v="Gainesville"/>
    <n v="-83.838457000000005"/>
    <n v="34.285102000000002"/>
    <x v="1517"/>
    <x v="1"/>
    <x v="0"/>
    <x v="0"/>
    <s v="No"/>
    <s v="No"/>
    <n v="2"/>
    <n v="681"/>
    <x v="90"/>
    <x v="18"/>
    <x v="1231"/>
  </r>
  <r>
    <n v="17375089"/>
    <x v="6954"/>
    <n v="216"/>
    <x v="1"/>
    <x v="88"/>
    <s v="Gainesville"/>
    <n v="-83.826859999999996"/>
    <n v="34.300331999999997"/>
    <x v="1488"/>
    <x v="1"/>
    <x v="0"/>
    <x v="0"/>
    <s v="No"/>
    <s v="No"/>
    <n v="2"/>
    <n v="319"/>
    <x v="90"/>
    <x v="12"/>
    <x v="2781"/>
  </r>
  <r>
    <n v="17582664"/>
    <x v="6955"/>
    <n v="216"/>
    <x v="1"/>
    <x v="83"/>
    <s v="Pocatello"/>
    <n v="-112.45253"/>
    <n v="42.863968999999997"/>
    <x v="1617"/>
    <x v="1"/>
    <x v="0"/>
    <x v="0"/>
    <s v="No"/>
    <s v="No"/>
    <n v="2"/>
    <n v="141"/>
    <x v="90"/>
    <x v="5"/>
    <x v="2714"/>
  </r>
  <r>
    <n v="17143705"/>
    <x v="6956"/>
    <n v="216"/>
    <x v="1"/>
    <x v="9"/>
    <s v="Waikiki"/>
    <n v="-157.83603099999999"/>
    <n v="21.285395999999999"/>
    <x v="1618"/>
    <x v="1"/>
    <x v="0"/>
    <x v="0"/>
    <s v="No"/>
    <s v="No"/>
    <n v="2"/>
    <n v="694"/>
    <x v="90"/>
    <x v="12"/>
    <x v="110"/>
  </r>
  <r>
    <n v="17095222"/>
    <x v="6957"/>
    <n v="216"/>
    <x v="1"/>
    <x v="6"/>
    <s v="Downtown St Petersburg"/>
    <n v="-82.632174000000006"/>
    <n v="27.775462000000001"/>
    <x v="1619"/>
    <x v="1"/>
    <x v="0"/>
    <x v="0"/>
    <s v="No"/>
    <s v="No"/>
    <n v="2"/>
    <n v="1020"/>
    <x v="90"/>
    <x v="14"/>
    <x v="545"/>
  </r>
  <r>
    <n v="17678043"/>
    <x v="6958"/>
    <n v="216"/>
    <x v="1"/>
    <x v="7"/>
    <s v="Valdosta"/>
    <n v="-83.324700000000007"/>
    <n v="30.842600000000001"/>
    <x v="237"/>
    <x v="1"/>
    <x v="0"/>
    <x v="0"/>
    <s v="No"/>
    <s v="No"/>
    <n v="2"/>
    <n v="83"/>
    <x v="90"/>
    <x v="13"/>
    <x v="1306"/>
  </r>
  <r>
    <n v="17677990"/>
    <x v="6959"/>
    <n v="216"/>
    <x v="1"/>
    <x v="7"/>
    <s v="Valdosta"/>
    <n v="-83.278999999999996"/>
    <n v="30.8308"/>
    <x v="1522"/>
    <x v="1"/>
    <x v="0"/>
    <x v="0"/>
    <s v="No"/>
    <s v="No"/>
    <n v="2"/>
    <n v="185"/>
    <x v="90"/>
    <x v="21"/>
    <x v="551"/>
  </r>
  <r>
    <n v="17678276"/>
    <x v="6960"/>
    <n v="216"/>
    <x v="1"/>
    <x v="7"/>
    <s v="Valdosta"/>
    <n v="-83.316401999999997"/>
    <n v="30.824691000000001"/>
    <x v="89"/>
    <x v="1"/>
    <x v="0"/>
    <x v="0"/>
    <s v="No"/>
    <s v="No"/>
    <n v="2"/>
    <n v="209"/>
    <x v="90"/>
    <x v="21"/>
    <x v="344"/>
  </r>
  <r>
    <n v="17293180"/>
    <x v="6961"/>
    <n v="216"/>
    <x v="1"/>
    <x v="87"/>
    <s v="Athens"/>
    <n v="-83.339950000000002"/>
    <n v="33.924275000000002"/>
    <x v="1594"/>
    <x v="1"/>
    <x v="0"/>
    <x v="0"/>
    <s v="No"/>
    <s v="No"/>
    <n v="2"/>
    <n v="387"/>
    <x v="90"/>
    <x v="14"/>
    <x v="1500"/>
  </r>
  <r>
    <n v="17294261"/>
    <x v="6962"/>
    <n v="216"/>
    <x v="1"/>
    <x v="82"/>
    <s v="Evans"/>
    <n v="-82.143793000000002"/>
    <n v="33.544342"/>
    <x v="1475"/>
    <x v="1"/>
    <x v="0"/>
    <x v="0"/>
    <s v="No"/>
    <s v="No"/>
    <n v="2"/>
    <n v="290"/>
    <x v="90"/>
    <x v="3"/>
    <x v="2858"/>
  </r>
  <r>
    <n v="17316038"/>
    <x v="6963"/>
    <n v="216"/>
    <x v="1"/>
    <x v="85"/>
    <s v="Cedar Rapids"/>
    <n v="-91.634699999999995"/>
    <n v="42.01"/>
    <x v="1574"/>
    <x v="1"/>
    <x v="0"/>
    <x v="0"/>
    <s v="No"/>
    <s v="No"/>
    <n v="2"/>
    <n v="430"/>
    <x v="90"/>
    <x v="2"/>
    <x v="978"/>
  </r>
  <r>
    <n v="17316603"/>
    <x v="6964"/>
    <n v="216"/>
    <x v="1"/>
    <x v="85"/>
    <s v="Marion"/>
    <n v="-91.599500000000006"/>
    <n v="42.033099999999997"/>
    <x v="1522"/>
    <x v="1"/>
    <x v="0"/>
    <x v="0"/>
    <s v="No"/>
    <s v="No"/>
    <n v="2"/>
    <n v="433"/>
    <x v="90"/>
    <x v="16"/>
    <x v="1409"/>
  </r>
  <r>
    <n v="17330309"/>
    <x v="6930"/>
    <n v="216"/>
    <x v="1"/>
    <x v="84"/>
    <s v="Columbus"/>
    <n v="-84.955699999999993"/>
    <n v="32.5321"/>
    <x v="5"/>
    <x v="1"/>
    <x v="0"/>
    <x v="0"/>
    <s v="No"/>
    <s v="No"/>
    <n v="2"/>
    <n v="192"/>
    <x v="90"/>
    <x v="14"/>
    <x v="2859"/>
  </r>
  <r>
    <n v="17334958"/>
    <x v="875"/>
    <n v="216"/>
    <x v="1"/>
    <x v="14"/>
    <s v="Davenport"/>
    <n v="-90.516999999999996"/>
    <n v="41.5747"/>
    <x v="1457"/>
    <x v="1"/>
    <x v="0"/>
    <x v="0"/>
    <s v="No"/>
    <s v="No"/>
    <n v="2"/>
    <n v="197"/>
    <x v="90"/>
    <x v="12"/>
    <x v="1948"/>
  </r>
  <r>
    <n v="17258522"/>
    <x v="6858"/>
    <n v="216"/>
    <x v="1"/>
    <x v="15"/>
    <s v="Clive"/>
    <n v="-93.760026999999994"/>
    <n v="41.600279999999998"/>
    <x v="9"/>
    <x v="1"/>
    <x v="0"/>
    <x v="0"/>
    <s v="No"/>
    <s v="No"/>
    <n v="2"/>
    <n v="411"/>
    <x v="90"/>
    <x v="19"/>
    <x v="2239"/>
  </r>
  <r>
    <n v="17374978"/>
    <x v="6965"/>
    <n v="216"/>
    <x v="1"/>
    <x v="88"/>
    <s v="Helen"/>
    <n v="-83.733400000000003"/>
    <n v="34.702100000000002"/>
    <x v="1620"/>
    <x v="1"/>
    <x v="0"/>
    <x v="0"/>
    <s v="No"/>
    <s v="No"/>
    <n v="2"/>
    <n v="108"/>
    <x v="90"/>
    <x v="29"/>
    <x v="1193"/>
  </r>
  <r>
    <n v="17501281"/>
    <x v="6966"/>
    <n v="216"/>
    <x v="1"/>
    <x v="10"/>
    <s v="Warner Robins"/>
    <n v="-83.691044000000005"/>
    <n v="32.552683999999999"/>
    <x v="1621"/>
    <x v="1"/>
    <x v="0"/>
    <x v="0"/>
    <s v="No"/>
    <s v="No"/>
    <n v="2"/>
    <n v="323"/>
    <x v="90"/>
    <x v="5"/>
    <x v="2238"/>
  </r>
  <r>
    <n v="17501292"/>
    <x v="6967"/>
    <n v="216"/>
    <x v="1"/>
    <x v="10"/>
    <s v="Warner Robins"/>
    <n v="-83.636617999999999"/>
    <n v="32.617683900000003"/>
    <x v="1622"/>
    <x v="1"/>
    <x v="0"/>
    <x v="0"/>
    <s v="No"/>
    <s v="No"/>
    <n v="2"/>
    <n v="316"/>
    <x v="90"/>
    <x v="19"/>
    <x v="683"/>
  </r>
  <r>
    <n v="17142096"/>
    <x v="809"/>
    <n v="216"/>
    <x v="1"/>
    <x v="9"/>
    <s v="Lahaina"/>
    <n v="-156.66703699999999"/>
    <n v="20.992315999999999"/>
    <x v="1554"/>
    <x v="1"/>
    <x v="0"/>
    <x v="0"/>
    <s v="No"/>
    <s v="No"/>
    <n v="2"/>
    <n v="552"/>
    <x v="90"/>
    <x v="2"/>
    <x v="1744"/>
  </r>
  <r>
    <n v="17142747"/>
    <x v="6968"/>
    <n v="216"/>
    <x v="1"/>
    <x v="9"/>
    <s v="Waikiki"/>
    <n v="-157.82271600000001"/>
    <n v="21.271826000000001"/>
    <x v="89"/>
    <x v="1"/>
    <x v="0"/>
    <x v="0"/>
    <s v="No"/>
    <s v="No"/>
    <n v="2"/>
    <n v="232"/>
    <x v="90"/>
    <x v="3"/>
    <x v="1736"/>
  </r>
  <r>
    <n v="17616266"/>
    <x v="6969"/>
    <n v="216"/>
    <x v="1"/>
    <x v="4"/>
    <s v="Savannah"/>
    <n v="-81.091099999999997"/>
    <n v="32.077500000000001"/>
    <x v="1623"/>
    <x v="1"/>
    <x v="0"/>
    <x v="0"/>
    <s v="No"/>
    <s v="No"/>
    <n v="2"/>
    <n v="796"/>
    <x v="90"/>
    <x v="8"/>
    <x v="2464"/>
  </r>
  <r>
    <n v="17678233"/>
    <x v="6970"/>
    <n v="216"/>
    <x v="1"/>
    <x v="7"/>
    <s v="Valdosta"/>
    <n v="-83.289338000000001"/>
    <n v="30.87114"/>
    <x v="1524"/>
    <x v="1"/>
    <x v="0"/>
    <x v="0"/>
    <s v="No"/>
    <s v="No"/>
    <n v="2"/>
    <n v="245"/>
    <x v="90"/>
    <x v="5"/>
    <x v="372"/>
  </r>
  <r>
    <n v="17293870"/>
    <x v="6971"/>
    <n v="216"/>
    <x v="1"/>
    <x v="87"/>
    <s v="Athens"/>
    <n v="-83.379250999999996"/>
    <n v="33.957503000000003"/>
    <x v="1624"/>
    <x v="1"/>
    <x v="0"/>
    <x v="0"/>
    <s v="No"/>
    <s v="No"/>
    <n v="2"/>
    <n v="550"/>
    <x v="90"/>
    <x v="12"/>
    <x v="2359"/>
  </r>
  <r>
    <n v="17293873"/>
    <x v="6972"/>
    <n v="216"/>
    <x v="1"/>
    <x v="87"/>
    <s v="Athens"/>
    <n v="-83.378881000000007"/>
    <n v="33.958362999999999"/>
    <x v="1607"/>
    <x v="1"/>
    <x v="0"/>
    <x v="0"/>
    <s v="No"/>
    <s v="No"/>
    <n v="2"/>
    <n v="579"/>
    <x v="90"/>
    <x v="12"/>
    <x v="2860"/>
  </r>
  <r>
    <n v="17303642"/>
    <x v="6973"/>
    <n v="216"/>
    <x v="1"/>
    <x v="8"/>
    <s v="Boise"/>
    <n v="-116.20346600000001"/>
    <n v="43.616067999999999"/>
    <x v="210"/>
    <x v="1"/>
    <x v="0"/>
    <x v="0"/>
    <s v="No"/>
    <s v="No"/>
    <n v="2"/>
    <n v="615"/>
    <x v="90"/>
    <x v="23"/>
    <x v="2178"/>
  </r>
  <r>
    <n v="17303480"/>
    <x v="6974"/>
    <n v="216"/>
    <x v="1"/>
    <x v="8"/>
    <s v="Boise"/>
    <n v="-116.2022"/>
    <n v="43.616700000000002"/>
    <x v="1560"/>
    <x v="1"/>
    <x v="0"/>
    <x v="0"/>
    <s v="No"/>
    <s v="No"/>
    <n v="2"/>
    <n v="555"/>
    <x v="90"/>
    <x v="1"/>
    <x v="2799"/>
  </r>
  <r>
    <n v="18366580"/>
    <x v="6975"/>
    <n v="216"/>
    <x v="1"/>
    <x v="101"/>
    <s v="Cochrane"/>
    <n v="-114.47247400000001"/>
    <n v="51.183934000000001"/>
    <x v="1625"/>
    <x v="1"/>
    <x v="0"/>
    <x v="0"/>
    <s v="No"/>
    <s v="No"/>
    <n v="2"/>
    <n v="6"/>
    <x v="90"/>
    <x v="13"/>
    <x v="2088"/>
  </r>
  <r>
    <n v="17066603"/>
    <x v="6976"/>
    <n v="216"/>
    <x v="1"/>
    <x v="1"/>
    <s v="Winter Park"/>
    <n v="-81.357219000000001"/>
    <n v="28.597366000000001"/>
    <x v="1626"/>
    <x v="1"/>
    <x v="0"/>
    <x v="0"/>
    <s v="No"/>
    <s v="No"/>
    <n v="2"/>
    <n v="432"/>
    <x v="90"/>
    <x v="7"/>
    <x v="2310"/>
  </r>
  <r>
    <n v="17582670"/>
    <x v="6977"/>
    <n v="216"/>
    <x v="1"/>
    <x v="83"/>
    <s v="Pocatello"/>
    <n v="-112.443213"/>
    <n v="42.860024000000003"/>
    <x v="1627"/>
    <x v="1"/>
    <x v="0"/>
    <x v="0"/>
    <s v="No"/>
    <s v="No"/>
    <n v="2"/>
    <n v="191"/>
    <x v="90"/>
    <x v="21"/>
    <x v="1830"/>
  </r>
  <r>
    <n v="17096140"/>
    <x v="6978"/>
    <n v="216"/>
    <x v="1"/>
    <x v="6"/>
    <s v="Clearwater"/>
    <n v="-82.762624000000002"/>
    <n v="27.960760000000001"/>
    <x v="1628"/>
    <x v="1"/>
    <x v="0"/>
    <x v="0"/>
    <s v="No"/>
    <s v="No"/>
    <n v="2"/>
    <n v="1321"/>
    <x v="90"/>
    <x v="23"/>
    <x v="1417"/>
  </r>
  <r>
    <n v="17678148"/>
    <x v="6979"/>
    <n v="216"/>
    <x v="1"/>
    <x v="7"/>
    <s v="Valdosta"/>
    <n v="-83.286799999999999"/>
    <n v="30.867999999999999"/>
    <x v="237"/>
    <x v="1"/>
    <x v="0"/>
    <x v="0"/>
    <s v="No"/>
    <s v="No"/>
    <n v="2"/>
    <n v="199"/>
    <x v="90"/>
    <x v="5"/>
    <x v="567"/>
  </r>
  <r>
    <n v="17696871"/>
    <x v="6980"/>
    <n v="216"/>
    <x v="1"/>
    <x v="90"/>
    <s v="Cedar Falls"/>
    <n v="-92.450699999999998"/>
    <n v="42.546399999999998"/>
    <x v="1629"/>
    <x v="1"/>
    <x v="0"/>
    <x v="0"/>
    <s v="No"/>
    <s v="No"/>
    <n v="2"/>
    <n v="134"/>
    <x v="90"/>
    <x v="21"/>
    <x v="2819"/>
  </r>
  <r>
    <n v="17696920"/>
    <x v="6981"/>
    <n v="216"/>
    <x v="1"/>
    <x v="90"/>
    <s v="Cedar Falls"/>
    <n v="-92.444000000000003"/>
    <n v="42.521900000000002"/>
    <x v="1564"/>
    <x v="1"/>
    <x v="0"/>
    <x v="0"/>
    <s v="No"/>
    <s v="No"/>
    <n v="2"/>
    <n v="80"/>
    <x v="90"/>
    <x v="7"/>
    <x v="983"/>
  </r>
  <r>
    <n v="17303646"/>
    <x v="6982"/>
    <n v="216"/>
    <x v="1"/>
    <x v="8"/>
    <s v="Boise"/>
    <n v="-116.2625"/>
    <n v="43.619199999999999"/>
    <x v="5"/>
    <x v="1"/>
    <x v="0"/>
    <x v="0"/>
    <s v="No"/>
    <s v="No"/>
    <n v="2"/>
    <n v="550"/>
    <x v="90"/>
    <x v="14"/>
    <x v="400"/>
  </r>
  <r>
    <n v="17316374"/>
    <x v="6983"/>
    <n v="216"/>
    <x v="1"/>
    <x v="85"/>
    <s v="Iowa City"/>
    <n v="-91.531400000000005"/>
    <n v="41.6648"/>
    <x v="5"/>
    <x v="1"/>
    <x v="0"/>
    <x v="0"/>
    <s v="No"/>
    <s v="No"/>
    <n v="2"/>
    <n v="485"/>
    <x v="90"/>
    <x v="1"/>
    <x v="686"/>
  </r>
  <r>
    <n v="18453427"/>
    <x v="6984"/>
    <n v="216"/>
    <x v="1"/>
    <x v="14"/>
    <s v="Davenport"/>
    <n v="-90.594664519999995"/>
    <n v="41.522536340000002"/>
    <x v="1630"/>
    <x v="1"/>
    <x v="0"/>
    <x v="0"/>
    <s v="No"/>
    <s v="No"/>
    <n v="2"/>
    <n v="2"/>
    <x v="90"/>
    <x v="0"/>
    <x v="1200"/>
  </r>
  <r>
    <n v="17258552"/>
    <x v="6985"/>
    <n v="216"/>
    <x v="1"/>
    <x v="15"/>
    <s v="Urbandale"/>
    <n v="-93.772032999999993"/>
    <n v="41.615082999999998"/>
    <x v="1449"/>
    <x v="1"/>
    <x v="0"/>
    <x v="0"/>
    <s v="No"/>
    <s v="No"/>
    <n v="2"/>
    <n v="308"/>
    <x v="90"/>
    <x v="5"/>
    <x v="2187"/>
  </r>
  <r>
    <n v="17342799"/>
    <x v="6986"/>
    <n v="216"/>
    <x v="1"/>
    <x v="11"/>
    <s v="Dubuque"/>
    <n v="-90.664028999999999"/>
    <n v="42.495688999999999"/>
    <x v="27"/>
    <x v="1"/>
    <x v="0"/>
    <x v="0"/>
    <s v="No"/>
    <s v="No"/>
    <n v="2"/>
    <n v="58"/>
    <x v="90"/>
    <x v="4"/>
    <x v="2751"/>
  </r>
  <r>
    <n v="17501315"/>
    <x v="6987"/>
    <n v="216"/>
    <x v="1"/>
    <x v="10"/>
    <s v="Warner Robins"/>
    <n v="-83.662420999999995"/>
    <n v="32.556873000000003"/>
    <x v="1631"/>
    <x v="1"/>
    <x v="0"/>
    <x v="0"/>
    <s v="No"/>
    <s v="No"/>
    <n v="2"/>
    <n v="243"/>
    <x v="90"/>
    <x v="21"/>
    <x v="2582"/>
  </r>
  <r>
    <n v="17064031"/>
    <x v="6988"/>
    <n v="216"/>
    <x v="1"/>
    <x v="1"/>
    <s v="Winter Park"/>
    <n v="-81.322631000000001"/>
    <n v="28.601088000000001"/>
    <x v="1632"/>
    <x v="1"/>
    <x v="0"/>
    <x v="0"/>
    <s v="No"/>
    <s v="No"/>
    <n v="2"/>
    <n v="1412"/>
    <x v="90"/>
    <x v="16"/>
    <x v="413"/>
  </r>
  <r>
    <n v="17093273"/>
    <x v="6989"/>
    <n v="216"/>
    <x v="1"/>
    <x v="6"/>
    <s v="Hyde Park"/>
    <n v="-82.483124000000004"/>
    <n v="27.935039"/>
    <x v="260"/>
    <x v="1"/>
    <x v="0"/>
    <x v="0"/>
    <s v="No"/>
    <s v="No"/>
    <n v="2"/>
    <n v="803"/>
    <x v="90"/>
    <x v="2"/>
    <x v="141"/>
  </r>
  <r>
    <n v="17678218"/>
    <x v="6990"/>
    <n v="216"/>
    <x v="1"/>
    <x v="7"/>
    <s v="Valdosta"/>
    <n v="-83.332796000000002"/>
    <n v="30.897086999999999"/>
    <x v="1556"/>
    <x v="1"/>
    <x v="0"/>
    <x v="0"/>
    <s v="No"/>
    <s v="No"/>
    <n v="2"/>
    <n v="575"/>
    <x v="90"/>
    <x v="14"/>
    <x v="494"/>
  </r>
  <r>
    <n v="17696957"/>
    <x v="6991"/>
    <n v="216"/>
    <x v="1"/>
    <x v="90"/>
    <s v="Cedar Falls"/>
    <n v="-92.445723000000001"/>
    <n v="42.534889999999997"/>
    <x v="1522"/>
    <x v="1"/>
    <x v="0"/>
    <x v="0"/>
    <s v="No"/>
    <s v="No"/>
    <n v="2"/>
    <n v="89"/>
    <x v="90"/>
    <x v="7"/>
    <x v="2467"/>
  </r>
  <r>
    <n v="17284404"/>
    <x v="6992"/>
    <n v="216"/>
    <x v="1"/>
    <x v="12"/>
    <s v="Albany"/>
    <n v="-84.221535000000003"/>
    <n v="31.610386999999999"/>
    <x v="1532"/>
    <x v="1"/>
    <x v="0"/>
    <x v="0"/>
    <s v="No"/>
    <s v="No"/>
    <n v="2"/>
    <n v="35"/>
    <x v="90"/>
    <x v="15"/>
    <x v="755"/>
  </r>
  <r>
    <n v="17342576"/>
    <x v="6993"/>
    <n v="216"/>
    <x v="1"/>
    <x v="11"/>
    <s v="Dubuque"/>
    <n v="-90.664599999999993"/>
    <n v="42.504300000000001"/>
    <x v="260"/>
    <x v="1"/>
    <x v="0"/>
    <x v="0"/>
    <s v="No"/>
    <s v="No"/>
    <n v="2"/>
    <n v="48"/>
    <x v="90"/>
    <x v="7"/>
    <x v="1151"/>
  </r>
  <r>
    <n v="17582700"/>
    <x v="6994"/>
    <n v="216"/>
    <x v="1"/>
    <x v="83"/>
    <s v="Pocatello"/>
    <n v="-112.45201299999999"/>
    <n v="42.882449999999999"/>
    <x v="1633"/>
    <x v="1"/>
    <x v="0"/>
    <x v="0"/>
    <s v="No"/>
    <s v="No"/>
    <n v="2"/>
    <n v="132"/>
    <x v="90"/>
    <x v="7"/>
    <x v="2590"/>
  </r>
  <r>
    <n v="17582682"/>
    <x v="6995"/>
    <n v="216"/>
    <x v="1"/>
    <x v="83"/>
    <s v="Pocatello"/>
    <n v="-112.45010600000001"/>
    <n v="42.861871000000001"/>
    <x v="1634"/>
    <x v="1"/>
    <x v="0"/>
    <x v="0"/>
    <s v="No"/>
    <s v="No"/>
    <n v="2"/>
    <n v="162"/>
    <x v="90"/>
    <x v="21"/>
    <x v="2588"/>
  </r>
  <r>
    <n v="17559793"/>
    <x v="6996"/>
    <n v="216"/>
    <x v="1"/>
    <x v="102"/>
    <s v="Winchester Bay"/>
    <n v="-124.175346"/>
    <n v="43.678998"/>
    <x v="1485"/>
    <x v="1"/>
    <x v="0"/>
    <x v="0"/>
    <s v="No"/>
    <s v="No"/>
    <n v="2"/>
    <n v="16"/>
    <x v="90"/>
    <x v="11"/>
    <x v="1242"/>
  </r>
  <r>
    <n v="16659169"/>
    <x v="6997"/>
    <n v="37"/>
    <x v="4"/>
    <x v="103"/>
    <s v="Chatham-Kent"/>
    <n v="-82.188438000000005"/>
    <n v="42.397683000000001"/>
    <x v="198"/>
    <x v="1"/>
    <x v="0"/>
    <x v="0"/>
    <s v="No"/>
    <s v="No"/>
    <n v="2"/>
    <n v="176"/>
    <x v="90"/>
    <x v="21"/>
    <x v="169"/>
  </r>
  <r>
    <n v="16613507"/>
    <x v="6998"/>
    <n v="14"/>
    <x v="8"/>
    <x v="104"/>
    <s v="Flaxton"/>
    <n v="152.87714729999999"/>
    <n v="-26.652133200000002"/>
    <x v="1635"/>
    <x v="1"/>
    <x v="0"/>
    <x v="0"/>
    <s v="No"/>
    <s v="No"/>
    <n v="3"/>
    <n v="37"/>
    <x v="82"/>
    <x v="9"/>
    <x v="995"/>
  </r>
  <r>
    <n v="16609169"/>
    <x v="6999"/>
    <n v="14"/>
    <x v="8"/>
    <x v="105"/>
    <s v="Middleton Beach"/>
    <n v="117.91716599999999"/>
    <n v="-35.025860999999999"/>
    <x v="1636"/>
    <x v="1"/>
    <x v="0"/>
    <x v="0"/>
    <s v="No"/>
    <s v="No"/>
    <n v="3"/>
    <n v="176"/>
    <x v="82"/>
    <x v="5"/>
    <x v="169"/>
  </r>
  <r>
    <n v="18483446"/>
    <x v="7000"/>
    <n v="184"/>
    <x v="3"/>
    <x v="3"/>
    <s v="Telok Ayer Street, Outram"/>
    <n v="103.84825410000001"/>
    <n v="1.2819700000000001"/>
    <x v="33"/>
    <x v="1"/>
    <x v="0"/>
    <x v="0"/>
    <s v="No"/>
    <s v="No"/>
    <n v="3"/>
    <n v="35"/>
    <x v="88"/>
    <x v="3"/>
    <x v="241"/>
  </r>
  <r>
    <n v="16611114"/>
    <x v="7001"/>
    <n v="14"/>
    <x v="8"/>
    <x v="106"/>
    <s v="Armidale"/>
    <n v="151.66887919999999"/>
    <n v="-30.5147169"/>
    <x v="1637"/>
    <x v="1"/>
    <x v="0"/>
    <x v="0"/>
    <s v="No"/>
    <s v="No"/>
    <n v="2"/>
    <n v="25"/>
    <x v="91"/>
    <x v="9"/>
    <x v="1364"/>
  </r>
  <r>
    <n v="16604358"/>
    <x v="7002"/>
    <n v="14"/>
    <x v="8"/>
    <x v="107"/>
    <s v="Hepburn Springs"/>
    <n v="144.1387014"/>
    <n v="-37.3123267"/>
    <x v="1638"/>
    <x v="1"/>
    <x v="0"/>
    <x v="0"/>
    <s v="No"/>
    <s v="No"/>
    <n v="2"/>
    <n v="192"/>
    <x v="91"/>
    <x v="5"/>
    <x v="1770"/>
  </r>
  <r>
    <n v="16668008"/>
    <x v="7003"/>
    <n v="37"/>
    <x v="4"/>
    <x v="108"/>
    <s v="Yorkton"/>
    <n v="-102.4613173"/>
    <n v="51.210682400000003"/>
    <x v="202"/>
    <x v="1"/>
    <x v="0"/>
    <x v="0"/>
    <s v="No"/>
    <s v="No"/>
    <n v="2"/>
    <n v="26"/>
    <x v="90"/>
    <x v="15"/>
    <x v="1390"/>
  </r>
  <r>
    <n v="16604911"/>
    <x v="7004"/>
    <n v="14"/>
    <x v="8"/>
    <x v="109"/>
    <s v="Beechworth"/>
    <n v="146.68585200000001"/>
    <n v="-36.360439"/>
    <x v="1453"/>
    <x v="1"/>
    <x v="0"/>
    <x v="0"/>
    <s v="No"/>
    <s v="No"/>
    <n v="2"/>
    <n v="237"/>
    <x v="91"/>
    <x v="23"/>
    <x v="1035"/>
  </r>
  <r>
    <n v="16643459"/>
    <x v="7005"/>
    <n v="37"/>
    <x v="4"/>
    <x v="110"/>
    <s v="Consort"/>
    <n v="-110.7746994"/>
    <n v="52.008288899999997"/>
    <x v="1639"/>
    <x v="1"/>
    <x v="0"/>
    <x v="0"/>
    <s v="No"/>
    <s v="No"/>
    <n v="2"/>
    <n v="6"/>
    <x v="90"/>
    <x v="10"/>
    <x v="746"/>
  </r>
  <r>
    <n v="16611498"/>
    <x v="7006"/>
    <n v="14"/>
    <x v="8"/>
    <x v="111"/>
    <s v="Lorn"/>
    <n v="151.55847499999999"/>
    <n v="-32.728096999999998"/>
    <x v="1640"/>
    <x v="1"/>
    <x v="0"/>
    <x v="0"/>
    <s v="No"/>
    <s v="No"/>
    <n v="2"/>
    <n v="18"/>
    <x v="91"/>
    <x v="7"/>
    <x v="2477"/>
  </r>
  <r>
    <n v="18483082"/>
    <x v="7007"/>
    <n v="184"/>
    <x v="3"/>
    <x v="3"/>
    <s v="Sungai Pinang, Rochor"/>
    <n v="103.8581813"/>
    <n v="1.3030346479999999"/>
    <x v="1641"/>
    <x v="1"/>
    <x v="0"/>
    <x v="0"/>
    <s v="No"/>
    <s v="No"/>
    <n v="3"/>
    <n v="28"/>
    <x v="5"/>
    <x v="5"/>
    <x v="2700"/>
  </r>
  <r>
    <n v="16608059"/>
    <x v="7008"/>
    <n v="14"/>
    <x v="8"/>
    <x v="112"/>
    <s v="Tanunda"/>
    <n v="138.96606399999999"/>
    <n v="-34.519618999999999"/>
    <x v="1642"/>
    <x v="1"/>
    <x v="0"/>
    <x v="0"/>
    <s v="No"/>
    <s v="No"/>
    <n v="3"/>
    <n v="339"/>
    <x v="82"/>
    <x v="2"/>
    <x v="1026"/>
  </r>
  <r>
    <n v="16612028"/>
    <x v="7009"/>
    <n v="14"/>
    <x v="8"/>
    <x v="113"/>
    <s v="East Ballina"/>
    <n v="153.59333100000001"/>
    <n v="-28.862663000000001"/>
    <x v="7"/>
    <x v="1"/>
    <x v="0"/>
    <x v="0"/>
    <s v="No"/>
    <s v="No"/>
    <n v="2"/>
    <n v="56"/>
    <x v="91"/>
    <x v="14"/>
    <x v="1048"/>
  </r>
  <r>
    <n v="16604896"/>
    <x v="7010"/>
    <n v="14"/>
    <x v="8"/>
    <x v="107"/>
    <s v="Hepburn Springs"/>
    <n v="144.110062"/>
    <n v="-37.275494000000002"/>
    <x v="1643"/>
    <x v="1"/>
    <x v="0"/>
    <x v="0"/>
    <s v="No"/>
    <s v="No"/>
    <n v="1"/>
    <n v="93"/>
    <x v="92"/>
    <x v="5"/>
    <x v="1701"/>
  </r>
  <r>
    <n v="306198"/>
    <x v="7011"/>
    <n v="1"/>
    <x v="0"/>
    <x v="0"/>
    <s v="The Ashok, Chanakyapuri"/>
    <n v="77.196239800000001"/>
    <n v="28.598181"/>
    <x v="499"/>
    <x v="0"/>
    <x v="1"/>
    <x v="0"/>
    <s v="No"/>
    <s v="No"/>
    <n v="4"/>
    <n v="609"/>
    <x v="87"/>
    <x v="2"/>
    <x v="2334"/>
  </r>
  <r>
    <n v="18493989"/>
    <x v="7012"/>
    <n v="184"/>
    <x v="3"/>
    <x v="3"/>
    <s v="Marina Centre, Downtown Core"/>
    <n v="103.8558665"/>
    <n v="1.289761964"/>
    <x v="1644"/>
    <x v="1"/>
    <x v="0"/>
    <x v="0"/>
    <s v="No"/>
    <s v="No"/>
    <n v="3"/>
    <n v="25"/>
    <x v="82"/>
    <x v="10"/>
    <x v="191"/>
  </r>
  <r>
    <n v="16608864"/>
    <x v="7013"/>
    <n v="14"/>
    <x v="8"/>
    <x v="114"/>
    <s v="Balingup"/>
    <n v="115.98449239999999"/>
    <n v="-33.784526900000003"/>
    <x v="212"/>
    <x v="1"/>
    <x v="0"/>
    <x v="0"/>
    <s v="No"/>
    <s v="No"/>
    <n v="2"/>
    <n v="21"/>
    <x v="91"/>
    <x v="11"/>
    <x v="2479"/>
  </r>
  <r>
    <n v="5325"/>
    <x v="7014"/>
    <n v="1"/>
    <x v="0"/>
    <x v="0"/>
    <s v="The Suryaa New Delhi, New Friends Colony"/>
    <n v="77.269617999999994"/>
    <n v="28.561053000000001"/>
    <x v="1645"/>
    <x v="0"/>
    <x v="1"/>
    <x v="0"/>
    <s v="No"/>
    <s v="No"/>
    <n v="4"/>
    <n v="111"/>
    <x v="87"/>
    <x v="21"/>
    <x v="728"/>
  </r>
  <r>
    <n v="16605794"/>
    <x v="7015"/>
    <n v="14"/>
    <x v="8"/>
    <x v="115"/>
    <s v="Lakes Entrance"/>
    <n v="147.99422469999999"/>
    <n v="-37.878386499999998"/>
    <x v="1640"/>
    <x v="1"/>
    <x v="0"/>
    <x v="0"/>
    <s v="No"/>
    <s v="No"/>
    <n v="1"/>
    <n v="97"/>
    <x v="92"/>
    <x v="5"/>
    <x v="610"/>
  </r>
  <r>
    <n v="64"/>
    <x v="7016"/>
    <n v="1"/>
    <x v="0"/>
    <x v="0"/>
    <s v="Greater Kailash (GK) 2"/>
    <n v="77.243186100000003"/>
    <n v="28.5342023"/>
    <x v="27"/>
    <x v="0"/>
    <x v="1"/>
    <x v="1"/>
    <s v="No"/>
    <s v="No"/>
    <n v="4"/>
    <n v="372"/>
    <x v="87"/>
    <x v="5"/>
    <x v="604"/>
  </r>
  <r>
    <n v="16608483"/>
    <x v="7017"/>
    <n v="14"/>
    <x v="8"/>
    <x v="116"/>
    <s v="Penola"/>
    <n v="140.83740900000001"/>
    <n v="-37.379153000000002"/>
    <x v="1646"/>
    <x v="1"/>
    <x v="0"/>
    <x v="0"/>
    <s v="No"/>
    <s v="No"/>
    <n v="2"/>
    <n v="19"/>
    <x v="91"/>
    <x v="4"/>
    <x v="2765"/>
  </r>
  <r>
    <n v="3264"/>
    <x v="7018"/>
    <n v="1"/>
    <x v="0"/>
    <x v="0"/>
    <s v="Hyatt Regency, Bhikaji Cama Place"/>
    <n v="77.185331000000005"/>
    <n v="28.569040000000001"/>
    <x v="33"/>
    <x v="0"/>
    <x v="1"/>
    <x v="0"/>
    <s v="No"/>
    <s v="No"/>
    <n v="4"/>
    <n v="49"/>
    <x v="87"/>
    <x v="7"/>
    <x v="2277"/>
  </r>
  <r>
    <n v="16608209"/>
    <x v="7019"/>
    <n v="14"/>
    <x v="8"/>
    <x v="117"/>
    <s v="Victor Harbor"/>
    <n v="138.62431599999999"/>
    <n v="-35.553660899999997"/>
    <x v="1647"/>
    <x v="1"/>
    <x v="0"/>
    <x v="0"/>
    <s v="No"/>
    <s v="No"/>
    <n v="2"/>
    <n v="96"/>
    <x v="91"/>
    <x v="7"/>
    <x v="2159"/>
  </r>
  <r>
    <n v="16607969"/>
    <x v="7020"/>
    <n v="14"/>
    <x v="8"/>
    <x v="118"/>
    <s v="Forrest"/>
    <n v="143.714315"/>
    <n v="-38.517291999999998"/>
    <x v="1648"/>
    <x v="1"/>
    <x v="0"/>
    <x v="0"/>
    <s v="No"/>
    <s v="No"/>
    <n v="2"/>
    <n v="29"/>
    <x v="91"/>
    <x v="21"/>
    <x v="1640"/>
  </r>
  <r>
    <n v="4501"/>
    <x v="7021"/>
    <n v="1"/>
    <x v="0"/>
    <x v="0"/>
    <s v="Jaypee Vasant Continental, Vasant Vihar"/>
    <n v="77.164437620000001"/>
    <n v="28.556503469999999"/>
    <x v="2"/>
    <x v="0"/>
    <x v="1"/>
    <x v="0"/>
    <s v="No"/>
    <s v="No"/>
    <n v="4"/>
    <n v="79"/>
    <x v="87"/>
    <x v="9"/>
    <x v="531"/>
  </r>
  <r>
    <n v="18483224"/>
    <x v="7022"/>
    <n v="184"/>
    <x v="3"/>
    <x v="3"/>
    <s v="Lavender, Kallang"/>
    <n v="103.8604162"/>
    <n v="1.311550709"/>
    <x v="7"/>
    <x v="1"/>
    <x v="0"/>
    <x v="0"/>
    <s v="No"/>
    <s v="No"/>
    <n v="3"/>
    <n v="33"/>
    <x v="88"/>
    <x v="21"/>
    <x v="2048"/>
  </r>
  <r>
    <n v="16615894"/>
    <x v="7023"/>
    <n v="14"/>
    <x v="8"/>
    <x v="119"/>
    <s v="Dicky Beach"/>
    <n v="153.13740100000001"/>
    <n v="-26.783576"/>
    <x v="1649"/>
    <x v="1"/>
    <x v="0"/>
    <x v="0"/>
    <s v="No"/>
    <s v="No"/>
    <n v="1"/>
    <n v="29"/>
    <x v="92"/>
    <x v="7"/>
    <x v="546"/>
  </r>
  <r>
    <n v="16606299"/>
    <x v="7024"/>
    <n v="14"/>
    <x v="8"/>
    <x v="120"/>
    <s v="Inverloch"/>
    <n v="145.72871330000001"/>
    <n v="-38.634745799999997"/>
    <x v="1650"/>
    <x v="1"/>
    <x v="0"/>
    <x v="0"/>
    <s v="No"/>
    <s v="No"/>
    <n v="1"/>
    <n v="100"/>
    <x v="92"/>
    <x v="21"/>
    <x v="2232"/>
  </r>
  <r>
    <n v="310348"/>
    <x v="7025"/>
    <n v="1"/>
    <x v="0"/>
    <x v="0"/>
    <s v="New Friends Colony"/>
    <n v="77.268835229999993"/>
    <n v="28.562401250000001"/>
    <x v="1651"/>
    <x v="0"/>
    <x v="1"/>
    <x v="0"/>
    <s v="No"/>
    <s v="No"/>
    <n v="4"/>
    <n v="24"/>
    <x v="87"/>
    <x v="6"/>
    <x v="87"/>
  </r>
  <r>
    <n v="3549"/>
    <x v="7026"/>
    <n v="1"/>
    <x v="0"/>
    <x v="0"/>
    <s v="Radisson Blu Plaza Delhi, Mahipalpur"/>
    <n v="77.119617199999993"/>
    <n v="28.543800099999999"/>
    <x v="33"/>
    <x v="0"/>
    <x v="1"/>
    <x v="0"/>
    <s v="No"/>
    <s v="No"/>
    <n v="4"/>
    <n v="24"/>
    <x v="87"/>
    <x v="15"/>
    <x v="916"/>
  </r>
  <r>
    <n v="16612550"/>
    <x v="7027"/>
    <n v="14"/>
    <x v="8"/>
    <x v="121"/>
    <s v="Huskisson"/>
    <n v="150.67107429999999"/>
    <n v="-35.038869800000001"/>
    <x v="1652"/>
    <x v="1"/>
    <x v="0"/>
    <x v="0"/>
    <s v="No"/>
    <s v="No"/>
    <n v="2"/>
    <n v="40"/>
    <x v="91"/>
    <x v="14"/>
    <x v="683"/>
  </r>
  <r>
    <n v="16613649"/>
    <x v="7028"/>
    <n v="14"/>
    <x v="8"/>
    <x v="122"/>
    <s v="Palm Cove"/>
    <n v="145.67076800000001"/>
    <n v="-16.748083000000001"/>
    <x v="1653"/>
    <x v="1"/>
    <x v="0"/>
    <x v="0"/>
    <s v="No"/>
    <s v="No"/>
    <n v="3"/>
    <n v="381"/>
    <x v="82"/>
    <x v="2"/>
    <x v="481"/>
  </r>
  <r>
    <n v="2688"/>
    <x v="7029"/>
    <n v="1"/>
    <x v="0"/>
    <x v="0"/>
    <s v="The Taj Mahal Hotel, Mansingh Road"/>
    <n v="77.224140500000004"/>
    <n v="28.605168899999999"/>
    <x v="7"/>
    <x v="0"/>
    <x v="0"/>
    <x v="0"/>
    <s v="No"/>
    <s v="No"/>
    <n v="4"/>
    <n v="79"/>
    <x v="87"/>
    <x v="5"/>
    <x v="1796"/>
  </r>
  <r>
    <n v="18282047"/>
    <x v="7030"/>
    <n v="1"/>
    <x v="0"/>
    <x v="0"/>
    <s v="The Village Restaurant Complex, Khel Gaon Marg"/>
    <n v="77.212974200000005"/>
    <n v="28.552309999999999"/>
    <x v="237"/>
    <x v="0"/>
    <x v="1"/>
    <x v="0"/>
    <s v="No"/>
    <s v="No"/>
    <n v="4"/>
    <n v="146"/>
    <x v="87"/>
    <x v="14"/>
    <x v="1471"/>
  </r>
  <r>
    <n v="18294261"/>
    <x v="7031"/>
    <n v="1"/>
    <x v="0"/>
    <x v="0"/>
    <s v="Epicuria Food Mall, Nehru Place"/>
    <n v="77.252054999999999"/>
    <n v="28.5513364"/>
    <x v="1384"/>
    <x v="0"/>
    <x v="1"/>
    <x v="0"/>
    <s v="No"/>
    <s v="No"/>
    <n v="4"/>
    <n v="756"/>
    <x v="87"/>
    <x v="12"/>
    <x v="1484"/>
  </r>
  <r>
    <n v="18463567"/>
    <x v="7032"/>
    <n v="1"/>
    <x v="0"/>
    <x v="0"/>
    <s v="Sangam Courtyard, RK Puram"/>
    <n v="77.172061900000003"/>
    <n v="28.571902000000001"/>
    <x v="1654"/>
    <x v="0"/>
    <x v="1"/>
    <x v="0"/>
    <s v="No"/>
    <s v="No"/>
    <n v="4"/>
    <n v="14"/>
    <x v="87"/>
    <x v="15"/>
    <x v="2861"/>
  </r>
  <r>
    <n v="17842104"/>
    <x v="7033"/>
    <n v="14"/>
    <x v="8"/>
    <x v="123"/>
    <s v="Macedon"/>
    <n v="144.56417400000001"/>
    <n v="-37.423189000000001"/>
    <x v="7"/>
    <x v="1"/>
    <x v="0"/>
    <x v="0"/>
    <s v="No"/>
    <s v="No"/>
    <n v="2"/>
    <n v="31"/>
    <x v="91"/>
    <x v="9"/>
    <x v="564"/>
  </r>
  <r>
    <n v="16613059"/>
    <x v="7034"/>
    <n v="14"/>
    <x v="8"/>
    <x v="124"/>
    <s v="Montville"/>
    <n v="152.89373499999999"/>
    <n v="-26.690462"/>
    <x v="1655"/>
    <x v="1"/>
    <x v="0"/>
    <x v="0"/>
    <s v="No"/>
    <s v="No"/>
    <n v="3"/>
    <n v="193"/>
    <x v="82"/>
    <x v="26"/>
    <x v="1950"/>
  </r>
  <r>
    <n v="16605194"/>
    <x v="7035"/>
    <n v="14"/>
    <x v="8"/>
    <x v="125"/>
    <s v="Trentham East"/>
    <n v="144.41272000000001"/>
    <n v="-37.396942000000003"/>
    <x v="1656"/>
    <x v="1"/>
    <x v="0"/>
    <x v="0"/>
    <s v="No"/>
    <s v="No"/>
    <n v="2"/>
    <n v="87"/>
    <x v="91"/>
    <x v="14"/>
    <x v="2317"/>
  </r>
  <r>
    <n v="16611701"/>
    <x v="7036"/>
    <n v="14"/>
    <x v="8"/>
    <x v="126"/>
    <s v="Mayfield"/>
    <n v="151.7343832"/>
    <n v="-32.899177999999999"/>
    <x v="202"/>
    <x v="1"/>
    <x v="0"/>
    <x v="0"/>
    <s v="No"/>
    <s v="No"/>
    <n v="2"/>
    <n v="11"/>
    <x v="91"/>
    <x v="20"/>
    <x v="1595"/>
  </r>
  <r>
    <n v="3295"/>
    <x v="7037"/>
    <n v="1"/>
    <x v="0"/>
    <x v="0"/>
    <s v="Ansal Plaza Mall, Khel Gaon Marg"/>
    <n v="77.224539699999994"/>
    <n v="28.562518000000001"/>
    <x v="960"/>
    <x v="0"/>
    <x v="1"/>
    <x v="0"/>
    <s v="No"/>
    <s v="No"/>
    <n v="4"/>
    <n v="59"/>
    <x v="87"/>
    <x v="7"/>
    <x v="2168"/>
  </r>
  <r>
    <n v="18484423"/>
    <x v="7038"/>
    <n v="184"/>
    <x v="3"/>
    <x v="3"/>
    <s v="Haji Lane, Rochor"/>
    <n v="103.859422"/>
    <n v="1.3004043329999999"/>
    <x v="22"/>
    <x v="1"/>
    <x v="0"/>
    <x v="0"/>
    <s v="No"/>
    <s v="No"/>
    <n v="2"/>
    <n v="29"/>
    <x v="91"/>
    <x v="12"/>
    <x v="412"/>
  </r>
  <r>
    <n v="310674"/>
    <x v="7039"/>
    <n v="1"/>
    <x v="0"/>
    <x v="0"/>
    <s v="Khan Market"/>
    <n v="77.226908600000002"/>
    <n v="28.599945300000002"/>
    <x v="1657"/>
    <x v="0"/>
    <x v="1"/>
    <x v="1"/>
    <s v="No"/>
    <s v="No"/>
    <n v="4"/>
    <n v="300"/>
    <x v="87"/>
    <x v="7"/>
    <x v="545"/>
  </r>
  <r>
    <n v="2731"/>
    <x v="7040"/>
    <n v="1"/>
    <x v="0"/>
    <x v="0"/>
    <s v="The Imperial, Janpath"/>
    <n v="77.218187"/>
    <n v="28.625444999999999"/>
    <x v="1316"/>
    <x v="0"/>
    <x v="1"/>
    <x v="0"/>
    <s v="No"/>
    <s v="No"/>
    <n v="4"/>
    <n v="57"/>
    <x v="87"/>
    <x v="7"/>
    <x v="1111"/>
  </r>
  <r>
    <n v="16604370"/>
    <x v="7041"/>
    <n v="14"/>
    <x v="8"/>
    <x v="127"/>
    <s v="Phillip Island"/>
    <n v="145.23781299999999"/>
    <n v="-38.448307"/>
    <x v="1658"/>
    <x v="1"/>
    <x v="0"/>
    <x v="0"/>
    <s v="No"/>
    <s v="No"/>
    <n v="2"/>
    <n v="351"/>
    <x v="91"/>
    <x v="21"/>
    <x v="942"/>
  </r>
  <r>
    <n v="312319"/>
    <x v="7042"/>
    <n v="1"/>
    <x v="0"/>
    <x v="0"/>
    <s v="The Uppal, Aerocity"/>
    <n v="77.101847000000006"/>
    <n v="28.535183"/>
    <x v="990"/>
    <x v="0"/>
    <x v="1"/>
    <x v="0"/>
    <s v="No"/>
    <s v="No"/>
    <n v="4"/>
    <n v="5"/>
    <x v="87"/>
    <x v="10"/>
    <x v="1948"/>
  </r>
  <r>
    <n v="18485469"/>
    <x v="7043"/>
    <n v="184"/>
    <x v="3"/>
    <x v="3"/>
    <s v="Kay Siang Road, Tanglin"/>
    <n v="103.81461779999999"/>
    <n v="1.2978255400000001"/>
    <x v="1659"/>
    <x v="1"/>
    <x v="0"/>
    <x v="0"/>
    <s v="No"/>
    <s v="No"/>
    <n v="3"/>
    <n v="29"/>
    <x v="5"/>
    <x v="11"/>
    <x v="2192"/>
  </r>
  <r>
    <n v="4499"/>
    <x v="7044"/>
    <n v="1"/>
    <x v="0"/>
    <x v="0"/>
    <s v="Jaypee Vasant Continental, Vasant Vihar"/>
    <n v="77.164437620000001"/>
    <n v="28.556503469999999"/>
    <x v="19"/>
    <x v="0"/>
    <x v="1"/>
    <x v="0"/>
    <s v="No"/>
    <s v="No"/>
    <n v="4"/>
    <n v="64"/>
    <x v="87"/>
    <x v="4"/>
    <x v="2725"/>
  </r>
  <r>
    <n v="5701548"/>
    <x v="7045"/>
    <n v="214"/>
    <x v="6"/>
    <x v="30"/>
    <s v="Najda"/>
    <n v="54.371433779999997"/>
    <n v="24.488411450000001"/>
    <x v="1660"/>
    <x v="4"/>
    <x v="0"/>
    <x v="1"/>
    <s v="No"/>
    <s v="No"/>
    <n v="2"/>
    <n v="380"/>
    <x v="23"/>
    <x v="19"/>
    <x v="2193"/>
  </r>
  <r>
    <n v="18235425"/>
    <x v="7046"/>
    <n v="214"/>
    <x v="6"/>
    <x v="30"/>
    <s v="Najda"/>
    <n v="54.373249970000003"/>
    <n v="24.489591019999999"/>
    <x v="181"/>
    <x v="4"/>
    <x v="1"/>
    <x v="1"/>
    <s v="No"/>
    <s v="No"/>
    <n v="3"/>
    <n v="180"/>
    <x v="26"/>
    <x v="1"/>
    <x v="2193"/>
  </r>
  <r>
    <n v="5600103"/>
    <x v="7047"/>
    <n v="214"/>
    <x v="6"/>
    <x v="22"/>
    <s v="Al Mareija"/>
    <n v="55.382155849999997"/>
    <n v="25.35508316"/>
    <x v="1661"/>
    <x v="4"/>
    <x v="0"/>
    <x v="1"/>
    <s v="No"/>
    <s v="No"/>
    <n v="3"/>
    <n v="504"/>
    <x v="26"/>
    <x v="12"/>
    <x v="667"/>
  </r>
  <r>
    <n v="5997"/>
    <x v="7048"/>
    <n v="1"/>
    <x v="0"/>
    <x v="0"/>
    <s v="Crowne Plaza Hotel, Rohini"/>
    <n v="77.110492100000002"/>
    <n v="28.720856099999999"/>
    <x v="33"/>
    <x v="0"/>
    <x v="1"/>
    <x v="0"/>
    <s v="No"/>
    <s v="No"/>
    <n v="4"/>
    <n v="59"/>
    <x v="87"/>
    <x v="9"/>
    <x v="492"/>
  </r>
  <r>
    <n v="307802"/>
    <x v="7049"/>
    <n v="1"/>
    <x v="0"/>
    <x v="0"/>
    <s v="Khan Market"/>
    <n v="77.227052099999995"/>
    <n v="28.600035099999999"/>
    <x v="1662"/>
    <x v="0"/>
    <x v="0"/>
    <x v="0"/>
    <s v="No"/>
    <s v="No"/>
    <n v="4"/>
    <n v="1186"/>
    <x v="87"/>
    <x v="5"/>
    <x v="935"/>
  </r>
  <r>
    <n v="5700386"/>
    <x v="7050"/>
    <n v="214"/>
    <x v="6"/>
    <x v="30"/>
    <s v="Madinat Zayed"/>
    <n v="54.36377607"/>
    <n v="24.485252540000001"/>
    <x v="1663"/>
    <x v="4"/>
    <x v="0"/>
    <x v="1"/>
    <s v="No"/>
    <s v="No"/>
    <n v="2"/>
    <n v="268"/>
    <x v="22"/>
    <x v="7"/>
    <x v="2523"/>
  </r>
  <r>
    <n v="210139"/>
    <x v="7051"/>
    <n v="214"/>
    <x v="6"/>
    <x v="34"/>
    <s v="Umm Hurair"/>
    <n v="55.325484459999998"/>
    <n v="25.229311129999999"/>
    <x v="1664"/>
    <x v="4"/>
    <x v="1"/>
    <x v="1"/>
    <s v="No"/>
    <s v="No"/>
    <n v="3"/>
    <n v="544"/>
    <x v="33"/>
    <x v="1"/>
    <x v="1691"/>
  </r>
  <r>
    <n v="4488"/>
    <x v="7052"/>
    <n v="1"/>
    <x v="0"/>
    <x v="0"/>
    <s v="Radisson Blu, Paschim Vihar"/>
    <n v="77.090592000000001"/>
    <n v="28.6672586"/>
    <x v="33"/>
    <x v="0"/>
    <x v="1"/>
    <x v="0"/>
    <s v="No"/>
    <s v="No"/>
    <n v="4"/>
    <n v="36"/>
    <x v="87"/>
    <x v="15"/>
    <x v="1594"/>
  </r>
  <r>
    <n v="208965"/>
    <x v="7053"/>
    <n v="214"/>
    <x v="6"/>
    <x v="34"/>
    <s v="Jumeirah 1"/>
    <n v="55.256397219999997"/>
    <n v="25.211102780000001"/>
    <x v="7"/>
    <x v="4"/>
    <x v="0"/>
    <x v="1"/>
    <s v="No"/>
    <s v="No"/>
    <n v="3"/>
    <n v="403"/>
    <x v="34"/>
    <x v="8"/>
    <x v="49"/>
  </r>
  <r>
    <n v="206488"/>
    <x v="7054"/>
    <n v="214"/>
    <x v="6"/>
    <x v="34"/>
    <s v="Al Karama"/>
    <n v="55.309190379999997"/>
    <n v="25.251240630000002"/>
    <x v="1665"/>
    <x v="4"/>
    <x v="1"/>
    <x v="1"/>
    <s v="No"/>
    <s v="No"/>
    <n v="2"/>
    <n v="1448"/>
    <x v="29"/>
    <x v="14"/>
    <x v="192"/>
  </r>
  <r>
    <n v="3719"/>
    <x v="871"/>
    <n v="1"/>
    <x v="0"/>
    <x v="0"/>
    <s v="DLF Place Mall, Saket"/>
    <n v="77.21612245"/>
    <n v="28.528579239999999"/>
    <x v="245"/>
    <x v="0"/>
    <x v="1"/>
    <x v="1"/>
    <s v="No"/>
    <s v="No"/>
    <n v="4"/>
    <n v="984"/>
    <x v="87"/>
    <x v="21"/>
    <x v="2590"/>
  </r>
  <r>
    <n v="5702418"/>
    <x v="809"/>
    <n v="214"/>
    <x v="6"/>
    <x v="30"/>
    <s v="Dalma Mall, Mussafah Sanaiya"/>
    <n v="54.524121880000003"/>
    <n v="24.334216940000001"/>
    <x v="1666"/>
    <x v="4"/>
    <x v="1"/>
    <x v="1"/>
    <s v="No"/>
    <s v="No"/>
    <n v="3"/>
    <n v="355"/>
    <x v="19"/>
    <x v="19"/>
    <x v="1719"/>
  </r>
  <r>
    <n v="5600424"/>
    <x v="7055"/>
    <n v="214"/>
    <x v="6"/>
    <x v="22"/>
    <s v="Abu Shagara"/>
    <n v="55.39273214"/>
    <n v="25.33315516"/>
    <x v="1667"/>
    <x v="4"/>
    <x v="0"/>
    <x v="1"/>
    <s v="No"/>
    <s v="No"/>
    <n v="3"/>
    <n v="285"/>
    <x v="28"/>
    <x v="3"/>
    <x v="963"/>
  </r>
  <r>
    <n v="8521"/>
    <x v="7056"/>
    <n v="1"/>
    <x v="0"/>
    <x v="0"/>
    <s v="Jail Road"/>
    <n v="77.113617700000006"/>
    <n v="28.630012099999998"/>
    <x v="31"/>
    <x v="0"/>
    <x v="1"/>
    <x v="0"/>
    <s v="No"/>
    <s v="No"/>
    <n v="4"/>
    <n v="14"/>
    <x v="87"/>
    <x v="20"/>
    <x v="1157"/>
  </r>
  <r>
    <n v="5701978"/>
    <x v="7057"/>
    <n v="214"/>
    <x v="6"/>
    <x v="30"/>
    <s v="Al Dhafrah"/>
    <n v="54.381930939999997"/>
    <n v="24.485579319999999"/>
    <x v="210"/>
    <x v="4"/>
    <x v="1"/>
    <x v="1"/>
    <s v="No"/>
    <s v="No"/>
    <n v="3"/>
    <n v="471"/>
    <x v="4"/>
    <x v="2"/>
    <x v="1919"/>
  </r>
  <r>
    <n v="5702615"/>
    <x v="7058"/>
    <n v="214"/>
    <x v="6"/>
    <x v="30"/>
    <s v="Najda"/>
    <n v="54.37422059"/>
    <n v="24.49089202"/>
    <x v="1668"/>
    <x v="4"/>
    <x v="0"/>
    <x v="1"/>
    <s v="No"/>
    <s v="No"/>
    <n v="3"/>
    <n v="525"/>
    <x v="3"/>
    <x v="19"/>
    <x v="98"/>
  </r>
  <r>
    <n v="210134"/>
    <x v="7059"/>
    <n v="214"/>
    <x v="6"/>
    <x v="34"/>
    <s v="Satwa"/>
    <n v="55.273403340000002"/>
    <n v="25.24107351"/>
    <x v="1669"/>
    <x v="4"/>
    <x v="1"/>
    <x v="1"/>
    <s v="No"/>
    <s v="No"/>
    <n v="3"/>
    <n v="552"/>
    <x v="4"/>
    <x v="2"/>
    <x v="2641"/>
  </r>
  <r>
    <n v="202507"/>
    <x v="862"/>
    <n v="214"/>
    <x v="6"/>
    <x v="34"/>
    <s v="Trade Centre Area"/>
    <n v="55.274305570000003"/>
    <n v="25.211356630000001"/>
    <x v="247"/>
    <x v="4"/>
    <x v="0"/>
    <x v="1"/>
    <s v="No"/>
    <s v="No"/>
    <n v="3"/>
    <n v="500"/>
    <x v="6"/>
    <x v="21"/>
    <x v="799"/>
  </r>
  <r>
    <n v="209654"/>
    <x v="7060"/>
    <n v="214"/>
    <x v="6"/>
    <x v="34"/>
    <s v="Al Karama"/>
    <n v="55.301916900000002"/>
    <n v="25.25007862"/>
    <x v="181"/>
    <x v="4"/>
    <x v="1"/>
    <x v="1"/>
    <s v="No"/>
    <s v="No"/>
    <n v="2"/>
    <n v="1281"/>
    <x v="29"/>
    <x v="1"/>
    <x v="1816"/>
  </r>
  <r>
    <n v="1267"/>
    <x v="7061"/>
    <n v="1"/>
    <x v="0"/>
    <x v="0"/>
    <s v="Hotel City Park, Pitampura"/>
    <n v="77.143218700000006"/>
    <n v="28.705739300000001"/>
    <x v="0"/>
    <x v="0"/>
    <x v="1"/>
    <x v="0"/>
    <s v="No"/>
    <s v="No"/>
    <n v="4"/>
    <n v="259"/>
    <x v="87"/>
    <x v="3"/>
    <x v="1471"/>
  </r>
  <r>
    <n v="18408062"/>
    <x v="7062"/>
    <n v="1"/>
    <x v="0"/>
    <x v="0"/>
    <s v="Pride Plaza Hotel, Aerocity"/>
    <n v="77.122934000000001"/>
    <n v="28.552710999999999"/>
    <x v="0"/>
    <x v="0"/>
    <x v="1"/>
    <x v="0"/>
    <s v="No"/>
    <s v="No"/>
    <n v="4"/>
    <n v="7"/>
    <x v="87"/>
    <x v="13"/>
    <x v="1521"/>
  </r>
  <r>
    <n v="5876"/>
    <x v="7063"/>
    <n v="1"/>
    <x v="0"/>
    <x v="50"/>
    <s v="Best Western Skycity Hotel, Sector 15, Gurgaon"/>
    <n v="77.034962699999994"/>
    <n v="28.4582412"/>
    <x v="31"/>
    <x v="0"/>
    <x v="1"/>
    <x v="0"/>
    <s v="No"/>
    <s v="No"/>
    <n v="4"/>
    <n v="15"/>
    <x v="87"/>
    <x v="20"/>
    <x v="1678"/>
  </r>
  <r>
    <n v="5704202"/>
    <x v="7064"/>
    <n v="214"/>
    <x v="6"/>
    <x v="30"/>
    <s v="Madinat Zayed Shopping Centre, Madinat Zayed"/>
    <n v="54.366157540000003"/>
    <n v="24.482770940000002"/>
    <x v="1670"/>
    <x v="4"/>
    <x v="0"/>
    <x v="1"/>
    <s v="No"/>
    <s v="No"/>
    <n v="3"/>
    <n v="162"/>
    <x v="3"/>
    <x v="8"/>
    <x v="495"/>
  </r>
  <r>
    <n v="18441707"/>
    <x v="7065"/>
    <n v="1"/>
    <x v="0"/>
    <x v="50"/>
    <s v="Courtyard by Marriott, Sushant Lok"/>
    <n v="77.080366999999995"/>
    <n v="28.460925"/>
    <x v="333"/>
    <x v="0"/>
    <x v="0"/>
    <x v="0"/>
    <s v="No"/>
    <s v="No"/>
    <n v="4"/>
    <n v="3"/>
    <x v="87"/>
    <x v="0"/>
    <x v="667"/>
  </r>
  <r>
    <n v="5602751"/>
    <x v="7066"/>
    <n v="214"/>
    <x v="6"/>
    <x v="22"/>
    <s v="Abu Shagara"/>
    <n v="55.396984000000003"/>
    <n v="25.338089"/>
    <x v="64"/>
    <x v="4"/>
    <x v="0"/>
    <x v="1"/>
    <s v="No"/>
    <s v="No"/>
    <n v="3"/>
    <n v="210"/>
    <x v="23"/>
    <x v="5"/>
    <x v="2630"/>
  </r>
  <r>
    <n v="3961"/>
    <x v="7067"/>
    <n v="1"/>
    <x v="0"/>
    <x v="50"/>
    <s v="The Bristol Hotel, DLF Phase 1"/>
    <n v="77.092307700000006"/>
    <n v="28.4799845"/>
    <x v="474"/>
    <x v="0"/>
    <x v="1"/>
    <x v="0"/>
    <s v="No"/>
    <s v="No"/>
    <n v="4"/>
    <n v="57"/>
    <x v="87"/>
    <x v="15"/>
    <x v="847"/>
  </r>
  <r>
    <n v="5602586"/>
    <x v="7068"/>
    <n v="214"/>
    <x v="6"/>
    <x v="22"/>
    <s v="Al Mareija"/>
    <n v="55.382907869999997"/>
    <n v="25.354435389999999"/>
    <x v="1671"/>
    <x v="4"/>
    <x v="0"/>
    <x v="1"/>
    <s v="No"/>
    <s v="No"/>
    <n v="3"/>
    <n v="192"/>
    <x v="29"/>
    <x v="14"/>
    <x v="2096"/>
  </r>
  <r>
    <n v="5704118"/>
    <x v="7069"/>
    <n v="214"/>
    <x v="6"/>
    <x v="30"/>
    <s v="Mussafah Sanaiya"/>
    <n v="54.51003961"/>
    <n v="24.363129730000001"/>
    <x v="1672"/>
    <x v="4"/>
    <x v="0"/>
    <x v="1"/>
    <s v="No"/>
    <s v="No"/>
    <n v="2"/>
    <n v="277"/>
    <x v="5"/>
    <x v="19"/>
    <x v="2616"/>
  </r>
  <r>
    <n v="18291200"/>
    <x v="7049"/>
    <n v="1"/>
    <x v="0"/>
    <x v="50"/>
    <s v="Two Horizon Center, Golf Course Road"/>
    <n v="77.096912000000003"/>
    <n v="28.450973659999999"/>
    <x v="1662"/>
    <x v="0"/>
    <x v="1"/>
    <x v="0"/>
    <s v="No"/>
    <s v="No"/>
    <n v="4"/>
    <n v="13"/>
    <x v="87"/>
    <x v="9"/>
    <x v="5"/>
  </r>
  <r>
    <n v="18381837"/>
    <x v="6117"/>
    <n v="214"/>
    <x v="6"/>
    <x v="34"/>
    <s v="Mankhool"/>
    <n v="55.288060999999999"/>
    <n v="25.252054000000001"/>
    <x v="1673"/>
    <x v="4"/>
    <x v="1"/>
    <x v="0"/>
    <s v="No"/>
    <s v="No"/>
    <n v="3"/>
    <n v="281"/>
    <x v="4"/>
    <x v="2"/>
    <x v="1609"/>
  </r>
  <r>
    <n v="306133"/>
    <x v="7070"/>
    <n v="1"/>
    <x v="0"/>
    <x v="50"/>
    <s v="Cyber Hub, DLF Cyber City"/>
    <n v="77.088687899999996"/>
    <n v="28.4952975"/>
    <x v="236"/>
    <x v="0"/>
    <x v="1"/>
    <x v="1"/>
    <s v="No"/>
    <s v="No"/>
    <n v="4"/>
    <n v="980"/>
    <x v="87"/>
    <x v="21"/>
    <x v="2265"/>
  </r>
  <r>
    <n v="18255106"/>
    <x v="7071"/>
    <n v="1"/>
    <x v="0"/>
    <x v="50"/>
    <s v="DLF Galleria, DLF Phase 4"/>
    <n v="77.0812241"/>
    <n v="28.467507300000001"/>
    <x v="1674"/>
    <x v="0"/>
    <x v="0"/>
    <x v="0"/>
    <s v="No"/>
    <s v="No"/>
    <n v="4"/>
    <n v="230"/>
    <x v="87"/>
    <x v="14"/>
    <x v="279"/>
  </r>
  <r>
    <n v="305400"/>
    <x v="7072"/>
    <n v="1"/>
    <x v="0"/>
    <x v="50"/>
    <s v="Fortune Select Global, MG Road"/>
    <n v="77.103164899999996"/>
    <n v="28.481847500000001"/>
    <x v="31"/>
    <x v="0"/>
    <x v="1"/>
    <x v="0"/>
    <s v="No"/>
    <s v="No"/>
    <n v="4"/>
    <n v="20"/>
    <x v="87"/>
    <x v="17"/>
    <x v="2478"/>
  </r>
  <r>
    <n v="3855"/>
    <x v="7073"/>
    <n v="1"/>
    <x v="0"/>
    <x v="50"/>
    <s v="MG Road"/>
    <n v="77.102076800000006"/>
    <n v="28.480604100000001"/>
    <x v="1675"/>
    <x v="0"/>
    <x v="1"/>
    <x v="0"/>
    <s v="No"/>
    <s v="No"/>
    <n v="4"/>
    <n v="57"/>
    <x v="87"/>
    <x v="9"/>
    <x v="2144"/>
  </r>
  <r>
    <n v="1245"/>
    <x v="871"/>
    <n v="1"/>
    <x v="0"/>
    <x v="50"/>
    <s v="MGF Metropolitan Mall, MG Road"/>
    <n v="77.0801187"/>
    <n v="28.481006399999998"/>
    <x v="245"/>
    <x v="0"/>
    <x v="1"/>
    <x v="1"/>
    <s v="No"/>
    <s v="No"/>
    <n v="4"/>
    <n v="730"/>
    <x v="87"/>
    <x v="21"/>
    <x v="677"/>
  </r>
  <r>
    <n v="305905"/>
    <x v="893"/>
    <n v="1"/>
    <x v="0"/>
    <x v="50"/>
    <s v="Cyber Hub, DLF Cyber City"/>
    <n v="77.088508000000004"/>
    <n v="28.494921699999999"/>
    <x v="1676"/>
    <x v="0"/>
    <x v="1"/>
    <x v="0"/>
    <s v="No"/>
    <s v="No"/>
    <n v="4"/>
    <n v="1949"/>
    <x v="87"/>
    <x v="14"/>
    <x v="1401"/>
  </r>
  <r>
    <n v="6314987"/>
    <x v="7074"/>
    <n v="162"/>
    <x v="12"/>
    <x v="128"/>
    <s v="Kapitolyo"/>
    <n v="121.056532"/>
    <n v="14.572041"/>
    <x v="1677"/>
    <x v="9"/>
    <x v="1"/>
    <x v="0"/>
    <s v="No"/>
    <s v="No"/>
    <n v="3"/>
    <n v="532"/>
    <x v="57"/>
    <x v="22"/>
    <x v="2832"/>
  </r>
  <r>
    <n v="18291211"/>
    <x v="7075"/>
    <n v="1"/>
    <x v="0"/>
    <x v="50"/>
    <s v="The Claremont, MG Road"/>
    <n v="77.073220199999994"/>
    <n v="28.478212599999999"/>
    <x v="1301"/>
    <x v="0"/>
    <x v="1"/>
    <x v="0"/>
    <s v="No"/>
    <s v="No"/>
    <n v="4"/>
    <n v="4"/>
    <x v="87"/>
    <x v="10"/>
    <x v="202"/>
  </r>
  <r>
    <n v="18340881"/>
    <x v="1370"/>
    <n v="214"/>
    <x v="6"/>
    <x v="34"/>
    <s v="Barsha 2"/>
    <n v="55.215341000000002"/>
    <n v="25.113379999999999"/>
    <x v="266"/>
    <x v="4"/>
    <x v="1"/>
    <x v="0"/>
    <s v="No"/>
    <s v="No"/>
    <n v="3"/>
    <n v="307"/>
    <x v="4"/>
    <x v="8"/>
    <x v="15"/>
  </r>
  <r>
    <n v="7496"/>
    <x v="7076"/>
    <n v="1"/>
    <x v="0"/>
    <x v="50"/>
    <s v="The Pllazio Hotel, Sector 29"/>
    <n v="77.064046599999998"/>
    <n v="28.464600099999998"/>
    <x v="15"/>
    <x v="0"/>
    <x v="1"/>
    <x v="0"/>
    <s v="No"/>
    <s v="No"/>
    <n v="4"/>
    <n v="94"/>
    <x v="87"/>
    <x v="7"/>
    <x v="1910"/>
  </r>
  <r>
    <n v="18269368"/>
    <x v="7077"/>
    <n v="214"/>
    <x v="6"/>
    <x v="34"/>
    <s v="Deira City Centre Area"/>
    <n v="55.328740000000003"/>
    <n v="25.254104999999999"/>
    <x v="1678"/>
    <x v="4"/>
    <x v="1"/>
    <x v="0"/>
    <s v="No"/>
    <s v="No"/>
    <n v="3"/>
    <n v="641"/>
    <x v="35"/>
    <x v="18"/>
    <x v="2262"/>
  </r>
  <r>
    <n v="3575"/>
    <x v="6619"/>
    <n v="1"/>
    <x v="0"/>
    <x v="50"/>
    <s v="Sector 29"/>
    <n v="77.062543599999998"/>
    <n v="28.468572600000002"/>
    <x v="282"/>
    <x v="0"/>
    <x v="1"/>
    <x v="1"/>
    <s v="No"/>
    <s v="No"/>
    <n v="4"/>
    <n v="327"/>
    <x v="87"/>
    <x v="12"/>
    <x v="1504"/>
  </r>
  <r>
    <n v="18291198"/>
    <x v="7078"/>
    <n v="1"/>
    <x v="0"/>
    <x v="50"/>
    <s v="Two Horizon Center, Golf Course Road"/>
    <n v="77.096885520000001"/>
    <n v="28.451041750000002"/>
    <x v="1679"/>
    <x v="0"/>
    <x v="1"/>
    <x v="0"/>
    <s v="No"/>
    <s v="No"/>
    <n v="4"/>
    <n v="127"/>
    <x v="87"/>
    <x v="5"/>
    <x v="1233"/>
  </r>
  <r>
    <n v="208939"/>
    <x v="7077"/>
    <n v="214"/>
    <x v="6"/>
    <x v="34"/>
    <s v="Dubai Media City"/>
    <n v="55.178746169999997"/>
    <n v="25.10777315"/>
    <x v="1680"/>
    <x v="4"/>
    <x v="1"/>
    <x v="0"/>
    <s v="No"/>
    <s v="No"/>
    <n v="3"/>
    <n v="2510"/>
    <x v="35"/>
    <x v="22"/>
    <x v="1789"/>
  </r>
  <r>
    <n v="18306533"/>
    <x v="7079"/>
    <n v="1"/>
    <x v="0"/>
    <x v="50"/>
    <s v="Sohna Road"/>
    <n v="77.041789829999999"/>
    <n v="28.41593885"/>
    <x v="215"/>
    <x v="0"/>
    <x v="1"/>
    <x v="0"/>
    <s v="No"/>
    <s v="No"/>
    <n v="4"/>
    <n v="56"/>
    <x v="87"/>
    <x v="14"/>
    <x v="2418"/>
  </r>
  <r>
    <n v="6104220"/>
    <x v="7080"/>
    <n v="215"/>
    <x v="2"/>
    <x v="20"/>
    <s v="Portman Mews South, Marble Arch"/>
    <n v="-0.15573200000000001"/>
    <n v="51.514640999999997"/>
    <x v="228"/>
    <x v="2"/>
    <x v="1"/>
    <x v="0"/>
    <s v="No"/>
    <s v="No"/>
    <n v="3"/>
    <n v="367"/>
    <x v="86"/>
    <x v="8"/>
    <x v="536"/>
  </r>
  <r>
    <n v="3212"/>
    <x v="7081"/>
    <n v="1"/>
    <x v="0"/>
    <x v="62"/>
    <s v="Spice World Mall, Sector 25"/>
    <n v="77.3410212"/>
    <n v="28.585492800000001"/>
    <x v="1681"/>
    <x v="0"/>
    <x v="1"/>
    <x v="0"/>
    <s v="No"/>
    <s v="No"/>
    <n v="4"/>
    <n v="116"/>
    <x v="87"/>
    <x v="29"/>
    <x v="1880"/>
  </r>
  <r>
    <n v="6900374"/>
    <x v="7082"/>
    <n v="215"/>
    <x v="2"/>
    <x v="21"/>
    <s v="Brindleyplace, Broad Street"/>
    <n v="-1.9148050000000001"/>
    <n v="52.477693000000002"/>
    <x v="1682"/>
    <x v="2"/>
    <x v="1"/>
    <x v="0"/>
    <s v="No"/>
    <s v="No"/>
    <n v="3"/>
    <n v="133"/>
    <x v="22"/>
    <x v="19"/>
    <x v="2165"/>
  </r>
  <r>
    <n v="1244"/>
    <x v="871"/>
    <n v="1"/>
    <x v="0"/>
    <x v="62"/>
    <s v="The Great India Place, Sector 38"/>
    <n v="77.326205599999994"/>
    <n v="28.5676834"/>
    <x v="245"/>
    <x v="0"/>
    <x v="1"/>
    <x v="1"/>
    <s v="No"/>
    <s v="No"/>
    <n v="4"/>
    <n v="1147"/>
    <x v="87"/>
    <x v="9"/>
    <x v="348"/>
  </r>
  <r>
    <n v="300713"/>
    <x v="7083"/>
    <n v="1"/>
    <x v="0"/>
    <x v="72"/>
    <s v="Shipra Mall, Indirapuram"/>
    <n v="77.369897179999995"/>
    <n v="28.63423199"/>
    <x v="3"/>
    <x v="0"/>
    <x v="1"/>
    <x v="0"/>
    <s v="No"/>
    <s v="No"/>
    <n v="4"/>
    <n v="184"/>
    <x v="87"/>
    <x v="28"/>
    <x v="412"/>
  </r>
  <r>
    <n v="6317637"/>
    <x v="7084"/>
    <n v="162"/>
    <x v="12"/>
    <x v="129"/>
    <s v="Century City Mall, Poblacion, Makati City"/>
    <n v="121.027535"/>
    <n v="14.565443"/>
    <x v="1683"/>
    <x v="9"/>
    <x v="1"/>
    <x v="0"/>
    <s v="No"/>
    <s v="No"/>
    <n v="3"/>
    <n v="314"/>
    <x v="57"/>
    <x v="22"/>
    <x v="1504"/>
  </r>
  <r>
    <n v="6318213"/>
    <x v="7085"/>
    <n v="162"/>
    <x v="12"/>
    <x v="130"/>
    <s v="Tagaytay City"/>
    <n v="120.951589"/>
    <n v="14.101834"/>
    <x v="1677"/>
    <x v="9"/>
    <x v="1"/>
    <x v="0"/>
    <s v="No"/>
    <s v="No"/>
    <n v="3"/>
    <n v="211"/>
    <x v="16"/>
    <x v="8"/>
    <x v="124"/>
  </r>
  <r>
    <n v="102216"/>
    <x v="7086"/>
    <n v="1"/>
    <x v="0"/>
    <x v="73"/>
    <s v="Holiday Inn Jaipur City Centre, Bais Godam"/>
    <n v="75.792934200000005"/>
    <n v="26.902907599999999"/>
    <x v="1069"/>
    <x v="0"/>
    <x v="0"/>
    <x v="0"/>
    <s v="No"/>
    <s v="No"/>
    <n v="4"/>
    <n v="308"/>
    <x v="87"/>
    <x v="1"/>
    <x v="958"/>
  </r>
  <r>
    <n v="6304287"/>
    <x v="7087"/>
    <n v="162"/>
    <x v="12"/>
    <x v="129"/>
    <s v="Little Tokyo, Legaspi Village, Makati City"/>
    <n v="121.014101"/>
    <n v="14.553708"/>
    <x v="10"/>
    <x v="9"/>
    <x v="1"/>
    <x v="0"/>
    <s v="No"/>
    <s v="No"/>
    <n v="3"/>
    <n v="591"/>
    <x v="16"/>
    <x v="8"/>
    <x v="2084"/>
  </r>
  <r>
    <n v="202321"/>
    <x v="7088"/>
    <n v="214"/>
    <x v="6"/>
    <x v="34"/>
    <s v="Al Barari"/>
    <n v="55.310518999999999"/>
    <n v="25.095044000000001"/>
    <x v="1684"/>
    <x v="4"/>
    <x v="1"/>
    <x v="0"/>
    <s v="No"/>
    <s v="No"/>
    <n v="3"/>
    <n v="927"/>
    <x v="93"/>
    <x v="3"/>
    <x v="1315"/>
  </r>
  <r>
    <n v="18233284"/>
    <x v="6145"/>
    <n v="214"/>
    <x v="6"/>
    <x v="34"/>
    <s v="CITY WALK, Al Safa"/>
    <n v="55.261919460000001"/>
    <n v="25.208032299999999"/>
    <x v="1685"/>
    <x v="4"/>
    <x v="1"/>
    <x v="0"/>
    <s v="No"/>
    <s v="No"/>
    <n v="3"/>
    <n v="909"/>
    <x v="1"/>
    <x v="8"/>
    <x v="2078"/>
  </r>
  <r>
    <n v="6900224"/>
    <x v="699"/>
    <n v="215"/>
    <x v="2"/>
    <x v="21"/>
    <s v="Bullring Shopping Centre, Southside"/>
    <n v="-1.8942859999999999"/>
    <n v="52.477632999999997"/>
    <x v="142"/>
    <x v="2"/>
    <x v="1"/>
    <x v="0"/>
    <s v="No"/>
    <s v="No"/>
    <n v="2"/>
    <n v="22"/>
    <x v="82"/>
    <x v="3"/>
    <x v="2087"/>
  </r>
  <r>
    <n v="6310470"/>
    <x v="7089"/>
    <n v="162"/>
    <x v="12"/>
    <x v="131"/>
    <s v="Addition Hills"/>
    <n v="121.0335917"/>
    <n v="14.593450000000001"/>
    <x v="1677"/>
    <x v="9"/>
    <x v="1"/>
    <x v="0"/>
    <s v="No"/>
    <s v="No"/>
    <n v="3"/>
    <n v="458"/>
    <x v="15"/>
    <x v="12"/>
    <x v="2770"/>
  </r>
  <r>
    <n v="3400060"/>
    <x v="7090"/>
    <n v="1"/>
    <x v="0"/>
    <x v="53"/>
    <s v="ITC Mughal, Tajganj"/>
    <n v="78.044094999999999"/>
    <n v="27.160934000000001"/>
    <x v="14"/>
    <x v="0"/>
    <x v="0"/>
    <x v="0"/>
    <s v="No"/>
    <s v="No"/>
    <n v="4"/>
    <n v="41"/>
    <x v="87"/>
    <x v="19"/>
    <x v="2149"/>
  </r>
  <r>
    <n v="3400059"/>
    <x v="7091"/>
    <n v="1"/>
    <x v="0"/>
    <x v="53"/>
    <s v="ITC Mughal, Tajganj"/>
    <n v="78.044094999999999"/>
    <n v="27.160934000000001"/>
    <x v="2"/>
    <x v="0"/>
    <x v="0"/>
    <x v="0"/>
    <s v="No"/>
    <s v="No"/>
    <n v="4"/>
    <n v="133"/>
    <x v="87"/>
    <x v="1"/>
    <x v="2862"/>
  </r>
  <r>
    <n v="6309455"/>
    <x v="7092"/>
    <n v="162"/>
    <x v="12"/>
    <x v="128"/>
    <s v="Kapitolyo"/>
    <n v="121.06082000000001"/>
    <n v="14.570849000000001"/>
    <x v="1686"/>
    <x v="9"/>
    <x v="1"/>
    <x v="0"/>
    <s v="No"/>
    <s v="No"/>
    <n v="3"/>
    <n v="488"/>
    <x v="17"/>
    <x v="12"/>
    <x v="1600"/>
  </r>
  <r>
    <n v="1188"/>
    <x v="7093"/>
    <n v="1"/>
    <x v="0"/>
    <x v="0"/>
    <s v="Lodhi Road"/>
    <n v="77.221058299999996"/>
    <n v="28.590443100000002"/>
    <x v="1687"/>
    <x v="0"/>
    <x v="1"/>
    <x v="1"/>
    <s v="No"/>
    <s v="No"/>
    <n v="4"/>
    <n v="2549"/>
    <x v="94"/>
    <x v="12"/>
    <x v="1788"/>
  </r>
  <r>
    <n v="3695"/>
    <x v="7094"/>
    <n v="1"/>
    <x v="0"/>
    <x v="62"/>
    <s v="Centre Stage Mall, Sector 18"/>
    <n v="77.323156330000003"/>
    <n v="28.568120919999998"/>
    <x v="1688"/>
    <x v="0"/>
    <x v="1"/>
    <x v="0"/>
    <s v="No"/>
    <s v="No"/>
    <n v="4"/>
    <n v="579"/>
    <x v="94"/>
    <x v="10"/>
    <x v="45"/>
  </r>
  <r>
    <n v="300697"/>
    <x v="7095"/>
    <n v="1"/>
    <x v="0"/>
    <x v="0"/>
    <s v="The Leela Ambience Convention Hotel"/>
    <n v="77.303177779999999"/>
    <n v="28.661133329999998"/>
    <x v="33"/>
    <x v="0"/>
    <x v="1"/>
    <x v="0"/>
    <s v="No"/>
    <s v="No"/>
    <n v="4"/>
    <n v="48"/>
    <x v="95"/>
    <x v="7"/>
    <x v="211"/>
  </r>
  <r>
    <n v="3227"/>
    <x v="7096"/>
    <n v="1"/>
    <x v="0"/>
    <x v="0"/>
    <s v="The Grand New Delhi, Vasant Kunj"/>
    <n v="77.152460000000005"/>
    <n v="28.538993000000001"/>
    <x v="1689"/>
    <x v="0"/>
    <x v="1"/>
    <x v="0"/>
    <s v="No"/>
    <s v="No"/>
    <n v="4"/>
    <n v="145"/>
    <x v="95"/>
    <x v="15"/>
    <x v="2466"/>
  </r>
  <r>
    <n v="6100054"/>
    <x v="7097"/>
    <n v="215"/>
    <x v="2"/>
    <x v="20"/>
    <s v="Covent Garden"/>
    <n v="-0.12313200000000001"/>
    <n v="51.513196000000001"/>
    <x v="1690"/>
    <x v="2"/>
    <x v="1"/>
    <x v="0"/>
    <s v="No"/>
    <s v="No"/>
    <n v="2"/>
    <n v="316"/>
    <x v="82"/>
    <x v="14"/>
    <x v="2584"/>
  </r>
  <r>
    <n v="6801873"/>
    <x v="7098"/>
    <n v="215"/>
    <x v="2"/>
    <x v="17"/>
    <s v="The Midland, Deansgate"/>
    <n v="-2.245034"/>
    <n v="53.477358000000002"/>
    <x v="1691"/>
    <x v="2"/>
    <x v="1"/>
    <x v="0"/>
    <s v="No"/>
    <s v="No"/>
    <n v="3"/>
    <n v="67"/>
    <x v="21"/>
    <x v="12"/>
    <x v="1987"/>
  </r>
  <r>
    <n v="6900883"/>
    <x v="7099"/>
    <n v="215"/>
    <x v="2"/>
    <x v="21"/>
    <s v="Brindleyplace"/>
    <n v="-1.9180489999999999"/>
    <n v="52.477569000000003"/>
    <x v="1692"/>
    <x v="2"/>
    <x v="0"/>
    <x v="0"/>
    <s v="No"/>
    <s v="No"/>
    <n v="1"/>
    <n v="13"/>
    <x v="96"/>
    <x v="21"/>
    <x v="599"/>
  </r>
  <r>
    <n v="7101011"/>
    <x v="7100"/>
    <n v="148"/>
    <x v="5"/>
    <x v="19"/>
    <s v="Te Aro"/>
    <n v="174.77415099999999"/>
    <n v="-41.296106999999999"/>
    <x v="12"/>
    <x v="3"/>
    <x v="0"/>
    <x v="0"/>
    <s v="No"/>
    <s v="No"/>
    <n v="1"/>
    <n v="195"/>
    <x v="90"/>
    <x v="8"/>
    <x v="1790"/>
  </r>
  <r>
    <n v="7000162"/>
    <x v="7101"/>
    <n v="148"/>
    <x v="5"/>
    <x v="18"/>
    <s v="Britomart"/>
    <n v="174.76885100000001"/>
    <n v="-36.845553000000002"/>
    <x v="61"/>
    <x v="3"/>
    <x v="0"/>
    <x v="0"/>
    <s v="No"/>
    <s v="No"/>
    <n v="1"/>
    <n v="617"/>
    <x v="91"/>
    <x v="16"/>
    <x v="706"/>
  </r>
  <r>
    <n v="6901394"/>
    <x v="7102"/>
    <n v="215"/>
    <x v="2"/>
    <x v="21"/>
    <s v="Small Heath"/>
    <n v="-1.8605929999999999"/>
    <n v="52.470571"/>
    <x v="1693"/>
    <x v="2"/>
    <x v="0"/>
    <x v="0"/>
    <s v="No"/>
    <s v="No"/>
    <n v="1"/>
    <n v="11"/>
    <x v="96"/>
    <x v="13"/>
    <x v="2641"/>
  </r>
  <r>
    <n v="6601005"/>
    <x v="7103"/>
    <n v="30"/>
    <x v="7"/>
    <x v="25"/>
    <s v="Asa Norte"/>
    <n v="-47.882666669999999"/>
    <n v="-15.7775"/>
    <x v="7"/>
    <x v="5"/>
    <x v="0"/>
    <x v="0"/>
    <s v="No"/>
    <s v="No"/>
    <n v="1"/>
    <n v="9"/>
    <x v="82"/>
    <x v="5"/>
    <x v="355"/>
  </r>
  <r>
    <n v="18217279"/>
    <x v="7104"/>
    <n v="148"/>
    <x v="5"/>
    <x v="18"/>
    <s v="Fort Street"/>
    <n v="174.76898600000001"/>
    <n v="-36.846049659999998"/>
    <x v="46"/>
    <x v="3"/>
    <x v="0"/>
    <x v="0"/>
    <s v="No"/>
    <s v="No"/>
    <n v="1"/>
    <n v="281"/>
    <x v="90"/>
    <x v="18"/>
    <x v="2178"/>
  </r>
  <r>
    <n v="6600060"/>
    <x v="7105"/>
    <n v="30"/>
    <x v="7"/>
    <x v="25"/>
    <s v="Asa Sul"/>
    <n v="-47.890166669999999"/>
    <n v="-15.797000000000001"/>
    <x v="1694"/>
    <x v="5"/>
    <x v="0"/>
    <x v="0"/>
    <s v="No"/>
    <s v="No"/>
    <n v="1"/>
    <n v="2"/>
    <x v="82"/>
    <x v="0"/>
    <x v="2601"/>
  </r>
  <r>
    <n v="6900714"/>
    <x v="7106"/>
    <n v="215"/>
    <x v="2"/>
    <x v="21"/>
    <s v="Alum Rock"/>
    <n v="-1.846811"/>
    <n v="52.488557"/>
    <x v="12"/>
    <x v="2"/>
    <x v="0"/>
    <x v="0"/>
    <s v="No"/>
    <s v="No"/>
    <n v="1"/>
    <n v="26"/>
    <x v="89"/>
    <x v="27"/>
    <x v="498"/>
  </r>
  <r>
    <n v="6800538"/>
    <x v="7107"/>
    <n v="215"/>
    <x v="2"/>
    <x v="17"/>
    <s v="Oxford Road"/>
    <n v="-2.241047"/>
    <n v="53.474221"/>
    <x v="1695"/>
    <x v="2"/>
    <x v="0"/>
    <x v="0"/>
    <s v="No"/>
    <s v="No"/>
    <n v="1"/>
    <n v="25"/>
    <x v="96"/>
    <x v="4"/>
    <x v="658"/>
  </r>
  <r>
    <n v="6900160"/>
    <x v="7108"/>
    <n v="215"/>
    <x v="2"/>
    <x v="21"/>
    <s v="Bullring Shopping Centre, Southside"/>
    <n v="-1.8942859999999999"/>
    <n v="52.477632999999997"/>
    <x v="1696"/>
    <x v="2"/>
    <x v="0"/>
    <x v="0"/>
    <s v="No"/>
    <s v="No"/>
    <n v="2"/>
    <n v="21"/>
    <x v="81"/>
    <x v="21"/>
    <x v="1608"/>
  </r>
  <r>
    <n v="6900811"/>
    <x v="7109"/>
    <n v="215"/>
    <x v="2"/>
    <x v="21"/>
    <s v="Handsworth"/>
    <n v="-1.9391666670000001"/>
    <n v="52.514166670000002"/>
    <x v="674"/>
    <x v="2"/>
    <x v="0"/>
    <x v="0"/>
    <s v="No"/>
    <s v="No"/>
    <n v="2"/>
    <n v="9"/>
    <x v="82"/>
    <x v="7"/>
    <x v="1361"/>
  </r>
  <r>
    <n v="6114338"/>
    <x v="7110"/>
    <n v="215"/>
    <x v="2"/>
    <x v="20"/>
    <s v="Beak Street, Soho"/>
    <n v="-0.13834299999999999"/>
    <n v="51.512068999999997"/>
    <x v="167"/>
    <x v="2"/>
    <x v="0"/>
    <x v="0"/>
    <s v="No"/>
    <s v="No"/>
    <n v="2"/>
    <n v="309"/>
    <x v="81"/>
    <x v="18"/>
    <x v="2195"/>
  </r>
  <r>
    <n v="6400421"/>
    <x v="7111"/>
    <n v="189"/>
    <x v="11"/>
    <x v="32"/>
    <s v="CBD"/>
    <n v="18.422860239999999"/>
    <n v="-33.928496430000003"/>
    <x v="7"/>
    <x v="8"/>
    <x v="0"/>
    <x v="0"/>
    <s v="No"/>
    <s v="No"/>
    <n v="2"/>
    <n v="514"/>
    <x v="4"/>
    <x v="2"/>
    <x v="720"/>
  </r>
  <r>
    <n v="5800612"/>
    <x v="7112"/>
    <n v="191"/>
    <x v="13"/>
    <x v="132"/>
    <s v="Slave Island, Colombo 02"/>
    <n v="79.850748069999995"/>
    <n v="6.9239332840000003"/>
    <x v="12"/>
    <x v="10"/>
    <x v="0"/>
    <x v="0"/>
    <s v="No"/>
    <s v="No"/>
    <n v="2"/>
    <n v="199"/>
    <x v="15"/>
    <x v="14"/>
    <x v="2863"/>
  </r>
  <r>
    <n v="5701729"/>
    <x v="7113"/>
    <n v="214"/>
    <x v="6"/>
    <x v="30"/>
    <s v="Al Dhafrah"/>
    <n v="54.37127855"/>
    <n v="24.477565009999999"/>
    <x v="1697"/>
    <x v="4"/>
    <x v="0"/>
    <x v="0"/>
    <s v="No"/>
    <s v="No"/>
    <n v="2"/>
    <n v="224"/>
    <x v="23"/>
    <x v="1"/>
    <x v="1998"/>
  </r>
  <r>
    <n v="6901051"/>
    <x v="7114"/>
    <n v="215"/>
    <x v="2"/>
    <x v="21"/>
    <s v="Harborne"/>
    <n v="-1.9438519999999999"/>
    <n v="52.460962000000002"/>
    <x v="185"/>
    <x v="2"/>
    <x v="0"/>
    <x v="0"/>
    <s v="No"/>
    <s v="No"/>
    <n v="2"/>
    <n v="55"/>
    <x v="82"/>
    <x v="12"/>
    <x v="1281"/>
  </r>
  <r>
    <n v="6117859"/>
    <x v="7115"/>
    <n v="215"/>
    <x v="2"/>
    <x v="20"/>
    <s v="Tavistock Court, Covent Garden"/>
    <n v="-0.12262000000000001"/>
    <n v="51.511682"/>
    <x v="260"/>
    <x v="2"/>
    <x v="0"/>
    <x v="0"/>
    <s v="No"/>
    <s v="No"/>
    <n v="2"/>
    <n v="473"/>
    <x v="82"/>
    <x v="14"/>
    <x v="2864"/>
  </r>
  <r>
    <n v="6800280"/>
    <x v="7116"/>
    <n v="215"/>
    <x v="2"/>
    <x v="17"/>
    <s v="Cheetham Hill"/>
    <n v="-2.239385"/>
    <n v="53.494691000000003"/>
    <x v="1698"/>
    <x v="2"/>
    <x v="0"/>
    <x v="0"/>
    <s v="No"/>
    <s v="No"/>
    <n v="2"/>
    <n v="14"/>
    <x v="82"/>
    <x v="15"/>
    <x v="2259"/>
  </r>
  <r>
    <n v="6801039"/>
    <x v="7117"/>
    <n v="215"/>
    <x v="2"/>
    <x v="17"/>
    <s v="Spinningfields"/>
    <n v="-2.2488480000000002"/>
    <n v="53.481413000000003"/>
    <x v="27"/>
    <x v="2"/>
    <x v="0"/>
    <x v="0"/>
    <s v="No"/>
    <s v="No"/>
    <n v="2"/>
    <n v="745"/>
    <x v="90"/>
    <x v="1"/>
    <x v="2865"/>
  </r>
  <r>
    <n v="6401485"/>
    <x v="6480"/>
    <n v="189"/>
    <x v="11"/>
    <x v="32"/>
    <s v="Newlands"/>
    <n v="18.461950000000002"/>
    <n v="-33.970286000000002"/>
    <x v="347"/>
    <x v="8"/>
    <x v="0"/>
    <x v="0"/>
    <s v="No"/>
    <s v="No"/>
    <n v="2"/>
    <n v="328"/>
    <x v="32"/>
    <x v="8"/>
    <x v="1611"/>
  </r>
  <r>
    <n v="5800718"/>
    <x v="7118"/>
    <n v="191"/>
    <x v="13"/>
    <x v="132"/>
    <s v="Havelock Town, Colombo 05"/>
    <n v="79.879433329999998"/>
    <n v="6.883738889"/>
    <x v="1443"/>
    <x v="10"/>
    <x v="0"/>
    <x v="0"/>
    <s v="No"/>
    <s v="No"/>
    <n v="2"/>
    <n v="146"/>
    <x v="66"/>
    <x v="8"/>
    <x v="2426"/>
  </r>
  <r>
    <n v="7601106"/>
    <x v="7119"/>
    <n v="215"/>
    <x v="2"/>
    <x v="2"/>
    <s v="Old Town"/>
    <n v="-3.1843444440000002"/>
    <n v="55.945430559999998"/>
    <x v="1699"/>
    <x v="2"/>
    <x v="0"/>
    <x v="0"/>
    <s v="No"/>
    <s v="No"/>
    <n v="2"/>
    <n v="73"/>
    <x v="91"/>
    <x v="5"/>
    <x v="1875"/>
  </r>
  <r>
    <n v="6001748"/>
    <x v="7120"/>
    <n v="208"/>
    <x v="9"/>
    <x v="29"/>
    <s v="Kí_í_í_k Esat"/>
    <n v="32.866633329999999"/>
    <n v="39.906636110000001"/>
    <x v="1700"/>
    <x v="6"/>
    <x v="0"/>
    <x v="0"/>
    <s v="No"/>
    <s v="No"/>
    <n v="2"/>
    <n v="109"/>
    <x v="88"/>
    <x v="23"/>
    <x v="2018"/>
  </r>
  <r>
    <n v="6003879"/>
    <x v="7121"/>
    <n v="208"/>
    <x v="9"/>
    <x v="29"/>
    <s v="Macunkí_y"/>
    <n v="32.763377779999999"/>
    <n v="39.946277780000003"/>
    <x v="1701"/>
    <x v="6"/>
    <x v="0"/>
    <x v="0"/>
    <s v="No"/>
    <s v="No"/>
    <n v="2"/>
    <n v="103"/>
    <x v="5"/>
    <x v="1"/>
    <x v="903"/>
  </r>
  <r>
    <n v="5915547"/>
    <x v="7122"/>
    <n v="208"/>
    <x v="9"/>
    <x v="27"/>
    <s v="Karakí_y"/>
    <n v="28.97763569"/>
    <n v="41.022904429999997"/>
    <x v="1702"/>
    <x v="6"/>
    <x v="0"/>
    <x v="0"/>
    <s v="No"/>
    <s v="No"/>
    <n v="2"/>
    <n v="1305"/>
    <x v="88"/>
    <x v="16"/>
    <x v="456"/>
  </r>
  <r>
    <n v="18376208"/>
    <x v="7123"/>
    <n v="214"/>
    <x v="6"/>
    <x v="22"/>
    <s v="Al Majaz"/>
    <n v="55.370860550000003"/>
    <n v="25.330453210000002"/>
    <x v="1695"/>
    <x v="4"/>
    <x v="0"/>
    <x v="0"/>
    <s v="No"/>
    <s v="No"/>
    <n v="2"/>
    <n v="33"/>
    <x v="88"/>
    <x v="14"/>
    <x v="55"/>
  </r>
  <r>
    <n v="7423620"/>
    <x v="7124"/>
    <n v="94"/>
    <x v="14"/>
    <x v="133"/>
    <s v="Bogor Timur"/>
    <n v="106.8103014"/>
    <n v="-6.6069167679999996"/>
    <x v="1703"/>
    <x v="11"/>
    <x v="0"/>
    <x v="0"/>
    <s v="No"/>
    <s v="No"/>
    <n v="2"/>
    <n v="783"/>
    <x v="97"/>
    <x v="21"/>
    <x v="1258"/>
  </r>
  <r>
    <n v="7600097"/>
    <x v="7125"/>
    <n v="215"/>
    <x v="2"/>
    <x v="2"/>
    <s v="Old Town"/>
    <n v="-3.2016833330000001"/>
    <n v="55.945950000000003"/>
    <x v="556"/>
    <x v="2"/>
    <x v="0"/>
    <x v="0"/>
    <s v="No"/>
    <s v="No"/>
    <n v="2"/>
    <n v="57"/>
    <x v="96"/>
    <x v="14"/>
    <x v="2866"/>
  </r>
  <r>
    <n v="7601177"/>
    <x v="7126"/>
    <n v="215"/>
    <x v="2"/>
    <x v="2"/>
    <s v="Tollcross"/>
    <n v="-3.2035888890000002"/>
    <n v="55.941902779999999"/>
    <x v="228"/>
    <x v="2"/>
    <x v="0"/>
    <x v="0"/>
    <s v="No"/>
    <s v="No"/>
    <n v="2"/>
    <n v="76"/>
    <x v="91"/>
    <x v="19"/>
    <x v="2854"/>
  </r>
  <r>
    <n v="6117406"/>
    <x v="7127"/>
    <n v="215"/>
    <x v="2"/>
    <x v="20"/>
    <s v="Long Acre, Covent Garden"/>
    <n v="-0.12632399999999999"/>
    <n v="51.512084999999999"/>
    <x v="260"/>
    <x v="2"/>
    <x v="0"/>
    <x v="0"/>
    <s v="No"/>
    <s v="No"/>
    <n v="2"/>
    <n v="400"/>
    <x v="82"/>
    <x v="5"/>
    <x v="2141"/>
  </r>
  <r>
    <n v="5904116"/>
    <x v="7128"/>
    <n v="208"/>
    <x v="9"/>
    <x v="27"/>
    <s v="AsmalÛ±mescit"/>
    <n v="28.976126610000001"/>
    <n v="41.033001859999999"/>
    <x v="46"/>
    <x v="6"/>
    <x v="0"/>
    <x v="0"/>
    <s v="No"/>
    <s v="No"/>
    <n v="2"/>
    <n v="1311"/>
    <x v="5"/>
    <x v="16"/>
    <x v="1258"/>
  </r>
  <r>
    <n v="18251260"/>
    <x v="7129"/>
    <n v="148"/>
    <x v="5"/>
    <x v="18"/>
    <s v="Balmoral"/>
    <n v="174.74807999999999"/>
    <n v="-36.888661999999997"/>
    <x v="142"/>
    <x v="3"/>
    <x v="0"/>
    <x v="0"/>
    <s v="No"/>
    <s v="No"/>
    <n v="2"/>
    <n v="133"/>
    <x v="88"/>
    <x v="1"/>
    <x v="1558"/>
  </r>
  <r>
    <n v="6900843"/>
    <x v="7130"/>
    <n v="215"/>
    <x v="2"/>
    <x v="21"/>
    <s v="Smethwick"/>
    <n v="-1.947514"/>
    <n v="52.487692000000003"/>
    <x v="1663"/>
    <x v="2"/>
    <x v="0"/>
    <x v="0"/>
    <s v="No"/>
    <s v="No"/>
    <n v="2"/>
    <n v="55"/>
    <x v="91"/>
    <x v="5"/>
    <x v="1891"/>
  </r>
  <r>
    <n v="7600188"/>
    <x v="7131"/>
    <n v="215"/>
    <x v="2"/>
    <x v="2"/>
    <s v="Old Town"/>
    <n v="-3.1862499999999998"/>
    <n v="55.948002780000003"/>
    <x v="181"/>
    <x v="2"/>
    <x v="0"/>
    <x v="0"/>
    <s v="No"/>
    <s v="No"/>
    <n v="2"/>
    <n v="279"/>
    <x v="90"/>
    <x v="2"/>
    <x v="313"/>
  </r>
  <r>
    <n v="7601024"/>
    <x v="7132"/>
    <n v="215"/>
    <x v="2"/>
    <x v="2"/>
    <s v="Old Town"/>
    <n v="-3.1899790000000001"/>
    <n v="55.945675999999999"/>
    <x v="1704"/>
    <x v="2"/>
    <x v="0"/>
    <x v="0"/>
    <s v="No"/>
    <s v="No"/>
    <n v="2"/>
    <n v="84"/>
    <x v="91"/>
    <x v="14"/>
    <x v="2279"/>
  </r>
  <r>
    <n v="6127163"/>
    <x v="7133"/>
    <n v="215"/>
    <x v="2"/>
    <x v="20"/>
    <s v="Lexington Street, Soho"/>
    <n v="-0.136576"/>
    <n v="51.513224999999998"/>
    <x v="1705"/>
    <x v="2"/>
    <x v="0"/>
    <x v="0"/>
    <s v="No"/>
    <s v="No"/>
    <n v="2"/>
    <n v="161"/>
    <x v="91"/>
    <x v="18"/>
    <x v="2608"/>
  </r>
  <r>
    <n v="5602884"/>
    <x v="7134"/>
    <n v="214"/>
    <x v="6"/>
    <x v="22"/>
    <s v="University City"/>
    <n v="55.454250950000002"/>
    <n v="25.311272290000002"/>
    <x v="709"/>
    <x v="4"/>
    <x v="0"/>
    <x v="0"/>
    <s v="No"/>
    <s v="No"/>
    <n v="2"/>
    <n v="12"/>
    <x v="5"/>
    <x v="5"/>
    <x v="888"/>
  </r>
  <r>
    <n v="6601457"/>
    <x v="7135"/>
    <n v="30"/>
    <x v="7"/>
    <x v="25"/>
    <s v="Sudoeste"/>
    <n v="-47.921027780000003"/>
    <n v="-15.79753056"/>
    <x v="260"/>
    <x v="5"/>
    <x v="0"/>
    <x v="0"/>
    <s v="No"/>
    <s v="No"/>
    <n v="2"/>
    <n v="9"/>
    <x v="5"/>
    <x v="7"/>
    <x v="2166"/>
  </r>
  <r>
    <n v="5600960"/>
    <x v="7136"/>
    <n v="214"/>
    <x v="6"/>
    <x v="22"/>
    <s v="Al Nahda"/>
    <n v="55.377281269999997"/>
    <n v="25.308411700000001"/>
    <x v="1706"/>
    <x v="4"/>
    <x v="0"/>
    <x v="0"/>
    <s v="No"/>
    <s v="No"/>
    <n v="2"/>
    <n v="142"/>
    <x v="5"/>
    <x v="12"/>
    <x v="2295"/>
  </r>
  <r>
    <n v="6800263"/>
    <x v="7137"/>
    <n v="215"/>
    <x v="2"/>
    <x v="17"/>
    <s v="Spinningfields"/>
    <n v="-2.2548333330000001"/>
    <n v="53.476500000000001"/>
    <x v="181"/>
    <x v="2"/>
    <x v="0"/>
    <x v="0"/>
    <s v="No"/>
    <s v="No"/>
    <n v="2"/>
    <n v="383"/>
    <x v="82"/>
    <x v="12"/>
    <x v="2345"/>
  </r>
  <r>
    <n v="6202515"/>
    <x v="7138"/>
    <n v="166"/>
    <x v="10"/>
    <x v="28"/>
    <s v="Fereej Bin Mahmoud"/>
    <n v="51.514145300000003"/>
    <n v="25.285935599999998"/>
    <x v="181"/>
    <x v="7"/>
    <x v="0"/>
    <x v="0"/>
    <s v="No"/>
    <s v="No"/>
    <n v="2"/>
    <n v="211"/>
    <x v="5"/>
    <x v="1"/>
    <x v="969"/>
  </r>
  <r>
    <n v="7302637"/>
    <x v="7139"/>
    <n v="30"/>
    <x v="7"/>
    <x v="24"/>
    <s v="Leme"/>
    <n v="-43.172791670000002"/>
    <n v="-22.963925"/>
    <x v="199"/>
    <x v="5"/>
    <x v="0"/>
    <x v="0"/>
    <s v="No"/>
    <s v="No"/>
    <n v="2"/>
    <n v="7"/>
    <x v="88"/>
    <x v="12"/>
    <x v="340"/>
  </r>
  <r>
    <n v="6401060"/>
    <x v="7140"/>
    <n v="189"/>
    <x v="11"/>
    <x v="32"/>
    <s v="CBD"/>
    <n v="18.414570879999999"/>
    <n v="-33.924515149999998"/>
    <x v="13"/>
    <x v="8"/>
    <x v="0"/>
    <x v="0"/>
    <s v="No"/>
    <s v="No"/>
    <n v="2"/>
    <n v="266"/>
    <x v="37"/>
    <x v="12"/>
    <x v="2565"/>
  </r>
  <r>
    <n v="6403452"/>
    <x v="7141"/>
    <n v="189"/>
    <x v="11"/>
    <x v="32"/>
    <s v="Sea Point"/>
    <n v="18.382759"/>
    <n v="-33.921692"/>
    <x v="1707"/>
    <x v="8"/>
    <x v="0"/>
    <x v="0"/>
    <s v="No"/>
    <s v="No"/>
    <n v="2"/>
    <n v="157"/>
    <x v="98"/>
    <x v="2"/>
    <x v="1096"/>
  </r>
  <r>
    <n v="5800515"/>
    <x v="7142"/>
    <n v="191"/>
    <x v="13"/>
    <x v="132"/>
    <s v="Dehiwala, Colombo"/>
    <n v="79.870889779999999"/>
    <n v="6.8502830430000001"/>
    <x v="1708"/>
    <x v="10"/>
    <x v="0"/>
    <x v="0"/>
    <s v="No"/>
    <s v="No"/>
    <n v="2"/>
    <n v="80"/>
    <x v="58"/>
    <x v="9"/>
    <x v="2059"/>
  </r>
  <r>
    <n v="6003426"/>
    <x v="7143"/>
    <n v="208"/>
    <x v="9"/>
    <x v="29"/>
    <s v="íˆukurambar"/>
    <n v="32.809145999999998"/>
    <n v="39.904708999999997"/>
    <x v="1709"/>
    <x v="6"/>
    <x v="0"/>
    <x v="0"/>
    <s v="No"/>
    <s v="No"/>
    <n v="2"/>
    <n v="115"/>
    <x v="5"/>
    <x v="4"/>
    <x v="551"/>
  </r>
  <r>
    <n v="5916085"/>
    <x v="7144"/>
    <n v="208"/>
    <x v="9"/>
    <x v="27"/>
    <s v="Karakí_y"/>
    <n v="28.978236500000001"/>
    <n v="41.024633309999999"/>
    <x v="7"/>
    <x v="6"/>
    <x v="0"/>
    <x v="0"/>
    <s v="No"/>
    <s v="No"/>
    <n v="2"/>
    <n v="761"/>
    <x v="81"/>
    <x v="8"/>
    <x v="1495"/>
  </r>
  <r>
    <n v="6901062"/>
    <x v="7145"/>
    <n v="215"/>
    <x v="2"/>
    <x v="21"/>
    <s v="Digbeth"/>
    <n v="-1.8905689999999999"/>
    <n v="52.477387999999998"/>
    <x v="1710"/>
    <x v="2"/>
    <x v="0"/>
    <x v="0"/>
    <s v="No"/>
    <s v="No"/>
    <n v="2"/>
    <n v="38"/>
    <x v="91"/>
    <x v="5"/>
    <x v="2625"/>
  </r>
  <r>
    <n v="6900069"/>
    <x v="7146"/>
    <n v="215"/>
    <x v="2"/>
    <x v="21"/>
    <s v="The Mailbox, Broad Street"/>
    <n v="-1.9054770000000001"/>
    <n v="52.475856999999998"/>
    <x v="237"/>
    <x v="2"/>
    <x v="0"/>
    <x v="0"/>
    <s v="No"/>
    <s v="No"/>
    <n v="2"/>
    <n v="93"/>
    <x v="91"/>
    <x v="19"/>
    <x v="1267"/>
  </r>
  <r>
    <n v="6600681"/>
    <x v="7147"/>
    <n v="30"/>
    <x v="7"/>
    <x v="25"/>
    <s v="Asa Norte"/>
    <n v="-47.881788890000003"/>
    <n v="-15.764141670000001"/>
    <x v="1711"/>
    <x v="5"/>
    <x v="0"/>
    <x v="0"/>
    <s v="No"/>
    <s v="No"/>
    <n v="2"/>
    <n v="6"/>
    <x v="21"/>
    <x v="10"/>
    <x v="850"/>
  </r>
  <r>
    <n v="7000992"/>
    <x v="7148"/>
    <n v="148"/>
    <x v="5"/>
    <x v="18"/>
    <s v="Mt Eden"/>
    <n v="174.7524415"/>
    <n v="-36.871779490000002"/>
    <x v="19"/>
    <x v="3"/>
    <x v="0"/>
    <x v="0"/>
    <s v="No"/>
    <s v="No"/>
    <n v="2"/>
    <n v="212"/>
    <x v="81"/>
    <x v="1"/>
    <x v="633"/>
  </r>
  <r>
    <n v="7100072"/>
    <x v="7149"/>
    <n v="148"/>
    <x v="5"/>
    <x v="19"/>
    <s v="Te Aro"/>
    <n v="174.77566669999999"/>
    <n v="-41.289000000000001"/>
    <x v="1712"/>
    <x v="3"/>
    <x v="0"/>
    <x v="0"/>
    <s v="No"/>
    <s v="No"/>
    <n v="2"/>
    <n v="96"/>
    <x v="88"/>
    <x v="1"/>
    <x v="393"/>
  </r>
  <r>
    <n v="6800908"/>
    <x v="7150"/>
    <n v="215"/>
    <x v="2"/>
    <x v="17"/>
    <s v="Rusholme"/>
    <n v="-2.225333333"/>
    <n v="53.456000000000003"/>
    <x v="1690"/>
    <x v="2"/>
    <x v="0"/>
    <x v="0"/>
    <s v="No"/>
    <s v="No"/>
    <n v="2"/>
    <n v="110"/>
    <x v="81"/>
    <x v="8"/>
    <x v="933"/>
  </r>
  <r>
    <n v="6800678"/>
    <x v="7151"/>
    <n v="215"/>
    <x v="2"/>
    <x v="17"/>
    <s v="Rusholme"/>
    <n v="-2.225333333"/>
    <n v="53.455833329999997"/>
    <x v="1713"/>
    <x v="2"/>
    <x v="0"/>
    <x v="0"/>
    <s v="No"/>
    <s v="No"/>
    <n v="2"/>
    <n v="48"/>
    <x v="90"/>
    <x v="21"/>
    <x v="1134"/>
  </r>
  <r>
    <n v="5800634"/>
    <x v="7152"/>
    <n v="191"/>
    <x v="13"/>
    <x v="132"/>
    <s v="Bambalapitiya, Colombo 04"/>
    <n v="79.857830100000001"/>
    <n v="6.8960838000000004"/>
    <x v="1714"/>
    <x v="10"/>
    <x v="0"/>
    <x v="0"/>
    <s v="No"/>
    <s v="No"/>
    <n v="2"/>
    <n v="240"/>
    <x v="59"/>
    <x v="26"/>
    <x v="743"/>
  </r>
  <r>
    <n v="5800144"/>
    <x v="7153"/>
    <n v="191"/>
    <x v="13"/>
    <x v="132"/>
    <s v="Kollupitiya, Colombo 03"/>
    <n v="79.85007349"/>
    <n v="6.9105383109999998"/>
    <x v="347"/>
    <x v="10"/>
    <x v="0"/>
    <x v="0"/>
    <s v="No"/>
    <s v="No"/>
    <n v="2"/>
    <n v="122"/>
    <x v="15"/>
    <x v="14"/>
    <x v="1833"/>
  </r>
  <r>
    <n v="6004813"/>
    <x v="7154"/>
    <n v="208"/>
    <x v="9"/>
    <x v="29"/>
    <s v="YÛ±ldÛ±zevler"/>
    <n v="32.86021667"/>
    <n v="39.876238890000003"/>
    <x v="5"/>
    <x v="6"/>
    <x v="0"/>
    <x v="0"/>
    <s v="No"/>
    <s v="No"/>
    <n v="2"/>
    <n v="104"/>
    <x v="88"/>
    <x v="16"/>
    <x v="2483"/>
  </r>
  <r>
    <n v="5901782"/>
    <x v="1721"/>
    <n v="208"/>
    <x v="9"/>
    <x v="27"/>
    <s v="Bebek"/>
    <n v="29.043734369999999"/>
    <n v="41.077695990000002"/>
    <x v="7"/>
    <x v="6"/>
    <x v="0"/>
    <x v="0"/>
    <s v="No"/>
    <s v="No"/>
    <n v="2"/>
    <n v="1042"/>
    <x v="82"/>
    <x v="18"/>
    <x v="128"/>
  </r>
  <r>
    <n v="18255654"/>
    <x v="7155"/>
    <n v="162"/>
    <x v="12"/>
    <x v="56"/>
    <s v="BGC Stopover Pavillion, Bonifacio Global City"/>
    <n v="121.045878"/>
    <n v="14.554360000000001"/>
    <x v="1715"/>
    <x v="9"/>
    <x v="0"/>
    <x v="0"/>
    <s v="No"/>
    <s v="No"/>
    <n v="2"/>
    <n v="118"/>
    <x v="12"/>
    <x v="8"/>
    <x v="985"/>
  </r>
  <r>
    <n v="6710645"/>
    <x v="7156"/>
    <n v="30"/>
    <x v="7"/>
    <x v="23"/>
    <s v="Itaim Bibi"/>
    <n v="-46.675666669999998"/>
    <n v="-23.581"/>
    <x v="199"/>
    <x v="5"/>
    <x v="0"/>
    <x v="0"/>
    <s v="No"/>
    <s v="No"/>
    <n v="2"/>
    <n v="0"/>
    <x v="21"/>
    <x v="0"/>
    <x v="2247"/>
  </r>
  <r>
    <n v="7100535"/>
    <x v="7157"/>
    <n v="148"/>
    <x v="5"/>
    <x v="19"/>
    <s v="Te Aro"/>
    <n v="174.774912"/>
    <n v="-41.294564999999999"/>
    <x v="7"/>
    <x v="3"/>
    <x v="0"/>
    <x v="0"/>
    <s v="No"/>
    <s v="No"/>
    <n v="2"/>
    <n v="157"/>
    <x v="88"/>
    <x v="1"/>
    <x v="2468"/>
  </r>
  <r>
    <n v="18273002"/>
    <x v="7158"/>
    <n v="215"/>
    <x v="2"/>
    <x v="21"/>
    <s v="Moseley"/>
    <n v="-1.8885554550000001"/>
    <n v="52.446302340000003"/>
    <x v="1716"/>
    <x v="2"/>
    <x v="0"/>
    <x v="0"/>
    <s v="No"/>
    <s v="No"/>
    <n v="2"/>
    <n v="3"/>
    <x v="91"/>
    <x v="0"/>
    <x v="2188"/>
  </r>
  <r>
    <n v="7602219"/>
    <x v="7159"/>
    <n v="215"/>
    <x v="2"/>
    <x v="2"/>
    <s v="Old Town"/>
    <n v="-3.2047349999999999"/>
    <n v="55.945895"/>
    <x v="1717"/>
    <x v="2"/>
    <x v="0"/>
    <x v="0"/>
    <s v="No"/>
    <s v="No"/>
    <n v="2"/>
    <n v="32"/>
    <x v="90"/>
    <x v="5"/>
    <x v="939"/>
  </r>
  <r>
    <n v="6800443"/>
    <x v="7160"/>
    <n v="215"/>
    <x v="2"/>
    <x v="17"/>
    <s v="Cheetham Hill"/>
    <n v="-2.2465480000000002"/>
    <n v="53.513525000000001"/>
    <x v="30"/>
    <x v="2"/>
    <x v="0"/>
    <x v="0"/>
    <s v="No"/>
    <s v="No"/>
    <n v="2"/>
    <n v="23"/>
    <x v="91"/>
    <x v="15"/>
    <x v="2630"/>
  </r>
  <r>
    <n v="6801051"/>
    <x v="7161"/>
    <n v="215"/>
    <x v="2"/>
    <x v="17"/>
    <s v="Levenshulme"/>
    <n v="-2.1898333330000002"/>
    <n v="53.441833330000001"/>
    <x v="1718"/>
    <x v="2"/>
    <x v="0"/>
    <x v="0"/>
    <s v="No"/>
    <s v="No"/>
    <n v="2"/>
    <n v="150"/>
    <x v="81"/>
    <x v="3"/>
    <x v="1837"/>
  </r>
  <r>
    <n v="5801970"/>
    <x v="7162"/>
    <n v="191"/>
    <x v="13"/>
    <x v="132"/>
    <s v="Kollupitiya, Colombo 03"/>
    <n v="79.856148000000005"/>
    <n v="6.90686"/>
    <x v="150"/>
    <x v="10"/>
    <x v="0"/>
    <x v="0"/>
    <s v="No"/>
    <s v="No"/>
    <n v="2"/>
    <n v="49"/>
    <x v="15"/>
    <x v="12"/>
    <x v="1963"/>
  </r>
  <r>
    <n v="6004408"/>
    <x v="7163"/>
    <n v="208"/>
    <x v="9"/>
    <x v="29"/>
    <s v="íˆayyolu"/>
    <n v="32.704741669999997"/>
    <n v="39.894794439999998"/>
    <x v="396"/>
    <x v="6"/>
    <x v="0"/>
    <x v="0"/>
    <s v="No"/>
    <s v="No"/>
    <n v="2"/>
    <n v="126"/>
    <x v="81"/>
    <x v="1"/>
    <x v="403"/>
  </r>
  <r>
    <n v="5927402"/>
    <x v="7164"/>
    <n v="208"/>
    <x v="9"/>
    <x v="27"/>
    <s v="Moda"/>
    <n v="29.026016030000001"/>
    <n v="40.984775630000001"/>
    <x v="7"/>
    <x v="6"/>
    <x v="0"/>
    <x v="0"/>
    <s v="No"/>
    <s v="No"/>
    <n v="2"/>
    <n v="591"/>
    <x v="21"/>
    <x v="19"/>
    <x v="2730"/>
  </r>
  <r>
    <n v="6600292"/>
    <x v="7165"/>
    <n v="30"/>
    <x v="7"/>
    <x v="25"/>
    <s v="Asa Norte"/>
    <n v="-47.882136109999998"/>
    <n v="-15.75747222"/>
    <x v="22"/>
    <x v="5"/>
    <x v="0"/>
    <x v="0"/>
    <s v="No"/>
    <s v="No"/>
    <n v="2"/>
    <n v="11"/>
    <x v="86"/>
    <x v="21"/>
    <x v="2322"/>
  </r>
  <r>
    <n v="6600970"/>
    <x v="7166"/>
    <n v="30"/>
    <x v="7"/>
    <x v="25"/>
    <s v="Asa Sul"/>
    <n v="-47.91566667"/>
    <n v="-15.83116667"/>
    <x v="5"/>
    <x v="5"/>
    <x v="0"/>
    <x v="0"/>
    <s v="No"/>
    <s v="No"/>
    <n v="2"/>
    <n v="11"/>
    <x v="5"/>
    <x v="11"/>
    <x v="2589"/>
  </r>
  <r>
    <n v="6703956"/>
    <x v="7167"/>
    <n v="30"/>
    <x v="7"/>
    <x v="23"/>
    <s v="Shopping Morumbi, Santo Amaro"/>
    <n v="-46.698574000000001"/>
    <n v="-23.622924999999999"/>
    <x v="199"/>
    <x v="5"/>
    <x v="0"/>
    <x v="0"/>
    <s v="No"/>
    <s v="No"/>
    <n v="2"/>
    <n v="2"/>
    <x v="5"/>
    <x v="0"/>
    <x v="158"/>
  </r>
  <r>
    <n v="6103211"/>
    <x v="7168"/>
    <n v="215"/>
    <x v="2"/>
    <x v="20"/>
    <s v="Upper St Martin's Lane, Covent Garden"/>
    <n v="-0.127164"/>
    <n v="51.512416999999999"/>
    <x v="1719"/>
    <x v="2"/>
    <x v="0"/>
    <x v="0"/>
    <s v="No"/>
    <s v="No"/>
    <n v="2"/>
    <n v="964"/>
    <x v="81"/>
    <x v="16"/>
    <x v="884"/>
  </r>
  <r>
    <n v="6801329"/>
    <x v="7169"/>
    <n v="215"/>
    <x v="2"/>
    <x v="17"/>
    <s v="Northern Quarter"/>
    <n v="-2.2360000000000002"/>
    <n v="53.48416667"/>
    <x v="1720"/>
    <x v="2"/>
    <x v="0"/>
    <x v="0"/>
    <s v="No"/>
    <s v="No"/>
    <n v="2"/>
    <n v="82"/>
    <x v="82"/>
    <x v="14"/>
    <x v="1153"/>
  </r>
  <r>
    <n v="6001757"/>
    <x v="7170"/>
    <n v="208"/>
    <x v="9"/>
    <x v="29"/>
    <s v="Kí_í_í_k Esat"/>
    <n v="32.866608329999998"/>
    <n v="39.906569439999998"/>
    <x v="1721"/>
    <x v="6"/>
    <x v="0"/>
    <x v="0"/>
    <s v="No"/>
    <s v="No"/>
    <n v="2"/>
    <n v="72"/>
    <x v="5"/>
    <x v="2"/>
    <x v="581"/>
  </r>
  <r>
    <n v="300688"/>
    <x v="7171"/>
    <n v="1"/>
    <x v="0"/>
    <x v="0"/>
    <s v="The Leela Ambience Convention Hotel"/>
    <n v="77.303177779999999"/>
    <n v="28.661133329999998"/>
    <x v="631"/>
    <x v="0"/>
    <x v="1"/>
    <x v="0"/>
    <s v="No"/>
    <s v="No"/>
    <n v="4"/>
    <n v="186"/>
    <x v="99"/>
    <x v="3"/>
    <x v="2118"/>
  </r>
  <r>
    <n v="18469938"/>
    <x v="7172"/>
    <n v="1"/>
    <x v="0"/>
    <x v="0"/>
    <s v="Greater Kailash (GK) 1"/>
    <n v="77.232836500000005"/>
    <n v="28.5564122"/>
    <x v="1722"/>
    <x v="0"/>
    <x v="1"/>
    <x v="0"/>
    <s v="No"/>
    <s v="No"/>
    <n v="4"/>
    <n v="9"/>
    <x v="99"/>
    <x v="10"/>
    <x v="2614"/>
  </r>
  <r>
    <n v="18441709"/>
    <x v="7173"/>
    <n v="1"/>
    <x v="0"/>
    <x v="50"/>
    <s v="Courtyard by Marriott, Sushant Lok"/>
    <n v="77.080366999999995"/>
    <n v="28.460925"/>
    <x v="333"/>
    <x v="0"/>
    <x v="0"/>
    <x v="0"/>
    <s v="No"/>
    <s v="No"/>
    <n v="4"/>
    <n v="6"/>
    <x v="99"/>
    <x v="11"/>
    <x v="2867"/>
  </r>
  <r>
    <n v="5608"/>
    <x v="7174"/>
    <n v="1"/>
    <x v="0"/>
    <x v="0"/>
    <s v="Connaught Place"/>
    <n v="77.222471909999996"/>
    <n v="28.628671600000001"/>
    <x v="370"/>
    <x v="0"/>
    <x v="1"/>
    <x v="0"/>
    <s v="No"/>
    <s v="No"/>
    <n v="4"/>
    <n v="92"/>
    <x v="100"/>
    <x v="9"/>
    <x v="2868"/>
  </r>
  <r>
    <n v="1669"/>
    <x v="6588"/>
    <n v="1"/>
    <x v="0"/>
    <x v="62"/>
    <s v="Park Plaza Hotel, Sector 55, Noida"/>
    <n v="77.349715599999996"/>
    <n v="28.603790700000001"/>
    <x v="449"/>
    <x v="0"/>
    <x v="1"/>
    <x v="0"/>
    <s v="No"/>
    <s v="No"/>
    <n v="4"/>
    <n v="228"/>
    <x v="100"/>
    <x v="14"/>
    <x v="2635"/>
  </r>
  <r>
    <n v="304931"/>
    <x v="7175"/>
    <n v="1"/>
    <x v="0"/>
    <x v="0"/>
    <s v="Lodhi Colony"/>
    <n v="77.223906200000002"/>
    <n v="28.584686000000001"/>
    <x v="198"/>
    <x v="0"/>
    <x v="1"/>
    <x v="0"/>
    <s v="No"/>
    <s v="No"/>
    <n v="4"/>
    <n v="665"/>
    <x v="101"/>
    <x v="14"/>
    <x v="2869"/>
  </r>
  <r>
    <n v="18415386"/>
    <x v="7176"/>
    <n v="1"/>
    <x v="0"/>
    <x v="0"/>
    <s v="Pride Plaza Hotel, Aerocity"/>
    <n v="77.122889999999998"/>
    <n v="28.552731999999999"/>
    <x v="474"/>
    <x v="0"/>
    <x v="0"/>
    <x v="0"/>
    <s v="No"/>
    <s v="No"/>
    <n v="4"/>
    <n v="0"/>
    <x v="102"/>
    <x v="0"/>
    <x v="1565"/>
  </r>
  <r>
    <n v="307801"/>
    <x v="7177"/>
    <n v="1"/>
    <x v="0"/>
    <x v="0"/>
    <s v="Greater Kailash (GK) 2"/>
    <n v="77.242154799999994"/>
    <n v="28.5335863"/>
    <x v="27"/>
    <x v="0"/>
    <x v="1"/>
    <x v="0"/>
    <s v="No"/>
    <s v="No"/>
    <n v="4"/>
    <n v="496"/>
    <x v="102"/>
    <x v="14"/>
    <x v="438"/>
  </r>
  <r>
    <n v="3545"/>
    <x v="7178"/>
    <n v="1"/>
    <x v="0"/>
    <x v="0"/>
    <s v="Radisson Blu Plaza Delhi, Mahipalpur"/>
    <n v="77.119797000000005"/>
    <n v="28.543817399999998"/>
    <x v="520"/>
    <x v="0"/>
    <x v="1"/>
    <x v="0"/>
    <s v="No"/>
    <s v="No"/>
    <n v="4"/>
    <n v="315"/>
    <x v="102"/>
    <x v="2"/>
    <x v="852"/>
  </r>
  <r>
    <n v="18133508"/>
    <x v="7179"/>
    <n v="1"/>
    <x v="0"/>
    <x v="0"/>
    <s v="Sheraton New Delhi Hotel, Saket"/>
    <n v="77.215918599999995"/>
    <n v="28.526782959999998"/>
    <x v="486"/>
    <x v="0"/>
    <x v="1"/>
    <x v="0"/>
    <s v="No"/>
    <s v="No"/>
    <n v="4"/>
    <n v="160"/>
    <x v="102"/>
    <x v="19"/>
    <x v="513"/>
  </r>
  <r>
    <n v="302282"/>
    <x v="7180"/>
    <n v="1"/>
    <x v="0"/>
    <x v="0"/>
    <s v="Radisson Blu Plaza Delhi, Mahipalpur"/>
    <n v="77.119408300000003"/>
    <n v="28.543828699999999"/>
    <x v="142"/>
    <x v="0"/>
    <x v="1"/>
    <x v="0"/>
    <s v="No"/>
    <s v="No"/>
    <n v="4"/>
    <n v="295"/>
    <x v="102"/>
    <x v="8"/>
    <x v="1032"/>
  </r>
  <r>
    <n v="2768"/>
    <x v="7181"/>
    <n v="1"/>
    <x v="0"/>
    <x v="0"/>
    <s v="The Park, Connaught Place"/>
    <n v="77.21734352"/>
    <n v="28.620985739999998"/>
    <x v="1723"/>
    <x v="0"/>
    <x v="1"/>
    <x v="0"/>
    <s v="No"/>
    <s v="No"/>
    <n v="4"/>
    <n v="199"/>
    <x v="102"/>
    <x v="15"/>
    <x v="2798"/>
  </r>
  <r>
    <n v="3202"/>
    <x v="7182"/>
    <n v="1"/>
    <x v="0"/>
    <x v="0"/>
    <s v="The Suryaa New Delhi, New Friends Colony"/>
    <n v="77.269538890000007"/>
    <n v="28.561094440000002"/>
    <x v="33"/>
    <x v="0"/>
    <x v="1"/>
    <x v="0"/>
    <s v="No"/>
    <s v="No"/>
    <n v="4"/>
    <n v="26"/>
    <x v="102"/>
    <x v="13"/>
    <x v="1444"/>
  </r>
  <r>
    <n v="4367"/>
    <x v="7183"/>
    <n v="1"/>
    <x v="0"/>
    <x v="0"/>
    <s v="Hotel The Royal Plaza, Janpath"/>
    <n v="77.217028200000001"/>
    <n v="28.621226499999999"/>
    <x v="438"/>
    <x v="0"/>
    <x v="1"/>
    <x v="0"/>
    <s v="No"/>
    <s v="No"/>
    <n v="4"/>
    <n v="95"/>
    <x v="102"/>
    <x v="15"/>
    <x v="776"/>
  </r>
  <r>
    <n v="301524"/>
    <x v="7184"/>
    <n v="1"/>
    <x v="0"/>
    <x v="0"/>
    <s v="The Lalit New Delhi, Barakhamba Road"/>
    <n v="77.227277000000001"/>
    <n v="28.631406999999999"/>
    <x v="33"/>
    <x v="0"/>
    <x v="0"/>
    <x v="0"/>
    <s v="No"/>
    <s v="No"/>
    <n v="4"/>
    <n v="45"/>
    <x v="102"/>
    <x v="9"/>
    <x v="2272"/>
  </r>
  <r>
    <n v="3283"/>
    <x v="7185"/>
    <n v="1"/>
    <x v="0"/>
    <x v="0"/>
    <s v="The Lodhi, Lodhi Road"/>
    <n v="77.238315"/>
    <n v="28.5921591"/>
    <x v="520"/>
    <x v="0"/>
    <x v="1"/>
    <x v="0"/>
    <s v="No"/>
    <s v="No"/>
    <n v="4"/>
    <n v="185"/>
    <x v="102"/>
    <x v="5"/>
    <x v="1050"/>
  </r>
  <r>
    <n v="4502"/>
    <x v="7186"/>
    <n v="1"/>
    <x v="0"/>
    <x v="0"/>
    <s v="Jaypee Siddharth, Rajendra Place"/>
    <n v="77.175888599999993"/>
    <n v="28.642764"/>
    <x v="1724"/>
    <x v="0"/>
    <x v="1"/>
    <x v="0"/>
    <s v="No"/>
    <s v="No"/>
    <n v="4"/>
    <n v="202"/>
    <x v="102"/>
    <x v="9"/>
    <x v="1891"/>
  </r>
  <r>
    <n v="9709"/>
    <x v="7187"/>
    <n v="1"/>
    <x v="0"/>
    <x v="0"/>
    <s v="The Uppal, Aerocity"/>
    <n v="77.101847000000006"/>
    <n v="28.535183"/>
    <x v="1725"/>
    <x v="0"/>
    <x v="1"/>
    <x v="0"/>
    <s v="No"/>
    <s v="No"/>
    <n v="4"/>
    <n v="28"/>
    <x v="102"/>
    <x v="11"/>
    <x v="1627"/>
  </r>
  <r>
    <n v="18466422"/>
    <x v="7188"/>
    <n v="1"/>
    <x v="0"/>
    <x v="0"/>
    <s v="Chanakyapuri"/>
    <n v="77.197444599999997"/>
    <n v="28.595790600000001"/>
    <x v="33"/>
    <x v="0"/>
    <x v="0"/>
    <x v="0"/>
    <s v="No"/>
    <s v="No"/>
    <n v="4"/>
    <n v="3"/>
    <x v="102"/>
    <x v="0"/>
    <x v="2870"/>
  </r>
  <r>
    <n v="4234"/>
    <x v="7189"/>
    <n v="1"/>
    <x v="0"/>
    <x v="0"/>
    <s v="Jaypee Vasant Continental, Vasant Vihar"/>
    <n v="77.164437620000001"/>
    <n v="28.556503469999999"/>
    <x v="1724"/>
    <x v="0"/>
    <x v="1"/>
    <x v="0"/>
    <s v="No"/>
    <s v="No"/>
    <n v="4"/>
    <n v="162"/>
    <x v="102"/>
    <x v="7"/>
    <x v="2222"/>
  </r>
  <r>
    <n v="4373"/>
    <x v="7190"/>
    <n v="1"/>
    <x v="0"/>
    <x v="0"/>
    <s v="Maidens Hotel, Civil Lines"/>
    <n v="77.225696099999993"/>
    <n v="28.673701900000001"/>
    <x v="444"/>
    <x v="0"/>
    <x v="1"/>
    <x v="0"/>
    <s v="No"/>
    <s v="No"/>
    <n v="4"/>
    <n v="57"/>
    <x v="102"/>
    <x v="15"/>
    <x v="2621"/>
  </r>
  <r>
    <n v="18372578"/>
    <x v="7191"/>
    <n v="1"/>
    <x v="0"/>
    <x v="0"/>
    <s v="Janpath"/>
    <n v="77.217073099999993"/>
    <n v="28.621275600000001"/>
    <x v="33"/>
    <x v="0"/>
    <x v="0"/>
    <x v="0"/>
    <s v="No"/>
    <s v="No"/>
    <n v="4"/>
    <n v="16"/>
    <x v="102"/>
    <x v="6"/>
    <x v="2553"/>
  </r>
  <r>
    <n v="3239"/>
    <x v="7192"/>
    <n v="1"/>
    <x v="0"/>
    <x v="0"/>
    <s v="Taj Vivanta, Khan Market"/>
    <n v="77.229433700000001"/>
    <n v="28.601219199999999"/>
    <x v="1726"/>
    <x v="0"/>
    <x v="1"/>
    <x v="0"/>
    <s v="No"/>
    <s v="No"/>
    <n v="4"/>
    <n v="50"/>
    <x v="102"/>
    <x v="15"/>
    <x v="1099"/>
  </r>
  <r>
    <n v="2729"/>
    <x v="7193"/>
    <n v="1"/>
    <x v="0"/>
    <x v="0"/>
    <s v="The Imperial, Janpath"/>
    <n v="77.218187"/>
    <n v="28.625444999999999"/>
    <x v="33"/>
    <x v="0"/>
    <x v="1"/>
    <x v="0"/>
    <s v="No"/>
    <s v="No"/>
    <n v="4"/>
    <n v="25"/>
    <x v="102"/>
    <x v="15"/>
    <x v="1095"/>
  </r>
  <r>
    <n v="4889"/>
    <x v="7194"/>
    <n v="1"/>
    <x v="0"/>
    <x v="0"/>
    <s v="Saket"/>
    <n v="77.217297700000003"/>
    <n v="28.5280393"/>
    <x v="387"/>
    <x v="0"/>
    <x v="1"/>
    <x v="0"/>
    <s v="No"/>
    <s v="No"/>
    <n v="4"/>
    <n v="184"/>
    <x v="102"/>
    <x v="7"/>
    <x v="891"/>
  </r>
  <r>
    <n v="3547"/>
    <x v="7195"/>
    <n v="1"/>
    <x v="0"/>
    <x v="0"/>
    <s v="Radisson Blu Plaza Delhi, Mahipalpur"/>
    <n v="77.119797000000005"/>
    <n v="28.543907000000001"/>
    <x v="2"/>
    <x v="0"/>
    <x v="1"/>
    <x v="0"/>
    <s v="No"/>
    <s v="No"/>
    <n v="4"/>
    <n v="532"/>
    <x v="102"/>
    <x v="12"/>
    <x v="567"/>
  </r>
  <r>
    <n v="18264992"/>
    <x v="7196"/>
    <n v="1"/>
    <x v="0"/>
    <x v="0"/>
    <s v="Chandni Chowk"/>
    <n v="77.232207799999998"/>
    <n v="28.653316"/>
    <x v="1727"/>
    <x v="0"/>
    <x v="0"/>
    <x v="0"/>
    <s v="No"/>
    <s v="No"/>
    <n v="4"/>
    <n v="305"/>
    <x v="102"/>
    <x v="2"/>
    <x v="1597"/>
  </r>
  <r>
    <n v="307361"/>
    <x v="7197"/>
    <n v="1"/>
    <x v="0"/>
    <x v="0"/>
    <s v="Crowne Plaza, Mayur Vihar Phase 1"/>
    <n v="77.297574299999994"/>
    <n v="28.590346"/>
    <x v="346"/>
    <x v="0"/>
    <x v="1"/>
    <x v="0"/>
    <s v="No"/>
    <s v="No"/>
    <n v="4"/>
    <n v="115"/>
    <x v="102"/>
    <x v="9"/>
    <x v="1524"/>
  </r>
  <r>
    <n v="18382353"/>
    <x v="7198"/>
    <n v="1"/>
    <x v="0"/>
    <x v="0"/>
    <s v="Roseate House, Aerocity"/>
    <n v="77.120532999999995"/>
    <n v="28.550802000000001"/>
    <x v="1728"/>
    <x v="0"/>
    <x v="1"/>
    <x v="0"/>
    <s v="No"/>
    <s v="No"/>
    <n v="4"/>
    <n v="30"/>
    <x v="102"/>
    <x v="7"/>
    <x v="2677"/>
  </r>
  <r>
    <n v="2741"/>
    <x v="7199"/>
    <n v="1"/>
    <x v="0"/>
    <x v="0"/>
    <s v="Sheraton New Delhi Hotel, Saket"/>
    <n v="77.215384900000004"/>
    <n v="28.527002"/>
    <x v="504"/>
    <x v="0"/>
    <x v="1"/>
    <x v="0"/>
    <s v="No"/>
    <s v="No"/>
    <n v="4"/>
    <n v="327"/>
    <x v="102"/>
    <x v="12"/>
    <x v="572"/>
  </r>
  <r>
    <n v="6600"/>
    <x v="7200"/>
    <n v="1"/>
    <x v="0"/>
    <x v="0"/>
    <s v="Le Meridien, Janpath"/>
    <n v="77.218465399999999"/>
    <n v="28.6188547"/>
    <x v="33"/>
    <x v="0"/>
    <x v="1"/>
    <x v="0"/>
    <s v="No"/>
    <s v="No"/>
    <n v="4"/>
    <n v="39"/>
    <x v="102"/>
    <x v="9"/>
    <x v="2104"/>
  </r>
  <r>
    <n v="4235"/>
    <x v="7201"/>
    <n v="1"/>
    <x v="0"/>
    <x v="0"/>
    <s v="Jaypee Vasant Continental, Vasant Vihar"/>
    <n v="77.164437620000001"/>
    <n v="28.556503469999999"/>
    <x v="0"/>
    <x v="0"/>
    <x v="1"/>
    <x v="0"/>
    <s v="No"/>
    <s v="No"/>
    <n v="4"/>
    <n v="24"/>
    <x v="102"/>
    <x v="11"/>
    <x v="2644"/>
  </r>
  <r>
    <n v="310700"/>
    <x v="7202"/>
    <n v="1"/>
    <x v="0"/>
    <x v="50"/>
    <s v="The Westin Sohna Resort &amp; Spa, Sohna Road"/>
    <n v="77.142750599999999"/>
    <n v="28.239366799999999"/>
    <x v="19"/>
    <x v="0"/>
    <x v="1"/>
    <x v="0"/>
    <s v="No"/>
    <s v="No"/>
    <n v="4"/>
    <n v="22"/>
    <x v="102"/>
    <x v="4"/>
    <x v="440"/>
  </r>
  <r>
    <n v="18361778"/>
    <x v="7203"/>
    <n v="1"/>
    <x v="0"/>
    <x v="50"/>
    <s v="DLF Star Mall, Sector 30"/>
    <n v="77.052623600000004"/>
    <n v="28.4616176"/>
    <x v="1297"/>
    <x v="0"/>
    <x v="1"/>
    <x v="0"/>
    <s v="No"/>
    <s v="No"/>
    <n v="4"/>
    <n v="77"/>
    <x v="102"/>
    <x v="12"/>
    <x v="2788"/>
  </r>
  <r>
    <n v="2710"/>
    <x v="7204"/>
    <n v="1"/>
    <x v="0"/>
    <x v="50"/>
    <s v="Trident, Udyog Vihar"/>
    <n v="77.086799499999998"/>
    <n v="28.502286900000001"/>
    <x v="10"/>
    <x v="0"/>
    <x v="0"/>
    <x v="0"/>
    <s v="No"/>
    <s v="No"/>
    <n v="4"/>
    <n v="27"/>
    <x v="102"/>
    <x v="9"/>
    <x v="1441"/>
  </r>
  <r>
    <n v="5046"/>
    <x v="7205"/>
    <n v="1"/>
    <x v="0"/>
    <x v="50"/>
    <s v="The Westin Gurgaon, Sector 29"/>
    <n v="77.070432199999999"/>
    <n v="28.476779000000001"/>
    <x v="1213"/>
    <x v="0"/>
    <x v="1"/>
    <x v="0"/>
    <s v="No"/>
    <s v="No"/>
    <n v="4"/>
    <n v="394"/>
    <x v="102"/>
    <x v="3"/>
    <x v="2813"/>
  </r>
  <r>
    <n v="7516"/>
    <x v="7206"/>
    <n v="1"/>
    <x v="0"/>
    <x v="50"/>
    <s v="DoubleTree by Hilton, Sector 56"/>
    <n v="77.104692999999997"/>
    <n v="28.4221468"/>
    <x v="1161"/>
    <x v="0"/>
    <x v="1"/>
    <x v="0"/>
    <s v="No"/>
    <s v="No"/>
    <n v="4"/>
    <n v="58"/>
    <x v="102"/>
    <x v="7"/>
    <x v="1314"/>
  </r>
  <r>
    <n v="5042"/>
    <x v="7207"/>
    <n v="1"/>
    <x v="0"/>
    <x v="50"/>
    <s v="The Westin Gurgaon, Sector 29"/>
    <n v="77.070432199999999"/>
    <n v="28.476779000000001"/>
    <x v="942"/>
    <x v="0"/>
    <x v="1"/>
    <x v="0"/>
    <s v="No"/>
    <s v="No"/>
    <n v="4"/>
    <n v="272"/>
    <x v="102"/>
    <x v="3"/>
    <x v="1517"/>
  </r>
  <r>
    <n v="5044"/>
    <x v="7208"/>
    <n v="1"/>
    <x v="0"/>
    <x v="50"/>
    <s v="The Westin Gurgaon, Sector 29"/>
    <n v="77.070387299999993"/>
    <n v="28.476729800000001"/>
    <x v="27"/>
    <x v="0"/>
    <x v="1"/>
    <x v="0"/>
    <s v="No"/>
    <s v="No"/>
    <n v="4"/>
    <n v="390"/>
    <x v="102"/>
    <x v="5"/>
    <x v="2871"/>
  </r>
  <r>
    <n v="310699"/>
    <x v="7209"/>
    <n v="1"/>
    <x v="0"/>
    <x v="50"/>
    <s v="The Westin Sohna Resort &amp; Spa, Sohna Road"/>
    <n v="77.142750599999999"/>
    <n v="28.239366799999999"/>
    <x v="215"/>
    <x v="0"/>
    <x v="0"/>
    <x v="0"/>
    <s v="No"/>
    <s v="No"/>
    <n v="4"/>
    <n v="45"/>
    <x v="102"/>
    <x v="21"/>
    <x v="845"/>
  </r>
  <r>
    <n v="5720"/>
    <x v="7210"/>
    <n v="1"/>
    <x v="0"/>
    <x v="50"/>
    <s v="Park Plaza, Sushant Lok"/>
    <n v="77.075648400000006"/>
    <n v="28.459261099999999"/>
    <x v="1729"/>
    <x v="0"/>
    <x v="1"/>
    <x v="0"/>
    <s v="No"/>
    <s v="No"/>
    <n v="4"/>
    <n v="20"/>
    <x v="102"/>
    <x v="4"/>
    <x v="2321"/>
  </r>
  <r>
    <n v="5717"/>
    <x v="7211"/>
    <n v="1"/>
    <x v="0"/>
    <x v="50"/>
    <s v="The Oberoi, Udyog Vihar"/>
    <n v="77.086799499999998"/>
    <n v="28.502286900000001"/>
    <x v="33"/>
    <x v="0"/>
    <x v="0"/>
    <x v="0"/>
    <s v="No"/>
    <s v="No"/>
    <n v="4"/>
    <n v="17"/>
    <x v="102"/>
    <x v="11"/>
    <x v="230"/>
  </r>
  <r>
    <n v="7573"/>
    <x v="7212"/>
    <n v="1"/>
    <x v="0"/>
    <x v="50"/>
    <s v="Park Plaza, Sushant Lok"/>
    <n v="77.075721999999999"/>
    <n v="28.4592314"/>
    <x v="2"/>
    <x v="0"/>
    <x v="1"/>
    <x v="0"/>
    <s v="No"/>
    <s v="No"/>
    <n v="4"/>
    <n v="340"/>
    <x v="102"/>
    <x v="21"/>
    <x v="2101"/>
  </r>
  <r>
    <n v="2300187"/>
    <x v="7213"/>
    <n v="1"/>
    <x v="0"/>
    <x v="45"/>
    <s v="The Landmark Hotel, Mall Road"/>
    <n v="80.348100000000002"/>
    <n v="26.474133330000001"/>
    <x v="3"/>
    <x v="0"/>
    <x v="0"/>
    <x v="0"/>
    <s v="No"/>
    <s v="No"/>
    <n v="4"/>
    <n v="113"/>
    <x v="102"/>
    <x v="3"/>
    <x v="2872"/>
  </r>
  <r>
    <n v="6315438"/>
    <x v="7214"/>
    <n v="162"/>
    <x v="12"/>
    <x v="56"/>
    <s v="SM Aura Premier, Bonifacio Global City, Taguig City"/>
    <n v="121.053725"/>
    <n v="14.545858000000001"/>
    <x v="1730"/>
    <x v="9"/>
    <x v="1"/>
    <x v="0"/>
    <s v="No"/>
    <s v="No"/>
    <n v="4"/>
    <n v="535"/>
    <x v="102"/>
    <x v="16"/>
    <x v="2873"/>
  </r>
  <r>
    <n v="4840"/>
    <x v="7215"/>
    <n v="1"/>
    <x v="0"/>
    <x v="0"/>
    <s v="The Grand New Delhi, Vasant Kunj"/>
    <n v="77.152460000000005"/>
    <n v="28.538993000000001"/>
    <x v="486"/>
    <x v="0"/>
    <x v="1"/>
    <x v="0"/>
    <s v="No"/>
    <s v="No"/>
    <n v="4"/>
    <n v="97"/>
    <x v="103"/>
    <x v="7"/>
    <x v="1026"/>
  </r>
  <r>
    <n v="301422"/>
    <x v="7216"/>
    <n v="1"/>
    <x v="0"/>
    <x v="0"/>
    <s v="Taj Vivanta, Khan Market"/>
    <n v="77.229423499999996"/>
    <n v="28.601170700000001"/>
    <x v="19"/>
    <x v="0"/>
    <x v="1"/>
    <x v="0"/>
    <s v="No"/>
    <s v="No"/>
    <n v="4"/>
    <n v="147"/>
    <x v="103"/>
    <x v="21"/>
    <x v="2535"/>
  </r>
  <r>
    <n v="4374"/>
    <x v="7217"/>
    <n v="1"/>
    <x v="0"/>
    <x v="0"/>
    <s v="Maidens Hotel, Civil Lines"/>
    <n v="77.225802900000005"/>
    <n v="28.6737511"/>
    <x v="429"/>
    <x v="0"/>
    <x v="1"/>
    <x v="0"/>
    <s v="No"/>
    <s v="No"/>
    <n v="4"/>
    <n v="39"/>
    <x v="103"/>
    <x v="4"/>
    <x v="1229"/>
  </r>
  <r>
    <n v="8241"/>
    <x v="7218"/>
    <n v="1"/>
    <x v="0"/>
    <x v="50"/>
    <s v="DLF South Point Mall, Golf Course Road"/>
    <n v="77.099298300000001"/>
    <n v="28.448173000000001"/>
    <x v="1731"/>
    <x v="0"/>
    <x v="1"/>
    <x v="0"/>
    <s v="No"/>
    <s v="No"/>
    <n v="4"/>
    <n v="1193"/>
    <x v="103"/>
    <x v="12"/>
    <x v="2258"/>
  </r>
  <r>
    <n v="3924"/>
    <x v="7219"/>
    <n v="1"/>
    <x v="0"/>
    <x v="62"/>
    <s v="Radisson Blu, Sector 18, Noida"/>
    <n v="77.322189730000005"/>
    <n v="28.568597929999999"/>
    <x v="1732"/>
    <x v="0"/>
    <x v="1"/>
    <x v="0"/>
    <s v="No"/>
    <s v="No"/>
    <n v="4"/>
    <n v="218"/>
    <x v="103"/>
    <x v="9"/>
    <x v="755"/>
  </r>
  <r>
    <n v="75989"/>
    <x v="7220"/>
    <n v="189"/>
    <x v="11"/>
    <x v="33"/>
    <s v="West Park"/>
    <n v="27.999096999999999"/>
    <n v="-25.761237999999999"/>
    <x v="235"/>
    <x v="8"/>
    <x v="0"/>
    <x v="0"/>
    <s v="No"/>
    <s v="No"/>
    <n v="4"/>
    <n v="85"/>
    <x v="104"/>
    <x v="18"/>
    <x v="718"/>
  </r>
  <r>
    <n v="4283"/>
    <x v="7221"/>
    <n v="1"/>
    <x v="0"/>
    <x v="0"/>
    <s v="Garden of Five Senses, Saket"/>
    <n v="77.197071390000005"/>
    <n v="28.514237290000001"/>
    <x v="1733"/>
    <x v="0"/>
    <x v="1"/>
    <x v="0"/>
    <s v="No"/>
    <s v="No"/>
    <n v="4"/>
    <n v="1561"/>
    <x v="105"/>
    <x v="12"/>
    <x v="831"/>
  </r>
  <r>
    <n v="18422475"/>
    <x v="7222"/>
    <n v="1"/>
    <x v="0"/>
    <x v="50"/>
    <s v="Sector 29"/>
    <n v="77.064243000000005"/>
    <n v="28.4640533"/>
    <x v="198"/>
    <x v="0"/>
    <x v="0"/>
    <x v="0"/>
    <s v="No"/>
    <s v="No"/>
    <n v="4"/>
    <n v="56"/>
    <x v="105"/>
    <x v="1"/>
    <x v="519"/>
  </r>
  <r>
    <n v="304239"/>
    <x v="7223"/>
    <n v="1"/>
    <x v="0"/>
    <x v="0"/>
    <s v="Epicuria Food Mall, Nehru Place"/>
    <n v="77.251157000000006"/>
    <n v="28.551251199999999"/>
    <x v="1733"/>
    <x v="0"/>
    <x v="1"/>
    <x v="0"/>
    <s v="No"/>
    <s v="No"/>
    <n v="4"/>
    <n v="752"/>
    <x v="106"/>
    <x v="19"/>
    <x v="886"/>
  </r>
  <r>
    <n v="18261157"/>
    <x v="7224"/>
    <n v="1"/>
    <x v="0"/>
    <x v="0"/>
    <s v="Shangri La's - Eros hotel, Janpath"/>
    <n v="77.217836599999998"/>
    <n v="28.620766"/>
    <x v="1734"/>
    <x v="0"/>
    <x v="1"/>
    <x v="0"/>
    <s v="No"/>
    <s v="No"/>
    <n v="4"/>
    <n v="27"/>
    <x v="106"/>
    <x v="4"/>
    <x v="2138"/>
  </r>
  <r>
    <n v="4911"/>
    <x v="7225"/>
    <n v="1"/>
    <x v="0"/>
    <x v="0"/>
    <s v="The Leela Palace, Chanakyapuri"/>
    <n v="77.188564799999995"/>
    <n v="28.580216499999999"/>
    <x v="374"/>
    <x v="0"/>
    <x v="0"/>
    <x v="0"/>
    <s v="No"/>
    <s v="No"/>
    <n v="4"/>
    <n v="59"/>
    <x v="106"/>
    <x v="21"/>
    <x v="543"/>
  </r>
  <r>
    <n v="300696"/>
    <x v="7226"/>
    <n v="1"/>
    <x v="0"/>
    <x v="0"/>
    <s v="The Leela Ambience Convention Hotel"/>
    <n v="77.303177779999999"/>
    <n v="28.661133329999998"/>
    <x v="142"/>
    <x v="0"/>
    <x v="1"/>
    <x v="0"/>
    <s v="No"/>
    <s v="No"/>
    <n v="4"/>
    <n v="42"/>
    <x v="106"/>
    <x v="7"/>
    <x v="547"/>
  </r>
  <r>
    <n v="2770"/>
    <x v="7227"/>
    <n v="1"/>
    <x v="0"/>
    <x v="0"/>
    <s v="The Park, Connaught Place"/>
    <n v="77.217367330000002"/>
    <n v="28.620987209999999"/>
    <x v="1735"/>
    <x v="0"/>
    <x v="1"/>
    <x v="0"/>
    <s v="No"/>
    <s v="No"/>
    <n v="4"/>
    <n v="169"/>
    <x v="106"/>
    <x v="15"/>
    <x v="933"/>
  </r>
  <r>
    <n v="2745"/>
    <x v="7228"/>
    <n v="1"/>
    <x v="0"/>
    <x v="0"/>
    <s v="ITC Maurya, Chanakyapuri"/>
    <n v="77.173439099999996"/>
    <n v="28.598177799999998"/>
    <x v="1382"/>
    <x v="0"/>
    <x v="0"/>
    <x v="0"/>
    <s v="No"/>
    <s v="No"/>
    <n v="4"/>
    <n v="45"/>
    <x v="106"/>
    <x v="9"/>
    <x v="401"/>
  </r>
  <r>
    <n v="4357"/>
    <x v="7229"/>
    <n v="1"/>
    <x v="0"/>
    <x v="0"/>
    <s v="Hyatt Regency, Bhikaji Cama Place"/>
    <n v="77.185331000000005"/>
    <n v="28.569040000000001"/>
    <x v="1736"/>
    <x v="0"/>
    <x v="1"/>
    <x v="0"/>
    <s v="No"/>
    <s v="No"/>
    <n v="4"/>
    <n v="261"/>
    <x v="106"/>
    <x v="7"/>
    <x v="2113"/>
  </r>
  <r>
    <n v="300695"/>
    <x v="7230"/>
    <n v="1"/>
    <x v="0"/>
    <x v="0"/>
    <s v="The Leela Ambience Convention Hotel"/>
    <n v="77.303177779999999"/>
    <n v="28.661133329999998"/>
    <x v="0"/>
    <x v="0"/>
    <x v="1"/>
    <x v="0"/>
    <s v="No"/>
    <s v="No"/>
    <n v="4"/>
    <n v="184"/>
    <x v="106"/>
    <x v="19"/>
    <x v="1769"/>
  </r>
  <r>
    <n v="4503"/>
    <x v="7231"/>
    <n v="1"/>
    <x v="0"/>
    <x v="0"/>
    <s v="Jaypee Siddharth, Rajendra Place"/>
    <n v="77.1758533"/>
    <n v="28.642745300000001"/>
    <x v="0"/>
    <x v="0"/>
    <x v="1"/>
    <x v="0"/>
    <s v="No"/>
    <s v="No"/>
    <n v="4"/>
    <n v="120"/>
    <x v="106"/>
    <x v="4"/>
    <x v="86"/>
  </r>
  <r>
    <n v="4358"/>
    <x v="7232"/>
    <n v="1"/>
    <x v="0"/>
    <x v="50"/>
    <s v="Crowne Plaza, Sector 29"/>
    <n v="77.060089099999999"/>
    <n v="28.4684326"/>
    <x v="15"/>
    <x v="0"/>
    <x v="1"/>
    <x v="0"/>
    <s v="No"/>
    <s v="No"/>
    <n v="4"/>
    <n v="181"/>
    <x v="106"/>
    <x v="3"/>
    <x v="2001"/>
  </r>
  <r>
    <n v="301559"/>
    <x v="7233"/>
    <n v="1"/>
    <x v="0"/>
    <x v="50"/>
    <s v="Vivanta by Taj, Sector 44, Gurgaon"/>
    <n v="77.070095300000006"/>
    <n v="28.4562499"/>
    <x v="1737"/>
    <x v="0"/>
    <x v="1"/>
    <x v="0"/>
    <s v="No"/>
    <s v="No"/>
    <n v="4"/>
    <n v="305"/>
    <x v="106"/>
    <x v="5"/>
    <x v="2721"/>
  </r>
  <r>
    <n v="8351"/>
    <x v="7234"/>
    <n v="1"/>
    <x v="0"/>
    <x v="62"/>
    <s v="Jaypee Greens Golf &amp; Spa Resort, Surajpur"/>
    <n v="77.518139399999995"/>
    <n v="28.469702099999999"/>
    <x v="0"/>
    <x v="0"/>
    <x v="1"/>
    <x v="0"/>
    <s v="No"/>
    <s v="No"/>
    <n v="4"/>
    <n v="79"/>
    <x v="106"/>
    <x v="9"/>
    <x v="1494"/>
  </r>
  <r>
    <n v="2674"/>
    <x v="7235"/>
    <n v="1"/>
    <x v="0"/>
    <x v="0"/>
    <s v="The Claridges, Aurangzeb Road"/>
    <n v="77.216883899999999"/>
    <n v="28.600169399999999"/>
    <x v="502"/>
    <x v="0"/>
    <x v="1"/>
    <x v="0"/>
    <s v="No"/>
    <s v="No"/>
    <n v="4"/>
    <n v="139"/>
    <x v="107"/>
    <x v="21"/>
    <x v="2215"/>
  </r>
  <r>
    <n v="1898"/>
    <x v="7236"/>
    <n v="1"/>
    <x v="0"/>
    <x v="0"/>
    <s v="The Ashok, Chanakyapuri"/>
    <n v="77.195647800000003"/>
    <n v="28.596694299999999"/>
    <x v="2"/>
    <x v="0"/>
    <x v="1"/>
    <x v="0"/>
    <s v="No"/>
    <s v="No"/>
    <n v="4"/>
    <n v="101"/>
    <x v="107"/>
    <x v="21"/>
    <x v="2094"/>
  </r>
  <r>
    <n v="3400072"/>
    <x v="7237"/>
    <n v="1"/>
    <x v="0"/>
    <x v="53"/>
    <s v="Radisson Blu, Tajganj"/>
    <n v="78.057044000000005"/>
    <n v="27.163302999999999"/>
    <x v="2"/>
    <x v="0"/>
    <x v="0"/>
    <x v="0"/>
    <s v="No"/>
    <s v="No"/>
    <n v="4"/>
    <n v="46"/>
    <x v="107"/>
    <x v="5"/>
    <x v="50"/>
  </r>
  <r>
    <n v="305549"/>
    <x v="7238"/>
    <n v="1"/>
    <x v="0"/>
    <x v="0"/>
    <s v="Eros Hotel, Nehru Place"/>
    <n v="77.249316100000001"/>
    <n v="28.5495074"/>
    <x v="33"/>
    <x v="0"/>
    <x v="1"/>
    <x v="0"/>
    <s v="No"/>
    <s v="No"/>
    <n v="4"/>
    <n v="18"/>
    <x v="108"/>
    <x v="9"/>
    <x v="2640"/>
  </r>
  <r>
    <n v="18425766"/>
    <x v="7239"/>
    <n v="1"/>
    <x v="0"/>
    <x v="0"/>
    <s v="Roseate House, Aerocity"/>
    <n v="77.120532999999995"/>
    <n v="28.550802000000001"/>
    <x v="215"/>
    <x v="0"/>
    <x v="0"/>
    <x v="0"/>
    <s v="No"/>
    <s v="No"/>
    <n v="4"/>
    <n v="4"/>
    <x v="109"/>
    <x v="20"/>
    <x v="2455"/>
  </r>
  <r>
    <n v="1900"/>
    <x v="7240"/>
    <n v="1"/>
    <x v="0"/>
    <x v="0"/>
    <s v="The Ashok, Chanakyapuri"/>
    <n v="77.195872399999999"/>
    <n v="28.5963125"/>
    <x v="0"/>
    <x v="0"/>
    <x v="1"/>
    <x v="0"/>
    <s v="No"/>
    <s v="No"/>
    <n v="4"/>
    <n v="100"/>
    <x v="109"/>
    <x v="7"/>
    <x v="616"/>
  </r>
  <r>
    <n v="311369"/>
    <x v="7241"/>
    <n v="1"/>
    <x v="0"/>
    <x v="0"/>
    <s v="Shangri La's - Eros hotel, Janpath"/>
    <n v="77.217909599999999"/>
    <n v="28.620618799999999"/>
    <x v="1738"/>
    <x v="0"/>
    <x v="1"/>
    <x v="0"/>
    <s v="No"/>
    <s v="No"/>
    <n v="4"/>
    <n v="400"/>
    <x v="110"/>
    <x v="1"/>
    <x v="532"/>
  </r>
  <r>
    <n v="2004"/>
    <x v="7242"/>
    <n v="1"/>
    <x v="0"/>
    <x v="0"/>
    <s v="Friends Colony"/>
    <n v="77.257105999999993"/>
    <n v="28.570142000000001"/>
    <x v="464"/>
    <x v="0"/>
    <x v="0"/>
    <x v="0"/>
    <s v="No"/>
    <s v="No"/>
    <n v="4"/>
    <n v="1934"/>
    <x v="111"/>
    <x v="18"/>
    <x v="1449"/>
  </r>
  <r>
    <n v="2739"/>
    <x v="7243"/>
    <n v="1"/>
    <x v="0"/>
    <x v="0"/>
    <s v="Sheraton New Delhi Hotel, Saket"/>
    <n v="77.215918599999995"/>
    <n v="28.526782959999998"/>
    <x v="64"/>
    <x v="0"/>
    <x v="1"/>
    <x v="0"/>
    <s v="No"/>
    <s v="No"/>
    <n v="4"/>
    <n v="315"/>
    <x v="111"/>
    <x v="19"/>
    <x v="1332"/>
  </r>
  <r>
    <n v="4917"/>
    <x v="7244"/>
    <n v="1"/>
    <x v="0"/>
    <x v="0"/>
    <s v="The Leela Palace, Chanakyapuri"/>
    <n v="77.188926899999998"/>
    <n v="28.579409500000001"/>
    <x v="2"/>
    <x v="0"/>
    <x v="1"/>
    <x v="0"/>
    <s v="No"/>
    <s v="No"/>
    <n v="4"/>
    <n v="241"/>
    <x v="111"/>
    <x v="3"/>
    <x v="2269"/>
  </r>
  <r>
    <n v="18376469"/>
    <x v="7245"/>
    <n v="1"/>
    <x v="0"/>
    <x v="0"/>
    <s v="The Taj Palace Hotel, Chanakyapuri"/>
    <n v="77.170219799999998"/>
    <n v="28.594800800000002"/>
    <x v="202"/>
    <x v="0"/>
    <x v="1"/>
    <x v="0"/>
    <s v="No"/>
    <s v="No"/>
    <n v="4"/>
    <n v="24"/>
    <x v="111"/>
    <x v="9"/>
    <x v="2452"/>
  </r>
  <r>
    <n v="4366"/>
    <x v="7246"/>
    <n v="1"/>
    <x v="0"/>
    <x v="0"/>
    <s v="Hotel The Royal Plaza, Janpath"/>
    <n v="77.217073099999993"/>
    <n v="28.621275600000001"/>
    <x v="1739"/>
    <x v="0"/>
    <x v="1"/>
    <x v="0"/>
    <s v="No"/>
    <s v="No"/>
    <n v="4"/>
    <n v="44"/>
    <x v="111"/>
    <x v="21"/>
    <x v="2230"/>
  </r>
  <r>
    <n v="4356"/>
    <x v="7247"/>
    <n v="1"/>
    <x v="0"/>
    <x v="0"/>
    <s v="Hyatt Regency, Bhikaji Cama Place"/>
    <n v="77.185331000000005"/>
    <n v="28.569040000000001"/>
    <x v="1740"/>
    <x v="0"/>
    <x v="1"/>
    <x v="0"/>
    <s v="No"/>
    <s v="No"/>
    <n v="4"/>
    <n v="290"/>
    <x v="111"/>
    <x v="3"/>
    <x v="1110"/>
  </r>
  <r>
    <n v="305545"/>
    <x v="7248"/>
    <n v="1"/>
    <x v="0"/>
    <x v="0"/>
    <s v="Eros Hotel, Nehru Place"/>
    <n v="77.249540600000003"/>
    <n v="28.549932200000001"/>
    <x v="438"/>
    <x v="0"/>
    <x v="1"/>
    <x v="0"/>
    <s v="No"/>
    <s v="No"/>
    <n v="4"/>
    <n v="150"/>
    <x v="111"/>
    <x v="3"/>
    <x v="2079"/>
  </r>
  <r>
    <n v="2728"/>
    <x v="7249"/>
    <n v="1"/>
    <x v="0"/>
    <x v="0"/>
    <s v="The Imperial, Janpath"/>
    <n v="77.218187"/>
    <n v="28.625444999999999"/>
    <x v="0"/>
    <x v="0"/>
    <x v="1"/>
    <x v="0"/>
    <s v="No"/>
    <s v="No"/>
    <n v="4"/>
    <n v="59"/>
    <x v="111"/>
    <x v="21"/>
    <x v="2141"/>
  </r>
  <r>
    <n v="18369743"/>
    <x v="7250"/>
    <n v="1"/>
    <x v="0"/>
    <x v="50"/>
    <s v="Le Meridien Gurgaon, MG Road"/>
    <n v="77.108725800000002"/>
    <n v="28.481248099999998"/>
    <x v="27"/>
    <x v="0"/>
    <x v="1"/>
    <x v="0"/>
    <s v="No"/>
    <s v="No"/>
    <n v="4"/>
    <n v="38"/>
    <x v="111"/>
    <x v="14"/>
    <x v="1872"/>
  </r>
  <r>
    <n v="301562"/>
    <x v="7251"/>
    <n v="1"/>
    <x v="0"/>
    <x v="50"/>
    <s v="Vivanta by Taj, Sector 44, Gurgaon"/>
    <n v="77.070162400000001"/>
    <n v="28.455954299999998"/>
    <x v="1704"/>
    <x v="0"/>
    <x v="1"/>
    <x v="0"/>
    <s v="No"/>
    <s v="No"/>
    <n v="4"/>
    <n v="219"/>
    <x v="111"/>
    <x v="19"/>
    <x v="1640"/>
  </r>
  <r>
    <n v="6300002"/>
    <x v="7252"/>
    <n v="162"/>
    <x v="12"/>
    <x v="55"/>
    <s v="Edsa Shangri-La, Ortigas, Mandaluyong City"/>
    <n v="121.056831"/>
    <n v="14.581403999999999"/>
    <x v="1741"/>
    <x v="9"/>
    <x v="1"/>
    <x v="0"/>
    <s v="No"/>
    <s v="No"/>
    <n v="4"/>
    <n v="270"/>
    <x v="111"/>
    <x v="2"/>
    <x v="814"/>
  </r>
  <r>
    <n v="5800176"/>
    <x v="7253"/>
    <n v="191"/>
    <x v="13"/>
    <x v="132"/>
    <s v="Old Dutch Hospital, Fort"/>
    <n v="79.84423889"/>
    <n v="6.9328138890000002"/>
    <x v="161"/>
    <x v="10"/>
    <x v="0"/>
    <x v="0"/>
    <s v="No"/>
    <s v="No"/>
    <n v="4"/>
    <n v="203"/>
    <x v="111"/>
    <x v="18"/>
    <x v="2063"/>
  </r>
  <r>
    <n v="5800746"/>
    <x v="7254"/>
    <n v="191"/>
    <x v="13"/>
    <x v="132"/>
    <s v="Fort, Colombo 01"/>
    <n v="79.843575000000001"/>
    <n v="6.9325472220000002"/>
    <x v="254"/>
    <x v="10"/>
    <x v="0"/>
    <x v="0"/>
    <s v="No"/>
    <s v="No"/>
    <n v="4"/>
    <n v="166"/>
    <x v="111"/>
    <x v="19"/>
    <x v="2732"/>
  </r>
  <r>
    <n v="2683"/>
    <x v="7255"/>
    <n v="1"/>
    <x v="0"/>
    <x v="0"/>
    <s v="The Claridges, Aurangzeb Road"/>
    <n v="77.216965900000005"/>
    <n v="28.600170599999998"/>
    <x v="215"/>
    <x v="0"/>
    <x v="0"/>
    <x v="0"/>
    <s v="No"/>
    <s v="No"/>
    <n v="4"/>
    <n v="42"/>
    <x v="112"/>
    <x v="9"/>
    <x v="2703"/>
  </r>
  <r>
    <n v="3948"/>
    <x v="7256"/>
    <n v="1"/>
    <x v="0"/>
    <x v="0"/>
    <s v="The Taj Mahal Hotel, Mansingh Road"/>
    <n v="77.22273611"/>
    <n v="28.60440165"/>
    <x v="1742"/>
    <x v="0"/>
    <x v="1"/>
    <x v="0"/>
    <s v="No"/>
    <s v="No"/>
    <n v="4"/>
    <n v="64"/>
    <x v="113"/>
    <x v="7"/>
    <x v="2854"/>
  </r>
  <r>
    <n v="2682"/>
    <x v="7257"/>
    <n v="1"/>
    <x v="0"/>
    <x v="0"/>
    <s v="The Claridges, Aurangzeb Road"/>
    <n v="77.2168724"/>
    <n v="28.600172799999999"/>
    <x v="0"/>
    <x v="0"/>
    <x v="1"/>
    <x v="0"/>
    <s v="No"/>
    <s v="No"/>
    <n v="4"/>
    <n v="548"/>
    <x v="114"/>
    <x v="3"/>
    <x v="2101"/>
  </r>
  <r>
    <n v="312902"/>
    <x v="7258"/>
    <n v="1"/>
    <x v="0"/>
    <x v="0"/>
    <s v="The Suryaa New Delhi, New Friends Colony"/>
    <n v="77.269655999999998"/>
    <n v="28.561178999999999"/>
    <x v="1743"/>
    <x v="0"/>
    <x v="0"/>
    <x v="0"/>
    <s v="No"/>
    <s v="No"/>
    <n v="4"/>
    <n v="90"/>
    <x v="115"/>
    <x v="7"/>
    <x v="1973"/>
  </r>
  <r>
    <n v="3027"/>
    <x v="7259"/>
    <n v="1"/>
    <x v="0"/>
    <x v="0"/>
    <s v="The Lalit New Delhi, Barakhamba Road"/>
    <n v="77.227640190000002"/>
    <n v="28.631208910000002"/>
    <x v="1744"/>
    <x v="0"/>
    <x v="1"/>
    <x v="0"/>
    <s v="No"/>
    <s v="No"/>
    <n v="4"/>
    <n v="265"/>
    <x v="116"/>
    <x v="3"/>
    <x v="2126"/>
  </r>
  <r>
    <n v="2693"/>
    <x v="7260"/>
    <n v="1"/>
    <x v="0"/>
    <x v="0"/>
    <s v="The Taj Mahal Hotel, Mansingh Road"/>
    <n v="77.2241401"/>
    <n v="28.605188999999999"/>
    <x v="657"/>
    <x v="0"/>
    <x v="1"/>
    <x v="0"/>
    <s v="No"/>
    <s v="No"/>
    <n v="4"/>
    <n v="541"/>
    <x v="116"/>
    <x v="12"/>
    <x v="2874"/>
  </r>
  <r>
    <n v="3379"/>
    <x v="7261"/>
    <n v="1"/>
    <x v="0"/>
    <x v="0"/>
    <s v="Hyatt Regency, Bhikaji Cama Place"/>
    <n v="77.185331000000005"/>
    <n v="28.569040000000001"/>
    <x v="27"/>
    <x v="0"/>
    <x v="1"/>
    <x v="0"/>
    <s v="No"/>
    <s v="No"/>
    <n v="4"/>
    <n v="410"/>
    <x v="116"/>
    <x v="3"/>
    <x v="2803"/>
  </r>
  <r>
    <n v="2769"/>
    <x v="7262"/>
    <n v="1"/>
    <x v="0"/>
    <x v="0"/>
    <s v="The Park, Connaught Place"/>
    <n v="77.216002000000003"/>
    <n v="28.628885"/>
    <x v="1745"/>
    <x v="0"/>
    <x v="1"/>
    <x v="0"/>
    <s v="No"/>
    <s v="No"/>
    <n v="4"/>
    <n v="773"/>
    <x v="116"/>
    <x v="5"/>
    <x v="2150"/>
  </r>
  <r>
    <n v="3378"/>
    <x v="7263"/>
    <n v="1"/>
    <x v="0"/>
    <x v="0"/>
    <s v="Hyatt Regency, Bhikaji Cama Place"/>
    <n v="77.185331000000005"/>
    <n v="28.569040000000001"/>
    <x v="19"/>
    <x v="0"/>
    <x v="1"/>
    <x v="0"/>
    <s v="No"/>
    <s v="No"/>
    <n v="4"/>
    <n v="424"/>
    <x v="116"/>
    <x v="19"/>
    <x v="2640"/>
  </r>
  <r>
    <n v="306251"/>
    <x v="7264"/>
    <n v="1"/>
    <x v="0"/>
    <x v="0"/>
    <s v="JW Marriott New Delhi"/>
    <n v="77.121444999999994"/>
    <n v="28.552894999999999"/>
    <x v="33"/>
    <x v="0"/>
    <x v="1"/>
    <x v="0"/>
    <s v="No"/>
    <s v="No"/>
    <n v="4"/>
    <n v="15"/>
    <x v="116"/>
    <x v="15"/>
    <x v="2557"/>
  </r>
  <r>
    <n v="3235"/>
    <x v="7265"/>
    <n v="1"/>
    <x v="0"/>
    <x v="0"/>
    <s v="Le Meridien, Janpath"/>
    <n v="77.218565299999995"/>
    <n v="28.618720700000001"/>
    <x v="1746"/>
    <x v="0"/>
    <x v="1"/>
    <x v="0"/>
    <s v="No"/>
    <s v="No"/>
    <n v="4"/>
    <n v="189"/>
    <x v="116"/>
    <x v="19"/>
    <x v="218"/>
  </r>
  <r>
    <n v="309110"/>
    <x v="7266"/>
    <n v="1"/>
    <x v="0"/>
    <x v="0"/>
    <s v="The Lalit New Delhi, Barakhamba Road"/>
    <n v="77.227277000000001"/>
    <n v="28.631406999999999"/>
    <x v="215"/>
    <x v="0"/>
    <x v="1"/>
    <x v="0"/>
    <s v="No"/>
    <s v="No"/>
    <n v="4"/>
    <n v="51"/>
    <x v="116"/>
    <x v="4"/>
    <x v="340"/>
  </r>
  <r>
    <n v="2675"/>
    <x v="7267"/>
    <n v="1"/>
    <x v="0"/>
    <x v="0"/>
    <s v="The Claridges, Aurangzeb Road"/>
    <n v="77.216892700000002"/>
    <n v="28.600176699999999"/>
    <x v="1747"/>
    <x v="0"/>
    <x v="1"/>
    <x v="0"/>
    <s v="No"/>
    <s v="No"/>
    <n v="4"/>
    <n v="800"/>
    <x v="116"/>
    <x v="1"/>
    <x v="1943"/>
  </r>
  <r>
    <n v="104"/>
    <x v="7268"/>
    <n v="1"/>
    <x v="0"/>
    <x v="0"/>
    <s v="The Lalit New Delhi, Barakhamba Road"/>
    <n v="77.227277000000001"/>
    <n v="28.631406999999999"/>
    <x v="341"/>
    <x v="0"/>
    <x v="1"/>
    <x v="0"/>
    <s v="No"/>
    <s v="No"/>
    <n v="4"/>
    <n v="62"/>
    <x v="116"/>
    <x v="7"/>
    <x v="481"/>
  </r>
  <r>
    <n v="3937"/>
    <x v="7269"/>
    <n v="1"/>
    <x v="0"/>
    <x v="0"/>
    <s v="Le Meridien, Janpath"/>
    <n v="77.218555199999997"/>
    <n v="28.6188632"/>
    <x v="215"/>
    <x v="0"/>
    <x v="1"/>
    <x v="0"/>
    <s v="No"/>
    <s v="No"/>
    <n v="4"/>
    <n v="273"/>
    <x v="116"/>
    <x v="5"/>
    <x v="1347"/>
  </r>
  <r>
    <n v="307416"/>
    <x v="7270"/>
    <n v="1"/>
    <x v="0"/>
    <x v="50"/>
    <s v="Le Meridien Gurgaon, MG Road"/>
    <n v="77.108726599999997"/>
    <n v="28.481263999999999"/>
    <x v="33"/>
    <x v="0"/>
    <x v="1"/>
    <x v="0"/>
    <s v="No"/>
    <s v="No"/>
    <n v="4"/>
    <n v="218"/>
    <x v="116"/>
    <x v="7"/>
    <x v="22"/>
  </r>
  <r>
    <n v="5800710"/>
    <x v="835"/>
    <n v="191"/>
    <x v="13"/>
    <x v="132"/>
    <s v="Kollupitiya, Colombo 03"/>
    <n v="79.853363889999997"/>
    <n v="6.9068138890000004"/>
    <x v="1748"/>
    <x v="10"/>
    <x v="0"/>
    <x v="0"/>
    <s v="No"/>
    <s v="No"/>
    <n v="4"/>
    <n v="196"/>
    <x v="116"/>
    <x v="19"/>
    <x v="639"/>
  </r>
  <r>
    <n v="18268390"/>
    <x v="7271"/>
    <n v="1"/>
    <x v="0"/>
    <x v="0"/>
    <s v="Nehru Place"/>
    <n v="77.249899799999994"/>
    <n v="28.549876600000001"/>
    <x v="1749"/>
    <x v="0"/>
    <x v="0"/>
    <x v="0"/>
    <s v="No"/>
    <s v="No"/>
    <n v="4"/>
    <n v="142"/>
    <x v="117"/>
    <x v="21"/>
    <x v="1288"/>
  </r>
  <r>
    <n v="305548"/>
    <x v="7272"/>
    <n v="1"/>
    <x v="0"/>
    <x v="0"/>
    <s v="Eros Hotel, Nehru Place"/>
    <n v="77.250169200000002"/>
    <n v="28.550081500000001"/>
    <x v="19"/>
    <x v="0"/>
    <x v="1"/>
    <x v="0"/>
    <s v="No"/>
    <s v="No"/>
    <n v="4"/>
    <n v="119"/>
    <x v="118"/>
    <x v="12"/>
    <x v="1803"/>
  </r>
  <r>
    <n v="18345728"/>
    <x v="7273"/>
    <n v="1"/>
    <x v="0"/>
    <x v="0"/>
    <s v="Janpath"/>
    <n v="77.218645100000003"/>
    <n v="28.618244600000001"/>
    <x v="464"/>
    <x v="0"/>
    <x v="0"/>
    <x v="0"/>
    <s v="No"/>
    <s v="No"/>
    <n v="4"/>
    <n v="408"/>
    <x v="119"/>
    <x v="18"/>
    <x v="2875"/>
  </r>
  <r>
    <n v="3246"/>
    <x v="7274"/>
    <n v="1"/>
    <x v="0"/>
    <x v="0"/>
    <s v="Le Meridien, Janpath"/>
    <n v="77.218555199999997"/>
    <n v="28.6188632"/>
    <x v="19"/>
    <x v="0"/>
    <x v="1"/>
    <x v="0"/>
    <s v="No"/>
    <s v="No"/>
    <n v="4"/>
    <n v="114"/>
    <x v="119"/>
    <x v="9"/>
    <x v="12"/>
  </r>
  <r>
    <n v="4907"/>
    <x v="7275"/>
    <n v="1"/>
    <x v="0"/>
    <x v="0"/>
    <s v="The Lalit New Delhi, Barakhamba Road"/>
    <n v="77.228133"/>
    <n v="28.631742299999999"/>
    <x v="33"/>
    <x v="0"/>
    <x v="0"/>
    <x v="0"/>
    <s v="No"/>
    <s v="No"/>
    <n v="4"/>
    <n v="747"/>
    <x v="119"/>
    <x v="21"/>
    <x v="2876"/>
  </r>
  <r>
    <n v="18261160"/>
    <x v="7276"/>
    <n v="1"/>
    <x v="0"/>
    <x v="0"/>
    <s v="Shangri La's - Eros hotel, Janpath"/>
    <n v="77.2177468"/>
    <n v="28.620757399999999"/>
    <x v="1748"/>
    <x v="0"/>
    <x v="1"/>
    <x v="0"/>
    <s v="No"/>
    <s v="No"/>
    <n v="4"/>
    <n v="66"/>
    <x v="119"/>
    <x v="3"/>
    <x v="458"/>
  </r>
  <r>
    <n v="2690"/>
    <x v="7277"/>
    <n v="1"/>
    <x v="0"/>
    <x v="0"/>
    <s v="The Taj Mahal Hotel, Mansingh Road"/>
    <n v="77.224136900000005"/>
    <n v="28.605164800000001"/>
    <x v="1750"/>
    <x v="0"/>
    <x v="0"/>
    <x v="0"/>
    <s v="No"/>
    <s v="No"/>
    <n v="4"/>
    <n v="696"/>
    <x v="119"/>
    <x v="3"/>
    <x v="2211"/>
  </r>
  <r>
    <n v="2727"/>
    <x v="7278"/>
    <n v="1"/>
    <x v="0"/>
    <x v="0"/>
    <s v="The Imperial, Janpath"/>
    <n v="77.218187"/>
    <n v="28.625444999999999"/>
    <x v="27"/>
    <x v="0"/>
    <x v="1"/>
    <x v="0"/>
    <s v="No"/>
    <s v="No"/>
    <n v="4"/>
    <n v="104"/>
    <x v="119"/>
    <x v="21"/>
    <x v="659"/>
  </r>
  <r>
    <n v="4910"/>
    <x v="7279"/>
    <n v="1"/>
    <x v="0"/>
    <x v="0"/>
    <s v="The Leela Palace, Chanakyapuri"/>
    <n v="77.188975200000002"/>
    <n v="28.579390100000001"/>
    <x v="1751"/>
    <x v="0"/>
    <x v="1"/>
    <x v="0"/>
    <s v="No"/>
    <s v="No"/>
    <n v="4"/>
    <n v="199"/>
    <x v="119"/>
    <x v="5"/>
    <x v="1096"/>
  </r>
  <r>
    <n v="4496"/>
    <x v="7280"/>
    <n v="1"/>
    <x v="0"/>
    <x v="0"/>
    <s v="The Taj Mahal Hotel, Mansingh Road"/>
    <n v="77.224122800000004"/>
    <n v="28.6051535"/>
    <x v="1752"/>
    <x v="0"/>
    <x v="0"/>
    <x v="0"/>
    <s v="No"/>
    <s v="No"/>
    <n v="4"/>
    <n v="15"/>
    <x v="119"/>
    <x v="13"/>
    <x v="1825"/>
  </r>
  <r>
    <n v="2681"/>
    <x v="7281"/>
    <n v="1"/>
    <x v="0"/>
    <x v="0"/>
    <s v="The Claridges, Aurangzeb Road"/>
    <n v="77.216896300000002"/>
    <n v="28.600195299999999"/>
    <x v="19"/>
    <x v="0"/>
    <x v="1"/>
    <x v="0"/>
    <s v="No"/>
    <s v="No"/>
    <n v="4"/>
    <n v="134"/>
    <x v="119"/>
    <x v="5"/>
    <x v="1950"/>
  </r>
  <r>
    <n v="18277024"/>
    <x v="7282"/>
    <n v="1"/>
    <x v="0"/>
    <x v="0"/>
    <s v="Shangri La's - Eros hotel, Janpath"/>
    <n v="77.2177468"/>
    <n v="28.6206678"/>
    <x v="19"/>
    <x v="0"/>
    <x v="1"/>
    <x v="0"/>
    <s v="No"/>
    <s v="No"/>
    <n v="4"/>
    <n v="65"/>
    <x v="119"/>
    <x v="21"/>
    <x v="143"/>
  </r>
  <r>
    <n v="18255131"/>
    <x v="7283"/>
    <n v="1"/>
    <x v="0"/>
    <x v="0"/>
    <s v="Connaught Place"/>
    <n v="77.218260000000001"/>
    <n v="28.620999000000001"/>
    <x v="1441"/>
    <x v="0"/>
    <x v="0"/>
    <x v="0"/>
    <s v="No"/>
    <s v="No"/>
    <n v="4"/>
    <n v="61"/>
    <x v="119"/>
    <x v="7"/>
    <x v="1792"/>
  </r>
  <r>
    <n v="2443"/>
    <x v="7284"/>
    <n v="1"/>
    <x v="0"/>
    <x v="50"/>
    <s v="Crowne Plaza, Sector 29"/>
    <n v="77.059909300000001"/>
    <n v="28.468415199999999"/>
    <x v="1654"/>
    <x v="0"/>
    <x v="1"/>
    <x v="0"/>
    <s v="No"/>
    <s v="No"/>
    <n v="4"/>
    <n v="131"/>
    <x v="119"/>
    <x v="21"/>
    <x v="1643"/>
  </r>
  <r>
    <n v="3910"/>
    <x v="7285"/>
    <n v="1"/>
    <x v="0"/>
    <x v="0"/>
    <s v="The Lalit New Delhi, Barakhamba Road"/>
    <n v="77.227569439999996"/>
    <n v="28.631486110000001"/>
    <x v="1373"/>
    <x v="0"/>
    <x v="1"/>
    <x v="0"/>
    <s v="No"/>
    <s v="No"/>
    <n v="4"/>
    <n v="419"/>
    <x v="120"/>
    <x v="21"/>
    <x v="2841"/>
  </r>
  <r>
    <n v="6812"/>
    <x v="7286"/>
    <n v="1"/>
    <x v="0"/>
    <x v="0"/>
    <s v="The Leela Palace, Chanakyapuri"/>
    <n v="77.188965100000004"/>
    <n v="28.5794009"/>
    <x v="198"/>
    <x v="0"/>
    <x v="1"/>
    <x v="0"/>
    <s v="No"/>
    <s v="No"/>
    <n v="4"/>
    <n v="178"/>
    <x v="121"/>
    <x v="3"/>
    <x v="91"/>
  </r>
  <r>
    <n v="2689"/>
    <x v="7287"/>
    <n v="1"/>
    <x v="0"/>
    <x v="0"/>
    <s v="The Taj Mahal Hotel, Mansingh Road"/>
    <n v="77.224618199999995"/>
    <n v="28.605148700000001"/>
    <x v="19"/>
    <x v="0"/>
    <x v="1"/>
    <x v="0"/>
    <s v="No"/>
    <s v="No"/>
    <n v="4"/>
    <n v="398"/>
    <x v="121"/>
    <x v="19"/>
    <x v="2184"/>
  </r>
  <r>
    <n v="2694"/>
    <x v="7288"/>
    <n v="1"/>
    <x v="0"/>
    <x v="0"/>
    <s v="The Taj Mahal Hotel, Mansingh Road"/>
    <n v="77.224303899999995"/>
    <n v="28.6052532"/>
    <x v="198"/>
    <x v="0"/>
    <x v="1"/>
    <x v="0"/>
    <s v="No"/>
    <s v="No"/>
    <n v="4"/>
    <n v="183"/>
    <x v="122"/>
    <x v="3"/>
    <x v="513"/>
  </r>
  <r>
    <n v="301523"/>
    <x v="7289"/>
    <n v="1"/>
    <x v="0"/>
    <x v="0"/>
    <s v="The Imperial, Janpath"/>
    <n v="77.218187"/>
    <n v="28.625444999999999"/>
    <x v="502"/>
    <x v="0"/>
    <x v="1"/>
    <x v="0"/>
    <s v="No"/>
    <s v="No"/>
    <n v="4"/>
    <n v="12"/>
    <x v="122"/>
    <x v="11"/>
    <x v="2159"/>
  </r>
  <r>
    <n v="2725"/>
    <x v="7290"/>
    <n v="1"/>
    <x v="0"/>
    <x v="0"/>
    <s v="The Imperial, Janpath"/>
    <n v="77.218187"/>
    <n v="28.625444999999999"/>
    <x v="1753"/>
    <x v="0"/>
    <x v="1"/>
    <x v="0"/>
    <s v="No"/>
    <s v="No"/>
    <n v="4"/>
    <n v="259"/>
    <x v="122"/>
    <x v="19"/>
    <x v="1350"/>
  </r>
  <r>
    <n v="2724"/>
    <x v="7291"/>
    <n v="1"/>
    <x v="0"/>
    <x v="0"/>
    <s v="The Imperial, Janpath"/>
    <n v="77.218185000000005"/>
    <n v="28.625443000000001"/>
    <x v="1754"/>
    <x v="0"/>
    <x v="1"/>
    <x v="0"/>
    <s v="No"/>
    <s v="No"/>
    <n v="4"/>
    <n v="272"/>
    <x v="122"/>
    <x v="3"/>
    <x v="422"/>
  </r>
  <r>
    <n v="6300010"/>
    <x v="7292"/>
    <n v="162"/>
    <x v="12"/>
    <x v="81"/>
    <s v="Sofitel Philippine Plaza Manila, Pasay City"/>
    <n v="120.98009"/>
    <n v="14.552989999999999"/>
    <x v="1755"/>
    <x v="9"/>
    <x v="1"/>
    <x v="0"/>
    <s v="No"/>
    <s v="No"/>
    <n v="4"/>
    <n v="621"/>
    <x v="122"/>
    <x v="18"/>
    <x v="1176"/>
  </r>
  <r>
    <n v="2742"/>
    <x v="7293"/>
    <n v="1"/>
    <x v="0"/>
    <x v="0"/>
    <s v="ITC Maurya, Chanakyapuri"/>
    <n v="77.173724300000003"/>
    <n v="28.5974659"/>
    <x v="0"/>
    <x v="0"/>
    <x v="0"/>
    <x v="0"/>
    <s v="No"/>
    <s v="No"/>
    <n v="4"/>
    <n v="2826"/>
    <x v="123"/>
    <x v="2"/>
    <x v="1958"/>
  </r>
  <r>
    <n v="309548"/>
    <x v="7294"/>
    <n v="1"/>
    <x v="0"/>
    <x v="0"/>
    <s v="ITC Maurya, Chanakyapuri"/>
    <n v="77.173454699999994"/>
    <n v="28.597350500000001"/>
    <x v="1756"/>
    <x v="0"/>
    <x v="0"/>
    <x v="0"/>
    <s v="No"/>
    <s v="No"/>
    <n v="4"/>
    <n v="188"/>
    <x v="124"/>
    <x v="14"/>
    <x v="2429"/>
  </r>
  <r>
    <n v="2701"/>
    <x v="7295"/>
    <n v="1"/>
    <x v="0"/>
    <x v="0"/>
    <s v="The Taj Palace Hotel, Chanakyapuri"/>
    <n v="77.170086999999995"/>
    <n v="28.5950077"/>
    <x v="204"/>
    <x v="0"/>
    <x v="1"/>
    <x v="0"/>
    <s v="No"/>
    <s v="No"/>
    <n v="4"/>
    <n v="145"/>
    <x v="125"/>
    <x v="19"/>
    <x v="1857"/>
  </r>
  <r>
    <n v="6600379"/>
    <x v="7296"/>
    <n v="30"/>
    <x v="7"/>
    <x v="25"/>
    <s v="Asa Sul"/>
    <n v="-47.91566667"/>
    <n v="-15.831"/>
    <x v="10"/>
    <x v="5"/>
    <x v="0"/>
    <x v="0"/>
    <s v="No"/>
    <s v="No"/>
    <n v="3"/>
    <n v="10"/>
    <x v="26"/>
    <x v="13"/>
    <x v="440"/>
  </r>
  <r>
    <n v="7301700"/>
    <x v="819"/>
    <n v="30"/>
    <x v="7"/>
    <x v="24"/>
    <s v="Urca"/>
    <n v="-43.16266667"/>
    <n v="-22.947833330000002"/>
    <x v="201"/>
    <x v="5"/>
    <x v="0"/>
    <x v="0"/>
    <s v="No"/>
    <s v="No"/>
    <n v="3"/>
    <n v="10"/>
    <x v="26"/>
    <x v="1"/>
    <x v="1854"/>
  </r>
  <r>
    <n v="7417450"/>
    <x v="7297"/>
    <n v="94"/>
    <x v="14"/>
    <x v="134"/>
    <s v="Pondok Aren"/>
    <n v="106.7261194"/>
    <n v="-6.2699138889999997"/>
    <x v="1757"/>
    <x v="11"/>
    <x v="0"/>
    <x v="0"/>
    <s v="No"/>
    <s v="No"/>
    <n v="3"/>
    <n v="2212"/>
    <x v="126"/>
    <x v="18"/>
    <x v="1990"/>
  </r>
  <r>
    <n v="6103683"/>
    <x v="7298"/>
    <n v="215"/>
    <x v="2"/>
    <x v="20"/>
    <s v="Archer Street, Soho"/>
    <n v="-0.13394700000000001"/>
    <n v="51.511628999999999"/>
    <x v="27"/>
    <x v="2"/>
    <x v="0"/>
    <x v="0"/>
    <s v="No"/>
    <s v="No"/>
    <n v="3"/>
    <n v="571"/>
    <x v="86"/>
    <x v="8"/>
    <x v="1676"/>
  </r>
  <r>
    <n v="6114829"/>
    <x v="7299"/>
    <n v="215"/>
    <x v="2"/>
    <x v="20"/>
    <s v="Bishopsgate, City Of London"/>
    <n v="-8.0962999999999993E-2"/>
    <n v="51.516283999999999"/>
    <x v="185"/>
    <x v="2"/>
    <x v="0"/>
    <x v="0"/>
    <s v="No"/>
    <s v="No"/>
    <n v="3"/>
    <n v="706"/>
    <x v="21"/>
    <x v="18"/>
    <x v="1992"/>
  </r>
  <r>
    <n v="6113973"/>
    <x v="7300"/>
    <n v="215"/>
    <x v="2"/>
    <x v="20"/>
    <s v="Walker's Court, Soho"/>
    <n v="-0.13378899999999999"/>
    <n v="51.512627000000002"/>
    <x v="1758"/>
    <x v="2"/>
    <x v="0"/>
    <x v="0"/>
    <s v="No"/>
    <s v="No"/>
    <n v="3"/>
    <n v="418"/>
    <x v="88"/>
    <x v="23"/>
    <x v="875"/>
  </r>
  <r>
    <n v="6801963"/>
    <x v="7301"/>
    <n v="215"/>
    <x v="2"/>
    <x v="17"/>
    <s v="Northern Quarter"/>
    <n v="-2.2370329999999998"/>
    <n v="53.484543000000002"/>
    <x v="1696"/>
    <x v="2"/>
    <x v="0"/>
    <x v="0"/>
    <s v="No"/>
    <s v="No"/>
    <n v="3"/>
    <n v="86"/>
    <x v="88"/>
    <x v="19"/>
    <x v="1535"/>
  </r>
  <r>
    <n v="6201309"/>
    <x v="7302"/>
    <n v="166"/>
    <x v="10"/>
    <x v="28"/>
    <s v="Al Ghanim"/>
    <n v="51.536923299999998"/>
    <n v="25.280223299999999"/>
    <x v="1759"/>
    <x v="7"/>
    <x v="0"/>
    <x v="0"/>
    <s v="No"/>
    <s v="No"/>
    <n v="3"/>
    <n v="322"/>
    <x v="22"/>
    <x v="19"/>
    <x v="2877"/>
  </r>
  <r>
    <n v="5800557"/>
    <x v="7303"/>
    <n v="191"/>
    <x v="13"/>
    <x v="132"/>
    <s v="Bambalapitiya, Colombo 04"/>
    <n v="79.856678430000002"/>
    <n v="6.8863408599999998"/>
    <x v="19"/>
    <x v="10"/>
    <x v="0"/>
    <x v="0"/>
    <s v="No"/>
    <s v="No"/>
    <n v="3"/>
    <n v="118"/>
    <x v="76"/>
    <x v="4"/>
    <x v="444"/>
  </r>
  <r>
    <n v="6001537"/>
    <x v="7304"/>
    <n v="208"/>
    <x v="9"/>
    <x v="29"/>
    <s v="KavaklÛ±dere"/>
    <n v="32.860144439999999"/>
    <n v="39.907272220000003"/>
    <x v="1700"/>
    <x v="6"/>
    <x v="0"/>
    <x v="0"/>
    <s v="No"/>
    <s v="No"/>
    <n v="3"/>
    <n v="106"/>
    <x v="22"/>
    <x v="1"/>
    <x v="2659"/>
  </r>
  <r>
    <n v="6000921"/>
    <x v="7305"/>
    <n v="208"/>
    <x v="9"/>
    <x v="29"/>
    <s v="íìmitkí_y"/>
    <n v="32.701774999999998"/>
    <n v="39.89156389"/>
    <x v="1760"/>
    <x v="6"/>
    <x v="0"/>
    <x v="0"/>
    <s v="No"/>
    <s v="No"/>
    <n v="3"/>
    <n v="152"/>
    <x v="23"/>
    <x v="12"/>
    <x v="440"/>
  </r>
  <r>
    <n v="5902117"/>
    <x v="7306"/>
    <n v="208"/>
    <x v="9"/>
    <x v="27"/>
    <s v="Beôiktaô Merkez"/>
    <n v="29.002896400000001"/>
    <n v="41.044813179999998"/>
    <x v="1761"/>
    <x v="6"/>
    <x v="0"/>
    <x v="0"/>
    <s v="No"/>
    <s v="No"/>
    <n v="3"/>
    <n v="874"/>
    <x v="26"/>
    <x v="12"/>
    <x v="865"/>
  </r>
  <r>
    <n v="5915054"/>
    <x v="7307"/>
    <n v="208"/>
    <x v="9"/>
    <x v="27"/>
    <s v="Karakí_y"/>
    <n v="28.981103109999999"/>
    <n v="41.025784940000001"/>
    <x v="1762"/>
    <x v="6"/>
    <x v="0"/>
    <x v="0"/>
    <s v="No"/>
    <s v="No"/>
    <n v="3"/>
    <n v="870"/>
    <x v="29"/>
    <x v="1"/>
    <x v="2617"/>
  </r>
  <r>
    <n v="5908749"/>
    <x v="7308"/>
    <n v="208"/>
    <x v="9"/>
    <x v="27"/>
    <s v="Koôuyolu"/>
    <n v="29.04129725"/>
    <n v="41.009846719999999"/>
    <x v="1763"/>
    <x v="6"/>
    <x v="0"/>
    <x v="0"/>
    <s v="No"/>
    <s v="No"/>
    <n v="3"/>
    <n v="1034"/>
    <x v="31"/>
    <x v="12"/>
    <x v="2119"/>
  </r>
  <r>
    <n v="7301215"/>
    <x v="7309"/>
    <n v="30"/>
    <x v="7"/>
    <x v="24"/>
    <s v="Copacabana"/>
    <n v="-43.186691670000002"/>
    <n v="-22.972072220000001"/>
    <x v="1186"/>
    <x v="5"/>
    <x v="0"/>
    <x v="0"/>
    <s v="No"/>
    <s v="No"/>
    <n v="3"/>
    <n v="24"/>
    <x v="22"/>
    <x v="16"/>
    <x v="23"/>
  </r>
  <r>
    <n v="6703176"/>
    <x v="7310"/>
    <n v="30"/>
    <x v="7"/>
    <x v="23"/>
    <s v="Vila Mariana"/>
    <n v="-46.635666669999999"/>
    <n v="-23.58516667"/>
    <x v="1764"/>
    <x v="5"/>
    <x v="0"/>
    <x v="0"/>
    <s v="No"/>
    <s v="No"/>
    <n v="3"/>
    <n v="58"/>
    <x v="23"/>
    <x v="23"/>
    <x v="2864"/>
  </r>
  <r>
    <n v="18289126"/>
    <x v="7311"/>
    <n v="214"/>
    <x v="6"/>
    <x v="34"/>
    <s v="The Dubai Mall,Downtown Dubai"/>
    <n v="55.279278050000002"/>
    <n v="25.195008309999999"/>
    <x v="1765"/>
    <x v="4"/>
    <x v="0"/>
    <x v="0"/>
    <s v="No"/>
    <s v="No"/>
    <n v="3"/>
    <n v="386"/>
    <x v="36"/>
    <x v="1"/>
    <x v="1772"/>
  </r>
  <r>
    <n v="7420899"/>
    <x v="7312"/>
    <n v="94"/>
    <x v="14"/>
    <x v="135"/>
    <s v="Penjaringan"/>
    <n v="106.800144"/>
    <n v="-6.1012979999999999"/>
    <x v="218"/>
    <x v="11"/>
    <x v="0"/>
    <x v="0"/>
    <s v="No"/>
    <s v="No"/>
    <n v="3"/>
    <n v="605"/>
    <x v="127"/>
    <x v="18"/>
    <x v="2878"/>
  </r>
  <r>
    <n v="18370659"/>
    <x v="7313"/>
    <n v="94"/>
    <x v="14"/>
    <x v="135"/>
    <s v="Senopati"/>
    <n v="106.80855029999999"/>
    <n v="-6.2307749499999998"/>
    <x v="1471"/>
    <x v="11"/>
    <x v="0"/>
    <x v="0"/>
    <s v="No"/>
    <s v="No"/>
    <n v="3"/>
    <n v="410"/>
    <x v="128"/>
    <x v="2"/>
    <x v="1388"/>
  </r>
  <r>
    <n v="18386856"/>
    <x v="7314"/>
    <n v="94"/>
    <x v="14"/>
    <x v="134"/>
    <s v="Alam Sutera Town Center, Serpong Utara"/>
    <n v="106.652688"/>
    <n v="-6.2417920000000002"/>
    <x v="1766"/>
    <x v="11"/>
    <x v="0"/>
    <x v="0"/>
    <s v="No"/>
    <s v="No"/>
    <n v="3"/>
    <n v="155"/>
    <x v="129"/>
    <x v="21"/>
    <x v="2011"/>
  </r>
  <r>
    <n v="7600803"/>
    <x v="7315"/>
    <n v="215"/>
    <x v="2"/>
    <x v="2"/>
    <s v="Fountainbridge"/>
    <n v="-3.2083629999999999"/>
    <n v="55.943500999999998"/>
    <x v="13"/>
    <x v="2"/>
    <x v="0"/>
    <x v="0"/>
    <s v="No"/>
    <s v="No"/>
    <n v="3"/>
    <n v="63"/>
    <x v="82"/>
    <x v="3"/>
    <x v="2008"/>
  </r>
  <r>
    <n v="7600217"/>
    <x v="7316"/>
    <n v="215"/>
    <x v="2"/>
    <x v="2"/>
    <s v="Leith"/>
    <n v="-3.1768583330000002"/>
    <n v="55.964669440000002"/>
    <x v="27"/>
    <x v="2"/>
    <x v="0"/>
    <x v="0"/>
    <s v="No"/>
    <s v="No"/>
    <n v="3"/>
    <n v="329"/>
    <x v="82"/>
    <x v="8"/>
    <x v="513"/>
  </r>
  <r>
    <n v="6101881"/>
    <x v="931"/>
    <n v="215"/>
    <x v="2"/>
    <x v="20"/>
    <s v="Upper St Martin's Lane, Covent Garden"/>
    <n v="-0.12696299999999999"/>
    <n v="51.512590000000003"/>
    <x v="27"/>
    <x v="2"/>
    <x v="0"/>
    <x v="0"/>
    <s v="No"/>
    <s v="No"/>
    <n v="3"/>
    <n v="271"/>
    <x v="5"/>
    <x v="1"/>
    <x v="1278"/>
  </r>
  <r>
    <n v="6800593"/>
    <x v="7317"/>
    <n v="215"/>
    <x v="2"/>
    <x v="17"/>
    <s v="Oxford Road"/>
    <n v="-2.2404199999999999"/>
    <n v="53.472433000000002"/>
    <x v="1767"/>
    <x v="2"/>
    <x v="0"/>
    <x v="0"/>
    <s v="No"/>
    <s v="No"/>
    <n v="3"/>
    <n v="101"/>
    <x v="5"/>
    <x v="7"/>
    <x v="175"/>
  </r>
  <r>
    <n v="6404082"/>
    <x v="7318"/>
    <n v="189"/>
    <x v="11"/>
    <x v="32"/>
    <s v="Green Point"/>
    <n v="18.409153"/>
    <n v="-33.907775999999998"/>
    <x v="1768"/>
    <x v="8"/>
    <x v="0"/>
    <x v="0"/>
    <s v="No"/>
    <s v="No"/>
    <n v="3"/>
    <n v="131"/>
    <x v="6"/>
    <x v="7"/>
    <x v="1020"/>
  </r>
  <r>
    <n v="75132"/>
    <x v="7319"/>
    <n v="189"/>
    <x v="11"/>
    <x v="33"/>
    <s v="Waterglen Shopping Centre, Garsfontein"/>
    <n v="28.281591670000001"/>
    <n v="-25.793993329999999"/>
    <x v="1769"/>
    <x v="8"/>
    <x v="0"/>
    <x v="0"/>
    <s v="No"/>
    <s v="No"/>
    <n v="3"/>
    <n v="158"/>
    <x v="6"/>
    <x v="19"/>
    <x v="2636"/>
  </r>
  <r>
    <n v="6314605"/>
    <x v="7320"/>
    <n v="162"/>
    <x v="12"/>
    <x v="131"/>
    <s v="Little Baguio"/>
    <n v="121.03811"/>
    <n v="14.598890000000001"/>
    <x v="282"/>
    <x v="9"/>
    <x v="0"/>
    <x v="0"/>
    <s v="No"/>
    <s v="No"/>
    <n v="3"/>
    <n v="223"/>
    <x v="10"/>
    <x v="1"/>
    <x v="2874"/>
  </r>
  <r>
    <n v="6600441"/>
    <x v="7321"/>
    <n v="30"/>
    <x v="7"/>
    <x v="25"/>
    <s v="Asa Norte"/>
    <n v="-47.888166669999997"/>
    <n v="-15.75883333"/>
    <x v="199"/>
    <x v="5"/>
    <x v="0"/>
    <x v="0"/>
    <s v="No"/>
    <s v="No"/>
    <n v="3"/>
    <n v="11"/>
    <x v="22"/>
    <x v="5"/>
    <x v="1027"/>
  </r>
  <r>
    <n v="6600214"/>
    <x v="7322"/>
    <n v="30"/>
    <x v="7"/>
    <x v="25"/>
    <s v="Asa Sul"/>
    <n v="-47.907499999999999"/>
    <n v="-15.82"/>
    <x v="1770"/>
    <x v="5"/>
    <x v="0"/>
    <x v="0"/>
    <s v="No"/>
    <s v="No"/>
    <n v="3"/>
    <n v="8"/>
    <x v="29"/>
    <x v="21"/>
    <x v="1876"/>
  </r>
  <r>
    <n v="7301064"/>
    <x v="7323"/>
    <n v="30"/>
    <x v="7"/>
    <x v="24"/>
    <s v="Lagoa"/>
    <n v="-43.219563000000001"/>
    <n v="-22.966646999999998"/>
    <x v="199"/>
    <x v="5"/>
    <x v="0"/>
    <x v="0"/>
    <s v="No"/>
    <s v="No"/>
    <n v="3"/>
    <n v="14"/>
    <x v="29"/>
    <x v="1"/>
    <x v="2138"/>
  </r>
  <r>
    <n v="201044"/>
    <x v="7324"/>
    <n v="214"/>
    <x v="6"/>
    <x v="34"/>
    <s v="The Dubai Mall,Downtown Dubai"/>
    <n v="55.278525000000002"/>
    <n v="25.198291000000001"/>
    <x v="230"/>
    <x v="4"/>
    <x v="0"/>
    <x v="0"/>
    <s v="No"/>
    <s v="No"/>
    <n v="3"/>
    <n v="506"/>
    <x v="130"/>
    <x v="11"/>
    <x v="2879"/>
  </r>
  <r>
    <n v="201340"/>
    <x v="856"/>
    <n v="214"/>
    <x v="6"/>
    <x v="34"/>
    <s v="The Dubai Mall,Downtown Dubai"/>
    <n v="55.278569939999997"/>
    <n v="25.19726756"/>
    <x v="241"/>
    <x v="4"/>
    <x v="0"/>
    <x v="0"/>
    <s v="No"/>
    <s v="No"/>
    <n v="3"/>
    <n v="2424"/>
    <x v="43"/>
    <x v="16"/>
    <x v="2531"/>
  </r>
  <r>
    <n v="7423482"/>
    <x v="7325"/>
    <n v="94"/>
    <x v="14"/>
    <x v="133"/>
    <s v="Bogor Utara"/>
    <n v="106.80784989999999"/>
    <n v="-6.576578026"/>
    <x v="1771"/>
    <x v="11"/>
    <x v="0"/>
    <x v="0"/>
    <s v="No"/>
    <s v="No"/>
    <n v="3"/>
    <n v="1159"/>
    <x v="131"/>
    <x v="19"/>
    <x v="746"/>
  </r>
  <r>
    <n v="18352452"/>
    <x v="7326"/>
    <n v="94"/>
    <x v="14"/>
    <x v="135"/>
    <s v="Plaza Festival, Kuningan"/>
    <n v="106.8317481"/>
    <n v="-6.2189324790000002"/>
    <x v="1772"/>
    <x v="11"/>
    <x v="0"/>
    <x v="0"/>
    <s v="No"/>
    <s v="No"/>
    <n v="3"/>
    <n v="458"/>
    <x v="129"/>
    <x v="1"/>
    <x v="727"/>
  </r>
  <r>
    <n v="7417455"/>
    <x v="7297"/>
    <n v="94"/>
    <x v="14"/>
    <x v="135"/>
    <s v="Taman Impian Jaya Ancol, Ancol"/>
    <n v="106.8335532"/>
    <n v="-6.12685982"/>
    <x v="1757"/>
    <x v="11"/>
    <x v="0"/>
    <x v="0"/>
    <s v="No"/>
    <s v="No"/>
    <n v="3"/>
    <n v="1640"/>
    <x v="126"/>
    <x v="18"/>
    <x v="523"/>
  </r>
  <r>
    <n v="7100478"/>
    <x v="7327"/>
    <n v="148"/>
    <x v="5"/>
    <x v="19"/>
    <s v="Te Aro"/>
    <n v="174.78034500000001"/>
    <n v="-41.296154999999999"/>
    <x v="7"/>
    <x v="3"/>
    <x v="0"/>
    <x v="0"/>
    <s v="No"/>
    <s v="No"/>
    <n v="3"/>
    <n v="103"/>
    <x v="5"/>
    <x v="14"/>
    <x v="1616"/>
  </r>
  <r>
    <n v="7601577"/>
    <x v="7328"/>
    <n v="215"/>
    <x v="2"/>
    <x v="2"/>
    <s v="Leith"/>
    <n v="-3.1736789999999999"/>
    <n v="55.976644"/>
    <x v="1773"/>
    <x v="2"/>
    <x v="0"/>
    <x v="0"/>
    <s v="No"/>
    <s v="No"/>
    <n v="3"/>
    <n v="163"/>
    <x v="86"/>
    <x v="16"/>
    <x v="1874"/>
  </r>
  <r>
    <n v="7602340"/>
    <x v="7329"/>
    <n v="215"/>
    <x v="2"/>
    <x v="2"/>
    <s v="New Town"/>
    <n v="-3.1995689999999999"/>
    <n v="55.951974"/>
    <x v="1774"/>
    <x v="2"/>
    <x v="0"/>
    <x v="0"/>
    <s v="No"/>
    <s v="No"/>
    <n v="3"/>
    <n v="36"/>
    <x v="88"/>
    <x v="19"/>
    <x v="1442"/>
  </r>
  <r>
    <n v="6103255"/>
    <x v="7330"/>
    <n v="215"/>
    <x v="2"/>
    <x v="20"/>
    <s v="Charlotte Street, Fitzrovia"/>
    <n v="-0.13552400000000001"/>
    <n v="51.518934999999999"/>
    <x v="198"/>
    <x v="2"/>
    <x v="0"/>
    <x v="0"/>
    <s v="No"/>
    <s v="No"/>
    <n v="3"/>
    <n v="436"/>
    <x v="22"/>
    <x v="23"/>
    <x v="2138"/>
  </r>
  <r>
    <n v="6800577"/>
    <x v="931"/>
    <n v="215"/>
    <x v="2"/>
    <x v="17"/>
    <s v="Market Street"/>
    <n v="-2.2428333330000001"/>
    <n v="53.480833330000003"/>
    <x v="27"/>
    <x v="2"/>
    <x v="0"/>
    <x v="0"/>
    <s v="No"/>
    <s v="No"/>
    <n v="3"/>
    <n v="88"/>
    <x v="5"/>
    <x v="3"/>
    <x v="2335"/>
  </r>
  <r>
    <n v="6801395"/>
    <x v="7331"/>
    <n v="215"/>
    <x v="2"/>
    <x v="17"/>
    <s v="Northern Quarter"/>
    <n v="-2.236507"/>
    <n v="53.484099000000001"/>
    <x v="200"/>
    <x v="2"/>
    <x v="0"/>
    <x v="0"/>
    <s v="No"/>
    <s v="No"/>
    <n v="3"/>
    <n v="98"/>
    <x v="86"/>
    <x v="14"/>
    <x v="1030"/>
  </r>
  <r>
    <n v="18289339"/>
    <x v="7332"/>
    <n v="189"/>
    <x v="11"/>
    <x v="33"/>
    <s v="Waterkloof"/>
    <n v="28.255682"/>
    <n v="-25.775822999999999"/>
    <x v="1775"/>
    <x v="8"/>
    <x v="0"/>
    <x v="0"/>
    <s v="No"/>
    <s v="No"/>
    <n v="3"/>
    <n v="97"/>
    <x v="130"/>
    <x v="8"/>
    <x v="1253"/>
  </r>
  <r>
    <n v="6502852"/>
    <x v="7333"/>
    <n v="189"/>
    <x v="11"/>
    <x v="35"/>
    <s v="Bryanston"/>
    <n v="28.023143000000001"/>
    <n v="-26.052744000000001"/>
    <x v="1776"/>
    <x v="8"/>
    <x v="0"/>
    <x v="0"/>
    <s v="No"/>
    <s v="No"/>
    <n v="3"/>
    <n v="504"/>
    <x v="6"/>
    <x v="19"/>
    <x v="456"/>
  </r>
  <r>
    <n v="6309903"/>
    <x v="7334"/>
    <n v="162"/>
    <x v="12"/>
    <x v="128"/>
    <s v="Kapitolyo"/>
    <n v="121.05791600000001"/>
    <n v="14.567689"/>
    <x v="1777"/>
    <x v="9"/>
    <x v="0"/>
    <x v="0"/>
    <s v="No"/>
    <s v="No"/>
    <n v="3"/>
    <n v="1070"/>
    <x v="13"/>
    <x v="18"/>
    <x v="1698"/>
  </r>
  <r>
    <n v="7300704"/>
    <x v="7335"/>
    <n v="30"/>
    <x v="7"/>
    <x v="24"/>
    <s v="Galeria River, Copacabana"/>
    <n v="-43.191000000000003"/>
    <n v="-22.98683333"/>
    <x v="1471"/>
    <x v="5"/>
    <x v="0"/>
    <x v="0"/>
    <s v="No"/>
    <s v="No"/>
    <n v="3"/>
    <n v="19"/>
    <x v="22"/>
    <x v="22"/>
    <x v="1783"/>
  </r>
  <r>
    <n v="5704168"/>
    <x v="7336"/>
    <n v="214"/>
    <x v="6"/>
    <x v="30"/>
    <s v="Al Mushrif"/>
    <n v="54.380807089999998"/>
    <n v="24.4543119"/>
    <x v="709"/>
    <x v="4"/>
    <x v="0"/>
    <x v="0"/>
    <s v="No"/>
    <s v="No"/>
    <n v="3"/>
    <n v="228"/>
    <x v="3"/>
    <x v="12"/>
    <x v="2663"/>
  </r>
  <r>
    <n v="5600961"/>
    <x v="1477"/>
    <n v="214"/>
    <x v="6"/>
    <x v="22"/>
    <s v="Al Nahda"/>
    <n v="55.374543410000001"/>
    <n v="25.305640459999999"/>
    <x v="660"/>
    <x v="4"/>
    <x v="0"/>
    <x v="0"/>
    <s v="No"/>
    <s v="No"/>
    <n v="3"/>
    <n v="154"/>
    <x v="26"/>
    <x v="26"/>
    <x v="1221"/>
  </r>
  <r>
    <n v="5601340"/>
    <x v="7337"/>
    <n v="214"/>
    <x v="6"/>
    <x v="22"/>
    <s v="Al Nud"/>
    <n v="55.390457959999999"/>
    <n v="25.346407939999999"/>
    <x v="1778"/>
    <x v="4"/>
    <x v="0"/>
    <x v="0"/>
    <s v="No"/>
    <s v="No"/>
    <n v="3"/>
    <n v="444"/>
    <x v="22"/>
    <x v="12"/>
    <x v="675"/>
  </r>
  <r>
    <n v="18391256"/>
    <x v="7338"/>
    <n v="94"/>
    <x v="14"/>
    <x v="135"/>
    <s v="Kelapa Gading"/>
    <n v="106.9113346"/>
    <n v="-6.1639479330000002"/>
    <x v="1779"/>
    <x v="11"/>
    <x v="0"/>
    <x v="0"/>
    <s v="No"/>
    <s v="No"/>
    <n v="3"/>
    <n v="259"/>
    <x v="131"/>
    <x v="12"/>
    <x v="2644"/>
  </r>
  <r>
    <n v="7003855"/>
    <x v="7339"/>
    <n v="148"/>
    <x v="5"/>
    <x v="18"/>
    <s v="Britomart"/>
    <n v="174.76955190000001"/>
    <n v="-36.845331399999999"/>
    <x v="89"/>
    <x v="3"/>
    <x v="0"/>
    <x v="0"/>
    <s v="No"/>
    <s v="No"/>
    <n v="3"/>
    <n v="431"/>
    <x v="132"/>
    <x v="14"/>
    <x v="55"/>
  </r>
  <r>
    <n v="7100468"/>
    <x v="7340"/>
    <n v="148"/>
    <x v="5"/>
    <x v="19"/>
    <s v="Lyall Bay"/>
    <n v="174.79325700000001"/>
    <n v="-41.330427999999998"/>
    <x v="1780"/>
    <x v="3"/>
    <x v="0"/>
    <x v="0"/>
    <s v="No"/>
    <s v="No"/>
    <n v="3"/>
    <n v="127"/>
    <x v="5"/>
    <x v="1"/>
    <x v="54"/>
  </r>
  <r>
    <n v="6901231"/>
    <x v="897"/>
    <n v="215"/>
    <x v="2"/>
    <x v="21"/>
    <s v="Moseley"/>
    <n v="-1.8890389999999999"/>
    <n v="52.450999000000003"/>
    <x v="1781"/>
    <x v="2"/>
    <x v="0"/>
    <x v="0"/>
    <s v="No"/>
    <s v="No"/>
    <n v="3"/>
    <n v="63"/>
    <x v="86"/>
    <x v="19"/>
    <x v="1053"/>
  </r>
  <r>
    <n v="7600062"/>
    <x v="893"/>
    <n v="215"/>
    <x v="2"/>
    <x v="2"/>
    <s v="New Town"/>
    <n v="-3.1962944439999998"/>
    <n v="55.95349444"/>
    <x v="89"/>
    <x v="2"/>
    <x v="0"/>
    <x v="0"/>
    <s v="No"/>
    <s v="No"/>
    <n v="3"/>
    <n v="154"/>
    <x v="88"/>
    <x v="19"/>
    <x v="54"/>
  </r>
  <r>
    <n v="6201336"/>
    <x v="7341"/>
    <n v="166"/>
    <x v="10"/>
    <x v="28"/>
    <s v="Caravan Complex, Al Hilal"/>
    <n v="51.5104884"/>
    <n v="25.2709036"/>
    <x v="167"/>
    <x v="7"/>
    <x v="0"/>
    <x v="0"/>
    <s v="No"/>
    <s v="No"/>
    <n v="3"/>
    <n v="115"/>
    <x v="32"/>
    <x v="7"/>
    <x v="1221"/>
  </r>
  <r>
    <n v="6403544"/>
    <x v="7342"/>
    <n v="189"/>
    <x v="11"/>
    <x v="32"/>
    <s v="Sea Point"/>
    <n v="18.381996999999998"/>
    <n v="-33.921453"/>
    <x v="1765"/>
    <x v="8"/>
    <x v="0"/>
    <x v="0"/>
    <s v="No"/>
    <s v="No"/>
    <n v="3"/>
    <n v="319"/>
    <x v="40"/>
    <x v="22"/>
    <x v="1451"/>
  </r>
  <r>
    <n v="18136493"/>
    <x v="7343"/>
    <n v="189"/>
    <x v="11"/>
    <x v="33"/>
    <s v="Waterkloof"/>
    <n v="28.25626243"/>
    <n v="-25.7779816"/>
    <x v="1782"/>
    <x v="8"/>
    <x v="0"/>
    <x v="0"/>
    <s v="No"/>
    <s v="No"/>
    <n v="3"/>
    <n v="258"/>
    <x v="6"/>
    <x v="14"/>
    <x v="2532"/>
  </r>
  <r>
    <n v="6000168"/>
    <x v="7344"/>
    <n v="208"/>
    <x v="9"/>
    <x v="29"/>
    <s v="Balgat"/>
    <n v="32.821213890000003"/>
    <n v="39.905972220000002"/>
    <x v="1783"/>
    <x v="6"/>
    <x v="0"/>
    <x v="0"/>
    <s v="No"/>
    <s v="No"/>
    <n v="3"/>
    <n v="124"/>
    <x v="23"/>
    <x v="23"/>
    <x v="721"/>
  </r>
  <r>
    <n v="6000747"/>
    <x v="7345"/>
    <n v="208"/>
    <x v="9"/>
    <x v="29"/>
    <s v="KÛ±zÛ±lay"/>
    <n v="32.857916670000002"/>
    <n v="39.916686110000001"/>
    <x v="7"/>
    <x v="6"/>
    <x v="0"/>
    <x v="0"/>
    <s v="No"/>
    <s v="No"/>
    <n v="3"/>
    <n v="123"/>
    <x v="26"/>
    <x v="5"/>
    <x v="2440"/>
  </r>
  <r>
    <n v="6004089"/>
    <x v="7305"/>
    <n v="208"/>
    <x v="9"/>
    <x v="29"/>
    <s v="Maltepe"/>
    <n v="32.842741670000002"/>
    <n v="39.922536110000003"/>
    <x v="1760"/>
    <x v="6"/>
    <x v="0"/>
    <x v="0"/>
    <s v="No"/>
    <s v="No"/>
    <n v="3"/>
    <n v="131"/>
    <x v="23"/>
    <x v="2"/>
    <x v="2268"/>
  </r>
  <r>
    <n v="5905215"/>
    <x v="7346"/>
    <n v="208"/>
    <x v="9"/>
    <x v="27"/>
    <s v="Emirgí¢n"/>
    <n v="29.056620370000001"/>
    <n v="41.104968810000003"/>
    <x v="1784"/>
    <x v="6"/>
    <x v="0"/>
    <x v="0"/>
    <s v="No"/>
    <s v="No"/>
    <n v="3"/>
    <n v="877"/>
    <x v="25"/>
    <x v="12"/>
    <x v="2144"/>
  </r>
  <r>
    <n v="18185059"/>
    <x v="7347"/>
    <n v="162"/>
    <x v="12"/>
    <x v="136"/>
    <s v="Nuvali, Don Jose, Santa Rosa"/>
    <n v="121.05704"/>
    <n v="14.237081999999999"/>
    <x v="1785"/>
    <x v="9"/>
    <x v="0"/>
    <x v="0"/>
    <s v="No"/>
    <s v="No"/>
    <n v="3"/>
    <n v="29"/>
    <x v="13"/>
    <x v="7"/>
    <x v="1794"/>
  </r>
  <r>
    <n v="5602055"/>
    <x v="7348"/>
    <n v="214"/>
    <x v="6"/>
    <x v="22"/>
    <s v="Muwailih Commercial"/>
    <n v="55.451955310000002"/>
    <n v="25.2887722"/>
    <x v="266"/>
    <x v="4"/>
    <x v="0"/>
    <x v="0"/>
    <s v="No"/>
    <s v="No"/>
    <n v="3"/>
    <n v="459"/>
    <x v="22"/>
    <x v="22"/>
    <x v="1704"/>
  </r>
  <r>
    <n v="7402935"/>
    <x v="7349"/>
    <n v="94"/>
    <x v="14"/>
    <x v="135"/>
    <s v="Grand Indonesia Mall, Thamrin"/>
    <n v="106.82199900000001"/>
    <n v="-6.1967780000000001"/>
    <x v="374"/>
    <x v="11"/>
    <x v="0"/>
    <x v="0"/>
    <s v="No"/>
    <s v="No"/>
    <n v="3"/>
    <n v="1498"/>
    <x v="133"/>
    <x v="14"/>
    <x v="2447"/>
  </r>
  <r>
    <n v="7005582"/>
    <x v="7350"/>
    <n v="148"/>
    <x v="5"/>
    <x v="18"/>
    <s v="Henderson"/>
    <n v="174.63563300000001"/>
    <n v="-36.859341000000001"/>
    <x v="7"/>
    <x v="3"/>
    <x v="0"/>
    <x v="0"/>
    <s v="No"/>
    <s v="No"/>
    <n v="3"/>
    <n v="213"/>
    <x v="86"/>
    <x v="8"/>
    <x v="531"/>
  </r>
  <r>
    <n v="7001660"/>
    <x v="7351"/>
    <n v="148"/>
    <x v="5"/>
    <x v="18"/>
    <s v="Mt Eden"/>
    <n v="174.76223400000001"/>
    <n v="-36.881213000000002"/>
    <x v="686"/>
    <x v="3"/>
    <x v="0"/>
    <x v="0"/>
    <s v="No"/>
    <s v="No"/>
    <n v="3"/>
    <n v="381"/>
    <x v="22"/>
    <x v="19"/>
    <x v="1460"/>
  </r>
  <r>
    <n v="7100151"/>
    <x v="7352"/>
    <n v="148"/>
    <x v="5"/>
    <x v="19"/>
    <s v="Te Aro"/>
    <n v="174.77916669999999"/>
    <n v="-41.292499999999997"/>
    <x v="1786"/>
    <x v="3"/>
    <x v="0"/>
    <x v="0"/>
    <s v="No"/>
    <s v="No"/>
    <n v="3"/>
    <n v="94"/>
    <x v="5"/>
    <x v="19"/>
    <x v="751"/>
  </r>
  <r>
    <n v="7600902"/>
    <x v="7353"/>
    <n v="215"/>
    <x v="2"/>
    <x v="2"/>
    <s v="Leith"/>
    <n v="-3.1713277780000002"/>
    <n v="55.975097220000002"/>
    <x v="227"/>
    <x v="2"/>
    <x v="0"/>
    <x v="0"/>
    <s v="No"/>
    <s v="No"/>
    <n v="3"/>
    <n v="130"/>
    <x v="81"/>
    <x v="23"/>
    <x v="2219"/>
  </r>
  <r>
    <n v="6103922"/>
    <x v="7168"/>
    <n v="215"/>
    <x v="2"/>
    <x v="20"/>
    <s v="Boundary Street, Shoreditch"/>
    <n v="-7.6580555999999994E-2"/>
    <n v="51.52453611"/>
    <x v="1787"/>
    <x v="2"/>
    <x v="0"/>
    <x v="0"/>
    <s v="No"/>
    <s v="No"/>
    <n v="3"/>
    <n v="305"/>
    <x v="21"/>
    <x v="8"/>
    <x v="2880"/>
  </r>
  <r>
    <n v="6102615"/>
    <x v="4919"/>
    <n v="215"/>
    <x v="2"/>
    <x v="20"/>
    <s v="D'arblay Street, Soho"/>
    <n v="-0.135463889"/>
    <n v="51.514811109999997"/>
    <x v="260"/>
    <x v="2"/>
    <x v="0"/>
    <x v="0"/>
    <s v="No"/>
    <s v="No"/>
    <n v="3"/>
    <n v="313"/>
    <x v="88"/>
    <x v="8"/>
    <x v="1296"/>
  </r>
  <r>
    <n v="6403291"/>
    <x v="7354"/>
    <n v="189"/>
    <x v="11"/>
    <x v="32"/>
    <s v="Gardens"/>
    <n v="18.410768999999998"/>
    <n v="-33.929022000000003"/>
    <x v="1696"/>
    <x v="8"/>
    <x v="0"/>
    <x v="0"/>
    <s v="No"/>
    <s v="No"/>
    <n v="3"/>
    <n v="281"/>
    <x v="6"/>
    <x v="2"/>
    <x v="2216"/>
  </r>
  <r>
    <n v="6400235"/>
    <x v="7355"/>
    <n v="189"/>
    <x v="11"/>
    <x v="32"/>
    <s v="Victoria Wharf, V &amp; A Waterfront"/>
    <n v="18.420300409999999"/>
    <n v="-33.904266499999999"/>
    <x v="1788"/>
    <x v="8"/>
    <x v="0"/>
    <x v="0"/>
    <s v="No"/>
    <s v="No"/>
    <n v="3"/>
    <n v="298"/>
    <x v="43"/>
    <x v="14"/>
    <x v="2449"/>
  </r>
  <r>
    <n v="5800891"/>
    <x v="7356"/>
    <n v="191"/>
    <x v="13"/>
    <x v="132"/>
    <s v="Cinnamon Gardens, Colombo 07"/>
    <n v="79.868491669999997"/>
    <n v="6.9132916670000002"/>
    <x v="450"/>
    <x v="10"/>
    <x v="0"/>
    <x v="0"/>
    <s v="No"/>
    <s v="No"/>
    <n v="3"/>
    <n v="83"/>
    <x v="76"/>
    <x v="7"/>
    <x v="1295"/>
  </r>
  <r>
    <n v="6000447"/>
    <x v="7357"/>
    <n v="208"/>
    <x v="9"/>
    <x v="29"/>
    <s v="Balgat"/>
    <n v="32.820300000000003"/>
    <n v="39.910697220000003"/>
    <x v="1700"/>
    <x v="6"/>
    <x v="0"/>
    <x v="0"/>
    <s v="No"/>
    <s v="No"/>
    <n v="3"/>
    <n v="212"/>
    <x v="3"/>
    <x v="12"/>
    <x v="877"/>
  </r>
  <r>
    <n v="6002025"/>
    <x v="7358"/>
    <n v="208"/>
    <x v="9"/>
    <x v="29"/>
    <s v="KÛ±zÛ±lay"/>
    <n v="32.859866670000002"/>
    <n v="39.919144439999997"/>
    <x v="1700"/>
    <x v="6"/>
    <x v="0"/>
    <x v="0"/>
    <s v="No"/>
    <s v="No"/>
    <n v="3"/>
    <n v="103"/>
    <x v="3"/>
    <x v="12"/>
    <x v="752"/>
  </r>
  <r>
    <n v="6601361"/>
    <x v="7359"/>
    <n v="30"/>
    <x v="7"/>
    <x v="25"/>
    <s v="íguas Claras"/>
    <n v="-48.019091670000002"/>
    <n v="-15.839774999999999"/>
    <x v="1789"/>
    <x v="5"/>
    <x v="0"/>
    <x v="0"/>
    <s v="No"/>
    <s v="No"/>
    <n v="3"/>
    <n v="9"/>
    <x v="22"/>
    <x v="7"/>
    <x v="1302"/>
  </r>
  <r>
    <n v="7302859"/>
    <x v="7360"/>
    <n v="30"/>
    <x v="7"/>
    <x v="24"/>
    <s v="Tijuca"/>
    <n v="-43.215511110000001"/>
    <n v="-22.913708329999999"/>
    <x v="201"/>
    <x v="5"/>
    <x v="0"/>
    <x v="0"/>
    <s v="No"/>
    <s v="No"/>
    <n v="3"/>
    <n v="24"/>
    <x v="28"/>
    <x v="23"/>
    <x v="917"/>
  </r>
  <r>
    <n v="18400530"/>
    <x v="7361"/>
    <n v="94"/>
    <x v="14"/>
    <x v="137"/>
    <s v="Dago"/>
    <n v="107.61278950000001"/>
    <n v="-6.8870575010000001"/>
    <x v="1790"/>
    <x v="11"/>
    <x v="0"/>
    <x v="0"/>
    <s v="No"/>
    <s v="No"/>
    <n v="3"/>
    <n v="22"/>
    <x v="134"/>
    <x v="12"/>
    <x v="811"/>
  </r>
  <r>
    <n v="7422751"/>
    <x v="7362"/>
    <n v="94"/>
    <x v="14"/>
    <x v="135"/>
    <s v="Grand Indonesia Mall, Thamrin"/>
    <n v="106.8197488"/>
    <n v="-6.1971500160000002"/>
    <x v="1791"/>
    <x v="11"/>
    <x v="0"/>
    <x v="0"/>
    <s v="No"/>
    <s v="No"/>
    <n v="3"/>
    <n v="903"/>
    <x v="126"/>
    <x v="23"/>
    <x v="2881"/>
  </r>
  <r>
    <n v="7101483"/>
    <x v="7363"/>
    <n v="148"/>
    <x v="5"/>
    <x v="19"/>
    <s v="Te Aro"/>
    <n v="174.77454599999999"/>
    <n v="-41.289797999999998"/>
    <x v="89"/>
    <x v="3"/>
    <x v="0"/>
    <x v="0"/>
    <s v="No"/>
    <s v="No"/>
    <n v="3"/>
    <n v="116"/>
    <x v="21"/>
    <x v="14"/>
    <x v="1907"/>
  </r>
  <r>
    <n v="6800235"/>
    <x v="7364"/>
    <n v="215"/>
    <x v="2"/>
    <x v="17"/>
    <s v="Deansgate"/>
    <n v="-2.2473333329999998"/>
    <n v="53.480833330000003"/>
    <x v="1792"/>
    <x v="2"/>
    <x v="0"/>
    <x v="0"/>
    <s v="No"/>
    <s v="No"/>
    <n v="3"/>
    <n v="704"/>
    <x v="21"/>
    <x v="2"/>
    <x v="1479"/>
  </r>
  <r>
    <n v="6200110"/>
    <x v="7365"/>
    <n v="166"/>
    <x v="10"/>
    <x v="28"/>
    <s v="Al Muntazah"/>
    <n v="51.5194969"/>
    <n v="25.268402600000002"/>
    <x v="1793"/>
    <x v="7"/>
    <x v="0"/>
    <x v="0"/>
    <s v="No"/>
    <s v="No"/>
    <n v="3"/>
    <n v="263"/>
    <x v="3"/>
    <x v="5"/>
    <x v="1262"/>
  </r>
  <r>
    <n v="6401198"/>
    <x v="7366"/>
    <n v="189"/>
    <x v="11"/>
    <x v="32"/>
    <s v="De Waterkant"/>
    <n v="18.417666669999999"/>
    <n v="-33.917333329999998"/>
    <x v="1794"/>
    <x v="8"/>
    <x v="0"/>
    <x v="0"/>
    <s v="No"/>
    <s v="No"/>
    <n v="3"/>
    <n v="185"/>
    <x v="1"/>
    <x v="19"/>
    <x v="2882"/>
  </r>
  <r>
    <n v="75683"/>
    <x v="7367"/>
    <n v="189"/>
    <x v="11"/>
    <x v="33"/>
    <s v="Waterkloof"/>
    <n v="28.257073999999999"/>
    <n v="-25.775721999999998"/>
    <x v="1795"/>
    <x v="8"/>
    <x v="0"/>
    <x v="0"/>
    <s v="No"/>
    <s v="No"/>
    <n v="3"/>
    <n v="135"/>
    <x v="6"/>
    <x v="3"/>
    <x v="83"/>
  </r>
  <r>
    <n v="5800758"/>
    <x v="7368"/>
    <n v="191"/>
    <x v="13"/>
    <x v="132"/>
    <s v="Havelock Town, Colombo 05"/>
    <n v="79.86563889"/>
    <n v="6.8909055559999999"/>
    <x v="1796"/>
    <x v="10"/>
    <x v="0"/>
    <x v="0"/>
    <s v="No"/>
    <s v="No"/>
    <n v="3"/>
    <n v="81"/>
    <x v="106"/>
    <x v="5"/>
    <x v="536"/>
  </r>
  <r>
    <n v="5801078"/>
    <x v="7369"/>
    <n v="191"/>
    <x v="13"/>
    <x v="132"/>
    <s v="Kollupitiya, Colombo 03"/>
    <n v="79.852248000000003"/>
    <n v="6.9043919999999996"/>
    <x v="1797"/>
    <x v="10"/>
    <x v="0"/>
    <x v="0"/>
    <s v="No"/>
    <s v="No"/>
    <n v="3"/>
    <n v="158"/>
    <x v="85"/>
    <x v="12"/>
    <x v="1470"/>
  </r>
  <r>
    <n v="7305048"/>
    <x v="7370"/>
    <n v="30"/>
    <x v="7"/>
    <x v="24"/>
    <s v="Madureira"/>
    <n v="-43.341163999999999"/>
    <n v="-22.870412999999999"/>
    <x v="1789"/>
    <x v="5"/>
    <x v="0"/>
    <x v="0"/>
    <s v="No"/>
    <s v="No"/>
    <n v="3"/>
    <n v="1"/>
    <x v="23"/>
    <x v="0"/>
    <x v="2295"/>
  </r>
  <r>
    <n v="209703"/>
    <x v="7371"/>
    <n v="214"/>
    <x v="6"/>
    <x v="34"/>
    <s v="Mall of the Emirates, Barsha 1"/>
    <n v="55.198545230000001"/>
    <n v="25.118513010000001"/>
    <x v="9"/>
    <x v="4"/>
    <x v="0"/>
    <x v="0"/>
    <s v="No"/>
    <s v="No"/>
    <n v="3"/>
    <n v="661"/>
    <x v="35"/>
    <x v="1"/>
    <x v="1725"/>
  </r>
  <r>
    <n v="7400818"/>
    <x v="7372"/>
    <n v="94"/>
    <x v="14"/>
    <x v="135"/>
    <s v="Kota Kasablanka, Tebet"/>
    <n v="106.8425"/>
    <n v="-6.2243333329999997"/>
    <x v="1798"/>
    <x v="11"/>
    <x v="0"/>
    <x v="0"/>
    <s v="No"/>
    <s v="No"/>
    <n v="3"/>
    <n v="841"/>
    <x v="126"/>
    <x v="2"/>
    <x v="337"/>
  </r>
  <r>
    <n v="18408381"/>
    <x v="7373"/>
    <n v="94"/>
    <x v="14"/>
    <x v="135"/>
    <s v="Tebet"/>
    <n v="106.8564133"/>
    <n v="-6.2328157150000001"/>
    <x v="1799"/>
    <x v="11"/>
    <x v="0"/>
    <x v="0"/>
    <s v="No"/>
    <s v="No"/>
    <n v="3"/>
    <n v="331"/>
    <x v="135"/>
    <x v="19"/>
    <x v="472"/>
  </r>
  <r>
    <n v="6900669"/>
    <x v="7374"/>
    <n v="215"/>
    <x v="2"/>
    <x v="21"/>
    <s v="Edgbaston"/>
    <n v="-1.9387589999999999"/>
    <n v="52.472197000000001"/>
    <x v="1800"/>
    <x v="2"/>
    <x v="0"/>
    <x v="0"/>
    <s v="No"/>
    <s v="No"/>
    <n v="3"/>
    <n v="40"/>
    <x v="5"/>
    <x v="19"/>
    <x v="2295"/>
  </r>
  <r>
    <n v="7600118"/>
    <x v="7375"/>
    <n v="215"/>
    <x v="2"/>
    <x v="2"/>
    <s v="Old Town"/>
    <n v="-3.2055222219999999"/>
    <n v="55.945622219999997"/>
    <x v="89"/>
    <x v="2"/>
    <x v="0"/>
    <x v="0"/>
    <s v="No"/>
    <s v="No"/>
    <n v="3"/>
    <n v="31"/>
    <x v="81"/>
    <x v="9"/>
    <x v="470"/>
  </r>
  <r>
    <n v="6502134"/>
    <x v="7376"/>
    <n v="189"/>
    <x v="11"/>
    <x v="138"/>
    <s v="Linden"/>
    <n v="27.991790999999999"/>
    <n v="-26.140260000000001"/>
    <x v="7"/>
    <x v="8"/>
    <x v="0"/>
    <x v="0"/>
    <s v="No"/>
    <s v="No"/>
    <n v="3"/>
    <n v="618"/>
    <x v="1"/>
    <x v="1"/>
    <x v="1091"/>
  </r>
  <r>
    <n v="5801321"/>
    <x v="7377"/>
    <n v="191"/>
    <x v="13"/>
    <x v="132"/>
    <s v="Rajagiriya, Colombo"/>
    <n v="79.902941170000005"/>
    <n v="6.9068148110000003"/>
    <x v="1148"/>
    <x v="10"/>
    <x v="0"/>
    <x v="0"/>
    <s v="No"/>
    <s v="No"/>
    <n v="3"/>
    <n v="58"/>
    <x v="76"/>
    <x v="14"/>
    <x v="797"/>
  </r>
  <r>
    <n v="6000549"/>
    <x v="7378"/>
    <n v="208"/>
    <x v="9"/>
    <x v="29"/>
    <s v="Dikmen"/>
    <n v="32.846188890000001"/>
    <n v="39.884872219999998"/>
    <x v="1783"/>
    <x v="6"/>
    <x v="0"/>
    <x v="0"/>
    <s v="No"/>
    <s v="No"/>
    <n v="3"/>
    <n v="231"/>
    <x v="3"/>
    <x v="8"/>
    <x v="791"/>
  </r>
  <r>
    <n v="6000871"/>
    <x v="7379"/>
    <n v="208"/>
    <x v="9"/>
    <x v="29"/>
    <s v="Emek"/>
    <n v="32.818833329999997"/>
    <n v="39.916666669999998"/>
    <x v="1801"/>
    <x v="6"/>
    <x v="0"/>
    <x v="0"/>
    <s v="No"/>
    <s v="No"/>
    <n v="3"/>
    <n v="296"/>
    <x v="22"/>
    <x v="2"/>
    <x v="2759"/>
  </r>
  <r>
    <n v="5915730"/>
    <x v="7380"/>
    <n v="208"/>
    <x v="9"/>
    <x v="27"/>
    <s v="Karakí_y"/>
    <n v="28.977391610000002"/>
    <n v="41.022793139999997"/>
    <x v="674"/>
    <x v="6"/>
    <x v="0"/>
    <x v="0"/>
    <s v="No"/>
    <s v="No"/>
    <n v="3"/>
    <n v="788"/>
    <x v="26"/>
    <x v="14"/>
    <x v="1924"/>
  </r>
  <r>
    <n v="6714340"/>
    <x v="7381"/>
    <n v="30"/>
    <x v="7"/>
    <x v="23"/>
    <s v="Itaim Bibi"/>
    <n v="-46.683888000000003"/>
    <n v="-23.585324"/>
    <x v="1802"/>
    <x v="5"/>
    <x v="0"/>
    <x v="0"/>
    <s v="No"/>
    <s v="No"/>
    <n v="3"/>
    <n v="5"/>
    <x v="25"/>
    <x v="3"/>
    <x v="1934"/>
  </r>
  <r>
    <n v="5600642"/>
    <x v="7382"/>
    <n v="214"/>
    <x v="6"/>
    <x v="22"/>
    <s v="Al Khan"/>
    <n v="55.376370659999999"/>
    <n v="25.32578908"/>
    <x v="1668"/>
    <x v="4"/>
    <x v="0"/>
    <x v="0"/>
    <s v="No"/>
    <s v="No"/>
    <n v="3"/>
    <n v="316"/>
    <x v="132"/>
    <x v="1"/>
    <x v="2883"/>
  </r>
  <r>
    <n v="7100087"/>
    <x v="7383"/>
    <n v="148"/>
    <x v="5"/>
    <x v="19"/>
    <s v="Te Aro"/>
    <n v="174.77709100000001"/>
    <n v="-41.291901000000003"/>
    <x v="1803"/>
    <x v="3"/>
    <x v="0"/>
    <x v="0"/>
    <s v="No"/>
    <s v="No"/>
    <n v="3"/>
    <n v="161"/>
    <x v="5"/>
    <x v="2"/>
    <x v="2348"/>
  </r>
  <r>
    <n v="6901081"/>
    <x v="7117"/>
    <n v="215"/>
    <x v="2"/>
    <x v="21"/>
    <s v="City Centre"/>
    <n v="-1.899133"/>
    <n v="52.480364000000002"/>
    <x v="27"/>
    <x v="2"/>
    <x v="0"/>
    <x v="0"/>
    <s v="No"/>
    <s v="No"/>
    <n v="3"/>
    <n v="148"/>
    <x v="86"/>
    <x v="12"/>
    <x v="1308"/>
  </r>
  <r>
    <n v="7602204"/>
    <x v="7384"/>
    <n v="215"/>
    <x v="2"/>
    <x v="2"/>
    <s v="New Town"/>
    <n v="-3.1995209999999998"/>
    <n v="55.954039999999999"/>
    <x v="237"/>
    <x v="2"/>
    <x v="0"/>
    <x v="0"/>
    <s v="No"/>
    <s v="No"/>
    <n v="3"/>
    <n v="31"/>
    <x v="82"/>
    <x v="5"/>
    <x v="1346"/>
  </r>
  <r>
    <n v="7600471"/>
    <x v="7385"/>
    <n v="215"/>
    <x v="2"/>
    <x v="2"/>
    <s v="Old Town"/>
    <n v="-3.1917805559999999"/>
    <n v="55.947555559999998"/>
    <x v="7"/>
    <x v="2"/>
    <x v="0"/>
    <x v="0"/>
    <s v="No"/>
    <s v="No"/>
    <n v="3"/>
    <n v="81"/>
    <x v="82"/>
    <x v="3"/>
    <x v="1190"/>
  </r>
  <r>
    <n v="6402177"/>
    <x v="7386"/>
    <n v="189"/>
    <x v="11"/>
    <x v="32"/>
    <s v="Claremont"/>
    <n v="18.462423000000001"/>
    <n v="-33.978602000000002"/>
    <x v="1804"/>
    <x v="8"/>
    <x v="0"/>
    <x v="0"/>
    <s v="No"/>
    <s v="No"/>
    <n v="3"/>
    <n v="239"/>
    <x v="6"/>
    <x v="3"/>
    <x v="1102"/>
  </r>
  <r>
    <n v="5800567"/>
    <x v="7387"/>
    <n v="191"/>
    <x v="13"/>
    <x v="132"/>
    <s v="Cinnamon Gardens, Colombo 07"/>
    <n v="79.875113589999998"/>
    <n v="6.9128062799999999"/>
    <x v="1805"/>
    <x v="10"/>
    <x v="0"/>
    <x v="0"/>
    <s v="No"/>
    <s v="No"/>
    <n v="3"/>
    <n v="157"/>
    <x v="87"/>
    <x v="21"/>
    <x v="2750"/>
  </r>
  <r>
    <n v="18182702"/>
    <x v="7388"/>
    <n v="162"/>
    <x v="12"/>
    <x v="136"/>
    <s v="Solenad 3, Don Jose, Santa Rosa"/>
    <n v="121.0565874"/>
    <n v="14.237678969999999"/>
    <x v="210"/>
    <x v="9"/>
    <x v="0"/>
    <x v="0"/>
    <s v="No"/>
    <s v="No"/>
    <n v="3"/>
    <n v="72"/>
    <x v="24"/>
    <x v="19"/>
    <x v="1739"/>
  </r>
  <r>
    <n v="7300521"/>
    <x v="7389"/>
    <n v="30"/>
    <x v="7"/>
    <x v="24"/>
    <s v="Ipanema"/>
    <n v="-43.211424999999998"/>
    <n v="-22.985208329999999"/>
    <x v="1806"/>
    <x v="5"/>
    <x v="0"/>
    <x v="0"/>
    <s v="No"/>
    <s v="No"/>
    <n v="3"/>
    <n v="21"/>
    <x v="29"/>
    <x v="23"/>
    <x v="2242"/>
  </r>
  <r>
    <n v="6711179"/>
    <x v="7390"/>
    <n v="30"/>
    <x v="7"/>
    <x v="23"/>
    <s v="Consolaí_í£o"/>
    <n v="-46.658666670000002"/>
    <n v="-23.55616667"/>
    <x v="181"/>
    <x v="5"/>
    <x v="0"/>
    <x v="0"/>
    <s v="No"/>
    <s v="No"/>
    <n v="3"/>
    <n v="5"/>
    <x v="23"/>
    <x v="13"/>
    <x v="1113"/>
  </r>
  <r>
    <n v="7006871"/>
    <x v="7391"/>
    <n v="148"/>
    <x v="5"/>
    <x v="18"/>
    <s v="Penrose"/>
    <n v="174.810305"/>
    <n v="-36.905408999999999"/>
    <x v="1807"/>
    <x v="3"/>
    <x v="0"/>
    <x v="0"/>
    <s v="No"/>
    <s v="No"/>
    <n v="3"/>
    <n v="166"/>
    <x v="21"/>
    <x v="8"/>
    <x v="377"/>
  </r>
  <r>
    <n v="6403499"/>
    <x v="7392"/>
    <n v="189"/>
    <x v="11"/>
    <x v="32"/>
    <s v="Green Point"/>
    <n v="18.417566000000001"/>
    <n v="-33.917257999999997"/>
    <x v="246"/>
    <x v="8"/>
    <x v="0"/>
    <x v="0"/>
    <s v="No"/>
    <s v="No"/>
    <n v="3"/>
    <n v="127"/>
    <x v="6"/>
    <x v="5"/>
    <x v="2884"/>
  </r>
  <r>
    <n v="6502883"/>
    <x v="7393"/>
    <n v="189"/>
    <x v="11"/>
    <x v="35"/>
    <s v="Illovo"/>
    <n v="28.04833811"/>
    <n v="-26.134934640000001"/>
    <x v="237"/>
    <x v="8"/>
    <x v="0"/>
    <x v="0"/>
    <s v="No"/>
    <s v="No"/>
    <n v="3"/>
    <n v="581"/>
    <x v="6"/>
    <x v="12"/>
    <x v="2885"/>
  </r>
  <r>
    <n v="5800755"/>
    <x v="7394"/>
    <n v="191"/>
    <x v="13"/>
    <x v="132"/>
    <s v="Cinnamon Gardens, Colombo 07"/>
    <n v="79.86472741"/>
    <n v="6.9125293579999996"/>
    <x v="1808"/>
    <x v="10"/>
    <x v="0"/>
    <x v="0"/>
    <s v="No"/>
    <s v="No"/>
    <n v="3"/>
    <n v="114"/>
    <x v="87"/>
    <x v="19"/>
    <x v="2074"/>
  </r>
  <r>
    <n v="5800156"/>
    <x v="7395"/>
    <n v="191"/>
    <x v="13"/>
    <x v="132"/>
    <s v="Kollupitiya, Colombo 03"/>
    <n v="79.855819440000005"/>
    <n v="6.8991749999999996"/>
    <x v="1809"/>
    <x v="10"/>
    <x v="0"/>
    <x v="0"/>
    <s v="No"/>
    <s v="No"/>
    <n v="3"/>
    <n v="93"/>
    <x v="76"/>
    <x v="28"/>
    <x v="2356"/>
  </r>
  <r>
    <n v="6701419"/>
    <x v="7396"/>
    <n v="30"/>
    <x v="7"/>
    <x v="23"/>
    <s v="Shopping MetríÇ Santa Cruz, Vila Mariana"/>
    <n v="-46.637166669999999"/>
    <n v="-23.599499999999999"/>
    <x v="1810"/>
    <x v="5"/>
    <x v="0"/>
    <x v="0"/>
    <s v="No"/>
    <s v="No"/>
    <n v="3"/>
    <n v="2"/>
    <x v="132"/>
    <x v="0"/>
    <x v="2180"/>
  </r>
  <r>
    <n v="7422633"/>
    <x v="7297"/>
    <n v="94"/>
    <x v="14"/>
    <x v="135"/>
    <s v="Cengkareng"/>
    <n v="106.7285083"/>
    <n v="-6.1684666669999997"/>
    <x v="1757"/>
    <x v="11"/>
    <x v="0"/>
    <x v="0"/>
    <s v="No"/>
    <s v="No"/>
    <n v="3"/>
    <n v="1662"/>
    <x v="126"/>
    <x v="18"/>
    <x v="2088"/>
  </r>
  <r>
    <n v="7405789"/>
    <x v="7397"/>
    <n v="94"/>
    <x v="14"/>
    <x v="135"/>
    <s v="Fatmawati"/>
    <n v="106.801782"/>
    <n v="-6.2780120000000004"/>
    <x v="1811"/>
    <x v="11"/>
    <x v="0"/>
    <x v="0"/>
    <s v="No"/>
    <s v="No"/>
    <n v="3"/>
    <n v="1476"/>
    <x v="136"/>
    <x v="23"/>
    <x v="2361"/>
  </r>
  <r>
    <n v="18409146"/>
    <x v="7373"/>
    <n v="94"/>
    <x v="14"/>
    <x v="135"/>
    <s v="Tanjung Duren"/>
    <n v="0"/>
    <n v="0"/>
    <x v="1799"/>
    <x v="11"/>
    <x v="0"/>
    <x v="0"/>
    <s v="No"/>
    <s v="No"/>
    <n v="3"/>
    <n v="152"/>
    <x v="135"/>
    <x v="4"/>
    <x v="1126"/>
  </r>
  <r>
    <n v="7006421"/>
    <x v="7398"/>
    <n v="148"/>
    <x v="5"/>
    <x v="18"/>
    <s v="Sky City Metro, Auckland CBD"/>
    <n v="174.76347609999999"/>
    <n v="-36.851586189999999"/>
    <x v="1803"/>
    <x v="3"/>
    <x v="0"/>
    <x v="0"/>
    <s v="No"/>
    <s v="No"/>
    <n v="3"/>
    <n v="414"/>
    <x v="22"/>
    <x v="19"/>
    <x v="140"/>
  </r>
  <r>
    <n v="7101378"/>
    <x v="7399"/>
    <n v="148"/>
    <x v="5"/>
    <x v="19"/>
    <s v="Mt Victoria"/>
    <n v="174.78505100000001"/>
    <n v="-41.294234000000003"/>
    <x v="89"/>
    <x v="3"/>
    <x v="0"/>
    <x v="0"/>
    <s v="No"/>
    <s v="No"/>
    <n v="3"/>
    <n v="114"/>
    <x v="22"/>
    <x v="14"/>
    <x v="2724"/>
  </r>
  <r>
    <n v="6900724"/>
    <x v="7400"/>
    <n v="215"/>
    <x v="2"/>
    <x v="21"/>
    <s v="City Centre"/>
    <n v="-1.9003749999999999"/>
    <n v="52.479689999999998"/>
    <x v="1616"/>
    <x v="2"/>
    <x v="0"/>
    <x v="0"/>
    <s v="No"/>
    <s v="No"/>
    <n v="3"/>
    <n v="100"/>
    <x v="88"/>
    <x v="23"/>
    <x v="380"/>
  </r>
  <r>
    <n v="6801374"/>
    <x v="7401"/>
    <n v="215"/>
    <x v="2"/>
    <x v="17"/>
    <s v="Northern Quarter"/>
    <n v="-2.237333333"/>
    <n v="53.483499999999999"/>
    <x v="1812"/>
    <x v="2"/>
    <x v="0"/>
    <x v="0"/>
    <s v="No"/>
    <s v="No"/>
    <n v="3"/>
    <n v="162"/>
    <x v="5"/>
    <x v="18"/>
    <x v="565"/>
  </r>
  <r>
    <n v="6201976"/>
    <x v="3172"/>
    <n v="166"/>
    <x v="10"/>
    <x v="28"/>
    <s v="Al Doha Al Jadeeda"/>
    <n v="51.521074400000003"/>
    <n v="25.276109000000002"/>
    <x v="181"/>
    <x v="7"/>
    <x v="0"/>
    <x v="0"/>
    <s v="No"/>
    <s v="No"/>
    <n v="3"/>
    <n v="350"/>
    <x v="26"/>
    <x v="4"/>
    <x v="223"/>
  </r>
  <r>
    <n v="17957911"/>
    <x v="1997"/>
    <n v="166"/>
    <x v="10"/>
    <x v="28"/>
    <s v="Musheireb"/>
    <n v="51.523020340000002"/>
    <n v="25.28246661"/>
    <x v="238"/>
    <x v="7"/>
    <x v="0"/>
    <x v="0"/>
    <s v="No"/>
    <s v="No"/>
    <n v="3"/>
    <n v="83"/>
    <x v="26"/>
    <x v="5"/>
    <x v="2308"/>
  </r>
  <r>
    <n v="75609"/>
    <x v="7402"/>
    <n v="189"/>
    <x v="11"/>
    <x v="33"/>
    <s v="Greenlyn Village, Menlopark, Near Lynnwood"/>
    <n v="28.25643333"/>
    <n v="-25.769733330000001"/>
    <x v="1813"/>
    <x v="8"/>
    <x v="0"/>
    <x v="0"/>
    <s v="No"/>
    <s v="No"/>
    <n v="3"/>
    <n v="301"/>
    <x v="1"/>
    <x v="2"/>
    <x v="2886"/>
  </r>
  <r>
    <n v="75104"/>
    <x v="7403"/>
    <n v="189"/>
    <x v="11"/>
    <x v="33"/>
    <s v="Menlyn Shopping Centre, Menlyn"/>
    <n v="28.275316"/>
    <n v="-25.783539000000001"/>
    <x v="1814"/>
    <x v="8"/>
    <x v="0"/>
    <x v="0"/>
    <s v="No"/>
    <s v="No"/>
    <n v="3"/>
    <n v="111"/>
    <x v="1"/>
    <x v="4"/>
    <x v="391"/>
  </r>
  <r>
    <n v="6003668"/>
    <x v="7404"/>
    <n v="208"/>
    <x v="9"/>
    <x v="29"/>
    <s v="Kentpark AVM, íìniversiteler, íˆankaya"/>
    <n v="32.776254999999999"/>
    <n v="39.908957000000001"/>
    <x v="7"/>
    <x v="6"/>
    <x v="0"/>
    <x v="0"/>
    <s v="No"/>
    <s v="No"/>
    <n v="3"/>
    <n v="79"/>
    <x v="23"/>
    <x v="12"/>
    <x v="2887"/>
  </r>
  <r>
    <n v="5926979"/>
    <x v="7405"/>
    <n v="208"/>
    <x v="9"/>
    <x v="27"/>
    <s v="KadÛ±kí_y Merkez"/>
    <n v="29.02280476"/>
    <n v="40.989704969999998"/>
    <x v="217"/>
    <x v="6"/>
    <x v="0"/>
    <x v="0"/>
    <s v="No"/>
    <s v="No"/>
    <n v="3"/>
    <n v="506"/>
    <x v="26"/>
    <x v="21"/>
    <x v="384"/>
  </r>
  <r>
    <n v="18189371"/>
    <x v="7371"/>
    <n v="162"/>
    <x v="12"/>
    <x v="55"/>
    <s v="SM Megamall, Ortigas, Mandaluyong City"/>
    <n v="121.056314"/>
    <n v="14.583764"/>
    <x v="19"/>
    <x v="9"/>
    <x v="0"/>
    <x v="0"/>
    <s v="No"/>
    <s v="No"/>
    <n v="3"/>
    <n v="336"/>
    <x v="15"/>
    <x v="2"/>
    <x v="1667"/>
  </r>
  <r>
    <n v="7300596"/>
    <x v="7406"/>
    <n v="30"/>
    <x v="7"/>
    <x v="24"/>
    <s v="Copacabana"/>
    <n v="-43.175833330000003"/>
    <n v="-22.962166669999998"/>
    <x v="1815"/>
    <x v="5"/>
    <x v="0"/>
    <x v="0"/>
    <s v="No"/>
    <s v="No"/>
    <n v="3"/>
    <n v="29"/>
    <x v="29"/>
    <x v="8"/>
    <x v="1968"/>
  </r>
  <r>
    <n v="7421967"/>
    <x v="7407"/>
    <n v="94"/>
    <x v="14"/>
    <x v="135"/>
    <s v="Senopati"/>
    <n v="106.8134001"/>
    <n v="-6.2352410909999998"/>
    <x v="10"/>
    <x v="11"/>
    <x v="0"/>
    <x v="0"/>
    <s v="No"/>
    <s v="No"/>
    <n v="3"/>
    <n v="395"/>
    <x v="137"/>
    <x v="12"/>
    <x v="1669"/>
  </r>
  <r>
    <n v="7422489"/>
    <x v="7408"/>
    <n v="94"/>
    <x v="14"/>
    <x v="135"/>
    <s v="Thamrin"/>
    <n v="106.821023"/>
    <n v="-6.1962700000000002"/>
    <x v="1816"/>
    <x v="11"/>
    <x v="0"/>
    <x v="0"/>
    <s v="No"/>
    <s v="No"/>
    <n v="3"/>
    <n v="243"/>
    <x v="138"/>
    <x v="1"/>
    <x v="2888"/>
  </r>
  <r>
    <n v="7001086"/>
    <x v="7409"/>
    <n v="148"/>
    <x v="5"/>
    <x v="18"/>
    <s v="Britomart"/>
    <n v="174.7686903"/>
    <n v="-36.844188410000001"/>
    <x v="46"/>
    <x v="3"/>
    <x v="0"/>
    <x v="0"/>
    <s v="No"/>
    <s v="No"/>
    <n v="3"/>
    <n v="754"/>
    <x v="5"/>
    <x v="18"/>
    <x v="1595"/>
  </r>
  <r>
    <n v="7003663"/>
    <x v="7410"/>
    <n v="148"/>
    <x v="5"/>
    <x v="18"/>
    <s v="Federal Street"/>
    <n v="174.76222010000001"/>
    <n v="-36.848769679999997"/>
    <x v="1817"/>
    <x v="3"/>
    <x v="0"/>
    <x v="0"/>
    <s v="No"/>
    <s v="No"/>
    <n v="3"/>
    <n v="696"/>
    <x v="22"/>
    <x v="23"/>
    <x v="2421"/>
  </r>
  <r>
    <n v="18450836"/>
    <x v="7411"/>
    <n v="148"/>
    <x v="5"/>
    <x v="18"/>
    <s v="Parnell"/>
    <n v="174.77944099999999"/>
    <n v="0"/>
    <x v="7"/>
    <x v="3"/>
    <x v="0"/>
    <x v="0"/>
    <s v="No"/>
    <s v="No"/>
    <n v="3"/>
    <n v="31"/>
    <x v="5"/>
    <x v="19"/>
    <x v="412"/>
  </r>
  <r>
    <n v="6900050"/>
    <x v="931"/>
    <n v="215"/>
    <x v="2"/>
    <x v="21"/>
    <s v="Bullring Shopping Centre, Southside"/>
    <n v="-1.8942859999999999"/>
    <n v="52.477632999999997"/>
    <x v="27"/>
    <x v="2"/>
    <x v="0"/>
    <x v="0"/>
    <s v="No"/>
    <s v="No"/>
    <n v="3"/>
    <n v="53"/>
    <x v="5"/>
    <x v="3"/>
    <x v="880"/>
  </r>
  <r>
    <n v="7602224"/>
    <x v="7412"/>
    <n v="215"/>
    <x v="2"/>
    <x v="2"/>
    <s v="Old Town"/>
    <n v="-3.1879620000000002"/>
    <n v="55.949637000000003"/>
    <x v="236"/>
    <x v="2"/>
    <x v="0"/>
    <x v="0"/>
    <s v="No"/>
    <s v="No"/>
    <n v="3"/>
    <n v="27"/>
    <x v="81"/>
    <x v="21"/>
    <x v="2421"/>
  </r>
  <r>
    <n v="18395463"/>
    <x v="7413"/>
    <n v="189"/>
    <x v="11"/>
    <x v="32"/>
    <s v="Athlone"/>
    <n v="18.514405709999998"/>
    <n v="-33.964660430000002"/>
    <x v="1818"/>
    <x v="8"/>
    <x v="0"/>
    <x v="0"/>
    <s v="No"/>
    <s v="No"/>
    <n v="3"/>
    <n v="22"/>
    <x v="139"/>
    <x v="21"/>
    <x v="230"/>
  </r>
  <r>
    <n v="5800316"/>
    <x v="7414"/>
    <n v="191"/>
    <x v="13"/>
    <x v="132"/>
    <s v="Kollupitiya, Colombo 03"/>
    <n v="0"/>
    <n v="0"/>
    <x v="1819"/>
    <x v="10"/>
    <x v="0"/>
    <x v="0"/>
    <s v="No"/>
    <s v="No"/>
    <n v="3"/>
    <n v="171"/>
    <x v="102"/>
    <x v="12"/>
    <x v="2888"/>
  </r>
  <r>
    <n v="5800433"/>
    <x v="7415"/>
    <n v="191"/>
    <x v="13"/>
    <x v="132"/>
    <s v="Kollupitiya, Colombo 03"/>
    <n v="79.852927780000002"/>
    <n v="6.904580556"/>
    <x v="1820"/>
    <x v="10"/>
    <x v="0"/>
    <x v="0"/>
    <s v="No"/>
    <s v="No"/>
    <n v="3"/>
    <n v="286"/>
    <x v="102"/>
    <x v="12"/>
    <x v="1838"/>
  </r>
  <r>
    <n v="6004011"/>
    <x v="7416"/>
    <n v="208"/>
    <x v="9"/>
    <x v="29"/>
    <s v="Gazi Osman Paôa"/>
    <n v="32.869799999999998"/>
    <n v="39.898238890000002"/>
    <x v="1821"/>
    <x v="6"/>
    <x v="0"/>
    <x v="0"/>
    <s v="No"/>
    <s v="No"/>
    <n v="3"/>
    <n v="95"/>
    <x v="26"/>
    <x v="18"/>
    <x v="1978"/>
  </r>
  <r>
    <n v="6318433"/>
    <x v="7334"/>
    <n v="162"/>
    <x v="12"/>
    <x v="139"/>
    <s v="UP Town Center, Diliman, Quezon City"/>
    <n v="121.075419"/>
    <n v="14.649502999999999"/>
    <x v="1777"/>
    <x v="9"/>
    <x v="0"/>
    <x v="0"/>
    <s v="No"/>
    <s v="No"/>
    <n v="3"/>
    <n v="294"/>
    <x v="13"/>
    <x v="22"/>
    <x v="1533"/>
  </r>
  <r>
    <n v="208778"/>
    <x v="7336"/>
    <n v="214"/>
    <x v="6"/>
    <x v="34"/>
    <s v="Kite Beach, Umm Suqeim"/>
    <n v="55.211527789999998"/>
    <n v="25.168128060000001"/>
    <x v="709"/>
    <x v="4"/>
    <x v="0"/>
    <x v="0"/>
    <s v="No"/>
    <s v="No"/>
    <n v="3"/>
    <n v="1351"/>
    <x v="3"/>
    <x v="1"/>
    <x v="578"/>
  </r>
  <r>
    <n v="18425821"/>
    <x v="7417"/>
    <n v="94"/>
    <x v="14"/>
    <x v="135"/>
    <s v="Gandaria City Mall, Gandaria"/>
    <n v="106.783162"/>
    <n v="-6.2442209999999996"/>
    <x v="282"/>
    <x v="11"/>
    <x v="0"/>
    <x v="0"/>
    <s v="No"/>
    <s v="No"/>
    <n v="3"/>
    <n v="137"/>
    <x v="126"/>
    <x v="3"/>
    <x v="154"/>
  </r>
  <r>
    <n v="7410290"/>
    <x v="7418"/>
    <n v="94"/>
    <x v="14"/>
    <x v="135"/>
    <s v="Hotel Shangri-La, Sudirman"/>
    <n v="106.8189611"/>
    <n v="-6.2032916670000002"/>
    <x v="1822"/>
    <x v="11"/>
    <x v="0"/>
    <x v="0"/>
    <s v="No"/>
    <s v="No"/>
    <n v="3"/>
    <n v="873"/>
    <x v="133"/>
    <x v="23"/>
    <x v="1152"/>
  </r>
  <r>
    <n v="7005979"/>
    <x v="7419"/>
    <n v="148"/>
    <x v="5"/>
    <x v="18"/>
    <s v="Mt Albert"/>
    <n v="174.72698829999999"/>
    <n v="-36.893989769999997"/>
    <x v="1705"/>
    <x v="3"/>
    <x v="0"/>
    <x v="0"/>
    <s v="No"/>
    <s v="No"/>
    <n v="3"/>
    <n v="223"/>
    <x v="5"/>
    <x v="2"/>
    <x v="703"/>
  </r>
  <r>
    <n v="7101042"/>
    <x v="7420"/>
    <n v="148"/>
    <x v="5"/>
    <x v="19"/>
    <s v="Te Aro"/>
    <n v="174.773933"/>
    <n v="-41.290801000000002"/>
    <x v="7"/>
    <x v="3"/>
    <x v="0"/>
    <x v="0"/>
    <s v="No"/>
    <s v="No"/>
    <n v="3"/>
    <n v="171"/>
    <x v="5"/>
    <x v="23"/>
    <x v="1841"/>
  </r>
  <r>
    <n v="7100502"/>
    <x v="7421"/>
    <n v="148"/>
    <x v="5"/>
    <x v="19"/>
    <s v="Te Aro"/>
    <n v="174.774134"/>
    <n v="-41.295969999999997"/>
    <x v="1823"/>
    <x v="3"/>
    <x v="0"/>
    <x v="0"/>
    <s v="No"/>
    <s v="No"/>
    <n v="3"/>
    <n v="242"/>
    <x v="5"/>
    <x v="2"/>
    <x v="2367"/>
  </r>
  <r>
    <n v="6900992"/>
    <x v="7422"/>
    <n v="215"/>
    <x v="2"/>
    <x v="21"/>
    <s v="Sparkhill"/>
    <n v="-1.8585290000000001"/>
    <n v="52.443962999999997"/>
    <x v="196"/>
    <x v="2"/>
    <x v="0"/>
    <x v="0"/>
    <s v="No"/>
    <s v="No"/>
    <n v="3"/>
    <n v="32"/>
    <x v="86"/>
    <x v="21"/>
    <x v="695"/>
  </r>
  <r>
    <n v="5800590"/>
    <x v="7423"/>
    <n v="191"/>
    <x v="13"/>
    <x v="132"/>
    <s v="Cinnamon Gardens, Colombo 07"/>
    <n v="79.858104699999998"/>
    <n v="6.9085362720000001"/>
    <x v="1824"/>
    <x v="10"/>
    <x v="0"/>
    <x v="0"/>
    <s v="No"/>
    <s v="No"/>
    <n v="3"/>
    <n v="209"/>
    <x v="87"/>
    <x v="19"/>
    <x v="1532"/>
  </r>
  <r>
    <n v="6001980"/>
    <x v="7404"/>
    <n v="208"/>
    <x v="9"/>
    <x v="29"/>
    <s v="Armada AVM, Sí_Ûôí_tí_zí_, Yenimahalle"/>
    <n v="32.809247220000003"/>
    <n v="39.913205560000002"/>
    <x v="7"/>
    <x v="6"/>
    <x v="0"/>
    <x v="0"/>
    <s v="No"/>
    <s v="No"/>
    <n v="3"/>
    <n v="134"/>
    <x v="23"/>
    <x v="12"/>
    <x v="2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1AB9A-403A-473B-B9BE-930B1CAA4CD1}" name="PivotTable11" cacheId="3" applyNumberFormats="0" applyBorderFormats="0" applyFontFormats="0" applyPatternFormats="0" applyAlignmentFormats="0" applyWidthHeightFormats="1" dataCaption="Values" tag="50b83ff9-0028-4bb3-8952-39bb8a57832f"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ity" fld="0"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Zomato_Clean_Dataset].[RestaurantID].&amp;[5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60DC1-14B8-43F4-AD90-1AF0D77422D8}"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untry" fld="0"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Zomato_Clean_Dataset].[RestaurantID].&amp;[5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Range]"/>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B2D457-994C-427C-BD48-DD31214CD4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Items count="1">
    <i/>
  </rowItems>
  <colItems count="1">
    <i/>
  </colItems>
  <dataFields count="1">
    <dataField name="Total Restrura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8EDFB5-160C-46BF-A99F-970D8DF566C9}"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F20" firstHeaderRow="1" firstDataRow="1"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Table3]"/>
        <x15:activeTabTopLevelEntity name="[Zomato_Clea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3DBD37-C469-480F-BD1D-6740CD4B4B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Count of RestaurantID" fld="0" subtotal="count" baseField="0" baseItem="0"/>
    <dataField name="Distinct Count of CountryCode" fld="1" subtotal="count" baseField="0" baseItem="1">
      <extLst>
        <ext xmlns:x15="http://schemas.microsoft.com/office/spreadsheetml/2010/11/main" uri="{FABC7310-3BB5-11E1-824E-6D434824019B}">
          <x15:dataField isCountDistinct="1"/>
        </ext>
      </extLst>
    </dataField>
    <dataField name="Distinct Count of City" fld="2" subtotal="count" baseField="0" baseItem="1">
      <extLst>
        <ext xmlns:x15="http://schemas.microsoft.com/office/spreadsheetml/2010/11/main" uri="{FABC7310-3BB5-11E1-824E-6D434824019B}">
          <x15:dataField isCountDistinct="1"/>
        </ext>
      </extLst>
    </dataField>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caption="Distinct Count of CountryCode"/>
    <pivotHierarchy dragToData="1"/>
    <pivotHierarchy dragToData="1" caption="Distinct Count of C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Zomato_Clea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BF1F3A-857A-4BB3-A275-332DD530D3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44"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axis="axisRow"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dataFields count="1">
    <dataField name="Count of RestaurantID" fld="0" subtotal="count" baseField="3" baseItem="0"/>
  </dataFields>
  <formats count="10">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3">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2">
      <pivotArea dataOnly="0" labelOnly="1" fieldPosition="0">
        <references count="1">
          <reference field="4"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91">
      <pivotArea dataOnly="0" labelOnly="1" grandRow="1" outline="0" fieldPosition="0"/>
    </format>
    <format dxfId="90">
      <pivotArea dataOnly="0" labelOnly="1" outline="0" axis="axisValues" fieldPosition="0"/>
    </format>
    <format dxfId="89">
      <pivotArea outline="0" collapsedLevelsAreSubtotals="1" fieldPosition="0"/>
    </format>
    <format dxfId="8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3F17DD-85C6-445A-9BC7-F836948255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9" firstHeaderRow="1" firstDataRow="1" firstDataCol="1"/>
  <pivotFields count="22">
    <pivotField dataField="1" showAll="0"/>
    <pivotField showAll="0"/>
    <pivotField showAll="0"/>
    <pivotField axis="axisRow"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RestaurantID" fld="0" subtotal="count" baseField="3" baseItem="0"/>
  </dataFields>
  <formats count="12">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3" type="button" dataOnly="0" labelOnly="1" outline="0" axis="axisRow" fieldPosition="0"/>
    </format>
    <format dxfId="100">
      <pivotArea dataOnly="0" labelOnly="1" fieldPosition="0">
        <references count="1">
          <reference field="3" count="0"/>
        </references>
      </pivotArea>
    </format>
    <format dxfId="99">
      <pivotArea dataOnly="0" labelOnly="1" grandRow="1" outline="0" fieldPosition="0"/>
    </format>
    <format dxfId="9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8C0DC1-19EE-4064-9CD6-D9D5F02200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9:B52"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Count of RestaurantID" fld="0" subtotal="count" baseField="2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B8E573-B646-41C0-B118-E1ABE48DA2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B24"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20"/>
  </rowFields>
  <rowItems count="5">
    <i>
      <x v="1"/>
    </i>
    <i>
      <x v="2"/>
    </i>
    <i>
      <x v="3"/>
    </i>
    <i>
      <x v="4"/>
    </i>
    <i t="grand">
      <x/>
    </i>
  </rowItems>
  <colItems count="1">
    <i/>
  </colItems>
  <dataFields count="1">
    <dataField name="Count of RestaurantID" fld="0" subtotal="count" baseField="21" baseItem="1"/>
  </dataField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10023E-441F-435A-97EE-1A1EC2EA2B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1"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21"/>
  </rowFields>
  <rowItems count="10">
    <i>
      <x v="1"/>
    </i>
    <i>
      <x v="2"/>
    </i>
    <i>
      <x v="3"/>
    </i>
    <i>
      <x v="4"/>
    </i>
    <i>
      <x v="5"/>
    </i>
    <i>
      <x v="6"/>
    </i>
    <i>
      <x v="7"/>
    </i>
    <i>
      <x v="8"/>
    </i>
    <i>
      <x v="9"/>
    </i>
    <i t="grand">
      <x/>
    </i>
  </rowItems>
  <colItems count="1">
    <i/>
  </colItems>
  <dataFields count="1">
    <dataField name="Count of RestaurantID" fld="0" subtotal="count" baseField="21" baseItem="1"/>
  </dataFields>
  <chartFormats count="3">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122063-E287-4CDE-8EF5-6D8BC3B65C0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3:B8" firstHeaderRow="1" firstDataRow="1" firstDataCol="1"/>
  <pivotFields count="22">
    <pivotField dataField="1" compact="0" outline="0" showAll="0"/>
    <pivotField compact="0" outline="0" showAll="0"/>
    <pivotField compact="0" outline="0" showAll="0"/>
    <pivotField compact="0" outline="0" showAll="0">
      <items count="16">
        <item x="8"/>
        <item x="7"/>
        <item x="4"/>
        <item x="0"/>
        <item x="14"/>
        <item x="5"/>
        <item x="12"/>
        <item x="10"/>
        <item x="3"/>
        <item x="11"/>
        <item x="13"/>
        <item x="9"/>
        <item x="6"/>
        <item x="2"/>
        <item x="1"/>
        <item t="default"/>
      </items>
    </pivotField>
    <pivotField compact="0" outline="0"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2">
        <item x="0"/>
        <item x="1"/>
        <item x="2"/>
        <item x="3"/>
        <item x="4"/>
        <item x="5"/>
        <item x="6"/>
        <item x="7"/>
        <item x="8"/>
        <item x="9"/>
        <item x="10"/>
        <item x="11"/>
        <item x="12"/>
        <item x="13"/>
        <item x="14"/>
        <item x="15"/>
        <item x="16"/>
        <item x="17"/>
        <item x="18"/>
        <item x="19"/>
        <item x="20"/>
        <item t="default"/>
      </items>
    </pivotField>
    <pivotField axis="axisRow" compact="0" outline="0" showAll="0" sortType="ascending">
      <items count="7">
        <item x="0"/>
        <item x="5"/>
        <item x="1"/>
        <item x="2"/>
        <item x="3"/>
        <item x="4"/>
        <item t="default"/>
      </items>
      <autoSortScope>
        <pivotArea dataOnly="0" outline="0" fieldPosition="0">
          <references count="1">
            <reference field="4294967294" count="1" selected="0">
              <x v="0"/>
            </reference>
          </references>
        </pivotArea>
      </autoSortScope>
    </pivotField>
    <pivotField compact="0" numFmtId="14" outline="0"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compact="0" outline="0" showAll="0" defaultSubtotal="0"/>
    <pivotField compact="0" outline="0" showAll="0" defaultSubtotal="0">
      <items count="6">
        <item x="0"/>
        <item x="1"/>
        <item x="2"/>
        <item x="3"/>
        <item x="4"/>
        <item x="5"/>
      </items>
    </pivotField>
    <pivotField compact="0" outline="0" showAll="0" defaultSubtotal="0">
      <items count="11">
        <item x="0"/>
        <item x="1"/>
        <item x="2"/>
        <item x="3"/>
        <item x="4"/>
        <item x="5"/>
        <item x="6"/>
        <item x="7"/>
        <item x="8"/>
        <item x="9"/>
        <item x="10"/>
      </items>
    </pivotField>
  </pivotFields>
  <rowFields count="1">
    <field x="17"/>
  </rowFields>
  <rowItems count="5">
    <i>
      <x v="5"/>
    </i>
    <i>
      <x v="3"/>
    </i>
    <i>
      <x v="2"/>
    </i>
    <i>
      <x v="4"/>
    </i>
    <i t="grand">
      <x/>
    </i>
  </rowItems>
  <colItems count="1">
    <i/>
  </colItems>
  <dataFields count="1">
    <dataField name="Count of RestaurantID" fld="0" subtotal="count"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FDE428-73C9-408D-BF23-FD861292BE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16"/>
  </rowFields>
  <rowItems count="21">
    <i>
      <x v="2"/>
    </i>
    <i>
      <x v="3"/>
    </i>
    <i>
      <x v="1"/>
    </i>
    <i>
      <x v="4"/>
    </i>
    <i>
      <x v="5"/>
    </i>
    <i>
      <x v="6"/>
    </i>
    <i>
      <x v="8"/>
    </i>
    <i>
      <x v="7"/>
    </i>
    <i>
      <x v="11"/>
    </i>
    <i>
      <x v="9"/>
    </i>
    <i>
      <x v="10"/>
    </i>
    <i>
      <x v="20"/>
    </i>
    <i>
      <x v="13"/>
    </i>
    <i>
      <x v="16"/>
    </i>
    <i>
      <x v="12"/>
    </i>
    <i>
      <x v="18"/>
    </i>
    <i>
      <x v="17"/>
    </i>
    <i>
      <x v="14"/>
    </i>
    <i>
      <x v="19"/>
    </i>
    <i>
      <x v="15"/>
    </i>
    <i t="grand">
      <x/>
    </i>
  </rowItems>
  <colItems count="1">
    <i/>
  </colItems>
  <dataFields count="1">
    <dataField name="Count of Restaurant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AA9C9D-2AD1-4D14-8042-CC4B3D0806E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10"/>
  </rowFields>
  <rowItems count="3">
    <i>
      <x/>
    </i>
    <i>
      <x v="1"/>
    </i>
    <i t="grand">
      <x/>
    </i>
  </rowItems>
  <colItems count="1">
    <i/>
  </colItems>
  <dataFields count="1">
    <dataField name="Sum of RestaurantID" fld="0" showDataAs="percentOfTotal" baseField="10" baseItem="0" numFmtId="9"/>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E9D43F-0EFD-41B0-B1F6-316BB73D14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11"/>
  </rowFields>
  <rowItems count="3">
    <i>
      <x/>
    </i>
    <i>
      <x v="1"/>
    </i>
    <i t="grand">
      <x/>
    </i>
  </rowItems>
  <colItems count="1">
    <i/>
  </colItems>
  <dataFields count="1">
    <dataField name="Count of RestaurantID" fld="0" subtotal="count" showDataAs="percentOfTotal" baseField="1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0"/>
          </reference>
        </references>
      </pivotArea>
    </chartFormat>
    <chartFormat chart="1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7955DF-C616-498D-B082-D649C3E37AD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9:B30"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axis="axisRow" showAll="0" measureFilter="1" sortType="descending">
      <items count="141">
        <item x="30"/>
        <item x="53"/>
        <item x="59"/>
        <item x="12"/>
        <item x="40"/>
        <item x="78"/>
        <item x="29"/>
        <item x="106"/>
        <item x="87"/>
        <item x="18"/>
        <item x="82"/>
        <item x="61"/>
        <item x="114"/>
        <item x="137"/>
        <item x="69"/>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49"/>
        <item x="36"/>
        <item x="120"/>
        <item x="73"/>
        <item x="135"/>
        <item x="31"/>
        <item x="45"/>
        <item x="74"/>
        <item x="66"/>
        <item x="115"/>
        <item x="93"/>
        <item x="97"/>
        <item x="20"/>
        <item x="111"/>
        <item x="57"/>
        <item x="79"/>
        <item x="123"/>
        <item x="10"/>
        <item x="129"/>
        <item x="17"/>
        <item x="55"/>
        <item x="51"/>
        <item x="126"/>
        <item x="95"/>
        <item x="105"/>
        <item x="75"/>
        <item x="100"/>
        <item x="124"/>
        <item x="71"/>
        <item x="54"/>
        <item x="58"/>
        <item x="39"/>
        <item x="0"/>
        <item x="62"/>
        <item x="89"/>
        <item x="1"/>
        <item x="122"/>
        <item x="80"/>
        <item x="81"/>
        <item x="128"/>
        <item x="52"/>
        <item x="26"/>
        <item x="116"/>
        <item x="86"/>
        <item x="127"/>
        <item x="83"/>
        <item x="98"/>
        <item x="33"/>
        <item x="13"/>
        <item x="41"/>
        <item x="67"/>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826">
        <item x="1763"/>
        <item x="232"/>
        <item x="1821"/>
        <item x="145"/>
        <item x="1779"/>
        <item x="1712"/>
        <item x="564"/>
        <item x="1000"/>
        <item x="131"/>
        <item x="1697"/>
        <item x="1701"/>
        <item x="674"/>
        <item x="1121"/>
        <item x="55"/>
        <item x="410"/>
        <item x="885"/>
        <item x="56"/>
        <item x="71"/>
        <item x="16"/>
        <item x="267"/>
        <item x="415"/>
        <item x="356"/>
        <item x="618"/>
        <item x="471"/>
        <item x="1645"/>
        <item x="409"/>
        <item x="1427"/>
        <item x="435"/>
        <item x="1704"/>
        <item x="142"/>
        <item x="1217"/>
        <item x="1635"/>
        <item x="100"/>
        <item x="1027"/>
        <item x="778"/>
        <item x="98"/>
        <item x="296"/>
        <item x="1705"/>
        <item x="1473"/>
        <item x="1512"/>
        <item x="565"/>
        <item x="1717"/>
        <item x="218"/>
        <item x="613"/>
        <item x="246"/>
        <item x="1757"/>
        <item x="807"/>
        <item x="756"/>
        <item x="813"/>
        <item x="824"/>
        <item x="515"/>
        <item x="840"/>
        <item x="859"/>
        <item x="890"/>
        <item x="645"/>
        <item x="70"/>
        <item x="787"/>
        <item x="955"/>
        <item x="1068"/>
        <item x="802"/>
        <item x="1002"/>
        <item x="765"/>
        <item x="800"/>
        <item x="86"/>
        <item x="868"/>
        <item x="1173"/>
        <item x="1795"/>
        <item x="770"/>
        <item x="661"/>
        <item x="924"/>
        <item x="112"/>
        <item x="1357"/>
        <item x="1813"/>
        <item x="925"/>
        <item x="929"/>
        <item x="43"/>
        <item x="159"/>
        <item x="1792"/>
        <item x="143"/>
        <item x="253"/>
        <item x="250"/>
        <item x="167"/>
        <item x="1808"/>
        <item x="273"/>
        <item x="1747"/>
        <item x="1626"/>
        <item x="1481"/>
        <item x="118"/>
        <item x="867"/>
        <item x="779"/>
        <item x="1060"/>
        <item x="989"/>
        <item x="69"/>
        <item x="722"/>
        <item x="1156"/>
        <item x="894"/>
        <item x="728"/>
        <item x="872"/>
        <item x="912"/>
        <item x="1057"/>
        <item x="1362"/>
        <item x="72"/>
        <item x="311"/>
        <item x="919"/>
        <item x="616"/>
        <item x="743"/>
        <item x="897"/>
        <item x="327"/>
        <item x="763"/>
        <item x="1054"/>
        <item x="1385"/>
        <item x="1183"/>
        <item x="878"/>
        <item x="1108"/>
        <item x="105"/>
        <item x="848"/>
        <item x="39"/>
        <item x="1294"/>
        <item x="690"/>
        <item x="6"/>
        <item x="683"/>
        <item x="1365"/>
        <item x="698"/>
        <item x="922"/>
        <item x="861"/>
        <item x="64"/>
        <item x="1654"/>
        <item x="1644"/>
        <item x="144"/>
        <item x="1799"/>
        <item x="1499"/>
        <item x="1467"/>
        <item x="1487"/>
        <item x="1515"/>
        <item x="1482"/>
        <item x="489"/>
        <item x="657"/>
        <item x="128"/>
        <item x="1280"/>
        <item x="188"/>
        <item x="295"/>
        <item x="1748"/>
        <item x="1438"/>
        <item x="1351"/>
        <item x="1216"/>
        <item x="948"/>
        <item x="360"/>
        <item x="1291"/>
        <item x="469"/>
        <item x="1739"/>
        <item x="1356"/>
        <item x="224"/>
        <item x="291"/>
        <item x="1741"/>
        <item x="1730"/>
        <item x="230"/>
        <item x="284"/>
        <item x="161"/>
        <item x="1773"/>
        <item x="1576"/>
        <item x="1493"/>
        <item x="1517"/>
        <item x="1551"/>
        <item x="819"/>
        <item x="1188"/>
        <item x="1784"/>
        <item x="1761"/>
        <item x="217"/>
        <item x="116"/>
        <item x="85"/>
        <item x="1204"/>
        <item x="1070"/>
        <item x="700"/>
        <item x="134"/>
        <item x="59"/>
        <item x="75"/>
        <item x="1758"/>
        <item x="831"/>
        <item x="1432"/>
        <item x="153"/>
        <item x="1503"/>
        <item x="956"/>
        <item x="373"/>
        <item x="162"/>
        <item x="1621"/>
        <item x="1522"/>
        <item x="1734"/>
        <item x="632"/>
        <item x="1174"/>
        <item x="986"/>
        <item x="1433"/>
        <item x="522"/>
        <item x="1263"/>
        <item x="236"/>
        <item x="67"/>
        <item x="1818"/>
        <item x="746"/>
        <item x="853"/>
        <item x="30"/>
        <item x="1088"/>
        <item x="782"/>
        <item x="1281"/>
        <item x="1255"/>
        <item x="906"/>
        <item x="1577"/>
        <item x="1453"/>
        <item x="5"/>
        <item x="206"/>
        <item x="951"/>
        <item x="1771"/>
        <item x="1709"/>
        <item x="1334"/>
        <item x="414"/>
        <item x="488"/>
        <item x="1661"/>
        <item x="1718"/>
        <item x="196"/>
        <item x="1671"/>
        <item x="1672"/>
        <item x="238"/>
        <item x="913"/>
        <item x="696"/>
        <item x="1321"/>
        <item x="1048"/>
        <item x="803"/>
        <item x="750"/>
        <item x="699"/>
        <item x="794"/>
        <item x="751"/>
        <item x="108"/>
        <item x="837"/>
        <item x="886"/>
        <item x="796"/>
        <item x="994"/>
        <item x="53"/>
        <item x="399"/>
        <item x="669"/>
        <item x="695"/>
        <item x="828"/>
        <item x="1283"/>
        <item x="589"/>
        <item x="193"/>
        <item x="125"/>
        <item x="1196"/>
        <item x="1114"/>
        <item x="1198"/>
        <item x="1081"/>
        <item x="729"/>
        <item x="307"/>
        <item x="306"/>
        <item x="312"/>
        <item x="83"/>
        <item x="310"/>
        <item x="323"/>
        <item x="318"/>
        <item x="1195"/>
        <item x="797"/>
        <item x="710"/>
        <item x="305"/>
        <item x="740"/>
        <item x="798"/>
        <item x="1107"/>
        <item x="727"/>
        <item x="115"/>
        <item x="309"/>
        <item x="68"/>
        <item x="383"/>
        <item x="877"/>
        <item x="1190"/>
        <item x="1296"/>
        <item x="45"/>
        <item x="949"/>
        <item x="487"/>
        <item x="1144"/>
        <item x="1206"/>
        <item x="174"/>
        <item x="1045"/>
        <item x="1105"/>
        <item x="1235"/>
        <item x="1021"/>
        <item x="966"/>
        <item x="684"/>
        <item x="1103"/>
        <item x="569"/>
        <item x="1136"/>
        <item x="1311"/>
        <item x="1288"/>
        <item x="1158"/>
        <item x="431"/>
        <item x="1177"/>
        <item x="1184"/>
        <item x="902"/>
        <item x="326"/>
        <item x="412"/>
        <item x="361"/>
        <item x="667"/>
        <item x="641"/>
        <item x="1153"/>
        <item x="1436"/>
        <item x="389"/>
        <item x="630"/>
        <item x="302"/>
        <item x="350"/>
        <item x="610"/>
        <item x="8"/>
        <item x="332"/>
        <item x="339"/>
        <item x="879"/>
        <item x="1312"/>
        <item x="107"/>
        <item x="2"/>
        <item x="755"/>
        <item x="808"/>
        <item x="724"/>
        <item x="953"/>
        <item x="1101"/>
        <item x="784"/>
        <item x="1332"/>
        <item x="547"/>
        <item x="933"/>
        <item x="440"/>
        <item x="1737"/>
        <item x="351"/>
        <item x="1383"/>
        <item x="545"/>
        <item x="531"/>
        <item x="965"/>
        <item x="1398"/>
        <item x="385"/>
        <item x="443"/>
        <item x="299"/>
        <item x="811"/>
        <item x="495"/>
        <item x="1353"/>
        <item x="1371"/>
        <item x="1149"/>
        <item x="1005"/>
        <item x="501"/>
        <item x="1219"/>
        <item x="970"/>
        <item x="523"/>
        <item x="1319"/>
        <item x="1062"/>
        <item x="1439"/>
        <item x="248"/>
        <item x="453"/>
        <item x="456"/>
        <item x="434"/>
        <item x="355"/>
        <item x="525"/>
        <item x="658"/>
        <item x="1052"/>
        <item x="357"/>
        <item x="1396"/>
        <item x="549"/>
        <item x="631"/>
        <item x="119"/>
        <item x="432"/>
        <item x="1445"/>
        <item x="1181"/>
        <item x="1061"/>
        <item x="947"/>
        <item x="404"/>
        <item x="597"/>
        <item x="775"/>
        <item x="759"/>
        <item x="735"/>
        <item x="846"/>
        <item x="462"/>
        <item x="140"/>
        <item x="553"/>
        <item x="839"/>
        <item x="823"/>
        <item x="164"/>
        <item x="457"/>
        <item x="1192"/>
        <item x="638"/>
        <item x="744"/>
        <item x="591"/>
        <item x="799"/>
        <item x="47"/>
        <item x="285"/>
        <item x="930"/>
        <item x="974"/>
        <item x="1388"/>
        <item x="1750"/>
        <item x="1352"/>
        <item x="1162"/>
        <item x="1140"/>
        <item x="388"/>
        <item x="1172"/>
        <item x="1335"/>
        <item x="566"/>
        <item x="816"/>
        <item x="510"/>
        <item x="588"/>
        <item x="1295"/>
        <item x="512"/>
        <item x="428"/>
        <item x="391"/>
        <item x="240"/>
        <item x="1446"/>
        <item x="520"/>
        <item x="298"/>
        <item x="541"/>
        <item x="176"/>
        <item x="1738"/>
        <item x="445"/>
        <item x="1226"/>
        <item x="979"/>
        <item x="538"/>
        <item x="1336"/>
        <item x="1246"/>
        <item x="539"/>
        <item x="1389"/>
        <item x="574"/>
        <item x="441"/>
        <item x="1651"/>
        <item x="15"/>
        <item x="1244"/>
        <item x="452"/>
        <item x="573"/>
        <item x="486"/>
        <item x="444"/>
        <item x="1793"/>
        <item x="313"/>
        <item x="37"/>
        <item x="1309"/>
        <item x="423"/>
        <item x="1132"/>
        <item x="1099"/>
        <item x="764"/>
        <item x="1092"/>
        <item x="109"/>
        <item x="1714"/>
        <item x="827"/>
        <item x="324"/>
        <item x="362"/>
        <item x="331"/>
        <item x="1754"/>
        <item x="594"/>
        <item x="1359"/>
        <item x="707"/>
        <item x="29"/>
        <item x="354"/>
        <item x="461"/>
        <item x="655"/>
        <item x="570"/>
        <item x="548"/>
        <item x="1128"/>
        <item x="381"/>
        <item x="49"/>
        <item x="336"/>
        <item x="369"/>
        <item x="1239"/>
        <item x="1333"/>
        <item x="1157"/>
        <item x="983"/>
        <item x="1139"/>
        <item x="1117"/>
        <item x="1261"/>
        <item x="472"/>
        <item x="1366"/>
        <item x="603"/>
        <item x="437"/>
        <item x="1124"/>
        <item x="366"/>
        <item x="506"/>
        <item x="1232"/>
        <item x="367"/>
        <item x="579"/>
        <item x="1135"/>
        <item x="821"/>
        <item x="1168"/>
        <item x="967"/>
        <item x="586"/>
        <item x="20"/>
        <item x="233"/>
        <item x="342"/>
        <item x="1451"/>
        <item x="1211"/>
        <item x="1314"/>
        <item x="1378"/>
        <item x="646"/>
        <item x="992"/>
        <item x="1258"/>
        <item x="378"/>
        <item x="513"/>
        <item x="644"/>
        <item x="1247"/>
        <item x="31"/>
        <item x="308"/>
        <item x="757"/>
        <item x="834"/>
        <item x="1221"/>
        <item x="3"/>
        <item x="1243"/>
        <item x="1293"/>
        <item x="625"/>
        <item x="1037"/>
        <item x="671"/>
        <item x="138"/>
        <item x="1083"/>
        <item x="122"/>
        <item x="920"/>
        <item x="620"/>
        <item x="836"/>
        <item x="945"/>
        <item x="1297"/>
        <item x="990"/>
        <item x="1213"/>
        <item x="1393"/>
        <item x="1228"/>
        <item x="976"/>
        <item x="1035"/>
        <item x="997"/>
        <item x="518"/>
        <item x="685"/>
        <item x="0"/>
        <item x="923"/>
        <item x="571"/>
        <item x="1032"/>
        <item x="77"/>
        <item x="1469"/>
        <item x="1514"/>
        <item x="113"/>
        <item x="120"/>
        <item x="704"/>
        <item x="712"/>
        <item x="910"/>
        <item x="364"/>
        <item x="1727"/>
        <item x="977"/>
        <item x="1744"/>
        <item x="370"/>
        <item x="810"/>
        <item x="24"/>
        <item x="1301"/>
        <item x="1278"/>
        <item x="1723"/>
        <item x="1041"/>
        <item x="623"/>
        <item x="28"/>
        <item x="1126"/>
        <item x="568"/>
        <item x="1324"/>
        <item x="36"/>
        <item x="315"/>
        <item x="915"/>
        <item x="14"/>
        <item x="482"/>
        <item x="1304"/>
        <item x="464"/>
        <item x="1642"/>
        <item x="212"/>
        <item x="1078"/>
        <item x="319"/>
        <item x="883"/>
        <item x="858"/>
        <item x="74"/>
        <item x="901"/>
        <item x="1058"/>
        <item x="57"/>
        <item x="65"/>
        <item x="1082"/>
        <item x="1199"/>
        <item x="844"/>
        <item x="916"/>
        <item x="1122"/>
        <item x="1169"/>
        <item x="786"/>
        <item x="968"/>
        <item x="84"/>
        <item x="692"/>
        <item x="1209"/>
        <item x="917"/>
        <item x="1063"/>
        <item x="754"/>
        <item x="904"/>
        <item x="1182"/>
        <item x="748"/>
        <item x="63"/>
        <item x="860"/>
        <item x="850"/>
        <item x="1165"/>
        <item x="1210"/>
        <item x="1006"/>
        <item x="857"/>
        <item x="82"/>
        <item x="41"/>
        <item x="384"/>
        <item x="1797"/>
        <item x="1530"/>
        <item x="1562"/>
        <item x="1570"/>
        <item x="1588"/>
        <item x="1491"/>
        <item x="408"/>
        <item x="317"/>
        <item x="1095"/>
        <item x="483"/>
        <item x="1022"/>
        <item x="1131"/>
        <item x="392"/>
        <item x="1118"/>
        <item x="207"/>
        <item x="1015"/>
        <item x="1223"/>
        <item x="1240"/>
        <item x="1141"/>
        <item x="1091"/>
        <item x="417"/>
        <item x="237"/>
        <item x="1470"/>
        <item x="1510"/>
        <item x="1653"/>
        <item x="1049"/>
        <item x="1676"/>
        <item x="1684"/>
        <item x="1284"/>
        <item x="454"/>
        <item x="1428"/>
        <item x="499"/>
        <item x="1450"/>
        <item x="1752"/>
        <item x="1732"/>
        <item x="433"/>
        <item x="1047"/>
        <item x="1344"/>
        <item x="183"/>
        <item x="1434"/>
        <item x="477"/>
        <item x="271"/>
        <item x="1381"/>
        <item x="1753"/>
        <item x="1742"/>
        <item x="1708"/>
        <item x="491"/>
        <item x="1803"/>
        <item x="781"/>
        <item x="1112"/>
        <item x="670"/>
        <item x="773"/>
        <item x="996"/>
        <item x="97"/>
        <item x="1042"/>
        <item x="543"/>
        <item x="211"/>
        <item x="1318"/>
        <item x="783"/>
        <item x="739"/>
        <item x="18"/>
        <item x="1660"/>
        <item x="222"/>
        <item x="209"/>
        <item x="160"/>
        <item x="1590"/>
        <item x="1615"/>
        <item x="1800"/>
        <item x="1616"/>
        <item x="962"/>
        <item x="1310"/>
        <item x="340"/>
        <item x="282"/>
        <item x="190"/>
        <item x="1354"/>
        <item x="1380"/>
        <item x="826"/>
        <item x="1759"/>
        <item x="1415"/>
        <item x="812"/>
        <item x="50"/>
        <item x="1721"/>
        <item x="1700"/>
        <item x="1801"/>
        <item x="1760"/>
        <item x="1783"/>
        <item x="498"/>
        <item x="741"/>
        <item x="1008"/>
        <item x="596"/>
        <item x="1197"/>
        <item x="270"/>
        <item x="1186"/>
        <item x="1120"/>
        <item x="1443"/>
        <item x="1017"/>
        <item x="1138"/>
        <item x="1205"/>
        <item x="48"/>
        <item x="984"/>
        <item x="1740"/>
        <item x="1662"/>
        <item x="999"/>
        <item x="1480"/>
        <item x="1579"/>
        <item x="1798"/>
        <item x="1804"/>
        <item x="198"/>
        <item x="149"/>
        <item x="1465"/>
        <item x="1501"/>
        <item x="960"/>
        <item x="1403"/>
        <item x="1397"/>
        <item x="942"/>
        <item x="447"/>
        <item x="503"/>
        <item x="446"/>
        <item x="615"/>
        <item x="293"/>
        <item x="170"/>
        <item x="301"/>
        <item x="10"/>
        <item x="239"/>
        <item x="1454"/>
        <item x="1611"/>
        <item x="1372"/>
        <item x="1629"/>
        <item x="1504"/>
        <item x="1477"/>
        <item x="1013"/>
        <item x="34"/>
        <item x="1043"/>
        <item x="277"/>
        <item x="624"/>
        <item x="210"/>
        <item x="1315"/>
        <item x="1342"/>
        <item x="934"/>
        <item x="346"/>
        <item x="507"/>
        <item x="1178"/>
        <item x="345"/>
        <item x="1151"/>
        <item x="1343"/>
        <item x="666"/>
        <item x="517"/>
        <item x="954"/>
        <item x="1212"/>
        <item x="1431"/>
        <item x="1039"/>
        <item x="1262"/>
        <item x="1077"/>
        <item x="280"/>
        <item x="168"/>
        <item x="480"/>
        <item x="349"/>
        <item x="1123"/>
        <item x="1292"/>
        <item x="1065"/>
        <item x="1317"/>
        <item x="1643"/>
        <item x="470"/>
        <item x="1368"/>
        <item x="1659"/>
        <item x="492"/>
        <item x="123"/>
        <item x="1363"/>
        <item x="1"/>
        <item x="458"/>
        <item x="401"/>
        <item x="1523"/>
        <item x="1147"/>
        <item x="1416"/>
        <item x="473"/>
        <item x="419"/>
        <item x="1338"/>
        <item x="1225"/>
        <item x="1252"/>
        <item x="1300"/>
        <item x="1726"/>
        <item x="578"/>
        <item x="682"/>
        <item x="352"/>
        <item x="1426"/>
        <item x="931"/>
        <item x="1233"/>
        <item x="500"/>
        <item x="1116"/>
        <item x="374"/>
        <item x="141"/>
        <item x="1264"/>
        <item x="832"/>
        <item x="659"/>
        <item x="1113"/>
        <item x="1805"/>
        <item x="1435"/>
        <item x="208"/>
        <item x="1679"/>
        <item x="1328"/>
        <item x="1331"/>
        <item x="1307"/>
        <item x="27"/>
        <item x="11"/>
        <item x="1591"/>
        <item x="1519"/>
        <item x="1516"/>
        <item x="1468"/>
        <item x="1623"/>
        <item x="1478"/>
        <item x="1685"/>
        <item x="158"/>
        <item x="1766"/>
        <item x="228"/>
        <item x="1663"/>
        <item x="1767"/>
        <item x="1665"/>
        <item x="1609"/>
        <item x="179"/>
        <item x="1781"/>
        <item x="1673"/>
        <item x="1667"/>
        <item x="1666"/>
        <item x="1719"/>
        <item x="1668"/>
        <item x="266"/>
        <item x="214"/>
        <item x="1524"/>
        <item x="1584"/>
        <item x="1617"/>
        <item x="1713"/>
        <item x="1690"/>
        <item x="1680"/>
        <item x="1414"/>
        <item x="1787"/>
        <item x="1699"/>
        <item x="263"/>
        <item x="1669"/>
        <item x="181"/>
        <item x="926"/>
        <item x="921"/>
        <item x="795"/>
        <item x="856"/>
        <item x="851"/>
        <item x="1256"/>
        <item x="1693"/>
        <item x="769"/>
        <item x="61"/>
        <item x="121"/>
        <item x="905"/>
        <item x="110"/>
        <item x="44"/>
        <item x="946"/>
        <item x="316"/>
        <item x="793"/>
        <item x="338"/>
        <item x="805"/>
        <item x="1241"/>
        <item x="264"/>
        <item x="292"/>
        <item x="1080"/>
        <item x="612"/>
        <item x="957"/>
        <item x="1055"/>
        <item x="1137"/>
        <item x="1094"/>
        <item x="1064"/>
        <item x="1093"/>
        <item x="903"/>
        <item x="127"/>
        <item x="322"/>
        <item x="1071"/>
        <item x="871"/>
        <item x="952"/>
        <item x="972"/>
        <item x="178"/>
        <item x="1087"/>
        <item x="585"/>
        <item x="818"/>
        <item x="971"/>
        <item x="677"/>
        <item x="1231"/>
        <item x="78"/>
        <item x="155"/>
        <item x="154"/>
        <item x="1455"/>
        <item x="838"/>
        <item x="650"/>
        <item x="533"/>
        <item x="762"/>
        <item x="279"/>
        <item x="1782"/>
        <item x="1536"/>
        <item x="1716"/>
        <item x="1018"/>
        <item x="1274"/>
        <item x="1496"/>
        <item x="1557"/>
        <item x="219"/>
        <item x="1369"/>
        <item x="969"/>
        <item x="1286"/>
        <item x="536"/>
        <item x="1411"/>
        <item x="530"/>
        <item x="1664"/>
        <item x="1079"/>
        <item x="656"/>
        <item x="1535"/>
        <item x="1475"/>
        <item x="1816"/>
        <item x="289"/>
        <item x="243"/>
        <item x="1683"/>
        <item x="1751"/>
        <item x="537"/>
        <item x="221"/>
        <item x="235"/>
        <item x="1674"/>
        <item x="1237"/>
        <item x="390"/>
        <item x="1305"/>
        <item x="527"/>
        <item x="511"/>
        <item x="1102"/>
        <item x="424"/>
        <item x="1214"/>
        <item x="380"/>
        <item x="1749"/>
        <item x="1034"/>
        <item x="526"/>
        <item x="1125"/>
        <item x="987"/>
        <item x="535"/>
        <item x="1392"/>
        <item x="1743"/>
        <item x="463"/>
        <item x="1285"/>
        <item x="33"/>
        <item x="1777"/>
        <item x="1670"/>
        <item x="1677"/>
        <item x="195"/>
        <item x="866"/>
        <item x="1375"/>
        <item x="900"/>
        <item x="720"/>
        <item x="133"/>
        <item x="96"/>
        <item x="899"/>
        <item x="790"/>
        <item x="814"/>
        <item x="1502"/>
        <item x="888"/>
        <item x="718"/>
        <item x="660"/>
        <item x="887"/>
        <item x="880"/>
        <item x="884"/>
        <item x="40"/>
        <item x="758"/>
        <item x="358"/>
        <item x="911"/>
        <item x="1127"/>
        <item x="863"/>
        <item x="598"/>
        <item x="841"/>
        <item x="733"/>
        <item x="101"/>
        <item x="88"/>
        <item x="95"/>
        <item x="895"/>
        <item x="1326"/>
        <item x="908"/>
        <item x="325"/>
        <item x="673"/>
        <item x="1129"/>
        <item x="870"/>
        <item x="664"/>
        <item x="111"/>
        <item x="693"/>
        <item x="1711"/>
        <item x="1208"/>
        <item x="58"/>
        <item x="804"/>
        <item x="702"/>
        <item x="593"/>
        <item x="855"/>
        <item x="1202"/>
        <item x="1201"/>
        <item x="1067"/>
        <item x="785"/>
        <item x="60"/>
        <item x="1145"/>
        <item x="1249"/>
        <item x="635"/>
        <item x="709"/>
        <item x="1269"/>
        <item x="842"/>
        <item x="62"/>
        <item x="99"/>
        <item x="1442"/>
        <item x="642"/>
        <item x="576"/>
        <item x="1695"/>
        <item x="12"/>
        <item x="1722"/>
        <item x="1552"/>
        <item x="286"/>
        <item x="294"/>
        <item x="268"/>
        <item x="1329"/>
        <item x="1424"/>
        <item x="1681"/>
        <item x="429"/>
        <item x="1271"/>
        <item x="1691"/>
        <item x="1687"/>
        <item x="426"/>
        <item x="1733"/>
        <item x="156"/>
        <item x="1220"/>
        <item x="455"/>
        <item x="1161"/>
        <item x="1500"/>
        <item x="1486"/>
        <item x="1316"/>
        <item x="413"/>
        <item x="1724"/>
        <item x="502"/>
        <item x="964"/>
        <item x="1384"/>
        <item x="1289"/>
        <item x="1238"/>
        <item x="180"/>
        <item x="394"/>
        <item x="1236"/>
        <item x="1755"/>
        <item x="1159"/>
        <item x="242"/>
        <item x="815"/>
        <item x="406"/>
        <item x="204"/>
        <item x="1382"/>
        <item x="1634"/>
        <item x="854"/>
        <item x="1520"/>
        <item x="1565"/>
        <item x="1555"/>
        <item x="1456"/>
        <item x="1409"/>
        <item x="909"/>
        <item x="865"/>
        <item x="791"/>
        <item x="1546"/>
        <item x="1592"/>
        <item x="898"/>
        <item x="889"/>
        <item x="845"/>
        <item x="347"/>
        <item x="1527"/>
        <item x="891"/>
        <item x="882"/>
        <item x="771"/>
        <item x="1377"/>
        <item x="203"/>
        <item x="1702"/>
        <item x="1308"/>
        <item x="94"/>
        <item x="1507"/>
        <item x="1791"/>
        <item x="874"/>
        <item x="780"/>
        <item x="150"/>
        <item x="1299"/>
        <item x="46"/>
        <item x="730"/>
        <item x="1495"/>
        <item x="1725"/>
        <item x="397"/>
        <item x="1290"/>
        <item x="297"/>
        <item x="1234"/>
        <item x="1419"/>
        <item x="479"/>
        <item x="1395"/>
        <item x="1769"/>
        <item x="1394"/>
        <item x="1461"/>
        <item x="738"/>
        <item x="407"/>
        <item x="649"/>
        <item x="1254"/>
        <item x="1448"/>
        <item x="935"/>
        <item x="1044"/>
        <item x="1373"/>
        <item x="438"/>
        <item x="532"/>
        <item x="701"/>
        <item x="1731"/>
        <item x="1387"/>
        <item x="1360"/>
        <item x="580"/>
        <item x="544"/>
        <item x="484"/>
        <item x="958"/>
        <item x="943"/>
        <item x="508"/>
        <item x="583"/>
        <item x="1287"/>
        <item x="382"/>
        <item x="363"/>
        <item x="379"/>
        <item x="474"/>
        <item x="563"/>
        <item x="1337"/>
        <item x="1253"/>
        <item x="1155"/>
        <item x="1160"/>
        <item x="760"/>
        <item x="1180"/>
        <item x="528"/>
        <item x="1400"/>
        <item x="542"/>
        <item x="1146"/>
        <item x="194"/>
        <item x="521"/>
        <item x="1111"/>
        <item x="375"/>
        <item x="1657"/>
        <item x="1302"/>
        <item x="1272"/>
        <item x="1090"/>
        <item x="944"/>
        <item x="1303"/>
        <item x="439"/>
        <item x="171"/>
        <item x="582"/>
        <item x="978"/>
        <item x="387"/>
        <item x="936"/>
        <item x="371"/>
        <item x="1745"/>
        <item x="774"/>
        <item x="1325"/>
        <item x="546"/>
        <item x="1735"/>
        <item x="497"/>
        <item x="300"/>
        <item x="1678"/>
        <item x="643"/>
        <item x="303"/>
        <item x="1040"/>
        <item x="1729"/>
        <item x="1429"/>
        <item x="386"/>
        <item x="1143"/>
        <item x="1347"/>
        <item x="1327"/>
        <item x="1193"/>
        <item x="403"/>
        <item x="1746"/>
        <item x="416"/>
        <item x="959"/>
        <item x="1422"/>
        <item x="509"/>
        <item x="1026"/>
        <item x="1348"/>
        <item x="567"/>
        <item x="1073"/>
        <item x="1191"/>
        <item x="801"/>
        <item x="449"/>
        <item x="1420"/>
        <item x="1458"/>
        <item x="400"/>
        <item x="599"/>
        <item x="1417"/>
        <item x="835"/>
        <item x="1282"/>
        <item x="1189"/>
        <item x="1224"/>
        <item x="1330"/>
        <item x="1222"/>
        <item x="1355"/>
        <item x="577"/>
        <item x="1273"/>
        <item x="1007"/>
        <item x="493"/>
        <item x="1020"/>
        <item x="490"/>
        <item x="376"/>
        <item x="1350"/>
        <item x="519"/>
        <item x="1819"/>
        <item x="1171"/>
        <item x="1728"/>
        <item x="1023"/>
        <item x="1364"/>
        <item x="662"/>
        <item x="1134"/>
        <item x="467"/>
        <item x="304"/>
        <item x="665"/>
        <item x="1150"/>
        <item x="436"/>
        <item x="1148"/>
        <item x="215"/>
        <item x="1814"/>
        <item x="288"/>
        <item x="1776"/>
        <item x="220"/>
        <item x="1649"/>
        <item x="1647"/>
        <item x="1538"/>
        <item x="1655"/>
        <item x="1533"/>
        <item x="1531"/>
        <item x="1544"/>
        <item x="1603"/>
        <item x="628"/>
        <item x="726"/>
        <item x="679"/>
        <item x="622"/>
        <item x="1367"/>
        <item x="1014"/>
        <item x="680"/>
        <item x="466"/>
        <item x="481"/>
        <item x="1270"/>
        <item x="1028"/>
        <item x="448"/>
        <item x="938"/>
        <item x="1053"/>
        <item x="621"/>
        <item x="1440"/>
        <item x="504"/>
        <item x="335"/>
        <item x="476"/>
        <item x="278"/>
        <item x="1322"/>
        <item x="451"/>
        <item x="1163"/>
        <item x="465"/>
        <item x="147"/>
        <item x="1566"/>
        <item x="927"/>
        <item x="1509"/>
        <item x="745"/>
        <item x="106"/>
        <item x="90"/>
        <item x="1578"/>
        <item x="395"/>
        <item x="1391"/>
        <item x="372"/>
        <item x="256"/>
        <item x="427"/>
        <item x="341"/>
        <item x="1600"/>
        <item x="626"/>
        <item x="721"/>
        <item x="1009"/>
        <item x="1024"/>
        <item x="1130"/>
        <item x="102"/>
        <item x="654"/>
        <item x="734"/>
        <item x="514"/>
        <item x="430"/>
        <item x="833"/>
        <item x="672"/>
        <item x="1374"/>
        <item x="425"/>
        <item x="592"/>
        <item x="963"/>
        <item x="333"/>
        <item x="918"/>
        <item x="614"/>
        <item x="776"/>
        <item x="988"/>
        <item x="368"/>
        <item x="1390"/>
        <item x="1408"/>
        <item x="25"/>
        <item x="87"/>
        <item x="595"/>
        <item x="130"/>
        <item x="348"/>
        <item x="852"/>
        <item x="892"/>
        <item x="1016"/>
        <item x="1279"/>
        <item x="600"/>
        <item x="1404"/>
        <item x="982"/>
        <item x="274"/>
        <item x="1029"/>
        <item x="422"/>
        <item x="534"/>
        <item x="421"/>
        <item x="1361"/>
        <item x="172"/>
        <item x="139"/>
        <item x="1441"/>
        <item x="681"/>
        <item x="129"/>
        <item x="725"/>
        <item x="876"/>
        <item x="126"/>
        <item x="873"/>
        <item x="914"/>
        <item x="51"/>
        <item x="862"/>
        <item x="35"/>
        <item x="38"/>
        <item x="186"/>
        <item x="478"/>
        <item x="255"/>
        <item x="1418"/>
        <item x="1376"/>
        <item x="66"/>
        <item x="736"/>
        <item x="605"/>
        <item x="668"/>
        <item x="1639"/>
        <item x="1401"/>
        <item x="648"/>
        <item x="639"/>
        <item x="788"/>
        <item x="825"/>
        <item x="114"/>
        <item x="1012"/>
        <item x="330"/>
        <item x="182"/>
        <item x="1069"/>
        <item x="19"/>
        <item x="1227"/>
        <item x="1476"/>
        <item x="1490"/>
        <item x="1575"/>
        <item x="1459"/>
        <item x="1632"/>
        <item x="1772"/>
        <item x="124"/>
        <item x="611"/>
        <item x="137"/>
        <item x="1775"/>
        <item x="1075"/>
        <item x="1824"/>
        <item x="175"/>
        <item x="321"/>
        <item x="1589"/>
        <item x="468"/>
        <item x="998"/>
        <item x="737"/>
        <item x="1707"/>
        <item x="259"/>
        <item x="604"/>
        <item x="524"/>
        <item x="1154"/>
        <item x="1142"/>
        <item x="678"/>
        <item x="633"/>
        <item x="647"/>
        <item x="32"/>
        <item x="329"/>
        <item x="337"/>
        <item x="485"/>
        <item x="941"/>
        <item x="132"/>
        <item x="1425"/>
        <item x="1267"/>
        <item x="705"/>
        <item x="1320"/>
        <item x="1250"/>
        <item x="4"/>
        <item x="173"/>
        <item x="1133"/>
        <item x="265"/>
        <item x="1412"/>
        <item x="1715"/>
        <item x="663"/>
        <item x="1786"/>
        <item x="1780"/>
        <item x="1207"/>
        <item x="276"/>
        <item x="937"/>
        <item x="675"/>
        <item x="231"/>
        <item x="1430"/>
        <item x="1203"/>
        <item x="1444"/>
        <item x="1413"/>
        <item x="1407"/>
        <item x="551"/>
        <item x="554"/>
        <item x="1265"/>
        <item x="694"/>
        <item x="1050"/>
        <item x="1218"/>
        <item x="1306"/>
        <item x="713"/>
        <item x="606"/>
        <item x="494"/>
        <item x="1170"/>
        <item x="283"/>
        <item x="359"/>
        <item x="1811"/>
        <item x="559"/>
        <item x="752"/>
        <item x="560"/>
        <item x="985"/>
        <item x="450"/>
        <item x="640"/>
        <item x="1152"/>
        <item x="602"/>
        <item x="281"/>
        <item x="459"/>
        <item x="1084"/>
        <item x="907"/>
        <item x="716"/>
        <item x="1379"/>
        <item x="290"/>
        <item x="697"/>
        <item x="893"/>
        <item x="627"/>
        <item x="562"/>
        <item x="1025"/>
        <item x="1796"/>
        <item x="761"/>
        <item x="637"/>
        <item x="1447"/>
        <item x="715"/>
        <item x="1823"/>
        <item x="686"/>
        <item x="328"/>
        <item x="1703"/>
        <item x="636"/>
        <item x="396"/>
        <item x="1242"/>
        <item x="652"/>
        <item x="1245"/>
        <item x="1736"/>
        <item x="601"/>
        <item x="1276"/>
        <item x="1038"/>
        <item x="475"/>
        <item x="703"/>
        <item x="575"/>
        <item x="590"/>
        <item x="676"/>
        <item x="314"/>
        <item x="1339"/>
        <item x="420"/>
        <item x="1109"/>
        <item x="1185"/>
        <item x="1402"/>
        <item x="1277"/>
        <item x="1259"/>
        <item x="584"/>
        <item x="251"/>
        <item x="135"/>
        <item x="229"/>
        <item x="1790"/>
        <item x="1646"/>
        <item x="1638"/>
        <item x="1423"/>
        <item x="1313"/>
        <item x="320"/>
        <item x="1298"/>
        <item x="1266"/>
        <item x="607"/>
        <item x="822"/>
        <item x="1230"/>
        <item x="687"/>
        <item x="1345"/>
        <item x="275"/>
        <item x="1765"/>
        <item x="1692"/>
        <item x="1251"/>
        <item x="104"/>
        <item x="991"/>
        <item x="1794"/>
        <item x="629"/>
        <item x="581"/>
        <item x="1110"/>
        <item x="227"/>
        <item x="961"/>
        <item x="13"/>
        <item x="1648"/>
        <item x="442"/>
        <item x="1031"/>
        <item x="1200"/>
        <item x="653"/>
        <item x="1785"/>
        <item x="1349"/>
        <item x="723"/>
        <item x="1010"/>
        <item x="732"/>
        <item x="1257"/>
        <item x="1817"/>
        <item x="7"/>
        <item x="1030"/>
        <item x="1036"/>
        <item x="272"/>
        <item x="1485"/>
        <item x="1598"/>
        <item x="1492"/>
        <item x="1564"/>
        <item x="73"/>
        <item x="1406"/>
        <item x="1604"/>
        <item x="719"/>
        <item x="1762"/>
        <item x="1774"/>
        <item x="1583"/>
        <item x="1620"/>
        <item x="269"/>
        <item x="1768"/>
        <item x="1268"/>
        <item x="777"/>
        <item x="1056"/>
        <item x="708"/>
        <item x="1541"/>
        <item x="1542"/>
        <item x="26"/>
        <item x="1573"/>
        <item x="1410"/>
        <item x="1650"/>
        <item x="1540"/>
        <item x="1506"/>
        <item x="1599"/>
        <item x="1607"/>
        <item x="1788"/>
        <item x="561"/>
        <item x="151"/>
        <item x="262"/>
        <item x="1696"/>
        <item x="1471"/>
        <item x="1682"/>
        <item x="197"/>
        <item x="187"/>
        <item x="200"/>
        <item x="393"/>
        <item x="1710"/>
        <item x="1720"/>
        <item x="1619"/>
        <item x="185"/>
        <item x="1543"/>
        <item x="1582"/>
        <item x="1518"/>
        <item x="1548"/>
        <item x="1652"/>
        <item x="1553"/>
        <item x="1494"/>
        <item x="1463"/>
        <item x="1561"/>
        <item x="1610"/>
        <item x="1580"/>
        <item x="1658"/>
        <item x="1640"/>
        <item x="1484"/>
        <item x="1534"/>
        <item x="1554"/>
        <item x="1497"/>
        <item x="192"/>
        <item x="252"/>
        <item x="205"/>
        <item x="1810"/>
        <item x="225"/>
        <item x="1806"/>
        <item x="1802"/>
        <item x="1694"/>
        <item x="1764"/>
        <item x="201"/>
        <item x="199"/>
        <item x="1074"/>
        <item x="334"/>
        <item x="617"/>
        <item x="1187"/>
        <item x="1229"/>
        <item x="76"/>
        <item x="619"/>
        <item x="103"/>
        <item x="1097"/>
        <item x="829"/>
        <item x="152"/>
        <item x="792"/>
        <item x="1421"/>
        <item x="23"/>
        <item x="980"/>
        <item x="747"/>
        <item x="928"/>
        <item x="1076"/>
        <item x="1066"/>
        <item x="939"/>
        <item x="257"/>
        <item x="869"/>
        <item x="80"/>
        <item x="91"/>
        <item x="54"/>
        <item x="1815"/>
        <item x="81"/>
        <item x="540"/>
        <item x="460"/>
        <item x="587"/>
        <item x="714"/>
        <item x="1046"/>
        <item x="52"/>
        <item x="608"/>
        <item x="1613"/>
        <item x="1549"/>
        <item x="261"/>
        <item x="1628"/>
        <item x="1466"/>
        <item x="1532"/>
        <item x="1614"/>
        <item x="1526"/>
        <item x="1556"/>
        <item x="1637"/>
        <item x="1602"/>
        <item x="1593"/>
        <item x="1636"/>
        <item x="1789"/>
        <item x="223"/>
        <item x="881"/>
        <item x="216"/>
        <item x="93"/>
        <item x="1115"/>
        <item x="1072"/>
        <item x="843"/>
        <item x="688"/>
        <item x="634"/>
        <item x="136"/>
        <item x="1341"/>
        <item x="849"/>
        <item x="847"/>
        <item x="817"/>
        <item x="768"/>
        <item x="896"/>
        <item x="42"/>
        <item x="1059"/>
        <item x="772"/>
        <item x="767"/>
        <item x="809"/>
        <item x="820"/>
        <item x="806"/>
        <item x="1166"/>
        <item x="17"/>
        <item x="789"/>
        <item x="572"/>
        <item x="864"/>
        <item x="1260"/>
        <item x="1003"/>
        <item x="950"/>
        <item x="21"/>
        <item x="1106"/>
        <item x="875"/>
        <item x="92"/>
        <item x="1275"/>
        <item x="556"/>
        <item x="1176"/>
        <item x="1098"/>
        <item x="1706"/>
        <item x="22"/>
        <item x="993"/>
        <item x="1164"/>
        <item x="691"/>
        <item x="79"/>
        <item x="609"/>
        <item x="1656"/>
        <item x="706"/>
        <item x="766"/>
        <item x="1547"/>
        <item x="1568"/>
        <item x="1569"/>
        <item x="1559"/>
        <item x="1011"/>
        <item x="353"/>
        <item x="550"/>
        <item x="1633"/>
        <item x="1595"/>
        <item x="258"/>
        <item x="1807"/>
        <item x="418"/>
        <item x="1033"/>
        <item x="651"/>
        <item x="505"/>
        <item x="496"/>
        <item x="405"/>
        <item x="1215"/>
        <item x="1537"/>
        <item x="1624"/>
        <item x="1756"/>
        <item x="529"/>
        <item x="1625"/>
        <item x="1822"/>
        <item x="157"/>
        <item x="1004"/>
        <item x="244"/>
        <item x="1688"/>
        <item x="1096"/>
        <item x="1346"/>
        <item x="1525"/>
        <item x="1399"/>
        <item x="552"/>
        <item x="558"/>
        <item x="1104"/>
        <item x="213"/>
        <item x="1085"/>
        <item x="1167"/>
        <item x="9"/>
        <item x="981"/>
        <item x="1539"/>
        <item x="940"/>
        <item x="169"/>
        <item x="189"/>
        <item x="202"/>
        <item x="184"/>
        <item x="689"/>
        <item x="1778"/>
        <item x="830"/>
        <item x="1086"/>
        <item x="1770"/>
        <item x="1405"/>
        <item x="1323"/>
        <item x="1358"/>
        <item x="402"/>
        <item x="245"/>
        <item x="1511"/>
        <item x="254"/>
        <item x="1508"/>
        <item x="1488"/>
        <item x="1483"/>
        <item x="146"/>
        <item x="163"/>
        <item x="1675"/>
        <item x="1612"/>
        <item x="1513"/>
        <item x="1606"/>
        <item x="1572"/>
        <item x="1462"/>
        <item x="1460"/>
        <item x="1627"/>
        <item x="932"/>
        <item x="411"/>
        <item x="249"/>
        <item x="343"/>
        <item x="247"/>
        <item x="191"/>
        <item x="1479"/>
        <item x="1581"/>
        <item x="177"/>
        <item x="1498"/>
        <item x="1594"/>
        <item x="365"/>
        <item x="1051"/>
        <item x="1194"/>
        <item x="344"/>
        <item x="1179"/>
        <item x="973"/>
        <item x="749"/>
        <item x="555"/>
        <item x="166"/>
        <item x="1464"/>
        <item x="1489"/>
        <item x="1686"/>
        <item x="1571"/>
        <item x="226"/>
        <item x="1622"/>
        <item x="1608"/>
        <item x="165"/>
        <item x="1689"/>
        <item x="1820"/>
        <item x="711"/>
        <item x="1698"/>
        <item x="731"/>
        <item x="1089"/>
        <item x="557"/>
        <item x="1587"/>
        <item x="1019"/>
        <item x="1370"/>
        <item x="1529"/>
        <item x="148"/>
        <item x="1558"/>
        <item x="241"/>
        <item x="377"/>
        <item x="516"/>
        <item x="1175"/>
        <item x="1119"/>
        <item x="975"/>
        <item x="1585"/>
        <item x="1631"/>
        <item x="1437"/>
        <item x="1809"/>
        <item x="1505"/>
        <item x="1386"/>
        <item x="1528"/>
        <item x="1601"/>
        <item x="1812"/>
        <item x="1340"/>
        <item x="1605"/>
        <item x="1248"/>
        <item x="260"/>
        <item x="398"/>
        <item x="1596"/>
        <item x="1618"/>
        <item x="1563"/>
        <item x="1550"/>
        <item x="1567"/>
        <item x="1474"/>
        <item x="1449"/>
        <item x="1457"/>
        <item x="1521"/>
        <item x="1586"/>
        <item x="1452"/>
        <item x="1574"/>
        <item x="1545"/>
        <item x="1597"/>
        <item x="1630"/>
        <item x="1560"/>
        <item x="1641"/>
        <item x="717"/>
        <item x="995"/>
        <item x="1001"/>
        <item x="1472"/>
        <item x="89"/>
        <item x="234"/>
        <item x="287"/>
        <item x="753"/>
        <item x="1100"/>
        <item x="742"/>
        <item x="117"/>
        <item t="default"/>
      </items>
    </pivotField>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4"/>
  </rowFields>
  <rowItems count="11">
    <i>
      <x v="87"/>
    </i>
    <i>
      <x v="50"/>
    </i>
    <i>
      <x v="88"/>
    </i>
    <i>
      <x v="43"/>
    </i>
    <i>
      <x v="48"/>
    </i>
    <i>
      <x v="5"/>
    </i>
    <i>
      <x v="17"/>
    </i>
    <i>
      <x v="2"/>
    </i>
    <i>
      <x v="51"/>
    </i>
    <i>
      <x v="69"/>
    </i>
    <i t="grand">
      <x/>
    </i>
  </rowItems>
  <colItems count="1">
    <i/>
  </colItems>
  <dataFields count="1">
    <dataField name="Count of RestaurantID" fld="0" subtotal="count" baseField="4" baseItem="0"/>
  </dataFields>
  <chartFormats count="2">
    <chartFormat chart="18"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E83939-2858-468E-AA8A-4298D8783FE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2" firstHeaderRow="1" firstDataRow="1" firstDataCol="1"/>
  <pivotFields count="22">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1">
        <item x="67"/>
        <item x="71"/>
        <item x="69"/>
        <item x="39"/>
        <item x="49"/>
        <item x="30"/>
        <item x="53"/>
        <item x="59"/>
        <item x="12"/>
        <item x="40"/>
        <item x="78"/>
        <item x="29"/>
        <item x="106"/>
        <item x="87"/>
        <item x="18"/>
        <item x="82"/>
        <item x="61"/>
        <item x="114"/>
        <item x="137"/>
        <item x="109"/>
        <item x="60"/>
        <item x="76"/>
        <item x="21"/>
        <item x="133"/>
        <item x="8"/>
        <item x="25"/>
        <item x="32"/>
        <item x="85"/>
        <item x="64"/>
        <item x="103"/>
        <item x="65"/>
        <item x="96"/>
        <item x="101"/>
        <item x="48"/>
        <item x="132"/>
        <item x="84"/>
        <item x="110"/>
        <item x="91"/>
        <item x="14"/>
        <item x="37"/>
        <item x="15"/>
        <item x="119"/>
        <item x="28"/>
        <item x="34"/>
        <item x="11"/>
        <item x="113"/>
        <item x="2"/>
        <item x="63"/>
        <item x="94"/>
        <item x="104"/>
        <item x="118"/>
        <item x="88"/>
        <item x="72"/>
        <item x="38"/>
        <item x="50"/>
        <item x="43"/>
        <item x="107"/>
        <item x="121"/>
        <item x="70"/>
        <item x="36"/>
        <item x="120"/>
        <item x="73"/>
        <item x="135"/>
        <item x="31"/>
        <item x="45"/>
        <item x="74"/>
        <item x="66"/>
        <item x="115"/>
        <item x="93"/>
        <item x="97"/>
        <item x="20"/>
        <item x="111"/>
        <item x="57"/>
        <item x="79"/>
        <item x="123"/>
        <item x="10"/>
        <item x="129"/>
        <item x="17"/>
        <item x="55"/>
        <item x="51"/>
        <item x="126"/>
        <item x="95"/>
        <item x="105"/>
        <item x="75"/>
        <item x="100"/>
        <item x="124"/>
        <item x="54"/>
        <item x="58"/>
        <item x="0"/>
        <item x="62"/>
        <item x="89"/>
        <item x="1"/>
        <item x="122"/>
        <item x="80"/>
        <item x="81"/>
        <item x="128"/>
        <item x="52"/>
        <item x="26"/>
        <item x="116"/>
        <item x="86"/>
        <item x="127"/>
        <item x="83"/>
        <item x="98"/>
        <item x="33"/>
        <item x="13"/>
        <item x="41"/>
        <item x="139"/>
        <item x="77"/>
        <item x="138"/>
        <item x="9"/>
        <item x="24"/>
        <item x="131"/>
        <item x="35"/>
        <item x="136"/>
        <item x="4"/>
        <item x="68"/>
        <item x="22"/>
        <item x="23"/>
        <item x="3"/>
        <item x="5"/>
        <item x="46"/>
        <item x="130"/>
        <item x="56"/>
        <item x="6"/>
        <item x="134"/>
        <item x="112"/>
        <item x="125"/>
        <item x="27"/>
        <item x="44"/>
        <item x="7"/>
        <item x="42"/>
        <item x="92"/>
        <item x="117"/>
        <item x="16"/>
        <item x="47"/>
        <item x="90"/>
        <item x="99"/>
        <item x="19"/>
        <item x="102"/>
        <item x="108"/>
        <item t="default"/>
      </items>
    </pivotField>
    <pivotField showAll="0"/>
    <pivotField showAll="0"/>
    <pivotField showAll="0"/>
    <pivotField axis="axisRow" showAll="0" measureFilter="1" sortType="descending">
      <items count="1826">
        <item x="1763"/>
        <item x="232"/>
        <item x="1821"/>
        <item x="145"/>
        <item x="1779"/>
        <item x="1712"/>
        <item x="564"/>
        <item x="1000"/>
        <item x="131"/>
        <item x="1697"/>
        <item x="1701"/>
        <item x="674"/>
        <item x="1121"/>
        <item x="55"/>
        <item x="410"/>
        <item x="885"/>
        <item x="56"/>
        <item x="71"/>
        <item x="16"/>
        <item x="267"/>
        <item x="415"/>
        <item x="356"/>
        <item x="618"/>
        <item x="471"/>
        <item x="1645"/>
        <item x="409"/>
        <item x="1427"/>
        <item x="435"/>
        <item x="1704"/>
        <item x="142"/>
        <item x="1217"/>
        <item x="1635"/>
        <item x="100"/>
        <item x="1027"/>
        <item x="778"/>
        <item x="98"/>
        <item x="296"/>
        <item x="1705"/>
        <item x="1473"/>
        <item x="1512"/>
        <item x="565"/>
        <item x="1717"/>
        <item x="218"/>
        <item x="613"/>
        <item x="246"/>
        <item x="1757"/>
        <item x="807"/>
        <item x="756"/>
        <item x="813"/>
        <item x="824"/>
        <item x="515"/>
        <item x="840"/>
        <item x="859"/>
        <item x="890"/>
        <item x="645"/>
        <item x="70"/>
        <item x="787"/>
        <item x="955"/>
        <item x="1068"/>
        <item x="802"/>
        <item x="1002"/>
        <item x="765"/>
        <item x="800"/>
        <item x="86"/>
        <item x="868"/>
        <item x="1173"/>
        <item x="1795"/>
        <item x="770"/>
        <item x="661"/>
        <item x="924"/>
        <item x="112"/>
        <item x="1357"/>
        <item x="1813"/>
        <item x="925"/>
        <item x="929"/>
        <item x="43"/>
        <item x="159"/>
        <item x="1792"/>
        <item x="143"/>
        <item x="253"/>
        <item x="250"/>
        <item x="167"/>
        <item x="1808"/>
        <item x="273"/>
        <item x="1747"/>
        <item x="1626"/>
        <item x="1481"/>
        <item x="118"/>
        <item x="867"/>
        <item x="779"/>
        <item x="1060"/>
        <item x="989"/>
        <item x="69"/>
        <item x="722"/>
        <item x="1156"/>
        <item x="894"/>
        <item x="728"/>
        <item x="872"/>
        <item x="912"/>
        <item x="1057"/>
        <item x="1362"/>
        <item x="72"/>
        <item x="311"/>
        <item x="919"/>
        <item x="616"/>
        <item x="743"/>
        <item x="897"/>
        <item x="327"/>
        <item x="763"/>
        <item x="1054"/>
        <item x="1385"/>
        <item x="1183"/>
        <item x="878"/>
        <item x="1108"/>
        <item x="105"/>
        <item x="848"/>
        <item x="39"/>
        <item x="1294"/>
        <item x="690"/>
        <item x="6"/>
        <item x="683"/>
        <item x="1365"/>
        <item x="698"/>
        <item x="922"/>
        <item x="861"/>
        <item x="64"/>
        <item x="1654"/>
        <item x="1644"/>
        <item x="144"/>
        <item x="1799"/>
        <item x="1499"/>
        <item x="1467"/>
        <item x="1487"/>
        <item x="1515"/>
        <item x="1482"/>
        <item x="489"/>
        <item x="657"/>
        <item x="128"/>
        <item x="1280"/>
        <item x="188"/>
        <item x="295"/>
        <item x="1748"/>
        <item x="1438"/>
        <item x="1351"/>
        <item x="1216"/>
        <item x="948"/>
        <item x="360"/>
        <item x="1291"/>
        <item x="469"/>
        <item x="1739"/>
        <item x="1356"/>
        <item x="224"/>
        <item x="291"/>
        <item x="1741"/>
        <item x="1730"/>
        <item x="230"/>
        <item x="284"/>
        <item x="161"/>
        <item x="1773"/>
        <item x="1576"/>
        <item x="1493"/>
        <item x="1517"/>
        <item x="1551"/>
        <item x="819"/>
        <item x="1188"/>
        <item x="1784"/>
        <item x="1761"/>
        <item x="217"/>
        <item x="116"/>
        <item x="85"/>
        <item x="1204"/>
        <item x="1070"/>
        <item x="700"/>
        <item x="134"/>
        <item x="59"/>
        <item x="75"/>
        <item x="1758"/>
        <item x="831"/>
        <item x="1432"/>
        <item x="153"/>
        <item x="1503"/>
        <item x="956"/>
        <item x="373"/>
        <item x="162"/>
        <item x="1621"/>
        <item x="1522"/>
        <item x="1734"/>
        <item x="632"/>
        <item x="1174"/>
        <item x="986"/>
        <item x="1433"/>
        <item x="522"/>
        <item x="1263"/>
        <item x="236"/>
        <item x="67"/>
        <item x="1818"/>
        <item x="746"/>
        <item x="853"/>
        <item x="30"/>
        <item x="1088"/>
        <item x="782"/>
        <item x="1281"/>
        <item x="1255"/>
        <item x="906"/>
        <item x="1577"/>
        <item x="1453"/>
        <item x="5"/>
        <item x="206"/>
        <item x="951"/>
        <item x="1771"/>
        <item x="1709"/>
        <item x="1334"/>
        <item x="414"/>
        <item x="488"/>
        <item x="1661"/>
        <item x="1718"/>
        <item x="196"/>
        <item x="1671"/>
        <item x="1672"/>
        <item x="238"/>
        <item x="913"/>
        <item x="696"/>
        <item x="1321"/>
        <item x="1048"/>
        <item x="803"/>
        <item x="750"/>
        <item x="699"/>
        <item x="794"/>
        <item x="751"/>
        <item x="108"/>
        <item x="837"/>
        <item x="886"/>
        <item x="796"/>
        <item x="994"/>
        <item x="53"/>
        <item x="399"/>
        <item x="669"/>
        <item x="695"/>
        <item x="828"/>
        <item x="1283"/>
        <item x="589"/>
        <item x="193"/>
        <item x="125"/>
        <item x="1196"/>
        <item x="1114"/>
        <item x="1198"/>
        <item x="1081"/>
        <item x="729"/>
        <item x="307"/>
        <item x="306"/>
        <item x="312"/>
        <item x="83"/>
        <item x="310"/>
        <item x="323"/>
        <item x="318"/>
        <item x="1195"/>
        <item x="797"/>
        <item x="710"/>
        <item x="305"/>
        <item x="740"/>
        <item x="798"/>
        <item x="1107"/>
        <item x="727"/>
        <item x="115"/>
        <item x="309"/>
        <item x="68"/>
        <item x="383"/>
        <item x="877"/>
        <item x="1190"/>
        <item x="1296"/>
        <item x="45"/>
        <item x="949"/>
        <item x="487"/>
        <item x="1144"/>
        <item x="1206"/>
        <item x="174"/>
        <item x="1045"/>
        <item x="1105"/>
        <item x="1235"/>
        <item x="1021"/>
        <item x="966"/>
        <item x="684"/>
        <item x="1103"/>
        <item x="569"/>
        <item x="1136"/>
        <item x="1311"/>
        <item x="1288"/>
        <item x="1158"/>
        <item x="431"/>
        <item x="1177"/>
        <item x="1184"/>
        <item x="902"/>
        <item x="326"/>
        <item x="412"/>
        <item x="361"/>
        <item x="667"/>
        <item x="641"/>
        <item x="1153"/>
        <item x="1436"/>
        <item x="389"/>
        <item x="630"/>
        <item x="302"/>
        <item x="350"/>
        <item x="610"/>
        <item x="8"/>
        <item x="332"/>
        <item x="339"/>
        <item x="879"/>
        <item x="1312"/>
        <item x="107"/>
        <item x="2"/>
        <item x="755"/>
        <item x="808"/>
        <item x="724"/>
        <item x="953"/>
        <item x="1101"/>
        <item x="784"/>
        <item x="1332"/>
        <item x="547"/>
        <item x="933"/>
        <item x="440"/>
        <item x="1737"/>
        <item x="351"/>
        <item x="1383"/>
        <item x="545"/>
        <item x="531"/>
        <item x="965"/>
        <item x="1398"/>
        <item x="385"/>
        <item x="443"/>
        <item x="299"/>
        <item x="811"/>
        <item x="495"/>
        <item x="1353"/>
        <item x="1371"/>
        <item x="1149"/>
        <item x="1005"/>
        <item x="501"/>
        <item x="1219"/>
        <item x="970"/>
        <item x="523"/>
        <item x="1319"/>
        <item x="1062"/>
        <item x="1439"/>
        <item x="248"/>
        <item x="453"/>
        <item x="456"/>
        <item x="434"/>
        <item x="355"/>
        <item x="525"/>
        <item x="658"/>
        <item x="1052"/>
        <item x="357"/>
        <item x="1396"/>
        <item x="549"/>
        <item x="631"/>
        <item x="119"/>
        <item x="432"/>
        <item x="1445"/>
        <item x="1181"/>
        <item x="1061"/>
        <item x="947"/>
        <item x="404"/>
        <item x="597"/>
        <item x="775"/>
        <item x="759"/>
        <item x="735"/>
        <item x="846"/>
        <item x="462"/>
        <item x="140"/>
        <item x="553"/>
        <item x="839"/>
        <item x="823"/>
        <item x="164"/>
        <item x="457"/>
        <item x="1192"/>
        <item x="638"/>
        <item x="744"/>
        <item x="591"/>
        <item x="799"/>
        <item x="47"/>
        <item x="285"/>
        <item x="930"/>
        <item x="974"/>
        <item x="1388"/>
        <item x="1750"/>
        <item x="1352"/>
        <item x="1162"/>
        <item x="1140"/>
        <item x="388"/>
        <item x="1172"/>
        <item x="1335"/>
        <item x="566"/>
        <item x="816"/>
        <item x="510"/>
        <item x="588"/>
        <item x="1295"/>
        <item x="512"/>
        <item x="428"/>
        <item x="391"/>
        <item x="240"/>
        <item x="1446"/>
        <item x="520"/>
        <item x="298"/>
        <item x="541"/>
        <item x="176"/>
        <item x="1738"/>
        <item x="445"/>
        <item x="1226"/>
        <item x="979"/>
        <item x="538"/>
        <item x="1336"/>
        <item x="1246"/>
        <item x="539"/>
        <item x="1389"/>
        <item x="574"/>
        <item x="441"/>
        <item x="1651"/>
        <item x="15"/>
        <item x="1244"/>
        <item x="452"/>
        <item x="573"/>
        <item x="486"/>
        <item x="444"/>
        <item x="1793"/>
        <item x="313"/>
        <item x="37"/>
        <item x="1309"/>
        <item x="423"/>
        <item x="1132"/>
        <item x="1099"/>
        <item x="764"/>
        <item x="1092"/>
        <item x="109"/>
        <item x="1714"/>
        <item x="827"/>
        <item x="324"/>
        <item x="362"/>
        <item x="331"/>
        <item x="1754"/>
        <item x="594"/>
        <item x="1359"/>
        <item x="707"/>
        <item x="29"/>
        <item x="354"/>
        <item x="461"/>
        <item x="655"/>
        <item x="570"/>
        <item x="548"/>
        <item x="1128"/>
        <item x="381"/>
        <item x="49"/>
        <item x="336"/>
        <item x="369"/>
        <item x="1239"/>
        <item x="1333"/>
        <item x="1157"/>
        <item x="983"/>
        <item x="1139"/>
        <item x="1117"/>
        <item x="1261"/>
        <item x="472"/>
        <item x="1366"/>
        <item x="603"/>
        <item x="437"/>
        <item x="1124"/>
        <item x="366"/>
        <item x="506"/>
        <item x="1232"/>
        <item x="367"/>
        <item x="579"/>
        <item x="1135"/>
        <item x="821"/>
        <item x="1168"/>
        <item x="967"/>
        <item x="586"/>
        <item x="20"/>
        <item x="233"/>
        <item x="342"/>
        <item x="1451"/>
        <item x="1211"/>
        <item x="1314"/>
        <item x="1378"/>
        <item x="646"/>
        <item x="992"/>
        <item x="1258"/>
        <item x="378"/>
        <item x="513"/>
        <item x="644"/>
        <item x="1247"/>
        <item x="31"/>
        <item x="308"/>
        <item x="757"/>
        <item x="834"/>
        <item x="1221"/>
        <item x="3"/>
        <item x="1243"/>
        <item x="1293"/>
        <item x="625"/>
        <item x="1037"/>
        <item x="671"/>
        <item x="138"/>
        <item x="1083"/>
        <item x="122"/>
        <item x="920"/>
        <item x="620"/>
        <item x="836"/>
        <item x="945"/>
        <item x="1297"/>
        <item x="990"/>
        <item x="1213"/>
        <item x="1393"/>
        <item x="1228"/>
        <item x="976"/>
        <item x="1035"/>
        <item x="997"/>
        <item x="518"/>
        <item x="685"/>
        <item x="0"/>
        <item x="923"/>
        <item x="571"/>
        <item x="1032"/>
        <item x="77"/>
        <item x="1469"/>
        <item x="1514"/>
        <item x="113"/>
        <item x="120"/>
        <item x="704"/>
        <item x="712"/>
        <item x="910"/>
        <item x="364"/>
        <item x="1727"/>
        <item x="977"/>
        <item x="1744"/>
        <item x="370"/>
        <item x="810"/>
        <item x="24"/>
        <item x="1301"/>
        <item x="1278"/>
        <item x="1723"/>
        <item x="1041"/>
        <item x="623"/>
        <item x="28"/>
        <item x="1126"/>
        <item x="568"/>
        <item x="1324"/>
        <item x="36"/>
        <item x="315"/>
        <item x="915"/>
        <item x="14"/>
        <item x="482"/>
        <item x="1304"/>
        <item x="464"/>
        <item x="1642"/>
        <item x="212"/>
        <item x="1078"/>
        <item x="319"/>
        <item x="883"/>
        <item x="858"/>
        <item x="74"/>
        <item x="901"/>
        <item x="1058"/>
        <item x="57"/>
        <item x="65"/>
        <item x="1082"/>
        <item x="1199"/>
        <item x="844"/>
        <item x="916"/>
        <item x="1122"/>
        <item x="1169"/>
        <item x="786"/>
        <item x="968"/>
        <item x="84"/>
        <item x="692"/>
        <item x="1209"/>
        <item x="917"/>
        <item x="1063"/>
        <item x="754"/>
        <item x="904"/>
        <item x="1182"/>
        <item x="748"/>
        <item x="63"/>
        <item x="860"/>
        <item x="850"/>
        <item x="1165"/>
        <item x="1210"/>
        <item x="1006"/>
        <item x="857"/>
        <item x="82"/>
        <item x="41"/>
        <item x="384"/>
        <item x="1797"/>
        <item x="1530"/>
        <item x="1562"/>
        <item x="1570"/>
        <item x="1588"/>
        <item x="1491"/>
        <item x="408"/>
        <item x="317"/>
        <item x="1095"/>
        <item x="483"/>
        <item x="1022"/>
        <item x="1131"/>
        <item x="392"/>
        <item x="1118"/>
        <item x="207"/>
        <item x="1015"/>
        <item x="1223"/>
        <item x="1240"/>
        <item x="1141"/>
        <item x="1091"/>
        <item x="417"/>
        <item x="237"/>
        <item x="1470"/>
        <item x="1510"/>
        <item x="1653"/>
        <item x="1049"/>
        <item x="1676"/>
        <item x="1684"/>
        <item x="1284"/>
        <item x="454"/>
        <item x="1428"/>
        <item x="499"/>
        <item x="1450"/>
        <item x="1752"/>
        <item x="1732"/>
        <item x="433"/>
        <item x="1047"/>
        <item x="1344"/>
        <item x="183"/>
        <item x="1434"/>
        <item x="477"/>
        <item x="271"/>
        <item x="1381"/>
        <item x="1753"/>
        <item x="1742"/>
        <item x="1708"/>
        <item x="491"/>
        <item x="1803"/>
        <item x="781"/>
        <item x="1112"/>
        <item x="670"/>
        <item x="773"/>
        <item x="996"/>
        <item x="97"/>
        <item x="1042"/>
        <item x="543"/>
        <item x="211"/>
        <item x="1318"/>
        <item x="783"/>
        <item x="739"/>
        <item x="18"/>
        <item x="1660"/>
        <item x="222"/>
        <item x="209"/>
        <item x="160"/>
        <item x="1590"/>
        <item x="1615"/>
        <item x="1800"/>
        <item x="1616"/>
        <item x="962"/>
        <item x="1310"/>
        <item x="340"/>
        <item x="282"/>
        <item x="190"/>
        <item x="1354"/>
        <item x="1380"/>
        <item x="826"/>
        <item x="1759"/>
        <item x="1415"/>
        <item x="812"/>
        <item x="50"/>
        <item x="1721"/>
        <item x="1700"/>
        <item x="1801"/>
        <item x="1760"/>
        <item x="1783"/>
        <item x="498"/>
        <item x="741"/>
        <item x="1008"/>
        <item x="596"/>
        <item x="1197"/>
        <item x="270"/>
        <item x="1186"/>
        <item x="1120"/>
        <item x="1443"/>
        <item x="1017"/>
        <item x="1138"/>
        <item x="1205"/>
        <item x="48"/>
        <item x="984"/>
        <item x="1740"/>
        <item x="1662"/>
        <item x="999"/>
        <item x="1480"/>
        <item x="1579"/>
        <item x="1798"/>
        <item x="1804"/>
        <item x="198"/>
        <item x="149"/>
        <item x="1465"/>
        <item x="1501"/>
        <item x="960"/>
        <item x="1403"/>
        <item x="1397"/>
        <item x="942"/>
        <item x="447"/>
        <item x="503"/>
        <item x="446"/>
        <item x="615"/>
        <item x="293"/>
        <item x="170"/>
        <item x="301"/>
        <item x="10"/>
        <item x="239"/>
        <item x="1454"/>
        <item x="1611"/>
        <item x="1372"/>
        <item x="1629"/>
        <item x="1504"/>
        <item x="1477"/>
        <item x="1013"/>
        <item x="34"/>
        <item x="1043"/>
        <item x="277"/>
        <item x="624"/>
        <item x="210"/>
        <item x="1315"/>
        <item x="1342"/>
        <item x="934"/>
        <item x="346"/>
        <item x="507"/>
        <item x="1178"/>
        <item x="345"/>
        <item x="1151"/>
        <item x="1343"/>
        <item x="666"/>
        <item x="517"/>
        <item x="954"/>
        <item x="1212"/>
        <item x="1431"/>
        <item x="1039"/>
        <item x="1262"/>
        <item x="1077"/>
        <item x="280"/>
        <item x="168"/>
        <item x="480"/>
        <item x="349"/>
        <item x="1123"/>
        <item x="1292"/>
        <item x="1065"/>
        <item x="1317"/>
        <item x="1643"/>
        <item x="470"/>
        <item x="1368"/>
        <item x="1659"/>
        <item x="492"/>
        <item x="123"/>
        <item x="1363"/>
        <item x="1"/>
        <item x="458"/>
        <item x="401"/>
        <item x="1523"/>
        <item x="1147"/>
        <item x="1416"/>
        <item x="473"/>
        <item x="419"/>
        <item x="1338"/>
        <item x="1225"/>
        <item x="1252"/>
        <item x="1300"/>
        <item x="1726"/>
        <item x="578"/>
        <item x="682"/>
        <item x="352"/>
        <item x="1426"/>
        <item x="931"/>
        <item x="1233"/>
        <item x="500"/>
        <item x="1116"/>
        <item x="374"/>
        <item x="141"/>
        <item x="1264"/>
        <item x="832"/>
        <item x="659"/>
        <item x="1113"/>
        <item x="1805"/>
        <item x="1435"/>
        <item x="208"/>
        <item x="1679"/>
        <item x="1328"/>
        <item x="1331"/>
        <item x="1307"/>
        <item x="27"/>
        <item x="11"/>
        <item x="1591"/>
        <item x="1519"/>
        <item x="1516"/>
        <item x="1468"/>
        <item x="1623"/>
        <item x="1478"/>
        <item x="1685"/>
        <item x="158"/>
        <item x="1766"/>
        <item x="228"/>
        <item x="1663"/>
        <item x="1767"/>
        <item x="1665"/>
        <item x="1609"/>
        <item x="179"/>
        <item x="1781"/>
        <item x="1673"/>
        <item x="1667"/>
        <item x="1666"/>
        <item x="1719"/>
        <item x="1668"/>
        <item x="266"/>
        <item x="214"/>
        <item x="1524"/>
        <item x="1584"/>
        <item x="1617"/>
        <item x="1713"/>
        <item x="1690"/>
        <item x="1680"/>
        <item x="1414"/>
        <item x="1787"/>
        <item x="1699"/>
        <item x="263"/>
        <item x="1669"/>
        <item x="181"/>
        <item x="926"/>
        <item x="921"/>
        <item x="795"/>
        <item x="856"/>
        <item x="851"/>
        <item x="1256"/>
        <item x="1693"/>
        <item x="769"/>
        <item x="61"/>
        <item x="121"/>
        <item x="905"/>
        <item x="110"/>
        <item x="44"/>
        <item x="946"/>
        <item x="316"/>
        <item x="793"/>
        <item x="338"/>
        <item x="805"/>
        <item x="1241"/>
        <item x="264"/>
        <item x="292"/>
        <item x="1080"/>
        <item x="612"/>
        <item x="957"/>
        <item x="1055"/>
        <item x="1137"/>
        <item x="1094"/>
        <item x="1064"/>
        <item x="1093"/>
        <item x="903"/>
        <item x="127"/>
        <item x="322"/>
        <item x="1071"/>
        <item x="871"/>
        <item x="952"/>
        <item x="972"/>
        <item x="178"/>
        <item x="1087"/>
        <item x="585"/>
        <item x="818"/>
        <item x="971"/>
        <item x="677"/>
        <item x="1231"/>
        <item x="78"/>
        <item x="155"/>
        <item x="154"/>
        <item x="1455"/>
        <item x="838"/>
        <item x="650"/>
        <item x="533"/>
        <item x="762"/>
        <item x="279"/>
        <item x="1782"/>
        <item x="1536"/>
        <item x="1716"/>
        <item x="1018"/>
        <item x="1274"/>
        <item x="1496"/>
        <item x="1557"/>
        <item x="219"/>
        <item x="1369"/>
        <item x="969"/>
        <item x="1286"/>
        <item x="536"/>
        <item x="1411"/>
        <item x="530"/>
        <item x="1664"/>
        <item x="1079"/>
        <item x="656"/>
        <item x="1535"/>
        <item x="1475"/>
        <item x="1816"/>
        <item x="289"/>
        <item x="243"/>
        <item x="1683"/>
        <item x="1751"/>
        <item x="537"/>
        <item x="221"/>
        <item x="235"/>
        <item x="1674"/>
        <item x="1237"/>
        <item x="390"/>
        <item x="1305"/>
        <item x="527"/>
        <item x="511"/>
        <item x="1102"/>
        <item x="424"/>
        <item x="1214"/>
        <item x="380"/>
        <item x="1749"/>
        <item x="1034"/>
        <item x="526"/>
        <item x="1125"/>
        <item x="987"/>
        <item x="535"/>
        <item x="1392"/>
        <item x="1743"/>
        <item x="463"/>
        <item x="1285"/>
        <item x="33"/>
        <item x="1777"/>
        <item x="1670"/>
        <item x="1677"/>
        <item x="195"/>
        <item x="866"/>
        <item x="1375"/>
        <item x="900"/>
        <item x="720"/>
        <item x="133"/>
        <item x="96"/>
        <item x="899"/>
        <item x="790"/>
        <item x="814"/>
        <item x="1502"/>
        <item x="888"/>
        <item x="718"/>
        <item x="660"/>
        <item x="887"/>
        <item x="880"/>
        <item x="884"/>
        <item x="40"/>
        <item x="758"/>
        <item x="358"/>
        <item x="911"/>
        <item x="1127"/>
        <item x="863"/>
        <item x="598"/>
        <item x="841"/>
        <item x="733"/>
        <item x="101"/>
        <item x="88"/>
        <item x="95"/>
        <item x="895"/>
        <item x="1326"/>
        <item x="908"/>
        <item x="325"/>
        <item x="673"/>
        <item x="1129"/>
        <item x="870"/>
        <item x="664"/>
        <item x="111"/>
        <item x="693"/>
        <item x="1711"/>
        <item x="1208"/>
        <item x="58"/>
        <item x="804"/>
        <item x="702"/>
        <item x="593"/>
        <item x="855"/>
        <item x="1202"/>
        <item x="1201"/>
        <item x="1067"/>
        <item x="785"/>
        <item x="60"/>
        <item x="1145"/>
        <item x="1249"/>
        <item x="635"/>
        <item x="709"/>
        <item x="1269"/>
        <item x="842"/>
        <item x="62"/>
        <item x="99"/>
        <item x="1442"/>
        <item x="642"/>
        <item x="576"/>
        <item x="1695"/>
        <item x="12"/>
        <item x="1722"/>
        <item x="1552"/>
        <item x="286"/>
        <item x="294"/>
        <item x="268"/>
        <item x="1329"/>
        <item x="1424"/>
        <item x="1681"/>
        <item x="429"/>
        <item x="1271"/>
        <item x="1691"/>
        <item x="1687"/>
        <item x="426"/>
        <item x="1733"/>
        <item x="156"/>
        <item x="1220"/>
        <item x="455"/>
        <item x="1161"/>
        <item x="1500"/>
        <item x="1486"/>
        <item x="1316"/>
        <item x="413"/>
        <item x="1724"/>
        <item x="502"/>
        <item x="964"/>
        <item x="1384"/>
        <item x="1289"/>
        <item x="1238"/>
        <item x="180"/>
        <item x="394"/>
        <item x="1236"/>
        <item x="1755"/>
        <item x="1159"/>
        <item x="242"/>
        <item x="815"/>
        <item x="406"/>
        <item x="204"/>
        <item x="1382"/>
        <item x="1634"/>
        <item x="854"/>
        <item x="1520"/>
        <item x="1565"/>
        <item x="1555"/>
        <item x="1456"/>
        <item x="1409"/>
        <item x="909"/>
        <item x="865"/>
        <item x="791"/>
        <item x="1546"/>
        <item x="1592"/>
        <item x="898"/>
        <item x="889"/>
        <item x="845"/>
        <item x="347"/>
        <item x="1527"/>
        <item x="891"/>
        <item x="882"/>
        <item x="771"/>
        <item x="1377"/>
        <item x="203"/>
        <item x="1702"/>
        <item x="1308"/>
        <item x="94"/>
        <item x="1507"/>
        <item x="1791"/>
        <item x="874"/>
        <item x="780"/>
        <item x="150"/>
        <item x="1299"/>
        <item x="46"/>
        <item x="730"/>
        <item x="1495"/>
        <item x="1725"/>
        <item x="397"/>
        <item x="1290"/>
        <item x="297"/>
        <item x="1234"/>
        <item x="1419"/>
        <item x="479"/>
        <item x="1395"/>
        <item x="1769"/>
        <item x="1394"/>
        <item x="1461"/>
        <item x="738"/>
        <item x="407"/>
        <item x="649"/>
        <item x="1254"/>
        <item x="1448"/>
        <item x="935"/>
        <item x="1044"/>
        <item x="1373"/>
        <item x="438"/>
        <item x="532"/>
        <item x="701"/>
        <item x="1731"/>
        <item x="1387"/>
        <item x="1360"/>
        <item x="580"/>
        <item x="544"/>
        <item x="484"/>
        <item x="958"/>
        <item x="943"/>
        <item x="508"/>
        <item x="583"/>
        <item x="1287"/>
        <item x="382"/>
        <item x="363"/>
        <item x="379"/>
        <item x="474"/>
        <item x="563"/>
        <item x="1337"/>
        <item x="1253"/>
        <item x="1155"/>
        <item x="1160"/>
        <item x="760"/>
        <item x="1180"/>
        <item x="528"/>
        <item x="1400"/>
        <item x="542"/>
        <item x="1146"/>
        <item x="194"/>
        <item x="521"/>
        <item x="1111"/>
        <item x="375"/>
        <item x="1657"/>
        <item x="1302"/>
        <item x="1272"/>
        <item x="1090"/>
        <item x="944"/>
        <item x="1303"/>
        <item x="439"/>
        <item x="171"/>
        <item x="582"/>
        <item x="978"/>
        <item x="387"/>
        <item x="936"/>
        <item x="371"/>
        <item x="1745"/>
        <item x="774"/>
        <item x="1325"/>
        <item x="546"/>
        <item x="1735"/>
        <item x="497"/>
        <item x="300"/>
        <item x="1678"/>
        <item x="643"/>
        <item x="303"/>
        <item x="1040"/>
        <item x="1729"/>
        <item x="1429"/>
        <item x="386"/>
        <item x="1143"/>
        <item x="1347"/>
        <item x="1327"/>
        <item x="1193"/>
        <item x="403"/>
        <item x="1746"/>
        <item x="416"/>
        <item x="959"/>
        <item x="1422"/>
        <item x="509"/>
        <item x="1026"/>
        <item x="1348"/>
        <item x="567"/>
        <item x="1073"/>
        <item x="1191"/>
        <item x="801"/>
        <item x="449"/>
        <item x="1420"/>
        <item x="1458"/>
        <item x="400"/>
        <item x="599"/>
        <item x="1417"/>
        <item x="835"/>
        <item x="1282"/>
        <item x="1189"/>
        <item x="1224"/>
        <item x="1330"/>
        <item x="1222"/>
        <item x="1355"/>
        <item x="577"/>
        <item x="1273"/>
        <item x="1007"/>
        <item x="493"/>
        <item x="1020"/>
        <item x="490"/>
        <item x="376"/>
        <item x="1350"/>
        <item x="519"/>
        <item x="1819"/>
        <item x="1171"/>
        <item x="1728"/>
        <item x="1023"/>
        <item x="1364"/>
        <item x="662"/>
        <item x="1134"/>
        <item x="467"/>
        <item x="304"/>
        <item x="665"/>
        <item x="1150"/>
        <item x="436"/>
        <item x="1148"/>
        <item x="215"/>
        <item x="1814"/>
        <item x="288"/>
        <item x="1776"/>
        <item x="220"/>
        <item x="1649"/>
        <item x="1647"/>
        <item x="1538"/>
        <item x="1655"/>
        <item x="1533"/>
        <item x="1531"/>
        <item x="1544"/>
        <item x="1603"/>
        <item x="628"/>
        <item x="726"/>
        <item x="679"/>
        <item x="622"/>
        <item x="1367"/>
        <item x="1014"/>
        <item x="680"/>
        <item x="466"/>
        <item x="481"/>
        <item x="1270"/>
        <item x="1028"/>
        <item x="448"/>
        <item x="938"/>
        <item x="1053"/>
        <item x="621"/>
        <item x="1440"/>
        <item x="504"/>
        <item x="335"/>
        <item x="476"/>
        <item x="278"/>
        <item x="1322"/>
        <item x="451"/>
        <item x="1163"/>
        <item x="465"/>
        <item x="147"/>
        <item x="1566"/>
        <item x="927"/>
        <item x="1509"/>
        <item x="745"/>
        <item x="106"/>
        <item x="90"/>
        <item x="1578"/>
        <item x="395"/>
        <item x="1391"/>
        <item x="372"/>
        <item x="256"/>
        <item x="427"/>
        <item x="341"/>
        <item x="1600"/>
        <item x="626"/>
        <item x="721"/>
        <item x="1009"/>
        <item x="1024"/>
        <item x="1130"/>
        <item x="102"/>
        <item x="654"/>
        <item x="734"/>
        <item x="514"/>
        <item x="430"/>
        <item x="833"/>
        <item x="672"/>
        <item x="1374"/>
        <item x="425"/>
        <item x="592"/>
        <item x="963"/>
        <item x="333"/>
        <item x="918"/>
        <item x="614"/>
        <item x="776"/>
        <item x="988"/>
        <item x="368"/>
        <item x="1390"/>
        <item x="1408"/>
        <item x="25"/>
        <item x="87"/>
        <item x="595"/>
        <item x="130"/>
        <item x="348"/>
        <item x="852"/>
        <item x="892"/>
        <item x="1016"/>
        <item x="1279"/>
        <item x="600"/>
        <item x="1404"/>
        <item x="982"/>
        <item x="274"/>
        <item x="1029"/>
        <item x="422"/>
        <item x="534"/>
        <item x="421"/>
        <item x="1361"/>
        <item x="172"/>
        <item x="139"/>
        <item x="1441"/>
        <item x="681"/>
        <item x="129"/>
        <item x="725"/>
        <item x="876"/>
        <item x="126"/>
        <item x="873"/>
        <item x="914"/>
        <item x="51"/>
        <item x="862"/>
        <item x="35"/>
        <item x="38"/>
        <item x="186"/>
        <item x="478"/>
        <item x="255"/>
        <item x="1418"/>
        <item x="1376"/>
        <item x="66"/>
        <item x="736"/>
        <item x="605"/>
        <item x="668"/>
        <item x="1639"/>
        <item x="1401"/>
        <item x="648"/>
        <item x="639"/>
        <item x="788"/>
        <item x="825"/>
        <item x="114"/>
        <item x="1012"/>
        <item x="330"/>
        <item x="182"/>
        <item x="1069"/>
        <item x="19"/>
        <item x="1227"/>
        <item x="1476"/>
        <item x="1490"/>
        <item x="1575"/>
        <item x="1459"/>
        <item x="1632"/>
        <item x="1772"/>
        <item x="124"/>
        <item x="611"/>
        <item x="137"/>
        <item x="1775"/>
        <item x="1075"/>
        <item x="1824"/>
        <item x="175"/>
        <item x="321"/>
        <item x="1589"/>
        <item x="468"/>
        <item x="998"/>
        <item x="737"/>
        <item x="1707"/>
        <item x="259"/>
        <item x="604"/>
        <item x="524"/>
        <item x="1154"/>
        <item x="1142"/>
        <item x="678"/>
        <item x="633"/>
        <item x="647"/>
        <item x="32"/>
        <item x="329"/>
        <item x="337"/>
        <item x="485"/>
        <item x="941"/>
        <item x="132"/>
        <item x="1425"/>
        <item x="1267"/>
        <item x="705"/>
        <item x="1320"/>
        <item x="1250"/>
        <item x="4"/>
        <item x="173"/>
        <item x="1133"/>
        <item x="265"/>
        <item x="1412"/>
        <item x="1715"/>
        <item x="663"/>
        <item x="1786"/>
        <item x="1780"/>
        <item x="1207"/>
        <item x="276"/>
        <item x="937"/>
        <item x="675"/>
        <item x="231"/>
        <item x="1430"/>
        <item x="1203"/>
        <item x="1444"/>
        <item x="1413"/>
        <item x="1407"/>
        <item x="551"/>
        <item x="554"/>
        <item x="1265"/>
        <item x="694"/>
        <item x="1050"/>
        <item x="1218"/>
        <item x="1306"/>
        <item x="713"/>
        <item x="606"/>
        <item x="494"/>
        <item x="1170"/>
        <item x="283"/>
        <item x="359"/>
        <item x="1811"/>
        <item x="559"/>
        <item x="752"/>
        <item x="560"/>
        <item x="985"/>
        <item x="450"/>
        <item x="640"/>
        <item x="1152"/>
        <item x="602"/>
        <item x="281"/>
        <item x="459"/>
        <item x="1084"/>
        <item x="907"/>
        <item x="716"/>
        <item x="1379"/>
        <item x="290"/>
        <item x="697"/>
        <item x="893"/>
        <item x="627"/>
        <item x="562"/>
        <item x="1025"/>
        <item x="1796"/>
        <item x="761"/>
        <item x="637"/>
        <item x="1447"/>
        <item x="715"/>
        <item x="1823"/>
        <item x="686"/>
        <item x="328"/>
        <item x="1703"/>
        <item x="636"/>
        <item x="396"/>
        <item x="1242"/>
        <item x="652"/>
        <item x="1245"/>
        <item x="1736"/>
        <item x="601"/>
        <item x="1276"/>
        <item x="1038"/>
        <item x="475"/>
        <item x="703"/>
        <item x="575"/>
        <item x="590"/>
        <item x="676"/>
        <item x="314"/>
        <item x="1339"/>
        <item x="420"/>
        <item x="1109"/>
        <item x="1185"/>
        <item x="1402"/>
        <item x="1277"/>
        <item x="1259"/>
        <item x="584"/>
        <item x="251"/>
        <item x="135"/>
        <item x="229"/>
        <item x="1790"/>
        <item x="1646"/>
        <item x="1638"/>
        <item x="1423"/>
        <item x="1313"/>
        <item x="320"/>
        <item x="1298"/>
        <item x="1266"/>
        <item x="607"/>
        <item x="822"/>
        <item x="1230"/>
        <item x="687"/>
        <item x="1345"/>
        <item x="275"/>
        <item x="1765"/>
        <item x="1692"/>
        <item x="1251"/>
        <item x="104"/>
        <item x="991"/>
        <item x="1794"/>
        <item x="629"/>
        <item x="581"/>
        <item x="1110"/>
        <item x="227"/>
        <item x="961"/>
        <item x="13"/>
        <item x="1648"/>
        <item x="442"/>
        <item x="1031"/>
        <item x="1200"/>
        <item x="653"/>
        <item x="1785"/>
        <item x="1349"/>
        <item x="723"/>
        <item x="1010"/>
        <item x="732"/>
        <item x="1257"/>
        <item x="1817"/>
        <item x="7"/>
        <item x="1030"/>
        <item x="1036"/>
        <item x="272"/>
        <item x="1485"/>
        <item x="1598"/>
        <item x="1492"/>
        <item x="1564"/>
        <item x="73"/>
        <item x="1406"/>
        <item x="1604"/>
        <item x="719"/>
        <item x="1762"/>
        <item x="1774"/>
        <item x="1583"/>
        <item x="1620"/>
        <item x="269"/>
        <item x="1768"/>
        <item x="1268"/>
        <item x="777"/>
        <item x="1056"/>
        <item x="708"/>
        <item x="1541"/>
        <item x="1542"/>
        <item x="26"/>
        <item x="1573"/>
        <item x="1410"/>
        <item x="1650"/>
        <item x="1540"/>
        <item x="1506"/>
        <item x="1599"/>
        <item x="1607"/>
        <item x="1788"/>
        <item x="561"/>
        <item x="151"/>
        <item x="262"/>
        <item x="1696"/>
        <item x="1471"/>
        <item x="1682"/>
        <item x="197"/>
        <item x="187"/>
        <item x="200"/>
        <item x="393"/>
        <item x="1710"/>
        <item x="1720"/>
        <item x="1619"/>
        <item x="185"/>
        <item x="1543"/>
        <item x="1582"/>
        <item x="1518"/>
        <item x="1548"/>
        <item x="1652"/>
        <item x="1553"/>
        <item x="1494"/>
        <item x="1463"/>
        <item x="1561"/>
        <item x="1610"/>
        <item x="1580"/>
        <item x="1658"/>
        <item x="1640"/>
        <item x="1484"/>
        <item x="1534"/>
        <item x="1554"/>
        <item x="1497"/>
        <item x="192"/>
        <item x="252"/>
        <item x="205"/>
        <item x="1810"/>
        <item x="225"/>
        <item x="1806"/>
        <item x="1802"/>
        <item x="1694"/>
        <item x="1764"/>
        <item x="201"/>
        <item x="199"/>
        <item x="1074"/>
        <item x="334"/>
        <item x="617"/>
        <item x="1187"/>
        <item x="1229"/>
        <item x="76"/>
        <item x="619"/>
        <item x="103"/>
        <item x="1097"/>
        <item x="829"/>
        <item x="152"/>
        <item x="792"/>
        <item x="1421"/>
        <item x="23"/>
        <item x="980"/>
        <item x="747"/>
        <item x="928"/>
        <item x="1076"/>
        <item x="1066"/>
        <item x="939"/>
        <item x="257"/>
        <item x="869"/>
        <item x="80"/>
        <item x="91"/>
        <item x="54"/>
        <item x="1815"/>
        <item x="81"/>
        <item x="540"/>
        <item x="460"/>
        <item x="587"/>
        <item x="714"/>
        <item x="1046"/>
        <item x="52"/>
        <item x="608"/>
        <item x="1613"/>
        <item x="1549"/>
        <item x="261"/>
        <item x="1628"/>
        <item x="1466"/>
        <item x="1532"/>
        <item x="1614"/>
        <item x="1526"/>
        <item x="1556"/>
        <item x="1637"/>
        <item x="1602"/>
        <item x="1593"/>
        <item x="1636"/>
        <item x="1789"/>
        <item x="223"/>
        <item x="881"/>
        <item x="216"/>
        <item x="93"/>
        <item x="1115"/>
        <item x="1072"/>
        <item x="843"/>
        <item x="688"/>
        <item x="634"/>
        <item x="136"/>
        <item x="1341"/>
        <item x="849"/>
        <item x="847"/>
        <item x="817"/>
        <item x="768"/>
        <item x="896"/>
        <item x="42"/>
        <item x="1059"/>
        <item x="772"/>
        <item x="767"/>
        <item x="809"/>
        <item x="820"/>
        <item x="806"/>
        <item x="1166"/>
        <item x="17"/>
        <item x="789"/>
        <item x="572"/>
        <item x="864"/>
        <item x="1260"/>
        <item x="1003"/>
        <item x="950"/>
        <item x="21"/>
        <item x="1106"/>
        <item x="875"/>
        <item x="92"/>
        <item x="1275"/>
        <item x="556"/>
        <item x="1176"/>
        <item x="1098"/>
        <item x="1706"/>
        <item x="22"/>
        <item x="993"/>
        <item x="1164"/>
        <item x="691"/>
        <item x="79"/>
        <item x="609"/>
        <item x="1656"/>
        <item x="706"/>
        <item x="766"/>
        <item x="1547"/>
        <item x="1568"/>
        <item x="1569"/>
        <item x="1559"/>
        <item x="1011"/>
        <item x="353"/>
        <item x="550"/>
        <item x="1633"/>
        <item x="1595"/>
        <item x="258"/>
        <item x="1807"/>
        <item x="418"/>
        <item x="1033"/>
        <item x="651"/>
        <item x="505"/>
        <item x="496"/>
        <item x="405"/>
        <item x="1215"/>
        <item x="1537"/>
        <item x="1624"/>
        <item x="1756"/>
        <item x="529"/>
        <item x="1625"/>
        <item x="1822"/>
        <item x="157"/>
        <item x="1004"/>
        <item x="244"/>
        <item x="1688"/>
        <item x="1096"/>
        <item x="1346"/>
        <item x="1525"/>
        <item x="1399"/>
        <item x="552"/>
        <item x="558"/>
        <item x="1104"/>
        <item x="213"/>
        <item x="1085"/>
        <item x="1167"/>
        <item x="9"/>
        <item x="981"/>
        <item x="1539"/>
        <item x="940"/>
        <item x="169"/>
        <item x="189"/>
        <item x="202"/>
        <item x="184"/>
        <item x="689"/>
        <item x="1778"/>
        <item x="830"/>
        <item x="1086"/>
        <item x="1770"/>
        <item x="1405"/>
        <item x="1323"/>
        <item x="1358"/>
        <item x="402"/>
        <item x="245"/>
        <item x="1511"/>
        <item x="254"/>
        <item x="1508"/>
        <item x="1488"/>
        <item x="1483"/>
        <item x="146"/>
        <item x="163"/>
        <item x="1675"/>
        <item x="1612"/>
        <item x="1513"/>
        <item x="1606"/>
        <item x="1572"/>
        <item x="1462"/>
        <item x="1460"/>
        <item x="1627"/>
        <item x="932"/>
        <item x="411"/>
        <item x="249"/>
        <item x="343"/>
        <item x="247"/>
        <item x="191"/>
        <item x="1479"/>
        <item x="1581"/>
        <item x="177"/>
        <item x="1498"/>
        <item x="1594"/>
        <item x="365"/>
        <item x="1051"/>
        <item x="1194"/>
        <item x="344"/>
        <item x="1179"/>
        <item x="973"/>
        <item x="749"/>
        <item x="555"/>
        <item x="166"/>
        <item x="1464"/>
        <item x="1489"/>
        <item x="1686"/>
        <item x="1571"/>
        <item x="226"/>
        <item x="1622"/>
        <item x="1608"/>
        <item x="165"/>
        <item x="1689"/>
        <item x="1820"/>
        <item x="711"/>
        <item x="1698"/>
        <item x="731"/>
        <item x="1089"/>
        <item x="557"/>
        <item x="1587"/>
        <item x="1019"/>
        <item x="1370"/>
        <item x="1529"/>
        <item x="148"/>
        <item x="1558"/>
        <item x="241"/>
        <item x="377"/>
        <item x="516"/>
        <item x="1175"/>
        <item x="1119"/>
        <item x="975"/>
        <item x="1585"/>
        <item x="1631"/>
        <item x="1437"/>
        <item x="1809"/>
        <item x="1505"/>
        <item x="1386"/>
        <item x="1528"/>
        <item x="1601"/>
        <item x="1812"/>
        <item x="1340"/>
        <item x="1605"/>
        <item x="1248"/>
        <item x="260"/>
        <item x="398"/>
        <item x="1596"/>
        <item x="1618"/>
        <item x="1563"/>
        <item x="1550"/>
        <item x="1567"/>
        <item x="1474"/>
        <item x="1449"/>
        <item x="1457"/>
        <item x="1521"/>
        <item x="1586"/>
        <item x="1452"/>
        <item x="1574"/>
        <item x="1545"/>
        <item x="1597"/>
        <item x="1630"/>
        <item x="1560"/>
        <item x="1641"/>
        <item x="717"/>
        <item x="995"/>
        <item x="1001"/>
        <item x="1472"/>
        <item x="89"/>
        <item x="234"/>
        <item x="287"/>
        <item x="753"/>
        <item x="1100"/>
        <item x="742"/>
        <item x="1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items count="7">
        <item x="0"/>
        <item x="1"/>
        <item x="2"/>
        <item x="3"/>
        <item x="4"/>
        <item x="5"/>
        <item t="default"/>
      </items>
    </pivotField>
    <pivotField numFmtId="14" showAll="0">
      <items count="2890">
        <item x="1512"/>
        <item x="1117"/>
        <item x="628"/>
        <item x="2239"/>
        <item x="558"/>
        <item x="2065"/>
        <item x="2722"/>
        <item x="1122"/>
        <item x="891"/>
        <item x="2241"/>
        <item x="122"/>
        <item x="1505"/>
        <item x="377"/>
        <item x="360"/>
        <item x="219"/>
        <item x="630"/>
        <item x="1741"/>
        <item x="1503"/>
        <item x="1233"/>
        <item x="367"/>
        <item x="859"/>
        <item x="2417"/>
        <item x="1118"/>
        <item x="2465"/>
        <item x="1102"/>
        <item x="356"/>
        <item x="2061"/>
        <item x="2054"/>
        <item x="2168"/>
        <item x="1941"/>
        <item x="2055"/>
        <item x="218"/>
        <item x="1732"/>
        <item x="109"/>
        <item x="1099"/>
        <item x="345"/>
        <item x="108"/>
        <item x="477"/>
        <item x="2869"/>
        <item x="216"/>
        <item x="435"/>
        <item x="2231"/>
        <item x="2561"/>
        <item x="114"/>
        <item x="351"/>
        <item x="2717"/>
        <item x="814"/>
        <item x="806"/>
        <item x="1496"/>
        <item x="2711"/>
        <item x="1911"/>
        <item x="2047"/>
        <item x="102"/>
        <item x="1636"/>
        <item x="775"/>
        <item x="1092"/>
        <item x="799"/>
        <item x="1722"/>
        <item x="2804"/>
        <item x="2671"/>
        <item x="1912"/>
        <item x="2164"/>
        <item x="1639"/>
        <item x="1632"/>
        <item x="1088"/>
        <item x="615"/>
        <item x="210"/>
        <item x="1090"/>
        <item x="2411"/>
        <item x="1724"/>
        <item x="469"/>
        <item x="1186"/>
        <item x="98"/>
        <item x="2458"/>
        <item x="920"/>
        <item x="2645"/>
        <item x="2669"/>
        <item x="1473"/>
        <item x="1910"/>
        <item x="1902"/>
        <item x="774"/>
        <item x="760"/>
        <item x="2341"/>
        <item x="2382"/>
        <item x="1716"/>
        <item x="855"/>
        <item x="327"/>
        <item x="2545"/>
        <item x="2779"/>
        <item x="2286"/>
        <item x="537"/>
        <item x="2808"/>
        <item x="536"/>
        <item x="1339"/>
        <item x="917"/>
        <item x="965"/>
        <item x="2383"/>
        <item x="2285"/>
        <item x="1070"/>
        <item x="1472"/>
        <item x="1720"/>
        <item x="1227"/>
        <item x="2806"/>
        <item x="2041"/>
        <item x="2222"/>
        <item x="2218"/>
        <item x="2844"/>
        <item x="2150"/>
        <item x="1793"/>
        <item x="2454"/>
        <item x="2494"/>
        <item x="602"/>
        <item x="2448"/>
        <item x="777"/>
        <item x="2282"/>
        <item x="1705"/>
        <item x="2220"/>
        <item x="2339"/>
        <item x="1059"/>
        <item x="66"/>
        <item x="650"/>
        <item x="1794"/>
        <item x="1894"/>
        <item x="873"/>
        <item x="1713"/>
        <item x="604"/>
        <item x="2029"/>
        <item x="309"/>
        <item x="1790"/>
        <item x="2839"/>
        <item x="1707"/>
        <item x="2378"/>
        <item x="191"/>
        <item x="2141"/>
        <item x="2442"/>
        <item x="1045"/>
        <item x="1288"/>
        <item x="1394"/>
        <item x="1881"/>
        <item x="2445"/>
        <item x="599"/>
        <item x="2022"/>
        <item x="1042"/>
        <item x="818"/>
        <item x="2866"/>
        <item x="1222"/>
        <item x="57"/>
        <item x="2145"/>
        <item x="1047"/>
        <item x="669"/>
        <item x="1553"/>
        <item x="39"/>
        <item x="1624"/>
        <item x="600"/>
        <item x="2274"/>
        <item x="1622"/>
        <item x="1451"/>
        <item x="1292"/>
        <item x="1038"/>
        <item x="2206"/>
        <item x="1180"/>
        <item x="1391"/>
        <item x="1870"/>
        <item x="1022"/>
        <item x="2531"/>
        <item x="2018"/>
        <item x="1543"/>
        <item x="2202"/>
        <item x="1777"/>
        <item x="1874"/>
        <item x="1024"/>
        <item x="1027"/>
        <item x="1621"/>
        <item x="1697"/>
        <item x="2530"/>
        <item x="1178"/>
        <item x="2017"/>
        <item x="896"/>
        <item x="2405"/>
        <item x="280"/>
        <item x="2477"/>
        <item x="1031"/>
        <item x="1869"/>
        <item x="2333"/>
        <item x="2504"/>
        <item x="179"/>
        <item x="1017"/>
        <item x="2128"/>
        <item x="1861"/>
        <item x="20"/>
        <item x="1682"/>
        <item x="1858"/>
        <item x="2832"/>
        <item x="25"/>
        <item x="2564"/>
        <item x="1538"/>
        <item x="261"/>
        <item x="2697"/>
        <item x="2559"/>
        <item x="268"/>
        <item x="1014"/>
        <item x="1016"/>
        <item x="2435"/>
        <item x="594"/>
        <item x="1281"/>
        <item x="12"/>
        <item x="2524"/>
        <item x="445"/>
        <item x="1007"/>
        <item x="15"/>
        <item x="1431"/>
        <item x="1389"/>
        <item x="510"/>
        <item x="2372"/>
        <item x="1321"/>
        <item x="898"/>
        <item x="239"/>
        <item x="2851"/>
        <item x="437"/>
        <item x="2877"/>
        <item x="242"/>
        <item x="2429"/>
        <item x="994"/>
        <item x="236"/>
        <item x="1847"/>
        <item x="1383"/>
        <item x="505"/>
        <item x="2794"/>
        <item x="244"/>
        <item x="1003"/>
        <item x="1425"/>
        <item x="172"/>
        <item x="1989"/>
        <item x="508"/>
        <item x="440"/>
        <item x="173"/>
        <item x="1171"/>
        <item x="1855"/>
        <item x="246"/>
        <item x="899"/>
        <item x="1323"/>
        <item x="1424"/>
        <item x="2252"/>
        <item x="642"/>
        <item x="2423"/>
        <item x="2589"/>
        <item x="2827"/>
        <item x="1381"/>
        <item x="2403"/>
        <item x="703"/>
        <item x="1531"/>
        <item x="2101"/>
        <item x="1982"/>
        <item x="879"/>
        <item x="579"/>
        <item x="2472"/>
        <item x="1159"/>
        <item x="424"/>
        <item x="2106"/>
        <item x="1160"/>
        <item x="1763"/>
        <item x="1986"/>
        <item x="2470"/>
        <item x="1164"/>
        <item x="2251"/>
        <item x="1274"/>
        <item x="1670"/>
        <item x="1528"/>
        <item x="1359"/>
        <item x="1667"/>
        <item x="226"/>
        <item x="1752"/>
        <item x="2321"/>
        <item x="2507"/>
        <item x="410"/>
        <item x="2825"/>
        <item x="2527"/>
        <item x="2397"/>
        <item x="880"/>
        <item x="2364"/>
        <item x="494"/>
        <item x="1756"/>
        <item x="1143"/>
        <item x="861"/>
        <item x="402"/>
        <item x="1418"/>
        <item x="2246"/>
        <item x="1664"/>
        <item x="1976"/>
        <item x="2581"/>
        <item x="1595"/>
        <item x="142"/>
        <item x="2248"/>
        <item x="149"/>
        <item x="1202"/>
        <item x="401"/>
        <item x="396"/>
        <item x="874"/>
        <item x="1514"/>
        <item x="2317"/>
        <item x="135"/>
        <item x="2183"/>
        <item x="2084"/>
        <item x="1956"/>
        <item x="2316"/>
        <item x="2243"/>
        <item x="1950"/>
        <item x="385"/>
        <item x="983"/>
        <item x="2419"/>
        <item x="224"/>
        <item x="2360"/>
        <item x="2182"/>
        <item x="2088"/>
        <item x="1411"/>
        <item x="1131"/>
        <item x="2087"/>
        <item x="2244"/>
        <item x="637"/>
        <item x="1834"/>
        <item x="1412"/>
        <item x="636"/>
        <item x="2085"/>
        <item x="1128"/>
        <item x="631"/>
        <item x="2307"/>
        <item x="1739"/>
        <item x="1945"/>
        <item x="629"/>
        <item x="2073"/>
        <item x="2174"/>
        <item x="1376"/>
        <item x="1120"/>
        <item x="1828"/>
        <item x="2304"/>
        <item x="371"/>
        <item x="1824"/>
        <item x="123"/>
        <item x="2068"/>
        <item x="2074"/>
        <item x="1116"/>
        <item x="2817"/>
        <item x="2388"/>
        <item x="831"/>
        <item x="821"/>
        <item x="1111"/>
        <item x="1194"/>
        <item x="376"/>
        <item x="825"/>
        <item x="2464"/>
        <item x="2167"/>
        <item x="1934"/>
        <item x="679"/>
        <item x="1490"/>
        <item x="347"/>
        <item x="1110"/>
        <item x="870"/>
        <item x="823"/>
        <item x="625"/>
        <item x="1932"/>
        <item x="2301"/>
        <item x="2233"/>
        <item x="1191"/>
        <item x="1499"/>
        <item x="2460"/>
        <item x="812"/>
        <item x="1930"/>
        <item x="213"/>
        <item x="346"/>
        <item x="1811"/>
        <item x="2672"/>
        <item x="476"/>
        <item x="2236"/>
        <item x="1812"/>
        <item x="1576"/>
        <item x="1094"/>
        <item x="2232"/>
        <item x="1635"/>
        <item x="1482"/>
        <item x="2413"/>
        <item x="1916"/>
        <item x="919"/>
        <item x="2759"/>
        <item x="1344"/>
        <item x="1570"/>
        <item x="797"/>
        <item x="1921"/>
        <item x="1571"/>
        <item x="1643"/>
        <item x="2557"/>
        <item x="1573"/>
        <item x="1264"/>
        <item x="1341"/>
        <item x="798"/>
        <item x="2048"/>
        <item x="2165"/>
        <item x="1304"/>
        <item x="1568"/>
        <item x="542"/>
        <item x="1802"/>
        <item x="2049"/>
        <item x="1263"/>
        <item x="1187"/>
        <item x="503"/>
        <item x="1807"/>
        <item x="535"/>
        <item x="1901"/>
        <item x="538"/>
        <item x="86"/>
        <item x="319"/>
        <item x="811"/>
        <item x="88"/>
        <item x="2667"/>
        <item x="2043"/>
        <item x="2344"/>
        <item x="72"/>
        <item x="966"/>
        <item x="466"/>
        <item x="1471"/>
        <item x="611"/>
        <item x="317"/>
        <item x="93"/>
        <item x="82"/>
        <item x="1565"/>
        <item x="2757"/>
        <item x="1074"/>
        <item x="91"/>
        <item x="74"/>
        <item x="781"/>
        <item x="206"/>
        <item x="1903"/>
        <item x="79"/>
        <item x="1561"/>
        <item x="2217"/>
        <item x="71"/>
        <item x="1560"/>
        <item x="2450"/>
        <item x="1558"/>
        <item x="1891"/>
        <item x="64"/>
        <item x="694"/>
        <item x="2855"/>
        <item x="1398"/>
        <item x="2338"/>
        <item x="2607"/>
        <item x="2280"/>
        <item x="197"/>
        <item x="1709"/>
        <item x="742"/>
        <item x="1261"/>
        <item x="306"/>
        <item x="961"/>
        <item x="2665"/>
        <item x="62"/>
        <item x="2745"/>
        <item x="2281"/>
        <item x="2744"/>
        <item x="1464"/>
        <item x="887"/>
        <item x="2277"/>
        <item x="2575"/>
        <item x="2144"/>
        <item x="1040"/>
        <item x="1703"/>
        <item x="1369"/>
        <item x="2638"/>
        <item x="1219"/>
        <item x="2269"/>
        <item x="1217"/>
        <item x="1259"/>
        <item x="1457"/>
        <item x="1055"/>
        <item x="1255"/>
        <item x="1044"/>
        <item x="52"/>
        <item x="1256"/>
        <item x="2490"/>
        <item x="2027"/>
        <item x="1554"/>
        <item x="1254"/>
        <item x="2213"/>
        <item x="2337"/>
        <item x="297"/>
        <item x="2209"/>
        <item x="2446"/>
        <item x="1039"/>
        <item x="292"/>
        <item x="1033"/>
        <item x="1449"/>
        <item x="34"/>
        <item x="31"/>
        <item x="1863"/>
        <item x="1029"/>
        <item x="853"/>
        <item x="2135"/>
        <item x="1032"/>
        <item x="746"/>
        <item x="453"/>
        <item x="33"/>
        <item x="1037"/>
        <item x="2763"/>
        <item x="184"/>
        <item x="454"/>
        <item x="28"/>
        <item x="2661"/>
        <item x="2774"/>
        <item x="1615"/>
        <item x="1447"/>
        <item x="1775"/>
        <item x="1025"/>
        <item x="1545"/>
        <item x="727"/>
        <item x="2773"/>
        <item x="1015"/>
        <item x="446"/>
        <item x="725"/>
        <item x="2875"/>
        <item x="452"/>
        <item x="2260"/>
        <item x="2541"/>
        <item x="2475"/>
        <item x="595"/>
        <item x="1388"/>
        <item x="513"/>
        <item x="1213"/>
        <item x="1541"/>
        <item x="673"/>
        <item x="1365"/>
        <item x="180"/>
        <item x="2122"/>
        <item x="449"/>
        <item x="2012"/>
        <item x="2198"/>
        <item x="1999"/>
        <item x="259"/>
        <item x="17"/>
        <item x="2762"/>
        <item x="1429"/>
        <item x="590"/>
        <item x="2130"/>
        <item x="2694"/>
        <item x="664"/>
        <item x="1848"/>
        <item x="1991"/>
        <item x="1209"/>
        <item x="666"/>
        <item x="245"/>
        <item x="1608"/>
        <item x="801"/>
        <item x="805"/>
        <item x="438"/>
        <item x="1844"/>
        <item x="441"/>
        <item x="826"/>
        <item x="1768"/>
        <item x="6"/>
        <item x="243"/>
        <item x="670"/>
        <item x="2370"/>
        <item x="241"/>
        <item x="1680"/>
        <item x="949"/>
        <item x="2691"/>
        <item x="439"/>
        <item x="1996"/>
        <item x="2474"/>
        <item x="2327"/>
        <item x="1385"/>
        <item x="1153"/>
        <item x="883"/>
        <item x="1841"/>
        <item x="1357"/>
        <item x="501"/>
        <item x="2590"/>
        <item x="2753"/>
        <item x="497"/>
        <item x="1170"/>
        <item x="2688"/>
        <item x="2425"/>
        <item x="2471"/>
        <item x="2792"/>
        <item x="419"/>
        <item x="2601"/>
        <item x="423"/>
        <item x="1842"/>
        <item x="2253"/>
        <item x="755"/>
        <item x="796"/>
        <item x="1758"/>
        <item x="1759"/>
        <item x="1360"/>
        <item x="2771"/>
        <item x="499"/>
        <item x="2485"/>
        <item x="231"/>
        <item x="2833"/>
        <item x="862"/>
        <item x="408"/>
        <item x="406"/>
        <item x="1379"/>
        <item x="2398"/>
        <item x="2629"/>
        <item x="2318"/>
        <item x="1972"/>
        <item x="1522"/>
        <item x="400"/>
        <item x="822"/>
        <item x="2247"/>
        <item x="1380"/>
        <item x="1524"/>
        <item x="2320"/>
        <item x="2751"/>
        <item x="795"/>
        <item x="399"/>
        <item x="2249"/>
        <item x="148"/>
        <item x="2843"/>
        <item x="1149"/>
        <item x="405"/>
        <item x="2787"/>
        <item x="2769"/>
        <item x="2181"/>
        <item x="2178"/>
        <item x="2309"/>
        <item x="1136"/>
        <item x="2081"/>
        <item x="2648"/>
        <item x="2820"/>
        <item x="1238"/>
        <item x="393"/>
        <item x="1587"/>
        <item x="129"/>
        <item x="1351"/>
        <item x="137"/>
        <item x="490"/>
        <item x="2361"/>
        <item x="2886"/>
        <item x="1831"/>
        <item x="1746"/>
        <item x="2312"/>
        <item x="1316"/>
        <item x="2083"/>
        <item x="1951"/>
        <item x="1959"/>
        <item x="2614"/>
        <item x="1417"/>
        <item x="1738"/>
        <item x="681"/>
        <item x="1312"/>
        <item x="2723"/>
        <item x="2463"/>
        <item x="1507"/>
        <item x="2358"/>
        <item x="2858"/>
        <item x="930"/>
        <item x="1744"/>
        <item x="1652"/>
        <item x="483"/>
        <item x="2625"/>
        <item x="733"/>
        <item x="2071"/>
        <item x="118"/>
        <item x="708"/>
        <item x="1192"/>
        <item x="1943"/>
        <item x="1309"/>
        <item x="2721"/>
        <item x="554"/>
        <item x="1410"/>
        <item x="203"/>
        <item x="682"/>
        <item x="698"/>
        <item x="2566"/>
        <item x="1373"/>
        <item x="1100"/>
        <item x="2353"/>
        <item x="2768"/>
        <item x="2414"/>
        <item x="1493"/>
        <item x="1817"/>
        <item x="475"/>
        <item x="2351"/>
        <item x="341"/>
        <item x="1498"/>
        <item x="1405"/>
        <item x="974"/>
        <item x="1189"/>
        <item x="1372"/>
        <item x="2060"/>
        <item x="815"/>
        <item x="546"/>
        <item x="926"/>
        <item x="116"/>
        <item x="1939"/>
        <item x="1813"/>
        <item x="480"/>
        <item x="2567"/>
        <item x="2840"/>
        <item x="2298"/>
        <item x="1799"/>
        <item x="2292"/>
        <item x="921"/>
        <item x="544"/>
        <item x="471"/>
        <item x="1569"/>
        <item x="922"/>
        <item x="2708"/>
        <item x="101"/>
        <item x="967"/>
        <item x="2552"/>
        <item x="473"/>
        <item x="652"/>
        <item x="1567"/>
        <item x="2227"/>
        <item x="1727"/>
        <item x="2053"/>
        <item x="1919"/>
        <item x="1089"/>
        <item x="2554"/>
        <item x="618"/>
        <item x="332"/>
        <item x="1481"/>
        <item x="1638"/>
        <item x="1575"/>
        <item x="2412"/>
        <item x="2162"/>
        <item x="1466"/>
        <item x="2778"/>
        <item x="318"/>
        <item x="1904"/>
        <item x="1474"/>
        <item x="1404"/>
        <item x="2480"/>
        <item x="1301"/>
        <item x="2706"/>
        <item x="771"/>
        <item x="1631"/>
        <item x="1067"/>
        <item x="2044"/>
        <item x="2597"/>
        <item x="2160"/>
        <item x="1480"/>
        <item x="1795"/>
        <item x="1403"/>
        <item x="1477"/>
        <item x="2870"/>
        <item x="832"/>
        <item x="1897"/>
        <item x="1798"/>
        <item x="2290"/>
        <item x="963"/>
        <item x="463"/>
        <item x="73"/>
        <item x="1225"/>
        <item x="1396"/>
        <item x="1895"/>
        <item x="1627"/>
        <item x="914"/>
        <item x="1058"/>
        <item x="647"/>
        <item x="2031"/>
        <item x="2868"/>
        <item x="1461"/>
        <item x="2775"/>
        <item x="2036"/>
        <item x="603"/>
        <item x="1299"/>
        <item x="2216"/>
        <item x="1338"/>
        <item x="2340"/>
        <item x="1370"/>
        <item x="2801"/>
        <item x="2146"/>
        <item x="1559"/>
        <item x="2275"/>
        <item x="1397"/>
        <item x="772"/>
        <item x="63"/>
        <item x="312"/>
        <item x="1335"/>
        <item x="2663"/>
        <item x="846"/>
        <item x="2764"/>
        <item x="1050"/>
        <item x="2272"/>
        <item x="2024"/>
        <item x="2026"/>
        <item x="1287"/>
        <item x="42"/>
        <item x="2336"/>
        <item x="53"/>
        <item x="55"/>
        <item x="1046"/>
        <item x="675"/>
        <item x="47"/>
        <item x="291"/>
        <item x="736"/>
        <item x="1549"/>
        <item x="1043"/>
        <item x="809"/>
        <item x="676"/>
        <item x="529"/>
        <item x="1395"/>
        <item x="2025"/>
        <item x="2532"/>
        <item x="2023"/>
        <item x="785"/>
        <item x="283"/>
        <item x="271"/>
        <item x="1694"/>
        <item x="1867"/>
        <item x="905"/>
        <item x="2335"/>
        <item x="1023"/>
        <item x="1030"/>
        <item x="707"/>
        <item x="700"/>
        <item x="2596"/>
        <item x="2662"/>
        <item x="1251"/>
        <item x="1871"/>
        <item x="1443"/>
        <item x="1548"/>
        <item x="1618"/>
        <item x="2437"/>
        <item x="1252"/>
        <item x="1547"/>
        <item x="858"/>
        <item x="1442"/>
        <item x="1876"/>
        <item x="1776"/>
        <item x="2136"/>
        <item x="1619"/>
        <item x="2695"/>
        <item x="589"/>
        <item x="1770"/>
        <item x="867"/>
        <item x="175"/>
        <item x="1176"/>
        <item x="1279"/>
        <item x="19"/>
        <item x="1021"/>
        <item x="2634"/>
        <item x="2008"/>
        <item x="2004"/>
        <item x="2200"/>
        <item x="262"/>
        <item x="2649"/>
        <item x="1433"/>
        <item x="2761"/>
        <item x="264"/>
        <item x="885"/>
        <item x="1019"/>
        <item x="252"/>
        <item x="2257"/>
        <item x="253"/>
        <item x="1212"/>
        <item x="953"/>
        <item x="1010"/>
        <item x="2693"/>
        <item x="1843"/>
        <item x="2514"/>
        <item x="2516"/>
        <item x="2118"/>
        <item x="1535"/>
        <item x="504"/>
        <item x="1678"/>
        <item x="8"/>
        <item x="1423"/>
        <item x="2594"/>
        <item x="1387"/>
        <item x="2117"/>
        <item x="1427"/>
        <item x="780"/>
        <item x="2660"/>
        <item x="693"/>
        <item x="170"/>
        <item x="1245"/>
        <item x="2371"/>
        <item x="663"/>
        <item x="2863"/>
        <item x="2430"/>
        <item x="9"/>
        <item x="995"/>
        <item x="1325"/>
        <item x="2330"/>
        <item x="720"/>
        <item x="159"/>
        <item x="2740"/>
        <item x="578"/>
        <item x="1985"/>
        <item x="2592"/>
        <item x="431"/>
        <item x="941"/>
        <item x="2111"/>
        <item x="430"/>
        <item x="2113"/>
        <item x="1600"/>
        <item x="658"/>
        <item x="2112"/>
        <item x="2588"/>
        <item x="892"/>
        <item x="2424"/>
        <item x="428"/>
        <item x="581"/>
        <item x="233"/>
        <item x="422"/>
        <item x="1840"/>
        <item x="702"/>
        <item x="427"/>
        <item x="577"/>
        <item x="1226"/>
        <item x="2109"/>
        <item x="1963"/>
        <item x="407"/>
        <item x="2095"/>
        <item x="1201"/>
        <item x="864"/>
        <item x="638"/>
        <item x="397"/>
        <item x="2400"/>
        <item x="1142"/>
        <item x="144"/>
        <item x="2735"/>
        <item x="225"/>
        <item x="150"/>
        <item x="1836"/>
        <item x="709"/>
        <item x="2363"/>
        <item x="1977"/>
        <item x="719"/>
        <item x="1661"/>
        <item x="143"/>
        <item x="2184"/>
        <item x="227"/>
        <item x="1666"/>
        <item x="1353"/>
        <item x="2096"/>
        <item x="1754"/>
        <item x="2658"/>
        <item x="2402"/>
        <item x="2245"/>
        <item x="743"/>
        <item x="567"/>
        <item x="133"/>
        <item x="838"/>
        <item x="1516"/>
        <item x="2674"/>
        <item x="395"/>
        <item x="1658"/>
        <item x="132"/>
        <item x="1957"/>
        <item x="1655"/>
        <item x="2078"/>
        <item x="1314"/>
        <item x="140"/>
        <item x="2313"/>
        <item x="223"/>
        <item x="566"/>
        <item x="563"/>
        <item x="2086"/>
        <item x="655"/>
        <item x="1955"/>
        <item x="2579"/>
        <item x="1378"/>
        <item x="1586"/>
        <item x="2627"/>
        <item x="2849"/>
        <item x="2173"/>
        <item x="1377"/>
        <item x="1196"/>
        <item x="1581"/>
        <item x="1946"/>
        <item x="683"/>
        <item x="1949"/>
        <item x="1115"/>
        <item x="1823"/>
        <item x="2816"/>
        <item x="2066"/>
        <item x="745"/>
        <item x="553"/>
        <item x="359"/>
        <item x="1743"/>
        <item x="1114"/>
        <item x="2613"/>
        <item x="1269"/>
        <item x="361"/>
        <item x="2175"/>
        <item x="1310"/>
        <item x="369"/>
        <item x="1942"/>
        <item x="2482"/>
        <item x="1501"/>
        <item x="931"/>
        <item x="2783"/>
        <item x="1375"/>
        <item x="927"/>
        <item x="1815"/>
        <item x="340"/>
        <item x="112"/>
        <item x="2690"/>
        <item x="1231"/>
        <item x="1936"/>
        <item x="623"/>
        <item x="2302"/>
        <item x="1105"/>
        <item x="2059"/>
        <item x="110"/>
        <item x="1104"/>
        <item x="2841"/>
        <item x="2716"/>
        <item x="348"/>
        <item x="2350"/>
        <item x="2883"/>
        <item x="1580"/>
        <item x="1937"/>
        <item x="212"/>
        <item x="2842"/>
        <item x="622"/>
        <item x="1938"/>
        <item x="2750"/>
        <item x="1913"/>
        <item x="1917"/>
        <item x="2050"/>
        <item x="2655"/>
        <item x="1924"/>
        <item x="2295"/>
        <item x="1185"/>
        <item x="1640"/>
        <item x="2052"/>
        <item x="2861"/>
        <item x="710"/>
        <item x="2654"/>
        <item x="95"/>
        <item x="1084"/>
        <item x="1645"/>
        <item x="765"/>
        <item x="2486"/>
        <item x="2810"/>
        <item x="2640"/>
        <item x="1184"/>
        <item x="541"/>
        <item x="100"/>
        <item x="970"/>
        <item x="2293"/>
        <item x="1093"/>
        <item x="2288"/>
        <item x="2621"/>
        <item x="465"/>
        <item x="468"/>
        <item x="770"/>
        <item x="81"/>
        <item x="2161"/>
        <item x="1896"/>
        <item x="860"/>
        <item x="539"/>
        <item x="964"/>
        <item x="854"/>
        <item x="2042"/>
        <item x="316"/>
        <item x="1898"/>
        <item x="773"/>
        <item x="1469"/>
        <item x="2543"/>
        <item x="77"/>
        <item x="85"/>
        <item x="328"/>
        <item x="613"/>
        <item x="2289"/>
        <item x="200"/>
        <item x="722"/>
        <item x="2789"/>
        <item x="1900"/>
        <item x="2157"/>
        <item x="2154"/>
        <item x="2153"/>
        <item x="714"/>
        <item x="314"/>
        <item x="1886"/>
        <item x="1260"/>
        <item x="740"/>
        <item x="532"/>
        <item x="606"/>
        <item x="2033"/>
        <item x="1066"/>
        <item x="1710"/>
        <item x="1787"/>
        <item x="744"/>
        <item x="752"/>
        <item x="2279"/>
        <item x="1064"/>
        <item x="608"/>
        <item x="1300"/>
        <item x="2776"/>
        <item x="607"/>
        <item x="1792"/>
        <item x="882"/>
        <item x="2149"/>
        <item x="1706"/>
        <item x="1460"/>
        <item x="2608"/>
        <item x="1791"/>
        <item x="301"/>
        <item x="1882"/>
        <item x="1290"/>
        <item x="2270"/>
        <item x="298"/>
        <item x="1182"/>
        <item x="1216"/>
        <item x="1879"/>
        <item x="1041"/>
        <item x="2854"/>
        <item x="2212"/>
        <item x="2377"/>
        <item x="1701"/>
        <item x="1782"/>
        <item x="44"/>
        <item x="525"/>
        <item x="2872"/>
        <item x="526"/>
        <item x="1623"/>
        <item x="1294"/>
        <item x="1878"/>
        <item x="293"/>
        <item x="2533"/>
        <item x="1181"/>
        <item x="2539"/>
        <item x="272"/>
        <item x="279"/>
        <item x="1331"/>
        <item x="2604"/>
        <item x="878"/>
        <item x="699"/>
        <item x="2853"/>
        <item x="187"/>
        <item x="2204"/>
        <item x="2205"/>
        <item x="2334"/>
        <item x="32"/>
        <item x="1215"/>
        <item x="1862"/>
        <item x="1329"/>
        <item x="2476"/>
        <item x="1864"/>
        <item x="1779"/>
        <item x="189"/>
        <item x="903"/>
        <item x="2262"/>
        <item x="188"/>
        <item x="786"/>
        <item x="273"/>
        <item x="2838"/>
        <item x="524"/>
        <item x="519"/>
        <item x="2595"/>
        <item x="2696"/>
        <item x="1327"/>
        <item x="1610"/>
        <item x="2426"/>
        <item x="2867"/>
        <item x="1683"/>
        <item x="2129"/>
        <item x="1773"/>
        <item x="11"/>
        <item x="2788"/>
        <item x="2837"/>
        <item x="1177"/>
        <item x="2876"/>
        <item x="14"/>
        <item x="1020"/>
        <item x="1998"/>
        <item x="2878"/>
        <item x="951"/>
        <item x="1009"/>
        <item x="1860"/>
        <item x="2009"/>
        <item x="23"/>
        <item x="2404"/>
        <item x="950"/>
        <item x="1771"/>
        <item x="1540"/>
        <item x="247"/>
        <item x="507"/>
        <item x="1386"/>
        <item x="1175"/>
        <item x="2683"/>
        <item x="839"/>
        <item x="1679"/>
        <item x="1853"/>
        <item x="583"/>
        <item x="169"/>
        <item x="249"/>
        <item x="1422"/>
        <item x="2254"/>
        <item x="665"/>
        <item x="2255"/>
        <item x="2508"/>
        <item x="4"/>
        <item x="2512"/>
        <item x="723"/>
        <item x="2511"/>
        <item x="0"/>
        <item x="1001"/>
        <item x="1604"/>
        <item x="2473"/>
        <item x="443"/>
        <item x="1854"/>
        <item x="1845"/>
        <item x="442"/>
        <item x="2367"/>
        <item x="1167"/>
        <item x="1760"/>
        <item x="1762"/>
        <item x="2517"/>
        <item x="2602"/>
        <item x="1203"/>
        <item x="2785"/>
        <item x="1158"/>
        <item x="166"/>
        <item x="942"/>
        <item x="2828"/>
        <item x="160"/>
        <item x="895"/>
        <item x="1165"/>
        <item x="1675"/>
        <item x="1529"/>
        <item x="429"/>
        <item x="1527"/>
        <item x="993"/>
        <item x="2190"/>
        <item x="1764"/>
        <item x="2742"/>
        <item x="1419"/>
        <item x="2830"/>
        <item x="1205"/>
        <item x="2591"/>
        <item x="802"/>
        <item x="2738"/>
        <item x="2630"/>
        <item x="987"/>
        <item x="1591"/>
        <item x="1596"/>
        <item x="2187"/>
        <item x="2185"/>
        <item x="1239"/>
        <item x="2188"/>
        <item x="1147"/>
        <item x="413"/>
        <item x="409"/>
        <item x="1272"/>
        <item x="2401"/>
        <item x="436"/>
        <item x="690"/>
        <item x="1660"/>
        <item x="496"/>
        <item x="571"/>
        <item x="2091"/>
        <item x="2730"/>
        <item x="230"/>
        <item x="2186"/>
        <item x="2189"/>
        <item x="1966"/>
        <item x="415"/>
        <item x="2818"/>
        <item x="2725"/>
        <item x="1130"/>
        <item x="128"/>
        <item x="856"/>
        <item x="837"/>
        <item x="932"/>
        <item x="2647"/>
        <item x="136"/>
        <item x="982"/>
        <item x="2628"/>
        <item x="634"/>
        <item x="2391"/>
        <item x="845"/>
        <item x="850"/>
        <item x="222"/>
        <item x="378"/>
        <item x="1833"/>
        <item x="2308"/>
        <item x="2311"/>
        <item x="138"/>
        <item x="1134"/>
        <item x="1750"/>
        <item x="2395"/>
        <item x="851"/>
        <item x="1197"/>
        <item x="2076"/>
        <item x="1944"/>
        <item x="2848"/>
        <item x="362"/>
        <item x="1745"/>
        <item x="374"/>
        <item x="928"/>
        <item x="758"/>
        <item x="1509"/>
        <item x="1822"/>
        <item x="2499"/>
        <item x="829"/>
        <item x="2815"/>
        <item x="2389"/>
        <item x="836"/>
        <item x="1650"/>
        <item x="1508"/>
        <item x="2172"/>
        <item x="1500"/>
        <item x="221"/>
        <item x="1737"/>
        <item x="1313"/>
        <item x="121"/>
        <item x="2859"/>
        <item x="1827"/>
        <item x="1112"/>
        <item x="685"/>
        <item x="2599"/>
        <item x="1096"/>
        <item x="2347"/>
        <item x="2057"/>
        <item x="2812"/>
        <item x="2719"/>
        <item x="215"/>
        <item x="1306"/>
        <item x="549"/>
        <item x="2354"/>
        <item x="1101"/>
        <item x="1308"/>
        <item x="2713"/>
        <item x="2782"/>
        <item x="1492"/>
        <item x="479"/>
        <item x="1406"/>
        <item x="2063"/>
        <item x="2715"/>
        <item x="620"/>
        <item x="1266"/>
        <item x="343"/>
        <item x="2560"/>
        <item x="794"/>
        <item x="732"/>
        <item x="1407"/>
        <item x="547"/>
        <item x="788"/>
        <item x="2229"/>
        <item x="1087"/>
        <item x="97"/>
        <item x="103"/>
        <item x="1914"/>
        <item x="923"/>
        <item x="540"/>
        <item x="1725"/>
        <item x="616"/>
        <item x="918"/>
        <item x="336"/>
        <item x="2641"/>
        <item x="791"/>
        <item x="106"/>
        <item x="1486"/>
        <item x="1801"/>
        <item x="1077"/>
        <item x="1918"/>
        <item x="335"/>
        <item x="2345"/>
        <item x="208"/>
        <item x="99"/>
        <item x="2228"/>
        <item x="968"/>
        <item x="889"/>
        <item x="1730"/>
        <item x="1717"/>
        <item x="1478"/>
        <item x="1468"/>
        <item x="612"/>
        <item x="2158"/>
        <item x="2777"/>
        <item x="2807"/>
        <item x="915"/>
        <item x="1796"/>
        <item x="84"/>
        <item x="2380"/>
        <item x="1719"/>
        <item x="1401"/>
        <item x="2039"/>
        <item x="2790"/>
        <item x="80"/>
        <item x="1072"/>
        <item x="1721"/>
        <item x="2409"/>
        <item x="706"/>
        <item x="534"/>
        <item x="323"/>
        <item x="75"/>
        <item x="202"/>
        <item x="2544"/>
        <item x="2381"/>
        <item x="2880"/>
        <item x="2447"/>
        <item x="2379"/>
        <item x="1890"/>
        <item x="193"/>
        <item x="2032"/>
        <item x="2148"/>
        <item x="2652"/>
        <item x="1463"/>
        <item x="69"/>
        <item x="2152"/>
        <item x="2606"/>
        <item x="2803"/>
        <item x="1065"/>
        <item x="731"/>
        <item x="841"/>
        <item x="601"/>
        <item x="1459"/>
        <item x="1063"/>
        <item x="1298"/>
        <item x="1296"/>
        <item x="739"/>
        <item x="1556"/>
        <item x="890"/>
        <item x="807"/>
        <item x="2208"/>
        <item x="1223"/>
        <item x="2537"/>
        <item x="1289"/>
        <item x="1221"/>
        <item x="1257"/>
        <item x="2637"/>
        <item x="1052"/>
        <item x="1883"/>
        <item x="2268"/>
        <item x="737"/>
        <item x="808"/>
        <item x="37"/>
        <item x="1456"/>
        <item x="302"/>
        <item x="294"/>
        <item x="1220"/>
        <item x="1698"/>
        <item x="2538"/>
        <item x="300"/>
        <item x="1552"/>
        <item x="738"/>
        <item x="1884"/>
        <item x="54"/>
        <item x="1551"/>
        <item x="2682"/>
        <item x="36"/>
        <item x="2852"/>
        <item x="817"/>
        <item x="274"/>
        <item x="518"/>
        <item x="902"/>
        <item x="281"/>
        <item x="284"/>
        <item x="907"/>
        <item x="830"/>
        <item x="2264"/>
        <item x="1865"/>
        <item x="1778"/>
        <item x="1284"/>
        <item x="2375"/>
        <item x="957"/>
        <item x="1445"/>
        <item x="35"/>
        <item x="182"/>
        <item x="2263"/>
        <item x="2798"/>
        <item x="1253"/>
        <item x="1620"/>
        <item x="520"/>
        <item x="2013"/>
        <item x="1444"/>
        <item x="257"/>
        <item x="2126"/>
        <item x="2523"/>
        <item x="2618"/>
        <item x="591"/>
        <item x="24"/>
        <item x="2003"/>
        <item x="2197"/>
        <item x="684"/>
        <item x="1008"/>
        <item x="1856"/>
        <item x="2332"/>
        <item x="266"/>
        <item x="515"/>
        <item x="1772"/>
        <item x="2000"/>
        <item x="697"/>
        <item x="2433"/>
        <item x="2865"/>
        <item x="1774"/>
        <item x="1230"/>
        <item x="1688"/>
        <item x="450"/>
        <item x="1542"/>
        <item x="955"/>
        <item x="260"/>
        <item x="512"/>
        <item x="235"/>
        <item x="2195"/>
        <item x="1681"/>
        <item x="1276"/>
        <item x="2659"/>
        <item x="2428"/>
        <item x="251"/>
        <item x="2194"/>
        <item x="1536"/>
        <item x="999"/>
        <item x="1005"/>
        <item x="1322"/>
        <item x="804"/>
        <item x="2510"/>
        <item x="1174"/>
        <item x="998"/>
        <item x="2831"/>
        <item x="1609"/>
        <item x="10"/>
        <item x="7"/>
        <item x="2196"/>
        <item x="705"/>
        <item x="1362"/>
        <item x="2529"/>
        <item x="240"/>
        <item x="2120"/>
        <item x="1207"/>
        <item x="641"/>
        <item x="2107"/>
        <item x="2503"/>
        <item x="2585"/>
        <item x="989"/>
        <item x="1601"/>
        <item x="2105"/>
        <item x="1162"/>
        <item x="1673"/>
        <item x="2678"/>
        <item x="1151"/>
        <item x="151"/>
        <item x="434"/>
        <item x="163"/>
        <item x="1275"/>
        <item x="1980"/>
        <item x="1674"/>
        <item x="232"/>
        <item x="1356"/>
        <item x="643"/>
        <item x="1152"/>
        <item x="2680"/>
        <item x="502"/>
        <item x="2322"/>
        <item x="154"/>
        <item x="152"/>
        <item x="1588"/>
        <item x="2487"/>
        <item x="1200"/>
        <item x="1978"/>
        <item x="1592"/>
        <item x="686"/>
        <item x="1755"/>
        <item x="1753"/>
        <item x="1597"/>
        <item x="2732"/>
        <item x="416"/>
        <item x="866"/>
        <item x="986"/>
        <item x="1974"/>
        <item x="2873"/>
        <item x="1669"/>
        <item x="1520"/>
        <item x="2467"/>
        <item x="1837"/>
        <item x="417"/>
        <item x="1589"/>
        <item x="754"/>
        <item x="1663"/>
        <item x="767"/>
        <item x="779"/>
        <item x="2362"/>
        <item x="750"/>
        <item x="2506"/>
        <item x="1585"/>
        <item x="2315"/>
        <item x="1414"/>
        <item x="934"/>
        <item x="2177"/>
        <item x="2577"/>
        <item x="562"/>
        <item x="390"/>
        <item x="2676"/>
        <item x="1350"/>
        <item x="1135"/>
        <item x="1952"/>
        <item x="2466"/>
        <item x="1352"/>
        <item x="933"/>
        <item x="386"/>
        <item x="392"/>
        <item x="1656"/>
        <item x="2576"/>
        <item x="2799"/>
        <item x="2860"/>
        <item x="2390"/>
        <item x="2359"/>
        <item x="2396"/>
        <item x="1960"/>
        <item x="560"/>
        <item x="2481"/>
        <item x="2624"/>
        <item x="627"/>
        <item x="978"/>
        <item x="1408"/>
        <item x="981"/>
        <item x="559"/>
        <item x="2569"/>
        <item x="2303"/>
        <item x="1653"/>
        <item x="375"/>
        <item x="2846"/>
        <item x="2847"/>
        <item x="1506"/>
        <item x="1234"/>
        <item x="372"/>
        <item x="2305"/>
        <item x="1742"/>
        <item x="1235"/>
        <item x="1193"/>
        <item x="1948"/>
        <item x="365"/>
        <item x="1267"/>
        <item x="626"/>
        <item x="1511"/>
        <item x="217"/>
        <item x="1928"/>
        <item x="1494"/>
        <item x="1646"/>
        <item x="1940"/>
        <item x="810"/>
        <item x="1108"/>
        <item x="2720"/>
        <item x="1229"/>
        <item x="550"/>
        <item x="1307"/>
        <item x="2623"/>
        <item x="2169"/>
        <item x="2498"/>
        <item x="2565"/>
        <item x="2814"/>
        <item x="2781"/>
        <item x="214"/>
        <item x="2300"/>
        <item x="2714"/>
        <item x="344"/>
        <item x="816"/>
        <item x="1103"/>
        <item x="1579"/>
        <item x="2387"/>
        <item x="349"/>
        <item x="1814"/>
        <item x="1488"/>
        <item x="2687"/>
        <item x="2670"/>
        <item x="1082"/>
        <item x="1343"/>
        <item x="2297"/>
        <item x="2622"/>
        <item x="792"/>
        <item x="2163"/>
        <item x="2709"/>
        <item x="2809"/>
        <item x="1342"/>
        <item x="1922"/>
        <item x="2598"/>
        <item x="337"/>
        <item x="333"/>
        <item x="2862"/>
        <item x="678"/>
        <item x="2296"/>
        <item x="1079"/>
        <item x="2811"/>
        <item x="1080"/>
        <item x="793"/>
        <item x="1305"/>
        <item x="2346"/>
        <item x="2610"/>
        <item x="2553"/>
        <item x="1083"/>
        <item x="2040"/>
        <item x="778"/>
        <item x="2410"/>
        <item x="90"/>
        <item x="761"/>
        <item x="2707"/>
        <item x="2045"/>
        <item x="1718"/>
        <item x="1715"/>
        <item x="1909"/>
        <item x="2385"/>
        <item x="2551"/>
        <item x="1302"/>
        <item x="1905"/>
        <item x="2546"/>
        <item x="2343"/>
        <item x="2495"/>
        <item x="2457"/>
        <item x="467"/>
        <item x="2456"/>
        <item x="1069"/>
        <item x="1076"/>
        <item x="2159"/>
        <item x="888"/>
        <item x="464"/>
        <item x="1908"/>
        <item x="322"/>
        <item x="192"/>
        <item x="2666"/>
        <item x="1892"/>
        <item x="1629"/>
        <item x="2449"/>
        <item x="729"/>
        <item x="1704"/>
        <item x="1060"/>
        <item x="1630"/>
        <item x="311"/>
        <item x="2034"/>
        <item x="2214"/>
        <item x="1714"/>
        <item x="1337"/>
        <item x="2221"/>
        <item x="461"/>
        <item x="2151"/>
        <item x="2030"/>
        <item x="307"/>
        <item x="1708"/>
        <item x="1399"/>
        <item x="194"/>
        <item x="748"/>
        <item x="2704"/>
        <item x="912"/>
        <item x="2705"/>
        <item x="2479"/>
        <item x="68"/>
        <item x="2702"/>
        <item x="59"/>
        <item x="1054"/>
        <item x="58"/>
        <item x="41"/>
        <item x="869"/>
        <item x="2142"/>
        <item x="1453"/>
        <item x="1334"/>
        <item x="2407"/>
        <item x="1699"/>
        <item x="1056"/>
        <item x="2650"/>
        <item x="1555"/>
        <item x="1218"/>
        <item x="1880"/>
        <item x="43"/>
        <item x="51"/>
        <item x="834"/>
        <item x="2211"/>
        <item x="1784"/>
        <item x="2703"/>
        <item x="2139"/>
        <item x="958"/>
        <item x="2440"/>
        <item x="819"/>
        <item x="2014"/>
        <item x="716"/>
        <item x="1026"/>
        <item x="2754"/>
        <item x="1614"/>
        <item x="1179"/>
        <item x="1695"/>
        <item x="2019"/>
        <item x="734"/>
        <item x="1286"/>
        <item x="1333"/>
        <item x="2436"/>
        <item x="1437"/>
        <item x="1283"/>
        <item x="2438"/>
        <item x="2203"/>
        <item x="282"/>
        <item x="1689"/>
        <item x="1392"/>
        <item x="2478"/>
        <item x="956"/>
        <item x="1439"/>
        <item x="2605"/>
        <item x="2015"/>
        <item x="2137"/>
        <item x="276"/>
        <item x="457"/>
        <item x="1028"/>
        <item x="263"/>
        <item x="514"/>
        <item x="954"/>
        <item x="177"/>
        <item x="852"/>
        <item x="952"/>
        <item x="593"/>
        <item x="1769"/>
        <item x="592"/>
        <item x="2005"/>
        <item x="688"/>
        <item x="16"/>
        <item x="2131"/>
        <item x="2007"/>
        <item x="447"/>
        <item x="258"/>
        <item x="255"/>
        <item x="646"/>
        <item x="516"/>
        <item x="256"/>
        <item x="1686"/>
        <item x="1018"/>
        <item x="2132"/>
        <item x="1012"/>
        <item x="1011"/>
        <item x="1430"/>
        <item x="2256"/>
        <item x="250"/>
        <item x="1990"/>
        <item x="2681"/>
        <item x="946"/>
        <item x="671"/>
        <item x="506"/>
        <item x="783"/>
        <item x="997"/>
        <item x="1004"/>
        <item x="1767"/>
        <item x="2119"/>
        <item x="863"/>
        <item x="2193"/>
        <item x="2116"/>
        <item x="1210"/>
        <item x="587"/>
        <item x="1326"/>
        <item x="1421"/>
        <item x="1426"/>
        <item x="2431"/>
        <item x="444"/>
        <item x="724"/>
        <item x="876"/>
        <item x="1605"/>
        <item x="1242"/>
        <item x="713"/>
        <item x="2365"/>
        <item x="2115"/>
        <item x="1319"/>
        <item x="500"/>
        <item x="418"/>
        <item x="2586"/>
        <item x="575"/>
        <item x="2110"/>
        <item x="2100"/>
        <item x="158"/>
        <item x="432"/>
        <item x="167"/>
        <item x="574"/>
        <item x="1672"/>
        <item x="420"/>
        <item x="1166"/>
        <item x="1526"/>
        <item x="1534"/>
        <item x="1984"/>
        <item x="1602"/>
        <item x="1532"/>
        <item x="1163"/>
        <item x="164"/>
        <item x="897"/>
        <item x="573"/>
        <item x="421"/>
        <item x="2737"/>
        <item x="411"/>
        <item x="1835"/>
        <item x="570"/>
        <item x="147"/>
        <item x="935"/>
        <item x="404"/>
        <item x="936"/>
        <item x="661"/>
        <item x="414"/>
        <item x="1150"/>
        <item x="146"/>
        <item x="1240"/>
        <item x="141"/>
        <item x="2850"/>
        <item x="1971"/>
        <item x="2731"/>
        <item x="2097"/>
        <item x="639"/>
        <item x="939"/>
        <item x="2092"/>
        <item x="1757"/>
        <item x="2752"/>
        <item x="1355"/>
        <item x="1519"/>
        <item x="1969"/>
        <item x="2393"/>
        <item x="564"/>
        <item x="2483"/>
        <item x="2727"/>
        <item x="2724"/>
        <item x="1126"/>
        <item x="2310"/>
        <item x="394"/>
        <item x="565"/>
        <item x="1124"/>
        <item x="2821"/>
        <item x="1962"/>
        <item x="1830"/>
        <item x="380"/>
        <item x="1125"/>
        <item x="1129"/>
        <item x="2180"/>
        <item x="1748"/>
        <item x="2484"/>
        <item x="486"/>
        <item x="1315"/>
        <item x="2675"/>
        <item x="489"/>
        <item x="2179"/>
        <item x="491"/>
        <item x="1659"/>
        <item x="1961"/>
        <item x="2069"/>
        <item x="1502"/>
        <item x="1311"/>
        <item x="1268"/>
        <item x="979"/>
        <item x="2072"/>
        <item x="373"/>
        <item x="2461"/>
        <item x="828"/>
        <item x="2626"/>
        <item x="2884"/>
        <item x="1821"/>
        <item x="2356"/>
        <item x="977"/>
        <item x="1826"/>
        <item x="1504"/>
        <item x="2075"/>
        <item x="1947"/>
        <item x="2355"/>
        <item x="364"/>
        <item x="980"/>
        <item x="827"/>
        <item x="2416"/>
        <item x="790"/>
        <item x="2067"/>
        <item x="211"/>
        <item x="924"/>
        <item x="1647"/>
        <item x="2349"/>
        <item x="2299"/>
        <item x="2829"/>
        <item x="1098"/>
        <item x="2064"/>
        <item x="1929"/>
        <item x="1935"/>
        <item x="976"/>
        <item x="339"/>
        <item x="1109"/>
        <item x="1735"/>
        <item x="2834"/>
        <item x="117"/>
        <item x="2563"/>
        <item x="358"/>
        <item x="1818"/>
        <item x="2509"/>
        <item x="2234"/>
        <item x="1820"/>
        <item x="2813"/>
        <item x="107"/>
        <item x="1107"/>
        <item x="1819"/>
        <item x="355"/>
        <item x="624"/>
        <item x="2656"/>
        <item x="2291"/>
        <item x="1800"/>
        <item x="1081"/>
        <item x="2749"/>
        <item x="971"/>
        <item x="2857"/>
        <item x="1484"/>
        <item x="1644"/>
        <item x="2230"/>
        <item x="1729"/>
        <item x="2766"/>
        <item x="2612"/>
        <item x="1483"/>
        <item x="1927"/>
        <item x="1078"/>
        <item x="1803"/>
        <item x="2611"/>
        <item x="972"/>
        <item x="1804"/>
        <item x="1726"/>
        <item x="1634"/>
        <item x="800"/>
        <item x="2555"/>
        <item x="1574"/>
        <item x="338"/>
        <item x="764"/>
        <item x="83"/>
        <item x="324"/>
        <item x="962"/>
        <item x="2547"/>
        <item x="2342"/>
        <item x="1262"/>
        <item x="2283"/>
        <item x="325"/>
        <item x="1073"/>
        <item x="835"/>
        <item x="2226"/>
        <item x="2805"/>
        <item x="2548"/>
        <item x="2384"/>
        <item x="868"/>
        <item x="1563"/>
        <item x="2038"/>
        <item x="89"/>
        <item x="2046"/>
        <item x="1562"/>
        <item x="1071"/>
        <item x="76"/>
        <item x="2224"/>
        <item x="205"/>
        <item x="2284"/>
        <item x="2453"/>
        <item x="530"/>
        <item x="2578"/>
        <item x="1712"/>
        <item x="1557"/>
        <item x="1628"/>
        <item x="877"/>
        <item x="2155"/>
        <item x="2756"/>
        <item x="1062"/>
        <item x="304"/>
        <item x="1462"/>
        <item x="960"/>
        <item x="308"/>
        <item x="196"/>
        <item x="649"/>
        <item x="2278"/>
        <item x="1887"/>
        <item x="2219"/>
        <item x="2451"/>
        <item x="61"/>
        <item x="2793"/>
        <item x="2493"/>
        <item x="1788"/>
        <item x="310"/>
        <item x="1336"/>
        <item x="1702"/>
        <item x="1780"/>
        <item x="910"/>
        <item x="1700"/>
        <item x="2639"/>
        <item x="2651"/>
        <item x="1783"/>
        <item x="1885"/>
        <item x="1368"/>
        <item x="2685"/>
        <item x="289"/>
        <item x="1454"/>
        <item x="1258"/>
        <item x="1455"/>
        <item x="528"/>
        <item x="2140"/>
        <item x="460"/>
        <item x="2210"/>
        <item x="2376"/>
        <item x="598"/>
        <item x="726"/>
        <item x="299"/>
        <item x="776"/>
        <item x="1786"/>
        <item x="1690"/>
        <item x="1446"/>
        <item x="2266"/>
        <item x="1450"/>
        <item x="2505"/>
        <item x="2020"/>
        <item x="596"/>
        <item x="894"/>
        <item x="1440"/>
        <item x="1367"/>
        <item x="1546"/>
        <item x="2755"/>
        <item x="1616"/>
        <item x="2684"/>
        <item x="704"/>
        <item x="904"/>
        <item x="275"/>
        <item x="728"/>
        <item x="1035"/>
        <item x="277"/>
        <item x="269"/>
        <item x="2526"/>
        <item x="1034"/>
        <item x="286"/>
        <item x="1441"/>
        <item x="456"/>
        <item x="2138"/>
        <item x="2439"/>
        <item x="2864"/>
        <item x="2522"/>
        <item x="26"/>
        <item x="1432"/>
        <item x="2373"/>
        <item x="22"/>
        <item x="178"/>
        <item x="1611"/>
        <item x="2127"/>
        <item x="1859"/>
        <item x="2525"/>
        <item x="1857"/>
        <item x="2836"/>
        <item x="2797"/>
        <item x="2261"/>
        <item x="1612"/>
        <item x="2125"/>
        <item x="2795"/>
        <item x="1013"/>
        <item x="672"/>
        <item x="1685"/>
        <item x="2133"/>
        <item x="1211"/>
        <item x="2123"/>
        <item x="674"/>
        <item x="2620"/>
        <item x="1364"/>
        <item x="1006"/>
        <item x="1997"/>
        <item x="237"/>
        <item x="1993"/>
        <item x="585"/>
        <item x="1248"/>
        <item x="2427"/>
        <item x="1992"/>
        <item x="1"/>
        <item x="2331"/>
        <item x="735"/>
        <item x="2513"/>
        <item x="2328"/>
        <item x="2633"/>
        <item x="248"/>
        <item x="1765"/>
        <item x="588"/>
        <item x="996"/>
        <item x="1246"/>
        <item x="645"/>
        <item x="1002"/>
        <item x="875"/>
        <item x="1995"/>
        <item x="945"/>
        <item x="238"/>
        <item x="1173"/>
        <item x="1172"/>
        <item x="2679"/>
        <item x="582"/>
        <item x="2615"/>
        <item x="2587"/>
        <item x="580"/>
        <item x="768"/>
        <item x="157"/>
        <item x="2760"/>
        <item x="990"/>
        <item x="156"/>
        <item x="1168"/>
        <item x="943"/>
        <item x="2324"/>
        <item x="1979"/>
        <item x="425"/>
        <item x="234"/>
        <item x="2746"/>
        <item x="893"/>
        <item x="1671"/>
        <item x="640"/>
        <item x="789"/>
        <item x="1358"/>
        <item x="824"/>
        <item x="2616"/>
        <item x="1420"/>
        <item x="1320"/>
        <item x="884"/>
        <item x="145"/>
        <item x="495"/>
        <item x="1964"/>
        <item x="1838"/>
        <item x="687"/>
        <item x="229"/>
        <item x="2583"/>
        <item x="2733"/>
        <item x="2736"/>
        <item x="1317"/>
        <item x="1973"/>
        <item x="1665"/>
        <item x="1148"/>
        <item x="656"/>
        <item x="2677"/>
        <item x="1751"/>
        <item x="938"/>
        <item x="1140"/>
        <item x="2631"/>
        <item x="1594"/>
        <item x="872"/>
        <item x="2250"/>
        <item x="2399"/>
        <item x="493"/>
        <item x="1273"/>
        <item x="572"/>
        <item x="2600"/>
        <item x="2500"/>
        <item x="126"/>
        <item x="2819"/>
        <item x="2726"/>
        <item x="1127"/>
        <item x="2077"/>
        <item x="1749"/>
        <item x="1237"/>
        <item x="1832"/>
        <item x="2784"/>
        <item x="1348"/>
        <item x="2314"/>
        <item x="134"/>
        <item x="2887"/>
        <item x="1513"/>
        <item x="1347"/>
        <item x="1199"/>
        <item x="131"/>
        <item x="1829"/>
        <item x="1415"/>
        <item x="1349"/>
        <item x="1133"/>
        <item x="2418"/>
        <item x="2791"/>
        <item x="2082"/>
        <item x="130"/>
        <item x="2306"/>
        <item x="555"/>
        <item x="552"/>
        <item x="2572"/>
        <item x="2643"/>
        <item x="1736"/>
        <item x="2242"/>
        <item x="1583"/>
        <item x="120"/>
        <item x="1123"/>
        <item x="715"/>
        <item x="653"/>
        <item x="2357"/>
        <item x="557"/>
        <item x="2070"/>
        <item x="2673"/>
        <item x="366"/>
        <item x="1510"/>
        <item x="482"/>
        <item x="368"/>
        <item x="2240"/>
        <item x="2571"/>
        <item x="2462"/>
        <item x="370"/>
        <item x="2238"/>
        <item x="973"/>
        <item x="1931"/>
        <item x="2058"/>
        <item x="2062"/>
        <item x="111"/>
        <item x="1106"/>
        <item x="115"/>
        <item x="2568"/>
        <item x="1345"/>
        <item x="1374"/>
        <item x="1097"/>
        <item x="1578"/>
        <item x="353"/>
        <item x="551"/>
        <item x="1491"/>
        <item x="2415"/>
        <item x="342"/>
        <item x="621"/>
        <item x="1346"/>
        <item x="2562"/>
        <item x="478"/>
        <item x="2235"/>
        <item x="1933"/>
        <item x="2642"/>
        <item x="1731"/>
        <item x="2718"/>
        <item x="1816"/>
        <item x="474"/>
        <item x="2668"/>
        <item x="543"/>
        <item x="470"/>
        <item x="207"/>
        <item x="1086"/>
        <item x="105"/>
        <item x="1265"/>
        <item x="1805"/>
        <item x="2497"/>
        <item x="2710"/>
        <item x="1808"/>
        <item x="2294"/>
        <item x="1085"/>
        <item x="1489"/>
        <item x="1926"/>
        <item x="1923"/>
        <item x="334"/>
        <item x="1809"/>
        <item x="1806"/>
        <item x="2459"/>
        <item x="96"/>
        <item x="1091"/>
        <item x="1487"/>
        <item x="787"/>
        <item x="1188"/>
        <item x="1915"/>
        <item x="651"/>
        <item x="2882"/>
        <item x="916"/>
        <item x="2758"/>
        <item x="610"/>
        <item x="326"/>
        <item x="2156"/>
        <item x="659"/>
        <item x="609"/>
        <item x="92"/>
        <item x="1476"/>
        <item x="329"/>
        <item x="2287"/>
        <item x="762"/>
        <item x="2549"/>
        <item x="992"/>
        <item x="1340"/>
        <item x="741"/>
        <item x="2653"/>
        <item x="320"/>
        <item x="1907"/>
        <item x="1797"/>
        <item x="1475"/>
        <item x="1564"/>
        <item x="201"/>
        <item x="1402"/>
        <item x="313"/>
        <item x="2802"/>
        <item x="820"/>
        <item x="1297"/>
        <item x="2540"/>
        <item x="1061"/>
        <item x="195"/>
        <item x="1371"/>
        <item x="303"/>
        <item x="730"/>
        <item x="605"/>
        <item x="1893"/>
        <item x="913"/>
        <item x="1183"/>
        <item x="1057"/>
        <item x="533"/>
        <item x="2492"/>
        <item x="753"/>
        <item x="2747"/>
        <item x="1295"/>
        <item x="315"/>
        <item x="305"/>
        <item x="2452"/>
        <item x="1458"/>
        <item x="2686"/>
        <item x="911"/>
        <item x="49"/>
        <item x="1053"/>
        <item x="2441"/>
        <item x="527"/>
        <item x="2536"/>
        <item x="712"/>
        <item x="2535"/>
        <item x="48"/>
        <item x="2207"/>
        <item x="2021"/>
        <item x="959"/>
        <item x="1291"/>
        <item x="909"/>
        <item x="718"/>
        <item x="40"/>
        <item x="711"/>
        <item x="2701"/>
        <item x="2743"/>
        <item x="458"/>
        <item x="2534"/>
        <item x="1293"/>
        <item x="1626"/>
        <item x="2143"/>
        <item x="459"/>
        <item x="190"/>
        <item x="290"/>
        <item x="2444"/>
        <item x="56"/>
        <item x="2265"/>
        <item x="287"/>
        <item x="2489"/>
        <item x="1036"/>
        <item x="1693"/>
        <item x="270"/>
        <item x="2267"/>
        <item x="1366"/>
        <item x="1875"/>
        <item x="2528"/>
        <item x="1868"/>
        <item x="1393"/>
        <item x="521"/>
        <item x="906"/>
        <item x="1872"/>
        <item x="833"/>
        <item x="701"/>
        <item x="2134"/>
        <item x="285"/>
        <item x="1282"/>
        <item x="186"/>
        <item x="30"/>
        <item x="1330"/>
        <item x="1617"/>
        <item x="2700"/>
        <item x="522"/>
        <item x="2016"/>
        <item x="717"/>
        <item x="2006"/>
        <item x="2199"/>
        <item x="2001"/>
        <item x="2698"/>
        <item x="2124"/>
        <item x="901"/>
        <item x="1435"/>
        <item x="2520"/>
        <item x="1390"/>
        <item x="2619"/>
        <item x="1428"/>
        <item x="1328"/>
        <item x="21"/>
        <item x="2259"/>
        <item x="1613"/>
        <item x="1214"/>
        <item x="1434"/>
        <item x="2603"/>
        <item x="2002"/>
        <item x="448"/>
        <item x="18"/>
        <item x="265"/>
        <item x="451"/>
        <item x="13"/>
        <item x="2635"/>
        <item x="1277"/>
        <item x="2258"/>
        <item x="2434"/>
        <item x="1208"/>
        <item x="2835"/>
        <item x="586"/>
        <item x="1324"/>
        <item x="900"/>
        <item x="1677"/>
        <item x="668"/>
        <item x="948"/>
        <item x="509"/>
        <item x="1850"/>
        <item x="1851"/>
        <item x="1384"/>
        <item x="1603"/>
        <item x="1852"/>
        <item x="2632"/>
        <item x="1607"/>
        <item x="1676"/>
        <item x="1363"/>
        <item x="2329"/>
        <item x="2121"/>
        <item x="584"/>
        <item x="1846"/>
        <item x="2515"/>
        <item x="759"/>
        <item x="1000"/>
        <item x="1839"/>
        <item x="1204"/>
        <item x="1987"/>
        <item x="426"/>
        <item x="2325"/>
        <item x="2326"/>
        <item x="1988"/>
        <item x="2323"/>
        <item x="1241"/>
        <item x="988"/>
        <item x="1761"/>
        <item x="657"/>
        <item x="1156"/>
        <item x="784"/>
        <item x="2584"/>
        <item x="1530"/>
        <item x="1243"/>
        <item x="1599"/>
        <item x="1244"/>
        <item x="1382"/>
        <item x="1154"/>
        <item x="871"/>
        <item x="1161"/>
        <item x="1533"/>
        <item x="162"/>
        <item x="695"/>
        <item x="1521"/>
        <item x="569"/>
        <item x="1144"/>
        <item x="2094"/>
        <item x="2657"/>
        <item x="2729"/>
        <item x="1318"/>
        <item x="1525"/>
        <item x="813"/>
        <item x="1145"/>
        <item x="2422"/>
        <item x="2734"/>
        <item x="2888"/>
        <item x="1970"/>
        <item x="2089"/>
        <item x="937"/>
        <item x="2420"/>
        <item x="2826"/>
        <item x="1975"/>
        <item x="2099"/>
        <item x="2502"/>
        <item x="2582"/>
        <item x="492"/>
        <item x="1967"/>
        <item x="2469"/>
        <item x="985"/>
        <item x="2079"/>
        <item x="1657"/>
        <item x="2394"/>
        <item x="484"/>
        <item x="485"/>
        <item x="388"/>
        <item x="2176"/>
        <item x="844"/>
        <item x="1138"/>
        <item x="632"/>
        <item x="2786"/>
        <item x="749"/>
        <item x="654"/>
        <item x="384"/>
        <item x="379"/>
        <item x="633"/>
        <item x="387"/>
        <item x="2392"/>
        <item x="881"/>
        <item x="383"/>
        <item x="1139"/>
        <item x="2728"/>
        <item x="2501"/>
        <item x="1416"/>
        <item x="1747"/>
        <item x="635"/>
        <item x="391"/>
        <item x="488"/>
        <item x="125"/>
        <item x="481"/>
        <item x="2885"/>
        <item x="1236"/>
        <item x="2573"/>
        <item x="1582"/>
        <item x="2646"/>
        <item x="929"/>
        <item x="1206"/>
        <item x="2237"/>
        <item x="220"/>
        <item x="1121"/>
        <item x="2570"/>
        <item x="1825"/>
        <item x="1740"/>
        <item x="756"/>
        <item x="2574"/>
        <item x="1195"/>
        <item x="2171"/>
        <item x="1654"/>
        <item x="1119"/>
        <item x="556"/>
        <item x="1409"/>
        <item x="119"/>
        <item x="363"/>
        <item x="1113"/>
        <item x="1651"/>
        <item x="124"/>
        <item x="1648"/>
        <item x="1228"/>
        <item x="1734"/>
        <item x="2348"/>
        <item x="1733"/>
        <item x="680"/>
        <item x="2056"/>
        <item x="350"/>
        <item x="1810"/>
        <item x="113"/>
        <item x="1497"/>
        <item x="1095"/>
        <item x="2767"/>
        <item x="1577"/>
        <item x="1649"/>
        <item x="975"/>
        <item x="2170"/>
        <item x="545"/>
        <item x="1190"/>
        <item x="352"/>
        <item x="1495"/>
        <item x="357"/>
        <item x="548"/>
        <item x="925"/>
        <item x="2352"/>
        <item x="354"/>
        <item x="619"/>
        <item x="1485"/>
        <item x="331"/>
        <item x="1925"/>
        <item x="1637"/>
        <item x="782"/>
        <item x="803"/>
        <item x="2166"/>
        <item x="1723"/>
        <item x="1633"/>
        <item x="1728"/>
        <item x="2780"/>
        <item x="1920"/>
        <item x="1572"/>
        <item x="2712"/>
        <item x="969"/>
        <item x="2856"/>
        <item x="209"/>
        <item x="617"/>
        <item x="1642"/>
        <item x="763"/>
        <item x="94"/>
        <item x="2556"/>
        <item x="472"/>
        <item x="2051"/>
        <item x="1641"/>
        <item x="2386"/>
        <item x="104"/>
        <item x="1906"/>
        <item x="2748"/>
        <item x="614"/>
        <item x="78"/>
        <item x="2845"/>
        <item x="1899"/>
        <item x="2609"/>
        <item x="204"/>
        <item x="1566"/>
        <item x="766"/>
        <item x="1303"/>
        <item x="1467"/>
        <item x="87"/>
        <item x="1479"/>
        <item x="321"/>
        <item x="199"/>
        <item x="1068"/>
        <item x="2496"/>
        <item x="330"/>
        <item x="2225"/>
        <item x="2765"/>
        <item x="1075"/>
        <item x="769"/>
        <item x="2455"/>
        <item x="2223"/>
        <item x="1470"/>
        <item x="2881"/>
        <item x="2037"/>
        <item x="2800"/>
        <item x="1224"/>
        <item x="65"/>
        <item x="2147"/>
        <item x="2408"/>
        <item x="648"/>
        <item x="1400"/>
        <item x="1465"/>
        <item x="2542"/>
        <item x="2035"/>
        <item x="70"/>
        <item x="1789"/>
        <item x="677"/>
        <item x="2276"/>
        <item x="751"/>
        <item x="1889"/>
        <item x="1888"/>
        <item x="1711"/>
        <item x="67"/>
        <item x="531"/>
        <item x="2580"/>
        <item x="198"/>
        <item x="462"/>
        <item x="2215"/>
        <item x="721"/>
        <item x="2664"/>
        <item x="2443"/>
        <item x="908"/>
        <item x="2644"/>
        <item x="2273"/>
        <item x="2491"/>
        <item x="288"/>
        <item x="1877"/>
        <item x="50"/>
        <item x="1049"/>
        <item x="60"/>
        <item x="1785"/>
        <item x="1452"/>
        <item x="1625"/>
        <item x="1550"/>
        <item x="296"/>
        <item x="2028"/>
        <item x="597"/>
        <item x="295"/>
        <item x="2406"/>
        <item x="1051"/>
        <item x="38"/>
        <item x="2271"/>
        <item x="46"/>
        <item x="1781"/>
        <item x="45"/>
        <item x="1048"/>
        <item x="2822"/>
        <item x="181"/>
        <item x="1438"/>
        <item x="1448"/>
        <item x="1696"/>
        <item x="2879"/>
        <item x="1692"/>
        <item x="278"/>
        <item x="523"/>
        <item x="1691"/>
        <item x="1285"/>
        <item x="183"/>
        <item x="1873"/>
        <item x="2874"/>
        <item x="2488"/>
        <item x="1332"/>
        <item x="1544"/>
        <item x="2374"/>
        <item x="185"/>
        <item x="1866"/>
        <item x="455"/>
        <item x="1436"/>
        <item x="1250"/>
        <item x="27"/>
        <item x="747"/>
        <item x="29"/>
        <item x="2518"/>
        <item x="511"/>
        <item x="2772"/>
        <item x="254"/>
        <item x="2796"/>
        <item x="691"/>
        <item x="2636"/>
        <item x="1687"/>
        <item x="696"/>
        <item x="2699"/>
        <item x="1537"/>
        <item x="2558"/>
        <item x="2201"/>
        <item x="267"/>
        <item x="2521"/>
        <item x="517"/>
        <item x="2519"/>
        <item x="2550"/>
        <item x="1684"/>
        <item x="1539"/>
        <item x="176"/>
        <item x="1278"/>
        <item x="2010"/>
        <item x="886"/>
        <item x="1249"/>
        <item x="2011"/>
        <item x="1280"/>
        <item x="689"/>
        <item x="168"/>
        <item x="865"/>
        <item x="5"/>
        <item x="2689"/>
        <item x="1247"/>
        <item x="3"/>
        <item x="692"/>
        <item x="944"/>
        <item x="1849"/>
        <item x="1361"/>
        <item x="849"/>
        <item x="1232"/>
        <item x="847"/>
        <item x="2617"/>
        <item x="2432"/>
        <item x="2369"/>
        <item x="2692"/>
        <item x="171"/>
        <item x="1766"/>
        <item x="667"/>
        <item x="947"/>
        <item x="2368"/>
        <item x="174"/>
        <item x="2"/>
        <item x="662"/>
        <item x="1994"/>
        <item x="1606"/>
        <item x="1598"/>
        <item x="2104"/>
        <item x="161"/>
        <item x="1983"/>
        <item x="433"/>
        <item x="155"/>
        <item x="2593"/>
        <item x="498"/>
        <item x="1157"/>
        <item x="2741"/>
        <item x="576"/>
        <item x="2192"/>
        <item x="2366"/>
        <item x="2103"/>
        <item x="165"/>
        <item x="644"/>
        <item x="2102"/>
        <item x="2114"/>
        <item x="991"/>
        <item x="940"/>
        <item x="1155"/>
        <item x="2191"/>
        <item x="153"/>
        <item x="1981"/>
        <item x="2108"/>
        <item x="1169"/>
        <item x="228"/>
        <item x="2824"/>
        <item x="2098"/>
        <item x="2319"/>
        <item x="1590"/>
        <item x="1354"/>
        <item x="568"/>
        <item x="1662"/>
        <item x="1965"/>
        <item x="1271"/>
        <item x="2468"/>
        <item x="2090"/>
        <item x="1141"/>
        <item x="2421"/>
        <item x="1593"/>
        <item x="2823"/>
        <item x="2739"/>
        <item x="412"/>
        <item x="2093"/>
        <item x="660"/>
        <item x="2770"/>
        <item x="1523"/>
        <item x="1146"/>
        <item x="1668"/>
        <item x="398"/>
        <item x="403"/>
        <item x="1968"/>
        <item x="1584"/>
        <item x="1198"/>
        <item x="487"/>
        <item x="2080"/>
        <item x="984"/>
        <item x="1953"/>
        <item x="1515"/>
        <item x="1270"/>
        <item x="1137"/>
        <item x="1958"/>
        <item x="857"/>
        <item x="1518"/>
        <item x="2871"/>
        <item x="381"/>
        <item x="561"/>
        <item x="139"/>
        <item x="842"/>
        <item x="127"/>
        <item x="1413"/>
        <item x="757"/>
        <item x="1954"/>
        <item x="1132"/>
        <item x="843"/>
        <item x="1517"/>
        <item x="840"/>
        <item x="382"/>
        <item x="389"/>
        <item x="848"/>
        <item t="default"/>
      </items>
    </pivotField>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8"/>
  </rowFields>
  <rowItems count="11">
    <i>
      <x v="518"/>
    </i>
    <i>
      <x v="495"/>
    </i>
    <i>
      <x v="1327"/>
    </i>
    <i>
      <x v="996"/>
    </i>
    <i>
      <x v="310"/>
    </i>
    <i>
      <x v="1493"/>
    </i>
    <i>
      <x v="1656"/>
    </i>
    <i>
      <x v="304"/>
    </i>
    <i>
      <x v="1647"/>
    </i>
    <i>
      <x v="75"/>
    </i>
    <i t="grand">
      <x/>
    </i>
  </rowItems>
  <colItems count="1">
    <i/>
  </colItems>
  <dataFields count="1">
    <dataField name="Count of RestaurantID" fld="0" subtotal="count" baseField="8"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356AF3C5-A80E-45B1-8EB4-B4AF6B16EF0D}" sourceName="CountryName">
  <pivotTables>
    <pivotTable tabId="5" name="PivotTable1"/>
    <pivotTable tabId="15" name="PivotTable1"/>
    <pivotTable tabId="16" name="PivotTable2"/>
    <pivotTable tabId="5" name="PivotTable2"/>
    <pivotTable tabId="7" name="PivotTable4"/>
    <pivotTable tabId="7" name="PivotTable5"/>
    <pivotTable tabId="7" name="PivotTable6"/>
    <pivotTable tabId="9" name="PivotTable9"/>
    <pivotTable tabId="10" name="PivotTable10"/>
    <pivotTable tabId="14" name="PivotTable17"/>
    <pivotTable tabId="14" name="PivotTable19"/>
    <pivotTable tabId="30" name="PivotTable4"/>
  </pivotTables>
  <data>
    <tabular pivotCacheId="870335137">
      <items count="15">
        <i x="8" s="1"/>
        <i x="7" s="1"/>
        <i x="4" s="1"/>
        <i x="0" s="1"/>
        <i x="14" s="1"/>
        <i x="5" s="1"/>
        <i x="12" s="1"/>
        <i x="10" s="1"/>
        <i x="3" s="1"/>
        <i x="11" s="1"/>
        <i x="13" s="1"/>
        <i x="9"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key" xr10:uid="{79C94680-BA93-4DA4-A199-FE9DDE4B608B}" sourceName="Years (Datekey)">
  <pivotTables>
    <pivotTable tabId="7" name="PivotTable4"/>
    <pivotTable tabId="7" name="PivotTable5"/>
    <pivotTable tabId="15" name="PivotTable1"/>
    <pivotTable tabId="16" name="PivotTable2"/>
    <pivotTable tabId="5" name="PivotTable1"/>
    <pivotTable tabId="5" name="PivotTable2"/>
    <pivotTable tabId="7" name="PivotTable6"/>
    <pivotTable tabId="9" name="PivotTable9"/>
    <pivotTable tabId="10" name="PivotTable10"/>
    <pivotTable tabId="14" name="PivotTable17"/>
    <pivotTable tabId="14" name="PivotTable19"/>
    <pivotTable tabId="30" name="PivotTable4"/>
  </pivotTables>
  <data>
    <tabular pivotCacheId="870335137">
      <items count="11">
        <i x="1" s="1"/>
        <i x="2" s="1"/>
        <i x="3" s="1"/>
        <i x="4" s="1"/>
        <i x="5" s="1"/>
        <i x="6" s="1"/>
        <i x="7" s="1"/>
        <i x="8" s="1"/>
        <i x="9" s="1"/>
        <i x="0"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key" xr10:uid="{CC63609C-72BA-4898-A490-766C94CBC796}" sourceName="Quarters (Datekey)">
  <pivotTables>
    <pivotTable tabId="7" name="PivotTable5"/>
    <pivotTable tabId="7" name="PivotTable4"/>
    <pivotTable tabId="15" name="PivotTable1"/>
    <pivotTable tabId="16" name="PivotTable2"/>
    <pivotTable tabId="5" name="PivotTable1"/>
    <pivotTable tabId="5" name="PivotTable2"/>
    <pivotTable tabId="7" name="PivotTable6"/>
    <pivotTable tabId="9" name="PivotTable9"/>
    <pivotTable tabId="10" name="PivotTable10"/>
    <pivotTable tabId="14" name="PivotTable17"/>
    <pivotTable tabId="14" name="PivotTable19"/>
    <pivotTable tabId="30" name="PivotTable4"/>
  </pivotTables>
  <data>
    <tabular pivotCacheId="87033513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1CADE6F-D598-434E-9F0A-98571C851379}" sourceName="Rating">
  <pivotTables>
    <pivotTable tabId="15" name="PivotTable1"/>
    <pivotTable tabId="16" name="PivotTable2"/>
    <pivotTable tabId="5" name="PivotTable1"/>
    <pivotTable tabId="5" name="PivotTable2"/>
    <pivotTable tabId="7" name="PivotTable4"/>
    <pivotTable tabId="7" name="PivotTable5"/>
    <pivotTable tabId="7" name="PivotTable6"/>
    <pivotTable tabId="9" name="PivotTable9"/>
    <pivotTable tabId="10" name="PivotTable10"/>
    <pivotTable tabId="14" name="PivotTable17"/>
    <pivotTable tabId="14" name="PivotTable19"/>
    <pivotTable tabId="30" name="PivotTable4"/>
  </pivotTables>
  <data>
    <tabular pivotCacheId="87033513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 xr10:uid="{50F09F07-F065-43A7-99B6-CD0B8939FDC7}" sourceName="Has_Table_booking">
  <pivotTables>
    <pivotTable tabId="9" name="PivotTable9"/>
  </pivotTables>
  <data>
    <tabular pivotCacheId="870335137">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FBFE73FE-12F7-4241-8185-EED66C00228E}" sourceName="Has_Online_delivery">
  <pivotTables>
    <pivotTable tabId="10" name="PivotTable10"/>
  </pivotTables>
  <data>
    <tabular pivotCacheId="870335137">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key1" xr10:uid="{C96B6423-E68E-4FA6-B67C-AE013E75C8D9}" sourceName="Months (Datekey)">
  <pivotTables>
    <pivotTable tabId="7" name="PivotTable5"/>
    <pivotTable tabId="7" name="PivotTable4"/>
    <pivotTable tabId="7" name="PivotTable6"/>
  </pivotTables>
  <data>
    <tabular pivotCacheId="870335137">
      <items count="14">
        <i x="1" s="1"/>
        <i x="2" s="1"/>
        <i x="3" s="1"/>
        <i x="4" s="1"/>
        <i x="5" s="1"/>
        <i x="6" s="1"/>
        <i x="7" s="1"/>
        <i x="8" s="1"/>
        <i x="9" s="1"/>
        <i x="10" s="1"/>
        <i x="11" s="1"/>
        <i x="12" s="1"/>
        <i x="0" s="1" nd="1"/>
        <i x="1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3B260D3-3EA3-4EC4-B84E-AF76EDB08188}" sourceName="City">
  <pivotTables>
    <pivotTable tabId="30" name="PivotTable4"/>
    <pivotTable tabId="15" name="PivotTable1"/>
    <pivotTable tabId="16" name="PivotTable2"/>
    <pivotTable tabId="5" name="PivotTable1"/>
    <pivotTable tabId="5" name="PivotTable2"/>
    <pivotTable tabId="7" name="PivotTable4"/>
    <pivotTable tabId="7" name="PivotTable5"/>
    <pivotTable tabId="7" name="PivotTable6"/>
    <pivotTable tabId="9" name="PivotTable9"/>
    <pivotTable tabId="10" name="PivotTable10"/>
    <pivotTable tabId="14" name="PivotTable17"/>
    <pivotTable tabId="14" name="PivotTable19"/>
  </pivotTables>
  <data>
    <tabular pivotCacheId="870335137">
      <items count="140">
        <i x="30" s="1"/>
        <i x="53" s="1"/>
        <i x="59" s="1"/>
        <i x="12" s="1"/>
        <i x="40" s="1"/>
        <i x="78" s="1"/>
        <i x="29" s="1"/>
        <i x="106" s="1"/>
        <i x="87" s="1"/>
        <i x="18" s="1"/>
        <i x="82" s="1"/>
        <i x="61" s="1"/>
        <i x="114" s="1"/>
        <i x="137" s="1"/>
        <i x="69" s="1"/>
        <i x="109" s="1"/>
        <i x="60" s="1"/>
        <i x="76" s="1"/>
        <i x="21" s="1"/>
        <i x="133" s="1"/>
        <i x="8" s="1"/>
        <i x="25" s="1"/>
        <i x="32" s="1"/>
        <i x="85" s="1"/>
        <i x="64" s="1"/>
        <i x="103" s="1"/>
        <i x="65" s="1"/>
        <i x="96" s="1"/>
        <i x="101" s="1"/>
        <i x="48" s="1"/>
        <i x="132" s="1"/>
        <i x="84" s="1"/>
        <i x="110" s="1"/>
        <i x="91" s="1"/>
        <i x="14" s="1"/>
        <i x="37" s="1"/>
        <i x="15" s="1"/>
        <i x="119" s="1"/>
        <i x="28" s="1"/>
        <i x="34" s="1"/>
        <i x="11" s="1"/>
        <i x="113" s="1"/>
        <i x="2" s="1"/>
        <i x="63" s="1"/>
        <i x="94" s="1"/>
        <i x="104" s="1"/>
        <i x="118" s="1"/>
        <i x="88" s="1"/>
        <i x="72" s="1"/>
        <i x="38" s="1"/>
        <i x="50" s="1"/>
        <i x="43" s="1"/>
        <i x="107" s="1"/>
        <i x="121" s="1"/>
        <i x="70" s="1"/>
        <i x="49" s="1"/>
        <i x="36" s="1"/>
        <i x="120" s="1"/>
        <i x="73" s="1"/>
        <i x="135" s="1"/>
        <i x="31" s="1"/>
        <i x="45" s="1"/>
        <i x="74" s="1"/>
        <i x="66" s="1"/>
        <i x="115" s="1"/>
        <i x="93" s="1"/>
        <i x="97" s="1"/>
        <i x="20" s="1"/>
        <i x="111" s="1"/>
        <i x="57" s="1"/>
        <i x="79" s="1"/>
        <i x="123" s="1"/>
        <i x="10" s="1"/>
        <i x="129" s="1"/>
        <i x="17" s="1"/>
        <i x="55" s="1"/>
        <i x="51" s="1"/>
        <i x="126" s="1"/>
        <i x="95" s="1"/>
        <i x="105" s="1"/>
        <i x="75" s="1"/>
        <i x="100" s="1"/>
        <i x="124" s="1"/>
        <i x="71" s="1"/>
        <i x="54" s="1"/>
        <i x="58" s="1"/>
        <i x="39" s="1"/>
        <i x="0" s="1"/>
        <i x="62" s="1"/>
        <i x="89" s="1"/>
        <i x="1" s="1"/>
        <i x="122" s="1"/>
        <i x="80" s="1"/>
        <i x="81" s="1"/>
        <i x="128" s="1"/>
        <i x="52" s="1"/>
        <i x="26" s="1"/>
        <i x="116" s="1"/>
        <i x="86" s="1"/>
        <i x="127" s="1"/>
        <i x="83" s="1"/>
        <i x="98" s="1"/>
        <i x="33" s="1"/>
        <i x="13" s="1"/>
        <i x="41" s="1"/>
        <i x="67" s="1"/>
        <i x="139" s="1"/>
        <i x="77" s="1"/>
        <i x="138" s="1"/>
        <i x="9" s="1"/>
        <i x="24" s="1"/>
        <i x="131" s="1"/>
        <i x="35" s="1"/>
        <i x="136" s="1"/>
        <i x="4" s="1"/>
        <i x="68" s="1"/>
        <i x="22" s="1"/>
        <i x="23" s="1"/>
        <i x="3" s="1"/>
        <i x="5" s="1"/>
        <i x="46" s="1"/>
        <i x="130" s="1"/>
        <i x="56" s="1"/>
        <i x="6" s="1"/>
        <i x="134" s="1"/>
        <i x="112" s="1"/>
        <i x="125" s="1"/>
        <i x="27" s="1"/>
        <i x="44" s="1"/>
        <i x="7" s="1"/>
        <i x="42" s="1"/>
        <i x="92" s="1"/>
        <i x="117" s="1"/>
        <i x="16" s="1"/>
        <i x="47" s="1"/>
        <i x="90" s="1"/>
        <i x="99" s="1"/>
        <i x="19" s="1"/>
        <i x="102" s="1"/>
        <i x="10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key) 1" xr10:uid="{FF8C9028-AF03-466B-8ED2-0EDDA085FAD5}" cache="Slicer_Years__Datekey" caption="Select Year" rowHeight="234950"/>
  <slicer name="Quarters (Datekey) 4" xr10:uid="{328F8F8A-59D0-4BE5-A652-22BEB55D8267}" cache="Slicer_Quarters__Datekey" caption="Select Quarters" rowHeight="241300"/>
  <slicer name="Rating 1" xr10:uid="{36529488-18D8-4FF9-9CFC-E34ABBF155D5}" cache="Slicer_Rating" caption="Rati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716859F6-F279-4B13-9290-D55A092DCC6E}" cache="Slicer_CountryName" caption="CountryName" startItem="7" style="SlicerStyleLight1" rowHeight="234950"/>
  <slicer name="City" xr10:uid="{7BDA1A1E-C00B-4455-A76F-2AD7254F15CA}" cache="Slicer_City1" caption="City" startItem="132" style="SlicerStyleLight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key)" xr10:uid="{FB05AD3B-205C-441A-96A2-5EFAAECA8CD1}" cache="Slicer_Years__Datekey" caption="Years (Datekey)" startItem="1" style="SlicerStyleLight1" rowHeight="234950"/>
  <slicer name="Quarters (Datekey) 3" xr10:uid="{D76C51AD-4417-41F2-9DD5-76F09FDDE3BC}" cache="Slicer_Quarters__Datekey" caption="Quarters (Datekey)" rowHeight="241300"/>
  <slicer name="Months (Datekey)" xr10:uid="{9566B262-C24A-431E-96BD-8AB3C8625279}" cache="Slicer_Months__Datekey1" caption="Months (Datekey)" startItem="4" style="SlicerStyleLight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A59CCB34-C45C-4D8B-AFDF-8BF614361757}" cache="Slicer_Rating" caption="Rating" style="SlicerStyleLight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Table_booking" xr10:uid="{16168EAA-0ED4-46F4-9786-2B6FCEEF63D4}" cache="Slicer_Has_Table_booking" caption="Has_Table_booking" style="SlicerStyleLight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Online_delivery" xr10:uid="{365BF8C0-08B6-4D86-BA58-DC2D20A7B0BF}" cache="Slicer_Has_Online_delivery" caption="Has_Online_delivery"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7C6AEB-5B4F-4B70-8489-C73CFB0ADAC1}" name="Table2" displayName="Table2" ref="D5:E20" totalsRowShown="0">
  <autoFilter ref="D5:E20" xr:uid="{B57C6AEB-5B4F-4B70-8489-C73CFB0ADAC1}"/>
  <tableColumns count="2">
    <tableColumn id="1" xr3:uid="{F26EA942-08B1-47B2-AE23-75CD0B37720D}" name="CountryCode" dataDxfId="112"/>
    <tableColumn id="2" xr3:uid="{D80023E3-A3E6-4316-9112-91FD087B585D}" name="CountryName" dataDxfId="1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DD1704-47B6-4EBB-AEC3-16A38D69397B}" name="Table3" displayName="Table3" ref="A1:J9543" totalsRowShown="0">
  <autoFilter ref="A1:J9543" xr:uid="{47DD1704-47B6-4EBB-AEC3-16A38D69397B}"/>
  <tableColumns count="10">
    <tableColumn id="1" xr3:uid="{C44DEEB6-85A0-4240-BB9B-953F127D2C70}" name="Datekey" dataDxfId="110"/>
    <tableColumn id="2" xr3:uid="{A301A711-D055-4719-879B-F33107EC6D4C}" name="Year">
      <calculatedColumnFormula>YEAR(A2)</calculatedColumnFormula>
    </tableColumn>
    <tableColumn id="3" xr3:uid="{131791A5-2CDF-406E-8590-4496D11C546B}" name="MonthNo">
      <calculatedColumnFormula>MONTH(A2)</calculatedColumnFormula>
    </tableColumn>
    <tableColumn id="4" xr3:uid="{02294F4F-6C82-4DEC-8AD8-1463DD27ACE4}" name="Monthfullname">
      <calculatedColumnFormula>TEXT(A2,"mmmm")</calculatedColumnFormula>
    </tableColumn>
    <tableColumn id="5" xr3:uid="{214E16DE-89C4-4495-A313-43B321950B5D}" name="Quarter">
      <calculatedColumnFormula>"Q" &amp; INT((MONTH(A2)-1)/3) + 1</calculatedColumnFormula>
    </tableColumn>
    <tableColumn id="6" xr3:uid="{9FF1B5E7-85A9-4AF9-9296-75C5E6E4D47A}" name="YearMonth">
      <calculatedColumnFormula>YEAR(A2) &amp; "-" &amp; TEXT(A2,"mmm")</calculatedColumnFormula>
    </tableColumn>
    <tableColumn id="7" xr3:uid="{8E4CB731-5BBD-4F1F-A6BD-6D493C4B56C1}" name="Weekdayno">
      <calculatedColumnFormula>WEEKDAY(A2,1)</calculatedColumnFormula>
    </tableColumn>
    <tableColumn id="8" xr3:uid="{1DA4CD65-34BA-42A5-B306-BABAB041EB69}" name="Weekdayname">
      <calculatedColumnFormula>TEXT(A2,"dddd")</calculatedColumnFormula>
    </tableColumn>
    <tableColumn id="9" xr3:uid="{FA2EBA0A-8342-4598-BEE2-A582744E3CF7}" name="Financialmonth">
      <calculatedColumnFormula>"FM"&amp;MOD(MONTH(A2)-4,12)+1</calculatedColumnFormula>
    </tableColumn>
    <tableColumn id="10" xr3:uid="{52885D46-6C52-467C-B826-77DB674E6146}" name="FinancialQuarter">
      <calculatedColumnFormula>"FQ"&amp;INT((MOD(MONTH(A2)-4,12))/3)+1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3.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9EE-CDD4-4DA6-9BAB-3BB3CD845E50}">
  <dimension ref="A3:F20"/>
  <sheetViews>
    <sheetView workbookViewId="0">
      <selection activeCell="C3" sqref="C3"/>
    </sheetView>
  </sheetViews>
  <sheetFormatPr defaultRowHeight="14.5" x14ac:dyDescent="0.35"/>
  <cols>
    <col min="1" max="1" width="14.6328125" bestFit="1" customWidth="1"/>
    <col min="2" max="2" width="12.26953125" bestFit="1" customWidth="1"/>
    <col min="3" max="3" width="8.7265625" bestFit="1" customWidth="1"/>
    <col min="4" max="4" width="15.54296875" bestFit="1" customWidth="1"/>
    <col min="5" max="5" width="13.453125" bestFit="1" customWidth="1"/>
    <col min="13" max="13" width="18.36328125" bestFit="1" customWidth="1"/>
  </cols>
  <sheetData>
    <row r="3" spans="1:6" x14ac:dyDescent="0.35">
      <c r="A3" t="s">
        <v>194</v>
      </c>
      <c r="B3" t="s">
        <v>193</v>
      </c>
      <c r="C3" t="s">
        <v>195</v>
      </c>
      <c r="D3" s="13"/>
      <c r="E3" s="14"/>
      <c r="F3" s="15"/>
    </row>
    <row r="4" spans="1:6" x14ac:dyDescent="0.35">
      <c r="A4" s="22">
        <v>9542</v>
      </c>
      <c r="B4">
        <v>15</v>
      </c>
      <c r="C4">
        <v>140</v>
      </c>
      <c r="D4" s="16"/>
      <c r="E4" s="17"/>
      <c r="F4" s="18"/>
    </row>
    <row r="5" spans="1:6" x14ac:dyDescent="0.35">
      <c r="D5" s="16"/>
      <c r="E5" s="17"/>
      <c r="F5" s="18"/>
    </row>
    <row r="6" spans="1:6" x14ac:dyDescent="0.35">
      <c r="D6" s="16"/>
      <c r="E6" s="17"/>
      <c r="F6" s="18"/>
    </row>
    <row r="7" spans="1:6" x14ac:dyDescent="0.35">
      <c r="D7" s="16"/>
      <c r="E7" s="17"/>
      <c r="F7" s="18"/>
    </row>
    <row r="8" spans="1:6" x14ac:dyDescent="0.35">
      <c r="D8" s="16"/>
      <c r="E8" s="17"/>
      <c r="F8" s="18"/>
    </row>
    <row r="9" spans="1:6" x14ac:dyDescent="0.35">
      <c r="D9" s="16"/>
      <c r="E9" s="17"/>
      <c r="F9" s="18"/>
    </row>
    <row r="10" spans="1:6" x14ac:dyDescent="0.35">
      <c r="D10" s="16"/>
      <c r="E10" s="17"/>
      <c r="F10" s="18"/>
    </row>
    <row r="11" spans="1:6" x14ac:dyDescent="0.35">
      <c r="D11" s="16"/>
      <c r="E11" s="17"/>
      <c r="F11" s="18"/>
    </row>
    <row r="12" spans="1:6" x14ac:dyDescent="0.35">
      <c r="D12" s="16"/>
      <c r="E12" s="17"/>
      <c r="F12" s="18"/>
    </row>
    <row r="13" spans="1:6" x14ac:dyDescent="0.35">
      <c r="D13" s="16"/>
      <c r="E13" s="17"/>
      <c r="F13" s="18"/>
    </row>
    <row r="14" spans="1:6" x14ac:dyDescent="0.35">
      <c r="D14" s="16"/>
      <c r="E14" s="17"/>
      <c r="F14" s="18"/>
    </row>
    <row r="15" spans="1:6" x14ac:dyDescent="0.35">
      <c r="D15" s="16"/>
      <c r="E15" s="17"/>
      <c r="F15" s="18"/>
    </row>
    <row r="16" spans="1:6" x14ac:dyDescent="0.35">
      <c r="D16" s="16"/>
      <c r="E16" s="17"/>
      <c r="F16" s="18"/>
    </row>
    <row r="17" spans="4:6" x14ac:dyDescent="0.35">
      <c r="D17" s="16"/>
      <c r="E17" s="17"/>
      <c r="F17" s="18"/>
    </row>
    <row r="18" spans="4:6" x14ac:dyDescent="0.35">
      <c r="D18" s="16"/>
      <c r="E18" s="17"/>
      <c r="F18" s="18"/>
    </row>
    <row r="19" spans="4:6" x14ac:dyDescent="0.35">
      <c r="D19" s="16"/>
      <c r="E19" s="17"/>
      <c r="F19" s="18"/>
    </row>
    <row r="20" spans="4:6" x14ac:dyDescent="0.35">
      <c r="D20" s="19"/>
      <c r="E20" s="20"/>
      <c r="F20"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8193-A416-47C2-9BB3-CAFFC7B19F92}">
  <dimension ref="A3:C4"/>
  <sheetViews>
    <sheetView workbookViewId="0">
      <selection activeCell="A3" sqref="A3"/>
    </sheetView>
  </sheetViews>
  <sheetFormatPr defaultRowHeight="14.5" x14ac:dyDescent="0.35"/>
  <cols>
    <col min="1" max="1" width="19.81640625" bestFit="1" customWidth="1"/>
    <col min="2" max="2" width="26.7265625" bestFit="1" customWidth="1"/>
    <col min="3" max="3" width="18.7265625" bestFit="1" customWidth="1"/>
  </cols>
  <sheetData>
    <row r="3" spans="1:3" x14ac:dyDescent="0.35">
      <c r="A3" t="s">
        <v>159</v>
      </c>
      <c r="B3" t="s">
        <v>205</v>
      </c>
      <c r="C3" t="s">
        <v>206</v>
      </c>
    </row>
    <row r="4" spans="1:3" x14ac:dyDescent="0.35">
      <c r="A4">
        <v>9542</v>
      </c>
      <c r="B4">
        <v>15</v>
      </c>
      <c r="C4">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69F54-C8E0-4994-9088-2E61BF8E26CE}">
  <dimension ref="A1"/>
  <sheetViews>
    <sheetView showGridLines="0" tabSelected="1" zoomScale="74" zoomScaleNormal="9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A302-A23A-4E3D-A638-31230135086E}">
  <dimension ref="D3:E20"/>
  <sheetViews>
    <sheetView workbookViewId="0">
      <selection activeCell="B5" sqref="B5"/>
    </sheetView>
  </sheetViews>
  <sheetFormatPr defaultRowHeight="14.5" x14ac:dyDescent="0.35"/>
  <cols>
    <col min="1" max="1" width="14.36328125" bestFit="1" customWidth="1"/>
    <col min="2" max="2" width="15" bestFit="1" customWidth="1"/>
    <col min="4" max="4" width="18.1796875" customWidth="1"/>
    <col min="5" max="5" width="25.36328125" customWidth="1"/>
  </cols>
  <sheetData>
    <row r="3" spans="4:5" ht="21" x14ac:dyDescent="0.5">
      <c r="D3" t="s">
        <v>177</v>
      </c>
    </row>
    <row r="5" spans="4:5" x14ac:dyDescent="0.35">
      <c r="D5" t="s">
        <v>0</v>
      </c>
      <c r="E5" t="s">
        <v>1</v>
      </c>
    </row>
    <row r="6" spans="4:5" x14ac:dyDescent="0.35">
      <c r="D6" s="8">
        <v>1</v>
      </c>
      <c r="E6" s="6" t="s">
        <v>4</v>
      </c>
    </row>
    <row r="7" spans="4:5" x14ac:dyDescent="0.35">
      <c r="D7" s="9">
        <v>14</v>
      </c>
      <c r="E7" s="7" t="s">
        <v>47</v>
      </c>
    </row>
    <row r="8" spans="4:5" x14ac:dyDescent="0.35">
      <c r="D8" s="8">
        <v>30</v>
      </c>
      <c r="E8" s="6" t="s">
        <v>43</v>
      </c>
    </row>
    <row r="9" spans="4:5" x14ac:dyDescent="0.35">
      <c r="D9" s="9">
        <v>37</v>
      </c>
      <c r="E9" s="7" t="s">
        <v>34</v>
      </c>
    </row>
    <row r="10" spans="4:5" x14ac:dyDescent="0.35">
      <c r="D10" s="8">
        <v>94</v>
      </c>
      <c r="E10" s="6" t="s">
        <v>141</v>
      </c>
    </row>
    <row r="11" spans="4:5" x14ac:dyDescent="0.35">
      <c r="D11" s="9">
        <v>148</v>
      </c>
      <c r="E11" s="7" t="s">
        <v>36</v>
      </c>
    </row>
    <row r="12" spans="4:5" x14ac:dyDescent="0.35">
      <c r="D12" s="8">
        <v>162</v>
      </c>
      <c r="E12" s="6" t="s">
        <v>80</v>
      </c>
    </row>
    <row r="13" spans="4:5" x14ac:dyDescent="0.35">
      <c r="D13" s="9">
        <v>166</v>
      </c>
      <c r="E13" s="7" t="s">
        <v>51</v>
      </c>
    </row>
    <row r="14" spans="4:5" x14ac:dyDescent="0.35">
      <c r="D14" s="8">
        <v>184</v>
      </c>
      <c r="E14" s="6" t="s">
        <v>22</v>
      </c>
    </row>
    <row r="15" spans="4:5" x14ac:dyDescent="0.35">
      <c r="D15" s="9">
        <v>189</v>
      </c>
      <c r="E15" s="7" t="s">
        <v>55</v>
      </c>
    </row>
    <row r="16" spans="4:5" x14ac:dyDescent="0.35">
      <c r="D16" s="8">
        <v>191</v>
      </c>
      <c r="E16" s="6" t="s">
        <v>139</v>
      </c>
    </row>
    <row r="17" spans="4:5" x14ac:dyDescent="0.35">
      <c r="D17" s="9">
        <v>208</v>
      </c>
      <c r="E17" s="7" t="s">
        <v>49</v>
      </c>
    </row>
    <row r="18" spans="4:5" x14ac:dyDescent="0.35">
      <c r="D18" s="8">
        <v>214</v>
      </c>
      <c r="E18" s="6" t="s">
        <v>41</v>
      </c>
    </row>
    <row r="19" spans="4:5" x14ac:dyDescent="0.35">
      <c r="D19" s="9">
        <v>215</v>
      </c>
      <c r="E19" s="7" t="s">
        <v>20</v>
      </c>
    </row>
    <row r="20" spans="4:5" x14ac:dyDescent="0.35">
      <c r="D20" s="8">
        <v>216</v>
      </c>
      <c r="E20" s="6" t="s">
        <v>13</v>
      </c>
    </row>
  </sheetData>
  <sortState xmlns:xlrd2="http://schemas.microsoft.com/office/spreadsheetml/2017/richdata2" ref="A2:B9543">
    <sortCondition ref="A1:A9543"/>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A2B8-2088-4AF0-A47E-137C24AB4BA5}">
  <dimension ref="A1:J9543"/>
  <sheetViews>
    <sheetView workbookViewId="0">
      <selection activeCell="C2" sqref="C2"/>
    </sheetView>
  </sheetViews>
  <sheetFormatPr defaultRowHeight="14.5" x14ac:dyDescent="0.35"/>
  <cols>
    <col min="1" max="1" width="16" customWidth="1"/>
    <col min="3" max="3" width="11.08984375" customWidth="1"/>
    <col min="4" max="4" width="16.08984375" customWidth="1"/>
    <col min="5" max="5" width="9.36328125" customWidth="1"/>
    <col min="6" max="6" width="12.36328125" customWidth="1"/>
    <col min="7" max="7" width="13.08984375" customWidth="1"/>
    <col min="8" max="8" width="15.54296875" customWidth="1"/>
    <col min="9" max="9" width="15.90625" customWidth="1"/>
    <col min="10" max="10" width="16.6328125" customWidth="1"/>
  </cols>
  <sheetData>
    <row r="1" spans="1:10" x14ac:dyDescent="0.35">
      <c r="A1" t="s">
        <v>3</v>
      </c>
      <c r="B1" t="s">
        <v>147</v>
      </c>
      <c r="C1" t="s">
        <v>148</v>
      </c>
      <c r="D1" t="s">
        <v>152</v>
      </c>
      <c r="E1" t="s">
        <v>149</v>
      </c>
      <c r="F1" t="s">
        <v>150</v>
      </c>
      <c r="G1" t="s">
        <v>151</v>
      </c>
      <c r="H1" t="s">
        <v>153</v>
      </c>
      <c r="I1" t="s">
        <v>155</v>
      </c>
      <c r="J1" t="s">
        <v>154</v>
      </c>
    </row>
    <row r="2" spans="1:10" x14ac:dyDescent="0.35">
      <c r="A2" s="1">
        <v>41538</v>
      </c>
      <c r="B2">
        <f>YEAR(A2)</f>
        <v>2013</v>
      </c>
      <c r="C2">
        <f>MONTH(A2)</f>
        <v>9</v>
      </c>
      <c r="D2" t="str">
        <f>TEXT(A2,"mmmm")</f>
        <v>September</v>
      </c>
      <c r="E2" t="str">
        <f>"Q" &amp; INT((MONTH(A2)-1)/3) + 1</f>
        <v>Q3</v>
      </c>
      <c r="F2" t="str">
        <f>YEAR(A2) &amp; "-" &amp; TEXT(A2,"mmm")</f>
        <v>2013-Sep</v>
      </c>
      <c r="G2">
        <f>WEEKDAY(A2,1)</f>
        <v>7</v>
      </c>
      <c r="H2" t="str">
        <f>TEXT(A2,"dddd")</f>
        <v>Saturday</v>
      </c>
      <c r="I2" t="str">
        <f>"FM"&amp;MOD(MONTH(A2)-4,12)+1</f>
        <v>FM6</v>
      </c>
      <c r="J2" t="str">
        <f>"FQ"&amp;INT((MOD(MONTH(A2)-4,12))/3)+1</f>
        <v>FQ2</v>
      </c>
    </row>
    <row r="3" spans="1:10" x14ac:dyDescent="0.35">
      <c r="A3" s="1">
        <v>42623</v>
      </c>
      <c r="B3">
        <f t="shared" ref="B3:B66" si="0">YEAR(A3)</f>
        <v>2016</v>
      </c>
      <c r="C3">
        <f t="shared" ref="C3:C66" si="1">MONTH(A3)</f>
        <v>9</v>
      </c>
      <c r="D3" t="str">
        <f t="shared" ref="D3:D66" si="2">TEXT(A3,"mmmm")</f>
        <v>September</v>
      </c>
      <c r="E3" t="str">
        <f t="shared" ref="E3:E66" si="3">"Q" &amp; INT((MONTH(A3)-1)/3) + 1</f>
        <v>Q3</v>
      </c>
      <c r="F3" t="str">
        <f t="shared" ref="F3:F66" si="4">YEAR(A3) &amp; "-" &amp; TEXT(A3,"mmm")</f>
        <v>2016-Sep</v>
      </c>
      <c r="G3">
        <f t="shared" ref="G3:G66" si="5">WEEKDAY(A3,1)</f>
        <v>7</v>
      </c>
      <c r="H3" t="str">
        <f t="shared" ref="H3:H66" si="6">TEXT(A3,"dddd")</f>
        <v>Saturday</v>
      </c>
      <c r="I3" t="str">
        <f t="shared" ref="I3:I66" si="7">"FM"&amp;MOD(MONTH(A3)-4,12)+1</f>
        <v>FM6</v>
      </c>
      <c r="J3" t="str">
        <f t="shared" ref="J3:J66" si="8">"FQ"&amp;INT((MOD(MONTH(A3)-4,12))/3)+1</f>
        <v>FQ2</v>
      </c>
    </row>
    <row r="4" spans="1:10" x14ac:dyDescent="0.35">
      <c r="A4" s="1">
        <v>43368</v>
      </c>
      <c r="B4">
        <f t="shared" si="0"/>
        <v>2018</v>
      </c>
      <c r="C4">
        <f t="shared" si="1"/>
        <v>9</v>
      </c>
      <c r="D4" t="str">
        <f t="shared" si="2"/>
        <v>September</v>
      </c>
      <c r="E4" t="str">
        <f t="shared" si="3"/>
        <v>Q3</v>
      </c>
      <c r="F4" t="str">
        <f t="shared" si="4"/>
        <v>2018-Sep</v>
      </c>
      <c r="G4">
        <f t="shared" si="5"/>
        <v>3</v>
      </c>
      <c r="H4" t="str">
        <f t="shared" si="6"/>
        <v>Tuesday</v>
      </c>
      <c r="I4" t="str">
        <f t="shared" si="7"/>
        <v>FM6</v>
      </c>
      <c r="J4" t="str">
        <f t="shared" si="8"/>
        <v>FQ2</v>
      </c>
    </row>
    <row r="5" spans="1:10" x14ac:dyDescent="0.35">
      <c r="A5" s="1">
        <v>43349</v>
      </c>
      <c r="B5">
        <f t="shared" si="0"/>
        <v>2018</v>
      </c>
      <c r="C5">
        <f t="shared" si="1"/>
        <v>9</v>
      </c>
      <c r="D5" t="str">
        <f t="shared" si="2"/>
        <v>September</v>
      </c>
      <c r="E5" t="str">
        <f t="shared" si="3"/>
        <v>Q3</v>
      </c>
      <c r="F5" t="str">
        <f t="shared" si="4"/>
        <v>2018-Sep</v>
      </c>
      <c r="G5">
        <f t="shared" si="5"/>
        <v>5</v>
      </c>
      <c r="H5" t="str">
        <f t="shared" si="6"/>
        <v>Thursday</v>
      </c>
      <c r="I5" t="str">
        <f t="shared" si="7"/>
        <v>FM6</v>
      </c>
      <c r="J5" t="str">
        <f t="shared" si="8"/>
        <v>FQ2</v>
      </c>
    </row>
    <row r="6" spans="1:10" x14ac:dyDescent="0.35">
      <c r="A6" s="1">
        <v>41534</v>
      </c>
      <c r="B6">
        <f t="shared" si="0"/>
        <v>2013</v>
      </c>
      <c r="C6">
        <f t="shared" si="1"/>
        <v>9</v>
      </c>
      <c r="D6" t="str">
        <f t="shared" si="2"/>
        <v>September</v>
      </c>
      <c r="E6" t="str">
        <f t="shared" si="3"/>
        <v>Q3</v>
      </c>
      <c r="F6" t="str">
        <f t="shared" si="4"/>
        <v>2013-Sep</v>
      </c>
      <c r="G6">
        <f t="shared" si="5"/>
        <v>3</v>
      </c>
      <c r="H6" t="str">
        <f t="shared" si="6"/>
        <v>Tuesday</v>
      </c>
      <c r="I6" t="str">
        <f t="shared" si="7"/>
        <v>FM6</v>
      </c>
      <c r="J6" t="str">
        <f t="shared" si="8"/>
        <v>FQ2</v>
      </c>
    </row>
    <row r="7" spans="1:10" x14ac:dyDescent="0.35">
      <c r="A7" s="1">
        <v>43346</v>
      </c>
      <c r="B7">
        <f t="shared" si="0"/>
        <v>2018</v>
      </c>
      <c r="C7">
        <f t="shared" si="1"/>
        <v>9</v>
      </c>
      <c r="D7" t="str">
        <f t="shared" si="2"/>
        <v>September</v>
      </c>
      <c r="E7" t="str">
        <f t="shared" si="3"/>
        <v>Q3</v>
      </c>
      <c r="F7" t="str">
        <f t="shared" si="4"/>
        <v>2018-Sep</v>
      </c>
      <c r="G7">
        <f t="shared" si="5"/>
        <v>2</v>
      </c>
      <c r="H7" t="str">
        <f t="shared" si="6"/>
        <v>Monday</v>
      </c>
      <c r="I7" t="str">
        <f t="shared" si="7"/>
        <v>FM6</v>
      </c>
      <c r="J7" t="str">
        <f t="shared" si="8"/>
        <v>FQ2</v>
      </c>
    </row>
    <row r="8" spans="1:10" x14ac:dyDescent="0.35">
      <c r="A8" s="1">
        <v>40802</v>
      </c>
      <c r="B8">
        <f t="shared" si="0"/>
        <v>2011</v>
      </c>
      <c r="C8">
        <f t="shared" si="1"/>
        <v>9</v>
      </c>
      <c r="D8" t="str">
        <f t="shared" si="2"/>
        <v>September</v>
      </c>
      <c r="E8" t="str">
        <f t="shared" si="3"/>
        <v>Q3</v>
      </c>
      <c r="F8" t="str">
        <f t="shared" si="4"/>
        <v>2011-Sep</v>
      </c>
      <c r="G8">
        <f t="shared" si="5"/>
        <v>6</v>
      </c>
      <c r="H8" t="str">
        <f t="shared" si="6"/>
        <v>Friday</v>
      </c>
      <c r="I8" t="str">
        <f t="shared" si="7"/>
        <v>FM6</v>
      </c>
      <c r="J8" t="str">
        <f t="shared" si="8"/>
        <v>FQ2</v>
      </c>
    </row>
    <row r="9" spans="1:10" x14ac:dyDescent="0.35">
      <c r="A9" s="1">
        <v>41903</v>
      </c>
      <c r="B9">
        <f t="shared" si="0"/>
        <v>2014</v>
      </c>
      <c r="C9">
        <f t="shared" si="1"/>
        <v>9</v>
      </c>
      <c r="D9" t="str">
        <f t="shared" si="2"/>
        <v>September</v>
      </c>
      <c r="E9" t="str">
        <f t="shared" si="3"/>
        <v>Q3</v>
      </c>
      <c r="F9" t="str">
        <f t="shared" si="4"/>
        <v>2014-Sep</v>
      </c>
      <c r="G9">
        <f t="shared" si="5"/>
        <v>1</v>
      </c>
      <c r="H9" t="str">
        <f t="shared" si="6"/>
        <v>Sunday</v>
      </c>
      <c r="I9" t="str">
        <f t="shared" si="7"/>
        <v>FM6</v>
      </c>
      <c r="J9" t="str">
        <f t="shared" si="8"/>
        <v>FQ2</v>
      </c>
    </row>
    <row r="10" spans="1:10" x14ac:dyDescent="0.35">
      <c r="A10" s="1">
        <v>41161</v>
      </c>
      <c r="B10">
        <f t="shared" si="0"/>
        <v>2012</v>
      </c>
      <c r="C10">
        <f t="shared" si="1"/>
        <v>9</v>
      </c>
      <c r="D10" t="str">
        <f t="shared" si="2"/>
        <v>September</v>
      </c>
      <c r="E10" t="str">
        <f t="shared" si="3"/>
        <v>Q3</v>
      </c>
      <c r="F10" t="str">
        <f t="shared" si="4"/>
        <v>2012-Sep</v>
      </c>
      <c r="G10">
        <f t="shared" si="5"/>
        <v>1</v>
      </c>
      <c r="H10" t="str">
        <f t="shared" si="6"/>
        <v>Sunday</v>
      </c>
      <c r="I10" t="str">
        <f t="shared" si="7"/>
        <v>FM6</v>
      </c>
      <c r="J10" t="str">
        <f t="shared" si="8"/>
        <v>FQ2</v>
      </c>
    </row>
    <row r="11" spans="1:10" x14ac:dyDescent="0.35">
      <c r="A11" s="1">
        <v>41903</v>
      </c>
      <c r="B11">
        <f t="shared" si="0"/>
        <v>2014</v>
      </c>
      <c r="C11">
        <f t="shared" si="1"/>
        <v>9</v>
      </c>
      <c r="D11" t="str">
        <f t="shared" si="2"/>
        <v>September</v>
      </c>
      <c r="E11" t="str">
        <f t="shared" si="3"/>
        <v>Q3</v>
      </c>
      <c r="F11" t="str">
        <f t="shared" si="4"/>
        <v>2014-Sep</v>
      </c>
      <c r="G11">
        <f t="shared" si="5"/>
        <v>1</v>
      </c>
      <c r="H11" t="str">
        <f t="shared" si="6"/>
        <v>Sunday</v>
      </c>
      <c r="I11" t="str">
        <f t="shared" si="7"/>
        <v>FM6</v>
      </c>
      <c r="J11" t="str">
        <f t="shared" si="8"/>
        <v>FQ2</v>
      </c>
    </row>
    <row r="12" spans="1:10" x14ac:dyDescent="0.35">
      <c r="A12" s="1">
        <v>41176</v>
      </c>
      <c r="B12">
        <f t="shared" si="0"/>
        <v>2012</v>
      </c>
      <c r="C12">
        <f t="shared" si="1"/>
        <v>9</v>
      </c>
      <c r="D12" t="str">
        <f t="shared" si="2"/>
        <v>September</v>
      </c>
      <c r="E12" t="str">
        <f t="shared" si="3"/>
        <v>Q3</v>
      </c>
      <c r="F12" t="str">
        <f t="shared" si="4"/>
        <v>2012-Sep</v>
      </c>
      <c r="G12">
        <f t="shared" si="5"/>
        <v>2</v>
      </c>
      <c r="H12" t="str">
        <f t="shared" si="6"/>
        <v>Monday</v>
      </c>
      <c r="I12" t="str">
        <f t="shared" si="7"/>
        <v>FM6</v>
      </c>
      <c r="J12" t="str">
        <f t="shared" si="8"/>
        <v>FQ2</v>
      </c>
    </row>
    <row r="13" spans="1:10" x14ac:dyDescent="0.35">
      <c r="A13" s="1">
        <v>41902</v>
      </c>
      <c r="B13">
        <f t="shared" si="0"/>
        <v>2014</v>
      </c>
      <c r="C13">
        <f t="shared" si="1"/>
        <v>9</v>
      </c>
      <c r="D13" t="str">
        <f t="shared" si="2"/>
        <v>September</v>
      </c>
      <c r="E13" t="str">
        <f t="shared" si="3"/>
        <v>Q3</v>
      </c>
      <c r="F13" t="str">
        <f t="shared" si="4"/>
        <v>2014-Sep</v>
      </c>
      <c r="G13">
        <f t="shared" si="5"/>
        <v>7</v>
      </c>
      <c r="H13" t="str">
        <f t="shared" si="6"/>
        <v>Saturday</v>
      </c>
      <c r="I13" t="str">
        <f t="shared" si="7"/>
        <v>FM6</v>
      </c>
      <c r="J13" t="str">
        <f t="shared" si="8"/>
        <v>FQ2</v>
      </c>
    </row>
    <row r="14" spans="1:10" x14ac:dyDescent="0.35">
      <c r="A14" s="1">
        <v>41496</v>
      </c>
      <c r="B14">
        <f t="shared" si="0"/>
        <v>2013</v>
      </c>
      <c r="C14">
        <f t="shared" si="1"/>
        <v>8</v>
      </c>
      <c r="D14" t="str">
        <f t="shared" si="2"/>
        <v>August</v>
      </c>
      <c r="E14" t="str">
        <f t="shared" si="3"/>
        <v>Q3</v>
      </c>
      <c r="F14" t="str">
        <f t="shared" si="4"/>
        <v>2013-Aug</v>
      </c>
      <c r="G14">
        <f t="shared" si="5"/>
        <v>7</v>
      </c>
      <c r="H14" t="str">
        <f t="shared" si="6"/>
        <v>Saturday</v>
      </c>
      <c r="I14" t="str">
        <f t="shared" si="7"/>
        <v>FM5</v>
      </c>
      <c r="J14" t="str">
        <f t="shared" si="8"/>
        <v>FQ2</v>
      </c>
    </row>
    <row r="15" spans="1:10" x14ac:dyDescent="0.35">
      <c r="A15" s="1">
        <v>40410</v>
      </c>
      <c r="B15">
        <f t="shared" si="0"/>
        <v>2010</v>
      </c>
      <c r="C15">
        <f t="shared" si="1"/>
        <v>8</v>
      </c>
      <c r="D15" t="str">
        <f t="shared" si="2"/>
        <v>August</v>
      </c>
      <c r="E15" t="str">
        <f t="shared" si="3"/>
        <v>Q3</v>
      </c>
      <c r="F15" t="str">
        <f t="shared" si="4"/>
        <v>2010-Aug</v>
      </c>
      <c r="G15">
        <f t="shared" si="5"/>
        <v>6</v>
      </c>
      <c r="H15" t="str">
        <f t="shared" si="6"/>
        <v>Friday</v>
      </c>
      <c r="I15" t="str">
        <f t="shared" si="7"/>
        <v>FM5</v>
      </c>
      <c r="J15" t="str">
        <f t="shared" si="8"/>
        <v>FQ2</v>
      </c>
    </row>
    <row r="16" spans="1:10" x14ac:dyDescent="0.35">
      <c r="A16" s="1">
        <v>42971</v>
      </c>
      <c r="B16">
        <f t="shared" si="0"/>
        <v>2017</v>
      </c>
      <c r="C16">
        <f t="shared" si="1"/>
        <v>8</v>
      </c>
      <c r="D16" t="str">
        <f t="shared" si="2"/>
        <v>August</v>
      </c>
      <c r="E16" t="str">
        <f t="shared" si="3"/>
        <v>Q3</v>
      </c>
      <c r="F16" t="str">
        <f t="shared" si="4"/>
        <v>2017-Aug</v>
      </c>
      <c r="G16">
        <f t="shared" si="5"/>
        <v>5</v>
      </c>
      <c r="H16" t="str">
        <f t="shared" si="6"/>
        <v>Thursday</v>
      </c>
      <c r="I16" t="str">
        <f t="shared" si="7"/>
        <v>FM5</v>
      </c>
      <c r="J16" t="str">
        <f t="shared" si="8"/>
        <v>FQ2</v>
      </c>
    </row>
    <row r="17" spans="1:10" x14ac:dyDescent="0.35">
      <c r="A17" s="1">
        <v>41501</v>
      </c>
      <c r="B17">
        <f t="shared" si="0"/>
        <v>2013</v>
      </c>
      <c r="C17">
        <f t="shared" si="1"/>
        <v>8</v>
      </c>
      <c r="D17" t="str">
        <f t="shared" si="2"/>
        <v>August</v>
      </c>
      <c r="E17" t="str">
        <f t="shared" si="3"/>
        <v>Q3</v>
      </c>
      <c r="F17" t="str">
        <f t="shared" si="4"/>
        <v>2013-Aug</v>
      </c>
      <c r="G17">
        <f t="shared" si="5"/>
        <v>5</v>
      </c>
      <c r="H17" t="str">
        <f t="shared" si="6"/>
        <v>Thursday</v>
      </c>
      <c r="I17" t="str">
        <f t="shared" si="7"/>
        <v>FM5</v>
      </c>
      <c r="J17" t="str">
        <f t="shared" si="8"/>
        <v>FQ2</v>
      </c>
    </row>
    <row r="18" spans="1:10" x14ac:dyDescent="0.35">
      <c r="A18" s="1">
        <v>40414</v>
      </c>
      <c r="B18">
        <f t="shared" si="0"/>
        <v>2010</v>
      </c>
      <c r="C18">
        <f t="shared" si="1"/>
        <v>8</v>
      </c>
      <c r="D18" t="str">
        <f t="shared" si="2"/>
        <v>August</v>
      </c>
      <c r="E18" t="str">
        <f t="shared" si="3"/>
        <v>Q3</v>
      </c>
      <c r="F18" t="str">
        <f t="shared" si="4"/>
        <v>2010-Aug</v>
      </c>
      <c r="G18">
        <f t="shared" si="5"/>
        <v>3</v>
      </c>
      <c r="H18" t="str">
        <f t="shared" si="6"/>
        <v>Tuesday</v>
      </c>
      <c r="I18" t="str">
        <f t="shared" si="7"/>
        <v>FM5</v>
      </c>
      <c r="J18" t="str">
        <f t="shared" si="8"/>
        <v>FQ2</v>
      </c>
    </row>
    <row r="19" spans="1:10" x14ac:dyDescent="0.35">
      <c r="A19" s="1">
        <v>42229</v>
      </c>
      <c r="B19">
        <f t="shared" si="0"/>
        <v>2015</v>
      </c>
      <c r="C19">
        <f t="shared" si="1"/>
        <v>8</v>
      </c>
      <c r="D19" t="str">
        <f t="shared" si="2"/>
        <v>August</v>
      </c>
      <c r="E19" t="str">
        <f t="shared" si="3"/>
        <v>Q3</v>
      </c>
      <c r="F19" t="str">
        <f t="shared" si="4"/>
        <v>2015-Aug</v>
      </c>
      <c r="G19">
        <f t="shared" si="5"/>
        <v>5</v>
      </c>
      <c r="H19" t="str">
        <f t="shared" si="6"/>
        <v>Thursday</v>
      </c>
      <c r="I19" t="str">
        <f t="shared" si="7"/>
        <v>FM5</v>
      </c>
      <c r="J19" t="str">
        <f t="shared" si="8"/>
        <v>FQ2</v>
      </c>
    </row>
    <row r="20" spans="1:10" x14ac:dyDescent="0.35">
      <c r="A20" s="1">
        <v>40779</v>
      </c>
      <c r="B20">
        <f t="shared" si="0"/>
        <v>2011</v>
      </c>
      <c r="C20">
        <f t="shared" si="1"/>
        <v>8</v>
      </c>
      <c r="D20" t="str">
        <f t="shared" si="2"/>
        <v>August</v>
      </c>
      <c r="E20" t="str">
        <f t="shared" si="3"/>
        <v>Q3</v>
      </c>
      <c r="F20" t="str">
        <f t="shared" si="4"/>
        <v>2011-Aug</v>
      </c>
      <c r="G20">
        <f t="shared" si="5"/>
        <v>4</v>
      </c>
      <c r="H20" t="str">
        <f t="shared" si="6"/>
        <v>Wednesday</v>
      </c>
      <c r="I20" t="str">
        <f t="shared" si="7"/>
        <v>FM5</v>
      </c>
      <c r="J20" t="str">
        <f t="shared" si="8"/>
        <v>FQ2</v>
      </c>
    </row>
    <row r="21" spans="1:10" x14ac:dyDescent="0.35">
      <c r="A21" s="1">
        <v>42968</v>
      </c>
      <c r="B21">
        <f t="shared" si="0"/>
        <v>2017</v>
      </c>
      <c r="C21">
        <f t="shared" si="1"/>
        <v>8</v>
      </c>
      <c r="D21" t="str">
        <f t="shared" si="2"/>
        <v>August</v>
      </c>
      <c r="E21" t="str">
        <f t="shared" si="3"/>
        <v>Q3</v>
      </c>
      <c r="F21" t="str">
        <f t="shared" si="4"/>
        <v>2017-Aug</v>
      </c>
      <c r="G21">
        <f t="shared" si="5"/>
        <v>2</v>
      </c>
      <c r="H21" t="str">
        <f t="shared" si="6"/>
        <v>Monday</v>
      </c>
      <c r="I21" t="str">
        <f t="shared" si="7"/>
        <v>FM5</v>
      </c>
      <c r="J21" t="str">
        <f t="shared" si="8"/>
        <v>FQ2</v>
      </c>
    </row>
    <row r="22" spans="1:10" x14ac:dyDescent="0.35">
      <c r="A22" s="1">
        <v>41130</v>
      </c>
      <c r="B22">
        <f t="shared" si="0"/>
        <v>2012</v>
      </c>
      <c r="C22">
        <f t="shared" si="1"/>
        <v>8</v>
      </c>
      <c r="D22" t="str">
        <f t="shared" si="2"/>
        <v>August</v>
      </c>
      <c r="E22" t="str">
        <f t="shared" si="3"/>
        <v>Q3</v>
      </c>
      <c r="F22" t="str">
        <f t="shared" si="4"/>
        <v>2012-Aug</v>
      </c>
      <c r="G22">
        <f t="shared" si="5"/>
        <v>5</v>
      </c>
      <c r="H22" t="str">
        <f t="shared" si="6"/>
        <v>Thursday</v>
      </c>
      <c r="I22" t="str">
        <f t="shared" si="7"/>
        <v>FM5</v>
      </c>
      <c r="J22" t="str">
        <f t="shared" si="8"/>
        <v>FQ2</v>
      </c>
    </row>
    <row r="23" spans="1:10" x14ac:dyDescent="0.35">
      <c r="A23" s="1">
        <v>40394</v>
      </c>
      <c r="B23">
        <f t="shared" si="0"/>
        <v>2010</v>
      </c>
      <c r="C23">
        <f t="shared" si="1"/>
        <v>8</v>
      </c>
      <c r="D23" t="str">
        <f t="shared" si="2"/>
        <v>August</v>
      </c>
      <c r="E23" t="str">
        <f t="shared" si="3"/>
        <v>Q3</v>
      </c>
      <c r="F23" t="str">
        <f t="shared" si="4"/>
        <v>2010-Aug</v>
      </c>
      <c r="G23">
        <f t="shared" si="5"/>
        <v>4</v>
      </c>
      <c r="H23" t="str">
        <f t="shared" si="6"/>
        <v>Wednesday</v>
      </c>
      <c r="I23" t="str">
        <f t="shared" si="7"/>
        <v>FM5</v>
      </c>
      <c r="J23" t="str">
        <f t="shared" si="8"/>
        <v>FQ2</v>
      </c>
    </row>
    <row r="24" spans="1:10" x14ac:dyDescent="0.35">
      <c r="A24" s="1">
        <v>42960</v>
      </c>
      <c r="B24">
        <f t="shared" si="0"/>
        <v>2017</v>
      </c>
      <c r="C24">
        <f t="shared" si="1"/>
        <v>8</v>
      </c>
      <c r="D24" t="str">
        <f t="shared" si="2"/>
        <v>August</v>
      </c>
      <c r="E24" t="str">
        <f t="shared" si="3"/>
        <v>Q3</v>
      </c>
      <c r="F24" t="str">
        <f t="shared" si="4"/>
        <v>2017-Aug</v>
      </c>
      <c r="G24">
        <f t="shared" si="5"/>
        <v>1</v>
      </c>
      <c r="H24" t="str">
        <f t="shared" si="6"/>
        <v>Sunday</v>
      </c>
      <c r="I24" t="str">
        <f t="shared" si="7"/>
        <v>FM5</v>
      </c>
      <c r="J24" t="str">
        <f t="shared" si="8"/>
        <v>FQ2</v>
      </c>
    </row>
    <row r="25" spans="1:10" x14ac:dyDescent="0.35">
      <c r="A25" s="1">
        <v>42588</v>
      </c>
      <c r="B25">
        <f t="shared" si="0"/>
        <v>2016</v>
      </c>
      <c r="C25">
        <f t="shared" si="1"/>
        <v>8</v>
      </c>
      <c r="D25" t="str">
        <f t="shared" si="2"/>
        <v>August</v>
      </c>
      <c r="E25" t="str">
        <f t="shared" si="3"/>
        <v>Q3</v>
      </c>
      <c r="F25" t="str">
        <f t="shared" si="4"/>
        <v>2016-Aug</v>
      </c>
      <c r="G25">
        <f t="shared" si="5"/>
        <v>7</v>
      </c>
      <c r="H25" t="str">
        <f t="shared" si="6"/>
        <v>Saturday</v>
      </c>
      <c r="I25" t="str">
        <f t="shared" si="7"/>
        <v>FM5</v>
      </c>
      <c r="J25" t="str">
        <f t="shared" si="8"/>
        <v>FQ2</v>
      </c>
    </row>
    <row r="26" spans="1:10" x14ac:dyDescent="0.35">
      <c r="A26" s="1">
        <v>41510</v>
      </c>
      <c r="B26">
        <f t="shared" si="0"/>
        <v>2013</v>
      </c>
      <c r="C26">
        <f t="shared" si="1"/>
        <v>8</v>
      </c>
      <c r="D26" t="str">
        <f t="shared" si="2"/>
        <v>August</v>
      </c>
      <c r="E26" t="str">
        <f t="shared" si="3"/>
        <v>Q3</v>
      </c>
      <c r="F26" t="str">
        <f t="shared" si="4"/>
        <v>2013-Aug</v>
      </c>
      <c r="G26">
        <f t="shared" si="5"/>
        <v>7</v>
      </c>
      <c r="H26" t="str">
        <f t="shared" si="6"/>
        <v>Saturday</v>
      </c>
      <c r="I26" t="str">
        <f t="shared" si="7"/>
        <v>FM5</v>
      </c>
      <c r="J26" t="str">
        <f t="shared" si="8"/>
        <v>FQ2</v>
      </c>
    </row>
    <row r="27" spans="1:10" x14ac:dyDescent="0.35">
      <c r="A27" s="1">
        <v>41857</v>
      </c>
      <c r="B27">
        <f t="shared" si="0"/>
        <v>2014</v>
      </c>
      <c r="C27">
        <f t="shared" si="1"/>
        <v>8</v>
      </c>
      <c r="D27" t="str">
        <f t="shared" si="2"/>
        <v>August</v>
      </c>
      <c r="E27" t="str">
        <f t="shared" si="3"/>
        <v>Q3</v>
      </c>
      <c r="F27" t="str">
        <f t="shared" si="4"/>
        <v>2014-Aug</v>
      </c>
      <c r="G27">
        <f t="shared" si="5"/>
        <v>4</v>
      </c>
      <c r="H27" t="str">
        <f t="shared" si="6"/>
        <v>Wednesday</v>
      </c>
      <c r="I27" t="str">
        <f t="shared" si="7"/>
        <v>FM5</v>
      </c>
      <c r="J27" t="str">
        <f t="shared" si="8"/>
        <v>FQ2</v>
      </c>
    </row>
    <row r="28" spans="1:10" x14ac:dyDescent="0.35">
      <c r="A28" s="1">
        <v>40398</v>
      </c>
      <c r="B28">
        <f t="shared" si="0"/>
        <v>2010</v>
      </c>
      <c r="C28">
        <f t="shared" si="1"/>
        <v>8</v>
      </c>
      <c r="D28" t="str">
        <f t="shared" si="2"/>
        <v>August</v>
      </c>
      <c r="E28" t="str">
        <f t="shared" si="3"/>
        <v>Q3</v>
      </c>
      <c r="F28" t="str">
        <f t="shared" si="4"/>
        <v>2010-Aug</v>
      </c>
      <c r="G28">
        <f t="shared" si="5"/>
        <v>1</v>
      </c>
      <c r="H28" t="str">
        <f t="shared" si="6"/>
        <v>Sunday</v>
      </c>
      <c r="I28" t="str">
        <f t="shared" si="7"/>
        <v>FM5</v>
      </c>
      <c r="J28" t="str">
        <f t="shared" si="8"/>
        <v>FQ2</v>
      </c>
    </row>
    <row r="29" spans="1:10" x14ac:dyDescent="0.35">
      <c r="A29" s="1">
        <v>42585</v>
      </c>
      <c r="B29">
        <f t="shared" si="0"/>
        <v>2016</v>
      </c>
      <c r="C29">
        <f t="shared" si="1"/>
        <v>8</v>
      </c>
      <c r="D29" t="str">
        <f t="shared" si="2"/>
        <v>August</v>
      </c>
      <c r="E29" t="str">
        <f t="shared" si="3"/>
        <v>Q3</v>
      </c>
      <c r="F29" t="str">
        <f t="shared" si="4"/>
        <v>2016-Aug</v>
      </c>
      <c r="G29">
        <f t="shared" si="5"/>
        <v>4</v>
      </c>
      <c r="H29" t="str">
        <f t="shared" si="6"/>
        <v>Wednesday</v>
      </c>
      <c r="I29" t="str">
        <f t="shared" si="7"/>
        <v>FM5</v>
      </c>
      <c r="J29" t="str">
        <f t="shared" si="8"/>
        <v>FQ2</v>
      </c>
    </row>
    <row r="30" spans="1:10" x14ac:dyDescent="0.35">
      <c r="A30" s="1">
        <v>43307</v>
      </c>
      <c r="B30">
        <f t="shared" si="0"/>
        <v>2018</v>
      </c>
      <c r="C30">
        <f t="shared" si="1"/>
        <v>7</v>
      </c>
      <c r="D30" t="str">
        <f t="shared" si="2"/>
        <v>July</v>
      </c>
      <c r="E30" t="str">
        <f t="shared" si="3"/>
        <v>Q3</v>
      </c>
      <c r="F30" t="str">
        <f t="shared" si="4"/>
        <v>2018-Jul</v>
      </c>
      <c r="G30">
        <f t="shared" si="5"/>
        <v>5</v>
      </c>
      <c r="H30" t="str">
        <f t="shared" si="6"/>
        <v>Thursday</v>
      </c>
      <c r="I30" t="str">
        <f t="shared" si="7"/>
        <v>FM4</v>
      </c>
      <c r="J30" t="str">
        <f t="shared" si="8"/>
        <v>FQ2</v>
      </c>
    </row>
    <row r="31" spans="1:10" x14ac:dyDescent="0.35">
      <c r="A31" s="1">
        <v>40742</v>
      </c>
      <c r="B31">
        <f t="shared" si="0"/>
        <v>2011</v>
      </c>
      <c r="C31">
        <f t="shared" si="1"/>
        <v>7</v>
      </c>
      <c r="D31" t="str">
        <f t="shared" si="2"/>
        <v>July</v>
      </c>
      <c r="E31" t="str">
        <f t="shared" si="3"/>
        <v>Q3</v>
      </c>
      <c r="F31" t="str">
        <f t="shared" si="4"/>
        <v>2011-Jul</v>
      </c>
      <c r="G31">
        <f t="shared" si="5"/>
        <v>2</v>
      </c>
      <c r="H31" t="str">
        <f t="shared" si="6"/>
        <v>Monday</v>
      </c>
      <c r="I31" t="str">
        <f t="shared" si="7"/>
        <v>FM4</v>
      </c>
      <c r="J31" t="str">
        <f t="shared" si="8"/>
        <v>FQ2</v>
      </c>
    </row>
    <row r="32" spans="1:10" x14ac:dyDescent="0.35">
      <c r="A32" s="1">
        <v>43309</v>
      </c>
      <c r="B32">
        <f t="shared" si="0"/>
        <v>2018</v>
      </c>
      <c r="C32">
        <f t="shared" si="1"/>
        <v>7</v>
      </c>
      <c r="D32" t="str">
        <f t="shared" si="2"/>
        <v>July</v>
      </c>
      <c r="E32" t="str">
        <f t="shared" si="3"/>
        <v>Q3</v>
      </c>
      <c r="F32" t="str">
        <f t="shared" si="4"/>
        <v>2018-Jul</v>
      </c>
      <c r="G32">
        <f t="shared" si="5"/>
        <v>7</v>
      </c>
      <c r="H32" t="str">
        <f t="shared" si="6"/>
        <v>Saturday</v>
      </c>
      <c r="I32" t="str">
        <f t="shared" si="7"/>
        <v>FM4</v>
      </c>
      <c r="J32" t="str">
        <f t="shared" si="8"/>
        <v>FQ2</v>
      </c>
    </row>
    <row r="33" spans="1:10" x14ac:dyDescent="0.35">
      <c r="A33" s="1">
        <v>42938</v>
      </c>
      <c r="B33">
        <f t="shared" si="0"/>
        <v>2017</v>
      </c>
      <c r="C33">
        <f t="shared" si="1"/>
        <v>7</v>
      </c>
      <c r="D33" t="str">
        <f t="shared" si="2"/>
        <v>July</v>
      </c>
      <c r="E33" t="str">
        <f t="shared" si="3"/>
        <v>Q3</v>
      </c>
      <c r="F33" t="str">
        <f t="shared" si="4"/>
        <v>2017-Jul</v>
      </c>
      <c r="G33">
        <f t="shared" si="5"/>
        <v>7</v>
      </c>
      <c r="H33" t="str">
        <f t="shared" si="6"/>
        <v>Saturday</v>
      </c>
      <c r="I33" t="str">
        <f t="shared" si="7"/>
        <v>FM4</v>
      </c>
      <c r="J33" t="str">
        <f t="shared" si="8"/>
        <v>FQ2</v>
      </c>
    </row>
    <row r="34" spans="1:10" x14ac:dyDescent="0.35">
      <c r="A34" s="1">
        <v>40728</v>
      </c>
      <c r="B34">
        <f t="shared" si="0"/>
        <v>2011</v>
      </c>
      <c r="C34">
        <f t="shared" si="1"/>
        <v>7</v>
      </c>
      <c r="D34" t="str">
        <f t="shared" si="2"/>
        <v>July</v>
      </c>
      <c r="E34" t="str">
        <f t="shared" si="3"/>
        <v>Q3</v>
      </c>
      <c r="F34" t="str">
        <f t="shared" si="4"/>
        <v>2011-Jul</v>
      </c>
      <c r="G34">
        <f t="shared" si="5"/>
        <v>2</v>
      </c>
      <c r="H34" t="str">
        <f t="shared" si="6"/>
        <v>Monday</v>
      </c>
      <c r="I34" t="str">
        <f t="shared" si="7"/>
        <v>FM4</v>
      </c>
      <c r="J34" t="str">
        <f t="shared" si="8"/>
        <v>FQ2</v>
      </c>
    </row>
    <row r="35" spans="1:10" x14ac:dyDescent="0.35">
      <c r="A35" s="1">
        <v>41468</v>
      </c>
      <c r="B35">
        <f t="shared" si="0"/>
        <v>2013</v>
      </c>
      <c r="C35">
        <f t="shared" si="1"/>
        <v>7</v>
      </c>
      <c r="D35" t="str">
        <f t="shared" si="2"/>
        <v>July</v>
      </c>
      <c r="E35" t="str">
        <f t="shared" si="3"/>
        <v>Q3</v>
      </c>
      <c r="F35" t="str">
        <f t="shared" si="4"/>
        <v>2013-Jul</v>
      </c>
      <c r="G35">
        <f t="shared" si="5"/>
        <v>7</v>
      </c>
      <c r="H35" t="str">
        <f t="shared" si="6"/>
        <v>Saturday</v>
      </c>
      <c r="I35" t="str">
        <f t="shared" si="7"/>
        <v>FM4</v>
      </c>
      <c r="J35" t="str">
        <f t="shared" si="8"/>
        <v>FQ2</v>
      </c>
    </row>
    <row r="36" spans="1:10" x14ac:dyDescent="0.35">
      <c r="A36" s="1">
        <v>40737</v>
      </c>
      <c r="B36">
        <f t="shared" si="0"/>
        <v>2011</v>
      </c>
      <c r="C36">
        <f t="shared" si="1"/>
        <v>7</v>
      </c>
      <c r="D36" t="str">
        <f t="shared" si="2"/>
        <v>July</v>
      </c>
      <c r="E36" t="str">
        <f t="shared" si="3"/>
        <v>Q3</v>
      </c>
      <c r="F36" t="str">
        <f t="shared" si="4"/>
        <v>2011-Jul</v>
      </c>
      <c r="G36">
        <f t="shared" si="5"/>
        <v>4</v>
      </c>
      <c r="H36" t="str">
        <f t="shared" si="6"/>
        <v>Wednesday</v>
      </c>
      <c r="I36" t="str">
        <f t="shared" si="7"/>
        <v>FM4</v>
      </c>
      <c r="J36" t="str">
        <f t="shared" si="8"/>
        <v>FQ2</v>
      </c>
    </row>
    <row r="37" spans="1:10" x14ac:dyDescent="0.35">
      <c r="A37" s="1">
        <v>40727</v>
      </c>
      <c r="B37">
        <f t="shared" si="0"/>
        <v>2011</v>
      </c>
      <c r="C37">
        <f t="shared" si="1"/>
        <v>7</v>
      </c>
      <c r="D37" t="str">
        <f t="shared" si="2"/>
        <v>July</v>
      </c>
      <c r="E37" t="str">
        <f t="shared" si="3"/>
        <v>Q3</v>
      </c>
      <c r="F37" t="str">
        <f t="shared" si="4"/>
        <v>2011-Jul</v>
      </c>
      <c r="G37">
        <f t="shared" si="5"/>
        <v>1</v>
      </c>
      <c r="H37" t="str">
        <f t="shared" si="6"/>
        <v>Sunday</v>
      </c>
      <c r="I37" t="str">
        <f t="shared" si="7"/>
        <v>FM4</v>
      </c>
      <c r="J37" t="str">
        <f t="shared" si="8"/>
        <v>FQ2</v>
      </c>
    </row>
    <row r="38" spans="1:10" x14ac:dyDescent="0.35">
      <c r="A38" s="1">
        <v>41840</v>
      </c>
      <c r="B38">
        <f t="shared" si="0"/>
        <v>2014</v>
      </c>
      <c r="C38">
        <f t="shared" si="1"/>
        <v>7</v>
      </c>
      <c r="D38" t="str">
        <f t="shared" si="2"/>
        <v>July</v>
      </c>
      <c r="E38" t="str">
        <f t="shared" si="3"/>
        <v>Q3</v>
      </c>
      <c r="F38" t="str">
        <f t="shared" si="4"/>
        <v>2014-Jul</v>
      </c>
      <c r="G38">
        <f t="shared" si="5"/>
        <v>1</v>
      </c>
      <c r="H38" t="str">
        <f t="shared" si="6"/>
        <v>Sunday</v>
      </c>
      <c r="I38" t="str">
        <f t="shared" si="7"/>
        <v>FM4</v>
      </c>
      <c r="J38" t="str">
        <f t="shared" si="8"/>
        <v>FQ2</v>
      </c>
    </row>
    <row r="39" spans="1:10" x14ac:dyDescent="0.35">
      <c r="A39" s="1">
        <v>41822</v>
      </c>
      <c r="B39">
        <f t="shared" si="0"/>
        <v>2014</v>
      </c>
      <c r="C39">
        <f t="shared" si="1"/>
        <v>7</v>
      </c>
      <c r="D39" t="str">
        <f t="shared" si="2"/>
        <v>July</v>
      </c>
      <c r="E39" t="str">
        <f t="shared" si="3"/>
        <v>Q3</v>
      </c>
      <c r="F39" t="str">
        <f t="shared" si="4"/>
        <v>2014-Jul</v>
      </c>
      <c r="G39">
        <f t="shared" si="5"/>
        <v>4</v>
      </c>
      <c r="H39" t="str">
        <f t="shared" si="6"/>
        <v>Wednesday</v>
      </c>
      <c r="I39" t="str">
        <f t="shared" si="7"/>
        <v>FM4</v>
      </c>
      <c r="J39" t="str">
        <f t="shared" si="8"/>
        <v>FQ2</v>
      </c>
    </row>
    <row r="40" spans="1:10" x14ac:dyDescent="0.35">
      <c r="A40" s="1">
        <v>41806</v>
      </c>
      <c r="B40">
        <f t="shared" si="0"/>
        <v>2014</v>
      </c>
      <c r="C40">
        <f t="shared" si="1"/>
        <v>6</v>
      </c>
      <c r="D40" t="str">
        <f t="shared" si="2"/>
        <v>June</v>
      </c>
      <c r="E40" t="str">
        <f t="shared" si="3"/>
        <v>Q2</v>
      </c>
      <c r="F40" t="str">
        <f t="shared" si="4"/>
        <v>2014-Jun</v>
      </c>
      <c r="G40">
        <f t="shared" si="5"/>
        <v>2</v>
      </c>
      <c r="H40" t="str">
        <f t="shared" si="6"/>
        <v>Monday</v>
      </c>
      <c r="I40" t="str">
        <f t="shared" si="7"/>
        <v>FM3</v>
      </c>
      <c r="J40" t="str">
        <f t="shared" si="8"/>
        <v>FQ1</v>
      </c>
    </row>
    <row r="41" spans="1:10" x14ac:dyDescent="0.35">
      <c r="A41" s="1">
        <v>43274</v>
      </c>
      <c r="B41">
        <f t="shared" si="0"/>
        <v>2018</v>
      </c>
      <c r="C41">
        <f t="shared" si="1"/>
        <v>6</v>
      </c>
      <c r="D41" t="str">
        <f t="shared" si="2"/>
        <v>June</v>
      </c>
      <c r="E41" t="str">
        <f t="shared" si="3"/>
        <v>Q2</v>
      </c>
      <c r="F41" t="str">
        <f t="shared" si="4"/>
        <v>2018-Jun</v>
      </c>
      <c r="G41">
        <f t="shared" si="5"/>
        <v>7</v>
      </c>
      <c r="H41" t="str">
        <f t="shared" si="6"/>
        <v>Saturday</v>
      </c>
      <c r="I41" t="str">
        <f t="shared" si="7"/>
        <v>FM3</v>
      </c>
      <c r="J41" t="str">
        <f t="shared" si="8"/>
        <v>FQ1</v>
      </c>
    </row>
    <row r="42" spans="1:10" x14ac:dyDescent="0.35">
      <c r="A42" s="1">
        <v>40349</v>
      </c>
      <c r="B42">
        <f t="shared" si="0"/>
        <v>2010</v>
      </c>
      <c r="C42">
        <f t="shared" si="1"/>
        <v>6</v>
      </c>
      <c r="D42" t="str">
        <f t="shared" si="2"/>
        <v>June</v>
      </c>
      <c r="E42" t="str">
        <f t="shared" si="3"/>
        <v>Q2</v>
      </c>
      <c r="F42" t="str">
        <f t="shared" si="4"/>
        <v>2010-Jun</v>
      </c>
      <c r="G42">
        <f t="shared" si="5"/>
        <v>1</v>
      </c>
      <c r="H42" t="str">
        <f t="shared" si="6"/>
        <v>Sunday</v>
      </c>
      <c r="I42" t="str">
        <f t="shared" si="7"/>
        <v>FM3</v>
      </c>
      <c r="J42" t="str">
        <f t="shared" si="8"/>
        <v>FQ1</v>
      </c>
    </row>
    <row r="43" spans="1:10" x14ac:dyDescent="0.35">
      <c r="A43" s="1">
        <v>42901</v>
      </c>
      <c r="B43">
        <f t="shared" si="0"/>
        <v>2017</v>
      </c>
      <c r="C43">
        <f t="shared" si="1"/>
        <v>6</v>
      </c>
      <c r="D43" t="str">
        <f t="shared" si="2"/>
        <v>June</v>
      </c>
      <c r="E43" t="str">
        <f t="shared" si="3"/>
        <v>Q2</v>
      </c>
      <c r="F43" t="str">
        <f t="shared" si="4"/>
        <v>2017-Jun</v>
      </c>
      <c r="G43">
        <f t="shared" si="5"/>
        <v>5</v>
      </c>
      <c r="H43" t="str">
        <f t="shared" si="6"/>
        <v>Thursday</v>
      </c>
      <c r="I43" t="str">
        <f t="shared" si="7"/>
        <v>FM3</v>
      </c>
      <c r="J43" t="str">
        <f t="shared" si="8"/>
        <v>FQ1</v>
      </c>
    </row>
    <row r="44" spans="1:10" x14ac:dyDescent="0.35">
      <c r="A44" s="1">
        <v>42160</v>
      </c>
      <c r="B44">
        <f t="shared" si="0"/>
        <v>2015</v>
      </c>
      <c r="C44">
        <f t="shared" si="1"/>
        <v>6</v>
      </c>
      <c r="D44" t="str">
        <f t="shared" si="2"/>
        <v>June</v>
      </c>
      <c r="E44" t="str">
        <f t="shared" si="3"/>
        <v>Q2</v>
      </c>
      <c r="F44" t="str">
        <f t="shared" si="4"/>
        <v>2015-Jun</v>
      </c>
      <c r="G44">
        <f t="shared" si="5"/>
        <v>6</v>
      </c>
      <c r="H44" t="str">
        <f t="shared" si="6"/>
        <v>Friday</v>
      </c>
      <c r="I44" t="str">
        <f t="shared" si="7"/>
        <v>FM3</v>
      </c>
      <c r="J44" t="str">
        <f t="shared" si="8"/>
        <v>FQ1</v>
      </c>
    </row>
    <row r="45" spans="1:10" x14ac:dyDescent="0.35">
      <c r="A45" s="1">
        <v>41070</v>
      </c>
      <c r="B45">
        <f t="shared" si="0"/>
        <v>2012</v>
      </c>
      <c r="C45">
        <f t="shared" si="1"/>
        <v>6</v>
      </c>
      <c r="D45" t="str">
        <f t="shared" si="2"/>
        <v>June</v>
      </c>
      <c r="E45" t="str">
        <f t="shared" si="3"/>
        <v>Q2</v>
      </c>
      <c r="F45" t="str">
        <f t="shared" si="4"/>
        <v>2012-Jun</v>
      </c>
      <c r="G45">
        <f t="shared" si="5"/>
        <v>1</v>
      </c>
      <c r="H45" t="str">
        <f t="shared" si="6"/>
        <v>Sunday</v>
      </c>
      <c r="I45" t="str">
        <f t="shared" si="7"/>
        <v>FM3</v>
      </c>
      <c r="J45" t="str">
        <f t="shared" si="8"/>
        <v>FQ1</v>
      </c>
    </row>
    <row r="46" spans="1:10" x14ac:dyDescent="0.35">
      <c r="A46" s="1">
        <v>42173</v>
      </c>
      <c r="B46">
        <f t="shared" si="0"/>
        <v>2015</v>
      </c>
      <c r="C46">
        <f t="shared" si="1"/>
        <v>6</v>
      </c>
      <c r="D46" t="str">
        <f t="shared" si="2"/>
        <v>June</v>
      </c>
      <c r="E46" t="str">
        <f t="shared" si="3"/>
        <v>Q2</v>
      </c>
      <c r="F46" t="str">
        <f t="shared" si="4"/>
        <v>2015-Jun</v>
      </c>
      <c r="G46">
        <f t="shared" si="5"/>
        <v>5</v>
      </c>
      <c r="H46" t="str">
        <f t="shared" si="6"/>
        <v>Thursday</v>
      </c>
      <c r="I46" t="str">
        <f t="shared" si="7"/>
        <v>FM3</v>
      </c>
      <c r="J46" t="str">
        <f t="shared" si="8"/>
        <v>FQ1</v>
      </c>
    </row>
    <row r="47" spans="1:10" x14ac:dyDescent="0.35">
      <c r="A47" s="1">
        <v>41440</v>
      </c>
      <c r="B47">
        <f t="shared" si="0"/>
        <v>2013</v>
      </c>
      <c r="C47">
        <f t="shared" si="1"/>
        <v>6</v>
      </c>
      <c r="D47" t="str">
        <f t="shared" si="2"/>
        <v>June</v>
      </c>
      <c r="E47" t="str">
        <f t="shared" si="3"/>
        <v>Q2</v>
      </c>
      <c r="F47" t="str">
        <f t="shared" si="4"/>
        <v>2013-Jun</v>
      </c>
      <c r="G47">
        <f t="shared" si="5"/>
        <v>7</v>
      </c>
      <c r="H47" t="str">
        <f t="shared" si="6"/>
        <v>Saturday</v>
      </c>
      <c r="I47" t="str">
        <f t="shared" si="7"/>
        <v>FM3</v>
      </c>
      <c r="J47" t="str">
        <f t="shared" si="8"/>
        <v>FQ1</v>
      </c>
    </row>
    <row r="48" spans="1:10" x14ac:dyDescent="0.35">
      <c r="A48" s="1">
        <v>43278</v>
      </c>
      <c r="B48">
        <f t="shared" si="0"/>
        <v>2018</v>
      </c>
      <c r="C48">
        <f t="shared" si="1"/>
        <v>6</v>
      </c>
      <c r="D48" t="str">
        <f t="shared" si="2"/>
        <v>June</v>
      </c>
      <c r="E48" t="str">
        <f t="shared" si="3"/>
        <v>Q2</v>
      </c>
      <c r="F48" t="str">
        <f t="shared" si="4"/>
        <v>2018-Jun</v>
      </c>
      <c r="G48">
        <f t="shared" si="5"/>
        <v>4</v>
      </c>
      <c r="H48" t="str">
        <f t="shared" si="6"/>
        <v>Wednesday</v>
      </c>
      <c r="I48" t="str">
        <f t="shared" si="7"/>
        <v>FM3</v>
      </c>
      <c r="J48" t="str">
        <f t="shared" si="8"/>
        <v>FQ1</v>
      </c>
    </row>
    <row r="49" spans="1:10" x14ac:dyDescent="0.35">
      <c r="A49" s="1">
        <v>43276</v>
      </c>
      <c r="B49">
        <f t="shared" si="0"/>
        <v>2018</v>
      </c>
      <c r="C49">
        <f t="shared" si="1"/>
        <v>6</v>
      </c>
      <c r="D49" t="str">
        <f t="shared" si="2"/>
        <v>June</v>
      </c>
      <c r="E49" t="str">
        <f t="shared" si="3"/>
        <v>Q2</v>
      </c>
      <c r="F49" t="str">
        <f t="shared" si="4"/>
        <v>2018-Jun</v>
      </c>
      <c r="G49">
        <f t="shared" si="5"/>
        <v>2</v>
      </c>
      <c r="H49" t="str">
        <f t="shared" si="6"/>
        <v>Monday</v>
      </c>
      <c r="I49" t="str">
        <f t="shared" si="7"/>
        <v>FM3</v>
      </c>
      <c r="J49" t="str">
        <f t="shared" si="8"/>
        <v>FQ1</v>
      </c>
    </row>
    <row r="50" spans="1:10" x14ac:dyDescent="0.35">
      <c r="A50" s="1">
        <v>41076</v>
      </c>
      <c r="B50">
        <f t="shared" si="0"/>
        <v>2012</v>
      </c>
      <c r="C50">
        <f t="shared" si="1"/>
        <v>6</v>
      </c>
      <c r="D50" t="str">
        <f t="shared" si="2"/>
        <v>June</v>
      </c>
      <c r="E50" t="str">
        <f t="shared" si="3"/>
        <v>Q2</v>
      </c>
      <c r="F50" t="str">
        <f t="shared" si="4"/>
        <v>2012-Jun</v>
      </c>
      <c r="G50">
        <f t="shared" si="5"/>
        <v>7</v>
      </c>
      <c r="H50" t="str">
        <f t="shared" si="6"/>
        <v>Saturday</v>
      </c>
      <c r="I50" t="str">
        <f t="shared" si="7"/>
        <v>FM3</v>
      </c>
      <c r="J50" t="str">
        <f t="shared" si="8"/>
        <v>FQ1</v>
      </c>
    </row>
    <row r="51" spans="1:10" x14ac:dyDescent="0.35">
      <c r="A51" s="1">
        <v>42894</v>
      </c>
      <c r="B51">
        <f t="shared" si="0"/>
        <v>2017</v>
      </c>
      <c r="C51">
        <f t="shared" si="1"/>
        <v>6</v>
      </c>
      <c r="D51" t="str">
        <f t="shared" si="2"/>
        <v>June</v>
      </c>
      <c r="E51" t="str">
        <f t="shared" si="3"/>
        <v>Q2</v>
      </c>
      <c r="F51" t="str">
        <f t="shared" si="4"/>
        <v>2017-Jun</v>
      </c>
      <c r="G51">
        <f t="shared" si="5"/>
        <v>5</v>
      </c>
      <c r="H51" t="str">
        <f t="shared" si="6"/>
        <v>Thursday</v>
      </c>
      <c r="I51" t="str">
        <f t="shared" si="7"/>
        <v>FM3</v>
      </c>
      <c r="J51" t="str">
        <f t="shared" si="8"/>
        <v>FQ1</v>
      </c>
    </row>
    <row r="52" spans="1:10" x14ac:dyDescent="0.35">
      <c r="A52" s="1">
        <v>42887</v>
      </c>
      <c r="B52">
        <f t="shared" si="0"/>
        <v>2017</v>
      </c>
      <c r="C52">
        <f t="shared" si="1"/>
        <v>6</v>
      </c>
      <c r="D52" t="str">
        <f t="shared" si="2"/>
        <v>June</v>
      </c>
      <c r="E52" t="str">
        <f t="shared" si="3"/>
        <v>Q2</v>
      </c>
      <c r="F52" t="str">
        <f t="shared" si="4"/>
        <v>2017-Jun</v>
      </c>
      <c r="G52">
        <f t="shared" si="5"/>
        <v>5</v>
      </c>
      <c r="H52" t="str">
        <f t="shared" si="6"/>
        <v>Thursday</v>
      </c>
      <c r="I52" t="str">
        <f t="shared" si="7"/>
        <v>FM3</v>
      </c>
      <c r="J52" t="str">
        <f t="shared" si="8"/>
        <v>FQ1</v>
      </c>
    </row>
    <row r="53" spans="1:10" x14ac:dyDescent="0.35">
      <c r="A53" s="1">
        <v>43261</v>
      </c>
      <c r="B53">
        <f t="shared" si="0"/>
        <v>2018</v>
      </c>
      <c r="C53">
        <f t="shared" si="1"/>
        <v>6</v>
      </c>
      <c r="D53" t="str">
        <f t="shared" si="2"/>
        <v>June</v>
      </c>
      <c r="E53" t="str">
        <f t="shared" si="3"/>
        <v>Q2</v>
      </c>
      <c r="F53" t="str">
        <f t="shared" si="4"/>
        <v>2018-Jun</v>
      </c>
      <c r="G53">
        <f t="shared" si="5"/>
        <v>1</v>
      </c>
      <c r="H53" t="str">
        <f t="shared" si="6"/>
        <v>Sunday</v>
      </c>
      <c r="I53" t="str">
        <f t="shared" si="7"/>
        <v>FM3</v>
      </c>
      <c r="J53" t="str">
        <f t="shared" si="8"/>
        <v>FQ1</v>
      </c>
    </row>
    <row r="54" spans="1:10" x14ac:dyDescent="0.35">
      <c r="A54" s="1">
        <v>42174</v>
      </c>
      <c r="B54">
        <f t="shared" si="0"/>
        <v>2015</v>
      </c>
      <c r="C54">
        <f t="shared" si="1"/>
        <v>6</v>
      </c>
      <c r="D54" t="str">
        <f t="shared" si="2"/>
        <v>June</v>
      </c>
      <c r="E54" t="str">
        <f t="shared" si="3"/>
        <v>Q2</v>
      </c>
      <c r="F54" t="str">
        <f t="shared" si="4"/>
        <v>2015-Jun</v>
      </c>
      <c r="G54">
        <f t="shared" si="5"/>
        <v>6</v>
      </c>
      <c r="H54" t="str">
        <f t="shared" si="6"/>
        <v>Friday</v>
      </c>
      <c r="I54" t="str">
        <f t="shared" si="7"/>
        <v>FM3</v>
      </c>
      <c r="J54" t="str">
        <f t="shared" si="8"/>
        <v>FQ1</v>
      </c>
    </row>
    <row r="55" spans="1:10" x14ac:dyDescent="0.35">
      <c r="A55" s="1">
        <v>40710</v>
      </c>
      <c r="B55">
        <f t="shared" si="0"/>
        <v>2011</v>
      </c>
      <c r="C55">
        <f t="shared" si="1"/>
        <v>6</v>
      </c>
      <c r="D55" t="str">
        <f t="shared" si="2"/>
        <v>June</v>
      </c>
      <c r="E55" t="str">
        <f t="shared" si="3"/>
        <v>Q2</v>
      </c>
      <c r="F55" t="str">
        <f t="shared" si="4"/>
        <v>2011-Jun</v>
      </c>
      <c r="G55">
        <f t="shared" si="5"/>
        <v>5</v>
      </c>
      <c r="H55" t="str">
        <f t="shared" si="6"/>
        <v>Thursday</v>
      </c>
      <c r="I55" t="str">
        <f t="shared" si="7"/>
        <v>FM3</v>
      </c>
      <c r="J55" t="str">
        <f t="shared" si="8"/>
        <v>FQ1</v>
      </c>
    </row>
    <row r="56" spans="1:10" x14ac:dyDescent="0.35">
      <c r="A56" s="1">
        <v>41072</v>
      </c>
      <c r="B56">
        <f t="shared" si="0"/>
        <v>2012</v>
      </c>
      <c r="C56">
        <f t="shared" si="1"/>
        <v>6</v>
      </c>
      <c r="D56" t="str">
        <f t="shared" si="2"/>
        <v>June</v>
      </c>
      <c r="E56" t="str">
        <f t="shared" si="3"/>
        <v>Q2</v>
      </c>
      <c r="F56" t="str">
        <f t="shared" si="4"/>
        <v>2012-Jun</v>
      </c>
      <c r="G56">
        <f t="shared" si="5"/>
        <v>3</v>
      </c>
      <c r="H56" t="str">
        <f t="shared" si="6"/>
        <v>Tuesday</v>
      </c>
      <c r="I56" t="str">
        <f t="shared" si="7"/>
        <v>FM3</v>
      </c>
      <c r="J56" t="str">
        <f t="shared" si="8"/>
        <v>FQ1</v>
      </c>
    </row>
    <row r="57" spans="1:10" x14ac:dyDescent="0.35">
      <c r="A57" s="1">
        <v>41817</v>
      </c>
      <c r="B57">
        <f t="shared" si="0"/>
        <v>2014</v>
      </c>
      <c r="C57">
        <f t="shared" si="1"/>
        <v>6</v>
      </c>
      <c r="D57" t="str">
        <f t="shared" si="2"/>
        <v>June</v>
      </c>
      <c r="E57" t="str">
        <f t="shared" si="3"/>
        <v>Q2</v>
      </c>
      <c r="F57" t="str">
        <f t="shared" si="4"/>
        <v>2014-Jun</v>
      </c>
      <c r="G57">
        <f t="shared" si="5"/>
        <v>6</v>
      </c>
      <c r="H57" t="str">
        <f t="shared" si="6"/>
        <v>Friday</v>
      </c>
      <c r="I57" t="str">
        <f t="shared" si="7"/>
        <v>FM3</v>
      </c>
      <c r="J57" t="str">
        <f t="shared" si="8"/>
        <v>FQ1</v>
      </c>
    </row>
    <row r="58" spans="1:10" x14ac:dyDescent="0.35">
      <c r="A58" s="1">
        <v>41073</v>
      </c>
      <c r="B58">
        <f t="shared" si="0"/>
        <v>2012</v>
      </c>
      <c r="C58">
        <f t="shared" si="1"/>
        <v>6</v>
      </c>
      <c r="D58" t="str">
        <f t="shared" si="2"/>
        <v>June</v>
      </c>
      <c r="E58" t="str">
        <f t="shared" si="3"/>
        <v>Q2</v>
      </c>
      <c r="F58" t="str">
        <f t="shared" si="4"/>
        <v>2012-Jun</v>
      </c>
      <c r="G58">
        <f t="shared" si="5"/>
        <v>4</v>
      </c>
      <c r="H58" t="str">
        <f t="shared" si="6"/>
        <v>Wednesday</v>
      </c>
      <c r="I58" t="str">
        <f t="shared" si="7"/>
        <v>FM3</v>
      </c>
      <c r="J58" t="str">
        <f t="shared" si="8"/>
        <v>FQ1</v>
      </c>
    </row>
    <row r="59" spans="1:10" x14ac:dyDescent="0.35">
      <c r="A59" s="1">
        <v>42914</v>
      </c>
      <c r="B59">
        <f t="shared" si="0"/>
        <v>2017</v>
      </c>
      <c r="C59">
        <f t="shared" si="1"/>
        <v>6</v>
      </c>
      <c r="D59" t="str">
        <f t="shared" si="2"/>
        <v>June</v>
      </c>
      <c r="E59" t="str">
        <f t="shared" si="3"/>
        <v>Q2</v>
      </c>
      <c r="F59" t="str">
        <f t="shared" si="4"/>
        <v>2017-Jun</v>
      </c>
      <c r="G59">
        <f t="shared" si="5"/>
        <v>4</v>
      </c>
      <c r="H59" t="str">
        <f t="shared" si="6"/>
        <v>Wednesday</v>
      </c>
      <c r="I59" t="str">
        <f t="shared" si="7"/>
        <v>FM3</v>
      </c>
      <c r="J59" t="str">
        <f t="shared" si="8"/>
        <v>FQ1</v>
      </c>
    </row>
    <row r="60" spans="1:10" x14ac:dyDescent="0.35">
      <c r="A60" s="1">
        <v>40344</v>
      </c>
      <c r="B60">
        <f t="shared" si="0"/>
        <v>2010</v>
      </c>
      <c r="C60">
        <f t="shared" si="1"/>
        <v>6</v>
      </c>
      <c r="D60" t="str">
        <f t="shared" si="2"/>
        <v>June</v>
      </c>
      <c r="E60" t="str">
        <f t="shared" si="3"/>
        <v>Q2</v>
      </c>
      <c r="F60" t="str">
        <f t="shared" si="4"/>
        <v>2010-Jun</v>
      </c>
      <c r="G60">
        <f t="shared" si="5"/>
        <v>3</v>
      </c>
      <c r="H60" t="str">
        <f t="shared" si="6"/>
        <v>Tuesday</v>
      </c>
      <c r="I60" t="str">
        <f t="shared" si="7"/>
        <v>FM3</v>
      </c>
      <c r="J60" t="str">
        <f t="shared" si="8"/>
        <v>FQ1</v>
      </c>
    </row>
    <row r="61" spans="1:10" x14ac:dyDescent="0.35">
      <c r="A61" s="1">
        <v>42159</v>
      </c>
      <c r="B61">
        <f t="shared" si="0"/>
        <v>2015</v>
      </c>
      <c r="C61">
        <f t="shared" si="1"/>
        <v>6</v>
      </c>
      <c r="D61" t="str">
        <f t="shared" si="2"/>
        <v>June</v>
      </c>
      <c r="E61" t="str">
        <f t="shared" si="3"/>
        <v>Q2</v>
      </c>
      <c r="F61" t="str">
        <f t="shared" si="4"/>
        <v>2015-Jun</v>
      </c>
      <c r="G61">
        <f t="shared" si="5"/>
        <v>5</v>
      </c>
      <c r="H61" t="str">
        <f t="shared" si="6"/>
        <v>Thursday</v>
      </c>
      <c r="I61" t="str">
        <f t="shared" si="7"/>
        <v>FM3</v>
      </c>
      <c r="J61" t="str">
        <f t="shared" si="8"/>
        <v>FQ1</v>
      </c>
    </row>
    <row r="62" spans="1:10" x14ac:dyDescent="0.35">
      <c r="A62" s="1">
        <v>42157</v>
      </c>
      <c r="B62">
        <f t="shared" si="0"/>
        <v>2015</v>
      </c>
      <c r="C62">
        <f t="shared" si="1"/>
        <v>6</v>
      </c>
      <c r="D62" t="str">
        <f t="shared" si="2"/>
        <v>June</v>
      </c>
      <c r="E62" t="str">
        <f t="shared" si="3"/>
        <v>Q2</v>
      </c>
      <c r="F62" t="str">
        <f t="shared" si="4"/>
        <v>2015-Jun</v>
      </c>
      <c r="G62">
        <f t="shared" si="5"/>
        <v>3</v>
      </c>
      <c r="H62" t="str">
        <f t="shared" si="6"/>
        <v>Tuesday</v>
      </c>
      <c r="I62" t="str">
        <f t="shared" si="7"/>
        <v>FM3</v>
      </c>
      <c r="J62" t="str">
        <f t="shared" si="8"/>
        <v>FQ1</v>
      </c>
    </row>
    <row r="63" spans="1:10" x14ac:dyDescent="0.35">
      <c r="A63" s="1">
        <v>43263</v>
      </c>
      <c r="B63">
        <f t="shared" si="0"/>
        <v>2018</v>
      </c>
      <c r="C63">
        <f t="shared" si="1"/>
        <v>6</v>
      </c>
      <c r="D63" t="str">
        <f t="shared" si="2"/>
        <v>June</v>
      </c>
      <c r="E63" t="str">
        <f t="shared" si="3"/>
        <v>Q2</v>
      </c>
      <c r="F63" t="str">
        <f t="shared" si="4"/>
        <v>2018-Jun</v>
      </c>
      <c r="G63">
        <f t="shared" si="5"/>
        <v>3</v>
      </c>
      <c r="H63" t="str">
        <f t="shared" si="6"/>
        <v>Tuesday</v>
      </c>
      <c r="I63" t="str">
        <f t="shared" si="7"/>
        <v>FM3</v>
      </c>
      <c r="J63" t="str">
        <f t="shared" si="8"/>
        <v>FQ1</v>
      </c>
    </row>
    <row r="64" spans="1:10" x14ac:dyDescent="0.35">
      <c r="A64" s="1">
        <v>41817</v>
      </c>
      <c r="B64">
        <f t="shared" si="0"/>
        <v>2014</v>
      </c>
      <c r="C64">
        <f t="shared" si="1"/>
        <v>6</v>
      </c>
      <c r="D64" t="str">
        <f t="shared" si="2"/>
        <v>June</v>
      </c>
      <c r="E64" t="str">
        <f t="shared" si="3"/>
        <v>Q2</v>
      </c>
      <c r="F64" t="str">
        <f t="shared" si="4"/>
        <v>2014-Jun</v>
      </c>
      <c r="G64">
        <f t="shared" si="5"/>
        <v>6</v>
      </c>
      <c r="H64" t="str">
        <f t="shared" si="6"/>
        <v>Friday</v>
      </c>
      <c r="I64" t="str">
        <f t="shared" si="7"/>
        <v>FM3</v>
      </c>
      <c r="J64" t="str">
        <f t="shared" si="8"/>
        <v>FQ1</v>
      </c>
    </row>
    <row r="65" spans="1:10" x14ac:dyDescent="0.35">
      <c r="A65" s="1">
        <v>42512</v>
      </c>
      <c r="B65">
        <f t="shared" si="0"/>
        <v>2016</v>
      </c>
      <c r="C65">
        <f t="shared" si="1"/>
        <v>5</v>
      </c>
      <c r="D65" t="str">
        <f t="shared" si="2"/>
        <v>May</v>
      </c>
      <c r="E65" t="str">
        <f t="shared" si="3"/>
        <v>Q2</v>
      </c>
      <c r="F65" t="str">
        <f t="shared" si="4"/>
        <v>2016-May</v>
      </c>
      <c r="G65">
        <f t="shared" si="5"/>
        <v>1</v>
      </c>
      <c r="H65" t="str">
        <f t="shared" si="6"/>
        <v>Sunday</v>
      </c>
      <c r="I65" t="str">
        <f t="shared" si="7"/>
        <v>FM2</v>
      </c>
      <c r="J65" t="str">
        <f t="shared" si="8"/>
        <v>FQ1</v>
      </c>
    </row>
    <row r="66" spans="1:10" x14ac:dyDescent="0.35">
      <c r="A66" s="1">
        <v>40685</v>
      </c>
      <c r="B66">
        <f t="shared" si="0"/>
        <v>2011</v>
      </c>
      <c r="C66">
        <f t="shared" si="1"/>
        <v>5</v>
      </c>
      <c r="D66" t="str">
        <f t="shared" si="2"/>
        <v>May</v>
      </c>
      <c r="E66" t="str">
        <f t="shared" si="3"/>
        <v>Q2</v>
      </c>
      <c r="F66" t="str">
        <f t="shared" si="4"/>
        <v>2011-May</v>
      </c>
      <c r="G66">
        <f t="shared" si="5"/>
        <v>1</v>
      </c>
      <c r="H66" t="str">
        <f t="shared" si="6"/>
        <v>Sunday</v>
      </c>
      <c r="I66" t="str">
        <f t="shared" si="7"/>
        <v>FM2</v>
      </c>
      <c r="J66" t="str">
        <f t="shared" si="8"/>
        <v>FQ1</v>
      </c>
    </row>
    <row r="67" spans="1:10" x14ac:dyDescent="0.35">
      <c r="A67" s="1">
        <v>41056</v>
      </c>
      <c r="B67">
        <f t="shared" ref="B67:B130" si="9">YEAR(A67)</f>
        <v>2012</v>
      </c>
      <c r="C67">
        <f t="shared" ref="C67:C130" si="10">MONTH(A67)</f>
        <v>5</v>
      </c>
      <c r="D67" t="str">
        <f t="shared" ref="D67:D130" si="11">TEXT(A67,"mmmm")</f>
        <v>May</v>
      </c>
      <c r="E67" t="str">
        <f t="shared" ref="E67:E130" si="12">"Q" &amp; INT((MONTH(A67)-1)/3) + 1</f>
        <v>Q2</v>
      </c>
      <c r="F67" t="str">
        <f t="shared" ref="F67:F130" si="13">YEAR(A67) &amp; "-" &amp; TEXT(A67,"mmm")</f>
        <v>2012-May</v>
      </c>
      <c r="G67">
        <f t="shared" ref="G67:G130" si="14">WEEKDAY(A67,1)</f>
        <v>1</v>
      </c>
      <c r="H67" t="str">
        <f t="shared" ref="H67:H130" si="15">TEXT(A67,"dddd")</f>
        <v>Sunday</v>
      </c>
      <c r="I67" t="str">
        <f t="shared" ref="I67:I130" si="16">"FM"&amp;MOD(MONTH(A67)-4,12)+1</f>
        <v>FM2</v>
      </c>
      <c r="J67" t="str">
        <f t="shared" ref="J67:J130" si="17">"FQ"&amp;INT((MOD(MONTH(A67)-4,12))/3)+1</f>
        <v>FQ1</v>
      </c>
    </row>
    <row r="68" spans="1:10" x14ac:dyDescent="0.35">
      <c r="A68" s="1">
        <v>40670</v>
      </c>
      <c r="B68">
        <f t="shared" si="9"/>
        <v>2011</v>
      </c>
      <c r="C68">
        <f t="shared" si="10"/>
        <v>5</v>
      </c>
      <c r="D68" t="str">
        <f t="shared" si="11"/>
        <v>May</v>
      </c>
      <c r="E68" t="str">
        <f t="shared" si="12"/>
        <v>Q2</v>
      </c>
      <c r="F68" t="str">
        <f t="shared" si="13"/>
        <v>2011-May</v>
      </c>
      <c r="G68">
        <f t="shared" si="14"/>
        <v>7</v>
      </c>
      <c r="H68" t="str">
        <f t="shared" si="15"/>
        <v>Saturday</v>
      </c>
      <c r="I68" t="str">
        <f t="shared" si="16"/>
        <v>FM2</v>
      </c>
      <c r="J68" t="str">
        <f t="shared" si="17"/>
        <v>FQ1</v>
      </c>
    </row>
    <row r="69" spans="1:10" x14ac:dyDescent="0.35">
      <c r="A69" s="1">
        <v>43223</v>
      </c>
      <c r="B69">
        <f t="shared" si="9"/>
        <v>2018</v>
      </c>
      <c r="C69">
        <f t="shared" si="10"/>
        <v>5</v>
      </c>
      <c r="D69" t="str">
        <f t="shared" si="11"/>
        <v>May</v>
      </c>
      <c r="E69" t="str">
        <f t="shared" si="12"/>
        <v>Q2</v>
      </c>
      <c r="F69" t="str">
        <f t="shared" si="13"/>
        <v>2018-May</v>
      </c>
      <c r="G69">
        <f t="shared" si="14"/>
        <v>5</v>
      </c>
      <c r="H69" t="str">
        <f t="shared" si="15"/>
        <v>Thursday</v>
      </c>
      <c r="I69" t="str">
        <f t="shared" si="16"/>
        <v>FM2</v>
      </c>
      <c r="J69" t="str">
        <f t="shared" si="17"/>
        <v>FQ1</v>
      </c>
    </row>
    <row r="70" spans="1:10" x14ac:dyDescent="0.35">
      <c r="A70" s="1">
        <v>40314</v>
      </c>
      <c r="B70">
        <f t="shared" si="9"/>
        <v>2010</v>
      </c>
      <c r="C70">
        <f t="shared" si="10"/>
        <v>5</v>
      </c>
      <c r="D70" t="str">
        <f t="shared" si="11"/>
        <v>May</v>
      </c>
      <c r="E70" t="str">
        <f t="shared" si="12"/>
        <v>Q2</v>
      </c>
      <c r="F70" t="str">
        <f t="shared" si="13"/>
        <v>2010-May</v>
      </c>
      <c r="G70">
        <f t="shared" si="14"/>
        <v>1</v>
      </c>
      <c r="H70" t="str">
        <f t="shared" si="15"/>
        <v>Sunday</v>
      </c>
      <c r="I70" t="str">
        <f t="shared" si="16"/>
        <v>FM2</v>
      </c>
      <c r="J70" t="str">
        <f t="shared" si="17"/>
        <v>FQ1</v>
      </c>
    </row>
    <row r="71" spans="1:10" x14ac:dyDescent="0.35">
      <c r="A71" s="1">
        <v>43242</v>
      </c>
      <c r="B71">
        <f t="shared" si="9"/>
        <v>2018</v>
      </c>
      <c r="C71">
        <f t="shared" si="10"/>
        <v>5</v>
      </c>
      <c r="D71" t="str">
        <f t="shared" si="11"/>
        <v>May</v>
      </c>
      <c r="E71" t="str">
        <f t="shared" si="12"/>
        <v>Q2</v>
      </c>
      <c r="F71" t="str">
        <f t="shared" si="13"/>
        <v>2018-May</v>
      </c>
      <c r="G71">
        <f t="shared" si="14"/>
        <v>3</v>
      </c>
      <c r="H71" t="str">
        <f t="shared" si="15"/>
        <v>Tuesday</v>
      </c>
      <c r="I71" t="str">
        <f t="shared" si="16"/>
        <v>FM2</v>
      </c>
      <c r="J71" t="str">
        <f t="shared" si="17"/>
        <v>FQ1</v>
      </c>
    </row>
    <row r="72" spans="1:10" x14ac:dyDescent="0.35">
      <c r="A72" s="1">
        <v>42152</v>
      </c>
      <c r="B72">
        <f t="shared" si="9"/>
        <v>2015</v>
      </c>
      <c r="C72">
        <f t="shared" si="10"/>
        <v>5</v>
      </c>
      <c r="D72" t="str">
        <f t="shared" si="11"/>
        <v>May</v>
      </c>
      <c r="E72" t="str">
        <f t="shared" si="12"/>
        <v>Q2</v>
      </c>
      <c r="F72" t="str">
        <f t="shared" si="13"/>
        <v>2015-May</v>
      </c>
      <c r="G72">
        <f t="shared" si="14"/>
        <v>5</v>
      </c>
      <c r="H72" t="str">
        <f t="shared" si="15"/>
        <v>Thursday</v>
      </c>
      <c r="I72" t="str">
        <f t="shared" si="16"/>
        <v>FM2</v>
      </c>
      <c r="J72" t="str">
        <f t="shared" si="17"/>
        <v>FQ1</v>
      </c>
    </row>
    <row r="73" spans="1:10" x14ac:dyDescent="0.35">
      <c r="A73" s="1">
        <v>41769</v>
      </c>
      <c r="B73">
        <f t="shared" si="9"/>
        <v>2014</v>
      </c>
      <c r="C73">
        <f t="shared" si="10"/>
        <v>5</v>
      </c>
      <c r="D73" t="str">
        <f t="shared" si="11"/>
        <v>May</v>
      </c>
      <c r="E73" t="str">
        <f t="shared" si="12"/>
        <v>Q2</v>
      </c>
      <c r="F73" t="str">
        <f t="shared" si="13"/>
        <v>2014-May</v>
      </c>
      <c r="G73">
        <f t="shared" si="14"/>
        <v>7</v>
      </c>
      <c r="H73" t="str">
        <f t="shared" si="15"/>
        <v>Saturday</v>
      </c>
      <c r="I73" t="str">
        <f t="shared" si="16"/>
        <v>FM2</v>
      </c>
      <c r="J73" t="str">
        <f t="shared" si="17"/>
        <v>FQ1</v>
      </c>
    </row>
    <row r="74" spans="1:10" x14ac:dyDescent="0.35">
      <c r="A74" s="1">
        <v>43232</v>
      </c>
      <c r="B74">
        <f t="shared" si="9"/>
        <v>2018</v>
      </c>
      <c r="C74">
        <f t="shared" si="10"/>
        <v>5</v>
      </c>
      <c r="D74" t="str">
        <f t="shared" si="11"/>
        <v>May</v>
      </c>
      <c r="E74" t="str">
        <f t="shared" si="12"/>
        <v>Q2</v>
      </c>
      <c r="F74" t="str">
        <f t="shared" si="13"/>
        <v>2018-May</v>
      </c>
      <c r="G74">
        <f t="shared" si="14"/>
        <v>7</v>
      </c>
      <c r="H74" t="str">
        <f t="shared" si="15"/>
        <v>Saturday</v>
      </c>
      <c r="I74" t="str">
        <f t="shared" si="16"/>
        <v>FM2</v>
      </c>
      <c r="J74" t="str">
        <f t="shared" si="17"/>
        <v>FQ1</v>
      </c>
    </row>
    <row r="75" spans="1:10" x14ac:dyDescent="0.35">
      <c r="A75" s="1">
        <v>40665</v>
      </c>
      <c r="B75">
        <f t="shared" si="9"/>
        <v>2011</v>
      </c>
      <c r="C75">
        <f t="shared" si="10"/>
        <v>5</v>
      </c>
      <c r="D75" t="str">
        <f t="shared" si="11"/>
        <v>May</v>
      </c>
      <c r="E75" t="str">
        <f t="shared" si="12"/>
        <v>Q2</v>
      </c>
      <c r="F75" t="str">
        <f t="shared" si="13"/>
        <v>2011-May</v>
      </c>
      <c r="G75">
        <f t="shared" si="14"/>
        <v>2</v>
      </c>
      <c r="H75" t="str">
        <f t="shared" si="15"/>
        <v>Monday</v>
      </c>
      <c r="I75" t="str">
        <f t="shared" si="16"/>
        <v>FM2</v>
      </c>
      <c r="J75" t="str">
        <f t="shared" si="17"/>
        <v>FQ1</v>
      </c>
    </row>
    <row r="76" spans="1:10" x14ac:dyDescent="0.35">
      <c r="A76" s="1">
        <v>40644</v>
      </c>
      <c r="B76">
        <f t="shared" si="9"/>
        <v>2011</v>
      </c>
      <c r="C76">
        <f t="shared" si="10"/>
        <v>4</v>
      </c>
      <c r="D76" t="str">
        <f t="shared" si="11"/>
        <v>April</v>
      </c>
      <c r="E76" t="str">
        <f t="shared" si="12"/>
        <v>Q2</v>
      </c>
      <c r="F76" t="str">
        <f t="shared" si="13"/>
        <v>2011-Apr</v>
      </c>
      <c r="G76">
        <f t="shared" si="14"/>
        <v>2</v>
      </c>
      <c r="H76" t="str">
        <f t="shared" si="15"/>
        <v>Monday</v>
      </c>
      <c r="I76" t="str">
        <f t="shared" si="16"/>
        <v>FM1</v>
      </c>
      <c r="J76" t="str">
        <f t="shared" si="17"/>
        <v>FQ1</v>
      </c>
    </row>
    <row r="77" spans="1:10" x14ac:dyDescent="0.35">
      <c r="A77" s="1">
        <v>41027</v>
      </c>
      <c r="B77">
        <f t="shared" si="9"/>
        <v>2012</v>
      </c>
      <c r="C77">
        <f t="shared" si="10"/>
        <v>4</v>
      </c>
      <c r="D77" t="str">
        <f t="shared" si="11"/>
        <v>April</v>
      </c>
      <c r="E77" t="str">
        <f t="shared" si="12"/>
        <v>Q2</v>
      </c>
      <c r="F77" t="str">
        <f t="shared" si="13"/>
        <v>2012-Apr</v>
      </c>
      <c r="G77">
        <f t="shared" si="14"/>
        <v>7</v>
      </c>
      <c r="H77" t="str">
        <f t="shared" si="15"/>
        <v>Saturday</v>
      </c>
      <c r="I77" t="str">
        <f t="shared" si="16"/>
        <v>FM1</v>
      </c>
      <c r="J77" t="str">
        <f t="shared" si="17"/>
        <v>FQ1</v>
      </c>
    </row>
    <row r="78" spans="1:10" x14ac:dyDescent="0.35">
      <c r="A78" s="1">
        <v>40656</v>
      </c>
      <c r="B78">
        <f t="shared" si="9"/>
        <v>2011</v>
      </c>
      <c r="C78">
        <f t="shared" si="10"/>
        <v>4</v>
      </c>
      <c r="D78" t="str">
        <f t="shared" si="11"/>
        <v>April</v>
      </c>
      <c r="E78" t="str">
        <f t="shared" si="12"/>
        <v>Q2</v>
      </c>
      <c r="F78" t="str">
        <f t="shared" si="13"/>
        <v>2011-Apr</v>
      </c>
      <c r="G78">
        <f t="shared" si="14"/>
        <v>7</v>
      </c>
      <c r="H78" t="str">
        <f t="shared" si="15"/>
        <v>Saturday</v>
      </c>
      <c r="I78" t="str">
        <f t="shared" si="16"/>
        <v>FM1</v>
      </c>
      <c r="J78" t="str">
        <f t="shared" si="17"/>
        <v>FQ1</v>
      </c>
    </row>
    <row r="79" spans="1:10" x14ac:dyDescent="0.35">
      <c r="A79" s="1">
        <v>41754</v>
      </c>
      <c r="B79">
        <f t="shared" si="9"/>
        <v>2014</v>
      </c>
      <c r="C79">
        <f t="shared" si="10"/>
        <v>4</v>
      </c>
      <c r="D79" t="str">
        <f t="shared" si="11"/>
        <v>April</v>
      </c>
      <c r="E79" t="str">
        <f t="shared" si="12"/>
        <v>Q2</v>
      </c>
      <c r="F79" t="str">
        <f t="shared" si="13"/>
        <v>2014-Apr</v>
      </c>
      <c r="G79">
        <f t="shared" si="14"/>
        <v>6</v>
      </c>
      <c r="H79" t="str">
        <f t="shared" si="15"/>
        <v>Friday</v>
      </c>
      <c r="I79" t="str">
        <f t="shared" si="16"/>
        <v>FM1</v>
      </c>
      <c r="J79" t="str">
        <f t="shared" si="17"/>
        <v>FQ1</v>
      </c>
    </row>
    <row r="80" spans="1:10" x14ac:dyDescent="0.35">
      <c r="A80" s="1">
        <v>42485</v>
      </c>
      <c r="B80">
        <f t="shared" si="9"/>
        <v>2016</v>
      </c>
      <c r="C80">
        <f t="shared" si="10"/>
        <v>4</v>
      </c>
      <c r="D80" t="str">
        <f t="shared" si="11"/>
        <v>April</v>
      </c>
      <c r="E80" t="str">
        <f t="shared" si="12"/>
        <v>Q2</v>
      </c>
      <c r="F80" t="str">
        <f t="shared" si="13"/>
        <v>2016-Apr</v>
      </c>
      <c r="G80">
        <f t="shared" si="14"/>
        <v>2</v>
      </c>
      <c r="H80" t="str">
        <f t="shared" si="15"/>
        <v>Monday</v>
      </c>
      <c r="I80" t="str">
        <f t="shared" si="16"/>
        <v>FM1</v>
      </c>
      <c r="J80" t="str">
        <f t="shared" si="17"/>
        <v>FQ1</v>
      </c>
    </row>
    <row r="81" spans="1:10" x14ac:dyDescent="0.35">
      <c r="A81" s="1">
        <v>41383</v>
      </c>
      <c r="B81">
        <f t="shared" si="9"/>
        <v>2013</v>
      </c>
      <c r="C81">
        <f t="shared" si="10"/>
        <v>4</v>
      </c>
      <c r="D81" t="str">
        <f t="shared" si="11"/>
        <v>April</v>
      </c>
      <c r="E81" t="str">
        <f t="shared" si="12"/>
        <v>Q2</v>
      </c>
      <c r="F81" t="str">
        <f t="shared" si="13"/>
        <v>2013-Apr</v>
      </c>
      <c r="G81">
        <f t="shared" si="14"/>
        <v>6</v>
      </c>
      <c r="H81" t="str">
        <f t="shared" si="15"/>
        <v>Friday</v>
      </c>
      <c r="I81" t="str">
        <f t="shared" si="16"/>
        <v>FM1</v>
      </c>
      <c r="J81" t="str">
        <f t="shared" si="17"/>
        <v>FQ1</v>
      </c>
    </row>
    <row r="82" spans="1:10" x14ac:dyDescent="0.35">
      <c r="A82" s="1">
        <v>43194</v>
      </c>
      <c r="B82">
        <f t="shared" si="9"/>
        <v>2018</v>
      </c>
      <c r="C82">
        <f t="shared" si="10"/>
        <v>4</v>
      </c>
      <c r="D82" t="str">
        <f t="shared" si="11"/>
        <v>April</v>
      </c>
      <c r="E82" t="str">
        <f t="shared" si="12"/>
        <v>Q2</v>
      </c>
      <c r="F82" t="str">
        <f t="shared" si="13"/>
        <v>2018-Apr</v>
      </c>
      <c r="G82">
        <f t="shared" si="14"/>
        <v>4</v>
      </c>
      <c r="H82" t="str">
        <f t="shared" si="15"/>
        <v>Wednesday</v>
      </c>
      <c r="I82" t="str">
        <f t="shared" si="16"/>
        <v>FM1</v>
      </c>
      <c r="J82" t="str">
        <f t="shared" si="17"/>
        <v>FQ1</v>
      </c>
    </row>
    <row r="83" spans="1:10" x14ac:dyDescent="0.35">
      <c r="A83" s="1">
        <v>40660</v>
      </c>
      <c r="B83">
        <f t="shared" si="9"/>
        <v>2011</v>
      </c>
      <c r="C83">
        <f t="shared" si="10"/>
        <v>4</v>
      </c>
      <c r="D83" t="str">
        <f t="shared" si="11"/>
        <v>April</v>
      </c>
      <c r="E83" t="str">
        <f t="shared" si="12"/>
        <v>Q2</v>
      </c>
      <c r="F83" t="str">
        <f t="shared" si="13"/>
        <v>2011-Apr</v>
      </c>
      <c r="G83">
        <f t="shared" si="14"/>
        <v>4</v>
      </c>
      <c r="H83" t="str">
        <f t="shared" si="15"/>
        <v>Wednesday</v>
      </c>
      <c r="I83" t="str">
        <f t="shared" si="16"/>
        <v>FM1</v>
      </c>
      <c r="J83" t="str">
        <f t="shared" si="17"/>
        <v>FQ1</v>
      </c>
    </row>
    <row r="84" spans="1:10" x14ac:dyDescent="0.35">
      <c r="A84" s="1">
        <v>41745</v>
      </c>
      <c r="B84">
        <f t="shared" si="9"/>
        <v>2014</v>
      </c>
      <c r="C84">
        <f t="shared" si="10"/>
        <v>4</v>
      </c>
      <c r="D84" t="str">
        <f t="shared" si="11"/>
        <v>April</v>
      </c>
      <c r="E84" t="str">
        <f t="shared" si="12"/>
        <v>Q2</v>
      </c>
      <c r="F84" t="str">
        <f t="shared" si="13"/>
        <v>2014-Apr</v>
      </c>
      <c r="G84">
        <f t="shared" si="14"/>
        <v>4</v>
      </c>
      <c r="H84" t="str">
        <f t="shared" si="15"/>
        <v>Wednesday</v>
      </c>
      <c r="I84" t="str">
        <f t="shared" si="16"/>
        <v>FM1</v>
      </c>
      <c r="J84" t="str">
        <f t="shared" si="17"/>
        <v>FQ1</v>
      </c>
    </row>
    <row r="85" spans="1:10" x14ac:dyDescent="0.35">
      <c r="A85" s="1">
        <v>41370</v>
      </c>
      <c r="B85">
        <f t="shared" si="9"/>
        <v>2013</v>
      </c>
      <c r="C85">
        <f t="shared" si="10"/>
        <v>4</v>
      </c>
      <c r="D85" t="str">
        <f t="shared" si="11"/>
        <v>April</v>
      </c>
      <c r="E85" t="str">
        <f t="shared" si="12"/>
        <v>Q2</v>
      </c>
      <c r="F85" t="str">
        <f t="shared" si="13"/>
        <v>2013-Apr</v>
      </c>
      <c r="G85">
        <f t="shared" si="14"/>
        <v>7</v>
      </c>
      <c r="H85" t="str">
        <f t="shared" si="15"/>
        <v>Saturday</v>
      </c>
      <c r="I85" t="str">
        <f t="shared" si="16"/>
        <v>FM1</v>
      </c>
      <c r="J85" t="str">
        <f t="shared" si="17"/>
        <v>FQ1</v>
      </c>
    </row>
    <row r="86" spans="1:10" x14ac:dyDescent="0.35">
      <c r="A86" s="1">
        <v>40651</v>
      </c>
      <c r="B86">
        <f t="shared" si="9"/>
        <v>2011</v>
      </c>
      <c r="C86">
        <f t="shared" si="10"/>
        <v>4</v>
      </c>
      <c r="D86" t="str">
        <f t="shared" si="11"/>
        <v>April</v>
      </c>
      <c r="E86" t="str">
        <f t="shared" si="12"/>
        <v>Q2</v>
      </c>
      <c r="F86" t="str">
        <f t="shared" si="13"/>
        <v>2011-Apr</v>
      </c>
      <c r="G86">
        <f t="shared" si="14"/>
        <v>2</v>
      </c>
      <c r="H86" t="str">
        <f t="shared" si="15"/>
        <v>Monday</v>
      </c>
      <c r="I86" t="str">
        <f t="shared" si="16"/>
        <v>FM1</v>
      </c>
      <c r="J86" t="str">
        <f t="shared" si="17"/>
        <v>FQ1</v>
      </c>
    </row>
    <row r="87" spans="1:10" x14ac:dyDescent="0.35">
      <c r="A87" s="1">
        <v>42461</v>
      </c>
      <c r="B87">
        <f t="shared" si="9"/>
        <v>2016</v>
      </c>
      <c r="C87">
        <f t="shared" si="10"/>
        <v>4</v>
      </c>
      <c r="D87" t="str">
        <f t="shared" si="11"/>
        <v>April</v>
      </c>
      <c r="E87" t="str">
        <f t="shared" si="12"/>
        <v>Q2</v>
      </c>
      <c r="F87" t="str">
        <f t="shared" si="13"/>
        <v>2016-Apr</v>
      </c>
      <c r="G87">
        <f t="shared" si="14"/>
        <v>6</v>
      </c>
      <c r="H87" t="str">
        <f t="shared" si="15"/>
        <v>Friday</v>
      </c>
      <c r="I87" t="str">
        <f t="shared" si="16"/>
        <v>FM1</v>
      </c>
      <c r="J87" t="str">
        <f t="shared" si="17"/>
        <v>FQ1</v>
      </c>
    </row>
    <row r="88" spans="1:10" x14ac:dyDescent="0.35">
      <c r="A88" s="1">
        <v>41739</v>
      </c>
      <c r="B88">
        <f t="shared" si="9"/>
        <v>2014</v>
      </c>
      <c r="C88">
        <f t="shared" si="10"/>
        <v>4</v>
      </c>
      <c r="D88" t="str">
        <f t="shared" si="11"/>
        <v>April</v>
      </c>
      <c r="E88" t="str">
        <f t="shared" si="12"/>
        <v>Q2</v>
      </c>
      <c r="F88" t="str">
        <f t="shared" si="13"/>
        <v>2014-Apr</v>
      </c>
      <c r="G88">
        <f t="shared" si="14"/>
        <v>5</v>
      </c>
      <c r="H88" t="str">
        <f t="shared" si="15"/>
        <v>Thursday</v>
      </c>
      <c r="I88" t="str">
        <f t="shared" si="16"/>
        <v>FM1</v>
      </c>
      <c r="J88" t="str">
        <f t="shared" si="17"/>
        <v>FQ1</v>
      </c>
    </row>
    <row r="89" spans="1:10" x14ac:dyDescent="0.35">
      <c r="A89" s="1">
        <v>41384</v>
      </c>
      <c r="B89">
        <f t="shared" si="9"/>
        <v>2013</v>
      </c>
      <c r="C89">
        <f t="shared" si="10"/>
        <v>4</v>
      </c>
      <c r="D89" t="str">
        <f t="shared" si="11"/>
        <v>April</v>
      </c>
      <c r="E89" t="str">
        <f t="shared" si="12"/>
        <v>Q2</v>
      </c>
      <c r="F89" t="str">
        <f t="shared" si="13"/>
        <v>2013-Apr</v>
      </c>
      <c r="G89">
        <f t="shared" si="14"/>
        <v>7</v>
      </c>
      <c r="H89" t="str">
        <f t="shared" si="15"/>
        <v>Saturday</v>
      </c>
      <c r="I89" t="str">
        <f t="shared" si="16"/>
        <v>FM1</v>
      </c>
      <c r="J89" t="str">
        <f t="shared" si="17"/>
        <v>FQ1</v>
      </c>
    </row>
    <row r="90" spans="1:10" x14ac:dyDescent="0.35">
      <c r="A90" s="1">
        <v>40637</v>
      </c>
      <c r="B90">
        <f t="shared" si="9"/>
        <v>2011</v>
      </c>
      <c r="C90">
        <f t="shared" si="10"/>
        <v>4</v>
      </c>
      <c r="D90" t="str">
        <f t="shared" si="11"/>
        <v>April</v>
      </c>
      <c r="E90" t="str">
        <f t="shared" si="12"/>
        <v>Q2</v>
      </c>
      <c r="F90" t="str">
        <f t="shared" si="13"/>
        <v>2011-Apr</v>
      </c>
      <c r="G90">
        <f t="shared" si="14"/>
        <v>2</v>
      </c>
      <c r="H90" t="str">
        <f t="shared" si="15"/>
        <v>Monday</v>
      </c>
      <c r="I90" t="str">
        <f t="shared" si="16"/>
        <v>FM1</v>
      </c>
      <c r="J90" t="str">
        <f t="shared" si="17"/>
        <v>FQ1</v>
      </c>
    </row>
    <row r="91" spans="1:10" x14ac:dyDescent="0.35">
      <c r="A91" s="1">
        <v>43203</v>
      </c>
      <c r="B91">
        <f t="shared" si="9"/>
        <v>2018</v>
      </c>
      <c r="C91">
        <f t="shared" si="10"/>
        <v>4</v>
      </c>
      <c r="D91" t="str">
        <f t="shared" si="11"/>
        <v>April</v>
      </c>
      <c r="E91" t="str">
        <f t="shared" si="12"/>
        <v>Q2</v>
      </c>
      <c r="F91" t="str">
        <f t="shared" si="13"/>
        <v>2018-Apr</v>
      </c>
      <c r="G91">
        <f t="shared" si="14"/>
        <v>6</v>
      </c>
      <c r="H91" t="str">
        <f t="shared" si="15"/>
        <v>Friday</v>
      </c>
      <c r="I91" t="str">
        <f t="shared" si="16"/>
        <v>FM1</v>
      </c>
      <c r="J91" t="str">
        <f t="shared" si="17"/>
        <v>FQ1</v>
      </c>
    </row>
    <row r="92" spans="1:10" x14ac:dyDescent="0.35">
      <c r="A92" s="1">
        <v>40640</v>
      </c>
      <c r="B92">
        <f t="shared" si="9"/>
        <v>2011</v>
      </c>
      <c r="C92">
        <f t="shared" si="10"/>
        <v>4</v>
      </c>
      <c r="D92" t="str">
        <f t="shared" si="11"/>
        <v>April</v>
      </c>
      <c r="E92" t="str">
        <f t="shared" si="12"/>
        <v>Q2</v>
      </c>
      <c r="F92" t="str">
        <f t="shared" si="13"/>
        <v>2011-Apr</v>
      </c>
      <c r="G92">
        <f t="shared" si="14"/>
        <v>5</v>
      </c>
      <c r="H92" t="str">
        <f t="shared" si="15"/>
        <v>Thursday</v>
      </c>
      <c r="I92" t="str">
        <f t="shared" si="16"/>
        <v>FM1</v>
      </c>
      <c r="J92" t="str">
        <f t="shared" si="17"/>
        <v>FQ1</v>
      </c>
    </row>
    <row r="93" spans="1:10" x14ac:dyDescent="0.35">
      <c r="A93" s="1">
        <v>42481</v>
      </c>
      <c r="B93">
        <f t="shared" si="9"/>
        <v>2016</v>
      </c>
      <c r="C93">
        <f t="shared" si="10"/>
        <v>4</v>
      </c>
      <c r="D93" t="str">
        <f t="shared" si="11"/>
        <v>April</v>
      </c>
      <c r="E93" t="str">
        <f t="shared" si="12"/>
        <v>Q2</v>
      </c>
      <c r="F93" t="str">
        <f t="shared" si="13"/>
        <v>2016-Apr</v>
      </c>
      <c r="G93">
        <f t="shared" si="14"/>
        <v>5</v>
      </c>
      <c r="H93" t="str">
        <f t="shared" si="15"/>
        <v>Thursday</v>
      </c>
      <c r="I93" t="str">
        <f t="shared" si="16"/>
        <v>FM1</v>
      </c>
      <c r="J93" t="str">
        <f t="shared" si="17"/>
        <v>FQ1</v>
      </c>
    </row>
    <row r="94" spans="1:10" x14ac:dyDescent="0.35">
      <c r="A94" s="1">
        <v>42098</v>
      </c>
      <c r="B94">
        <f t="shared" si="9"/>
        <v>2015</v>
      </c>
      <c r="C94">
        <f t="shared" si="10"/>
        <v>4</v>
      </c>
      <c r="D94" t="str">
        <f t="shared" si="11"/>
        <v>April</v>
      </c>
      <c r="E94" t="str">
        <f t="shared" si="12"/>
        <v>Q2</v>
      </c>
      <c r="F94" t="str">
        <f t="shared" si="13"/>
        <v>2015-Apr</v>
      </c>
      <c r="G94">
        <f t="shared" si="14"/>
        <v>7</v>
      </c>
      <c r="H94" t="str">
        <f t="shared" si="15"/>
        <v>Saturday</v>
      </c>
      <c r="I94" t="str">
        <f t="shared" si="16"/>
        <v>FM1</v>
      </c>
      <c r="J94" t="str">
        <f t="shared" si="17"/>
        <v>FQ1</v>
      </c>
    </row>
    <row r="95" spans="1:10" x14ac:dyDescent="0.35">
      <c r="A95" s="1">
        <v>40655</v>
      </c>
      <c r="B95">
        <f t="shared" si="9"/>
        <v>2011</v>
      </c>
      <c r="C95">
        <f t="shared" si="10"/>
        <v>4</v>
      </c>
      <c r="D95" t="str">
        <f t="shared" si="11"/>
        <v>April</v>
      </c>
      <c r="E95" t="str">
        <f t="shared" si="12"/>
        <v>Q2</v>
      </c>
      <c r="F95" t="str">
        <f t="shared" si="13"/>
        <v>2011-Apr</v>
      </c>
      <c r="G95">
        <f t="shared" si="14"/>
        <v>6</v>
      </c>
      <c r="H95" t="str">
        <f t="shared" si="15"/>
        <v>Friday</v>
      </c>
      <c r="I95" t="str">
        <f t="shared" si="16"/>
        <v>FM1</v>
      </c>
      <c r="J95" t="str">
        <f t="shared" si="17"/>
        <v>FQ1</v>
      </c>
    </row>
    <row r="96" spans="1:10" x14ac:dyDescent="0.35">
      <c r="A96" s="1">
        <v>42836</v>
      </c>
      <c r="B96">
        <f t="shared" si="9"/>
        <v>2017</v>
      </c>
      <c r="C96">
        <f t="shared" si="10"/>
        <v>4</v>
      </c>
      <c r="D96" t="str">
        <f t="shared" si="11"/>
        <v>April</v>
      </c>
      <c r="E96" t="str">
        <f t="shared" si="12"/>
        <v>Q2</v>
      </c>
      <c r="F96" t="str">
        <f t="shared" si="13"/>
        <v>2017-Apr</v>
      </c>
      <c r="G96">
        <f t="shared" si="14"/>
        <v>3</v>
      </c>
      <c r="H96" t="str">
        <f t="shared" si="15"/>
        <v>Tuesday</v>
      </c>
      <c r="I96" t="str">
        <f t="shared" si="16"/>
        <v>FM1</v>
      </c>
      <c r="J96" t="str">
        <f t="shared" si="17"/>
        <v>FQ1</v>
      </c>
    </row>
    <row r="97" spans="1:10" x14ac:dyDescent="0.35">
      <c r="A97" s="1">
        <v>40650</v>
      </c>
      <c r="B97">
        <f t="shared" si="9"/>
        <v>2011</v>
      </c>
      <c r="C97">
        <f t="shared" si="10"/>
        <v>4</v>
      </c>
      <c r="D97" t="str">
        <f t="shared" si="11"/>
        <v>April</v>
      </c>
      <c r="E97" t="str">
        <f t="shared" si="12"/>
        <v>Q2</v>
      </c>
      <c r="F97" t="str">
        <f t="shared" si="13"/>
        <v>2011-Apr</v>
      </c>
      <c r="G97">
        <f t="shared" si="14"/>
        <v>1</v>
      </c>
      <c r="H97" t="str">
        <f t="shared" si="15"/>
        <v>Sunday</v>
      </c>
      <c r="I97" t="str">
        <f t="shared" si="16"/>
        <v>FM1</v>
      </c>
      <c r="J97" t="str">
        <f t="shared" si="17"/>
        <v>FQ1</v>
      </c>
    </row>
    <row r="98" spans="1:10" x14ac:dyDescent="0.35">
      <c r="A98" s="1">
        <v>43181</v>
      </c>
      <c r="B98">
        <f t="shared" si="9"/>
        <v>2018</v>
      </c>
      <c r="C98">
        <f t="shared" si="10"/>
        <v>3</v>
      </c>
      <c r="D98" t="str">
        <f t="shared" si="11"/>
        <v>March</v>
      </c>
      <c r="E98" t="str">
        <f t="shared" si="12"/>
        <v>Q1</v>
      </c>
      <c r="F98" t="str">
        <f t="shared" si="13"/>
        <v>2018-Mar</v>
      </c>
      <c r="G98">
        <f t="shared" si="14"/>
        <v>5</v>
      </c>
      <c r="H98" t="str">
        <f t="shared" si="15"/>
        <v>Thursday</v>
      </c>
      <c r="I98" t="str">
        <f t="shared" si="16"/>
        <v>FM12</v>
      </c>
      <c r="J98" t="str">
        <f t="shared" si="17"/>
        <v>FQ4</v>
      </c>
    </row>
    <row r="99" spans="1:10" x14ac:dyDescent="0.35">
      <c r="A99" s="1">
        <v>41346</v>
      </c>
      <c r="B99">
        <f t="shared" si="9"/>
        <v>2013</v>
      </c>
      <c r="C99">
        <f t="shared" si="10"/>
        <v>3</v>
      </c>
      <c r="D99" t="str">
        <f t="shared" si="11"/>
        <v>March</v>
      </c>
      <c r="E99" t="str">
        <f t="shared" si="12"/>
        <v>Q1</v>
      </c>
      <c r="F99" t="str">
        <f t="shared" si="13"/>
        <v>2013-Mar</v>
      </c>
      <c r="G99">
        <f t="shared" si="14"/>
        <v>4</v>
      </c>
      <c r="H99" t="str">
        <f t="shared" si="15"/>
        <v>Wednesday</v>
      </c>
      <c r="I99" t="str">
        <f t="shared" si="16"/>
        <v>FM12</v>
      </c>
      <c r="J99" t="str">
        <f t="shared" si="17"/>
        <v>FQ4</v>
      </c>
    </row>
    <row r="100" spans="1:10" x14ac:dyDescent="0.35">
      <c r="A100" s="1">
        <v>42817</v>
      </c>
      <c r="B100">
        <f t="shared" si="9"/>
        <v>2017</v>
      </c>
      <c r="C100">
        <f t="shared" si="10"/>
        <v>3</v>
      </c>
      <c r="D100" t="str">
        <f t="shared" si="11"/>
        <v>March</v>
      </c>
      <c r="E100" t="str">
        <f t="shared" si="12"/>
        <v>Q1</v>
      </c>
      <c r="F100" t="str">
        <f t="shared" si="13"/>
        <v>2017-Mar</v>
      </c>
      <c r="G100">
        <f t="shared" si="14"/>
        <v>5</v>
      </c>
      <c r="H100" t="str">
        <f t="shared" si="15"/>
        <v>Thursday</v>
      </c>
      <c r="I100" t="str">
        <f t="shared" si="16"/>
        <v>FM12</v>
      </c>
      <c r="J100" t="str">
        <f t="shared" si="17"/>
        <v>FQ4</v>
      </c>
    </row>
    <row r="101" spans="1:10" x14ac:dyDescent="0.35">
      <c r="A101" s="1">
        <v>41701</v>
      </c>
      <c r="B101">
        <f t="shared" si="9"/>
        <v>2014</v>
      </c>
      <c r="C101">
        <f t="shared" si="10"/>
        <v>3</v>
      </c>
      <c r="D101" t="str">
        <f t="shared" si="11"/>
        <v>March</v>
      </c>
      <c r="E101" t="str">
        <f t="shared" si="12"/>
        <v>Q1</v>
      </c>
      <c r="F101" t="str">
        <f t="shared" si="13"/>
        <v>2014-Mar</v>
      </c>
      <c r="G101">
        <f t="shared" si="14"/>
        <v>2</v>
      </c>
      <c r="H101" t="str">
        <f t="shared" si="15"/>
        <v>Monday</v>
      </c>
      <c r="I101" t="str">
        <f t="shared" si="16"/>
        <v>FM12</v>
      </c>
      <c r="J101" t="str">
        <f t="shared" si="17"/>
        <v>FQ4</v>
      </c>
    </row>
    <row r="102" spans="1:10" x14ac:dyDescent="0.35">
      <c r="A102" s="1">
        <v>40261</v>
      </c>
      <c r="B102">
        <f t="shared" si="9"/>
        <v>2010</v>
      </c>
      <c r="C102">
        <f t="shared" si="10"/>
        <v>3</v>
      </c>
      <c r="D102" t="str">
        <f t="shared" si="11"/>
        <v>March</v>
      </c>
      <c r="E102" t="str">
        <f t="shared" si="12"/>
        <v>Q1</v>
      </c>
      <c r="F102" t="str">
        <f t="shared" si="13"/>
        <v>2010-Mar</v>
      </c>
      <c r="G102">
        <f t="shared" si="14"/>
        <v>4</v>
      </c>
      <c r="H102" t="str">
        <f t="shared" si="15"/>
        <v>Wednesday</v>
      </c>
      <c r="I102" t="str">
        <f t="shared" si="16"/>
        <v>FM12</v>
      </c>
      <c r="J102" t="str">
        <f t="shared" si="17"/>
        <v>FQ4</v>
      </c>
    </row>
    <row r="103" spans="1:10" x14ac:dyDescent="0.35">
      <c r="A103" s="1">
        <v>41722</v>
      </c>
      <c r="B103">
        <f t="shared" si="9"/>
        <v>2014</v>
      </c>
      <c r="C103">
        <f t="shared" si="10"/>
        <v>3</v>
      </c>
      <c r="D103" t="str">
        <f t="shared" si="11"/>
        <v>March</v>
      </c>
      <c r="E103" t="str">
        <f t="shared" si="12"/>
        <v>Q1</v>
      </c>
      <c r="F103" t="str">
        <f t="shared" si="13"/>
        <v>2014-Mar</v>
      </c>
      <c r="G103">
        <f t="shared" si="14"/>
        <v>2</v>
      </c>
      <c r="H103" t="str">
        <f t="shared" si="15"/>
        <v>Monday</v>
      </c>
      <c r="I103" t="str">
        <f t="shared" si="16"/>
        <v>FM12</v>
      </c>
      <c r="J103" t="str">
        <f t="shared" si="17"/>
        <v>FQ4</v>
      </c>
    </row>
    <row r="104" spans="1:10" x14ac:dyDescent="0.35">
      <c r="A104" s="1">
        <v>41358</v>
      </c>
      <c r="B104">
        <f t="shared" si="9"/>
        <v>2013</v>
      </c>
      <c r="C104">
        <f t="shared" si="10"/>
        <v>3</v>
      </c>
      <c r="D104" t="str">
        <f t="shared" si="11"/>
        <v>March</v>
      </c>
      <c r="E104" t="str">
        <f t="shared" si="12"/>
        <v>Q1</v>
      </c>
      <c r="F104" t="str">
        <f t="shared" si="13"/>
        <v>2013-Mar</v>
      </c>
      <c r="G104">
        <f t="shared" si="14"/>
        <v>2</v>
      </c>
      <c r="H104" t="str">
        <f t="shared" si="15"/>
        <v>Monday</v>
      </c>
      <c r="I104" t="str">
        <f t="shared" si="16"/>
        <v>FM12</v>
      </c>
      <c r="J104" t="str">
        <f t="shared" si="17"/>
        <v>FQ4</v>
      </c>
    </row>
    <row r="105" spans="1:10" x14ac:dyDescent="0.35">
      <c r="A105" s="1">
        <v>40979</v>
      </c>
      <c r="B105">
        <f t="shared" si="9"/>
        <v>2012</v>
      </c>
      <c r="C105">
        <f t="shared" si="10"/>
        <v>3</v>
      </c>
      <c r="D105" t="str">
        <f t="shared" si="11"/>
        <v>March</v>
      </c>
      <c r="E105" t="str">
        <f t="shared" si="12"/>
        <v>Q1</v>
      </c>
      <c r="F105" t="str">
        <f t="shared" si="13"/>
        <v>2012-Mar</v>
      </c>
      <c r="G105">
        <f t="shared" si="14"/>
        <v>1</v>
      </c>
      <c r="H105" t="str">
        <f t="shared" si="15"/>
        <v>Sunday</v>
      </c>
      <c r="I105" t="str">
        <f t="shared" si="16"/>
        <v>FM12</v>
      </c>
      <c r="J105" t="str">
        <f t="shared" si="17"/>
        <v>FQ4</v>
      </c>
    </row>
    <row r="106" spans="1:10" x14ac:dyDescent="0.35">
      <c r="A106" s="1">
        <v>40241</v>
      </c>
      <c r="B106">
        <f t="shared" si="9"/>
        <v>2010</v>
      </c>
      <c r="C106">
        <f t="shared" si="10"/>
        <v>3</v>
      </c>
      <c r="D106" t="str">
        <f t="shared" si="11"/>
        <v>March</v>
      </c>
      <c r="E106" t="str">
        <f t="shared" si="12"/>
        <v>Q1</v>
      </c>
      <c r="F106" t="str">
        <f t="shared" si="13"/>
        <v>2010-Mar</v>
      </c>
      <c r="G106">
        <f t="shared" si="14"/>
        <v>5</v>
      </c>
      <c r="H106" t="str">
        <f t="shared" si="15"/>
        <v>Thursday</v>
      </c>
      <c r="I106" t="str">
        <f t="shared" si="16"/>
        <v>FM12</v>
      </c>
      <c r="J106" t="str">
        <f t="shared" si="17"/>
        <v>FQ4</v>
      </c>
    </row>
    <row r="107" spans="1:10" x14ac:dyDescent="0.35">
      <c r="A107" s="1">
        <v>41702</v>
      </c>
      <c r="B107">
        <f t="shared" si="9"/>
        <v>2014</v>
      </c>
      <c r="C107">
        <f t="shared" si="10"/>
        <v>3</v>
      </c>
      <c r="D107" t="str">
        <f t="shared" si="11"/>
        <v>March</v>
      </c>
      <c r="E107" t="str">
        <f t="shared" si="12"/>
        <v>Q1</v>
      </c>
      <c r="F107" t="str">
        <f t="shared" si="13"/>
        <v>2014-Mar</v>
      </c>
      <c r="G107">
        <f t="shared" si="14"/>
        <v>3</v>
      </c>
      <c r="H107" t="str">
        <f t="shared" si="15"/>
        <v>Tuesday</v>
      </c>
      <c r="I107" t="str">
        <f t="shared" si="16"/>
        <v>FM12</v>
      </c>
      <c r="J107" t="str">
        <f t="shared" si="17"/>
        <v>FQ4</v>
      </c>
    </row>
    <row r="108" spans="1:10" x14ac:dyDescent="0.35">
      <c r="A108" s="1">
        <v>43187</v>
      </c>
      <c r="B108">
        <f t="shared" si="9"/>
        <v>2018</v>
      </c>
      <c r="C108">
        <f t="shared" si="10"/>
        <v>3</v>
      </c>
      <c r="D108" t="str">
        <f t="shared" si="11"/>
        <v>March</v>
      </c>
      <c r="E108" t="str">
        <f t="shared" si="12"/>
        <v>Q1</v>
      </c>
      <c r="F108" t="str">
        <f t="shared" si="13"/>
        <v>2018-Mar</v>
      </c>
      <c r="G108">
        <f t="shared" si="14"/>
        <v>4</v>
      </c>
      <c r="H108" t="str">
        <f t="shared" si="15"/>
        <v>Wednesday</v>
      </c>
      <c r="I108" t="str">
        <f t="shared" si="16"/>
        <v>FM12</v>
      </c>
      <c r="J108" t="str">
        <f t="shared" si="17"/>
        <v>FQ4</v>
      </c>
    </row>
    <row r="109" spans="1:10" x14ac:dyDescent="0.35">
      <c r="A109" s="1">
        <v>42802</v>
      </c>
      <c r="B109">
        <f t="shared" si="9"/>
        <v>2017</v>
      </c>
      <c r="C109">
        <f t="shared" si="10"/>
        <v>3</v>
      </c>
      <c r="D109" t="str">
        <f t="shared" si="11"/>
        <v>March</v>
      </c>
      <c r="E109" t="str">
        <f t="shared" si="12"/>
        <v>Q1</v>
      </c>
      <c r="F109" t="str">
        <f t="shared" si="13"/>
        <v>2017-Mar</v>
      </c>
      <c r="G109">
        <f t="shared" si="14"/>
        <v>4</v>
      </c>
      <c r="H109" t="str">
        <f t="shared" si="15"/>
        <v>Wednesday</v>
      </c>
      <c r="I109" t="str">
        <f t="shared" si="16"/>
        <v>FM12</v>
      </c>
      <c r="J109" t="str">
        <f t="shared" si="17"/>
        <v>FQ4</v>
      </c>
    </row>
    <row r="110" spans="1:10" x14ac:dyDescent="0.35">
      <c r="A110" s="1">
        <v>41712</v>
      </c>
      <c r="B110">
        <f t="shared" si="9"/>
        <v>2014</v>
      </c>
      <c r="C110">
        <f t="shared" si="10"/>
        <v>3</v>
      </c>
      <c r="D110" t="str">
        <f t="shared" si="11"/>
        <v>March</v>
      </c>
      <c r="E110" t="str">
        <f t="shared" si="12"/>
        <v>Q1</v>
      </c>
      <c r="F110" t="str">
        <f t="shared" si="13"/>
        <v>2014-Mar</v>
      </c>
      <c r="G110">
        <f t="shared" si="14"/>
        <v>6</v>
      </c>
      <c r="H110" t="str">
        <f t="shared" si="15"/>
        <v>Friday</v>
      </c>
      <c r="I110" t="str">
        <f t="shared" si="16"/>
        <v>FM12</v>
      </c>
      <c r="J110" t="str">
        <f t="shared" si="17"/>
        <v>FQ4</v>
      </c>
    </row>
    <row r="111" spans="1:10" x14ac:dyDescent="0.35">
      <c r="A111" s="1">
        <v>42424</v>
      </c>
      <c r="B111">
        <f t="shared" si="9"/>
        <v>2016</v>
      </c>
      <c r="C111">
        <f t="shared" si="10"/>
        <v>2</v>
      </c>
      <c r="D111" t="str">
        <f t="shared" si="11"/>
        <v>February</v>
      </c>
      <c r="E111" t="str">
        <f t="shared" si="12"/>
        <v>Q1</v>
      </c>
      <c r="F111" t="str">
        <f t="shared" si="13"/>
        <v>2016-Feb</v>
      </c>
      <c r="G111">
        <f t="shared" si="14"/>
        <v>4</v>
      </c>
      <c r="H111" t="str">
        <f t="shared" si="15"/>
        <v>Wednesday</v>
      </c>
      <c r="I111" t="str">
        <f t="shared" si="16"/>
        <v>FM11</v>
      </c>
      <c r="J111" t="str">
        <f t="shared" si="17"/>
        <v>FQ4</v>
      </c>
    </row>
    <row r="112" spans="1:10" x14ac:dyDescent="0.35">
      <c r="A112" s="1">
        <v>40225</v>
      </c>
      <c r="B112">
        <f t="shared" si="9"/>
        <v>2010</v>
      </c>
      <c r="C112">
        <f t="shared" si="10"/>
        <v>2</v>
      </c>
      <c r="D112" t="str">
        <f t="shared" si="11"/>
        <v>February</v>
      </c>
      <c r="E112" t="str">
        <f t="shared" si="12"/>
        <v>Q1</v>
      </c>
      <c r="F112" t="str">
        <f t="shared" si="13"/>
        <v>2010-Feb</v>
      </c>
      <c r="G112">
        <f t="shared" si="14"/>
        <v>3</v>
      </c>
      <c r="H112" t="str">
        <f t="shared" si="15"/>
        <v>Tuesday</v>
      </c>
      <c r="I112" t="str">
        <f t="shared" si="16"/>
        <v>FM11</v>
      </c>
      <c r="J112" t="str">
        <f t="shared" si="17"/>
        <v>FQ4</v>
      </c>
    </row>
    <row r="113" spans="1:10" x14ac:dyDescent="0.35">
      <c r="A113" s="1">
        <v>40220</v>
      </c>
      <c r="B113">
        <f t="shared" si="9"/>
        <v>2010</v>
      </c>
      <c r="C113">
        <f t="shared" si="10"/>
        <v>2</v>
      </c>
      <c r="D113" t="str">
        <f t="shared" si="11"/>
        <v>February</v>
      </c>
      <c r="E113" t="str">
        <f t="shared" si="12"/>
        <v>Q1</v>
      </c>
      <c r="F113" t="str">
        <f t="shared" si="13"/>
        <v>2010-Feb</v>
      </c>
      <c r="G113">
        <f t="shared" si="14"/>
        <v>5</v>
      </c>
      <c r="H113" t="str">
        <f t="shared" si="15"/>
        <v>Thursday</v>
      </c>
      <c r="I113" t="str">
        <f t="shared" si="16"/>
        <v>FM11</v>
      </c>
      <c r="J113" t="str">
        <f t="shared" si="17"/>
        <v>FQ4</v>
      </c>
    </row>
    <row r="114" spans="1:10" x14ac:dyDescent="0.35">
      <c r="A114" s="1">
        <v>41320</v>
      </c>
      <c r="B114">
        <f t="shared" si="9"/>
        <v>2013</v>
      </c>
      <c r="C114">
        <f t="shared" si="10"/>
        <v>2</v>
      </c>
      <c r="D114" t="str">
        <f t="shared" si="11"/>
        <v>February</v>
      </c>
      <c r="E114" t="str">
        <f t="shared" si="12"/>
        <v>Q1</v>
      </c>
      <c r="F114" t="str">
        <f t="shared" si="13"/>
        <v>2013-Feb</v>
      </c>
      <c r="G114">
        <f t="shared" si="14"/>
        <v>6</v>
      </c>
      <c r="H114" t="str">
        <f t="shared" si="15"/>
        <v>Friday</v>
      </c>
      <c r="I114" t="str">
        <f t="shared" si="16"/>
        <v>FM11</v>
      </c>
      <c r="J114" t="str">
        <f t="shared" si="17"/>
        <v>FQ4</v>
      </c>
    </row>
    <row r="115" spans="1:10" x14ac:dyDescent="0.35">
      <c r="A115" s="1">
        <v>40220</v>
      </c>
      <c r="B115">
        <f t="shared" si="9"/>
        <v>2010</v>
      </c>
      <c r="C115">
        <f t="shared" si="10"/>
        <v>2</v>
      </c>
      <c r="D115" t="str">
        <f t="shared" si="11"/>
        <v>February</v>
      </c>
      <c r="E115" t="str">
        <f t="shared" si="12"/>
        <v>Q1</v>
      </c>
      <c r="F115" t="str">
        <f t="shared" si="13"/>
        <v>2010-Feb</v>
      </c>
      <c r="G115">
        <f t="shared" si="14"/>
        <v>5</v>
      </c>
      <c r="H115" t="str">
        <f t="shared" si="15"/>
        <v>Thursday</v>
      </c>
      <c r="I115" t="str">
        <f t="shared" si="16"/>
        <v>FM11</v>
      </c>
      <c r="J115" t="str">
        <f t="shared" si="17"/>
        <v>FQ4</v>
      </c>
    </row>
    <row r="116" spans="1:10" x14ac:dyDescent="0.35">
      <c r="A116" s="1">
        <v>42771</v>
      </c>
      <c r="B116">
        <f t="shared" si="9"/>
        <v>2017</v>
      </c>
      <c r="C116">
        <f t="shared" si="10"/>
        <v>2</v>
      </c>
      <c r="D116" t="str">
        <f t="shared" si="11"/>
        <v>February</v>
      </c>
      <c r="E116" t="str">
        <f t="shared" si="12"/>
        <v>Q1</v>
      </c>
      <c r="F116" t="str">
        <f t="shared" si="13"/>
        <v>2017-Feb</v>
      </c>
      <c r="G116">
        <f t="shared" si="14"/>
        <v>1</v>
      </c>
      <c r="H116" t="str">
        <f t="shared" si="15"/>
        <v>Sunday</v>
      </c>
      <c r="I116" t="str">
        <f t="shared" si="16"/>
        <v>FM11</v>
      </c>
      <c r="J116" t="str">
        <f t="shared" si="17"/>
        <v>FQ4</v>
      </c>
    </row>
    <row r="117" spans="1:10" x14ac:dyDescent="0.35">
      <c r="A117" s="1">
        <v>41312</v>
      </c>
      <c r="B117">
        <f t="shared" si="9"/>
        <v>2013</v>
      </c>
      <c r="C117">
        <f t="shared" si="10"/>
        <v>2</v>
      </c>
      <c r="D117" t="str">
        <f t="shared" si="11"/>
        <v>February</v>
      </c>
      <c r="E117" t="str">
        <f t="shared" si="12"/>
        <v>Q1</v>
      </c>
      <c r="F117" t="str">
        <f t="shared" si="13"/>
        <v>2013-Feb</v>
      </c>
      <c r="G117">
        <f t="shared" si="14"/>
        <v>5</v>
      </c>
      <c r="H117" t="str">
        <f t="shared" si="15"/>
        <v>Thursday</v>
      </c>
      <c r="I117" t="str">
        <f t="shared" si="16"/>
        <v>FM11</v>
      </c>
      <c r="J117" t="str">
        <f t="shared" si="17"/>
        <v>FQ4</v>
      </c>
    </row>
    <row r="118" spans="1:10" x14ac:dyDescent="0.35">
      <c r="A118" s="1">
        <v>41312</v>
      </c>
      <c r="B118">
        <f t="shared" si="9"/>
        <v>2013</v>
      </c>
      <c r="C118">
        <f t="shared" si="10"/>
        <v>2</v>
      </c>
      <c r="D118" t="str">
        <f t="shared" si="11"/>
        <v>February</v>
      </c>
      <c r="E118" t="str">
        <f t="shared" si="12"/>
        <v>Q1</v>
      </c>
      <c r="F118" t="str">
        <f t="shared" si="13"/>
        <v>2013-Feb</v>
      </c>
      <c r="G118">
        <f t="shared" si="14"/>
        <v>5</v>
      </c>
      <c r="H118" t="str">
        <f t="shared" si="15"/>
        <v>Thursday</v>
      </c>
      <c r="I118" t="str">
        <f t="shared" si="16"/>
        <v>FM11</v>
      </c>
      <c r="J118" t="str">
        <f t="shared" si="17"/>
        <v>FQ4</v>
      </c>
    </row>
    <row r="119" spans="1:10" x14ac:dyDescent="0.35">
      <c r="A119" s="1">
        <v>43141</v>
      </c>
      <c r="B119">
        <f t="shared" si="9"/>
        <v>2018</v>
      </c>
      <c r="C119">
        <f t="shared" si="10"/>
        <v>2</v>
      </c>
      <c r="D119" t="str">
        <f t="shared" si="11"/>
        <v>February</v>
      </c>
      <c r="E119" t="str">
        <f t="shared" si="12"/>
        <v>Q1</v>
      </c>
      <c r="F119" t="str">
        <f t="shared" si="13"/>
        <v>2018-Feb</v>
      </c>
      <c r="G119">
        <f t="shared" si="14"/>
        <v>7</v>
      </c>
      <c r="H119" t="str">
        <f t="shared" si="15"/>
        <v>Saturday</v>
      </c>
      <c r="I119" t="str">
        <f t="shared" si="16"/>
        <v>FM11</v>
      </c>
      <c r="J119" t="str">
        <f t="shared" si="17"/>
        <v>FQ4</v>
      </c>
    </row>
    <row r="120" spans="1:10" x14ac:dyDescent="0.35">
      <c r="A120" s="1">
        <v>40232</v>
      </c>
      <c r="B120">
        <f t="shared" si="9"/>
        <v>2010</v>
      </c>
      <c r="C120">
        <f t="shared" si="10"/>
        <v>2</v>
      </c>
      <c r="D120" t="str">
        <f t="shared" si="11"/>
        <v>February</v>
      </c>
      <c r="E120" t="str">
        <f t="shared" si="12"/>
        <v>Q1</v>
      </c>
      <c r="F120" t="str">
        <f t="shared" si="13"/>
        <v>2010-Feb</v>
      </c>
      <c r="G120">
        <f t="shared" si="14"/>
        <v>3</v>
      </c>
      <c r="H120" t="str">
        <f t="shared" si="15"/>
        <v>Tuesday</v>
      </c>
      <c r="I120" t="str">
        <f t="shared" si="16"/>
        <v>FM11</v>
      </c>
      <c r="J120" t="str">
        <f t="shared" si="17"/>
        <v>FQ4</v>
      </c>
    </row>
    <row r="121" spans="1:10" x14ac:dyDescent="0.35">
      <c r="A121" s="1">
        <v>42773</v>
      </c>
      <c r="B121">
        <f t="shared" si="9"/>
        <v>2017</v>
      </c>
      <c r="C121">
        <f t="shared" si="10"/>
        <v>2</v>
      </c>
      <c r="D121" t="str">
        <f t="shared" si="11"/>
        <v>February</v>
      </c>
      <c r="E121" t="str">
        <f t="shared" si="12"/>
        <v>Q1</v>
      </c>
      <c r="F121" t="str">
        <f t="shared" si="13"/>
        <v>2017-Feb</v>
      </c>
      <c r="G121">
        <f t="shared" si="14"/>
        <v>3</v>
      </c>
      <c r="H121" t="str">
        <f t="shared" si="15"/>
        <v>Tuesday</v>
      </c>
      <c r="I121" t="str">
        <f t="shared" si="16"/>
        <v>FM11</v>
      </c>
      <c r="J121" t="str">
        <f t="shared" si="17"/>
        <v>FQ4</v>
      </c>
    </row>
    <row r="122" spans="1:10" x14ac:dyDescent="0.35">
      <c r="A122" s="1">
        <v>40963</v>
      </c>
      <c r="B122">
        <f t="shared" si="9"/>
        <v>2012</v>
      </c>
      <c r="C122">
        <f t="shared" si="10"/>
        <v>2</v>
      </c>
      <c r="D122" t="str">
        <f t="shared" si="11"/>
        <v>February</v>
      </c>
      <c r="E122" t="str">
        <f t="shared" si="12"/>
        <v>Q1</v>
      </c>
      <c r="F122" t="str">
        <f t="shared" si="13"/>
        <v>2012-Feb</v>
      </c>
      <c r="G122">
        <f t="shared" si="14"/>
        <v>6</v>
      </c>
      <c r="H122" t="str">
        <f t="shared" si="15"/>
        <v>Friday</v>
      </c>
      <c r="I122" t="str">
        <f t="shared" si="16"/>
        <v>FM11</v>
      </c>
      <c r="J122" t="str">
        <f t="shared" si="17"/>
        <v>FQ4</v>
      </c>
    </row>
    <row r="123" spans="1:10" x14ac:dyDescent="0.35">
      <c r="A123" s="1">
        <v>42416</v>
      </c>
      <c r="B123">
        <f t="shared" si="9"/>
        <v>2016</v>
      </c>
      <c r="C123">
        <f t="shared" si="10"/>
        <v>2</v>
      </c>
      <c r="D123" t="str">
        <f t="shared" si="11"/>
        <v>February</v>
      </c>
      <c r="E123" t="str">
        <f t="shared" si="12"/>
        <v>Q1</v>
      </c>
      <c r="F123" t="str">
        <f t="shared" si="13"/>
        <v>2016-Feb</v>
      </c>
      <c r="G123">
        <f t="shared" si="14"/>
        <v>3</v>
      </c>
      <c r="H123" t="str">
        <f t="shared" si="15"/>
        <v>Tuesday</v>
      </c>
      <c r="I123" t="str">
        <f t="shared" si="16"/>
        <v>FM11</v>
      </c>
      <c r="J123" t="str">
        <f t="shared" si="17"/>
        <v>FQ4</v>
      </c>
    </row>
    <row r="124" spans="1:10" x14ac:dyDescent="0.35">
      <c r="A124" s="1">
        <v>40927</v>
      </c>
      <c r="B124">
        <f t="shared" si="9"/>
        <v>2012</v>
      </c>
      <c r="C124">
        <f t="shared" si="10"/>
        <v>1</v>
      </c>
      <c r="D124" t="str">
        <f t="shared" si="11"/>
        <v>January</v>
      </c>
      <c r="E124" t="str">
        <f t="shared" si="12"/>
        <v>Q1</v>
      </c>
      <c r="F124" t="str">
        <f t="shared" si="13"/>
        <v>2012-Jan</v>
      </c>
      <c r="G124">
        <f t="shared" si="14"/>
        <v>5</v>
      </c>
      <c r="H124" t="str">
        <f t="shared" si="15"/>
        <v>Thursday</v>
      </c>
      <c r="I124" t="str">
        <f t="shared" si="16"/>
        <v>FM10</v>
      </c>
      <c r="J124" t="str">
        <f t="shared" si="17"/>
        <v>FQ4</v>
      </c>
    </row>
    <row r="125" spans="1:10" x14ac:dyDescent="0.35">
      <c r="A125" s="1">
        <v>43124</v>
      </c>
      <c r="B125">
        <f t="shared" si="9"/>
        <v>2018</v>
      </c>
      <c r="C125">
        <f t="shared" si="10"/>
        <v>1</v>
      </c>
      <c r="D125" t="str">
        <f t="shared" si="11"/>
        <v>January</v>
      </c>
      <c r="E125" t="str">
        <f t="shared" si="12"/>
        <v>Q1</v>
      </c>
      <c r="F125" t="str">
        <f t="shared" si="13"/>
        <v>2018-Jan</v>
      </c>
      <c r="G125">
        <f t="shared" si="14"/>
        <v>4</v>
      </c>
      <c r="H125" t="str">
        <f t="shared" si="15"/>
        <v>Wednesday</v>
      </c>
      <c r="I125" t="str">
        <f t="shared" si="16"/>
        <v>FM10</v>
      </c>
      <c r="J125" t="str">
        <f t="shared" si="17"/>
        <v>FQ4</v>
      </c>
    </row>
    <row r="126" spans="1:10" x14ac:dyDescent="0.35">
      <c r="A126" s="1">
        <v>42746</v>
      </c>
      <c r="B126">
        <f t="shared" si="9"/>
        <v>2017</v>
      </c>
      <c r="C126">
        <f t="shared" si="10"/>
        <v>1</v>
      </c>
      <c r="D126" t="str">
        <f t="shared" si="11"/>
        <v>January</v>
      </c>
      <c r="E126" t="str">
        <f t="shared" si="12"/>
        <v>Q1</v>
      </c>
      <c r="F126" t="str">
        <f t="shared" si="13"/>
        <v>2017-Jan</v>
      </c>
      <c r="G126">
        <f t="shared" si="14"/>
        <v>4</v>
      </c>
      <c r="H126" t="str">
        <f t="shared" si="15"/>
        <v>Wednesday</v>
      </c>
      <c r="I126" t="str">
        <f t="shared" si="16"/>
        <v>FM10</v>
      </c>
      <c r="J126" t="str">
        <f t="shared" si="17"/>
        <v>FQ4</v>
      </c>
    </row>
    <row r="127" spans="1:10" x14ac:dyDescent="0.35">
      <c r="A127" s="1">
        <v>41663</v>
      </c>
      <c r="B127">
        <f t="shared" si="9"/>
        <v>2014</v>
      </c>
      <c r="C127">
        <f t="shared" si="10"/>
        <v>1</v>
      </c>
      <c r="D127" t="str">
        <f t="shared" si="11"/>
        <v>January</v>
      </c>
      <c r="E127" t="str">
        <f t="shared" si="12"/>
        <v>Q1</v>
      </c>
      <c r="F127" t="str">
        <f t="shared" si="13"/>
        <v>2014-Jan</v>
      </c>
      <c r="G127">
        <f t="shared" si="14"/>
        <v>6</v>
      </c>
      <c r="H127" t="str">
        <f t="shared" si="15"/>
        <v>Friday</v>
      </c>
      <c r="I127" t="str">
        <f t="shared" si="16"/>
        <v>FM10</v>
      </c>
      <c r="J127" t="str">
        <f t="shared" si="17"/>
        <v>FQ4</v>
      </c>
    </row>
    <row r="128" spans="1:10" x14ac:dyDescent="0.35">
      <c r="A128" s="1">
        <v>40192</v>
      </c>
      <c r="B128">
        <f t="shared" si="9"/>
        <v>2010</v>
      </c>
      <c r="C128">
        <f t="shared" si="10"/>
        <v>1</v>
      </c>
      <c r="D128" t="str">
        <f t="shared" si="11"/>
        <v>January</v>
      </c>
      <c r="E128" t="str">
        <f t="shared" si="12"/>
        <v>Q1</v>
      </c>
      <c r="F128" t="str">
        <f t="shared" si="13"/>
        <v>2010-Jan</v>
      </c>
      <c r="G128">
        <f t="shared" si="14"/>
        <v>5</v>
      </c>
      <c r="H128" t="str">
        <f t="shared" si="15"/>
        <v>Thursday</v>
      </c>
      <c r="I128" t="str">
        <f t="shared" si="16"/>
        <v>FM10</v>
      </c>
      <c r="J128" t="str">
        <f t="shared" si="17"/>
        <v>FQ4</v>
      </c>
    </row>
    <row r="129" spans="1:10" x14ac:dyDescent="0.35">
      <c r="A129" s="1">
        <v>40559</v>
      </c>
      <c r="B129">
        <f t="shared" si="9"/>
        <v>2011</v>
      </c>
      <c r="C129">
        <f t="shared" si="10"/>
        <v>1</v>
      </c>
      <c r="D129" t="str">
        <f t="shared" si="11"/>
        <v>January</v>
      </c>
      <c r="E129" t="str">
        <f t="shared" si="12"/>
        <v>Q1</v>
      </c>
      <c r="F129" t="str">
        <f t="shared" si="13"/>
        <v>2011-Jan</v>
      </c>
      <c r="G129">
        <f t="shared" si="14"/>
        <v>1</v>
      </c>
      <c r="H129" t="str">
        <f t="shared" si="15"/>
        <v>Sunday</v>
      </c>
      <c r="I129" t="str">
        <f t="shared" si="16"/>
        <v>FM10</v>
      </c>
      <c r="J129" t="str">
        <f t="shared" si="17"/>
        <v>FQ4</v>
      </c>
    </row>
    <row r="130" spans="1:10" x14ac:dyDescent="0.35">
      <c r="A130" s="1">
        <v>43128</v>
      </c>
      <c r="B130">
        <f t="shared" si="9"/>
        <v>2018</v>
      </c>
      <c r="C130">
        <f t="shared" si="10"/>
        <v>1</v>
      </c>
      <c r="D130" t="str">
        <f t="shared" si="11"/>
        <v>January</v>
      </c>
      <c r="E130" t="str">
        <f t="shared" si="12"/>
        <v>Q1</v>
      </c>
      <c r="F130" t="str">
        <f t="shared" si="13"/>
        <v>2018-Jan</v>
      </c>
      <c r="G130">
        <f t="shared" si="14"/>
        <v>1</v>
      </c>
      <c r="H130" t="str">
        <f t="shared" si="15"/>
        <v>Sunday</v>
      </c>
      <c r="I130" t="str">
        <f t="shared" si="16"/>
        <v>FM10</v>
      </c>
      <c r="J130" t="str">
        <f t="shared" si="17"/>
        <v>FQ4</v>
      </c>
    </row>
    <row r="131" spans="1:10" x14ac:dyDescent="0.35">
      <c r="A131" s="1">
        <v>43101</v>
      </c>
      <c r="B131">
        <f t="shared" ref="B131:B194" si="18">YEAR(A131)</f>
        <v>2018</v>
      </c>
      <c r="C131">
        <f t="shared" ref="C131:C194" si="19">MONTH(A131)</f>
        <v>1</v>
      </c>
      <c r="D131" t="str">
        <f t="shared" ref="D131:D194" si="20">TEXT(A131,"mmmm")</f>
        <v>January</v>
      </c>
      <c r="E131" t="str">
        <f t="shared" ref="E131:E194" si="21">"Q" &amp; INT((MONTH(A131)-1)/3) + 1</f>
        <v>Q1</v>
      </c>
      <c r="F131" t="str">
        <f t="shared" ref="F131:F194" si="22">YEAR(A131) &amp; "-" &amp; TEXT(A131,"mmm")</f>
        <v>2018-Jan</v>
      </c>
      <c r="G131">
        <f t="shared" ref="G131:G194" si="23">WEEKDAY(A131,1)</f>
        <v>2</v>
      </c>
      <c r="H131" t="str">
        <f t="shared" ref="H131:H194" si="24">TEXT(A131,"dddd")</f>
        <v>Monday</v>
      </c>
      <c r="I131" t="str">
        <f t="shared" ref="I131:I194" si="25">"FM"&amp;MOD(MONTH(A131)-4,12)+1</f>
        <v>FM10</v>
      </c>
      <c r="J131" t="str">
        <f t="shared" ref="J131:J194" si="26">"FQ"&amp;INT((MOD(MONTH(A131)-4,12))/3)+1</f>
        <v>FQ4</v>
      </c>
    </row>
    <row r="132" spans="1:10" x14ac:dyDescent="0.35">
      <c r="A132" s="1">
        <v>42706</v>
      </c>
      <c r="B132">
        <f t="shared" si="18"/>
        <v>2016</v>
      </c>
      <c r="C132">
        <f t="shared" si="19"/>
        <v>12</v>
      </c>
      <c r="D132" t="str">
        <f t="shared" si="20"/>
        <v>December</v>
      </c>
      <c r="E132" t="str">
        <f t="shared" si="21"/>
        <v>Q4</v>
      </c>
      <c r="F132" t="str">
        <f t="shared" si="22"/>
        <v>2016-Dec</v>
      </c>
      <c r="G132">
        <f t="shared" si="23"/>
        <v>6</v>
      </c>
      <c r="H132" t="str">
        <f t="shared" si="24"/>
        <v>Friday</v>
      </c>
      <c r="I132" t="str">
        <f t="shared" si="25"/>
        <v>FM9</v>
      </c>
      <c r="J132" t="str">
        <f t="shared" si="26"/>
        <v>FQ3</v>
      </c>
    </row>
    <row r="133" spans="1:10" x14ac:dyDescent="0.35">
      <c r="A133" s="1">
        <v>43452</v>
      </c>
      <c r="B133">
        <f t="shared" si="18"/>
        <v>2018</v>
      </c>
      <c r="C133">
        <f t="shared" si="19"/>
        <v>12</v>
      </c>
      <c r="D133" t="str">
        <f t="shared" si="20"/>
        <v>December</v>
      </c>
      <c r="E133" t="str">
        <f t="shared" si="21"/>
        <v>Q4</v>
      </c>
      <c r="F133" t="str">
        <f t="shared" si="22"/>
        <v>2018-Dec</v>
      </c>
      <c r="G133">
        <f t="shared" si="23"/>
        <v>3</v>
      </c>
      <c r="H133" t="str">
        <f t="shared" si="24"/>
        <v>Tuesday</v>
      </c>
      <c r="I133" t="str">
        <f t="shared" si="25"/>
        <v>FM9</v>
      </c>
      <c r="J133" t="str">
        <f t="shared" si="26"/>
        <v>FQ3</v>
      </c>
    </row>
    <row r="134" spans="1:10" x14ac:dyDescent="0.35">
      <c r="A134" s="1">
        <v>41612</v>
      </c>
      <c r="B134">
        <f t="shared" si="18"/>
        <v>2013</v>
      </c>
      <c r="C134">
        <f t="shared" si="19"/>
        <v>12</v>
      </c>
      <c r="D134" t="str">
        <f t="shared" si="20"/>
        <v>December</v>
      </c>
      <c r="E134" t="str">
        <f t="shared" si="21"/>
        <v>Q4</v>
      </c>
      <c r="F134" t="str">
        <f t="shared" si="22"/>
        <v>2013-Dec</v>
      </c>
      <c r="G134">
        <f t="shared" si="23"/>
        <v>4</v>
      </c>
      <c r="H134" t="str">
        <f t="shared" si="24"/>
        <v>Wednesday</v>
      </c>
      <c r="I134" t="str">
        <f t="shared" si="25"/>
        <v>FM9</v>
      </c>
      <c r="J134" t="str">
        <f t="shared" si="26"/>
        <v>FQ3</v>
      </c>
    </row>
    <row r="135" spans="1:10" x14ac:dyDescent="0.35">
      <c r="A135" s="1">
        <v>40890</v>
      </c>
      <c r="B135">
        <f t="shared" si="18"/>
        <v>2011</v>
      </c>
      <c r="C135">
        <f t="shared" si="19"/>
        <v>12</v>
      </c>
      <c r="D135" t="str">
        <f t="shared" si="20"/>
        <v>December</v>
      </c>
      <c r="E135" t="str">
        <f t="shared" si="21"/>
        <v>Q4</v>
      </c>
      <c r="F135" t="str">
        <f t="shared" si="22"/>
        <v>2011-Dec</v>
      </c>
      <c r="G135">
        <f t="shared" si="23"/>
        <v>3</v>
      </c>
      <c r="H135" t="str">
        <f t="shared" si="24"/>
        <v>Tuesday</v>
      </c>
      <c r="I135" t="str">
        <f t="shared" si="25"/>
        <v>FM9</v>
      </c>
      <c r="J135" t="str">
        <f t="shared" si="26"/>
        <v>FQ3</v>
      </c>
    </row>
    <row r="136" spans="1:10" x14ac:dyDescent="0.35">
      <c r="A136" s="1">
        <v>42732</v>
      </c>
      <c r="B136">
        <f t="shared" si="18"/>
        <v>2016</v>
      </c>
      <c r="C136">
        <f t="shared" si="19"/>
        <v>12</v>
      </c>
      <c r="D136" t="str">
        <f t="shared" si="20"/>
        <v>December</v>
      </c>
      <c r="E136" t="str">
        <f t="shared" si="21"/>
        <v>Q4</v>
      </c>
      <c r="F136" t="str">
        <f t="shared" si="22"/>
        <v>2016-Dec</v>
      </c>
      <c r="G136">
        <f t="shared" si="23"/>
        <v>4</v>
      </c>
      <c r="H136" t="str">
        <f t="shared" si="24"/>
        <v>Wednesday</v>
      </c>
      <c r="I136" t="str">
        <f t="shared" si="25"/>
        <v>FM9</v>
      </c>
      <c r="J136" t="str">
        <f t="shared" si="26"/>
        <v>FQ3</v>
      </c>
    </row>
    <row r="137" spans="1:10" x14ac:dyDescent="0.35">
      <c r="A137" s="1">
        <v>42723</v>
      </c>
      <c r="B137">
        <f t="shared" si="18"/>
        <v>2016</v>
      </c>
      <c r="C137">
        <f t="shared" si="19"/>
        <v>12</v>
      </c>
      <c r="D137" t="str">
        <f t="shared" si="20"/>
        <v>December</v>
      </c>
      <c r="E137" t="str">
        <f t="shared" si="21"/>
        <v>Q4</v>
      </c>
      <c r="F137" t="str">
        <f t="shared" si="22"/>
        <v>2016-Dec</v>
      </c>
      <c r="G137">
        <f t="shared" si="23"/>
        <v>2</v>
      </c>
      <c r="H137" t="str">
        <f t="shared" si="24"/>
        <v>Monday</v>
      </c>
      <c r="I137" t="str">
        <f t="shared" si="25"/>
        <v>FM9</v>
      </c>
      <c r="J137" t="str">
        <f t="shared" si="26"/>
        <v>FQ3</v>
      </c>
    </row>
    <row r="138" spans="1:10" x14ac:dyDescent="0.35">
      <c r="A138" s="1">
        <v>41253</v>
      </c>
      <c r="B138">
        <f t="shared" si="18"/>
        <v>2012</v>
      </c>
      <c r="C138">
        <f t="shared" si="19"/>
        <v>12</v>
      </c>
      <c r="D138" t="str">
        <f t="shared" si="20"/>
        <v>December</v>
      </c>
      <c r="E138" t="str">
        <f t="shared" si="21"/>
        <v>Q4</v>
      </c>
      <c r="F138" t="str">
        <f t="shared" si="22"/>
        <v>2012-Dec</v>
      </c>
      <c r="G138">
        <f t="shared" si="23"/>
        <v>2</v>
      </c>
      <c r="H138" t="str">
        <f t="shared" si="24"/>
        <v>Monday</v>
      </c>
      <c r="I138" t="str">
        <f t="shared" si="25"/>
        <v>FM9</v>
      </c>
      <c r="J138" t="str">
        <f t="shared" si="26"/>
        <v>FQ3</v>
      </c>
    </row>
    <row r="139" spans="1:10" x14ac:dyDescent="0.35">
      <c r="A139" s="1">
        <v>41247</v>
      </c>
      <c r="B139">
        <f t="shared" si="18"/>
        <v>2012</v>
      </c>
      <c r="C139">
        <f t="shared" si="19"/>
        <v>12</v>
      </c>
      <c r="D139" t="str">
        <f t="shared" si="20"/>
        <v>December</v>
      </c>
      <c r="E139" t="str">
        <f t="shared" si="21"/>
        <v>Q4</v>
      </c>
      <c r="F139" t="str">
        <f t="shared" si="22"/>
        <v>2012-Dec</v>
      </c>
      <c r="G139">
        <f t="shared" si="23"/>
        <v>3</v>
      </c>
      <c r="H139" t="str">
        <f t="shared" si="24"/>
        <v>Tuesday</v>
      </c>
      <c r="I139" t="str">
        <f t="shared" si="25"/>
        <v>FM9</v>
      </c>
      <c r="J139" t="str">
        <f t="shared" si="26"/>
        <v>FQ3</v>
      </c>
    </row>
    <row r="140" spans="1:10" x14ac:dyDescent="0.35">
      <c r="A140" s="1">
        <v>42718</v>
      </c>
      <c r="B140">
        <f t="shared" si="18"/>
        <v>2016</v>
      </c>
      <c r="C140">
        <f t="shared" si="19"/>
        <v>12</v>
      </c>
      <c r="D140" t="str">
        <f t="shared" si="20"/>
        <v>December</v>
      </c>
      <c r="E140" t="str">
        <f t="shared" si="21"/>
        <v>Q4</v>
      </c>
      <c r="F140" t="str">
        <f t="shared" si="22"/>
        <v>2016-Dec</v>
      </c>
      <c r="G140">
        <f t="shared" si="23"/>
        <v>4</v>
      </c>
      <c r="H140" t="str">
        <f t="shared" si="24"/>
        <v>Wednesday</v>
      </c>
      <c r="I140" t="str">
        <f t="shared" si="25"/>
        <v>FM9</v>
      </c>
      <c r="J140" t="str">
        <f t="shared" si="26"/>
        <v>FQ3</v>
      </c>
    </row>
    <row r="141" spans="1:10" x14ac:dyDescent="0.35">
      <c r="A141" s="1">
        <v>40516</v>
      </c>
      <c r="B141">
        <f t="shared" si="18"/>
        <v>2010</v>
      </c>
      <c r="C141">
        <f t="shared" si="19"/>
        <v>12</v>
      </c>
      <c r="D141" t="str">
        <f t="shared" si="20"/>
        <v>December</v>
      </c>
      <c r="E141" t="str">
        <f t="shared" si="21"/>
        <v>Q4</v>
      </c>
      <c r="F141" t="str">
        <f t="shared" si="22"/>
        <v>2010-Dec</v>
      </c>
      <c r="G141">
        <f t="shared" si="23"/>
        <v>7</v>
      </c>
      <c r="H141" t="str">
        <f t="shared" si="24"/>
        <v>Saturday</v>
      </c>
      <c r="I141" t="str">
        <f t="shared" si="25"/>
        <v>FM9</v>
      </c>
      <c r="J141" t="str">
        <f t="shared" si="26"/>
        <v>FQ3</v>
      </c>
    </row>
    <row r="142" spans="1:10" x14ac:dyDescent="0.35">
      <c r="A142" s="1">
        <v>41617</v>
      </c>
      <c r="B142">
        <f t="shared" si="18"/>
        <v>2013</v>
      </c>
      <c r="C142">
        <f t="shared" si="19"/>
        <v>12</v>
      </c>
      <c r="D142" t="str">
        <f t="shared" si="20"/>
        <v>December</v>
      </c>
      <c r="E142" t="str">
        <f t="shared" si="21"/>
        <v>Q4</v>
      </c>
      <c r="F142" t="str">
        <f t="shared" si="22"/>
        <v>2013-Dec</v>
      </c>
      <c r="G142">
        <f t="shared" si="23"/>
        <v>2</v>
      </c>
      <c r="H142" t="str">
        <f t="shared" si="24"/>
        <v>Monday</v>
      </c>
      <c r="I142" t="str">
        <f t="shared" si="25"/>
        <v>FM9</v>
      </c>
      <c r="J142" t="str">
        <f t="shared" si="26"/>
        <v>FQ3</v>
      </c>
    </row>
    <row r="143" spans="1:10" x14ac:dyDescent="0.35">
      <c r="A143" s="1">
        <v>40892</v>
      </c>
      <c r="B143">
        <f t="shared" si="18"/>
        <v>2011</v>
      </c>
      <c r="C143">
        <f t="shared" si="19"/>
        <v>12</v>
      </c>
      <c r="D143" t="str">
        <f t="shared" si="20"/>
        <v>December</v>
      </c>
      <c r="E143" t="str">
        <f t="shared" si="21"/>
        <v>Q4</v>
      </c>
      <c r="F143" t="str">
        <f t="shared" si="22"/>
        <v>2011-Dec</v>
      </c>
      <c r="G143">
        <f t="shared" si="23"/>
        <v>5</v>
      </c>
      <c r="H143" t="str">
        <f t="shared" si="24"/>
        <v>Thursday</v>
      </c>
      <c r="I143" t="str">
        <f t="shared" si="25"/>
        <v>FM9</v>
      </c>
      <c r="J143" t="str">
        <f t="shared" si="26"/>
        <v>FQ3</v>
      </c>
    </row>
    <row r="144" spans="1:10" x14ac:dyDescent="0.35">
      <c r="A144" s="1">
        <v>41631</v>
      </c>
      <c r="B144">
        <f t="shared" si="18"/>
        <v>2013</v>
      </c>
      <c r="C144">
        <f t="shared" si="19"/>
        <v>12</v>
      </c>
      <c r="D144" t="str">
        <f t="shared" si="20"/>
        <v>December</v>
      </c>
      <c r="E144" t="str">
        <f t="shared" si="21"/>
        <v>Q4</v>
      </c>
      <c r="F144" t="str">
        <f t="shared" si="22"/>
        <v>2013-Dec</v>
      </c>
      <c r="G144">
        <f t="shared" si="23"/>
        <v>2</v>
      </c>
      <c r="H144" t="str">
        <f t="shared" si="24"/>
        <v>Monday</v>
      </c>
      <c r="I144" t="str">
        <f t="shared" si="25"/>
        <v>FM9</v>
      </c>
      <c r="J144" t="str">
        <f t="shared" si="26"/>
        <v>FQ3</v>
      </c>
    </row>
    <row r="145" spans="1:10" x14ac:dyDescent="0.35">
      <c r="A145" s="1">
        <v>43450</v>
      </c>
      <c r="B145">
        <f t="shared" si="18"/>
        <v>2018</v>
      </c>
      <c r="C145">
        <f t="shared" si="19"/>
        <v>12</v>
      </c>
      <c r="D145" t="str">
        <f t="shared" si="20"/>
        <v>December</v>
      </c>
      <c r="E145" t="str">
        <f t="shared" si="21"/>
        <v>Q4</v>
      </c>
      <c r="F145" t="str">
        <f t="shared" si="22"/>
        <v>2018-Dec</v>
      </c>
      <c r="G145">
        <f t="shared" si="23"/>
        <v>1</v>
      </c>
      <c r="H145" t="str">
        <f t="shared" si="24"/>
        <v>Sunday</v>
      </c>
      <c r="I145" t="str">
        <f t="shared" si="25"/>
        <v>FM9</v>
      </c>
      <c r="J145" t="str">
        <f t="shared" si="26"/>
        <v>FQ3</v>
      </c>
    </row>
    <row r="146" spans="1:10" x14ac:dyDescent="0.35">
      <c r="A146" s="1">
        <v>43450</v>
      </c>
      <c r="B146">
        <f t="shared" si="18"/>
        <v>2018</v>
      </c>
      <c r="C146">
        <f t="shared" si="19"/>
        <v>12</v>
      </c>
      <c r="D146" t="str">
        <f t="shared" si="20"/>
        <v>December</v>
      </c>
      <c r="E146" t="str">
        <f t="shared" si="21"/>
        <v>Q4</v>
      </c>
      <c r="F146" t="str">
        <f t="shared" si="22"/>
        <v>2018-Dec</v>
      </c>
      <c r="G146">
        <f t="shared" si="23"/>
        <v>1</v>
      </c>
      <c r="H146" t="str">
        <f t="shared" si="24"/>
        <v>Sunday</v>
      </c>
      <c r="I146" t="str">
        <f t="shared" si="25"/>
        <v>FM9</v>
      </c>
      <c r="J146" t="str">
        <f t="shared" si="26"/>
        <v>FQ3</v>
      </c>
    </row>
    <row r="147" spans="1:10" x14ac:dyDescent="0.35">
      <c r="A147" s="1">
        <v>41258</v>
      </c>
      <c r="B147">
        <f t="shared" si="18"/>
        <v>2012</v>
      </c>
      <c r="C147">
        <f t="shared" si="19"/>
        <v>12</v>
      </c>
      <c r="D147" t="str">
        <f t="shared" si="20"/>
        <v>December</v>
      </c>
      <c r="E147" t="str">
        <f t="shared" si="21"/>
        <v>Q4</v>
      </c>
      <c r="F147" t="str">
        <f t="shared" si="22"/>
        <v>2012-Dec</v>
      </c>
      <c r="G147">
        <f t="shared" si="23"/>
        <v>7</v>
      </c>
      <c r="H147" t="str">
        <f t="shared" si="24"/>
        <v>Saturday</v>
      </c>
      <c r="I147" t="str">
        <f t="shared" si="25"/>
        <v>FM9</v>
      </c>
      <c r="J147" t="str">
        <f t="shared" si="26"/>
        <v>FQ3</v>
      </c>
    </row>
    <row r="148" spans="1:10" x14ac:dyDescent="0.35">
      <c r="A148" s="1">
        <v>43450</v>
      </c>
      <c r="B148">
        <f t="shared" si="18"/>
        <v>2018</v>
      </c>
      <c r="C148">
        <f t="shared" si="19"/>
        <v>12</v>
      </c>
      <c r="D148" t="str">
        <f t="shared" si="20"/>
        <v>December</v>
      </c>
      <c r="E148" t="str">
        <f t="shared" si="21"/>
        <v>Q4</v>
      </c>
      <c r="F148" t="str">
        <f t="shared" si="22"/>
        <v>2018-Dec</v>
      </c>
      <c r="G148">
        <f t="shared" si="23"/>
        <v>1</v>
      </c>
      <c r="H148" t="str">
        <f t="shared" si="24"/>
        <v>Sunday</v>
      </c>
      <c r="I148" t="str">
        <f t="shared" si="25"/>
        <v>FM9</v>
      </c>
      <c r="J148" t="str">
        <f t="shared" si="26"/>
        <v>FQ3</v>
      </c>
    </row>
    <row r="149" spans="1:10" x14ac:dyDescent="0.35">
      <c r="A149" s="1">
        <v>42323</v>
      </c>
      <c r="B149">
        <f t="shared" si="18"/>
        <v>2015</v>
      </c>
      <c r="C149">
        <f t="shared" si="19"/>
        <v>11</v>
      </c>
      <c r="D149" t="str">
        <f t="shared" si="20"/>
        <v>November</v>
      </c>
      <c r="E149" t="str">
        <f t="shared" si="21"/>
        <v>Q4</v>
      </c>
      <c r="F149" t="str">
        <f t="shared" si="22"/>
        <v>2015-Nov</v>
      </c>
      <c r="G149">
        <f t="shared" si="23"/>
        <v>1</v>
      </c>
      <c r="H149" t="str">
        <f t="shared" si="24"/>
        <v>Sunday</v>
      </c>
      <c r="I149" t="str">
        <f t="shared" si="25"/>
        <v>FM8</v>
      </c>
      <c r="J149" t="str">
        <f t="shared" si="26"/>
        <v>FQ3</v>
      </c>
    </row>
    <row r="150" spans="1:10" x14ac:dyDescent="0.35">
      <c r="A150" s="1">
        <v>40505</v>
      </c>
      <c r="B150">
        <f t="shared" si="18"/>
        <v>2010</v>
      </c>
      <c r="C150">
        <f t="shared" si="19"/>
        <v>11</v>
      </c>
      <c r="D150" t="str">
        <f t="shared" si="20"/>
        <v>November</v>
      </c>
      <c r="E150" t="str">
        <f t="shared" si="21"/>
        <v>Q4</v>
      </c>
      <c r="F150" t="str">
        <f t="shared" si="22"/>
        <v>2010-Nov</v>
      </c>
      <c r="G150">
        <f t="shared" si="23"/>
        <v>3</v>
      </c>
      <c r="H150" t="str">
        <f t="shared" si="24"/>
        <v>Tuesday</v>
      </c>
      <c r="I150" t="str">
        <f t="shared" si="25"/>
        <v>FM8</v>
      </c>
      <c r="J150" t="str">
        <f t="shared" si="26"/>
        <v>FQ3</v>
      </c>
    </row>
    <row r="151" spans="1:10" x14ac:dyDescent="0.35">
      <c r="A151" s="1">
        <v>41233</v>
      </c>
      <c r="B151">
        <f t="shared" si="18"/>
        <v>2012</v>
      </c>
      <c r="C151">
        <f t="shared" si="19"/>
        <v>11</v>
      </c>
      <c r="D151" t="str">
        <f t="shared" si="20"/>
        <v>November</v>
      </c>
      <c r="E151" t="str">
        <f t="shared" si="21"/>
        <v>Q4</v>
      </c>
      <c r="F151" t="str">
        <f t="shared" si="22"/>
        <v>2012-Nov</v>
      </c>
      <c r="G151">
        <f t="shared" si="23"/>
        <v>3</v>
      </c>
      <c r="H151" t="str">
        <f t="shared" si="24"/>
        <v>Tuesday</v>
      </c>
      <c r="I151" t="str">
        <f t="shared" si="25"/>
        <v>FM8</v>
      </c>
      <c r="J151" t="str">
        <f t="shared" si="26"/>
        <v>FQ3</v>
      </c>
    </row>
    <row r="152" spans="1:10" x14ac:dyDescent="0.35">
      <c r="A152" s="1">
        <v>41223</v>
      </c>
      <c r="B152">
        <f t="shared" si="18"/>
        <v>2012</v>
      </c>
      <c r="C152">
        <f t="shared" si="19"/>
        <v>11</v>
      </c>
      <c r="D152" t="str">
        <f t="shared" si="20"/>
        <v>November</v>
      </c>
      <c r="E152" t="str">
        <f t="shared" si="21"/>
        <v>Q4</v>
      </c>
      <c r="F152" t="str">
        <f t="shared" si="22"/>
        <v>2012-Nov</v>
      </c>
      <c r="G152">
        <f t="shared" si="23"/>
        <v>7</v>
      </c>
      <c r="H152" t="str">
        <f t="shared" si="24"/>
        <v>Saturday</v>
      </c>
      <c r="I152" t="str">
        <f t="shared" si="25"/>
        <v>FM8</v>
      </c>
      <c r="J152" t="str">
        <f t="shared" si="26"/>
        <v>FQ3</v>
      </c>
    </row>
    <row r="153" spans="1:10" x14ac:dyDescent="0.35">
      <c r="A153" s="1">
        <v>42675</v>
      </c>
      <c r="B153">
        <f t="shared" si="18"/>
        <v>2016</v>
      </c>
      <c r="C153">
        <f t="shared" si="19"/>
        <v>11</v>
      </c>
      <c r="D153" t="str">
        <f t="shared" si="20"/>
        <v>November</v>
      </c>
      <c r="E153" t="str">
        <f t="shared" si="21"/>
        <v>Q4</v>
      </c>
      <c r="F153" t="str">
        <f t="shared" si="22"/>
        <v>2016-Nov</v>
      </c>
      <c r="G153">
        <f t="shared" si="23"/>
        <v>3</v>
      </c>
      <c r="H153" t="str">
        <f t="shared" si="24"/>
        <v>Tuesday</v>
      </c>
      <c r="I153" t="str">
        <f t="shared" si="25"/>
        <v>FM8</v>
      </c>
      <c r="J153" t="str">
        <f t="shared" si="26"/>
        <v>FQ3</v>
      </c>
    </row>
    <row r="154" spans="1:10" x14ac:dyDescent="0.35">
      <c r="A154" s="1">
        <v>42321</v>
      </c>
      <c r="B154">
        <f t="shared" si="18"/>
        <v>2015</v>
      </c>
      <c r="C154">
        <f t="shared" si="19"/>
        <v>11</v>
      </c>
      <c r="D154" t="str">
        <f t="shared" si="20"/>
        <v>November</v>
      </c>
      <c r="E154" t="str">
        <f t="shared" si="21"/>
        <v>Q4</v>
      </c>
      <c r="F154" t="str">
        <f t="shared" si="22"/>
        <v>2015-Nov</v>
      </c>
      <c r="G154">
        <f t="shared" si="23"/>
        <v>6</v>
      </c>
      <c r="H154" t="str">
        <f t="shared" si="24"/>
        <v>Friday</v>
      </c>
      <c r="I154" t="str">
        <f t="shared" si="25"/>
        <v>FM8</v>
      </c>
      <c r="J154" t="str">
        <f t="shared" si="26"/>
        <v>FQ3</v>
      </c>
    </row>
    <row r="155" spans="1:10" x14ac:dyDescent="0.35">
      <c r="A155" s="1">
        <v>42313</v>
      </c>
      <c r="B155">
        <f t="shared" si="18"/>
        <v>2015</v>
      </c>
      <c r="C155">
        <f t="shared" si="19"/>
        <v>11</v>
      </c>
      <c r="D155" t="str">
        <f t="shared" si="20"/>
        <v>November</v>
      </c>
      <c r="E155" t="str">
        <f t="shared" si="21"/>
        <v>Q4</v>
      </c>
      <c r="F155" t="str">
        <f t="shared" si="22"/>
        <v>2015-Nov</v>
      </c>
      <c r="G155">
        <f t="shared" si="23"/>
        <v>5</v>
      </c>
      <c r="H155" t="str">
        <f t="shared" si="24"/>
        <v>Thursday</v>
      </c>
      <c r="I155" t="str">
        <f t="shared" si="25"/>
        <v>FM8</v>
      </c>
      <c r="J155" t="str">
        <f t="shared" si="26"/>
        <v>FQ3</v>
      </c>
    </row>
    <row r="156" spans="1:10" x14ac:dyDescent="0.35">
      <c r="A156" s="1">
        <v>40870</v>
      </c>
      <c r="B156">
        <f t="shared" si="18"/>
        <v>2011</v>
      </c>
      <c r="C156">
        <f t="shared" si="19"/>
        <v>11</v>
      </c>
      <c r="D156" t="str">
        <f t="shared" si="20"/>
        <v>November</v>
      </c>
      <c r="E156" t="str">
        <f t="shared" si="21"/>
        <v>Q4</v>
      </c>
      <c r="F156" t="str">
        <f t="shared" si="22"/>
        <v>2011-Nov</v>
      </c>
      <c r="G156">
        <f t="shared" si="23"/>
        <v>4</v>
      </c>
      <c r="H156" t="str">
        <f t="shared" si="24"/>
        <v>Wednesday</v>
      </c>
      <c r="I156" t="str">
        <f t="shared" si="25"/>
        <v>FM8</v>
      </c>
      <c r="J156" t="str">
        <f t="shared" si="26"/>
        <v>FQ3</v>
      </c>
    </row>
    <row r="157" spans="1:10" x14ac:dyDescent="0.35">
      <c r="A157" s="1">
        <v>40507</v>
      </c>
      <c r="B157">
        <f t="shared" si="18"/>
        <v>2010</v>
      </c>
      <c r="C157">
        <f t="shared" si="19"/>
        <v>11</v>
      </c>
      <c r="D157" t="str">
        <f t="shared" si="20"/>
        <v>November</v>
      </c>
      <c r="E157" t="str">
        <f t="shared" si="21"/>
        <v>Q4</v>
      </c>
      <c r="F157" t="str">
        <f t="shared" si="22"/>
        <v>2010-Nov</v>
      </c>
      <c r="G157">
        <f t="shared" si="23"/>
        <v>5</v>
      </c>
      <c r="H157" t="str">
        <f t="shared" si="24"/>
        <v>Thursday</v>
      </c>
      <c r="I157" t="str">
        <f t="shared" si="25"/>
        <v>FM8</v>
      </c>
      <c r="J157" t="str">
        <f t="shared" si="26"/>
        <v>FQ3</v>
      </c>
    </row>
    <row r="158" spans="1:10" x14ac:dyDescent="0.35">
      <c r="A158" s="1">
        <v>41226</v>
      </c>
      <c r="B158">
        <f t="shared" si="18"/>
        <v>2012</v>
      </c>
      <c r="C158">
        <f t="shared" si="19"/>
        <v>11</v>
      </c>
      <c r="D158" t="str">
        <f t="shared" si="20"/>
        <v>November</v>
      </c>
      <c r="E158" t="str">
        <f t="shared" si="21"/>
        <v>Q4</v>
      </c>
      <c r="F158" t="str">
        <f t="shared" si="22"/>
        <v>2012-Nov</v>
      </c>
      <c r="G158">
        <f t="shared" si="23"/>
        <v>3</v>
      </c>
      <c r="H158" t="str">
        <f t="shared" si="24"/>
        <v>Tuesday</v>
      </c>
      <c r="I158" t="str">
        <f t="shared" si="25"/>
        <v>FM8</v>
      </c>
      <c r="J158" t="str">
        <f t="shared" si="26"/>
        <v>FQ3</v>
      </c>
    </row>
    <row r="159" spans="1:10" x14ac:dyDescent="0.35">
      <c r="A159" s="1">
        <v>41925</v>
      </c>
      <c r="B159">
        <f t="shared" si="18"/>
        <v>2014</v>
      </c>
      <c r="C159">
        <f t="shared" si="19"/>
        <v>10</v>
      </c>
      <c r="D159" t="str">
        <f t="shared" si="20"/>
        <v>October</v>
      </c>
      <c r="E159" t="str">
        <f t="shared" si="21"/>
        <v>Q4</v>
      </c>
      <c r="F159" t="str">
        <f t="shared" si="22"/>
        <v>2014-Oct</v>
      </c>
      <c r="G159">
        <f t="shared" si="23"/>
        <v>2</v>
      </c>
      <c r="H159" t="str">
        <f t="shared" si="24"/>
        <v>Monday</v>
      </c>
      <c r="I159" t="str">
        <f t="shared" si="25"/>
        <v>FM7</v>
      </c>
      <c r="J159" t="str">
        <f t="shared" si="26"/>
        <v>FQ3</v>
      </c>
    </row>
    <row r="160" spans="1:10" x14ac:dyDescent="0.35">
      <c r="A160" s="1">
        <v>41940</v>
      </c>
      <c r="B160">
        <f t="shared" si="18"/>
        <v>2014</v>
      </c>
      <c r="C160">
        <f t="shared" si="19"/>
        <v>10</v>
      </c>
      <c r="D160" t="str">
        <f t="shared" si="20"/>
        <v>October</v>
      </c>
      <c r="E160" t="str">
        <f t="shared" si="21"/>
        <v>Q4</v>
      </c>
      <c r="F160" t="str">
        <f t="shared" si="22"/>
        <v>2014-Oct</v>
      </c>
      <c r="G160">
        <f t="shared" si="23"/>
        <v>3</v>
      </c>
      <c r="H160" t="str">
        <f t="shared" si="24"/>
        <v>Tuesday</v>
      </c>
      <c r="I160" t="str">
        <f t="shared" si="25"/>
        <v>FM7</v>
      </c>
      <c r="J160" t="str">
        <f t="shared" si="26"/>
        <v>FQ3</v>
      </c>
    </row>
    <row r="161" spans="1:10" x14ac:dyDescent="0.35">
      <c r="A161" s="1">
        <v>43398</v>
      </c>
      <c r="B161">
        <f t="shared" si="18"/>
        <v>2018</v>
      </c>
      <c r="C161">
        <f t="shared" si="19"/>
        <v>10</v>
      </c>
      <c r="D161" t="str">
        <f t="shared" si="20"/>
        <v>October</v>
      </c>
      <c r="E161" t="str">
        <f t="shared" si="21"/>
        <v>Q4</v>
      </c>
      <c r="F161" t="str">
        <f t="shared" si="22"/>
        <v>2018-Oct</v>
      </c>
      <c r="G161">
        <f t="shared" si="23"/>
        <v>5</v>
      </c>
      <c r="H161" t="str">
        <f t="shared" si="24"/>
        <v>Thursday</v>
      </c>
      <c r="I161" t="str">
        <f t="shared" si="25"/>
        <v>FM7</v>
      </c>
      <c r="J161" t="str">
        <f t="shared" si="26"/>
        <v>FQ3</v>
      </c>
    </row>
    <row r="162" spans="1:10" x14ac:dyDescent="0.35">
      <c r="A162" s="1">
        <v>41939</v>
      </c>
      <c r="B162">
        <f t="shared" si="18"/>
        <v>2014</v>
      </c>
      <c r="C162">
        <f t="shared" si="19"/>
        <v>10</v>
      </c>
      <c r="D162" t="str">
        <f t="shared" si="20"/>
        <v>October</v>
      </c>
      <c r="E162" t="str">
        <f t="shared" si="21"/>
        <v>Q4</v>
      </c>
      <c r="F162" t="str">
        <f t="shared" si="22"/>
        <v>2014-Oct</v>
      </c>
      <c r="G162">
        <f t="shared" si="23"/>
        <v>2</v>
      </c>
      <c r="H162" t="str">
        <f t="shared" si="24"/>
        <v>Monday</v>
      </c>
      <c r="I162" t="str">
        <f t="shared" si="25"/>
        <v>FM7</v>
      </c>
      <c r="J162" t="str">
        <f t="shared" si="26"/>
        <v>FQ3</v>
      </c>
    </row>
    <row r="163" spans="1:10" x14ac:dyDescent="0.35">
      <c r="A163" s="1">
        <v>43379</v>
      </c>
      <c r="B163">
        <f t="shared" si="18"/>
        <v>2018</v>
      </c>
      <c r="C163">
        <f t="shared" si="19"/>
        <v>10</v>
      </c>
      <c r="D163" t="str">
        <f t="shared" si="20"/>
        <v>October</v>
      </c>
      <c r="E163" t="str">
        <f t="shared" si="21"/>
        <v>Q4</v>
      </c>
      <c r="F163" t="str">
        <f t="shared" si="22"/>
        <v>2018-Oct</v>
      </c>
      <c r="G163">
        <f t="shared" si="23"/>
        <v>7</v>
      </c>
      <c r="H163" t="str">
        <f t="shared" si="24"/>
        <v>Saturday</v>
      </c>
      <c r="I163" t="str">
        <f t="shared" si="25"/>
        <v>FM7</v>
      </c>
      <c r="J163" t="str">
        <f t="shared" si="26"/>
        <v>FQ3</v>
      </c>
    </row>
    <row r="164" spans="1:10" x14ac:dyDescent="0.35">
      <c r="A164" s="1">
        <v>42654</v>
      </c>
      <c r="B164">
        <f t="shared" si="18"/>
        <v>2016</v>
      </c>
      <c r="C164">
        <f t="shared" si="19"/>
        <v>10</v>
      </c>
      <c r="D164" t="str">
        <f t="shared" si="20"/>
        <v>October</v>
      </c>
      <c r="E164" t="str">
        <f t="shared" si="21"/>
        <v>Q4</v>
      </c>
      <c r="F164" t="str">
        <f t="shared" si="22"/>
        <v>2016-Oct</v>
      </c>
      <c r="G164">
        <f t="shared" si="23"/>
        <v>3</v>
      </c>
      <c r="H164" t="str">
        <f t="shared" si="24"/>
        <v>Tuesday</v>
      </c>
      <c r="I164" t="str">
        <f t="shared" si="25"/>
        <v>FM7</v>
      </c>
      <c r="J164" t="str">
        <f t="shared" si="26"/>
        <v>FQ3</v>
      </c>
    </row>
    <row r="165" spans="1:10" x14ac:dyDescent="0.35">
      <c r="A165" s="1">
        <v>42650</v>
      </c>
      <c r="B165">
        <f t="shared" si="18"/>
        <v>2016</v>
      </c>
      <c r="C165">
        <f t="shared" si="19"/>
        <v>10</v>
      </c>
      <c r="D165" t="str">
        <f t="shared" si="20"/>
        <v>October</v>
      </c>
      <c r="E165" t="str">
        <f t="shared" si="21"/>
        <v>Q4</v>
      </c>
      <c r="F165" t="str">
        <f t="shared" si="22"/>
        <v>2016-Oct</v>
      </c>
      <c r="G165">
        <f t="shared" si="23"/>
        <v>6</v>
      </c>
      <c r="H165" t="str">
        <f t="shared" si="24"/>
        <v>Friday</v>
      </c>
      <c r="I165" t="str">
        <f t="shared" si="25"/>
        <v>FM7</v>
      </c>
      <c r="J165" t="str">
        <f t="shared" si="26"/>
        <v>FQ3</v>
      </c>
    </row>
    <row r="166" spans="1:10" x14ac:dyDescent="0.35">
      <c r="A166" s="1">
        <v>42289</v>
      </c>
      <c r="B166">
        <f t="shared" si="18"/>
        <v>2015</v>
      </c>
      <c r="C166">
        <f t="shared" si="19"/>
        <v>10</v>
      </c>
      <c r="D166" t="str">
        <f t="shared" si="20"/>
        <v>October</v>
      </c>
      <c r="E166" t="str">
        <f t="shared" si="21"/>
        <v>Q4</v>
      </c>
      <c r="F166" t="str">
        <f t="shared" si="22"/>
        <v>2015-Oct</v>
      </c>
      <c r="G166">
        <f t="shared" si="23"/>
        <v>2</v>
      </c>
      <c r="H166" t="str">
        <f t="shared" si="24"/>
        <v>Monday</v>
      </c>
      <c r="I166" t="str">
        <f t="shared" si="25"/>
        <v>FM7</v>
      </c>
      <c r="J166" t="str">
        <f t="shared" si="26"/>
        <v>FQ3</v>
      </c>
    </row>
    <row r="167" spans="1:10" x14ac:dyDescent="0.35">
      <c r="A167" s="1">
        <v>41183</v>
      </c>
      <c r="B167">
        <f t="shared" si="18"/>
        <v>2012</v>
      </c>
      <c r="C167">
        <f t="shared" si="19"/>
        <v>10</v>
      </c>
      <c r="D167" t="str">
        <f t="shared" si="20"/>
        <v>October</v>
      </c>
      <c r="E167" t="str">
        <f t="shared" si="21"/>
        <v>Q4</v>
      </c>
      <c r="F167" t="str">
        <f t="shared" si="22"/>
        <v>2012-Oct</v>
      </c>
      <c r="G167">
        <f t="shared" si="23"/>
        <v>2</v>
      </c>
      <c r="H167" t="str">
        <f t="shared" si="24"/>
        <v>Monday</v>
      </c>
      <c r="I167" t="str">
        <f t="shared" si="25"/>
        <v>FM7</v>
      </c>
      <c r="J167" t="str">
        <f t="shared" si="26"/>
        <v>FQ3</v>
      </c>
    </row>
    <row r="168" spans="1:10" x14ac:dyDescent="0.35">
      <c r="A168" s="1">
        <v>41560</v>
      </c>
      <c r="B168">
        <f t="shared" si="18"/>
        <v>2013</v>
      </c>
      <c r="C168">
        <f t="shared" si="19"/>
        <v>10</v>
      </c>
      <c r="D168" t="str">
        <f t="shared" si="20"/>
        <v>October</v>
      </c>
      <c r="E168" t="str">
        <f t="shared" si="21"/>
        <v>Q4</v>
      </c>
      <c r="F168" t="str">
        <f t="shared" si="22"/>
        <v>2013-Oct</v>
      </c>
      <c r="G168">
        <f t="shared" si="23"/>
        <v>1</v>
      </c>
      <c r="H168" t="str">
        <f t="shared" si="24"/>
        <v>Sunday</v>
      </c>
      <c r="I168" t="str">
        <f t="shared" si="25"/>
        <v>FM7</v>
      </c>
      <c r="J168" t="str">
        <f t="shared" si="26"/>
        <v>FQ3</v>
      </c>
    </row>
    <row r="169" spans="1:10" x14ac:dyDescent="0.35">
      <c r="A169" s="1">
        <v>43376</v>
      </c>
      <c r="B169">
        <f t="shared" si="18"/>
        <v>2018</v>
      </c>
      <c r="C169">
        <f t="shared" si="19"/>
        <v>10</v>
      </c>
      <c r="D169" t="str">
        <f t="shared" si="20"/>
        <v>October</v>
      </c>
      <c r="E169" t="str">
        <f t="shared" si="21"/>
        <v>Q4</v>
      </c>
      <c r="F169" t="str">
        <f t="shared" si="22"/>
        <v>2018-Oct</v>
      </c>
      <c r="G169">
        <f t="shared" si="23"/>
        <v>4</v>
      </c>
      <c r="H169" t="str">
        <f t="shared" si="24"/>
        <v>Wednesday</v>
      </c>
      <c r="I169" t="str">
        <f t="shared" si="25"/>
        <v>FM7</v>
      </c>
      <c r="J169" t="str">
        <f t="shared" si="26"/>
        <v>FQ3</v>
      </c>
    </row>
    <row r="170" spans="1:10" x14ac:dyDescent="0.35">
      <c r="A170" s="1">
        <v>43035</v>
      </c>
      <c r="B170">
        <f t="shared" si="18"/>
        <v>2017</v>
      </c>
      <c r="C170">
        <f t="shared" si="19"/>
        <v>10</v>
      </c>
      <c r="D170" t="str">
        <f t="shared" si="20"/>
        <v>October</v>
      </c>
      <c r="E170" t="str">
        <f t="shared" si="21"/>
        <v>Q4</v>
      </c>
      <c r="F170" t="str">
        <f t="shared" si="22"/>
        <v>2017-Oct</v>
      </c>
      <c r="G170">
        <f t="shared" si="23"/>
        <v>6</v>
      </c>
      <c r="H170" t="str">
        <f t="shared" si="24"/>
        <v>Friday</v>
      </c>
      <c r="I170" t="str">
        <f t="shared" si="25"/>
        <v>FM7</v>
      </c>
      <c r="J170" t="str">
        <f t="shared" si="26"/>
        <v>FQ3</v>
      </c>
    </row>
    <row r="171" spans="1:10" x14ac:dyDescent="0.35">
      <c r="A171" s="1">
        <v>41927</v>
      </c>
      <c r="B171">
        <f t="shared" si="18"/>
        <v>2014</v>
      </c>
      <c r="C171">
        <f t="shared" si="19"/>
        <v>10</v>
      </c>
      <c r="D171" t="str">
        <f t="shared" si="20"/>
        <v>October</v>
      </c>
      <c r="E171" t="str">
        <f t="shared" si="21"/>
        <v>Q4</v>
      </c>
      <c r="F171" t="str">
        <f t="shared" si="22"/>
        <v>2014-Oct</v>
      </c>
      <c r="G171">
        <f t="shared" si="23"/>
        <v>4</v>
      </c>
      <c r="H171" t="str">
        <f t="shared" si="24"/>
        <v>Wednesday</v>
      </c>
      <c r="I171" t="str">
        <f t="shared" si="25"/>
        <v>FM7</v>
      </c>
      <c r="J171" t="str">
        <f t="shared" si="26"/>
        <v>FQ3</v>
      </c>
    </row>
    <row r="172" spans="1:10" x14ac:dyDescent="0.35">
      <c r="A172" s="1">
        <v>42302</v>
      </c>
      <c r="B172">
        <f t="shared" si="18"/>
        <v>2015</v>
      </c>
      <c r="C172">
        <f t="shared" si="19"/>
        <v>10</v>
      </c>
      <c r="D172" t="str">
        <f t="shared" si="20"/>
        <v>October</v>
      </c>
      <c r="E172" t="str">
        <f t="shared" si="21"/>
        <v>Q4</v>
      </c>
      <c r="F172" t="str">
        <f t="shared" si="22"/>
        <v>2015-Oct</v>
      </c>
      <c r="G172">
        <f t="shared" si="23"/>
        <v>1</v>
      </c>
      <c r="H172" t="str">
        <f t="shared" si="24"/>
        <v>Sunday</v>
      </c>
      <c r="I172" t="str">
        <f t="shared" si="25"/>
        <v>FM7</v>
      </c>
      <c r="J172" t="str">
        <f t="shared" si="26"/>
        <v>FQ3</v>
      </c>
    </row>
    <row r="173" spans="1:10" x14ac:dyDescent="0.35">
      <c r="A173" s="1">
        <v>43388</v>
      </c>
      <c r="B173">
        <f t="shared" si="18"/>
        <v>2018</v>
      </c>
      <c r="C173">
        <f t="shared" si="19"/>
        <v>10</v>
      </c>
      <c r="D173" t="str">
        <f t="shared" si="20"/>
        <v>October</v>
      </c>
      <c r="E173" t="str">
        <f t="shared" si="21"/>
        <v>Q4</v>
      </c>
      <c r="F173" t="str">
        <f t="shared" si="22"/>
        <v>2018-Oct</v>
      </c>
      <c r="G173">
        <f t="shared" si="23"/>
        <v>2</v>
      </c>
      <c r="H173" t="str">
        <f t="shared" si="24"/>
        <v>Monday</v>
      </c>
      <c r="I173" t="str">
        <f t="shared" si="25"/>
        <v>FM7</v>
      </c>
      <c r="J173" t="str">
        <f t="shared" si="26"/>
        <v>FQ3</v>
      </c>
    </row>
    <row r="174" spans="1:10" x14ac:dyDescent="0.35">
      <c r="A174" s="1">
        <v>41557</v>
      </c>
      <c r="B174">
        <f t="shared" si="18"/>
        <v>2013</v>
      </c>
      <c r="C174">
        <f t="shared" si="19"/>
        <v>10</v>
      </c>
      <c r="D174" t="str">
        <f t="shared" si="20"/>
        <v>October</v>
      </c>
      <c r="E174" t="str">
        <f t="shared" si="21"/>
        <v>Q4</v>
      </c>
      <c r="F174" t="str">
        <f t="shared" si="22"/>
        <v>2013-Oct</v>
      </c>
      <c r="G174">
        <f t="shared" si="23"/>
        <v>5</v>
      </c>
      <c r="H174" t="str">
        <f t="shared" si="24"/>
        <v>Thursday</v>
      </c>
      <c r="I174" t="str">
        <f t="shared" si="25"/>
        <v>FM7</v>
      </c>
      <c r="J174" t="str">
        <f t="shared" si="26"/>
        <v>FQ3</v>
      </c>
    </row>
    <row r="175" spans="1:10" x14ac:dyDescent="0.35">
      <c r="A175" s="1">
        <v>42291</v>
      </c>
      <c r="B175">
        <f t="shared" si="18"/>
        <v>2015</v>
      </c>
      <c r="C175">
        <f t="shared" si="19"/>
        <v>10</v>
      </c>
      <c r="D175" t="str">
        <f t="shared" si="20"/>
        <v>October</v>
      </c>
      <c r="E175" t="str">
        <f t="shared" si="21"/>
        <v>Q4</v>
      </c>
      <c r="F175" t="str">
        <f t="shared" si="22"/>
        <v>2015-Oct</v>
      </c>
      <c r="G175">
        <f t="shared" si="23"/>
        <v>4</v>
      </c>
      <c r="H175" t="str">
        <f t="shared" si="24"/>
        <v>Wednesday</v>
      </c>
      <c r="I175" t="str">
        <f t="shared" si="25"/>
        <v>FM7</v>
      </c>
      <c r="J175" t="str">
        <f t="shared" si="26"/>
        <v>FQ3</v>
      </c>
    </row>
    <row r="176" spans="1:10" x14ac:dyDescent="0.35">
      <c r="A176" s="1">
        <v>43344</v>
      </c>
      <c r="B176">
        <f t="shared" si="18"/>
        <v>2018</v>
      </c>
      <c r="C176">
        <f t="shared" si="19"/>
        <v>9</v>
      </c>
      <c r="D176" t="str">
        <f t="shared" si="20"/>
        <v>September</v>
      </c>
      <c r="E176" t="str">
        <f t="shared" si="21"/>
        <v>Q3</v>
      </c>
      <c r="F176" t="str">
        <f t="shared" si="22"/>
        <v>2018-Sep</v>
      </c>
      <c r="G176">
        <f t="shared" si="23"/>
        <v>7</v>
      </c>
      <c r="H176" t="str">
        <f t="shared" si="24"/>
        <v>Saturday</v>
      </c>
      <c r="I176" t="str">
        <f t="shared" si="25"/>
        <v>FM6</v>
      </c>
      <c r="J176" t="str">
        <f t="shared" si="26"/>
        <v>FQ2</v>
      </c>
    </row>
    <row r="177" spans="1:10" x14ac:dyDescent="0.35">
      <c r="A177" s="1">
        <v>41527</v>
      </c>
      <c r="B177">
        <f t="shared" si="18"/>
        <v>2013</v>
      </c>
      <c r="C177">
        <f t="shared" si="19"/>
        <v>9</v>
      </c>
      <c r="D177" t="str">
        <f t="shared" si="20"/>
        <v>September</v>
      </c>
      <c r="E177" t="str">
        <f t="shared" si="21"/>
        <v>Q3</v>
      </c>
      <c r="F177" t="str">
        <f t="shared" si="22"/>
        <v>2013-Sep</v>
      </c>
      <c r="G177">
        <f t="shared" si="23"/>
        <v>3</v>
      </c>
      <c r="H177" t="str">
        <f t="shared" si="24"/>
        <v>Tuesday</v>
      </c>
      <c r="I177" t="str">
        <f t="shared" si="25"/>
        <v>FM6</v>
      </c>
      <c r="J177" t="str">
        <f t="shared" si="26"/>
        <v>FQ2</v>
      </c>
    </row>
    <row r="178" spans="1:10" x14ac:dyDescent="0.35">
      <c r="A178" s="1">
        <v>41170</v>
      </c>
      <c r="B178">
        <f t="shared" si="18"/>
        <v>2012</v>
      </c>
      <c r="C178">
        <f t="shared" si="19"/>
        <v>9</v>
      </c>
      <c r="D178" t="str">
        <f t="shared" si="20"/>
        <v>September</v>
      </c>
      <c r="E178" t="str">
        <f t="shared" si="21"/>
        <v>Q3</v>
      </c>
      <c r="F178" t="str">
        <f t="shared" si="22"/>
        <v>2012-Sep</v>
      </c>
      <c r="G178">
        <f t="shared" si="23"/>
        <v>3</v>
      </c>
      <c r="H178" t="str">
        <f t="shared" si="24"/>
        <v>Tuesday</v>
      </c>
      <c r="I178" t="str">
        <f t="shared" si="25"/>
        <v>FM6</v>
      </c>
      <c r="J178" t="str">
        <f t="shared" si="26"/>
        <v>FQ2</v>
      </c>
    </row>
    <row r="179" spans="1:10" x14ac:dyDescent="0.35">
      <c r="A179" s="1">
        <v>43362</v>
      </c>
      <c r="B179">
        <f t="shared" si="18"/>
        <v>2018</v>
      </c>
      <c r="C179">
        <f t="shared" si="19"/>
        <v>9</v>
      </c>
      <c r="D179" t="str">
        <f t="shared" si="20"/>
        <v>September</v>
      </c>
      <c r="E179" t="str">
        <f t="shared" si="21"/>
        <v>Q3</v>
      </c>
      <c r="F179" t="str">
        <f t="shared" si="22"/>
        <v>2018-Sep</v>
      </c>
      <c r="G179">
        <f t="shared" si="23"/>
        <v>4</v>
      </c>
      <c r="H179" t="str">
        <f t="shared" si="24"/>
        <v>Wednesday</v>
      </c>
      <c r="I179" t="str">
        <f t="shared" si="25"/>
        <v>FM6</v>
      </c>
      <c r="J179" t="str">
        <f t="shared" si="26"/>
        <v>FQ2</v>
      </c>
    </row>
    <row r="180" spans="1:10" x14ac:dyDescent="0.35">
      <c r="A180" s="1">
        <v>40439</v>
      </c>
      <c r="B180">
        <f t="shared" si="18"/>
        <v>2010</v>
      </c>
      <c r="C180">
        <f t="shared" si="19"/>
        <v>9</v>
      </c>
      <c r="D180" t="str">
        <f t="shared" si="20"/>
        <v>September</v>
      </c>
      <c r="E180" t="str">
        <f t="shared" si="21"/>
        <v>Q3</v>
      </c>
      <c r="F180" t="str">
        <f t="shared" si="22"/>
        <v>2010-Sep</v>
      </c>
      <c r="G180">
        <f t="shared" si="23"/>
        <v>7</v>
      </c>
      <c r="H180" t="str">
        <f t="shared" si="24"/>
        <v>Saturday</v>
      </c>
      <c r="I180" t="str">
        <f t="shared" si="25"/>
        <v>FM6</v>
      </c>
      <c r="J180" t="str">
        <f t="shared" si="26"/>
        <v>FQ2</v>
      </c>
    </row>
    <row r="181" spans="1:10" x14ac:dyDescent="0.35">
      <c r="A181" s="1">
        <v>40443</v>
      </c>
      <c r="B181">
        <f t="shared" si="18"/>
        <v>2010</v>
      </c>
      <c r="C181">
        <f t="shared" si="19"/>
        <v>9</v>
      </c>
      <c r="D181" t="str">
        <f t="shared" si="20"/>
        <v>September</v>
      </c>
      <c r="E181" t="str">
        <f t="shared" si="21"/>
        <v>Q3</v>
      </c>
      <c r="F181" t="str">
        <f t="shared" si="22"/>
        <v>2010-Sep</v>
      </c>
      <c r="G181">
        <f t="shared" si="23"/>
        <v>4</v>
      </c>
      <c r="H181" t="str">
        <f t="shared" si="24"/>
        <v>Wednesday</v>
      </c>
      <c r="I181" t="str">
        <f t="shared" si="25"/>
        <v>FM6</v>
      </c>
      <c r="J181" t="str">
        <f t="shared" si="26"/>
        <v>FQ2</v>
      </c>
    </row>
    <row r="182" spans="1:10" x14ac:dyDescent="0.35">
      <c r="A182" s="1">
        <v>43367</v>
      </c>
      <c r="B182">
        <f t="shared" si="18"/>
        <v>2018</v>
      </c>
      <c r="C182">
        <f t="shared" si="19"/>
        <v>9</v>
      </c>
      <c r="D182" t="str">
        <f t="shared" si="20"/>
        <v>September</v>
      </c>
      <c r="E182" t="str">
        <f t="shared" si="21"/>
        <v>Q3</v>
      </c>
      <c r="F182" t="str">
        <f t="shared" si="22"/>
        <v>2018-Sep</v>
      </c>
      <c r="G182">
        <f t="shared" si="23"/>
        <v>2</v>
      </c>
      <c r="H182" t="str">
        <f t="shared" si="24"/>
        <v>Monday</v>
      </c>
      <c r="I182" t="str">
        <f t="shared" si="25"/>
        <v>FM6</v>
      </c>
      <c r="J182" t="str">
        <f t="shared" si="26"/>
        <v>FQ2</v>
      </c>
    </row>
    <row r="183" spans="1:10" x14ac:dyDescent="0.35">
      <c r="A183" s="1">
        <v>41127</v>
      </c>
      <c r="B183">
        <f t="shared" si="18"/>
        <v>2012</v>
      </c>
      <c r="C183">
        <f t="shared" si="19"/>
        <v>8</v>
      </c>
      <c r="D183" t="str">
        <f t="shared" si="20"/>
        <v>August</v>
      </c>
      <c r="E183" t="str">
        <f t="shared" si="21"/>
        <v>Q3</v>
      </c>
      <c r="F183" t="str">
        <f t="shared" si="22"/>
        <v>2012-Aug</v>
      </c>
      <c r="G183">
        <f t="shared" si="23"/>
        <v>2</v>
      </c>
      <c r="H183" t="str">
        <f t="shared" si="24"/>
        <v>Monday</v>
      </c>
      <c r="I183" t="str">
        <f t="shared" si="25"/>
        <v>FM5</v>
      </c>
      <c r="J183" t="str">
        <f t="shared" si="26"/>
        <v>FQ2</v>
      </c>
    </row>
    <row r="184" spans="1:10" x14ac:dyDescent="0.35">
      <c r="A184" s="1">
        <v>43333</v>
      </c>
      <c r="B184">
        <f t="shared" si="18"/>
        <v>2018</v>
      </c>
      <c r="C184">
        <f t="shared" si="19"/>
        <v>8</v>
      </c>
      <c r="D184" t="str">
        <f t="shared" si="20"/>
        <v>August</v>
      </c>
      <c r="E184" t="str">
        <f t="shared" si="21"/>
        <v>Q3</v>
      </c>
      <c r="F184" t="str">
        <f t="shared" si="22"/>
        <v>2018-Aug</v>
      </c>
      <c r="G184">
        <f t="shared" si="23"/>
        <v>3</v>
      </c>
      <c r="H184" t="str">
        <f t="shared" si="24"/>
        <v>Tuesday</v>
      </c>
      <c r="I184" t="str">
        <f t="shared" si="25"/>
        <v>FM5</v>
      </c>
      <c r="J184" t="str">
        <f t="shared" si="26"/>
        <v>FQ2</v>
      </c>
    </row>
    <row r="185" spans="1:10" x14ac:dyDescent="0.35">
      <c r="A185" s="1">
        <v>42221</v>
      </c>
      <c r="B185">
        <f t="shared" si="18"/>
        <v>2015</v>
      </c>
      <c r="C185">
        <f t="shared" si="19"/>
        <v>8</v>
      </c>
      <c r="D185" t="str">
        <f t="shared" si="20"/>
        <v>August</v>
      </c>
      <c r="E185" t="str">
        <f t="shared" si="21"/>
        <v>Q3</v>
      </c>
      <c r="F185" t="str">
        <f t="shared" si="22"/>
        <v>2015-Aug</v>
      </c>
      <c r="G185">
        <f t="shared" si="23"/>
        <v>4</v>
      </c>
      <c r="H185" t="str">
        <f t="shared" si="24"/>
        <v>Wednesday</v>
      </c>
      <c r="I185" t="str">
        <f t="shared" si="25"/>
        <v>FM5</v>
      </c>
      <c r="J185" t="str">
        <f t="shared" si="26"/>
        <v>FQ2</v>
      </c>
    </row>
    <row r="186" spans="1:10" x14ac:dyDescent="0.35">
      <c r="A186" s="1">
        <v>42589</v>
      </c>
      <c r="B186">
        <f t="shared" si="18"/>
        <v>2016</v>
      </c>
      <c r="C186">
        <f t="shared" si="19"/>
        <v>8</v>
      </c>
      <c r="D186" t="str">
        <f t="shared" si="20"/>
        <v>August</v>
      </c>
      <c r="E186" t="str">
        <f t="shared" si="21"/>
        <v>Q3</v>
      </c>
      <c r="F186" t="str">
        <f t="shared" si="22"/>
        <v>2016-Aug</v>
      </c>
      <c r="G186">
        <f t="shared" si="23"/>
        <v>1</v>
      </c>
      <c r="H186" t="str">
        <f t="shared" si="24"/>
        <v>Sunday</v>
      </c>
      <c r="I186" t="str">
        <f t="shared" si="25"/>
        <v>FM5</v>
      </c>
      <c r="J186" t="str">
        <f t="shared" si="26"/>
        <v>FQ2</v>
      </c>
    </row>
    <row r="187" spans="1:10" x14ac:dyDescent="0.35">
      <c r="A187" s="1">
        <v>40387</v>
      </c>
      <c r="B187">
        <f t="shared" si="18"/>
        <v>2010</v>
      </c>
      <c r="C187">
        <f t="shared" si="19"/>
        <v>7</v>
      </c>
      <c r="D187" t="str">
        <f t="shared" si="20"/>
        <v>July</v>
      </c>
      <c r="E187" t="str">
        <f t="shared" si="21"/>
        <v>Q3</v>
      </c>
      <c r="F187" t="str">
        <f t="shared" si="22"/>
        <v>2010-Jul</v>
      </c>
      <c r="G187">
        <f t="shared" si="23"/>
        <v>4</v>
      </c>
      <c r="H187" t="str">
        <f t="shared" si="24"/>
        <v>Wednesday</v>
      </c>
      <c r="I187" t="str">
        <f t="shared" si="25"/>
        <v>FM4</v>
      </c>
      <c r="J187" t="str">
        <f t="shared" si="26"/>
        <v>FQ2</v>
      </c>
    </row>
    <row r="188" spans="1:10" x14ac:dyDescent="0.35">
      <c r="A188" s="1">
        <v>40772</v>
      </c>
      <c r="B188">
        <f t="shared" si="18"/>
        <v>2011</v>
      </c>
      <c r="C188">
        <f t="shared" si="19"/>
        <v>8</v>
      </c>
      <c r="D188" t="str">
        <f t="shared" si="20"/>
        <v>August</v>
      </c>
      <c r="E188" t="str">
        <f t="shared" si="21"/>
        <v>Q3</v>
      </c>
      <c r="F188" t="str">
        <f t="shared" si="22"/>
        <v>2011-Aug</v>
      </c>
      <c r="G188">
        <f t="shared" si="23"/>
        <v>4</v>
      </c>
      <c r="H188" t="str">
        <f t="shared" si="24"/>
        <v>Wednesday</v>
      </c>
      <c r="I188" t="str">
        <f t="shared" si="25"/>
        <v>FM5</v>
      </c>
      <c r="J188" t="str">
        <f t="shared" si="26"/>
        <v>FQ2</v>
      </c>
    </row>
    <row r="189" spans="1:10" x14ac:dyDescent="0.35">
      <c r="A189" s="1">
        <v>43283</v>
      </c>
      <c r="B189">
        <f t="shared" si="18"/>
        <v>2018</v>
      </c>
      <c r="C189">
        <f t="shared" si="19"/>
        <v>7</v>
      </c>
      <c r="D189" t="str">
        <f t="shared" si="20"/>
        <v>July</v>
      </c>
      <c r="E189" t="str">
        <f t="shared" si="21"/>
        <v>Q3</v>
      </c>
      <c r="F189" t="str">
        <f t="shared" si="22"/>
        <v>2018-Jul</v>
      </c>
      <c r="G189">
        <f t="shared" si="23"/>
        <v>2</v>
      </c>
      <c r="H189" t="str">
        <f t="shared" si="24"/>
        <v>Monday</v>
      </c>
      <c r="I189" t="str">
        <f t="shared" si="25"/>
        <v>FM4</v>
      </c>
      <c r="J189" t="str">
        <f t="shared" si="26"/>
        <v>FQ2</v>
      </c>
    </row>
    <row r="190" spans="1:10" x14ac:dyDescent="0.35">
      <c r="A190" s="1">
        <v>41841</v>
      </c>
      <c r="B190">
        <f t="shared" si="18"/>
        <v>2014</v>
      </c>
      <c r="C190">
        <f t="shared" si="19"/>
        <v>7</v>
      </c>
      <c r="D190" t="str">
        <f t="shared" si="20"/>
        <v>July</v>
      </c>
      <c r="E190" t="str">
        <f t="shared" si="21"/>
        <v>Q3</v>
      </c>
      <c r="F190" t="str">
        <f t="shared" si="22"/>
        <v>2014-Jul</v>
      </c>
      <c r="G190">
        <f t="shared" si="23"/>
        <v>2</v>
      </c>
      <c r="H190" t="str">
        <f t="shared" si="24"/>
        <v>Monday</v>
      </c>
      <c r="I190" t="str">
        <f t="shared" si="25"/>
        <v>FM4</v>
      </c>
      <c r="J190" t="str">
        <f t="shared" si="26"/>
        <v>FQ2</v>
      </c>
    </row>
    <row r="191" spans="1:10" x14ac:dyDescent="0.35">
      <c r="A191" s="1">
        <v>43294</v>
      </c>
      <c r="B191">
        <f t="shared" si="18"/>
        <v>2018</v>
      </c>
      <c r="C191">
        <f t="shared" si="19"/>
        <v>7</v>
      </c>
      <c r="D191" t="str">
        <f t="shared" si="20"/>
        <v>July</v>
      </c>
      <c r="E191" t="str">
        <f t="shared" si="21"/>
        <v>Q3</v>
      </c>
      <c r="F191" t="str">
        <f t="shared" si="22"/>
        <v>2018-Jul</v>
      </c>
      <c r="G191">
        <f t="shared" si="23"/>
        <v>6</v>
      </c>
      <c r="H191" t="str">
        <f t="shared" si="24"/>
        <v>Friday</v>
      </c>
      <c r="I191" t="str">
        <f t="shared" si="25"/>
        <v>FM4</v>
      </c>
      <c r="J191" t="str">
        <f t="shared" si="26"/>
        <v>FQ2</v>
      </c>
    </row>
    <row r="192" spans="1:10" x14ac:dyDescent="0.35">
      <c r="A192" s="1">
        <v>40740</v>
      </c>
      <c r="B192">
        <f t="shared" si="18"/>
        <v>2011</v>
      </c>
      <c r="C192">
        <f t="shared" si="19"/>
        <v>7</v>
      </c>
      <c r="D192" t="str">
        <f t="shared" si="20"/>
        <v>July</v>
      </c>
      <c r="E192" t="str">
        <f t="shared" si="21"/>
        <v>Q3</v>
      </c>
      <c r="F192" t="str">
        <f t="shared" si="22"/>
        <v>2011-Jul</v>
      </c>
      <c r="G192">
        <f t="shared" si="23"/>
        <v>7</v>
      </c>
      <c r="H192" t="str">
        <f t="shared" si="24"/>
        <v>Saturday</v>
      </c>
      <c r="I192" t="str">
        <f t="shared" si="25"/>
        <v>FM4</v>
      </c>
      <c r="J192" t="str">
        <f t="shared" si="26"/>
        <v>FQ2</v>
      </c>
    </row>
    <row r="193" spans="1:10" x14ac:dyDescent="0.35">
      <c r="A193" s="1">
        <v>43302</v>
      </c>
      <c r="B193">
        <f t="shared" si="18"/>
        <v>2018</v>
      </c>
      <c r="C193">
        <f t="shared" si="19"/>
        <v>7</v>
      </c>
      <c r="D193" t="str">
        <f t="shared" si="20"/>
        <v>July</v>
      </c>
      <c r="E193" t="str">
        <f t="shared" si="21"/>
        <v>Q3</v>
      </c>
      <c r="F193" t="str">
        <f t="shared" si="22"/>
        <v>2018-Jul</v>
      </c>
      <c r="G193">
        <f t="shared" si="23"/>
        <v>7</v>
      </c>
      <c r="H193" t="str">
        <f t="shared" si="24"/>
        <v>Saturday</v>
      </c>
      <c r="I193" t="str">
        <f t="shared" si="25"/>
        <v>FM4</v>
      </c>
      <c r="J193" t="str">
        <f t="shared" si="26"/>
        <v>FQ2</v>
      </c>
    </row>
    <row r="194" spans="1:10" x14ac:dyDescent="0.35">
      <c r="A194" s="1">
        <v>42937</v>
      </c>
      <c r="B194">
        <f t="shared" si="18"/>
        <v>2017</v>
      </c>
      <c r="C194">
        <f t="shared" si="19"/>
        <v>7</v>
      </c>
      <c r="D194" t="str">
        <f t="shared" si="20"/>
        <v>July</v>
      </c>
      <c r="E194" t="str">
        <f t="shared" si="21"/>
        <v>Q3</v>
      </c>
      <c r="F194" t="str">
        <f t="shared" si="22"/>
        <v>2017-Jul</v>
      </c>
      <c r="G194">
        <f t="shared" si="23"/>
        <v>6</v>
      </c>
      <c r="H194" t="str">
        <f t="shared" si="24"/>
        <v>Friday</v>
      </c>
      <c r="I194" t="str">
        <f t="shared" si="25"/>
        <v>FM4</v>
      </c>
      <c r="J194" t="str">
        <f t="shared" si="26"/>
        <v>FQ2</v>
      </c>
    </row>
    <row r="195" spans="1:10" x14ac:dyDescent="0.35">
      <c r="A195" s="1">
        <v>41464</v>
      </c>
      <c r="B195">
        <f t="shared" ref="B195:B258" si="27">YEAR(A195)</f>
        <v>2013</v>
      </c>
      <c r="C195">
        <f t="shared" ref="C195:C258" si="28">MONTH(A195)</f>
        <v>7</v>
      </c>
      <c r="D195" t="str">
        <f t="shared" ref="D195:D258" si="29">TEXT(A195,"mmmm")</f>
        <v>July</v>
      </c>
      <c r="E195" t="str">
        <f t="shared" ref="E195:E258" si="30">"Q" &amp; INT((MONTH(A195)-1)/3) + 1</f>
        <v>Q3</v>
      </c>
      <c r="F195" t="str">
        <f t="shared" ref="F195:F258" si="31">YEAR(A195) &amp; "-" &amp; TEXT(A195,"mmm")</f>
        <v>2013-Jul</v>
      </c>
      <c r="G195">
        <f t="shared" ref="G195:G258" si="32">WEEKDAY(A195,1)</f>
        <v>3</v>
      </c>
      <c r="H195" t="str">
        <f t="shared" ref="H195:H258" si="33">TEXT(A195,"dddd")</f>
        <v>Tuesday</v>
      </c>
      <c r="I195" t="str">
        <f t="shared" ref="I195:I258" si="34">"FM"&amp;MOD(MONTH(A195)-4,12)+1</f>
        <v>FM4</v>
      </c>
      <c r="J195" t="str">
        <f t="shared" ref="J195:J258" si="35">"FQ"&amp;INT((MOD(MONTH(A195)-4,12))/3)+1</f>
        <v>FQ2</v>
      </c>
    </row>
    <row r="196" spans="1:10" x14ac:dyDescent="0.35">
      <c r="A196" s="1">
        <v>41478</v>
      </c>
      <c r="B196">
        <f t="shared" si="27"/>
        <v>2013</v>
      </c>
      <c r="C196">
        <f t="shared" si="28"/>
        <v>7</v>
      </c>
      <c r="D196" t="str">
        <f t="shared" si="29"/>
        <v>July</v>
      </c>
      <c r="E196" t="str">
        <f t="shared" si="30"/>
        <v>Q3</v>
      </c>
      <c r="F196" t="str">
        <f t="shared" si="31"/>
        <v>2013-Jul</v>
      </c>
      <c r="G196">
        <f t="shared" si="32"/>
        <v>3</v>
      </c>
      <c r="H196" t="str">
        <f t="shared" si="33"/>
        <v>Tuesday</v>
      </c>
      <c r="I196" t="str">
        <f t="shared" si="34"/>
        <v>FM4</v>
      </c>
      <c r="J196" t="str">
        <f t="shared" si="35"/>
        <v>FQ2</v>
      </c>
    </row>
    <row r="197" spans="1:10" x14ac:dyDescent="0.35">
      <c r="A197" s="1">
        <v>41475</v>
      </c>
      <c r="B197">
        <f t="shared" si="27"/>
        <v>2013</v>
      </c>
      <c r="C197">
        <f t="shared" si="28"/>
        <v>7</v>
      </c>
      <c r="D197" t="str">
        <f t="shared" si="29"/>
        <v>July</v>
      </c>
      <c r="E197" t="str">
        <f t="shared" si="30"/>
        <v>Q3</v>
      </c>
      <c r="F197" t="str">
        <f t="shared" si="31"/>
        <v>2013-Jul</v>
      </c>
      <c r="G197">
        <f t="shared" si="32"/>
        <v>7</v>
      </c>
      <c r="H197" t="str">
        <f t="shared" si="33"/>
        <v>Saturday</v>
      </c>
      <c r="I197" t="str">
        <f t="shared" si="34"/>
        <v>FM4</v>
      </c>
      <c r="J197" t="str">
        <f t="shared" si="35"/>
        <v>FQ2</v>
      </c>
    </row>
    <row r="198" spans="1:10" x14ac:dyDescent="0.35">
      <c r="A198" s="1">
        <v>42911</v>
      </c>
      <c r="B198">
        <f t="shared" si="27"/>
        <v>2017</v>
      </c>
      <c r="C198">
        <f t="shared" si="28"/>
        <v>6</v>
      </c>
      <c r="D198" t="str">
        <f t="shared" si="29"/>
        <v>June</v>
      </c>
      <c r="E198" t="str">
        <f t="shared" si="30"/>
        <v>Q2</v>
      </c>
      <c r="F198" t="str">
        <f t="shared" si="31"/>
        <v>2017-Jun</v>
      </c>
      <c r="G198">
        <f t="shared" si="32"/>
        <v>1</v>
      </c>
      <c r="H198" t="str">
        <f t="shared" si="33"/>
        <v>Sunday</v>
      </c>
      <c r="I198" t="str">
        <f t="shared" si="34"/>
        <v>FM3</v>
      </c>
      <c r="J198" t="str">
        <f t="shared" si="35"/>
        <v>FQ1</v>
      </c>
    </row>
    <row r="199" spans="1:10" x14ac:dyDescent="0.35">
      <c r="A199" s="1">
        <v>40330</v>
      </c>
      <c r="B199">
        <f t="shared" si="27"/>
        <v>2010</v>
      </c>
      <c r="C199">
        <f t="shared" si="28"/>
        <v>6</v>
      </c>
      <c r="D199" t="str">
        <f t="shared" si="29"/>
        <v>June</v>
      </c>
      <c r="E199" t="str">
        <f t="shared" si="30"/>
        <v>Q2</v>
      </c>
      <c r="F199" t="str">
        <f t="shared" si="31"/>
        <v>2010-Jun</v>
      </c>
      <c r="G199">
        <f t="shared" si="32"/>
        <v>3</v>
      </c>
      <c r="H199" t="str">
        <f t="shared" si="33"/>
        <v>Tuesday</v>
      </c>
      <c r="I199" t="str">
        <f t="shared" si="34"/>
        <v>FM3</v>
      </c>
      <c r="J199" t="str">
        <f t="shared" si="35"/>
        <v>FQ1</v>
      </c>
    </row>
    <row r="200" spans="1:10" x14ac:dyDescent="0.35">
      <c r="A200" s="1">
        <v>42125</v>
      </c>
      <c r="B200">
        <f t="shared" si="27"/>
        <v>2015</v>
      </c>
      <c r="C200">
        <f t="shared" si="28"/>
        <v>5</v>
      </c>
      <c r="D200" t="str">
        <f t="shared" si="29"/>
        <v>May</v>
      </c>
      <c r="E200" t="str">
        <f t="shared" si="30"/>
        <v>Q2</v>
      </c>
      <c r="F200" t="str">
        <f t="shared" si="31"/>
        <v>2015-May</v>
      </c>
      <c r="G200">
        <f t="shared" si="32"/>
        <v>6</v>
      </c>
      <c r="H200" t="str">
        <f t="shared" si="33"/>
        <v>Friday</v>
      </c>
      <c r="I200" t="str">
        <f t="shared" si="34"/>
        <v>FM2</v>
      </c>
      <c r="J200" t="str">
        <f t="shared" si="35"/>
        <v>FQ1</v>
      </c>
    </row>
    <row r="201" spans="1:10" x14ac:dyDescent="0.35">
      <c r="A201" s="1">
        <v>41764</v>
      </c>
      <c r="B201">
        <f t="shared" si="27"/>
        <v>2014</v>
      </c>
      <c r="C201">
        <f t="shared" si="28"/>
        <v>5</v>
      </c>
      <c r="D201" t="str">
        <f t="shared" si="29"/>
        <v>May</v>
      </c>
      <c r="E201" t="str">
        <f t="shared" si="30"/>
        <v>Q2</v>
      </c>
      <c r="F201" t="str">
        <f t="shared" si="31"/>
        <v>2014-May</v>
      </c>
      <c r="G201">
        <f t="shared" si="32"/>
        <v>2</v>
      </c>
      <c r="H201" t="str">
        <f t="shared" si="33"/>
        <v>Monday</v>
      </c>
      <c r="I201" t="str">
        <f t="shared" si="34"/>
        <v>FM2</v>
      </c>
      <c r="J201" t="str">
        <f t="shared" si="35"/>
        <v>FQ1</v>
      </c>
    </row>
    <row r="202" spans="1:10" x14ac:dyDescent="0.35">
      <c r="A202" s="1">
        <v>42146</v>
      </c>
      <c r="B202">
        <f t="shared" si="27"/>
        <v>2015</v>
      </c>
      <c r="C202">
        <f t="shared" si="28"/>
        <v>5</v>
      </c>
      <c r="D202" t="str">
        <f t="shared" si="29"/>
        <v>May</v>
      </c>
      <c r="E202" t="str">
        <f t="shared" si="30"/>
        <v>Q2</v>
      </c>
      <c r="F202" t="str">
        <f t="shared" si="31"/>
        <v>2015-May</v>
      </c>
      <c r="G202">
        <f t="shared" si="32"/>
        <v>6</v>
      </c>
      <c r="H202" t="str">
        <f t="shared" si="33"/>
        <v>Friday</v>
      </c>
      <c r="I202" t="str">
        <f t="shared" si="34"/>
        <v>FM2</v>
      </c>
      <c r="J202" t="str">
        <f t="shared" si="35"/>
        <v>FQ1</v>
      </c>
    </row>
    <row r="203" spans="1:10" x14ac:dyDescent="0.35">
      <c r="A203" s="1">
        <v>42862</v>
      </c>
      <c r="B203">
        <f t="shared" si="27"/>
        <v>2017</v>
      </c>
      <c r="C203">
        <f t="shared" si="28"/>
        <v>5</v>
      </c>
      <c r="D203" t="str">
        <f t="shared" si="29"/>
        <v>May</v>
      </c>
      <c r="E203" t="str">
        <f t="shared" si="30"/>
        <v>Q2</v>
      </c>
      <c r="F203" t="str">
        <f t="shared" si="31"/>
        <v>2017-May</v>
      </c>
      <c r="G203">
        <f t="shared" si="32"/>
        <v>1</v>
      </c>
      <c r="H203" t="str">
        <f t="shared" si="33"/>
        <v>Sunday</v>
      </c>
      <c r="I203" t="str">
        <f t="shared" si="34"/>
        <v>FM2</v>
      </c>
      <c r="J203" t="str">
        <f t="shared" si="35"/>
        <v>FQ1</v>
      </c>
    </row>
    <row r="204" spans="1:10" x14ac:dyDescent="0.35">
      <c r="A204" s="1">
        <v>42506</v>
      </c>
      <c r="B204">
        <f t="shared" si="27"/>
        <v>2016</v>
      </c>
      <c r="C204">
        <f t="shared" si="28"/>
        <v>5</v>
      </c>
      <c r="D204" t="str">
        <f t="shared" si="29"/>
        <v>May</v>
      </c>
      <c r="E204" t="str">
        <f t="shared" si="30"/>
        <v>Q2</v>
      </c>
      <c r="F204" t="str">
        <f t="shared" si="31"/>
        <v>2016-May</v>
      </c>
      <c r="G204">
        <f t="shared" si="32"/>
        <v>2</v>
      </c>
      <c r="H204" t="str">
        <f t="shared" si="33"/>
        <v>Monday</v>
      </c>
      <c r="I204" t="str">
        <f t="shared" si="34"/>
        <v>FM2</v>
      </c>
      <c r="J204" t="str">
        <f t="shared" si="35"/>
        <v>FQ1</v>
      </c>
    </row>
    <row r="205" spans="1:10" x14ac:dyDescent="0.35">
      <c r="A205" s="1">
        <v>40677</v>
      </c>
      <c r="B205">
        <f t="shared" si="27"/>
        <v>2011</v>
      </c>
      <c r="C205">
        <f t="shared" si="28"/>
        <v>5</v>
      </c>
      <c r="D205" t="str">
        <f t="shared" si="29"/>
        <v>May</v>
      </c>
      <c r="E205" t="str">
        <f t="shared" si="30"/>
        <v>Q2</v>
      </c>
      <c r="F205" t="str">
        <f t="shared" si="31"/>
        <v>2011-May</v>
      </c>
      <c r="G205">
        <f t="shared" si="32"/>
        <v>7</v>
      </c>
      <c r="H205" t="str">
        <f t="shared" si="33"/>
        <v>Saturday</v>
      </c>
      <c r="I205" t="str">
        <f t="shared" si="34"/>
        <v>FM2</v>
      </c>
      <c r="J205" t="str">
        <f t="shared" si="35"/>
        <v>FQ1</v>
      </c>
    </row>
    <row r="206" spans="1:10" x14ac:dyDescent="0.35">
      <c r="A206" s="1">
        <v>43246</v>
      </c>
      <c r="B206">
        <f t="shared" si="27"/>
        <v>2018</v>
      </c>
      <c r="C206">
        <f t="shared" si="28"/>
        <v>5</v>
      </c>
      <c r="D206" t="str">
        <f t="shared" si="29"/>
        <v>May</v>
      </c>
      <c r="E206" t="str">
        <f t="shared" si="30"/>
        <v>Q2</v>
      </c>
      <c r="F206" t="str">
        <f t="shared" si="31"/>
        <v>2018-May</v>
      </c>
      <c r="G206">
        <f t="shared" si="32"/>
        <v>7</v>
      </c>
      <c r="H206" t="str">
        <f t="shared" si="33"/>
        <v>Saturday</v>
      </c>
      <c r="I206" t="str">
        <f t="shared" si="34"/>
        <v>FM2</v>
      </c>
      <c r="J206" t="str">
        <f t="shared" si="35"/>
        <v>FQ1</v>
      </c>
    </row>
    <row r="207" spans="1:10" x14ac:dyDescent="0.35">
      <c r="A207" s="1">
        <v>43206</v>
      </c>
      <c r="B207">
        <f t="shared" si="27"/>
        <v>2018</v>
      </c>
      <c r="C207">
        <f t="shared" si="28"/>
        <v>4</v>
      </c>
      <c r="D207" t="str">
        <f t="shared" si="29"/>
        <v>April</v>
      </c>
      <c r="E207" t="str">
        <f t="shared" si="30"/>
        <v>Q2</v>
      </c>
      <c r="F207" t="str">
        <f t="shared" si="31"/>
        <v>2018-Apr</v>
      </c>
      <c r="G207">
        <f t="shared" si="32"/>
        <v>2</v>
      </c>
      <c r="H207" t="str">
        <f t="shared" si="33"/>
        <v>Monday</v>
      </c>
      <c r="I207" t="str">
        <f t="shared" si="34"/>
        <v>FM1</v>
      </c>
      <c r="J207" t="str">
        <f t="shared" si="35"/>
        <v>FQ1</v>
      </c>
    </row>
    <row r="208" spans="1:10" x14ac:dyDescent="0.35">
      <c r="A208" s="1">
        <v>41388</v>
      </c>
      <c r="B208">
        <f t="shared" si="27"/>
        <v>2013</v>
      </c>
      <c r="C208">
        <f t="shared" si="28"/>
        <v>4</v>
      </c>
      <c r="D208" t="str">
        <f t="shared" si="29"/>
        <v>April</v>
      </c>
      <c r="E208" t="str">
        <f t="shared" si="30"/>
        <v>Q2</v>
      </c>
      <c r="F208" t="str">
        <f t="shared" si="31"/>
        <v>2013-Apr</v>
      </c>
      <c r="G208">
        <f t="shared" si="32"/>
        <v>4</v>
      </c>
      <c r="H208" t="str">
        <f t="shared" si="33"/>
        <v>Wednesday</v>
      </c>
      <c r="I208" t="str">
        <f t="shared" si="34"/>
        <v>FM1</v>
      </c>
      <c r="J208" t="str">
        <f t="shared" si="35"/>
        <v>FQ1</v>
      </c>
    </row>
    <row r="209" spans="1:10" x14ac:dyDescent="0.35">
      <c r="A209" s="1">
        <v>42852</v>
      </c>
      <c r="B209">
        <f t="shared" si="27"/>
        <v>2017</v>
      </c>
      <c r="C209">
        <f t="shared" si="28"/>
        <v>4</v>
      </c>
      <c r="D209" t="str">
        <f t="shared" si="29"/>
        <v>April</v>
      </c>
      <c r="E209" t="str">
        <f t="shared" si="30"/>
        <v>Q2</v>
      </c>
      <c r="F209" t="str">
        <f t="shared" si="31"/>
        <v>2017-Apr</v>
      </c>
      <c r="G209">
        <f t="shared" si="32"/>
        <v>5</v>
      </c>
      <c r="H209" t="str">
        <f t="shared" si="33"/>
        <v>Thursday</v>
      </c>
      <c r="I209" t="str">
        <f t="shared" si="34"/>
        <v>FM1</v>
      </c>
      <c r="J209" t="str">
        <f t="shared" si="35"/>
        <v>FQ1</v>
      </c>
    </row>
    <row r="210" spans="1:10" x14ac:dyDescent="0.35">
      <c r="A210" s="1">
        <v>41755</v>
      </c>
      <c r="B210">
        <f t="shared" si="27"/>
        <v>2014</v>
      </c>
      <c r="C210">
        <f t="shared" si="28"/>
        <v>4</v>
      </c>
      <c r="D210" t="str">
        <f t="shared" si="29"/>
        <v>April</v>
      </c>
      <c r="E210" t="str">
        <f t="shared" si="30"/>
        <v>Q2</v>
      </c>
      <c r="F210" t="str">
        <f t="shared" si="31"/>
        <v>2014-Apr</v>
      </c>
      <c r="G210">
        <f t="shared" si="32"/>
        <v>7</v>
      </c>
      <c r="H210" t="str">
        <f t="shared" si="33"/>
        <v>Saturday</v>
      </c>
      <c r="I210" t="str">
        <f t="shared" si="34"/>
        <v>FM1</v>
      </c>
      <c r="J210" t="str">
        <f t="shared" si="35"/>
        <v>FQ1</v>
      </c>
    </row>
    <row r="211" spans="1:10" x14ac:dyDescent="0.35">
      <c r="A211" s="1">
        <v>40935</v>
      </c>
      <c r="B211">
        <f t="shared" si="27"/>
        <v>2012</v>
      </c>
      <c r="C211">
        <f t="shared" si="28"/>
        <v>1</v>
      </c>
      <c r="D211" t="str">
        <f t="shared" si="29"/>
        <v>January</v>
      </c>
      <c r="E211" t="str">
        <f t="shared" si="30"/>
        <v>Q1</v>
      </c>
      <c r="F211" t="str">
        <f t="shared" si="31"/>
        <v>2012-Jan</v>
      </c>
      <c r="G211">
        <f t="shared" si="32"/>
        <v>6</v>
      </c>
      <c r="H211" t="str">
        <f t="shared" si="33"/>
        <v>Friday</v>
      </c>
      <c r="I211" t="str">
        <f t="shared" si="34"/>
        <v>FM10</v>
      </c>
      <c r="J211" t="str">
        <f t="shared" si="35"/>
        <v>FQ4</v>
      </c>
    </row>
    <row r="212" spans="1:10" x14ac:dyDescent="0.35">
      <c r="A212" s="1">
        <v>43198</v>
      </c>
      <c r="B212">
        <f t="shared" si="27"/>
        <v>2018</v>
      </c>
      <c r="C212">
        <f t="shared" si="28"/>
        <v>4</v>
      </c>
      <c r="D212" t="str">
        <f t="shared" si="29"/>
        <v>April</v>
      </c>
      <c r="E212" t="str">
        <f t="shared" si="30"/>
        <v>Q2</v>
      </c>
      <c r="F212" t="str">
        <f t="shared" si="31"/>
        <v>2018-Apr</v>
      </c>
      <c r="G212">
        <f t="shared" si="32"/>
        <v>1</v>
      </c>
      <c r="H212" t="str">
        <f t="shared" si="33"/>
        <v>Sunday</v>
      </c>
      <c r="I212" t="str">
        <f t="shared" si="34"/>
        <v>FM1</v>
      </c>
      <c r="J212" t="str">
        <f t="shared" si="35"/>
        <v>FQ1</v>
      </c>
    </row>
    <row r="213" spans="1:10" x14ac:dyDescent="0.35">
      <c r="A213" s="1">
        <v>42487</v>
      </c>
      <c r="B213">
        <f t="shared" si="27"/>
        <v>2016</v>
      </c>
      <c r="C213">
        <f t="shared" si="28"/>
        <v>4</v>
      </c>
      <c r="D213" t="str">
        <f t="shared" si="29"/>
        <v>April</v>
      </c>
      <c r="E213" t="str">
        <f t="shared" si="30"/>
        <v>Q2</v>
      </c>
      <c r="F213" t="str">
        <f t="shared" si="31"/>
        <v>2016-Apr</v>
      </c>
      <c r="G213">
        <f t="shared" si="32"/>
        <v>4</v>
      </c>
      <c r="H213" t="str">
        <f t="shared" si="33"/>
        <v>Wednesday</v>
      </c>
      <c r="I213" t="str">
        <f t="shared" si="34"/>
        <v>FM1</v>
      </c>
      <c r="J213" t="str">
        <f t="shared" si="35"/>
        <v>FQ1</v>
      </c>
    </row>
    <row r="214" spans="1:10" x14ac:dyDescent="0.35">
      <c r="A214" s="1">
        <v>40658</v>
      </c>
      <c r="B214">
        <f t="shared" si="27"/>
        <v>2011</v>
      </c>
      <c r="C214">
        <f t="shared" si="28"/>
        <v>4</v>
      </c>
      <c r="D214" t="str">
        <f t="shared" si="29"/>
        <v>April</v>
      </c>
      <c r="E214" t="str">
        <f t="shared" si="30"/>
        <v>Q2</v>
      </c>
      <c r="F214" t="str">
        <f t="shared" si="31"/>
        <v>2011-Apr</v>
      </c>
      <c r="G214">
        <f t="shared" si="32"/>
        <v>2</v>
      </c>
      <c r="H214" t="str">
        <f t="shared" si="33"/>
        <v>Monday</v>
      </c>
      <c r="I214" t="str">
        <f t="shared" si="34"/>
        <v>FM1</v>
      </c>
      <c r="J214" t="str">
        <f t="shared" si="35"/>
        <v>FQ1</v>
      </c>
    </row>
    <row r="215" spans="1:10" x14ac:dyDescent="0.35">
      <c r="A215" s="1">
        <v>42800</v>
      </c>
      <c r="B215">
        <f t="shared" si="27"/>
        <v>2017</v>
      </c>
      <c r="C215">
        <f t="shared" si="28"/>
        <v>3</v>
      </c>
      <c r="D215" t="str">
        <f t="shared" si="29"/>
        <v>March</v>
      </c>
      <c r="E215" t="str">
        <f t="shared" si="30"/>
        <v>Q1</v>
      </c>
      <c r="F215" t="str">
        <f t="shared" si="31"/>
        <v>2017-Mar</v>
      </c>
      <c r="G215">
        <f t="shared" si="32"/>
        <v>2</v>
      </c>
      <c r="H215" t="str">
        <f t="shared" si="33"/>
        <v>Monday</v>
      </c>
      <c r="I215" t="str">
        <f t="shared" si="34"/>
        <v>FM12</v>
      </c>
      <c r="J215" t="str">
        <f t="shared" si="35"/>
        <v>FQ4</v>
      </c>
    </row>
    <row r="216" spans="1:10" x14ac:dyDescent="0.35">
      <c r="A216" s="1">
        <v>41721</v>
      </c>
      <c r="B216">
        <f t="shared" si="27"/>
        <v>2014</v>
      </c>
      <c r="C216">
        <f t="shared" si="28"/>
        <v>3</v>
      </c>
      <c r="D216" t="str">
        <f t="shared" si="29"/>
        <v>March</v>
      </c>
      <c r="E216" t="str">
        <f t="shared" si="30"/>
        <v>Q1</v>
      </c>
      <c r="F216" t="str">
        <f t="shared" si="31"/>
        <v>2014-Mar</v>
      </c>
      <c r="G216">
        <f t="shared" si="32"/>
        <v>1</v>
      </c>
      <c r="H216" t="str">
        <f t="shared" si="33"/>
        <v>Sunday</v>
      </c>
      <c r="I216" t="str">
        <f t="shared" si="34"/>
        <v>FM12</v>
      </c>
      <c r="J216" t="str">
        <f t="shared" si="35"/>
        <v>FQ4</v>
      </c>
    </row>
    <row r="217" spans="1:10" x14ac:dyDescent="0.35">
      <c r="A217" s="1">
        <v>43177</v>
      </c>
      <c r="B217">
        <f t="shared" si="27"/>
        <v>2018</v>
      </c>
      <c r="C217">
        <f t="shared" si="28"/>
        <v>3</v>
      </c>
      <c r="D217" t="str">
        <f t="shared" si="29"/>
        <v>March</v>
      </c>
      <c r="E217" t="str">
        <f t="shared" si="30"/>
        <v>Q1</v>
      </c>
      <c r="F217" t="str">
        <f t="shared" si="31"/>
        <v>2018-Mar</v>
      </c>
      <c r="G217">
        <f t="shared" si="32"/>
        <v>1</v>
      </c>
      <c r="H217" t="str">
        <f t="shared" si="33"/>
        <v>Sunday</v>
      </c>
      <c r="I217" t="str">
        <f t="shared" si="34"/>
        <v>FM12</v>
      </c>
      <c r="J217" t="str">
        <f t="shared" si="35"/>
        <v>FQ4</v>
      </c>
    </row>
    <row r="218" spans="1:10" x14ac:dyDescent="0.35">
      <c r="A218" s="1">
        <v>40255</v>
      </c>
      <c r="B218">
        <f t="shared" si="27"/>
        <v>2010</v>
      </c>
      <c r="C218">
        <f t="shared" si="28"/>
        <v>3</v>
      </c>
      <c r="D218" t="str">
        <f t="shared" si="29"/>
        <v>March</v>
      </c>
      <c r="E218" t="str">
        <f t="shared" si="30"/>
        <v>Q1</v>
      </c>
      <c r="F218" t="str">
        <f t="shared" si="31"/>
        <v>2010-Mar</v>
      </c>
      <c r="G218">
        <f t="shared" si="32"/>
        <v>5</v>
      </c>
      <c r="H218" t="str">
        <f t="shared" si="33"/>
        <v>Thursday</v>
      </c>
      <c r="I218" t="str">
        <f t="shared" si="34"/>
        <v>FM12</v>
      </c>
      <c r="J218" t="str">
        <f t="shared" si="35"/>
        <v>FQ4</v>
      </c>
    </row>
    <row r="219" spans="1:10" x14ac:dyDescent="0.35">
      <c r="A219" s="1">
        <v>42401</v>
      </c>
      <c r="B219">
        <f t="shared" si="27"/>
        <v>2016</v>
      </c>
      <c r="C219">
        <f t="shared" si="28"/>
        <v>2</v>
      </c>
      <c r="D219" t="str">
        <f t="shared" si="29"/>
        <v>February</v>
      </c>
      <c r="E219" t="str">
        <f t="shared" si="30"/>
        <v>Q1</v>
      </c>
      <c r="F219" t="str">
        <f t="shared" si="31"/>
        <v>2016-Feb</v>
      </c>
      <c r="G219">
        <f t="shared" si="32"/>
        <v>2</v>
      </c>
      <c r="H219" t="str">
        <f t="shared" si="33"/>
        <v>Monday</v>
      </c>
      <c r="I219" t="str">
        <f t="shared" si="34"/>
        <v>FM11</v>
      </c>
      <c r="J219" t="str">
        <f t="shared" si="35"/>
        <v>FQ4</v>
      </c>
    </row>
    <row r="220" spans="1:10" x14ac:dyDescent="0.35">
      <c r="A220" s="1">
        <v>41329</v>
      </c>
      <c r="B220">
        <f t="shared" si="27"/>
        <v>2013</v>
      </c>
      <c r="C220">
        <f t="shared" si="28"/>
        <v>2</v>
      </c>
      <c r="D220" t="str">
        <f t="shared" si="29"/>
        <v>February</v>
      </c>
      <c r="E220" t="str">
        <f t="shared" si="30"/>
        <v>Q1</v>
      </c>
      <c r="F220" t="str">
        <f t="shared" si="31"/>
        <v>2013-Feb</v>
      </c>
      <c r="G220">
        <f t="shared" si="32"/>
        <v>1</v>
      </c>
      <c r="H220" t="str">
        <f t="shared" si="33"/>
        <v>Sunday</v>
      </c>
      <c r="I220" t="str">
        <f t="shared" si="34"/>
        <v>FM11</v>
      </c>
      <c r="J220" t="str">
        <f t="shared" si="35"/>
        <v>FQ4</v>
      </c>
    </row>
    <row r="221" spans="1:10" x14ac:dyDescent="0.35">
      <c r="A221" s="1">
        <v>40592</v>
      </c>
      <c r="B221">
        <f t="shared" si="27"/>
        <v>2011</v>
      </c>
      <c r="C221">
        <f t="shared" si="28"/>
        <v>2</v>
      </c>
      <c r="D221" t="str">
        <f t="shared" si="29"/>
        <v>February</v>
      </c>
      <c r="E221" t="str">
        <f t="shared" si="30"/>
        <v>Q1</v>
      </c>
      <c r="F221" t="str">
        <f t="shared" si="31"/>
        <v>2011-Feb</v>
      </c>
      <c r="G221">
        <f t="shared" si="32"/>
        <v>6</v>
      </c>
      <c r="H221" t="str">
        <f t="shared" si="33"/>
        <v>Friday</v>
      </c>
      <c r="I221" t="str">
        <f t="shared" si="34"/>
        <v>FM11</v>
      </c>
      <c r="J221" t="str">
        <f t="shared" si="35"/>
        <v>FQ4</v>
      </c>
    </row>
    <row r="222" spans="1:10" x14ac:dyDescent="0.35">
      <c r="A222" s="1">
        <v>42054</v>
      </c>
      <c r="B222">
        <f t="shared" si="27"/>
        <v>2015</v>
      </c>
      <c r="C222">
        <f t="shared" si="28"/>
        <v>2</v>
      </c>
      <c r="D222" t="str">
        <f t="shared" si="29"/>
        <v>February</v>
      </c>
      <c r="E222" t="str">
        <f t="shared" si="30"/>
        <v>Q1</v>
      </c>
      <c r="F222" t="str">
        <f t="shared" si="31"/>
        <v>2015-Feb</v>
      </c>
      <c r="G222">
        <f t="shared" si="32"/>
        <v>5</v>
      </c>
      <c r="H222" t="str">
        <f t="shared" si="33"/>
        <v>Thursday</v>
      </c>
      <c r="I222" t="str">
        <f t="shared" si="34"/>
        <v>FM11</v>
      </c>
      <c r="J222" t="str">
        <f t="shared" si="35"/>
        <v>FQ4</v>
      </c>
    </row>
    <row r="223" spans="1:10" x14ac:dyDescent="0.35">
      <c r="A223" s="1">
        <v>41677</v>
      </c>
      <c r="B223">
        <f t="shared" si="27"/>
        <v>2014</v>
      </c>
      <c r="C223">
        <f t="shared" si="28"/>
        <v>2</v>
      </c>
      <c r="D223" t="str">
        <f t="shared" si="29"/>
        <v>February</v>
      </c>
      <c r="E223" t="str">
        <f t="shared" si="30"/>
        <v>Q1</v>
      </c>
      <c r="F223" t="str">
        <f t="shared" si="31"/>
        <v>2014-Feb</v>
      </c>
      <c r="G223">
        <f t="shared" si="32"/>
        <v>6</v>
      </c>
      <c r="H223" t="str">
        <f t="shared" si="33"/>
        <v>Friday</v>
      </c>
      <c r="I223" t="str">
        <f t="shared" si="34"/>
        <v>FM11</v>
      </c>
      <c r="J223" t="str">
        <f t="shared" si="35"/>
        <v>FQ4</v>
      </c>
    </row>
    <row r="224" spans="1:10" x14ac:dyDescent="0.35">
      <c r="A224" s="1">
        <v>40228</v>
      </c>
      <c r="B224">
        <f t="shared" si="27"/>
        <v>2010</v>
      </c>
      <c r="C224">
        <f t="shared" si="28"/>
        <v>2</v>
      </c>
      <c r="D224" t="str">
        <f t="shared" si="29"/>
        <v>February</v>
      </c>
      <c r="E224" t="str">
        <f t="shared" si="30"/>
        <v>Q1</v>
      </c>
      <c r="F224" t="str">
        <f t="shared" si="31"/>
        <v>2010-Feb</v>
      </c>
      <c r="G224">
        <f t="shared" si="32"/>
        <v>6</v>
      </c>
      <c r="H224" t="str">
        <f t="shared" si="33"/>
        <v>Friday</v>
      </c>
      <c r="I224" t="str">
        <f t="shared" si="34"/>
        <v>FM11</v>
      </c>
      <c r="J224" t="str">
        <f t="shared" si="35"/>
        <v>FQ4</v>
      </c>
    </row>
    <row r="225" spans="1:10" x14ac:dyDescent="0.35">
      <c r="A225" s="1">
        <v>40963</v>
      </c>
      <c r="B225">
        <f t="shared" si="27"/>
        <v>2012</v>
      </c>
      <c r="C225">
        <f t="shared" si="28"/>
        <v>2</v>
      </c>
      <c r="D225" t="str">
        <f t="shared" si="29"/>
        <v>February</v>
      </c>
      <c r="E225" t="str">
        <f t="shared" si="30"/>
        <v>Q1</v>
      </c>
      <c r="F225" t="str">
        <f t="shared" si="31"/>
        <v>2012-Feb</v>
      </c>
      <c r="G225">
        <f t="shared" si="32"/>
        <v>6</v>
      </c>
      <c r="H225" t="str">
        <f t="shared" si="33"/>
        <v>Friday</v>
      </c>
      <c r="I225" t="str">
        <f t="shared" si="34"/>
        <v>FM11</v>
      </c>
      <c r="J225" t="str">
        <f t="shared" si="35"/>
        <v>FQ4</v>
      </c>
    </row>
    <row r="226" spans="1:10" x14ac:dyDescent="0.35">
      <c r="A226" s="1">
        <v>42036</v>
      </c>
      <c r="B226">
        <f t="shared" si="27"/>
        <v>2015</v>
      </c>
      <c r="C226">
        <f t="shared" si="28"/>
        <v>2</v>
      </c>
      <c r="D226" t="str">
        <f t="shared" si="29"/>
        <v>February</v>
      </c>
      <c r="E226" t="str">
        <f t="shared" si="30"/>
        <v>Q1</v>
      </c>
      <c r="F226" t="str">
        <f t="shared" si="31"/>
        <v>2015-Feb</v>
      </c>
      <c r="G226">
        <f t="shared" si="32"/>
        <v>1</v>
      </c>
      <c r="H226" t="str">
        <f t="shared" si="33"/>
        <v>Sunday</v>
      </c>
      <c r="I226" t="str">
        <f t="shared" si="34"/>
        <v>FM11</v>
      </c>
      <c r="J226" t="str">
        <f t="shared" si="35"/>
        <v>FQ4</v>
      </c>
    </row>
    <row r="227" spans="1:10" x14ac:dyDescent="0.35">
      <c r="A227" s="1">
        <v>40218</v>
      </c>
      <c r="B227">
        <f t="shared" si="27"/>
        <v>2010</v>
      </c>
      <c r="C227">
        <f t="shared" si="28"/>
        <v>2</v>
      </c>
      <c r="D227" t="str">
        <f t="shared" si="29"/>
        <v>February</v>
      </c>
      <c r="E227" t="str">
        <f t="shared" si="30"/>
        <v>Q1</v>
      </c>
      <c r="F227" t="str">
        <f t="shared" si="31"/>
        <v>2010-Feb</v>
      </c>
      <c r="G227">
        <f t="shared" si="32"/>
        <v>3</v>
      </c>
      <c r="H227" t="str">
        <f t="shared" si="33"/>
        <v>Tuesday</v>
      </c>
      <c r="I227" t="str">
        <f t="shared" si="34"/>
        <v>FM11</v>
      </c>
      <c r="J227" t="str">
        <f t="shared" si="35"/>
        <v>FQ4</v>
      </c>
    </row>
    <row r="228" spans="1:10" x14ac:dyDescent="0.35">
      <c r="A228" s="1">
        <v>40196</v>
      </c>
      <c r="B228">
        <f t="shared" si="27"/>
        <v>2010</v>
      </c>
      <c r="C228">
        <f t="shared" si="28"/>
        <v>1</v>
      </c>
      <c r="D228" t="str">
        <f t="shared" si="29"/>
        <v>January</v>
      </c>
      <c r="E228" t="str">
        <f t="shared" si="30"/>
        <v>Q1</v>
      </c>
      <c r="F228" t="str">
        <f t="shared" si="31"/>
        <v>2010-Jan</v>
      </c>
      <c r="G228">
        <f t="shared" si="32"/>
        <v>2</v>
      </c>
      <c r="H228" t="str">
        <f t="shared" si="33"/>
        <v>Monday</v>
      </c>
      <c r="I228" t="str">
        <f t="shared" si="34"/>
        <v>FM10</v>
      </c>
      <c r="J228" t="str">
        <f t="shared" si="35"/>
        <v>FQ4</v>
      </c>
    </row>
    <row r="229" spans="1:10" x14ac:dyDescent="0.35">
      <c r="A229" s="1">
        <v>43111</v>
      </c>
      <c r="B229">
        <f t="shared" si="27"/>
        <v>2018</v>
      </c>
      <c r="C229">
        <f t="shared" si="28"/>
        <v>1</v>
      </c>
      <c r="D229" t="str">
        <f t="shared" si="29"/>
        <v>January</v>
      </c>
      <c r="E229" t="str">
        <f t="shared" si="30"/>
        <v>Q1</v>
      </c>
      <c r="F229" t="str">
        <f t="shared" si="31"/>
        <v>2018-Jan</v>
      </c>
      <c r="G229">
        <f t="shared" si="32"/>
        <v>5</v>
      </c>
      <c r="H229" t="str">
        <f t="shared" si="33"/>
        <v>Thursday</v>
      </c>
      <c r="I229" t="str">
        <f t="shared" si="34"/>
        <v>FM10</v>
      </c>
      <c r="J229" t="str">
        <f t="shared" si="35"/>
        <v>FQ4</v>
      </c>
    </row>
    <row r="230" spans="1:10" x14ac:dyDescent="0.35">
      <c r="A230" s="1">
        <v>41659</v>
      </c>
      <c r="B230">
        <f t="shared" si="27"/>
        <v>2014</v>
      </c>
      <c r="C230">
        <f t="shared" si="28"/>
        <v>1</v>
      </c>
      <c r="D230" t="str">
        <f t="shared" si="29"/>
        <v>January</v>
      </c>
      <c r="E230" t="str">
        <f t="shared" si="30"/>
        <v>Q1</v>
      </c>
      <c r="F230" t="str">
        <f t="shared" si="31"/>
        <v>2014-Jan</v>
      </c>
      <c r="G230">
        <f t="shared" si="32"/>
        <v>2</v>
      </c>
      <c r="H230" t="str">
        <f t="shared" si="33"/>
        <v>Monday</v>
      </c>
      <c r="I230" t="str">
        <f t="shared" si="34"/>
        <v>FM10</v>
      </c>
      <c r="J230" t="str">
        <f t="shared" si="35"/>
        <v>FQ4</v>
      </c>
    </row>
    <row r="231" spans="1:10" x14ac:dyDescent="0.35">
      <c r="A231" s="1">
        <v>41624</v>
      </c>
      <c r="B231">
        <f t="shared" si="27"/>
        <v>2013</v>
      </c>
      <c r="C231">
        <f t="shared" si="28"/>
        <v>12</v>
      </c>
      <c r="D231" t="str">
        <f t="shared" si="29"/>
        <v>December</v>
      </c>
      <c r="E231" t="str">
        <f t="shared" si="30"/>
        <v>Q4</v>
      </c>
      <c r="F231" t="str">
        <f t="shared" si="31"/>
        <v>2013-Dec</v>
      </c>
      <c r="G231">
        <f t="shared" si="32"/>
        <v>2</v>
      </c>
      <c r="H231" t="str">
        <f t="shared" si="33"/>
        <v>Monday</v>
      </c>
      <c r="I231" t="str">
        <f t="shared" si="34"/>
        <v>FM9</v>
      </c>
      <c r="J231" t="str">
        <f t="shared" si="35"/>
        <v>FQ3</v>
      </c>
    </row>
    <row r="232" spans="1:10" x14ac:dyDescent="0.35">
      <c r="A232" s="1">
        <v>41260</v>
      </c>
      <c r="B232">
        <f t="shared" si="27"/>
        <v>2012</v>
      </c>
      <c r="C232">
        <f t="shared" si="28"/>
        <v>12</v>
      </c>
      <c r="D232" t="str">
        <f t="shared" si="29"/>
        <v>December</v>
      </c>
      <c r="E232" t="str">
        <f t="shared" si="30"/>
        <v>Q4</v>
      </c>
      <c r="F232" t="str">
        <f t="shared" si="31"/>
        <v>2012-Dec</v>
      </c>
      <c r="G232">
        <f t="shared" si="32"/>
        <v>2</v>
      </c>
      <c r="H232" t="str">
        <f t="shared" si="33"/>
        <v>Monday</v>
      </c>
      <c r="I232" t="str">
        <f t="shared" si="34"/>
        <v>FM9</v>
      </c>
      <c r="J232" t="str">
        <f t="shared" si="35"/>
        <v>FQ3</v>
      </c>
    </row>
    <row r="233" spans="1:10" x14ac:dyDescent="0.35">
      <c r="A233" s="1">
        <v>40527</v>
      </c>
      <c r="B233">
        <f t="shared" si="27"/>
        <v>2010</v>
      </c>
      <c r="C233">
        <f t="shared" si="28"/>
        <v>12</v>
      </c>
      <c r="D233" t="str">
        <f t="shared" si="29"/>
        <v>December</v>
      </c>
      <c r="E233" t="str">
        <f t="shared" si="30"/>
        <v>Q4</v>
      </c>
      <c r="F233" t="str">
        <f t="shared" si="31"/>
        <v>2010-Dec</v>
      </c>
      <c r="G233">
        <f t="shared" si="32"/>
        <v>4</v>
      </c>
      <c r="H233" t="str">
        <f t="shared" si="33"/>
        <v>Wednesday</v>
      </c>
      <c r="I233" t="str">
        <f t="shared" si="34"/>
        <v>FM9</v>
      </c>
      <c r="J233" t="str">
        <f t="shared" si="35"/>
        <v>FQ3</v>
      </c>
    </row>
    <row r="234" spans="1:10" x14ac:dyDescent="0.35">
      <c r="A234" s="1">
        <v>41225</v>
      </c>
      <c r="B234">
        <f t="shared" si="27"/>
        <v>2012</v>
      </c>
      <c r="C234">
        <f t="shared" si="28"/>
        <v>11</v>
      </c>
      <c r="D234" t="str">
        <f t="shared" si="29"/>
        <v>November</v>
      </c>
      <c r="E234" t="str">
        <f t="shared" si="30"/>
        <v>Q4</v>
      </c>
      <c r="F234" t="str">
        <f t="shared" si="31"/>
        <v>2012-Nov</v>
      </c>
      <c r="G234">
        <f t="shared" si="32"/>
        <v>2</v>
      </c>
      <c r="H234" t="str">
        <f t="shared" si="33"/>
        <v>Monday</v>
      </c>
      <c r="I234" t="str">
        <f t="shared" si="34"/>
        <v>FM8</v>
      </c>
      <c r="J234" t="str">
        <f t="shared" si="35"/>
        <v>FQ3</v>
      </c>
    </row>
    <row r="235" spans="1:10" x14ac:dyDescent="0.35">
      <c r="A235" s="1">
        <v>40484</v>
      </c>
      <c r="B235">
        <f t="shared" si="27"/>
        <v>2010</v>
      </c>
      <c r="C235">
        <f t="shared" si="28"/>
        <v>11</v>
      </c>
      <c r="D235" t="str">
        <f t="shared" si="29"/>
        <v>November</v>
      </c>
      <c r="E235" t="str">
        <f t="shared" si="30"/>
        <v>Q4</v>
      </c>
      <c r="F235" t="str">
        <f t="shared" si="31"/>
        <v>2010-Nov</v>
      </c>
      <c r="G235">
        <f t="shared" si="32"/>
        <v>3</v>
      </c>
      <c r="H235" t="str">
        <f t="shared" si="33"/>
        <v>Tuesday</v>
      </c>
      <c r="I235" t="str">
        <f t="shared" si="34"/>
        <v>FM8</v>
      </c>
      <c r="J235" t="str">
        <f t="shared" si="35"/>
        <v>FQ3</v>
      </c>
    </row>
    <row r="236" spans="1:10" x14ac:dyDescent="0.35">
      <c r="A236" s="1">
        <v>41235</v>
      </c>
      <c r="B236">
        <f t="shared" si="27"/>
        <v>2012</v>
      </c>
      <c r="C236">
        <f t="shared" si="28"/>
        <v>11</v>
      </c>
      <c r="D236" t="str">
        <f t="shared" si="29"/>
        <v>November</v>
      </c>
      <c r="E236" t="str">
        <f t="shared" si="30"/>
        <v>Q4</v>
      </c>
      <c r="F236" t="str">
        <f t="shared" si="31"/>
        <v>2012-Nov</v>
      </c>
      <c r="G236">
        <f t="shared" si="32"/>
        <v>5</v>
      </c>
      <c r="H236" t="str">
        <f t="shared" si="33"/>
        <v>Thursday</v>
      </c>
      <c r="I236" t="str">
        <f t="shared" si="34"/>
        <v>FM8</v>
      </c>
      <c r="J236" t="str">
        <f t="shared" si="35"/>
        <v>FQ3</v>
      </c>
    </row>
    <row r="237" spans="1:10" x14ac:dyDescent="0.35">
      <c r="A237" s="1">
        <v>43405</v>
      </c>
      <c r="B237">
        <f t="shared" si="27"/>
        <v>2018</v>
      </c>
      <c r="C237">
        <f t="shared" si="28"/>
        <v>11</v>
      </c>
      <c r="D237" t="str">
        <f t="shared" si="29"/>
        <v>November</v>
      </c>
      <c r="E237" t="str">
        <f t="shared" si="30"/>
        <v>Q4</v>
      </c>
      <c r="F237" t="str">
        <f t="shared" si="31"/>
        <v>2018-Nov</v>
      </c>
      <c r="G237">
        <f t="shared" si="32"/>
        <v>5</v>
      </c>
      <c r="H237" t="str">
        <f t="shared" si="33"/>
        <v>Thursday</v>
      </c>
      <c r="I237" t="str">
        <f t="shared" si="34"/>
        <v>FM8</v>
      </c>
      <c r="J237" t="str">
        <f t="shared" si="35"/>
        <v>FQ3</v>
      </c>
    </row>
    <row r="238" spans="1:10" x14ac:dyDescent="0.35">
      <c r="A238" s="1">
        <v>42680</v>
      </c>
      <c r="B238">
        <f t="shared" si="27"/>
        <v>2016</v>
      </c>
      <c r="C238">
        <f t="shared" si="28"/>
        <v>11</v>
      </c>
      <c r="D238" t="str">
        <f t="shared" si="29"/>
        <v>November</v>
      </c>
      <c r="E238" t="str">
        <f t="shared" si="30"/>
        <v>Q4</v>
      </c>
      <c r="F238" t="str">
        <f t="shared" si="31"/>
        <v>2016-Nov</v>
      </c>
      <c r="G238">
        <f t="shared" si="32"/>
        <v>1</v>
      </c>
      <c r="H238" t="str">
        <f t="shared" si="33"/>
        <v>Sunday</v>
      </c>
      <c r="I238" t="str">
        <f t="shared" si="34"/>
        <v>FM8</v>
      </c>
      <c r="J238" t="str">
        <f t="shared" si="35"/>
        <v>FQ3</v>
      </c>
    </row>
    <row r="239" spans="1:10" x14ac:dyDescent="0.35">
      <c r="A239" s="1">
        <v>41602</v>
      </c>
      <c r="B239">
        <f t="shared" si="27"/>
        <v>2013</v>
      </c>
      <c r="C239">
        <f t="shared" si="28"/>
        <v>11</v>
      </c>
      <c r="D239" t="str">
        <f t="shared" si="29"/>
        <v>November</v>
      </c>
      <c r="E239" t="str">
        <f t="shared" si="30"/>
        <v>Q4</v>
      </c>
      <c r="F239" t="str">
        <f t="shared" si="31"/>
        <v>2013-Nov</v>
      </c>
      <c r="G239">
        <f t="shared" si="32"/>
        <v>1</v>
      </c>
      <c r="H239" t="str">
        <f t="shared" si="33"/>
        <v>Sunday</v>
      </c>
      <c r="I239" t="str">
        <f t="shared" si="34"/>
        <v>FM8</v>
      </c>
      <c r="J239" t="str">
        <f t="shared" si="35"/>
        <v>FQ3</v>
      </c>
    </row>
    <row r="240" spans="1:10" x14ac:dyDescent="0.35">
      <c r="A240" s="1">
        <v>40844</v>
      </c>
      <c r="B240">
        <f t="shared" si="27"/>
        <v>2011</v>
      </c>
      <c r="C240">
        <f t="shared" si="28"/>
        <v>10</v>
      </c>
      <c r="D240" t="str">
        <f t="shared" si="29"/>
        <v>October</v>
      </c>
      <c r="E240" t="str">
        <f t="shared" si="30"/>
        <v>Q4</v>
      </c>
      <c r="F240" t="str">
        <f t="shared" si="31"/>
        <v>2011-Oct</v>
      </c>
      <c r="G240">
        <f t="shared" si="32"/>
        <v>6</v>
      </c>
      <c r="H240" t="str">
        <f t="shared" si="33"/>
        <v>Friday</v>
      </c>
      <c r="I240" t="str">
        <f t="shared" si="34"/>
        <v>FM7</v>
      </c>
      <c r="J240" t="str">
        <f t="shared" si="35"/>
        <v>FQ3</v>
      </c>
    </row>
    <row r="241" spans="1:10" x14ac:dyDescent="0.35">
      <c r="A241" s="1">
        <v>41931</v>
      </c>
      <c r="B241">
        <f t="shared" si="27"/>
        <v>2014</v>
      </c>
      <c r="C241">
        <f t="shared" si="28"/>
        <v>10</v>
      </c>
      <c r="D241" t="str">
        <f t="shared" si="29"/>
        <v>October</v>
      </c>
      <c r="E241" t="str">
        <f t="shared" si="30"/>
        <v>Q4</v>
      </c>
      <c r="F241" t="str">
        <f t="shared" si="31"/>
        <v>2014-Oct</v>
      </c>
      <c r="G241">
        <f t="shared" si="32"/>
        <v>1</v>
      </c>
      <c r="H241" t="str">
        <f t="shared" si="33"/>
        <v>Sunday</v>
      </c>
      <c r="I241" t="str">
        <f t="shared" si="34"/>
        <v>FM7</v>
      </c>
      <c r="J241" t="str">
        <f t="shared" si="35"/>
        <v>FQ3</v>
      </c>
    </row>
    <row r="242" spans="1:10" x14ac:dyDescent="0.35">
      <c r="A242" s="1">
        <v>41557</v>
      </c>
      <c r="B242">
        <f t="shared" si="27"/>
        <v>2013</v>
      </c>
      <c r="C242">
        <f t="shared" si="28"/>
        <v>10</v>
      </c>
      <c r="D242" t="str">
        <f t="shared" si="29"/>
        <v>October</v>
      </c>
      <c r="E242" t="str">
        <f t="shared" si="30"/>
        <v>Q4</v>
      </c>
      <c r="F242" t="str">
        <f t="shared" si="31"/>
        <v>2013-Oct</v>
      </c>
      <c r="G242">
        <f t="shared" si="32"/>
        <v>5</v>
      </c>
      <c r="H242" t="str">
        <f t="shared" si="33"/>
        <v>Thursday</v>
      </c>
      <c r="I242" t="str">
        <f t="shared" si="34"/>
        <v>FM7</v>
      </c>
      <c r="J242" t="str">
        <f t="shared" si="35"/>
        <v>FQ3</v>
      </c>
    </row>
    <row r="243" spans="1:10" x14ac:dyDescent="0.35">
      <c r="A243" s="1">
        <v>41203</v>
      </c>
      <c r="B243">
        <f t="shared" si="27"/>
        <v>2012</v>
      </c>
      <c r="C243">
        <f t="shared" si="28"/>
        <v>10</v>
      </c>
      <c r="D243" t="str">
        <f t="shared" si="29"/>
        <v>October</v>
      </c>
      <c r="E243" t="str">
        <f t="shared" si="30"/>
        <v>Q4</v>
      </c>
      <c r="F243" t="str">
        <f t="shared" si="31"/>
        <v>2012-Oct</v>
      </c>
      <c r="G243">
        <f t="shared" si="32"/>
        <v>1</v>
      </c>
      <c r="H243" t="str">
        <f t="shared" si="33"/>
        <v>Sunday</v>
      </c>
      <c r="I243" t="str">
        <f t="shared" si="34"/>
        <v>FM7</v>
      </c>
      <c r="J243" t="str">
        <f t="shared" si="35"/>
        <v>FQ3</v>
      </c>
    </row>
    <row r="244" spans="1:10" x14ac:dyDescent="0.35">
      <c r="A244" s="1">
        <v>42660</v>
      </c>
      <c r="B244">
        <f t="shared" si="27"/>
        <v>2016</v>
      </c>
      <c r="C244">
        <f t="shared" si="28"/>
        <v>10</v>
      </c>
      <c r="D244" t="str">
        <f t="shared" si="29"/>
        <v>October</v>
      </c>
      <c r="E244" t="str">
        <f t="shared" si="30"/>
        <v>Q4</v>
      </c>
      <c r="F244" t="str">
        <f t="shared" si="31"/>
        <v>2016-Oct</v>
      </c>
      <c r="G244">
        <f t="shared" si="32"/>
        <v>2</v>
      </c>
      <c r="H244" t="str">
        <f t="shared" si="33"/>
        <v>Monday</v>
      </c>
      <c r="I244" t="str">
        <f t="shared" si="34"/>
        <v>FM7</v>
      </c>
      <c r="J244" t="str">
        <f t="shared" si="35"/>
        <v>FQ3</v>
      </c>
    </row>
    <row r="245" spans="1:10" x14ac:dyDescent="0.35">
      <c r="A245" s="1">
        <v>41883</v>
      </c>
      <c r="B245">
        <f t="shared" si="27"/>
        <v>2014</v>
      </c>
      <c r="C245">
        <f t="shared" si="28"/>
        <v>9</v>
      </c>
      <c r="D245" t="str">
        <f t="shared" si="29"/>
        <v>September</v>
      </c>
      <c r="E245" t="str">
        <f t="shared" si="30"/>
        <v>Q3</v>
      </c>
      <c r="F245" t="str">
        <f t="shared" si="31"/>
        <v>2014-Sep</v>
      </c>
      <c r="G245">
        <f t="shared" si="32"/>
        <v>2</v>
      </c>
      <c r="H245" t="str">
        <f t="shared" si="33"/>
        <v>Monday</v>
      </c>
      <c r="I245" t="str">
        <f t="shared" si="34"/>
        <v>FM6</v>
      </c>
      <c r="J245" t="str">
        <f t="shared" si="35"/>
        <v>FQ2</v>
      </c>
    </row>
    <row r="246" spans="1:10" x14ac:dyDescent="0.35">
      <c r="A246" s="1">
        <v>40431</v>
      </c>
      <c r="B246">
        <f t="shared" si="27"/>
        <v>2010</v>
      </c>
      <c r="C246">
        <f t="shared" si="28"/>
        <v>9</v>
      </c>
      <c r="D246" t="str">
        <f t="shared" si="29"/>
        <v>September</v>
      </c>
      <c r="E246" t="str">
        <f t="shared" si="30"/>
        <v>Q3</v>
      </c>
      <c r="F246" t="str">
        <f t="shared" si="31"/>
        <v>2010-Sep</v>
      </c>
      <c r="G246">
        <f t="shared" si="32"/>
        <v>6</v>
      </c>
      <c r="H246" t="str">
        <f t="shared" si="33"/>
        <v>Friday</v>
      </c>
      <c r="I246" t="str">
        <f t="shared" si="34"/>
        <v>FM6</v>
      </c>
      <c r="J246" t="str">
        <f t="shared" si="35"/>
        <v>FQ2</v>
      </c>
    </row>
    <row r="247" spans="1:10" x14ac:dyDescent="0.35">
      <c r="A247" s="1">
        <v>42616</v>
      </c>
      <c r="B247">
        <f t="shared" si="27"/>
        <v>2016</v>
      </c>
      <c r="C247">
        <f t="shared" si="28"/>
        <v>9</v>
      </c>
      <c r="D247" t="str">
        <f t="shared" si="29"/>
        <v>September</v>
      </c>
      <c r="E247" t="str">
        <f t="shared" si="30"/>
        <v>Q3</v>
      </c>
      <c r="F247" t="str">
        <f t="shared" si="31"/>
        <v>2016-Sep</v>
      </c>
      <c r="G247">
        <f t="shared" si="32"/>
        <v>7</v>
      </c>
      <c r="H247" t="str">
        <f t="shared" si="33"/>
        <v>Saturday</v>
      </c>
      <c r="I247" t="str">
        <f t="shared" si="34"/>
        <v>FM6</v>
      </c>
      <c r="J247" t="str">
        <f t="shared" si="35"/>
        <v>FQ2</v>
      </c>
    </row>
    <row r="248" spans="1:10" x14ac:dyDescent="0.35">
      <c r="A248" s="1">
        <v>42639</v>
      </c>
      <c r="B248">
        <f t="shared" si="27"/>
        <v>2016</v>
      </c>
      <c r="C248">
        <f t="shared" si="28"/>
        <v>9</v>
      </c>
      <c r="D248" t="str">
        <f t="shared" si="29"/>
        <v>September</v>
      </c>
      <c r="E248" t="str">
        <f t="shared" si="30"/>
        <v>Q3</v>
      </c>
      <c r="F248" t="str">
        <f t="shared" si="31"/>
        <v>2016-Sep</v>
      </c>
      <c r="G248">
        <f t="shared" si="32"/>
        <v>2</v>
      </c>
      <c r="H248" t="str">
        <f t="shared" si="33"/>
        <v>Monday</v>
      </c>
      <c r="I248" t="str">
        <f t="shared" si="34"/>
        <v>FM6</v>
      </c>
      <c r="J248" t="str">
        <f t="shared" si="35"/>
        <v>FQ2</v>
      </c>
    </row>
    <row r="249" spans="1:10" x14ac:dyDescent="0.35">
      <c r="A249" s="1">
        <v>40424</v>
      </c>
      <c r="B249">
        <f t="shared" si="27"/>
        <v>2010</v>
      </c>
      <c r="C249">
        <f t="shared" si="28"/>
        <v>9</v>
      </c>
      <c r="D249" t="str">
        <f t="shared" si="29"/>
        <v>September</v>
      </c>
      <c r="E249" t="str">
        <f t="shared" si="30"/>
        <v>Q3</v>
      </c>
      <c r="F249" t="str">
        <f t="shared" si="31"/>
        <v>2010-Sep</v>
      </c>
      <c r="G249">
        <f t="shared" si="32"/>
        <v>6</v>
      </c>
      <c r="H249" t="str">
        <f t="shared" si="33"/>
        <v>Friday</v>
      </c>
      <c r="I249" t="str">
        <f t="shared" si="34"/>
        <v>FM6</v>
      </c>
      <c r="J249" t="str">
        <f t="shared" si="35"/>
        <v>FQ2</v>
      </c>
    </row>
    <row r="250" spans="1:10" x14ac:dyDescent="0.35">
      <c r="A250" s="1">
        <v>41908</v>
      </c>
      <c r="B250">
        <f t="shared" si="27"/>
        <v>2014</v>
      </c>
      <c r="C250">
        <f t="shared" si="28"/>
        <v>9</v>
      </c>
      <c r="D250" t="str">
        <f t="shared" si="29"/>
        <v>September</v>
      </c>
      <c r="E250" t="str">
        <f t="shared" si="30"/>
        <v>Q3</v>
      </c>
      <c r="F250" t="str">
        <f t="shared" si="31"/>
        <v>2014-Sep</v>
      </c>
      <c r="G250">
        <f t="shared" si="32"/>
        <v>6</v>
      </c>
      <c r="H250" t="str">
        <f t="shared" si="33"/>
        <v>Friday</v>
      </c>
      <c r="I250" t="str">
        <f t="shared" si="34"/>
        <v>FM6</v>
      </c>
      <c r="J250" t="str">
        <f t="shared" si="35"/>
        <v>FQ2</v>
      </c>
    </row>
    <row r="251" spans="1:10" x14ac:dyDescent="0.35">
      <c r="A251" s="1">
        <v>41908</v>
      </c>
      <c r="B251">
        <f t="shared" si="27"/>
        <v>2014</v>
      </c>
      <c r="C251">
        <f t="shared" si="28"/>
        <v>9</v>
      </c>
      <c r="D251" t="str">
        <f t="shared" si="29"/>
        <v>September</v>
      </c>
      <c r="E251" t="str">
        <f t="shared" si="30"/>
        <v>Q3</v>
      </c>
      <c r="F251" t="str">
        <f t="shared" si="31"/>
        <v>2014-Sep</v>
      </c>
      <c r="G251">
        <f t="shared" si="32"/>
        <v>6</v>
      </c>
      <c r="H251" t="str">
        <f t="shared" si="33"/>
        <v>Friday</v>
      </c>
      <c r="I251" t="str">
        <f t="shared" si="34"/>
        <v>FM6</v>
      </c>
      <c r="J251" t="str">
        <f t="shared" si="35"/>
        <v>FQ2</v>
      </c>
    </row>
    <row r="252" spans="1:10" x14ac:dyDescent="0.35">
      <c r="A252" s="1">
        <v>40806</v>
      </c>
      <c r="B252">
        <f t="shared" si="27"/>
        <v>2011</v>
      </c>
      <c r="C252">
        <f t="shared" si="28"/>
        <v>9</v>
      </c>
      <c r="D252" t="str">
        <f t="shared" si="29"/>
        <v>September</v>
      </c>
      <c r="E252" t="str">
        <f t="shared" si="30"/>
        <v>Q3</v>
      </c>
      <c r="F252" t="str">
        <f t="shared" si="31"/>
        <v>2011-Sep</v>
      </c>
      <c r="G252">
        <f t="shared" si="32"/>
        <v>3</v>
      </c>
      <c r="H252" t="str">
        <f t="shared" si="33"/>
        <v>Tuesday</v>
      </c>
      <c r="I252" t="str">
        <f t="shared" si="34"/>
        <v>FM6</v>
      </c>
      <c r="J252" t="str">
        <f t="shared" si="35"/>
        <v>FQ2</v>
      </c>
    </row>
    <row r="253" spans="1:10" x14ac:dyDescent="0.35">
      <c r="A253" s="1">
        <v>40428</v>
      </c>
      <c r="B253">
        <f t="shared" si="27"/>
        <v>2010</v>
      </c>
      <c r="C253">
        <f t="shared" si="28"/>
        <v>9</v>
      </c>
      <c r="D253" t="str">
        <f t="shared" si="29"/>
        <v>September</v>
      </c>
      <c r="E253" t="str">
        <f t="shared" si="30"/>
        <v>Q3</v>
      </c>
      <c r="F253" t="str">
        <f t="shared" si="31"/>
        <v>2010-Sep</v>
      </c>
      <c r="G253">
        <f t="shared" si="32"/>
        <v>3</v>
      </c>
      <c r="H253" t="str">
        <f t="shared" si="33"/>
        <v>Tuesday</v>
      </c>
      <c r="I253" t="str">
        <f t="shared" si="34"/>
        <v>FM6</v>
      </c>
      <c r="J253" t="str">
        <f t="shared" si="35"/>
        <v>FQ2</v>
      </c>
    </row>
    <row r="254" spans="1:10" x14ac:dyDescent="0.35">
      <c r="A254" s="1">
        <v>40803</v>
      </c>
      <c r="B254">
        <f t="shared" si="27"/>
        <v>2011</v>
      </c>
      <c r="C254">
        <f t="shared" si="28"/>
        <v>9</v>
      </c>
      <c r="D254" t="str">
        <f t="shared" si="29"/>
        <v>September</v>
      </c>
      <c r="E254" t="str">
        <f t="shared" si="30"/>
        <v>Q3</v>
      </c>
      <c r="F254" t="str">
        <f t="shared" si="31"/>
        <v>2011-Sep</v>
      </c>
      <c r="G254">
        <f t="shared" si="32"/>
        <v>7</v>
      </c>
      <c r="H254" t="str">
        <f t="shared" si="33"/>
        <v>Saturday</v>
      </c>
      <c r="I254" t="str">
        <f t="shared" si="34"/>
        <v>FM6</v>
      </c>
      <c r="J254" t="str">
        <f t="shared" si="35"/>
        <v>FQ2</v>
      </c>
    </row>
    <row r="255" spans="1:10" x14ac:dyDescent="0.35">
      <c r="A255" s="1">
        <v>40436</v>
      </c>
      <c r="B255">
        <f t="shared" si="27"/>
        <v>2010</v>
      </c>
      <c r="C255">
        <f t="shared" si="28"/>
        <v>9</v>
      </c>
      <c r="D255" t="str">
        <f t="shared" si="29"/>
        <v>September</v>
      </c>
      <c r="E255" t="str">
        <f t="shared" si="30"/>
        <v>Q3</v>
      </c>
      <c r="F255" t="str">
        <f t="shared" si="31"/>
        <v>2010-Sep</v>
      </c>
      <c r="G255">
        <f t="shared" si="32"/>
        <v>4</v>
      </c>
      <c r="H255" t="str">
        <f t="shared" si="33"/>
        <v>Wednesday</v>
      </c>
      <c r="I255" t="str">
        <f t="shared" si="34"/>
        <v>FM6</v>
      </c>
      <c r="J255" t="str">
        <f t="shared" si="35"/>
        <v>FQ2</v>
      </c>
    </row>
    <row r="256" spans="1:10" x14ac:dyDescent="0.35">
      <c r="A256" s="1">
        <v>43367</v>
      </c>
      <c r="B256">
        <f t="shared" si="27"/>
        <v>2018</v>
      </c>
      <c r="C256">
        <f t="shared" si="28"/>
        <v>9</v>
      </c>
      <c r="D256" t="str">
        <f t="shared" si="29"/>
        <v>September</v>
      </c>
      <c r="E256" t="str">
        <f t="shared" si="30"/>
        <v>Q3</v>
      </c>
      <c r="F256" t="str">
        <f t="shared" si="31"/>
        <v>2018-Sep</v>
      </c>
      <c r="G256">
        <f t="shared" si="32"/>
        <v>2</v>
      </c>
      <c r="H256" t="str">
        <f t="shared" si="33"/>
        <v>Monday</v>
      </c>
      <c r="I256" t="str">
        <f t="shared" si="34"/>
        <v>FM6</v>
      </c>
      <c r="J256" t="str">
        <f t="shared" si="35"/>
        <v>FQ2</v>
      </c>
    </row>
    <row r="257" spans="1:10" x14ac:dyDescent="0.35">
      <c r="A257" s="1">
        <v>40793</v>
      </c>
      <c r="B257">
        <f t="shared" si="27"/>
        <v>2011</v>
      </c>
      <c r="C257">
        <f t="shared" si="28"/>
        <v>9</v>
      </c>
      <c r="D257" t="str">
        <f t="shared" si="29"/>
        <v>September</v>
      </c>
      <c r="E257" t="str">
        <f t="shared" si="30"/>
        <v>Q3</v>
      </c>
      <c r="F257" t="str">
        <f t="shared" si="31"/>
        <v>2011-Sep</v>
      </c>
      <c r="G257">
        <f t="shared" si="32"/>
        <v>4</v>
      </c>
      <c r="H257" t="str">
        <f t="shared" si="33"/>
        <v>Wednesday</v>
      </c>
      <c r="I257" t="str">
        <f t="shared" si="34"/>
        <v>FM6</v>
      </c>
      <c r="J257" t="str">
        <f t="shared" si="35"/>
        <v>FQ2</v>
      </c>
    </row>
    <row r="258" spans="1:10" x14ac:dyDescent="0.35">
      <c r="A258" s="1">
        <v>40446</v>
      </c>
      <c r="B258">
        <f t="shared" si="27"/>
        <v>2010</v>
      </c>
      <c r="C258">
        <f t="shared" si="28"/>
        <v>9</v>
      </c>
      <c r="D258" t="str">
        <f t="shared" si="29"/>
        <v>September</v>
      </c>
      <c r="E258" t="str">
        <f t="shared" si="30"/>
        <v>Q3</v>
      </c>
      <c r="F258" t="str">
        <f t="shared" si="31"/>
        <v>2010-Sep</v>
      </c>
      <c r="G258">
        <f t="shared" si="32"/>
        <v>7</v>
      </c>
      <c r="H258" t="str">
        <f t="shared" si="33"/>
        <v>Saturday</v>
      </c>
      <c r="I258" t="str">
        <f t="shared" si="34"/>
        <v>FM6</v>
      </c>
      <c r="J258" t="str">
        <f t="shared" si="35"/>
        <v>FQ2</v>
      </c>
    </row>
    <row r="259" spans="1:10" x14ac:dyDescent="0.35">
      <c r="A259" s="1">
        <v>41518</v>
      </c>
      <c r="B259">
        <f t="shared" ref="B259:B322" si="36">YEAR(A259)</f>
        <v>2013</v>
      </c>
      <c r="C259">
        <f t="shared" ref="C259:C322" si="37">MONTH(A259)</f>
        <v>9</v>
      </c>
      <c r="D259" t="str">
        <f t="shared" ref="D259:D322" si="38">TEXT(A259,"mmmm")</f>
        <v>September</v>
      </c>
      <c r="E259" t="str">
        <f t="shared" ref="E259:E322" si="39">"Q" &amp; INT((MONTH(A259)-1)/3) + 1</f>
        <v>Q3</v>
      </c>
      <c r="F259" t="str">
        <f t="shared" ref="F259:F322" si="40">YEAR(A259) &amp; "-" &amp; TEXT(A259,"mmm")</f>
        <v>2013-Sep</v>
      </c>
      <c r="G259">
        <f t="shared" ref="G259:G322" si="41">WEEKDAY(A259,1)</f>
        <v>1</v>
      </c>
      <c r="H259" t="str">
        <f t="shared" ref="H259:H322" si="42">TEXT(A259,"dddd")</f>
        <v>Sunday</v>
      </c>
      <c r="I259" t="str">
        <f t="shared" ref="I259:I322" si="43">"FM"&amp;MOD(MONTH(A259)-4,12)+1</f>
        <v>FM6</v>
      </c>
      <c r="J259" t="str">
        <f t="shared" ref="J259:J322" si="44">"FQ"&amp;INT((MOD(MONTH(A259)-4,12))/3)+1</f>
        <v>FQ2</v>
      </c>
    </row>
    <row r="260" spans="1:10" x14ac:dyDescent="0.35">
      <c r="A260" s="1">
        <v>42629</v>
      </c>
      <c r="B260">
        <f t="shared" si="36"/>
        <v>2016</v>
      </c>
      <c r="C260">
        <f t="shared" si="37"/>
        <v>9</v>
      </c>
      <c r="D260" t="str">
        <f t="shared" si="38"/>
        <v>September</v>
      </c>
      <c r="E260" t="str">
        <f t="shared" si="39"/>
        <v>Q3</v>
      </c>
      <c r="F260" t="str">
        <f t="shared" si="40"/>
        <v>2016-Sep</v>
      </c>
      <c r="G260">
        <f t="shared" si="41"/>
        <v>6</v>
      </c>
      <c r="H260" t="str">
        <f t="shared" si="42"/>
        <v>Friday</v>
      </c>
      <c r="I260" t="str">
        <f t="shared" si="43"/>
        <v>FM6</v>
      </c>
      <c r="J260" t="str">
        <f t="shared" si="44"/>
        <v>FQ2</v>
      </c>
    </row>
    <row r="261" spans="1:10" x14ac:dyDescent="0.35">
      <c r="A261" s="1">
        <v>41528</v>
      </c>
      <c r="B261">
        <f t="shared" si="36"/>
        <v>2013</v>
      </c>
      <c r="C261">
        <f t="shared" si="37"/>
        <v>9</v>
      </c>
      <c r="D261" t="str">
        <f t="shared" si="38"/>
        <v>September</v>
      </c>
      <c r="E261" t="str">
        <f t="shared" si="39"/>
        <v>Q3</v>
      </c>
      <c r="F261" t="str">
        <f t="shared" si="40"/>
        <v>2013-Sep</v>
      </c>
      <c r="G261">
        <f t="shared" si="41"/>
        <v>4</v>
      </c>
      <c r="H261" t="str">
        <f t="shared" si="42"/>
        <v>Wednesday</v>
      </c>
      <c r="I261" t="str">
        <f t="shared" si="43"/>
        <v>FM6</v>
      </c>
      <c r="J261" t="str">
        <f t="shared" si="44"/>
        <v>FQ2</v>
      </c>
    </row>
    <row r="262" spans="1:10" x14ac:dyDescent="0.35">
      <c r="A262" s="1">
        <v>42249</v>
      </c>
      <c r="B262">
        <f t="shared" si="36"/>
        <v>2015</v>
      </c>
      <c r="C262">
        <f t="shared" si="37"/>
        <v>9</v>
      </c>
      <c r="D262" t="str">
        <f t="shared" si="38"/>
        <v>September</v>
      </c>
      <c r="E262" t="str">
        <f t="shared" si="39"/>
        <v>Q3</v>
      </c>
      <c r="F262" t="str">
        <f t="shared" si="40"/>
        <v>2015-Sep</v>
      </c>
      <c r="G262">
        <f t="shared" si="41"/>
        <v>4</v>
      </c>
      <c r="H262" t="str">
        <f t="shared" si="42"/>
        <v>Wednesday</v>
      </c>
      <c r="I262" t="str">
        <f t="shared" si="43"/>
        <v>FM6</v>
      </c>
      <c r="J262" t="str">
        <f t="shared" si="44"/>
        <v>FQ2</v>
      </c>
    </row>
    <row r="263" spans="1:10" x14ac:dyDescent="0.35">
      <c r="A263" s="1">
        <v>41889</v>
      </c>
      <c r="B263">
        <f t="shared" si="36"/>
        <v>2014</v>
      </c>
      <c r="C263">
        <f t="shared" si="37"/>
        <v>9</v>
      </c>
      <c r="D263" t="str">
        <f t="shared" si="38"/>
        <v>September</v>
      </c>
      <c r="E263" t="str">
        <f t="shared" si="39"/>
        <v>Q3</v>
      </c>
      <c r="F263" t="str">
        <f t="shared" si="40"/>
        <v>2014-Sep</v>
      </c>
      <c r="G263">
        <f t="shared" si="41"/>
        <v>1</v>
      </c>
      <c r="H263" t="str">
        <f t="shared" si="42"/>
        <v>Sunday</v>
      </c>
      <c r="I263" t="str">
        <f t="shared" si="43"/>
        <v>FM6</v>
      </c>
      <c r="J263" t="str">
        <f t="shared" si="44"/>
        <v>FQ2</v>
      </c>
    </row>
    <row r="264" spans="1:10" x14ac:dyDescent="0.35">
      <c r="A264" s="1">
        <v>41143</v>
      </c>
      <c r="B264">
        <f t="shared" si="36"/>
        <v>2012</v>
      </c>
      <c r="C264">
        <f t="shared" si="37"/>
        <v>8</v>
      </c>
      <c r="D264" t="str">
        <f t="shared" si="38"/>
        <v>August</v>
      </c>
      <c r="E264" t="str">
        <f t="shared" si="39"/>
        <v>Q3</v>
      </c>
      <c r="F264" t="str">
        <f t="shared" si="40"/>
        <v>2012-Aug</v>
      </c>
      <c r="G264">
        <f t="shared" si="41"/>
        <v>4</v>
      </c>
      <c r="H264" t="str">
        <f t="shared" si="42"/>
        <v>Wednesday</v>
      </c>
      <c r="I264" t="str">
        <f t="shared" si="43"/>
        <v>FM5</v>
      </c>
      <c r="J264" t="str">
        <f t="shared" si="44"/>
        <v>FQ2</v>
      </c>
    </row>
    <row r="265" spans="1:10" x14ac:dyDescent="0.35">
      <c r="A265" s="1">
        <v>41145</v>
      </c>
      <c r="B265">
        <f t="shared" si="36"/>
        <v>2012</v>
      </c>
      <c r="C265">
        <f t="shared" si="37"/>
        <v>8</v>
      </c>
      <c r="D265" t="str">
        <f t="shared" si="38"/>
        <v>August</v>
      </c>
      <c r="E265" t="str">
        <f t="shared" si="39"/>
        <v>Q3</v>
      </c>
      <c r="F265" t="str">
        <f t="shared" si="40"/>
        <v>2012-Aug</v>
      </c>
      <c r="G265">
        <f t="shared" si="41"/>
        <v>6</v>
      </c>
      <c r="H265" t="str">
        <f t="shared" si="42"/>
        <v>Friday</v>
      </c>
      <c r="I265" t="str">
        <f t="shared" si="43"/>
        <v>FM5</v>
      </c>
      <c r="J265" t="str">
        <f t="shared" si="44"/>
        <v>FQ2</v>
      </c>
    </row>
    <row r="266" spans="1:10" x14ac:dyDescent="0.35">
      <c r="A266" s="1">
        <v>43316</v>
      </c>
      <c r="B266">
        <f t="shared" si="36"/>
        <v>2018</v>
      </c>
      <c r="C266">
        <f t="shared" si="37"/>
        <v>8</v>
      </c>
      <c r="D266" t="str">
        <f t="shared" si="38"/>
        <v>August</v>
      </c>
      <c r="E266" t="str">
        <f t="shared" si="39"/>
        <v>Q3</v>
      </c>
      <c r="F266" t="str">
        <f t="shared" si="40"/>
        <v>2018-Aug</v>
      </c>
      <c r="G266">
        <f t="shared" si="41"/>
        <v>7</v>
      </c>
      <c r="H266" t="str">
        <f t="shared" si="42"/>
        <v>Saturday</v>
      </c>
      <c r="I266" t="str">
        <f t="shared" si="43"/>
        <v>FM5</v>
      </c>
      <c r="J266" t="str">
        <f t="shared" si="44"/>
        <v>FQ2</v>
      </c>
    </row>
    <row r="267" spans="1:10" x14ac:dyDescent="0.35">
      <c r="A267" s="1">
        <v>42235</v>
      </c>
      <c r="B267">
        <f t="shared" si="36"/>
        <v>2015</v>
      </c>
      <c r="C267">
        <f t="shared" si="37"/>
        <v>8</v>
      </c>
      <c r="D267" t="str">
        <f t="shared" si="38"/>
        <v>August</v>
      </c>
      <c r="E267" t="str">
        <f t="shared" si="39"/>
        <v>Q3</v>
      </c>
      <c r="F267" t="str">
        <f t="shared" si="40"/>
        <v>2015-Aug</v>
      </c>
      <c r="G267">
        <f t="shared" si="41"/>
        <v>4</v>
      </c>
      <c r="H267" t="str">
        <f t="shared" si="42"/>
        <v>Wednesday</v>
      </c>
      <c r="I267" t="str">
        <f t="shared" si="43"/>
        <v>FM5</v>
      </c>
      <c r="J267" t="str">
        <f t="shared" si="44"/>
        <v>FQ2</v>
      </c>
    </row>
    <row r="268" spans="1:10" x14ac:dyDescent="0.35">
      <c r="A268" s="1">
        <v>42238</v>
      </c>
      <c r="B268">
        <f t="shared" si="36"/>
        <v>2015</v>
      </c>
      <c r="C268">
        <f t="shared" si="37"/>
        <v>8</v>
      </c>
      <c r="D268" t="str">
        <f t="shared" si="38"/>
        <v>August</v>
      </c>
      <c r="E268" t="str">
        <f t="shared" si="39"/>
        <v>Q3</v>
      </c>
      <c r="F268" t="str">
        <f t="shared" si="40"/>
        <v>2015-Aug</v>
      </c>
      <c r="G268">
        <f t="shared" si="41"/>
        <v>7</v>
      </c>
      <c r="H268" t="str">
        <f t="shared" si="42"/>
        <v>Saturday</v>
      </c>
      <c r="I268" t="str">
        <f t="shared" si="43"/>
        <v>FM5</v>
      </c>
      <c r="J268" t="str">
        <f t="shared" si="44"/>
        <v>FQ2</v>
      </c>
    </row>
    <row r="269" spans="1:10" x14ac:dyDescent="0.35">
      <c r="A269" s="1">
        <v>41852</v>
      </c>
      <c r="B269">
        <f t="shared" si="36"/>
        <v>2014</v>
      </c>
      <c r="C269">
        <f t="shared" si="37"/>
        <v>8</v>
      </c>
      <c r="D269" t="str">
        <f t="shared" si="38"/>
        <v>August</v>
      </c>
      <c r="E269" t="str">
        <f t="shared" si="39"/>
        <v>Q3</v>
      </c>
      <c r="F269" t="str">
        <f t="shared" si="40"/>
        <v>2014-Aug</v>
      </c>
      <c r="G269">
        <f t="shared" si="41"/>
        <v>6</v>
      </c>
      <c r="H269" t="str">
        <f t="shared" si="42"/>
        <v>Friday</v>
      </c>
      <c r="I269" t="str">
        <f t="shared" si="43"/>
        <v>FM5</v>
      </c>
      <c r="J269" t="str">
        <f t="shared" si="44"/>
        <v>FQ2</v>
      </c>
    </row>
    <row r="270" spans="1:10" x14ac:dyDescent="0.35">
      <c r="A270" s="1">
        <v>42233</v>
      </c>
      <c r="B270">
        <f t="shared" si="36"/>
        <v>2015</v>
      </c>
      <c r="C270">
        <f t="shared" si="37"/>
        <v>8</v>
      </c>
      <c r="D270" t="str">
        <f t="shared" si="38"/>
        <v>August</v>
      </c>
      <c r="E270" t="str">
        <f t="shared" si="39"/>
        <v>Q3</v>
      </c>
      <c r="F270" t="str">
        <f t="shared" si="40"/>
        <v>2015-Aug</v>
      </c>
      <c r="G270">
        <f t="shared" si="41"/>
        <v>2</v>
      </c>
      <c r="H270" t="str">
        <f t="shared" si="42"/>
        <v>Monday</v>
      </c>
      <c r="I270" t="str">
        <f t="shared" si="43"/>
        <v>FM5</v>
      </c>
      <c r="J270" t="str">
        <f t="shared" si="44"/>
        <v>FQ2</v>
      </c>
    </row>
    <row r="271" spans="1:10" x14ac:dyDescent="0.35">
      <c r="A271" s="1">
        <v>40778</v>
      </c>
      <c r="B271">
        <f t="shared" si="36"/>
        <v>2011</v>
      </c>
      <c r="C271">
        <f t="shared" si="37"/>
        <v>8</v>
      </c>
      <c r="D271" t="str">
        <f t="shared" si="38"/>
        <v>August</v>
      </c>
      <c r="E271" t="str">
        <f t="shared" si="39"/>
        <v>Q3</v>
      </c>
      <c r="F271" t="str">
        <f t="shared" si="40"/>
        <v>2011-Aug</v>
      </c>
      <c r="G271">
        <f t="shared" si="41"/>
        <v>3</v>
      </c>
      <c r="H271" t="str">
        <f t="shared" si="42"/>
        <v>Tuesday</v>
      </c>
      <c r="I271" t="str">
        <f t="shared" si="43"/>
        <v>FM5</v>
      </c>
      <c r="J271" t="str">
        <f t="shared" si="44"/>
        <v>FQ2</v>
      </c>
    </row>
    <row r="272" spans="1:10" x14ac:dyDescent="0.35">
      <c r="A272" s="1">
        <v>41878</v>
      </c>
      <c r="B272">
        <f t="shared" si="36"/>
        <v>2014</v>
      </c>
      <c r="C272">
        <f t="shared" si="37"/>
        <v>8</v>
      </c>
      <c r="D272" t="str">
        <f t="shared" si="38"/>
        <v>August</v>
      </c>
      <c r="E272" t="str">
        <f t="shared" si="39"/>
        <v>Q3</v>
      </c>
      <c r="F272" t="str">
        <f t="shared" si="40"/>
        <v>2014-Aug</v>
      </c>
      <c r="G272">
        <f t="shared" si="41"/>
        <v>4</v>
      </c>
      <c r="H272" t="str">
        <f t="shared" si="42"/>
        <v>Wednesday</v>
      </c>
      <c r="I272" t="str">
        <f t="shared" si="43"/>
        <v>FM5</v>
      </c>
      <c r="J272" t="str">
        <f t="shared" si="44"/>
        <v>FQ2</v>
      </c>
    </row>
    <row r="273" spans="1:10" x14ac:dyDescent="0.35">
      <c r="A273" s="1">
        <v>40401</v>
      </c>
      <c r="B273">
        <f t="shared" si="36"/>
        <v>2010</v>
      </c>
      <c r="C273">
        <f t="shared" si="37"/>
        <v>8</v>
      </c>
      <c r="D273" t="str">
        <f t="shared" si="38"/>
        <v>August</v>
      </c>
      <c r="E273" t="str">
        <f t="shared" si="39"/>
        <v>Q3</v>
      </c>
      <c r="F273" t="str">
        <f t="shared" si="40"/>
        <v>2010-Aug</v>
      </c>
      <c r="G273">
        <f t="shared" si="41"/>
        <v>4</v>
      </c>
      <c r="H273" t="str">
        <f t="shared" si="42"/>
        <v>Wednesday</v>
      </c>
      <c r="I273" t="str">
        <f t="shared" si="43"/>
        <v>FM5</v>
      </c>
      <c r="J273" t="str">
        <f t="shared" si="44"/>
        <v>FQ2</v>
      </c>
    </row>
    <row r="274" spans="1:10" x14ac:dyDescent="0.35">
      <c r="A274" s="1">
        <v>41136</v>
      </c>
      <c r="B274">
        <f t="shared" si="36"/>
        <v>2012</v>
      </c>
      <c r="C274">
        <f t="shared" si="37"/>
        <v>8</v>
      </c>
      <c r="D274" t="str">
        <f t="shared" si="38"/>
        <v>August</v>
      </c>
      <c r="E274" t="str">
        <f t="shared" si="39"/>
        <v>Q3</v>
      </c>
      <c r="F274" t="str">
        <f t="shared" si="40"/>
        <v>2012-Aug</v>
      </c>
      <c r="G274">
        <f t="shared" si="41"/>
        <v>4</v>
      </c>
      <c r="H274" t="str">
        <f t="shared" si="42"/>
        <v>Wednesday</v>
      </c>
      <c r="I274" t="str">
        <f t="shared" si="43"/>
        <v>FM5</v>
      </c>
      <c r="J274" t="str">
        <f t="shared" si="44"/>
        <v>FQ2</v>
      </c>
    </row>
    <row r="275" spans="1:10" x14ac:dyDescent="0.35">
      <c r="A275" s="1">
        <v>42217</v>
      </c>
      <c r="B275">
        <f t="shared" si="36"/>
        <v>2015</v>
      </c>
      <c r="C275">
        <f t="shared" si="37"/>
        <v>8</v>
      </c>
      <c r="D275" t="str">
        <f t="shared" si="38"/>
        <v>August</v>
      </c>
      <c r="E275" t="str">
        <f t="shared" si="39"/>
        <v>Q3</v>
      </c>
      <c r="F275" t="str">
        <f t="shared" si="40"/>
        <v>2015-Aug</v>
      </c>
      <c r="G275">
        <f t="shared" si="41"/>
        <v>7</v>
      </c>
      <c r="H275" t="str">
        <f t="shared" si="42"/>
        <v>Saturday</v>
      </c>
      <c r="I275" t="str">
        <f t="shared" si="43"/>
        <v>FM5</v>
      </c>
      <c r="J275" t="str">
        <f t="shared" si="44"/>
        <v>FQ2</v>
      </c>
    </row>
    <row r="276" spans="1:10" x14ac:dyDescent="0.35">
      <c r="A276" s="1">
        <v>41140</v>
      </c>
      <c r="B276">
        <f t="shared" si="36"/>
        <v>2012</v>
      </c>
      <c r="C276">
        <f t="shared" si="37"/>
        <v>8</v>
      </c>
      <c r="D276" t="str">
        <f t="shared" si="38"/>
        <v>August</v>
      </c>
      <c r="E276" t="str">
        <f t="shared" si="39"/>
        <v>Q3</v>
      </c>
      <c r="F276" t="str">
        <f t="shared" si="40"/>
        <v>2012-Aug</v>
      </c>
      <c r="G276">
        <f t="shared" si="41"/>
        <v>1</v>
      </c>
      <c r="H276" t="str">
        <f t="shared" si="42"/>
        <v>Sunday</v>
      </c>
      <c r="I276" t="str">
        <f t="shared" si="43"/>
        <v>FM5</v>
      </c>
      <c r="J276" t="str">
        <f t="shared" si="44"/>
        <v>FQ2</v>
      </c>
    </row>
    <row r="277" spans="1:10" x14ac:dyDescent="0.35">
      <c r="A277" s="1">
        <v>42969</v>
      </c>
      <c r="B277">
        <f t="shared" si="36"/>
        <v>2017</v>
      </c>
      <c r="C277">
        <f t="shared" si="37"/>
        <v>8</v>
      </c>
      <c r="D277" t="str">
        <f t="shared" si="38"/>
        <v>August</v>
      </c>
      <c r="E277" t="str">
        <f t="shared" si="39"/>
        <v>Q3</v>
      </c>
      <c r="F277" t="str">
        <f t="shared" si="40"/>
        <v>2017-Aug</v>
      </c>
      <c r="G277">
        <f t="shared" si="41"/>
        <v>3</v>
      </c>
      <c r="H277" t="str">
        <f t="shared" si="42"/>
        <v>Tuesday</v>
      </c>
      <c r="I277" t="str">
        <f t="shared" si="43"/>
        <v>FM5</v>
      </c>
      <c r="J277" t="str">
        <f t="shared" si="44"/>
        <v>FQ2</v>
      </c>
    </row>
    <row r="278" spans="1:10" x14ac:dyDescent="0.35">
      <c r="A278" s="1">
        <v>41865</v>
      </c>
      <c r="B278">
        <f t="shared" si="36"/>
        <v>2014</v>
      </c>
      <c r="C278">
        <f t="shared" si="37"/>
        <v>8</v>
      </c>
      <c r="D278" t="str">
        <f t="shared" si="38"/>
        <v>August</v>
      </c>
      <c r="E278" t="str">
        <f t="shared" si="39"/>
        <v>Q3</v>
      </c>
      <c r="F278" t="str">
        <f t="shared" si="40"/>
        <v>2014-Aug</v>
      </c>
      <c r="G278">
        <f t="shared" si="41"/>
        <v>5</v>
      </c>
      <c r="H278" t="str">
        <f t="shared" si="42"/>
        <v>Thursday</v>
      </c>
      <c r="I278" t="str">
        <f t="shared" si="43"/>
        <v>FM5</v>
      </c>
      <c r="J278" t="str">
        <f t="shared" si="44"/>
        <v>FQ2</v>
      </c>
    </row>
    <row r="279" spans="1:10" x14ac:dyDescent="0.35">
      <c r="A279" s="1">
        <v>43326</v>
      </c>
      <c r="B279">
        <f t="shared" si="36"/>
        <v>2018</v>
      </c>
      <c r="C279">
        <f t="shared" si="37"/>
        <v>8</v>
      </c>
      <c r="D279" t="str">
        <f t="shared" si="38"/>
        <v>August</v>
      </c>
      <c r="E279" t="str">
        <f t="shared" si="39"/>
        <v>Q3</v>
      </c>
      <c r="F279" t="str">
        <f t="shared" si="40"/>
        <v>2018-Aug</v>
      </c>
      <c r="G279">
        <f t="shared" si="41"/>
        <v>3</v>
      </c>
      <c r="H279" t="str">
        <f t="shared" si="42"/>
        <v>Tuesday</v>
      </c>
      <c r="I279" t="str">
        <f t="shared" si="43"/>
        <v>FM5</v>
      </c>
      <c r="J279" t="str">
        <f t="shared" si="44"/>
        <v>FQ2</v>
      </c>
    </row>
    <row r="280" spans="1:10" x14ac:dyDescent="0.35">
      <c r="A280" s="1">
        <v>40404</v>
      </c>
      <c r="B280">
        <f t="shared" si="36"/>
        <v>2010</v>
      </c>
      <c r="C280">
        <f t="shared" si="37"/>
        <v>8</v>
      </c>
      <c r="D280" t="str">
        <f t="shared" si="38"/>
        <v>August</v>
      </c>
      <c r="E280" t="str">
        <f t="shared" si="39"/>
        <v>Q3</v>
      </c>
      <c r="F280" t="str">
        <f t="shared" si="40"/>
        <v>2010-Aug</v>
      </c>
      <c r="G280">
        <f t="shared" si="41"/>
        <v>7</v>
      </c>
      <c r="H280" t="str">
        <f t="shared" si="42"/>
        <v>Saturday</v>
      </c>
      <c r="I280" t="str">
        <f t="shared" si="43"/>
        <v>FM5</v>
      </c>
      <c r="J280" t="str">
        <f t="shared" si="44"/>
        <v>FQ2</v>
      </c>
    </row>
    <row r="281" spans="1:10" x14ac:dyDescent="0.35">
      <c r="A281" s="1">
        <v>43333</v>
      </c>
      <c r="B281">
        <f t="shared" si="36"/>
        <v>2018</v>
      </c>
      <c r="C281">
        <f t="shared" si="37"/>
        <v>8</v>
      </c>
      <c r="D281" t="str">
        <f t="shared" si="38"/>
        <v>August</v>
      </c>
      <c r="E281" t="str">
        <f t="shared" si="39"/>
        <v>Q3</v>
      </c>
      <c r="F281" t="str">
        <f t="shared" si="40"/>
        <v>2018-Aug</v>
      </c>
      <c r="G281">
        <f t="shared" si="41"/>
        <v>3</v>
      </c>
      <c r="H281" t="str">
        <f t="shared" si="42"/>
        <v>Tuesday</v>
      </c>
      <c r="I281" t="str">
        <f t="shared" si="43"/>
        <v>FM5</v>
      </c>
      <c r="J281" t="str">
        <f t="shared" si="44"/>
        <v>FQ2</v>
      </c>
    </row>
    <row r="282" spans="1:10" x14ac:dyDescent="0.35">
      <c r="A282" s="1">
        <v>42572</v>
      </c>
      <c r="B282">
        <f t="shared" si="36"/>
        <v>2016</v>
      </c>
      <c r="C282">
        <f t="shared" si="37"/>
        <v>7</v>
      </c>
      <c r="D282" t="str">
        <f t="shared" si="38"/>
        <v>July</v>
      </c>
      <c r="E282" t="str">
        <f t="shared" si="39"/>
        <v>Q3</v>
      </c>
      <c r="F282" t="str">
        <f t="shared" si="40"/>
        <v>2016-Jul</v>
      </c>
      <c r="G282">
        <f t="shared" si="41"/>
        <v>5</v>
      </c>
      <c r="H282" t="str">
        <f t="shared" si="42"/>
        <v>Thursday</v>
      </c>
      <c r="I282" t="str">
        <f t="shared" si="43"/>
        <v>FM4</v>
      </c>
      <c r="J282" t="str">
        <f t="shared" si="44"/>
        <v>FQ2</v>
      </c>
    </row>
    <row r="283" spans="1:10" x14ac:dyDescent="0.35">
      <c r="A283" s="1">
        <v>42922</v>
      </c>
      <c r="B283">
        <f t="shared" si="36"/>
        <v>2017</v>
      </c>
      <c r="C283">
        <f t="shared" si="37"/>
        <v>7</v>
      </c>
      <c r="D283" t="str">
        <f t="shared" si="38"/>
        <v>July</v>
      </c>
      <c r="E283" t="str">
        <f t="shared" si="39"/>
        <v>Q3</v>
      </c>
      <c r="F283" t="str">
        <f t="shared" si="40"/>
        <v>2017-Jul</v>
      </c>
      <c r="G283">
        <f t="shared" si="41"/>
        <v>5</v>
      </c>
      <c r="H283" t="str">
        <f t="shared" si="42"/>
        <v>Thursday</v>
      </c>
      <c r="I283" t="str">
        <f t="shared" si="43"/>
        <v>FM4</v>
      </c>
      <c r="J283" t="str">
        <f t="shared" si="44"/>
        <v>FQ2</v>
      </c>
    </row>
    <row r="284" spans="1:10" x14ac:dyDescent="0.35">
      <c r="A284" s="1">
        <v>41093</v>
      </c>
      <c r="B284">
        <f t="shared" si="36"/>
        <v>2012</v>
      </c>
      <c r="C284">
        <f t="shared" si="37"/>
        <v>7</v>
      </c>
      <c r="D284" t="str">
        <f t="shared" si="38"/>
        <v>July</v>
      </c>
      <c r="E284" t="str">
        <f t="shared" si="39"/>
        <v>Q3</v>
      </c>
      <c r="F284" t="str">
        <f t="shared" si="40"/>
        <v>2012-Jul</v>
      </c>
      <c r="G284">
        <f t="shared" si="41"/>
        <v>3</v>
      </c>
      <c r="H284" t="str">
        <f t="shared" si="42"/>
        <v>Tuesday</v>
      </c>
      <c r="I284" t="str">
        <f t="shared" si="43"/>
        <v>FM4</v>
      </c>
      <c r="J284" t="str">
        <f t="shared" si="44"/>
        <v>FQ2</v>
      </c>
    </row>
    <row r="285" spans="1:10" x14ac:dyDescent="0.35">
      <c r="A285" s="1">
        <v>41456</v>
      </c>
      <c r="B285">
        <f t="shared" si="36"/>
        <v>2013</v>
      </c>
      <c r="C285">
        <f t="shared" si="37"/>
        <v>7</v>
      </c>
      <c r="D285" t="str">
        <f t="shared" si="38"/>
        <v>July</v>
      </c>
      <c r="E285" t="str">
        <f t="shared" si="39"/>
        <v>Q3</v>
      </c>
      <c r="F285" t="str">
        <f t="shared" si="40"/>
        <v>2013-Jul</v>
      </c>
      <c r="G285">
        <f t="shared" si="41"/>
        <v>2</v>
      </c>
      <c r="H285" t="str">
        <f t="shared" si="42"/>
        <v>Monday</v>
      </c>
      <c r="I285" t="str">
        <f t="shared" si="43"/>
        <v>FM4</v>
      </c>
      <c r="J285" t="str">
        <f t="shared" si="44"/>
        <v>FQ2</v>
      </c>
    </row>
    <row r="286" spans="1:10" x14ac:dyDescent="0.35">
      <c r="A286" s="1">
        <v>41480</v>
      </c>
      <c r="B286">
        <f t="shared" si="36"/>
        <v>2013</v>
      </c>
      <c r="C286">
        <f t="shared" si="37"/>
        <v>7</v>
      </c>
      <c r="D286" t="str">
        <f t="shared" si="38"/>
        <v>July</v>
      </c>
      <c r="E286" t="str">
        <f t="shared" si="39"/>
        <v>Q3</v>
      </c>
      <c r="F286" t="str">
        <f t="shared" si="40"/>
        <v>2013-Jul</v>
      </c>
      <c r="G286">
        <f t="shared" si="41"/>
        <v>5</v>
      </c>
      <c r="H286" t="str">
        <f t="shared" si="42"/>
        <v>Thursday</v>
      </c>
      <c r="I286" t="str">
        <f t="shared" si="43"/>
        <v>FM4</v>
      </c>
      <c r="J286" t="str">
        <f t="shared" si="44"/>
        <v>FQ2</v>
      </c>
    </row>
    <row r="287" spans="1:10" x14ac:dyDescent="0.35">
      <c r="A287" s="1">
        <v>41825</v>
      </c>
      <c r="B287">
        <f t="shared" si="36"/>
        <v>2014</v>
      </c>
      <c r="C287">
        <f t="shared" si="37"/>
        <v>7</v>
      </c>
      <c r="D287" t="str">
        <f t="shared" si="38"/>
        <v>July</v>
      </c>
      <c r="E287" t="str">
        <f t="shared" si="39"/>
        <v>Q3</v>
      </c>
      <c r="F287" t="str">
        <f t="shared" si="40"/>
        <v>2014-Jul</v>
      </c>
      <c r="G287">
        <f t="shared" si="41"/>
        <v>7</v>
      </c>
      <c r="H287" t="str">
        <f t="shared" si="42"/>
        <v>Saturday</v>
      </c>
      <c r="I287" t="str">
        <f t="shared" si="43"/>
        <v>FM4</v>
      </c>
      <c r="J287" t="str">
        <f t="shared" si="44"/>
        <v>FQ2</v>
      </c>
    </row>
    <row r="288" spans="1:10" x14ac:dyDescent="0.35">
      <c r="A288" s="1">
        <v>42568</v>
      </c>
      <c r="B288">
        <f t="shared" si="36"/>
        <v>2016</v>
      </c>
      <c r="C288">
        <f t="shared" si="37"/>
        <v>7</v>
      </c>
      <c r="D288" t="str">
        <f t="shared" si="38"/>
        <v>July</v>
      </c>
      <c r="E288" t="str">
        <f t="shared" si="39"/>
        <v>Q3</v>
      </c>
      <c r="F288" t="str">
        <f t="shared" si="40"/>
        <v>2016-Jul</v>
      </c>
      <c r="G288">
        <f t="shared" si="41"/>
        <v>1</v>
      </c>
      <c r="H288" t="str">
        <f t="shared" si="42"/>
        <v>Sunday</v>
      </c>
      <c r="I288" t="str">
        <f t="shared" si="43"/>
        <v>FM4</v>
      </c>
      <c r="J288" t="str">
        <f t="shared" si="44"/>
        <v>FQ2</v>
      </c>
    </row>
    <row r="289" spans="1:10" x14ac:dyDescent="0.35">
      <c r="A289" s="1">
        <v>42211</v>
      </c>
      <c r="B289">
        <f t="shared" si="36"/>
        <v>2015</v>
      </c>
      <c r="C289">
        <f t="shared" si="37"/>
        <v>7</v>
      </c>
      <c r="D289" t="str">
        <f t="shared" si="38"/>
        <v>July</v>
      </c>
      <c r="E289" t="str">
        <f t="shared" si="39"/>
        <v>Q3</v>
      </c>
      <c r="F289" t="str">
        <f t="shared" si="40"/>
        <v>2015-Jul</v>
      </c>
      <c r="G289">
        <f t="shared" si="41"/>
        <v>1</v>
      </c>
      <c r="H289" t="str">
        <f t="shared" si="42"/>
        <v>Sunday</v>
      </c>
      <c r="I289" t="str">
        <f t="shared" si="43"/>
        <v>FM4</v>
      </c>
      <c r="J289" t="str">
        <f t="shared" si="44"/>
        <v>FQ2</v>
      </c>
    </row>
    <row r="290" spans="1:10" x14ac:dyDescent="0.35">
      <c r="A290" s="1">
        <v>42571</v>
      </c>
      <c r="B290">
        <f t="shared" si="36"/>
        <v>2016</v>
      </c>
      <c r="C290">
        <f t="shared" si="37"/>
        <v>7</v>
      </c>
      <c r="D290" t="str">
        <f t="shared" si="38"/>
        <v>July</v>
      </c>
      <c r="E290" t="str">
        <f t="shared" si="39"/>
        <v>Q3</v>
      </c>
      <c r="F290" t="str">
        <f t="shared" si="40"/>
        <v>2016-Jul</v>
      </c>
      <c r="G290">
        <f t="shared" si="41"/>
        <v>4</v>
      </c>
      <c r="H290" t="str">
        <f t="shared" si="42"/>
        <v>Wednesday</v>
      </c>
      <c r="I290" t="str">
        <f t="shared" si="43"/>
        <v>FM4</v>
      </c>
      <c r="J290" t="str">
        <f t="shared" si="44"/>
        <v>FQ2</v>
      </c>
    </row>
    <row r="291" spans="1:10" x14ac:dyDescent="0.35">
      <c r="A291" s="1">
        <v>43290</v>
      </c>
      <c r="B291">
        <f t="shared" si="36"/>
        <v>2018</v>
      </c>
      <c r="C291">
        <f t="shared" si="37"/>
        <v>7</v>
      </c>
      <c r="D291" t="str">
        <f t="shared" si="38"/>
        <v>July</v>
      </c>
      <c r="E291" t="str">
        <f t="shared" si="39"/>
        <v>Q3</v>
      </c>
      <c r="F291" t="str">
        <f t="shared" si="40"/>
        <v>2018-Jul</v>
      </c>
      <c r="G291">
        <f t="shared" si="41"/>
        <v>2</v>
      </c>
      <c r="H291" t="str">
        <f t="shared" si="42"/>
        <v>Monday</v>
      </c>
      <c r="I291" t="str">
        <f t="shared" si="43"/>
        <v>FM4</v>
      </c>
      <c r="J291" t="str">
        <f t="shared" si="44"/>
        <v>FQ2</v>
      </c>
    </row>
    <row r="292" spans="1:10" x14ac:dyDescent="0.35">
      <c r="A292" s="1">
        <v>41457</v>
      </c>
      <c r="B292">
        <f t="shared" si="36"/>
        <v>2013</v>
      </c>
      <c r="C292">
        <f t="shared" si="37"/>
        <v>7</v>
      </c>
      <c r="D292" t="str">
        <f t="shared" si="38"/>
        <v>July</v>
      </c>
      <c r="E292" t="str">
        <f t="shared" si="39"/>
        <v>Q3</v>
      </c>
      <c r="F292" t="str">
        <f t="shared" si="40"/>
        <v>2013-Jul</v>
      </c>
      <c r="G292">
        <f t="shared" si="41"/>
        <v>3</v>
      </c>
      <c r="H292" t="str">
        <f t="shared" si="42"/>
        <v>Tuesday</v>
      </c>
      <c r="I292" t="str">
        <f t="shared" si="43"/>
        <v>FM4</v>
      </c>
      <c r="J292" t="str">
        <f t="shared" si="44"/>
        <v>FQ2</v>
      </c>
    </row>
    <row r="293" spans="1:10" x14ac:dyDescent="0.35">
      <c r="A293" s="1">
        <v>40381</v>
      </c>
      <c r="B293">
        <f t="shared" si="36"/>
        <v>2010</v>
      </c>
      <c r="C293">
        <f t="shared" si="37"/>
        <v>7</v>
      </c>
      <c r="D293" t="str">
        <f t="shared" si="38"/>
        <v>July</v>
      </c>
      <c r="E293" t="str">
        <f t="shared" si="39"/>
        <v>Q3</v>
      </c>
      <c r="F293" t="str">
        <f t="shared" si="40"/>
        <v>2010-Jul</v>
      </c>
      <c r="G293">
        <f t="shared" si="41"/>
        <v>5</v>
      </c>
      <c r="H293" t="str">
        <f t="shared" si="42"/>
        <v>Thursday</v>
      </c>
      <c r="I293" t="str">
        <f t="shared" si="43"/>
        <v>FM4</v>
      </c>
      <c r="J293" t="str">
        <f t="shared" si="44"/>
        <v>FQ2</v>
      </c>
    </row>
    <row r="294" spans="1:10" x14ac:dyDescent="0.35">
      <c r="A294" s="1">
        <v>40727</v>
      </c>
      <c r="B294">
        <f t="shared" si="36"/>
        <v>2011</v>
      </c>
      <c r="C294">
        <f t="shared" si="37"/>
        <v>7</v>
      </c>
      <c r="D294" t="str">
        <f t="shared" si="38"/>
        <v>July</v>
      </c>
      <c r="E294" t="str">
        <f t="shared" si="39"/>
        <v>Q3</v>
      </c>
      <c r="F294" t="str">
        <f t="shared" si="40"/>
        <v>2011-Jul</v>
      </c>
      <c r="G294">
        <f t="shared" si="41"/>
        <v>1</v>
      </c>
      <c r="H294" t="str">
        <f t="shared" si="42"/>
        <v>Sunday</v>
      </c>
      <c r="I294" t="str">
        <f t="shared" si="43"/>
        <v>FM4</v>
      </c>
      <c r="J294" t="str">
        <f t="shared" si="44"/>
        <v>FQ2</v>
      </c>
    </row>
    <row r="295" spans="1:10" x14ac:dyDescent="0.35">
      <c r="A295" s="1">
        <v>41828</v>
      </c>
      <c r="B295">
        <f t="shared" si="36"/>
        <v>2014</v>
      </c>
      <c r="C295">
        <f t="shared" si="37"/>
        <v>7</v>
      </c>
      <c r="D295" t="str">
        <f t="shared" si="38"/>
        <v>July</v>
      </c>
      <c r="E295" t="str">
        <f t="shared" si="39"/>
        <v>Q3</v>
      </c>
      <c r="F295" t="str">
        <f t="shared" si="40"/>
        <v>2014-Jul</v>
      </c>
      <c r="G295">
        <f t="shared" si="41"/>
        <v>3</v>
      </c>
      <c r="H295" t="str">
        <f t="shared" si="42"/>
        <v>Tuesday</v>
      </c>
      <c r="I295" t="str">
        <f t="shared" si="43"/>
        <v>FM4</v>
      </c>
      <c r="J295" t="str">
        <f t="shared" si="44"/>
        <v>FQ2</v>
      </c>
    </row>
    <row r="296" spans="1:10" x14ac:dyDescent="0.35">
      <c r="A296" s="1">
        <v>42202</v>
      </c>
      <c r="B296">
        <f t="shared" si="36"/>
        <v>2015</v>
      </c>
      <c r="C296">
        <f t="shared" si="37"/>
        <v>7</v>
      </c>
      <c r="D296" t="str">
        <f t="shared" si="38"/>
        <v>July</v>
      </c>
      <c r="E296" t="str">
        <f t="shared" si="39"/>
        <v>Q3</v>
      </c>
      <c r="F296" t="str">
        <f t="shared" si="40"/>
        <v>2015-Jul</v>
      </c>
      <c r="G296">
        <f t="shared" si="41"/>
        <v>6</v>
      </c>
      <c r="H296" t="str">
        <f t="shared" si="42"/>
        <v>Friday</v>
      </c>
      <c r="I296" t="str">
        <f t="shared" si="43"/>
        <v>FM4</v>
      </c>
      <c r="J296" t="str">
        <f t="shared" si="44"/>
        <v>FQ2</v>
      </c>
    </row>
    <row r="297" spans="1:10" x14ac:dyDescent="0.35">
      <c r="A297" s="1">
        <v>41092</v>
      </c>
      <c r="B297">
        <f t="shared" si="36"/>
        <v>2012</v>
      </c>
      <c r="C297">
        <f t="shared" si="37"/>
        <v>7</v>
      </c>
      <c r="D297" t="str">
        <f t="shared" si="38"/>
        <v>July</v>
      </c>
      <c r="E297" t="str">
        <f t="shared" si="39"/>
        <v>Q3</v>
      </c>
      <c r="F297" t="str">
        <f t="shared" si="40"/>
        <v>2012-Jul</v>
      </c>
      <c r="G297">
        <f t="shared" si="41"/>
        <v>2</v>
      </c>
      <c r="H297" t="str">
        <f t="shared" si="42"/>
        <v>Monday</v>
      </c>
      <c r="I297" t="str">
        <f t="shared" si="43"/>
        <v>FM4</v>
      </c>
      <c r="J297" t="str">
        <f t="shared" si="44"/>
        <v>FQ2</v>
      </c>
    </row>
    <row r="298" spans="1:10" x14ac:dyDescent="0.35">
      <c r="A298" s="1">
        <v>41829</v>
      </c>
      <c r="B298">
        <f t="shared" si="36"/>
        <v>2014</v>
      </c>
      <c r="C298">
        <f t="shared" si="37"/>
        <v>7</v>
      </c>
      <c r="D298" t="str">
        <f t="shared" si="38"/>
        <v>July</v>
      </c>
      <c r="E298" t="str">
        <f t="shared" si="39"/>
        <v>Q3</v>
      </c>
      <c r="F298" t="str">
        <f t="shared" si="40"/>
        <v>2014-Jul</v>
      </c>
      <c r="G298">
        <f t="shared" si="41"/>
        <v>4</v>
      </c>
      <c r="H298" t="str">
        <f t="shared" si="42"/>
        <v>Wednesday</v>
      </c>
      <c r="I298" t="str">
        <f t="shared" si="43"/>
        <v>FM4</v>
      </c>
      <c r="J298" t="str">
        <f t="shared" si="44"/>
        <v>FQ2</v>
      </c>
    </row>
    <row r="299" spans="1:10" x14ac:dyDescent="0.35">
      <c r="A299" s="1">
        <v>42935</v>
      </c>
      <c r="B299">
        <f t="shared" si="36"/>
        <v>2017</v>
      </c>
      <c r="C299">
        <f t="shared" si="37"/>
        <v>7</v>
      </c>
      <c r="D299" t="str">
        <f t="shared" si="38"/>
        <v>July</v>
      </c>
      <c r="E299" t="str">
        <f t="shared" si="39"/>
        <v>Q3</v>
      </c>
      <c r="F299" t="str">
        <f t="shared" si="40"/>
        <v>2017-Jul</v>
      </c>
      <c r="G299">
        <f t="shared" si="41"/>
        <v>4</v>
      </c>
      <c r="H299" t="str">
        <f t="shared" si="42"/>
        <v>Wednesday</v>
      </c>
      <c r="I299" t="str">
        <f t="shared" si="43"/>
        <v>FM4</v>
      </c>
      <c r="J299" t="str">
        <f t="shared" si="44"/>
        <v>FQ2</v>
      </c>
    </row>
    <row r="300" spans="1:10" x14ac:dyDescent="0.35">
      <c r="A300" s="1">
        <v>42575</v>
      </c>
      <c r="B300">
        <f t="shared" si="36"/>
        <v>2016</v>
      </c>
      <c r="C300">
        <f t="shared" si="37"/>
        <v>7</v>
      </c>
      <c r="D300" t="str">
        <f t="shared" si="38"/>
        <v>July</v>
      </c>
      <c r="E300" t="str">
        <f t="shared" si="39"/>
        <v>Q3</v>
      </c>
      <c r="F300" t="str">
        <f t="shared" si="40"/>
        <v>2016-Jul</v>
      </c>
      <c r="G300">
        <f t="shared" si="41"/>
        <v>1</v>
      </c>
      <c r="H300" t="str">
        <f t="shared" si="42"/>
        <v>Sunday</v>
      </c>
      <c r="I300" t="str">
        <f t="shared" si="43"/>
        <v>FM4</v>
      </c>
      <c r="J300" t="str">
        <f t="shared" si="44"/>
        <v>FQ2</v>
      </c>
    </row>
    <row r="301" spans="1:10" x14ac:dyDescent="0.35">
      <c r="A301" s="1">
        <v>43302</v>
      </c>
      <c r="B301">
        <f t="shared" si="36"/>
        <v>2018</v>
      </c>
      <c r="C301">
        <f t="shared" si="37"/>
        <v>7</v>
      </c>
      <c r="D301" t="str">
        <f t="shared" si="38"/>
        <v>July</v>
      </c>
      <c r="E301" t="str">
        <f t="shared" si="39"/>
        <v>Q3</v>
      </c>
      <c r="F301" t="str">
        <f t="shared" si="40"/>
        <v>2018-Jul</v>
      </c>
      <c r="G301">
        <f t="shared" si="41"/>
        <v>7</v>
      </c>
      <c r="H301" t="str">
        <f t="shared" si="42"/>
        <v>Saturday</v>
      </c>
      <c r="I301" t="str">
        <f t="shared" si="43"/>
        <v>FM4</v>
      </c>
      <c r="J301" t="str">
        <f t="shared" si="44"/>
        <v>FQ2</v>
      </c>
    </row>
    <row r="302" spans="1:10" x14ac:dyDescent="0.35">
      <c r="A302" s="1">
        <v>42918</v>
      </c>
      <c r="B302">
        <f t="shared" si="36"/>
        <v>2017</v>
      </c>
      <c r="C302">
        <f t="shared" si="37"/>
        <v>7</v>
      </c>
      <c r="D302" t="str">
        <f t="shared" si="38"/>
        <v>July</v>
      </c>
      <c r="E302" t="str">
        <f t="shared" si="39"/>
        <v>Q3</v>
      </c>
      <c r="F302" t="str">
        <f t="shared" si="40"/>
        <v>2017-Jul</v>
      </c>
      <c r="G302">
        <f t="shared" si="41"/>
        <v>1</v>
      </c>
      <c r="H302" t="str">
        <f t="shared" si="42"/>
        <v>Sunday</v>
      </c>
      <c r="I302" t="str">
        <f t="shared" si="43"/>
        <v>FM4</v>
      </c>
      <c r="J302" t="str">
        <f t="shared" si="44"/>
        <v>FQ2</v>
      </c>
    </row>
    <row r="303" spans="1:10" x14ac:dyDescent="0.35">
      <c r="A303" s="1">
        <v>41478</v>
      </c>
      <c r="B303">
        <f t="shared" si="36"/>
        <v>2013</v>
      </c>
      <c r="C303">
        <f t="shared" si="37"/>
        <v>7</v>
      </c>
      <c r="D303" t="str">
        <f t="shared" si="38"/>
        <v>July</v>
      </c>
      <c r="E303" t="str">
        <f t="shared" si="39"/>
        <v>Q3</v>
      </c>
      <c r="F303" t="str">
        <f t="shared" si="40"/>
        <v>2013-Jul</v>
      </c>
      <c r="G303">
        <f t="shared" si="41"/>
        <v>3</v>
      </c>
      <c r="H303" t="str">
        <f t="shared" si="42"/>
        <v>Tuesday</v>
      </c>
      <c r="I303" t="str">
        <f t="shared" si="43"/>
        <v>FM4</v>
      </c>
      <c r="J303" t="str">
        <f t="shared" si="44"/>
        <v>FQ2</v>
      </c>
    </row>
    <row r="304" spans="1:10" x14ac:dyDescent="0.35">
      <c r="A304" s="1">
        <v>40727</v>
      </c>
      <c r="B304">
        <f t="shared" si="36"/>
        <v>2011</v>
      </c>
      <c r="C304">
        <f t="shared" si="37"/>
        <v>7</v>
      </c>
      <c r="D304" t="str">
        <f t="shared" si="38"/>
        <v>July</v>
      </c>
      <c r="E304" t="str">
        <f t="shared" si="39"/>
        <v>Q3</v>
      </c>
      <c r="F304" t="str">
        <f t="shared" si="40"/>
        <v>2011-Jul</v>
      </c>
      <c r="G304">
        <f t="shared" si="41"/>
        <v>1</v>
      </c>
      <c r="H304" t="str">
        <f t="shared" si="42"/>
        <v>Sunday</v>
      </c>
      <c r="I304" t="str">
        <f t="shared" si="43"/>
        <v>FM4</v>
      </c>
      <c r="J304" t="str">
        <f t="shared" si="44"/>
        <v>FQ2</v>
      </c>
    </row>
    <row r="305" spans="1:10" x14ac:dyDescent="0.35">
      <c r="A305" s="1">
        <v>43259</v>
      </c>
      <c r="B305">
        <f t="shared" si="36"/>
        <v>2018</v>
      </c>
      <c r="C305">
        <f t="shared" si="37"/>
        <v>6</v>
      </c>
      <c r="D305" t="str">
        <f t="shared" si="38"/>
        <v>June</v>
      </c>
      <c r="E305" t="str">
        <f t="shared" si="39"/>
        <v>Q2</v>
      </c>
      <c r="F305" t="str">
        <f t="shared" si="40"/>
        <v>2018-Jun</v>
      </c>
      <c r="G305">
        <f t="shared" si="41"/>
        <v>6</v>
      </c>
      <c r="H305" t="str">
        <f t="shared" si="42"/>
        <v>Friday</v>
      </c>
      <c r="I305" t="str">
        <f t="shared" si="43"/>
        <v>FM3</v>
      </c>
      <c r="J305" t="str">
        <f t="shared" si="44"/>
        <v>FQ1</v>
      </c>
    </row>
    <row r="306" spans="1:10" x14ac:dyDescent="0.35">
      <c r="A306" s="1">
        <v>42532</v>
      </c>
      <c r="B306">
        <f t="shared" si="36"/>
        <v>2016</v>
      </c>
      <c r="C306">
        <f t="shared" si="37"/>
        <v>6</v>
      </c>
      <c r="D306" t="str">
        <f t="shared" si="38"/>
        <v>June</v>
      </c>
      <c r="E306" t="str">
        <f t="shared" si="39"/>
        <v>Q2</v>
      </c>
      <c r="F306" t="str">
        <f t="shared" si="40"/>
        <v>2016-Jun</v>
      </c>
      <c r="G306">
        <f t="shared" si="41"/>
        <v>7</v>
      </c>
      <c r="H306" t="str">
        <f t="shared" si="42"/>
        <v>Saturday</v>
      </c>
      <c r="I306" t="str">
        <f t="shared" si="43"/>
        <v>FM3</v>
      </c>
      <c r="J306" t="str">
        <f t="shared" si="44"/>
        <v>FQ1</v>
      </c>
    </row>
    <row r="307" spans="1:10" x14ac:dyDescent="0.35">
      <c r="A307" s="1">
        <v>42912</v>
      </c>
      <c r="B307">
        <f t="shared" si="36"/>
        <v>2017</v>
      </c>
      <c r="C307">
        <f t="shared" si="37"/>
        <v>6</v>
      </c>
      <c r="D307" t="str">
        <f t="shared" si="38"/>
        <v>June</v>
      </c>
      <c r="E307" t="str">
        <f t="shared" si="39"/>
        <v>Q2</v>
      </c>
      <c r="F307" t="str">
        <f t="shared" si="40"/>
        <v>2017-Jun</v>
      </c>
      <c r="G307">
        <f t="shared" si="41"/>
        <v>2</v>
      </c>
      <c r="H307" t="str">
        <f t="shared" si="42"/>
        <v>Monday</v>
      </c>
      <c r="I307" t="str">
        <f t="shared" si="43"/>
        <v>FM3</v>
      </c>
      <c r="J307" t="str">
        <f t="shared" si="44"/>
        <v>FQ1</v>
      </c>
    </row>
    <row r="308" spans="1:10" x14ac:dyDescent="0.35">
      <c r="A308" s="1">
        <v>43274</v>
      </c>
      <c r="B308">
        <f t="shared" si="36"/>
        <v>2018</v>
      </c>
      <c r="C308">
        <f t="shared" si="37"/>
        <v>6</v>
      </c>
      <c r="D308" t="str">
        <f t="shared" si="38"/>
        <v>June</v>
      </c>
      <c r="E308" t="str">
        <f t="shared" si="39"/>
        <v>Q2</v>
      </c>
      <c r="F308" t="str">
        <f t="shared" si="40"/>
        <v>2018-Jun</v>
      </c>
      <c r="G308">
        <f t="shared" si="41"/>
        <v>7</v>
      </c>
      <c r="H308" t="str">
        <f t="shared" si="42"/>
        <v>Saturday</v>
      </c>
      <c r="I308" t="str">
        <f t="shared" si="43"/>
        <v>FM3</v>
      </c>
      <c r="J308" t="str">
        <f t="shared" si="44"/>
        <v>FQ1</v>
      </c>
    </row>
    <row r="309" spans="1:10" x14ac:dyDescent="0.35">
      <c r="A309" s="1">
        <v>41077</v>
      </c>
      <c r="B309">
        <f t="shared" si="36"/>
        <v>2012</v>
      </c>
      <c r="C309">
        <f t="shared" si="37"/>
        <v>6</v>
      </c>
      <c r="D309" t="str">
        <f t="shared" si="38"/>
        <v>June</v>
      </c>
      <c r="E309" t="str">
        <f t="shared" si="39"/>
        <v>Q2</v>
      </c>
      <c r="F309" t="str">
        <f t="shared" si="40"/>
        <v>2012-Jun</v>
      </c>
      <c r="G309">
        <f t="shared" si="41"/>
        <v>1</v>
      </c>
      <c r="H309" t="str">
        <f t="shared" si="42"/>
        <v>Sunday</v>
      </c>
      <c r="I309" t="str">
        <f t="shared" si="43"/>
        <v>FM3</v>
      </c>
      <c r="J309" t="str">
        <f t="shared" si="44"/>
        <v>FQ1</v>
      </c>
    </row>
    <row r="310" spans="1:10" x14ac:dyDescent="0.35">
      <c r="A310" s="1">
        <v>41806</v>
      </c>
      <c r="B310">
        <f t="shared" si="36"/>
        <v>2014</v>
      </c>
      <c r="C310">
        <f t="shared" si="37"/>
        <v>6</v>
      </c>
      <c r="D310" t="str">
        <f t="shared" si="38"/>
        <v>June</v>
      </c>
      <c r="E310" t="str">
        <f t="shared" si="39"/>
        <v>Q2</v>
      </c>
      <c r="F310" t="str">
        <f t="shared" si="40"/>
        <v>2014-Jun</v>
      </c>
      <c r="G310">
        <f t="shared" si="41"/>
        <v>2</v>
      </c>
      <c r="H310" t="str">
        <f t="shared" si="42"/>
        <v>Monday</v>
      </c>
      <c r="I310" t="str">
        <f t="shared" si="43"/>
        <v>FM3</v>
      </c>
      <c r="J310" t="str">
        <f t="shared" si="44"/>
        <v>FQ1</v>
      </c>
    </row>
    <row r="311" spans="1:10" x14ac:dyDescent="0.35">
      <c r="A311" s="1">
        <v>40722</v>
      </c>
      <c r="B311">
        <f t="shared" si="36"/>
        <v>2011</v>
      </c>
      <c r="C311">
        <f t="shared" si="37"/>
        <v>6</v>
      </c>
      <c r="D311" t="str">
        <f t="shared" si="38"/>
        <v>June</v>
      </c>
      <c r="E311" t="str">
        <f t="shared" si="39"/>
        <v>Q2</v>
      </c>
      <c r="F311" t="str">
        <f t="shared" si="40"/>
        <v>2011-Jun</v>
      </c>
      <c r="G311">
        <f t="shared" si="41"/>
        <v>3</v>
      </c>
      <c r="H311" t="str">
        <f t="shared" si="42"/>
        <v>Tuesday</v>
      </c>
      <c r="I311" t="str">
        <f t="shared" si="43"/>
        <v>FM3</v>
      </c>
      <c r="J311" t="str">
        <f t="shared" si="44"/>
        <v>FQ1</v>
      </c>
    </row>
    <row r="312" spans="1:10" x14ac:dyDescent="0.35">
      <c r="A312" s="1">
        <v>41449</v>
      </c>
      <c r="B312">
        <f t="shared" si="36"/>
        <v>2013</v>
      </c>
      <c r="C312">
        <f t="shared" si="37"/>
        <v>6</v>
      </c>
      <c r="D312" t="str">
        <f t="shared" si="38"/>
        <v>June</v>
      </c>
      <c r="E312" t="str">
        <f t="shared" si="39"/>
        <v>Q2</v>
      </c>
      <c r="F312" t="str">
        <f t="shared" si="40"/>
        <v>2013-Jun</v>
      </c>
      <c r="G312">
        <f t="shared" si="41"/>
        <v>2</v>
      </c>
      <c r="H312" t="str">
        <f t="shared" si="42"/>
        <v>Monday</v>
      </c>
      <c r="I312" t="str">
        <f t="shared" si="43"/>
        <v>FM3</v>
      </c>
      <c r="J312" t="str">
        <f t="shared" si="44"/>
        <v>FQ1</v>
      </c>
    </row>
    <row r="313" spans="1:10" x14ac:dyDescent="0.35">
      <c r="A313" s="1">
        <v>42901</v>
      </c>
      <c r="B313">
        <f t="shared" si="36"/>
        <v>2017</v>
      </c>
      <c r="C313">
        <f t="shared" si="37"/>
        <v>6</v>
      </c>
      <c r="D313" t="str">
        <f t="shared" si="38"/>
        <v>June</v>
      </c>
      <c r="E313" t="str">
        <f t="shared" si="39"/>
        <v>Q2</v>
      </c>
      <c r="F313" t="str">
        <f t="shared" si="40"/>
        <v>2017-Jun</v>
      </c>
      <c r="G313">
        <f t="shared" si="41"/>
        <v>5</v>
      </c>
      <c r="H313" t="str">
        <f t="shared" si="42"/>
        <v>Thursday</v>
      </c>
      <c r="I313" t="str">
        <f t="shared" si="43"/>
        <v>FM3</v>
      </c>
      <c r="J313" t="str">
        <f t="shared" si="44"/>
        <v>FQ1</v>
      </c>
    </row>
    <row r="314" spans="1:10" x14ac:dyDescent="0.35">
      <c r="A314" s="1">
        <v>41809</v>
      </c>
      <c r="B314">
        <f t="shared" si="36"/>
        <v>2014</v>
      </c>
      <c r="C314">
        <f t="shared" si="37"/>
        <v>6</v>
      </c>
      <c r="D314" t="str">
        <f t="shared" si="38"/>
        <v>June</v>
      </c>
      <c r="E314" t="str">
        <f t="shared" si="39"/>
        <v>Q2</v>
      </c>
      <c r="F314" t="str">
        <f t="shared" si="40"/>
        <v>2014-Jun</v>
      </c>
      <c r="G314">
        <f t="shared" si="41"/>
        <v>5</v>
      </c>
      <c r="H314" t="str">
        <f t="shared" si="42"/>
        <v>Thursday</v>
      </c>
      <c r="I314" t="str">
        <f t="shared" si="43"/>
        <v>FM3</v>
      </c>
      <c r="J314" t="str">
        <f t="shared" si="44"/>
        <v>FQ1</v>
      </c>
    </row>
    <row r="315" spans="1:10" x14ac:dyDescent="0.35">
      <c r="A315" s="1">
        <v>43271</v>
      </c>
      <c r="B315">
        <f t="shared" si="36"/>
        <v>2018</v>
      </c>
      <c r="C315">
        <f t="shared" si="37"/>
        <v>6</v>
      </c>
      <c r="D315" t="str">
        <f t="shared" si="38"/>
        <v>June</v>
      </c>
      <c r="E315" t="str">
        <f t="shared" si="39"/>
        <v>Q2</v>
      </c>
      <c r="F315" t="str">
        <f t="shared" si="40"/>
        <v>2018-Jun</v>
      </c>
      <c r="G315">
        <f t="shared" si="41"/>
        <v>4</v>
      </c>
      <c r="H315" t="str">
        <f t="shared" si="42"/>
        <v>Wednesday</v>
      </c>
      <c r="I315" t="str">
        <f t="shared" si="43"/>
        <v>FM3</v>
      </c>
      <c r="J315" t="str">
        <f t="shared" si="44"/>
        <v>FQ1</v>
      </c>
    </row>
    <row r="316" spans="1:10" x14ac:dyDescent="0.35">
      <c r="A316" s="1">
        <v>43268</v>
      </c>
      <c r="B316">
        <f t="shared" si="36"/>
        <v>2018</v>
      </c>
      <c r="C316">
        <f t="shared" si="37"/>
        <v>6</v>
      </c>
      <c r="D316" t="str">
        <f t="shared" si="38"/>
        <v>June</v>
      </c>
      <c r="E316" t="str">
        <f t="shared" si="39"/>
        <v>Q2</v>
      </c>
      <c r="F316" t="str">
        <f t="shared" si="40"/>
        <v>2018-Jun</v>
      </c>
      <c r="G316">
        <f t="shared" si="41"/>
        <v>1</v>
      </c>
      <c r="H316" t="str">
        <f t="shared" si="42"/>
        <v>Sunday</v>
      </c>
      <c r="I316" t="str">
        <f t="shared" si="43"/>
        <v>FM3</v>
      </c>
      <c r="J316" t="str">
        <f t="shared" si="44"/>
        <v>FQ1</v>
      </c>
    </row>
    <row r="317" spans="1:10" x14ac:dyDescent="0.35">
      <c r="A317" s="1">
        <v>40718</v>
      </c>
      <c r="B317">
        <f t="shared" si="36"/>
        <v>2011</v>
      </c>
      <c r="C317">
        <f t="shared" si="37"/>
        <v>6</v>
      </c>
      <c r="D317" t="str">
        <f t="shared" si="38"/>
        <v>June</v>
      </c>
      <c r="E317" t="str">
        <f t="shared" si="39"/>
        <v>Q2</v>
      </c>
      <c r="F317" t="str">
        <f t="shared" si="40"/>
        <v>2011-Jun</v>
      </c>
      <c r="G317">
        <f t="shared" si="41"/>
        <v>6</v>
      </c>
      <c r="H317" t="str">
        <f t="shared" si="42"/>
        <v>Friday</v>
      </c>
      <c r="I317" t="str">
        <f t="shared" si="43"/>
        <v>FM3</v>
      </c>
      <c r="J317" t="str">
        <f t="shared" si="44"/>
        <v>FQ1</v>
      </c>
    </row>
    <row r="318" spans="1:10" x14ac:dyDescent="0.35">
      <c r="A318" s="1">
        <v>41430</v>
      </c>
      <c r="B318">
        <f t="shared" si="36"/>
        <v>2013</v>
      </c>
      <c r="C318">
        <f t="shared" si="37"/>
        <v>6</v>
      </c>
      <c r="D318" t="str">
        <f t="shared" si="38"/>
        <v>June</v>
      </c>
      <c r="E318" t="str">
        <f t="shared" si="39"/>
        <v>Q2</v>
      </c>
      <c r="F318" t="str">
        <f t="shared" si="40"/>
        <v>2013-Jun</v>
      </c>
      <c r="G318">
        <f t="shared" si="41"/>
        <v>4</v>
      </c>
      <c r="H318" t="str">
        <f t="shared" si="42"/>
        <v>Wednesday</v>
      </c>
      <c r="I318" t="str">
        <f t="shared" si="43"/>
        <v>FM3</v>
      </c>
      <c r="J318" t="str">
        <f t="shared" si="44"/>
        <v>FQ1</v>
      </c>
    </row>
    <row r="319" spans="1:10" x14ac:dyDescent="0.35">
      <c r="A319" s="1">
        <v>42546</v>
      </c>
      <c r="B319">
        <f t="shared" si="36"/>
        <v>2016</v>
      </c>
      <c r="C319">
        <f t="shared" si="37"/>
        <v>6</v>
      </c>
      <c r="D319" t="str">
        <f t="shared" si="38"/>
        <v>June</v>
      </c>
      <c r="E319" t="str">
        <f t="shared" si="39"/>
        <v>Q2</v>
      </c>
      <c r="F319" t="str">
        <f t="shared" si="40"/>
        <v>2016-Jun</v>
      </c>
      <c r="G319">
        <f t="shared" si="41"/>
        <v>7</v>
      </c>
      <c r="H319" t="str">
        <f t="shared" si="42"/>
        <v>Saturday</v>
      </c>
      <c r="I319" t="str">
        <f t="shared" si="43"/>
        <v>FM3</v>
      </c>
      <c r="J319" t="str">
        <f t="shared" si="44"/>
        <v>FQ1</v>
      </c>
    </row>
    <row r="320" spans="1:10" x14ac:dyDescent="0.35">
      <c r="A320" s="1">
        <v>41813</v>
      </c>
      <c r="B320">
        <f t="shared" si="36"/>
        <v>2014</v>
      </c>
      <c r="C320">
        <f t="shared" si="37"/>
        <v>6</v>
      </c>
      <c r="D320" t="str">
        <f t="shared" si="38"/>
        <v>June</v>
      </c>
      <c r="E320" t="str">
        <f t="shared" si="39"/>
        <v>Q2</v>
      </c>
      <c r="F320" t="str">
        <f t="shared" si="40"/>
        <v>2014-Jun</v>
      </c>
      <c r="G320">
        <f t="shared" si="41"/>
        <v>2</v>
      </c>
      <c r="H320" t="str">
        <f t="shared" si="42"/>
        <v>Monday</v>
      </c>
      <c r="I320" t="str">
        <f t="shared" si="43"/>
        <v>FM3</v>
      </c>
      <c r="J320" t="str">
        <f t="shared" si="44"/>
        <v>FQ1</v>
      </c>
    </row>
    <row r="321" spans="1:10" x14ac:dyDescent="0.35">
      <c r="A321" s="1">
        <v>41426</v>
      </c>
      <c r="B321">
        <f t="shared" si="36"/>
        <v>2013</v>
      </c>
      <c r="C321">
        <f t="shared" si="37"/>
        <v>6</v>
      </c>
      <c r="D321" t="str">
        <f t="shared" si="38"/>
        <v>June</v>
      </c>
      <c r="E321" t="str">
        <f t="shared" si="39"/>
        <v>Q2</v>
      </c>
      <c r="F321" t="str">
        <f t="shared" si="40"/>
        <v>2013-Jun</v>
      </c>
      <c r="G321">
        <f t="shared" si="41"/>
        <v>7</v>
      </c>
      <c r="H321" t="str">
        <f t="shared" si="42"/>
        <v>Saturday</v>
      </c>
      <c r="I321" t="str">
        <f t="shared" si="43"/>
        <v>FM3</v>
      </c>
      <c r="J321" t="str">
        <f t="shared" si="44"/>
        <v>FQ1</v>
      </c>
    </row>
    <row r="322" spans="1:10" x14ac:dyDescent="0.35">
      <c r="A322" s="1">
        <v>41808</v>
      </c>
      <c r="B322">
        <f t="shared" si="36"/>
        <v>2014</v>
      </c>
      <c r="C322">
        <f t="shared" si="37"/>
        <v>6</v>
      </c>
      <c r="D322" t="str">
        <f t="shared" si="38"/>
        <v>June</v>
      </c>
      <c r="E322" t="str">
        <f t="shared" si="39"/>
        <v>Q2</v>
      </c>
      <c r="F322" t="str">
        <f t="shared" si="40"/>
        <v>2014-Jun</v>
      </c>
      <c r="G322">
        <f t="shared" si="41"/>
        <v>4</v>
      </c>
      <c r="H322" t="str">
        <f t="shared" si="42"/>
        <v>Wednesday</v>
      </c>
      <c r="I322" t="str">
        <f t="shared" si="43"/>
        <v>FM3</v>
      </c>
      <c r="J322" t="str">
        <f t="shared" si="44"/>
        <v>FQ1</v>
      </c>
    </row>
    <row r="323" spans="1:10" x14ac:dyDescent="0.35">
      <c r="A323" s="1">
        <v>42864</v>
      </c>
      <c r="B323">
        <f t="shared" ref="B323:B386" si="45">YEAR(A323)</f>
        <v>2017</v>
      </c>
      <c r="C323">
        <f t="shared" ref="C323:C386" si="46">MONTH(A323)</f>
        <v>5</v>
      </c>
      <c r="D323" t="str">
        <f t="shared" ref="D323:D386" si="47">TEXT(A323,"mmmm")</f>
        <v>May</v>
      </c>
      <c r="E323" t="str">
        <f t="shared" ref="E323:E386" si="48">"Q" &amp; INT((MONTH(A323)-1)/3) + 1</f>
        <v>Q2</v>
      </c>
      <c r="F323" t="str">
        <f t="shared" ref="F323:F386" si="49">YEAR(A323) &amp; "-" &amp; TEXT(A323,"mmm")</f>
        <v>2017-May</v>
      </c>
      <c r="G323">
        <f t="shared" ref="G323:G386" si="50">WEEKDAY(A323,1)</f>
        <v>3</v>
      </c>
      <c r="H323" t="str">
        <f t="shared" ref="H323:H386" si="51">TEXT(A323,"dddd")</f>
        <v>Tuesday</v>
      </c>
      <c r="I323" t="str">
        <f t="shared" ref="I323:I386" si="52">"FM"&amp;MOD(MONTH(A323)-4,12)+1</f>
        <v>FM2</v>
      </c>
      <c r="J323" t="str">
        <f t="shared" ref="J323:J386" si="53">"FQ"&amp;INT((MOD(MONTH(A323)-4,12))/3)+1</f>
        <v>FQ1</v>
      </c>
    </row>
    <row r="324" spans="1:10" x14ac:dyDescent="0.35">
      <c r="A324" s="1">
        <v>42502</v>
      </c>
      <c r="B324">
        <f t="shared" si="45"/>
        <v>2016</v>
      </c>
      <c r="C324">
        <f t="shared" si="46"/>
        <v>5</v>
      </c>
      <c r="D324" t="str">
        <f t="shared" si="47"/>
        <v>May</v>
      </c>
      <c r="E324" t="str">
        <f t="shared" si="48"/>
        <v>Q2</v>
      </c>
      <c r="F324" t="str">
        <f t="shared" si="49"/>
        <v>2016-May</v>
      </c>
      <c r="G324">
        <f t="shared" si="50"/>
        <v>5</v>
      </c>
      <c r="H324" t="str">
        <f t="shared" si="51"/>
        <v>Thursday</v>
      </c>
      <c r="I324" t="str">
        <f t="shared" si="52"/>
        <v>FM2</v>
      </c>
      <c r="J324" t="str">
        <f t="shared" si="53"/>
        <v>FQ1</v>
      </c>
    </row>
    <row r="325" spans="1:10" x14ac:dyDescent="0.35">
      <c r="A325" s="1">
        <v>42877</v>
      </c>
      <c r="B325">
        <f t="shared" si="45"/>
        <v>2017</v>
      </c>
      <c r="C325">
        <f t="shared" si="46"/>
        <v>5</v>
      </c>
      <c r="D325" t="str">
        <f t="shared" si="47"/>
        <v>May</v>
      </c>
      <c r="E325" t="str">
        <f t="shared" si="48"/>
        <v>Q2</v>
      </c>
      <c r="F325" t="str">
        <f t="shared" si="49"/>
        <v>2017-May</v>
      </c>
      <c r="G325">
        <f t="shared" si="50"/>
        <v>2</v>
      </c>
      <c r="H325" t="str">
        <f t="shared" si="51"/>
        <v>Monday</v>
      </c>
      <c r="I325" t="str">
        <f t="shared" si="52"/>
        <v>FM2</v>
      </c>
      <c r="J325" t="str">
        <f t="shared" si="53"/>
        <v>FQ1</v>
      </c>
    </row>
    <row r="326" spans="1:10" x14ac:dyDescent="0.35">
      <c r="A326" s="1">
        <v>40681</v>
      </c>
      <c r="B326">
        <f t="shared" si="45"/>
        <v>2011</v>
      </c>
      <c r="C326">
        <f t="shared" si="46"/>
        <v>5</v>
      </c>
      <c r="D326" t="str">
        <f t="shared" si="47"/>
        <v>May</v>
      </c>
      <c r="E326" t="str">
        <f t="shared" si="48"/>
        <v>Q2</v>
      </c>
      <c r="F326" t="str">
        <f t="shared" si="49"/>
        <v>2011-May</v>
      </c>
      <c r="G326">
        <f t="shared" si="50"/>
        <v>4</v>
      </c>
      <c r="H326" t="str">
        <f t="shared" si="51"/>
        <v>Wednesday</v>
      </c>
      <c r="I326" t="str">
        <f t="shared" si="52"/>
        <v>FM2</v>
      </c>
      <c r="J326" t="str">
        <f t="shared" si="53"/>
        <v>FQ1</v>
      </c>
    </row>
    <row r="327" spans="1:10" x14ac:dyDescent="0.35">
      <c r="A327" s="1">
        <v>42143</v>
      </c>
      <c r="B327">
        <f t="shared" si="45"/>
        <v>2015</v>
      </c>
      <c r="C327">
        <f t="shared" si="46"/>
        <v>5</v>
      </c>
      <c r="D327" t="str">
        <f t="shared" si="47"/>
        <v>May</v>
      </c>
      <c r="E327" t="str">
        <f t="shared" si="48"/>
        <v>Q2</v>
      </c>
      <c r="F327" t="str">
        <f t="shared" si="49"/>
        <v>2015-May</v>
      </c>
      <c r="G327">
        <f t="shared" si="50"/>
        <v>3</v>
      </c>
      <c r="H327" t="str">
        <f t="shared" si="51"/>
        <v>Tuesday</v>
      </c>
      <c r="I327" t="str">
        <f t="shared" si="52"/>
        <v>FM2</v>
      </c>
      <c r="J327" t="str">
        <f t="shared" si="53"/>
        <v>FQ1</v>
      </c>
    </row>
    <row r="328" spans="1:10" x14ac:dyDescent="0.35">
      <c r="A328" s="1">
        <v>42505</v>
      </c>
      <c r="B328">
        <f t="shared" si="45"/>
        <v>2016</v>
      </c>
      <c r="C328">
        <f t="shared" si="46"/>
        <v>5</v>
      </c>
      <c r="D328" t="str">
        <f t="shared" si="47"/>
        <v>May</v>
      </c>
      <c r="E328" t="str">
        <f t="shared" si="48"/>
        <v>Q2</v>
      </c>
      <c r="F328" t="str">
        <f t="shared" si="49"/>
        <v>2016-May</v>
      </c>
      <c r="G328">
        <f t="shared" si="50"/>
        <v>1</v>
      </c>
      <c r="H328" t="str">
        <f t="shared" si="51"/>
        <v>Sunday</v>
      </c>
      <c r="I328" t="str">
        <f t="shared" si="52"/>
        <v>FM2</v>
      </c>
      <c r="J328" t="str">
        <f t="shared" si="53"/>
        <v>FQ1</v>
      </c>
    </row>
    <row r="329" spans="1:10" x14ac:dyDescent="0.35">
      <c r="A329" s="1">
        <v>40322</v>
      </c>
      <c r="B329">
        <f t="shared" si="45"/>
        <v>2010</v>
      </c>
      <c r="C329">
        <f t="shared" si="46"/>
        <v>5</v>
      </c>
      <c r="D329" t="str">
        <f t="shared" si="47"/>
        <v>May</v>
      </c>
      <c r="E329" t="str">
        <f t="shared" si="48"/>
        <v>Q2</v>
      </c>
      <c r="F329" t="str">
        <f t="shared" si="49"/>
        <v>2010-May</v>
      </c>
      <c r="G329">
        <f t="shared" si="50"/>
        <v>2</v>
      </c>
      <c r="H329" t="str">
        <f t="shared" si="51"/>
        <v>Monday</v>
      </c>
      <c r="I329" t="str">
        <f t="shared" si="52"/>
        <v>FM2</v>
      </c>
      <c r="J329" t="str">
        <f t="shared" si="53"/>
        <v>FQ1</v>
      </c>
    </row>
    <row r="330" spans="1:10" x14ac:dyDescent="0.35">
      <c r="A330" s="1">
        <v>42517</v>
      </c>
      <c r="B330">
        <f t="shared" si="45"/>
        <v>2016</v>
      </c>
      <c r="C330">
        <f t="shared" si="46"/>
        <v>5</v>
      </c>
      <c r="D330" t="str">
        <f t="shared" si="47"/>
        <v>May</v>
      </c>
      <c r="E330" t="str">
        <f t="shared" si="48"/>
        <v>Q2</v>
      </c>
      <c r="F330" t="str">
        <f t="shared" si="49"/>
        <v>2016-May</v>
      </c>
      <c r="G330">
        <f t="shared" si="50"/>
        <v>6</v>
      </c>
      <c r="H330" t="str">
        <f t="shared" si="51"/>
        <v>Friday</v>
      </c>
      <c r="I330" t="str">
        <f t="shared" si="52"/>
        <v>FM2</v>
      </c>
      <c r="J330" t="str">
        <f t="shared" si="53"/>
        <v>FQ1</v>
      </c>
    </row>
    <row r="331" spans="1:10" x14ac:dyDescent="0.35">
      <c r="A331" s="1">
        <v>40685</v>
      </c>
      <c r="B331">
        <f t="shared" si="45"/>
        <v>2011</v>
      </c>
      <c r="C331">
        <f t="shared" si="46"/>
        <v>5</v>
      </c>
      <c r="D331" t="str">
        <f t="shared" si="47"/>
        <v>May</v>
      </c>
      <c r="E331" t="str">
        <f t="shared" si="48"/>
        <v>Q2</v>
      </c>
      <c r="F331" t="str">
        <f t="shared" si="49"/>
        <v>2011-May</v>
      </c>
      <c r="G331">
        <f t="shared" si="50"/>
        <v>1</v>
      </c>
      <c r="H331" t="str">
        <f t="shared" si="51"/>
        <v>Sunday</v>
      </c>
      <c r="I331" t="str">
        <f t="shared" si="52"/>
        <v>FM2</v>
      </c>
      <c r="J331" t="str">
        <f t="shared" si="53"/>
        <v>FQ1</v>
      </c>
    </row>
    <row r="332" spans="1:10" x14ac:dyDescent="0.35">
      <c r="A332" s="1">
        <v>42134</v>
      </c>
      <c r="B332">
        <f t="shared" si="45"/>
        <v>2015</v>
      </c>
      <c r="C332">
        <f t="shared" si="46"/>
        <v>5</v>
      </c>
      <c r="D332" t="str">
        <f t="shared" si="47"/>
        <v>May</v>
      </c>
      <c r="E332" t="str">
        <f t="shared" si="48"/>
        <v>Q2</v>
      </c>
      <c r="F332" t="str">
        <f t="shared" si="49"/>
        <v>2015-May</v>
      </c>
      <c r="G332">
        <f t="shared" si="50"/>
        <v>1</v>
      </c>
      <c r="H332" t="str">
        <f t="shared" si="51"/>
        <v>Sunday</v>
      </c>
      <c r="I332" t="str">
        <f t="shared" si="52"/>
        <v>FM2</v>
      </c>
      <c r="J332" t="str">
        <f t="shared" si="53"/>
        <v>FQ1</v>
      </c>
    </row>
    <row r="333" spans="1:10" x14ac:dyDescent="0.35">
      <c r="A333" s="1">
        <v>41057</v>
      </c>
      <c r="B333">
        <f t="shared" si="45"/>
        <v>2012</v>
      </c>
      <c r="C333">
        <f t="shared" si="46"/>
        <v>5</v>
      </c>
      <c r="D333" t="str">
        <f t="shared" si="47"/>
        <v>May</v>
      </c>
      <c r="E333" t="str">
        <f t="shared" si="48"/>
        <v>Q2</v>
      </c>
      <c r="F333" t="str">
        <f t="shared" si="49"/>
        <v>2012-May</v>
      </c>
      <c r="G333">
        <f t="shared" si="50"/>
        <v>2</v>
      </c>
      <c r="H333" t="str">
        <f t="shared" si="51"/>
        <v>Monday</v>
      </c>
      <c r="I333" t="str">
        <f t="shared" si="52"/>
        <v>FM2</v>
      </c>
      <c r="J333" t="str">
        <f t="shared" si="53"/>
        <v>FQ1</v>
      </c>
    </row>
    <row r="334" spans="1:10" x14ac:dyDescent="0.35">
      <c r="A334" s="1">
        <v>42856</v>
      </c>
      <c r="B334">
        <f t="shared" si="45"/>
        <v>2017</v>
      </c>
      <c r="C334">
        <f t="shared" si="46"/>
        <v>5</v>
      </c>
      <c r="D334" t="str">
        <f t="shared" si="47"/>
        <v>May</v>
      </c>
      <c r="E334" t="str">
        <f t="shared" si="48"/>
        <v>Q2</v>
      </c>
      <c r="F334" t="str">
        <f t="shared" si="49"/>
        <v>2017-May</v>
      </c>
      <c r="G334">
        <f t="shared" si="50"/>
        <v>2</v>
      </c>
      <c r="H334" t="str">
        <f t="shared" si="51"/>
        <v>Monday</v>
      </c>
      <c r="I334" t="str">
        <f t="shared" si="52"/>
        <v>FM2</v>
      </c>
      <c r="J334" t="str">
        <f t="shared" si="53"/>
        <v>FQ1</v>
      </c>
    </row>
    <row r="335" spans="1:10" x14ac:dyDescent="0.35">
      <c r="A335" s="1">
        <v>41398</v>
      </c>
      <c r="B335">
        <f t="shared" si="45"/>
        <v>2013</v>
      </c>
      <c r="C335">
        <f t="shared" si="46"/>
        <v>5</v>
      </c>
      <c r="D335" t="str">
        <f t="shared" si="47"/>
        <v>May</v>
      </c>
      <c r="E335" t="str">
        <f t="shared" si="48"/>
        <v>Q2</v>
      </c>
      <c r="F335" t="str">
        <f t="shared" si="49"/>
        <v>2013-May</v>
      </c>
      <c r="G335">
        <f t="shared" si="50"/>
        <v>7</v>
      </c>
      <c r="H335" t="str">
        <f t="shared" si="51"/>
        <v>Saturday</v>
      </c>
      <c r="I335" t="str">
        <f t="shared" si="52"/>
        <v>FM2</v>
      </c>
      <c r="J335" t="str">
        <f t="shared" si="53"/>
        <v>FQ1</v>
      </c>
    </row>
    <row r="336" spans="1:10" x14ac:dyDescent="0.35">
      <c r="A336" s="1">
        <v>42876</v>
      </c>
      <c r="B336">
        <f t="shared" si="45"/>
        <v>2017</v>
      </c>
      <c r="C336">
        <f t="shared" si="46"/>
        <v>5</v>
      </c>
      <c r="D336" t="str">
        <f t="shared" si="47"/>
        <v>May</v>
      </c>
      <c r="E336" t="str">
        <f t="shared" si="48"/>
        <v>Q2</v>
      </c>
      <c r="F336" t="str">
        <f t="shared" si="49"/>
        <v>2017-May</v>
      </c>
      <c r="G336">
        <f t="shared" si="50"/>
        <v>1</v>
      </c>
      <c r="H336" t="str">
        <f t="shared" si="51"/>
        <v>Sunday</v>
      </c>
      <c r="I336" t="str">
        <f t="shared" si="52"/>
        <v>FM2</v>
      </c>
      <c r="J336" t="str">
        <f t="shared" si="53"/>
        <v>FQ1</v>
      </c>
    </row>
    <row r="337" spans="1:10" x14ac:dyDescent="0.35">
      <c r="A337" s="1">
        <v>41378</v>
      </c>
      <c r="B337">
        <f t="shared" si="45"/>
        <v>2013</v>
      </c>
      <c r="C337">
        <f t="shared" si="46"/>
        <v>4</v>
      </c>
      <c r="D337" t="str">
        <f t="shared" si="47"/>
        <v>April</v>
      </c>
      <c r="E337" t="str">
        <f t="shared" si="48"/>
        <v>Q2</v>
      </c>
      <c r="F337" t="str">
        <f t="shared" si="49"/>
        <v>2013-Apr</v>
      </c>
      <c r="G337">
        <f t="shared" si="50"/>
        <v>1</v>
      </c>
      <c r="H337" t="str">
        <f t="shared" si="51"/>
        <v>Sunday</v>
      </c>
      <c r="I337" t="str">
        <f t="shared" si="52"/>
        <v>FM1</v>
      </c>
      <c r="J337" t="str">
        <f t="shared" si="53"/>
        <v>FQ1</v>
      </c>
    </row>
    <row r="338" spans="1:10" x14ac:dyDescent="0.35">
      <c r="A338" s="1">
        <v>40649</v>
      </c>
      <c r="B338">
        <f t="shared" si="45"/>
        <v>2011</v>
      </c>
      <c r="C338">
        <f t="shared" si="46"/>
        <v>4</v>
      </c>
      <c r="D338" t="str">
        <f t="shared" si="47"/>
        <v>April</v>
      </c>
      <c r="E338" t="str">
        <f t="shared" si="48"/>
        <v>Q2</v>
      </c>
      <c r="F338" t="str">
        <f t="shared" si="49"/>
        <v>2011-Apr</v>
      </c>
      <c r="G338">
        <f t="shared" si="50"/>
        <v>7</v>
      </c>
      <c r="H338" t="str">
        <f t="shared" si="51"/>
        <v>Saturday</v>
      </c>
      <c r="I338" t="str">
        <f t="shared" si="52"/>
        <v>FM1</v>
      </c>
      <c r="J338" t="str">
        <f t="shared" si="53"/>
        <v>FQ1</v>
      </c>
    </row>
    <row r="339" spans="1:10" x14ac:dyDescent="0.35">
      <c r="A339" s="1">
        <v>41003</v>
      </c>
      <c r="B339">
        <f t="shared" si="45"/>
        <v>2012</v>
      </c>
      <c r="C339">
        <f t="shared" si="46"/>
        <v>4</v>
      </c>
      <c r="D339" t="str">
        <f t="shared" si="47"/>
        <v>April</v>
      </c>
      <c r="E339" t="str">
        <f t="shared" si="48"/>
        <v>Q2</v>
      </c>
      <c r="F339" t="str">
        <f t="shared" si="49"/>
        <v>2012-Apr</v>
      </c>
      <c r="G339">
        <f t="shared" si="50"/>
        <v>4</v>
      </c>
      <c r="H339" t="str">
        <f t="shared" si="51"/>
        <v>Wednesday</v>
      </c>
      <c r="I339" t="str">
        <f t="shared" si="52"/>
        <v>FM1</v>
      </c>
      <c r="J339" t="str">
        <f t="shared" si="53"/>
        <v>FQ1</v>
      </c>
    </row>
    <row r="340" spans="1:10" x14ac:dyDescent="0.35">
      <c r="A340" s="1">
        <v>40637</v>
      </c>
      <c r="B340">
        <f t="shared" si="45"/>
        <v>2011</v>
      </c>
      <c r="C340">
        <f t="shared" si="46"/>
        <v>4</v>
      </c>
      <c r="D340" t="str">
        <f t="shared" si="47"/>
        <v>April</v>
      </c>
      <c r="E340" t="str">
        <f t="shared" si="48"/>
        <v>Q2</v>
      </c>
      <c r="F340" t="str">
        <f t="shared" si="49"/>
        <v>2011-Apr</v>
      </c>
      <c r="G340">
        <f t="shared" si="50"/>
        <v>2</v>
      </c>
      <c r="H340" t="str">
        <f t="shared" si="51"/>
        <v>Monday</v>
      </c>
      <c r="I340" t="str">
        <f t="shared" si="52"/>
        <v>FM1</v>
      </c>
      <c r="J340" t="str">
        <f t="shared" si="53"/>
        <v>FQ1</v>
      </c>
    </row>
    <row r="341" spans="1:10" x14ac:dyDescent="0.35">
      <c r="A341" s="1">
        <v>40638</v>
      </c>
      <c r="B341">
        <f t="shared" si="45"/>
        <v>2011</v>
      </c>
      <c r="C341">
        <f t="shared" si="46"/>
        <v>4</v>
      </c>
      <c r="D341" t="str">
        <f t="shared" si="47"/>
        <v>April</v>
      </c>
      <c r="E341" t="str">
        <f t="shared" si="48"/>
        <v>Q2</v>
      </c>
      <c r="F341" t="str">
        <f t="shared" si="49"/>
        <v>2011-Apr</v>
      </c>
      <c r="G341">
        <f t="shared" si="50"/>
        <v>3</v>
      </c>
      <c r="H341" t="str">
        <f t="shared" si="51"/>
        <v>Tuesday</v>
      </c>
      <c r="I341" t="str">
        <f t="shared" si="52"/>
        <v>FM1</v>
      </c>
      <c r="J341" t="str">
        <f t="shared" si="53"/>
        <v>FQ1</v>
      </c>
    </row>
    <row r="342" spans="1:10" x14ac:dyDescent="0.35">
      <c r="A342" s="1">
        <v>42847</v>
      </c>
      <c r="B342">
        <f t="shared" si="45"/>
        <v>2017</v>
      </c>
      <c r="C342">
        <f t="shared" si="46"/>
        <v>4</v>
      </c>
      <c r="D342" t="str">
        <f t="shared" si="47"/>
        <v>April</v>
      </c>
      <c r="E342" t="str">
        <f t="shared" si="48"/>
        <v>Q2</v>
      </c>
      <c r="F342" t="str">
        <f t="shared" si="49"/>
        <v>2017-Apr</v>
      </c>
      <c r="G342">
        <f t="shared" si="50"/>
        <v>7</v>
      </c>
      <c r="H342" t="str">
        <f t="shared" si="51"/>
        <v>Saturday</v>
      </c>
      <c r="I342" t="str">
        <f t="shared" si="52"/>
        <v>FM1</v>
      </c>
      <c r="J342" t="str">
        <f t="shared" si="53"/>
        <v>FQ1</v>
      </c>
    </row>
    <row r="343" spans="1:10" x14ac:dyDescent="0.35">
      <c r="A343" s="1">
        <v>43205</v>
      </c>
      <c r="B343">
        <f t="shared" si="45"/>
        <v>2018</v>
      </c>
      <c r="C343">
        <f t="shared" si="46"/>
        <v>4</v>
      </c>
      <c r="D343" t="str">
        <f t="shared" si="47"/>
        <v>April</v>
      </c>
      <c r="E343" t="str">
        <f t="shared" si="48"/>
        <v>Q2</v>
      </c>
      <c r="F343" t="str">
        <f t="shared" si="49"/>
        <v>2018-Apr</v>
      </c>
      <c r="G343">
        <f t="shared" si="50"/>
        <v>1</v>
      </c>
      <c r="H343" t="str">
        <f t="shared" si="51"/>
        <v>Sunday</v>
      </c>
      <c r="I343" t="str">
        <f t="shared" si="52"/>
        <v>FM1</v>
      </c>
      <c r="J343" t="str">
        <f t="shared" si="53"/>
        <v>FQ1</v>
      </c>
    </row>
    <row r="344" spans="1:10" x14ac:dyDescent="0.35">
      <c r="A344" s="1">
        <v>42122</v>
      </c>
      <c r="B344">
        <f t="shared" si="45"/>
        <v>2015</v>
      </c>
      <c r="C344">
        <f t="shared" si="46"/>
        <v>4</v>
      </c>
      <c r="D344" t="str">
        <f t="shared" si="47"/>
        <v>April</v>
      </c>
      <c r="E344" t="str">
        <f t="shared" si="48"/>
        <v>Q2</v>
      </c>
      <c r="F344" t="str">
        <f t="shared" si="49"/>
        <v>2015-Apr</v>
      </c>
      <c r="G344">
        <f t="shared" si="50"/>
        <v>3</v>
      </c>
      <c r="H344" t="str">
        <f t="shared" si="51"/>
        <v>Tuesday</v>
      </c>
      <c r="I344" t="str">
        <f t="shared" si="52"/>
        <v>FM1</v>
      </c>
      <c r="J344" t="str">
        <f t="shared" si="53"/>
        <v>FQ1</v>
      </c>
    </row>
    <row r="345" spans="1:10" x14ac:dyDescent="0.35">
      <c r="A345" s="1">
        <v>41753</v>
      </c>
      <c r="B345">
        <f t="shared" si="45"/>
        <v>2014</v>
      </c>
      <c r="C345">
        <f t="shared" si="46"/>
        <v>4</v>
      </c>
      <c r="D345" t="str">
        <f t="shared" si="47"/>
        <v>April</v>
      </c>
      <c r="E345" t="str">
        <f t="shared" si="48"/>
        <v>Q2</v>
      </c>
      <c r="F345" t="str">
        <f t="shared" si="49"/>
        <v>2014-Apr</v>
      </c>
      <c r="G345">
        <f t="shared" si="50"/>
        <v>5</v>
      </c>
      <c r="H345" t="str">
        <f t="shared" si="51"/>
        <v>Thursday</v>
      </c>
      <c r="I345" t="str">
        <f t="shared" si="52"/>
        <v>FM1</v>
      </c>
      <c r="J345" t="str">
        <f t="shared" si="53"/>
        <v>FQ1</v>
      </c>
    </row>
    <row r="346" spans="1:10" x14ac:dyDescent="0.35">
      <c r="A346" s="1">
        <v>42462</v>
      </c>
      <c r="B346">
        <f t="shared" si="45"/>
        <v>2016</v>
      </c>
      <c r="C346">
        <f t="shared" si="46"/>
        <v>4</v>
      </c>
      <c r="D346" t="str">
        <f t="shared" si="47"/>
        <v>April</v>
      </c>
      <c r="E346" t="str">
        <f t="shared" si="48"/>
        <v>Q2</v>
      </c>
      <c r="F346" t="str">
        <f t="shared" si="49"/>
        <v>2016-Apr</v>
      </c>
      <c r="G346">
        <f t="shared" si="50"/>
        <v>7</v>
      </c>
      <c r="H346" t="str">
        <f t="shared" si="51"/>
        <v>Saturday</v>
      </c>
      <c r="I346" t="str">
        <f t="shared" si="52"/>
        <v>FM1</v>
      </c>
      <c r="J346" t="str">
        <f t="shared" si="53"/>
        <v>FQ1</v>
      </c>
    </row>
    <row r="347" spans="1:10" x14ac:dyDescent="0.35">
      <c r="A347" s="1">
        <v>40658</v>
      </c>
      <c r="B347">
        <f t="shared" si="45"/>
        <v>2011</v>
      </c>
      <c r="C347">
        <f t="shared" si="46"/>
        <v>4</v>
      </c>
      <c r="D347" t="str">
        <f t="shared" si="47"/>
        <v>April</v>
      </c>
      <c r="E347" t="str">
        <f t="shared" si="48"/>
        <v>Q2</v>
      </c>
      <c r="F347" t="str">
        <f t="shared" si="49"/>
        <v>2011-Apr</v>
      </c>
      <c r="G347">
        <f t="shared" si="50"/>
        <v>2</v>
      </c>
      <c r="H347" t="str">
        <f t="shared" si="51"/>
        <v>Monday</v>
      </c>
      <c r="I347" t="str">
        <f t="shared" si="52"/>
        <v>FM1</v>
      </c>
      <c r="J347" t="str">
        <f t="shared" si="53"/>
        <v>FQ1</v>
      </c>
    </row>
    <row r="348" spans="1:10" x14ac:dyDescent="0.35">
      <c r="A348" s="1">
        <v>42468</v>
      </c>
      <c r="B348">
        <f t="shared" si="45"/>
        <v>2016</v>
      </c>
      <c r="C348">
        <f t="shared" si="46"/>
        <v>4</v>
      </c>
      <c r="D348" t="str">
        <f t="shared" si="47"/>
        <v>April</v>
      </c>
      <c r="E348" t="str">
        <f t="shared" si="48"/>
        <v>Q2</v>
      </c>
      <c r="F348" t="str">
        <f t="shared" si="49"/>
        <v>2016-Apr</v>
      </c>
      <c r="G348">
        <f t="shared" si="50"/>
        <v>6</v>
      </c>
      <c r="H348" t="str">
        <f t="shared" si="51"/>
        <v>Friday</v>
      </c>
      <c r="I348" t="str">
        <f t="shared" si="52"/>
        <v>FM1</v>
      </c>
      <c r="J348" t="str">
        <f t="shared" si="53"/>
        <v>FQ1</v>
      </c>
    </row>
    <row r="349" spans="1:10" x14ac:dyDescent="0.35">
      <c r="A349" s="1">
        <v>41383</v>
      </c>
      <c r="B349">
        <f t="shared" si="45"/>
        <v>2013</v>
      </c>
      <c r="C349">
        <f t="shared" si="46"/>
        <v>4</v>
      </c>
      <c r="D349" t="str">
        <f t="shared" si="47"/>
        <v>April</v>
      </c>
      <c r="E349" t="str">
        <f t="shared" si="48"/>
        <v>Q2</v>
      </c>
      <c r="F349" t="str">
        <f t="shared" si="49"/>
        <v>2013-Apr</v>
      </c>
      <c r="G349">
        <f t="shared" si="50"/>
        <v>6</v>
      </c>
      <c r="H349" t="str">
        <f t="shared" si="51"/>
        <v>Friday</v>
      </c>
      <c r="I349" t="str">
        <f t="shared" si="52"/>
        <v>FM1</v>
      </c>
      <c r="J349" t="str">
        <f t="shared" si="53"/>
        <v>FQ1</v>
      </c>
    </row>
    <row r="350" spans="1:10" x14ac:dyDescent="0.35">
      <c r="A350" s="1">
        <v>42831</v>
      </c>
      <c r="B350">
        <f t="shared" si="45"/>
        <v>2017</v>
      </c>
      <c r="C350">
        <f t="shared" si="46"/>
        <v>4</v>
      </c>
      <c r="D350" t="str">
        <f t="shared" si="47"/>
        <v>April</v>
      </c>
      <c r="E350" t="str">
        <f t="shared" si="48"/>
        <v>Q2</v>
      </c>
      <c r="F350" t="str">
        <f t="shared" si="49"/>
        <v>2017-Apr</v>
      </c>
      <c r="G350">
        <f t="shared" si="50"/>
        <v>5</v>
      </c>
      <c r="H350" t="str">
        <f t="shared" si="51"/>
        <v>Thursday</v>
      </c>
      <c r="I350" t="str">
        <f t="shared" si="52"/>
        <v>FM1</v>
      </c>
      <c r="J350" t="str">
        <f t="shared" si="53"/>
        <v>FQ1</v>
      </c>
    </row>
    <row r="351" spans="1:10" x14ac:dyDescent="0.35">
      <c r="A351" s="1">
        <v>40278</v>
      </c>
      <c r="B351">
        <f t="shared" si="45"/>
        <v>2010</v>
      </c>
      <c r="C351">
        <f t="shared" si="46"/>
        <v>4</v>
      </c>
      <c r="D351" t="str">
        <f t="shared" si="47"/>
        <v>April</v>
      </c>
      <c r="E351" t="str">
        <f t="shared" si="48"/>
        <v>Q2</v>
      </c>
      <c r="F351" t="str">
        <f t="shared" si="49"/>
        <v>2010-Apr</v>
      </c>
      <c r="G351">
        <f t="shared" si="50"/>
        <v>7</v>
      </c>
      <c r="H351" t="str">
        <f t="shared" si="51"/>
        <v>Saturday</v>
      </c>
      <c r="I351" t="str">
        <f t="shared" si="52"/>
        <v>FM1</v>
      </c>
      <c r="J351" t="str">
        <f t="shared" si="53"/>
        <v>FQ1</v>
      </c>
    </row>
    <row r="352" spans="1:10" x14ac:dyDescent="0.35">
      <c r="A352" s="1">
        <v>43198</v>
      </c>
      <c r="B352">
        <f t="shared" si="45"/>
        <v>2018</v>
      </c>
      <c r="C352">
        <f t="shared" si="46"/>
        <v>4</v>
      </c>
      <c r="D352" t="str">
        <f t="shared" si="47"/>
        <v>April</v>
      </c>
      <c r="E352" t="str">
        <f t="shared" si="48"/>
        <v>Q2</v>
      </c>
      <c r="F352" t="str">
        <f t="shared" si="49"/>
        <v>2018-Apr</v>
      </c>
      <c r="G352">
        <f t="shared" si="50"/>
        <v>1</v>
      </c>
      <c r="H352" t="str">
        <f t="shared" si="51"/>
        <v>Sunday</v>
      </c>
      <c r="I352" t="str">
        <f t="shared" si="52"/>
        <v>FM1</v>
      </c>
      <c r="J352" t="str">
        <f t="shared" si="53"/>
        <v>FQ1</v>
      </c>
    </row>
    <row r="353" spans="1:10" x14ac:dyDescent="0.35">
      <c r="A353" s="1">
        <v>41385</v>
      </c>
      <c r="B353">
        <f t="shared" si="45"/>
        <v>2013</v>
      </c>
      <c r="C353">
        <f t="shared" si="46"/>
        <v>4</v>
      </c>
      <c r="D353" t="str">
        <f t="shared" si="47"/>
        <v>April</v>
      </c>
      <c r="E353" t="str">
        <f t="shared" si="48"/>
        <v>Q2</v>
      </c>
      <c r="F353" t="str">
        <f t="shared" si="49"/>
        <v>2013-Apr</v>
      </c>
      <c r="G353">
        <f t="shared" si="50"/>
        <v>1</v>
      </c>
      <c r="H353" t="str">
        <f t="shared" si="51"/>
        <v>Sunday</v>
      </c>
      <c r="I353" t="str">
        <f t="shared" si="52"/>
        <v>FM1</v>
      </c>
      <c r="J353" t="str">
        <f t="shared" si="53"/>
        <v>FQ1</v>
      </c>
    </row>
    <row r="354" spans="1:10" x14ac:dyDescent="0.35">
      <c r="A354" s="1">
        <v>42838</v>
      </c>
      <c r="B354">
        <f t="shared" si="45"/>
        <v>2017</v>
      </c>
      <c r="C354">
        <f t="shared" si="46"/>
        <v>4</v>
      </c>
      <c r="D354" t="str">
        <f t="shared" si="47"/>
        <v>April</v>
      </c>
      <c r="E354" t="str">
        <f t="shared" si="48"/>
        <v>Q2</v>
      </c>
      <c r="F354" t="str">
        <f t="shared" si="49"/>
        <v>2017-Apr</v>
      </c>
      <c r="G354">
        <f t="shared" si="50"/>
        <v>5</v>
      </c>
      <c r="H354" t="str">
        <f t="shared" si="51"/>
        <v>Thursday</v>
      </c>
      <c r="I354" t="str">
        <f t="shared" si="52"/>
        <v>FM1</v>
      </c>
      <c r="J354" t="str">
        <f t="shared" si="53"/>
        <v>FQ1</v>
      </c>
    </row>
    <row r="355" spans="1:10" x14ac:dyDescent="0.35">
      <c r="A355" s="1">
        <v>42462</v>
      </c>
      <c r="B355">
        <f t="shared" si="45"/>
        <v>2016</v>
      </c>
      <c r="C355">
        <f t="shared" si="46"/>
        <v>4</v>
      </c>
      <c r="D355" t="str">
        <f t="shared" si="47"/>
        <v>April</v>
      </c>
      <c r="E355" t="str">
        <f t="shared" si="48"/>
        <v>Q2</v>
      </c>
      <c r="F355" t="str">
        <f t="shared" si="49"/>
        <v>2016-Apr</v>
      </c>
      <c r="G355">
        <f t="shared" si="50"/>
        <v>7</v>
      </c>
      <c r="H355" t="str">
        <f t="shared" si="51"/>
        <v>Saturday</v>
      </c>
      <c r="I355" t="str">
        <f t="shared" si="52"/>
        <v>FM1</v>
      </c>
      <c r="J355" t="str">
        <f t="shared" si="53"/>
        <v>FQ1</v>
      </c>
    </row>
    <row r="356" spans="1:10" x14ac:dyDescent="0.35">
      <c r="A356" s="1">
        <v>43209</v>
      </c>
      <c r="B356">
        <f t="shared" si="45"/>
        <v>2018</v>
      </c>
      <c r="C356">
        <f t="shared" si="46"/>
        <v>4</v>
      </c>
      <c r="D356" t="str">
        <f t="shared" si="47"/>
        <v>April</v>
      </c>
      <c r="E356" t="str">
        <f t="shared" si="48"/>
        <v>Q2</v>
      </c>
      <c r="F356" t="str">
        <f t="shared" si="49"/>
        <v>2018-Apr</v>
      </c>
      <c r="G356">
        <f t="shared" si="50"/>
        <v>5</v>
      </c>
      <c r="H356" t="str">
        <f t="shared" si="51"/>
        <v>Thursday</v>
      </c>
      <c r="I356" t="str">
        <f t="shared" si="52"/>
        <v>FM1</v>
      </c>
      <c r="J356" t="str">
        <f t="shared" si="53"/>
        <v>FQ1</v>
      </c>
    </row>
    <row r="357" spans="1:10" x14ac:dyDescent="0.35">
      <c r="A357" s="1">
        <v>40261</v>
      </c>
      <c r="B357">
        <f t="shared" si="45"/>
        <v>2010</v>
      </c>
      <c r="C357">
        <f t="shared" si="46"/>
        <v>3</v>
      </c>
      <c r="D357" t="str">
        <f t="shared" si="47"/>
        <v>March</v>
      </c>
      <c r="E357" t="str">
        <f t="shared" si="48"/>
        <v>Q1</v>
      </c>
      <c r="F357" t="str">
        <f t="shared" si="49"/>
        <v>2010-Mar</v>
      </c>
      <c r="G357">
        <f t="shared" si="50"/>
        <v>4</v>
      </c>
      <c r="H357" t="str">
        <f t="shared" si="51"/>
        <v>Wednesday</v>
      </c>
      <c r="I357" t="str">
        <f t="shared" si="52"/>
        <v>FM12</v>
      </c>
      <c r="J357" t="str">
        <f t="shared" si="53"/>
        <v>FQ4</v>
      </c>
    </row>
    <row r="358" spans="1:10" x14ac:dyDescent="0.35">
      <c r="A358" s="1">
        <v>43162</v>
      </c>
      <c r="B358">
        <f t="shared" si="45"/>
        <v>2018</v>
      </c>
      <c r="C358">
        <f t="shared" si="46"/>
        <v>3</v>
      </c>
      <c r="D358" t="str">
        <f t="shared" si="47"/>
        <v>March</v>
      </c>
      <c r="E358" t="str">
        <f t="shared" si="48"/>
        <v>Q1</v>
      </c>
      <c r="F358" t="str">
        <f t="shared" si="49"/>
        <v>2018-Mar</v>
      </c>
      <c r="G358">
        <f t="shared" si="50"/>
        <v>7</v>
      </c>
      <c r="H358" t="str">
        <f t="shared" si="51"/>
        <v>Saturday</v>
      </c>
      <c r="I358" t="str">
        <f t="shared" si="52"/>
        <v>FM12</v>
      </c>
      <c r="J358" t="str">
        <f t="shared" si="53"/>
        <v>FQ4</v>
      </c>
    </row>
    <row r="359" spans="1:10" x14ac:dyDescent="0.35">
      <c r="A359" s="1">
        <v>40992</v>
      </c>
      <c r="B359">
        <f t="shared" si="45"/>
        <v>2012</v>
      </c>
      <c r="C359">
        <f t="shared" si="46"/>
        <v>3</v>
      </c>
      <c r="D359" t="str">
        <f t="shared" si="47"/>
        <v>March</v>
      </c>
      <c r="E359" t="str">
        <f t="shared" si="48"/>
        <v>Q1</v>
      </c>
      <c r="F359" t="str">
        <f t="shared" si="49"/>
        <v>2012-Mar</v>
      </c>
      <c r="G359">
        <f t="shared" si="50"/>
        <v>7</v>
      </c>
      <c r="H359" t="str">
        <f t="shared" si="51"/>
        <v>Saturday</v>
      </c>
      <c r="I359" t="str">
        <f t="shared" si="52"/>
        <v>FM12</v>
      </c>
      <c r="J359" t="str">
        <f t="shared" si="53"/>
        <v>FQ4</v>
      </c>
    </row>
    <row r="360" spans="1:10" x14ac:dyDescent="0.35">
      <c r="A360" s="1">
        <v>42079</v>
      </c>
      <c r="B360">
        <f t="shared" si="45"/>
        <v>2015</v>
      </c>
      <c r="C360">
        <f t="shared" si="46"/>
        <v>3</v>
      </c>
      <c r="D360" t="str">
        <f t="shared" si="47"/>
        <v>March</v>
      </c>
      <c r="E360" t="str">
        <f t="shared" si="48"/>
        <v>Q1</v>
      </c>
      <c r="F360" t="str">
        <f t="shared" si="49"/>
        <v>2015-Mar</v>
      </c>
      <c r="G360">
        <f t="shared" si="50"/>
        <v>2</v>
      </c>
      <c r="H360" t="str">
        <f t="shared" si="51"/>
        <v>Monday</v>
      </c>
      <c r="I360" t="str">
        <f t="shared" si="52"/>
        <v>FM12</v>
      </c>
      <c r="J360" t="str">
        <f t="shared" si="53"/>
        <v>FQ4</v>
      </c>
    </row>
    <row r="361" spans="1:10" x14ac:dyDescent="0.35">
      <c r="A361" s="1">
        <v>42813</v>
      </c>
      <c r="B361">
        <f t="shared" si="45"/>
        <v>2017</v>
      </c>
      <c r="C361">
        <f t="shared" si="46"/>
        <v>3</v>
      </c>
      <c r="D361" t="str">
        <f t="shared" si="47"/>
        <v>March</v>
      </c>
      <c r="E361" t="str">
        <f t="shared" si="48"/>
        <v>Q1</v>
      </c>
      <c r="F361" t="str">
        <f t="shared" si="49"/>
        <v>2017-Mar</v>
      </c>
      <c r="G361">
        <f t="shared" si="50"/>
        <v>1</v>
      </c>
      <c r="H361" t="str">
        <f t="shared" si="51"/>
        <v>Sunday</v>
      </c>
      <c r="I361" t="str">
        <f t="shared" si="52"/>
        <v>FM12</v>
      </c>
      <c r="J361" t="str">
        <f t="shared" si="53"/>
        <v>FQ4</v>
      </c>
    </row>
    <row r="362" spans="1:10" x14ac:dyDescent="0.35">
      <c r="A362" s="1">
        <v>41719</v>
      </c>
      <c r="B362">
        <f t="shared" si="45"/>
        <v>2014</v>
      </c>
      <c r="C362">
        <f t="shared" si="46"/>
        <v>3</v>
      </c>
      <c r="D362" t="str">
        <f t="shared" si="47"/>
        <v>March</v>
      </c>
      <c r="E362" t="str">
        <f t="shared" si="48"/>
        <v>Q1</v>
      </c>
      <c r="F362" t="str">
        <f t="shared" si="49"/>
        <v>2014-Mar</v>
      </c>
      <c r="G362">
        <f t="shared" si="50"/>
        <v>6</v>
      </c>
      <c r="H362" t="str">
        <f t="shared" si="51"/>
        <v>Friday</v>
      </c>
      <c r="I362" t="str">
        <f t="shared" si="52"/>
        <v>FM12</v>
      </c>
      <c r="J362" t="str">
        <f t="shared" si="53"/>
        <v>FQ4</v>
      </c>
    </row>
    <row r="363" spans="1:10" x14ac:dyDescent="0.35">
      <c r="A363" s="1">
        <v>41709</v>
      </c>
      <c r="B363">
        <f t="shared" si="45"/>
        <v>2014</v>
      </c>
      <c r="C363">
        <f t="shared" si="46"/>
        <v>3</v>
      </c>
      <c r="D363" t="str">
        <f t="shared" si="47"/>
        <v>March</v>
      </c>
      <c r="E363" t="str">
        <f t="shared" si="48"/>
        <v>Q1</v>
      </c>
      <c r="F363" t="str">
        <f t="shared" si="49"/>
        <v>2014-Mar</v>
      </c>
      <c r="G363">
        <f t="shared" si="50"/>
        <v>3</v>
      </c>
      <c r="H363" t="str">
        <f t="shared" si="51"/>
        <v>Tuesday</v>
      </c>
      <c r="I363" t="str">
        <f t="shared" si="52"/>
        <v>FM12</v>
      </c>
      <c r="J363" t="str">
        <f t="shared" si="53"/>
        <v>FQ4</v>
      </c>
    </row>
    <row r="364" spans="1:10" x14ac:dyDescent="0.35">
      <c r="A364" s="1">
        <v>42078</v>
      </c>
      <c r="B364">
        <f t="shared" si="45"/>
        <v>2015</v>
      </c>
      <c r="C364">
        <f t="shared" si="46"/>
        <v>3</v>
      </c>
      <c r="D364" t="str">
        <f t="shared" si="47"/>
        <v>March</v>
      </c>
      <c r="E364" t="str">
        <f t="shared" si="48"/>
        <v>Q1</v>
      </c>
      <c r="F364" t="str">
        <f t="shared" si="49"/>
        <v>2015-Mar</v>
      </c>
      <c r="G364">
        <f t="shared" si="50"/>
        <v>1</v>
      </c>
      <c r="H364" t="str">
        <f t="shared" si="51"/>
        <v>Sunday</v>
      </c>
      <c r="I364" t="str">
        <f t="shared" si="52"/>
        <v>FM12</v>
      </c>
      <c r="J364" t="str">
        <f t="shared" si="53"/>
        <v>FQ4</v>
      </c>
    </row>
    <row r="365" spans="1:10" x14ac:dyDescent="0.35">
      <c r="A365" s="1">
        <v>42456</v>
      </c>
      <c r="B365">
        <f t="shared" si="45"/>
        <v>2016</v>
      </c>
      <c r="C365">
        <f t="shared" si="46"/>
        <v>3</v>
      </c>
      <c r="D365" t="str">
        <f t="shared" si="47"/>
        <v>March</v>
      </c>
      <c r="E365" t="str">
        <f t="shared" si="48"/>
        <v>Q1</v>
      </c>
      <c r="F365" t="str">
        <f t="shared" si="49"/>
        <v>2016-Mar</v>
      </c>
      <c r="G365">
        <f t="shared" si="50"/>
        <v>1</v>
      </c>
      <c r="H365" t="str">
        <f t="shared" si="51"/>
        <v>Sunday</v>
      </c>
      <c r="I365" t="str">
        <f t="shared" si="52"/>
        <v>FM12</v>
      </c>
      <c r="J365" t="str">
        <f t="shared" si="53"/>
        <v>FQ4</v>
      </c>
    </row>
    <row r="366" spans="1:10" x14ac:dyDescent="0.35">
      <c r="A366" s="1">
        <v>42412</v>
      </c>
      <c r="B366">
        <f t="shared" si="45"/>
        <v>2016</v>
      </c>
      <c r="C366">
        <f t="shared" si="46"/>
        <v>2</v>
      </c>
      <c r="D366" t="str">
        <f t="shared" si="47"/>
        <v>February</v>
      </c>
      <c r="E366" t="str">
        <f t="shared" si="48"/>
        <v>Q1</v>
      </c>
      <c r="F366" t="str">
        <f t="shared" si="49"/>
        <v>2016-Feb</v>
      </c>
      <c r="G366">
        <f t="shared" si="50"/>
        <v>6</v>
      </c>
      <c r="H366" t="str">
        <f t="shared" si="51"/>
        <v>Friday</v>
      </c>
      <c r="I366" t="str">
        <f t="shared" si="52"/>
        <v>FM11</v>
      </c>
      <c r="J366" t="str">
        <f t="shared" si="53"/>
        <v>FQ4</v>
      </c>
    </row>
    <row r="367" spans="1:10" x14ac:dyDescent="0.35">
      <c r="A367" s="1">
        <v>40218</v>
      </c>
      <c r="B367">
        <f t="shared" si="45"/>
        <v>2010</v>
      </c>
      <c r="C367">
        <f t="shared" si="46"/>
        <v>2</v>
      </c>
      <c r="D367" t="str">
        <f t="shared" si="47"/>
        <v>February</v>
      </c>
      <c r="E367" t="str">
        <f t="shared" si="48"/>
        <v>Q1</v>
      </c>
      <c r="F367" t="str">
        <f t="shared" si="49"/>
        <v>2010-Feb</v>
      </c>
      <c r="G367">
        <f t="shared" si="50"/>
        <v>3</v>
      </c>
      <c r="H367" t="str">
        <f t="shared" si="51"/>
        <v>Tuesday</v>
      </c>
      <c r="I367" t="str">
        <f t="shared" si="52"/>
        <v>FM11</v>
      </c>
      <c r="J367" t="str">
        <f t="shared" si="53"/>
        <v>FQ4</v>
      </c>
    </row>
    <row r="368" spans="1:10" x14ac:dyDescent="0.35">
      <c r="A368" s="1">
        <v>41310</v>
      </c>
      <c r="B368">
        <f t="shared" si="45"/>
        <v>2013</v>
      </c>
      <c r="C368">
        <f t="shared" si="46"/>
        <v>2</v>
      </c>
      <c r="D368" t="str">
        <f t="shared" si="47"/>
        <v>February</v>
      </c>
      <c r="E368" t="str">
        <f t="shared" si="48"/>
        <v>Q1</v>
      </c>
      <c r="F368" t="str">
        <f t="shared" si="49"/>
        <v>2013-Feb</v>
      </c>
      <c r="G368">
        <f t="shared" si="50"/>
        <v>3</v>
      </c>
      <c r="H368" t="str">
        <f t="shared" si="51"/>
        <v>Tuesday</v>
      </c>
      <c r="I368" t="str">
        <f t="shared" si="52"/>
        <v>FM11</v>
      </c>
      <c r="J368" t="str">
        <f t="shared" si="53"/>
        <v>FQ4</v>
      </c>
    </row>
    <row r="369" spans="1:10" x14ac:dyDescent="0.35">
      <c r="A369" s="1">
        <v>40952</v>
      </c>
      <c r="B369">
        <f t="shared" si="45"/>
        <v>2012</v>
      </c>
      <c r="C369">
        <f t="shared" si="46"/>
        <v>2</v>
      </c>
      <c r="D369" t="str">
        <f t="shared" si="47"/>
        <v>February</v>
      </c>
      <c r="E369" t="str">
        <f t="shared" si="48"/>
        <v>Q1</v>
      </c>
      <c r="F369" t="str">
        <f t="shared" si="49"/>
        <v>2012-Feb</v>
      </c>
      <c r="G369">
        <f t="shared" si="50"/>
        <v>2</v>
      </c>
      <c r="H369" t="str">
        <f t="shared" si="51"/>
        <v>Monday</v>
      </c>
      <c r="I369" t="str">
        <f t="shared" si="52"/>
        <v>FM11</v>
      </c>
      <c r="J369" t="str">
        <f t="shared" si="53"/>
        <v>FQ4</v>
      </c>
    </row>
    <row r="370" spans="1:10" x14ac:dyDescent="0.35">
      <c r="A370" s="1">
        <v>42412</v>
      </c>
      <c r="B370">
        <f t="shared" si="45"/>
        <v>2016</v>
      </c>
      <c r="C370">
        <f t="shared" si="46"/>
        <v>2</v>
      </c>
      <c r="D370" t="str">
        <f t="shared" si="47"/>
        <v>February</v>
      </c>
      <c r="E370" t="str">
        <f t="shared" si="48"/>
        <v>Q1</v>
      </c>
      <c r="F370" t="str">
        <f t="shared" si="49"/>
        <v>2016-Feb</v>
      </c>
      <c r="G370">
        <f t="shared" si="50"/>
        <v>6</v>
      </c>
      <c r="H370" t="str">
        <f t="shared" si="51"/>
        <v>Friday</v>
      </c>
      <c r="I370" t="str">
        <f t="shared" si="52"/>
        <v>FM11</v>
      </c>
      <c r="J370" t="str">
        <f t="shared" si="53"/>
        <v>FQ4</v>
      </c>
    </row>
    <row r="371" spans="1:10" x14ac:dyDescent="0.35">
      <c r="A371" s="1">
        <v>42783</v>
      </c>
      <c r="B371">
        <f t="shared" si="45"/>
        <v>2017</v>
      </c>
      <c r="C371">
        <f t="shared" si="46"/>
        <v>2</v>
      </c>
      <c r="D371" t="str">
        <f t="shared" si="47"/>
        <v>February</v>
      </c>
      <c r="E371" t="str">
        <f t="shared" si="48"/>
        <v>Q1</v>
      </c>
      <c r="F371" t="str">
        <f t="shared" si="49"/>
        <v>2017-Feb</v>
      </c>
      <c r="G371">
        <f t="shared" si="50"/>
        <v>6</v>
      </c>
      <c r="H371" t="str">
        <f t="shared" si="51"/>
        <v>Friday</v>
      </c>
      <c r="I371" t="str">
        <f t="shared" si="52"/>
        <v>FM11</v>
      </c>
      <c r="J371" t="str">
        <f t="shared" si="53"/>
        <v>FQ4</v>
      </c>
    </row>
    <row r="372" spans="1:10" x14ac:dyDescent="0.35">
      <c r="A372" s="1">
        <v>41692</v>
      </c>
      <c r="B372">
        <f t="shared" si="45"/>
        <v>2014</v>
      </c>
      <c r="C372">
        <f t="shared" si="46"/>
        <v>2</v>
      </c>
      <c r="D372" t="str">
        <f t="shared" si="47"/>
        <v>February</v>
      </c>
      <c r="E372" t="str">
        <f t="shared" si="48"/>
        <v>Q1</v>
      </c>
      <c r="F372" t="str">
        <f t="shared" si="49"/>
        <v>2014-Feb</v>
      </c>
      <c r="G372">
        <f t="shared" si="50"/>
        <v>7</v>
      </c>
      <c r="H372" t="str">
        <f t="shared" si="51"/>
        <v>Saturday</v>
      </c>
      <c r="I372" t="str">
        <f t="shared" si="52"/>
        <v>FM11</v>
      </c>
      <c r="J372" t="str">
        <f t="shared" si="53"/>
        <v>FQ4</v>
      </c>
    </row>
    <row r="373" spans="1:10" x14ac:dyDescent="0.35">
      <c r="A373" s="1">
        <v>42057</v>
      </c>
      <c r="B373">
        <f t="shared" si="45"/>
        <v>2015</v>
      </c>
      <c r="C373">
        <f t="shared" si="46"/>
        <v>2</v>
      </c>
      <c r="D373" t="str">
        <f t="shared" si="47"/>
        <v>February</v>
      </c>
      <c r="E373" t="str">
        <f t="shared" si="48"/>
        <v>Q1</v>
      </c>
      <c r="F373" t="str">
        <f t="shared" si="49"/>
        <v>2015-Feb</v>
      </c>
      <c r="G373">
        <f t="shared" si="50"/>
        <v>1</v>
      </c>
      <c r="H373" t="str">
        <f t="shared" si="51"/>
        <v>Sunday</v>
      </c>
      <c r="I373" t="str">
        <f t="shared" si="52"/>
        <v>FM11</v>
      </c>
      <c r="J373" t="str">
        <f t="shared" si="53"/>
        <v>FQ4</v>
      </c>
    </row>
    <row r="374" spans="1:10" x14ac:dyDescent="0.35">
      <c r="A374" s="1">
        <v>40224</v>
      </c>
      <c r="B374">
        <f t="shared" si="45"/>
        <v>2010</v>
      </c>
      <c r="C374">
        <f t="shared" si="46"/>
        <v>2</v>
      </c>
      <c r="D374" t="str">
        <f t="shared" si="47"/>
        <v>February</v>
      </c>
      <c r="E374" t="str">
        <f t="shared" si="48"/>
        <v>Q1</v>
      </c>
      <c r="F374" t="str">
        <f t="shared" si="49"/>
        <v>2010-Feb</v>
      </c>
      <c r="G374">
        <f t="shared" si="50"/>
        <v>2</v>
      </c>
      <c r="H374" t="str">
        <f t="shared" si="51"/>
        <v>Monday</v>
      </c>
      <c r="I374" t="str">
        <f t="shared" si="52"/>
        <v>FM11</v>
      </c>
      <c r="J374" t="str">
        <f t="shared" si="53"/>
        <v>FQ4</v>
      </c>
    </row>
    <row r="375" spans="1:10" x14ac:dyDescent="0.35">
      <c r="A375" s="1">
        <v>40593</v>
      </c>
      <c r="B375">
        <f t="shared" si="45"/>
        <v>2011</v>
      </c>
      <c r="C375">
        <f t="shared" si="46"/>
        <v>2</v>
      </c>
      <c r="D375" t="str">
        <f t="shared" si="47"/>
        <v>February</v>
      </c>
      <c r="E375" t="str">
        <f t="shared" si="48"/>
        <v>Q1</v>
      </c>
      <c r="F375" t="str">
        <f t="shared" si="49"/>
        <v>2011-Feb</v>
      </c>
      <c r="G375">
        <f t="shared" si="50"/>
        <v>7</v>
      </c>
      <c r="H375" t="str">
        <f t="shared" si="51"/>
        <v>Saturday</v>
      </c>
      <c r="I375" t="str">
        <f t="shared" si="52"/>
        <v>FM11</v>
      </c>
      <c r="J375" t="str">
        <f t="shared" si="53"/>
        <v>FQ4</v>
      </c>
    </row>
    <row r="376" spans="1:10" x14ac:dyDescent="0.35">
      <c r="A376" s="1">
        <v>40579</v>
      </c>
      <c r="B376">
        <f t="shared" si="45"/>
        <v>2011</v>
      </c>
      <c r="C376">
        <f t="shared" si="46"/>
        <v>2</v>
      </c>
      <c r="D376" t="str">
        <f t="shared" si="47"/>
        <v>February</v>
      </c>
      <c r="E376" t="str">
        <f t="shared" si="48"/>
        <v>Q1</v>
      </c>
      <c r="F376" t="str">
        <f t="shared" si="49"/>
        <v>2011-Feb</v>
      </c>
      <c r="G376">
        <f t="shared" si="50"/>
        <v>7</v>
      </c>
      <c r="H376" t="str">
        <f t="shared" si="51"/>
        <v>Saturday</v>
      </c>
      <c r="I376" t="str">
        <f t="shared" si="52"/>
        <v>FM11</v>
      </c>
      <c r="J376" t="str">
        <f t="shared" si="53"/>
        <v>FQ4</v>
      </c>
    </row>
    <row r="377" spans="1:10" x14ac:dyDescent="0.35">
      <c r="A377" s="1">
        <v>42036</v>
      </c>
      <c r="B377">
        <f t="shared" si="45"/>
        <v>2015</v>
      </c>
      <c r="C377">
        <f t="shared" si="46"/>
        <v>2</v>
      </c>
      <c r="D377" t="str">
        <f t="shared" si="47"/>
        <v>February</v>
      </c>
      <c r="E377" t="str">
        <f t="shared" si="48"/>
        <v>Q1</v>
      </c>
      <c r="F377" t="str">
        <f t="shared" si="49"/>
        <v>2015-Feb</v>
      </c>
      <c r="G377">
        <f t="shared" si="50"/>
        <v>1</v>
      </c>
      <c r="H377" t="str">
        <f t="shared" si="51"/>
        <v>Sunday</v>
      </c>
      <c r="I377" t="str">
        <f t="shared" si="52"/>
        <v>FM11</v>
      </c>
      <c r="J377" t="str">
        <f t="shared" si="53"/>
        <v>FQ4</v>
      </c>
    </row>
    <row r="378" spans="1:10" x14ac:dyDescent="0.35">
      <c r="A378" s="1">
        <v>41324</v>
      </c>
      <c r="B378">
        <f t="shared" si="45"/>
        <v>2013</v>
      </c>
      <c r="C378">
        <f t="shared" si="46"/>
        <v>2</v>
      </c>
      <c r="D378" t="str">
        <f t="shared" si="47"/>
        <v>February</v>
      </c>
      <c r="E378" t="str">
        <f t="shared" si="48"/>
        <v>Q1</v>
      </c>
      <c r="F378" t="str">
        <f t="shared" si="49"/>
        <v>2013-Feb</v>
      </c>
      <c r="G378">
        <f t="shared" si="50"/>
        <v>3</v>
      </c>
      <c r="H378" t="str">
        <f t="shared" si="51"/>
        <v>Tuesday</v>
      </c>
      <c r="I378" t="str">
        <f t="shared" si="52"/>
        <v>FM11</v>
      </c>
      <c r="J378" t="str">
        <f t="shared" si="53"/>
        <v>FQ4</v>
      </c>
    </row>
    <row r="379" spans="1:10" x14ac:dyDescent="0.35">
      <c r="A379" s="1">
        <v>42062</v>
      </c>
      <c r="B379">
        <f t="shared" si="45"/>
        <v>2015</v>
      </c>
      <c r="C379">
        <f t="shared" si="46"/>
        <v>2</v>
      </c>
      <c r="D379" t="str">
        <f t="shared" si="47"/>
        <v>February</v>
      </c>
      <c r="E379" t="str">
        <f t="shared" si="48"/>
        <v>Q1</v>
      </c>
      <c r="F379" t="str">
        <f t="shared" si="49"/>
        <v>2015-Feb</v>
      </c>
      <c r="G379">
        <f t="shared" si="50"/>
        <v>6</v>
      </c>
      <c r="H379" t="str">
        <f t="shared" si="51"/>
        <v>Friday</v>
      </c>
      <c r="I379" t="str">
        <f t="shared" si="52"/>
        <v>FM11</v>
      </c>
      <c r="J379" t="str">
        <f t="shared" si="53"/>
        <v>FQ4</v>
      </c>
    </row>
    <row r="380" spans="1:10" x14ac:dyDescent="0.35">
      <c r="A380" s="1">
        <v>43139</v>
      </c>
      <c r="B380">
        <f t="shared" si="45"/>
        <v>2018</v>
      </c>
      <c r="C380">
        <f t="shared" si="46"/>
        <v>2</v>
      </c>
      <c r="D380" t="str">
        <f t="shared" si="47"/>
        <v>February</v>
      </c>
      <c r="E380" t="str">
        <f t="shared" si="48"/>
        <v>Q1</v>
      </c>
      <c r="F380" t="str">
        <f t="shared" si="49"/>
        <v>2018-Feb</v>
      </c>
      <c r="G380">
        <f t="shared" si="50"/>
        <v>5</v>
      </c>
      <c r="H380" t="str">
        <f t="shared" si="51"/>
        <v>Thursday</v>
      </c>
      <c r="I380" t="str">
        <f t="shared" si="52"/>
        <v>FM11</v>
      </c>
      <c r="J380" t="str">
        <f t="shared" si="53"/>
        <v>FQ4</v>
      </c>
    </row>
    <row r="381" spans="1:10" x14ac:dyDescent="0.35">
      <c r="A381" s="1">
        <v>40233</v>
      </c>
      <c r="B381">
        <f t="shared" si="45"/>
        <v>2010</v>
      </c>
      <c r="C381">
        <f t="shared" si="46"/>
        <v>2</v>
      </c>
      <c r="D381" t="str">
        <f t="shared" si="47"/>
        <v>February</v>
      </c>
      <c r="E381" t="str">
        <f t="shared" si="48"/>
        <v>Q1</v>
      </c>
      <c r="F381" t="str">
        <f t="shared" si="49"/>
        <v>2010-Feb</v>
      </c>
      <c r="G381">
        <f t="shared" si="50"/>
        <v>4</v>
      </c>
      <c r="H381" t="str">
        <f t="shared" si="51"/>
        <v>Wednesday</v>
      </c>
      <c r="I381" t="str">
        <f t="shared" si="52"/>
        <v>FM11</v>
      </c>
      <c r="J381" t="str">
        <f t="shared" si="53"/>
        <v>FQ4</v>
      </c>
    </row>
    <row r="382" spans="1:10" x14ac:dyDescent="0.35">
      <c r="A382" s="1">
        <v>43153</v>
      </c>
      <c r="B382">
        <f t="shared" si="45"/>
        <v>2018</v>
      </c>
      <c r="C382">
        <f t="shared" si="46"/>
        <v>2</v>
      </c>
      <c r="D382" t="str">
        <f t="shared" si="47"/>
        <v>February</v>
      </c>
      <c r="E382" t="str">
        <f t="shared" si="48"/>
        <v>Q1</v>
      </c>
      <c r="F382" t="str">
        <f t="shared" si="49"/>
        <v>2018-Feb</v>
      </c>
      <c r="G382">
        <f t="shared" si="50"/>
        <v>5</v>
      </c>
      <c r="H382" t="str">
        <f t="shared" si="51"/>
        <v>Thursday</v>
      </c>
      <c r="I382" t="str">
        <f t="shared" si="52"/>
        <v>FM11</v>
      </c>
      <c r="J382" t="str">
        <f t="shared" si="53"/>
        <v>FQ4</v>
      </c>
    </row>
    <row r="383" spans="1:10" x14ac:dyDescent="0.35">
      <c r="A383" s="1">
        <v>42779</v>
      </c>
      <c r="B383">
        <f t="shared" si="45"/>
        <v>2017</v>
      </c>
      <c r="C383">
        <f t="shared" si="46"/>
        <v>2</v>
      </c>
      <c r="D383" t="str">
        <f t="shared" si="47"/>
        <v>February</v>
      </c>
      <c r="E383" t="str">
        <f t="shared" si="48"/>
        <v>Q1</v>
      </c>
      <c r="F383" t="str">
        <f t="shared" si="49"/>
        <v>2017-Feb</v>
      </c>
      <c r="G383">
        <f t="shared" si="50"/>
        <v>2</v>
      </c>
      <c r="H383" t="str">
        <f t="shared" si="51"/>
        <v>Monday</v>
      </c>
      <c r="I383" t="str">
        <f t="shared" si="52"/>
        <v>FM11</v>
      </c>
      <c r="J383" t="str">
        <f t="shared" si="53"/>
        <v>FQ4</v>
      </c>
    </row>
    <row r="384" spans="1:10" x14ac:dyDescent="0.35">
      <c r="A384" s="1">
        <v>43141</v>
      </c>
      <c r="B384">
        <f t="shared" si="45"/>
        <v>2018</v>
      </c>
      <c r="C384">
        <f t="shared" si="46"/>
        <v>2</v>
      </c>
      <c r="D384" t="str">
        <f t="shared" si="47"/>
        <v>February</v>
      </c>
      <c r="E384" t="str">
        <f t="shared" si="48"/>
        <v>Q1</v>
      </c>
      <c r="F384" t="str">
        <f t="shared" si="49"/>
        <v>2018-Feb</v>
      </c>
      <c r="G384">
        <f t="shared" si="50"/>
        <v>7</v>
      </c>
      <c r="H384" t="str">
        <f t="shared" si="51"/>
        <v>Saturday</v>
      </c>
      <c r="I384" t="str">
        <f t="shared" si="52"/>
        <v>FM11</v>
      </c>
      <c r="J384" t="str">
        <f t="shared" si="53"/>
        <v>FQ4</v>
      </c>
    </row>
    <row r="385" spans="1:10" x14ac:dyDescent="0.35">
      <c r="A385" s="1">
        <v>43159</v>
      </c>
      <c r="B385">
        <f t="shared" si="45"/>
        <v>2018</v>
      </c>
      <c r="C385">
        <f t="shared" si="46"/>
        <v>2</v>
      </c>
      <c r="D385" t="str">
        <f t="shared" si="47"/>
        <v>February</v>
      </c>
      <c r="E385" t="str">
        <f t="shared" si="48"/>
        <v>Q1</v>
      </c>
      <c r="F385" t="str">
        <f t="shared" si="49"/>
        <v>2018-Feb</v>
      </c>
      <c r="G385">
        <f t="shared" si="50"/>
        <v>4</v>
      </c>
      <c r="H385" t="str">
        <f t="shared" si="51"/>
        <v>Wednesday</v>
      </c>
      <c r="I385" t="str">
        <f t="shared" si="52"/>
        <v>FM11</v>
      </c>
      <c r="J385" t="str">
        <f t="shared" si="53"/>
        <v>FQ4</v>
      </c>
    </row>
    <row r="386" spans="1:10" x14ac:dyDescent="0.35">
      <c r="A386" s="1">
        <v>42427</v>
      </c>
      <c r="B386">
        <f t="shared" si="45"/>
        <v>2016</v>
      </c>
      <c r="C386">
        <f t="shared" si="46"/>
        <v>2</v>
      </c>
      <c r="D386" t="str">
        <f t="shared" si="47"/>
        <v>February</v>
      </c>
      <c r="E386" t="str">
        <f t="shared" si="48"/>
        <v>Q1</v>
      </c>
      <c r="F386" t="str">
        <f t="shared" si="49"/>
        <v>2016-Feb</v>
      </c>
      <c r="G386">
        <f t="shared" si="50"/>
        <v>7</v>
      </c>
      <c r="H386" t="str">
        <f t="shared" si="51"/>
        <v>Saturday</v>
      </c>
      <c r="I386" t="str">
        <f t="shared" si="52"/>
        <v>FM11</v>
      </c>
      <c r="J386" t="str">
        <f t="shared" si="53"/>
        <v>FQ4</v>
      </c>
    </row>
    <row r="387" spans="1:10" x14ac:dyDescent="0.35">
      <c r="A387" s="1">
        <v>40211</v>
      </c>
      <c r="B387">
        <f t="shared" ref="B387:B450" si="54">YEAR(A387)</f>
        <v>2010</v>
      </c>
      <c r="C387">
        <f t="shared" ref="C387:C450" si="55">MONTH(A387)</f>
        <v>2</v>
      </c>
      <c r="D387" t="str">
        <f t="shared" ref="D387:D450" si="56">TEXT(A387,"mmmm")</f>
        <v>February</v>
      </c>
      <c r="E387" t="str">
        <f t="shared" ref="E387:E450" si="57">"Q" &amp; INT((MONTH(A387)-1)/3) + 1</f>
        <v>Q1</v>
      </c>
      <c r="F387" t="str">
        <f t="shared" ref="F387:F450" si="58">YEAR(A387) &amp; "-" &amp; TEXT(A387,"mmm")</f>
        <v>2010-Feb</v>
      </c>
      <c r="G387">
        <f t="shared" ref="G387:G450" si="59">WEEKDAY(A387,1)</f>
        <v>3</v>
      </c>
      <c r="H387" t="str">
        <f t="shared" ref="H387:H450" si="60">TEXT(A387,"dddd")</f>
        <v>Tuesday</v>
      </c>
      <c r="I387" t="str">
        <f t="shared" ref="I387:I450" si="61">"FM"&amp;MOD(MONTH(A387)-4,12)+1</f>
        <v>FM11</v>
      </c>
      <c r="J387" t="str">
        <f t="shared" ref="J387:J450" si="62">"FQ"&amp;INT((MOD(MONTH(A387)-4,12))/3)+1</f>
        <v>FQ4</v>
      </c>
    </row>
    <row r="388" spans="1:10" x14ac:dyDescent="0.35">
      <c r="A388" s="1">
        <v>43155</v>
      </c>
      <c r="B388">
        <f t="shared" si="54"/>
        <v>2018</v>
      </c>
      <c r="C388">
        <f t="shared" si="55"/>
        <v>2</v>
      </c>
      <c r="D388" t="str">
        <f t="shared" si="56"/>
        <v>February</v>
      </c>
      <c r="E388" t="str">
        <f t="shared" si="57"/>
        <v>Q1</v>
      </c>
      <c r="F388" t="str">
        <f t="shared" si="58"/>
        <v>2018-Feb</v>
      </c>
      <c r="G388">
        <f t="shared" si="59"/>
        <v>7</v>
      </c>
      <c r="H388" t="str">
        <f t="shared" si="60"/>
        <v>Saturday</v>
      </c>
      <c r="I388" t="str">
        <f t="shared" si="61"/>
        <v>FM11</v>
      </c>
      <c r="J388" t="str">
        <f t="shared" si="62"/>
        <v>FQ4</v>
      </c>
    </row>
    <row r="389" spans="1:10" x14ac:dyDescent="0.35">
      <c r="A389" s="1">
        <v>42418</v>
      </c>
      <c r="B389">
        <f t="shared" si="54"/>
        <v>2016</v>
      </c>
      <c r="C389">
        <f t="shared" si="55"/>
        <v>2</v>
      </c>
      <c r="D389" t="str">
        <f t="shared" si="56"/>
        <v>February</v>
      </c>
      <c r="E389" t="str">
        <f t="shared" si="57"/>
        <v>Q1</v>
      </c>
      <c r="F389" t="str">
        <f t="shared" si="58"/>
        <v>2016-Feb</v>
      </c>
      <c r="G389">
        <f t="shared" si="59"/>
        <v>5</v>
      </c>
      <c r="H389" t="str">
        <f t="shared" si="60"/>
        <v>Thursday</v>
      </c>
      <c r="I389" t="str">
        <f t="shared" si="61"/>
        <v>FM11</v>
      </c>
      <c r="J389" t="str">
        <f t="shared" si="62"/>
        <v>FQ4</v>
      </c>
    </row>
    <row r="390" spans="1:10" x14ac:dyDescent="0.35">
      <c r="A390" s="1">
        <v>41288</v>
      </c>
      <c r="B390">
        <f t="shared" si="54"/>
        <v>2013</v>
      </c>
      <c r="C390">
        <f t="shared" si="55"/>
        <v>1</v>
      </c>
      <c r="D390" t="str">
        <f t="shared" si="56"/>
        <v>January</v>
      </c>
      <c r="E390" t="str">
        <f t="shared" si="57"/>
        <v>Q1</v>
      </c>
      <c r="F390" t="str">
        <f t="shared" si="58"/>
        <v>2013-Jan</v>
      </c>
      <c r="G390">
        <f t="shared" si="59"/>
        <v>2</v>
      </c>
      <c r="H390" t="str">
        <f t="shared" si="60"/>
        <v>Monday</v>
      </c>
      <c r="I390" t="str">
        <f t="shared" si="61"/>
        <v>FM10</v>
      </c>
      <c r="J390" t="str">
        <f t="shared" si="62"/>
        <v>FQ4</v>
      </c>
    </row>
    <row r="391" spans="1:10" x14ac:dyDescent="0.35">
      <c r="A391" s="1">
        <v>40195</v>
      </c>
      <c r="B391">
        <f t="shared" si="54"/>
        <v>2010</v>
      </c>
      <c r="C391">
        <f t="shared" si="55"/>
        <v>1</v>
      </c>
      <c r="D391" t="str">
        <f t="shared" si="56"/>
        <v>January</v>
      </c>
      <c r="E391" t="str">
        <f t="shared" si="57"/>
        <v>Q1</v>
      </c>
      <c r="F391" t="str">
        <f t="shared" si="58"/>
        <v>2010-Jan</v>
      </c>
      <c r="G391">
        <f t="shared" si="59"/>
        <v>1</v>
      </c>
      <c r="H391" t="str">
        <f t="shared" si="60"/>
        <v>Sunday</v>
      </c>
      <c r="I391" t="str">
        <f t="shared" si="61"/>
        <v>FM10</v>
      </c>
      <c r="J391" t="str">
        <f t="shared" si="62"/>
        <v>FQ4</v>
      </c>
    </row>
    <row r="392" spans="1:10" x14ac:dyDescent="0.35">
      <c r="A392" s="1">
        <v>41293</v>
      </c>
      <c r="B392">
        <f t="shared" si="54"/>
        <v>2013</v>
      </c>
      <c r="C392">
        <f t="shared" si="55"/>
        <v>1</v>
      </c>
      <c r="D392" t="str">
        <f t="shared" si="56"/>
        <v>January</v>
      </c>
      <c r="E392" t="str">
        <f t="shared" si="57"/>
        <v>Q1</v>
      </c>
      <c r="F392" t="str">
        <f t="shared" si="58"/>
        <v>2013-Jan</v>
      </c>
      <c r="G392">
        <f t="shared" si="59"/>
        <v>7</v>
      </c>
      <c r="H392" t="str">
        <f t="shared" si="60"/>
        <v>Saturday</v>
      </c>
      <c r="I392" t="str">
        <f t="shared" si="61"/>
        <v>FM10</v>
      </c>
      <c r="J392" t="str">
        <f t="shared" si="62"/>
        <v>FQ4</v>
      </c>
    </row>
    <row r="393" spans="1:10" x14ac:dyDescent="0.35">
      <c r="A393" s="1">
        <v>41659</v>
      </c>
      <c r="B393">
        <f t="shared" si="54"/>
        <v>2014</v>
      </c>
      <c r="C393">
        <f t="shared" si="55"/>
        <v>1</v>
      </c>
      <c r="D393" t="str">
        <f t="shared" si="56"/>
        <v>January</v>
      </c>
      <c r="E393" t="str">
        <f t="shared" si="57"/>
        <v>Q1</v>
      </c>
      <c r="F393" t="str">
        <f t="shared" si="58"/>
        <v>2014-Jan</v>
      </c>
      <c r="G393">
        <f t="shared" si="59"/>
        <v>2</v>
      </c>
      <c r="H393" t="str">
        <f t="shared" si="60"/>
        <v>Monday</v>
      </c>
      <c r="I393" t="str">
        <f t="shared" si="61"/>
        <v>FM10</v>
      </c>
      <c r="J393" t="str">
        <f t="shared" si="62"/>
        <v>FQ4</v>
      </c>
    </row>
    <row r="394" spans="1:10" x14ac:dyDescent="0.35">
      <c r="A394" s="1">
        <v>41643</v>
      </c>
      <c r="B394">
        <f t="shared" si="54"/>
        <v>2014</v>
      </c>
      <c r="C394">
        <f t="shared" si="55"/>
        <v>1</v>
      </c>
      <c r="D394" t="str">
        <f t="shared" si="56"/>
        <v>January</v>
      </c>
      <c r="E394" t="str">
        <f t="shared" si="57"/>
        <v>Q1</v>
      </c>
      <c r="F394" t="str">
        <f t="shared" si="58"/>
        <v>2014-Jan</v>
      </c>
      <c r="G394">
        <f t="shared" si="59"/>
        <v>7</v>
      </c>
      <c r="H394" t="str">
        <f t="shared" si="60"/>
        <v>Saturday</v>
      </c>
      <c r="I394" t="str">
        <f t="shared" si="61"/>
        <v>FM10</v>
      </c>
      <c r="J394" t="str">
        <f t="shared" si="62"/>
        <v>FQ4</v>
      </c>
    </row>
    <row r="395" spans="1:10" x14ac:dyDescent="0.35">
      <c r="A395" s="1">
        <v>43125</v>
      </c>
      <c r="B395">
        <f t="shared" si="54"/>
        <v>2018</v>
      </c>
      <c r="C395">
        <f t="shared" si="55"/>
        <v>1</v>
      </c>
      <c r="D395" t="str">
        <f t="shared" si="56"/>
        <v>January</v>
      </c>
      <c r="E395" t="str">
        <f t="shared" si="57"/>
        <v>Q1</v>
      </c>
      <c r="F395" t="str">
        <f t="shared" si="58"/>
        <v>2018-Jan</v>
      </c>
      <c r="G395">
        <f t="shared" si="59"/>
        <v>5</v>
      </c>
      <c r="H395" t="str">
        <f t="shared" si="60"/>
        <v>Thursday</v>
      </c>
      <c r="I395" t="str">
        <f t="shared" si="61"/>
        <v>FM10</v>
      </c>
      <c r="J395" t="str">
        <f t="shared" si="62"/>
        <v>FQ4</v>
      </c>
    </row>
    <row r="396" spans="1:10" x14ac:dyDescent="0.35">
      <c r="A396" s="1">
        <v>42392</v>
      </c>
      <c r="B396">
        <f t="shared" si="54"/>
        <v>2016</v>
      </c>
      <c r="C396">
        <f t="shared" si="55"/>
        <v>1</v>
      </c>
      <c r="D396" t="str">
        <f t="shared" si="56"/>
        <v>January</v>
      </c>
      <c r="E396" t="str">
        <f t="shared" si="57"/>
        <v>Q1</v>
      </c>
      <c r="F396" t="str">
        <f t="shared" si="58"/>
        <v>2016-Jan</v>
      </c>
      <c r="G396">
        <f t="shared" si="59"/>
        <v>7</v>
      </c>
      <c r="H396" t="str">
        <f t="shared" si="60"/>
        <v>Saturday</v>
      </c>
      <c r="I396" t="str">
        <f t="shared" si="61"/>
        <v>FM10</v>
      </c>
      <c r="J396" t="str">
        <f t="shared" si="62"/>
        <v>FQ4</v>
      </c>
    </row>
    <row r="397" spans="1:10" x14ac:dyDescent="0.35">
      <c r="A397" s="1">
        <v>42029</v>
      </c>
      <c r="B397">
        <f t="shared" si="54"/>
        <v>2015</v>
      </c>
      <c r="C397">
        <f t="shared" si="55"/>
        <v>1</v>
      </c>
      <c r="D397" t="str">
        <f t="shared" si="56"/>
        <v>January</v>
      </c>
      <c r="E397" t="str">
        <f t="shared" si="57"/>
        <v>Q1</v>
      </c>
      <c r="F397" t="str">
        <f t="shared" si="58"/>
        <v>2015-Jan</v>
      </c>
      <c r="G397">
        <f t="shared" si="59"/>
        <v>1</v>
      </c>
      <c r="H397" t="str">
        <f t="shared" si="60"/>
        <v>Sunday</v>
      </c>
      <c r="I397" t="str">
        <f t="shared" si="61"/>
        <v>FM10</v>
      </c>
      <c r="J397" t="str">
        <f t="shared" si="62"/>
        <v>FQ4</v>
      </c>
    </row>
    <row r="398" spans="1:10" x14ac:dyDescent="0.35">
      <c r="A398" s="1">
        <v>42754</v>
      </c>
      <c r="B398">
        <f t="shared" si="54"/>
        <v>2017</v>
      </c>
      <c r="C398">
        <f t="shared" si="55"/>
        <v>1</v>
      </c>
      <c r="D398" t="str">
        <f t="shared" si="56"/>
        <v>January</v>
      </c>
      <c r="E398" t="str">
        <f t="shared" si="57"/>
        <v>Q1</v>
      </c>
      <c r="F398" t="str">
        <f t="shared" si="58"/>
        <v>2017-Jan</v>
      </c>
      <c r="G398">
        <f t="shared" si="59"/>
        <v>5</v>
      </c>
      <c r="H398" t="str">
        <f t="shared" si="60"/>
        <v>Thursday</v>
      </c>
      <c r="I398" t="str">
        <f t="shared" si="61"/>
        <v>FM10</v>
      </c>
      <c r="J398" t="str">
        <f t="shared" si="62"/>
        <v>FQ4</v>
      </c>
    </row>
    <row r="399" spans="1:10" x14ac:dyDescent="0.35">
      <c r="A399" s="1">
        <v>40202</v>
      </c>
      <c r="B399">
        <f t="shared" si="54"/>
        <v>2010</v>
      </c>
      <c r="C399">
        <f t="shared" si="55"/>
        <v>1</v>
      </c>
      <c r="D399" t="str">
        <f t="shared" si="56"/>
        <v>January</v>
      </c>
      <c r="E399" t="str">
        <f t="shared" si="57"/>
        <v>Q1</v>
      </c>
      <c r="F399" t="str">
        <f t="shared" si="58"/>
        <v>2010-Jan</v>
      </c>
      <c r="G399">
        <f t="shared" si="59"/>
        <v>1</v>
      </c>
      <c r="H399" t="str">
        <f t="shared" si="60"/>
        <v>Sunday</v>
      </c>
      <c r="I399" t="str">
        <f t="shared" si="61"/>
        <v>FM10</v>
      </c>
      <c r="J399" t="str">
        <f t="shared" si="62"/>
        <v>FQ4</v>
      </c>
    </row>
    <row r="400" spans="1:10" x14ac:dyDescent="0.35">
      <c r="A400" s="1">
        <v>42757</v>
      </c>
      <c r="B400">
        <f t="shared" si="54"/>
        <v>2017</v>
      </c>
      <c r="C400">
        <f t="shared" si="55"/>
        <v>1</v>
      </c>
      <c r="D400" t="str">
        <f t="shared" si="56"/>
        <v>January</v>
      </c>
      <c r="E400" t="str">
        <f t="shared" si="57"/>
        <v>Q1</v>
      </c>
      <c r="F400" t="str">
        <f t="shared" si="58"/>
        <v>2017-Jan</v>
      </c>
      <c r="G400">
        <f t="shared" si="59"/>
        <v>1</v>
      </c>
      <c r="H400" t="str">
        <f t="shared" si="60"/>
        <v>Sunday</v>
      </c>
      <c r="I400" t="str">
        <f t="shared" si="61"/>
        <v>FM10</v>
      </c>
      <c r="J400" t="str">
        <f t="shared" si="62"/>
        <v>FQ4</v>
      </c>
    </row>
    <row r="401" spans="1:10" x14ac:dyDescent="0.35">
      <c r="A401" s="1">
        <v>41296</v>
      </c>
      <c r="B401">
        <f t="shared" si="54"/>
        <v>2013</v>
      </c>
      <c r="C401">
        <f t="shared" si="55"/>
        <v>1</v>
      </c>
      <c r="D401" t="str">
        <f t="shared" si="56"/>
        <v>January</v>
      </c>
      <c r="E401" t="str">
        <f t="shared" si="57"/>
        <v>Q1</v>
      </c>
      <c r="F401" t="str">
        <f t="shared" si="58"/>
        <v>2013-Jan</v>
      </c>
      <c r="G401">
        <f t="shared" si="59"/>
        <v>3</v>
      </c>
      <c r="H401" t="str">
        <f t="shared" si="60"/>
        <v>Tuesday</v>
      </c>
      <c r="I401" t="str">
        <f t="shared" si="61"/>
        <v>FM10</v>
      </c>
      <c r="J401" t="str">
        <f t="shared" si="62"/>
        <v>FQ4</v>
      </c>
    </row>
    <row r="402" spans="1:10" x14ac:dyDescent="0.35">
      <c r="A402" s="1">
        <v>42762</v>
      </c>
      <c r="B402">
        <f t="shared" si="54"/>
        <v>2017</v>
      </c>
      <c r="C402">
        <f t="shared" si="55"/>
        <v>1</v>
      </c>
      <c r="D402" t="str">
        <f t="shared" si="56"/>
        <v>January</v>
      </c>
      <c r="E402" t="str">
        <f t="shared" si="57"/>
        <v>Q1</v>
      </c>
      <c r="F402" t="str">
        <f t="shared" si="58"/>
        <v>2017-Jan</v>
      </c>
      <c r="G402">
        <f t="shared" si="59"/>
        <v>6</v>
      </c>
      <c r="H402" t="str">
        <f t="shared" si="60"/>
        <v>Friday</v>
      </c>
      <c r="I402" t="str">
        <f t="shared" si="61"/>
        <v>FM10</v>
      </c>
      <c r="J402" t="str">
        <f t="shared" si="62"/>
        <v>FQ4</v>
      </c>
    </row>
    <row r="403" spans="1:10" x14ac:dyDescent="0.35">
      <c r="A403" s="1">
        <v>40557</v>
      </c>
      <c r="B403">
        <f t="shared" si="54"/>
        <v>2011</v>
      </c>
      <c r="C403">
        <f t="shared" si="55"/>
        <v>1</v>
      </c>
      <c r="D403" t="str">
        <f t="shared" si="56"/>
        <v>January</v>
      </c>
      <c r="E403" t="str">
        <f t="shared" si="57"/>
        <v>Q1</v>
      </c>
      <c r="F403" t="str">
        <f t="shared" si="58"/>
        <v>2011-Jan</v>
      </c>
      <c r="G403">
        <f t="shared" si="59"/>
        <v>6</v>
      </c>
      <c r="H403" t="str">
        <f t="shared" si="60"/>
        <v>Friday</v>
      </c>
      <c r="I403" t="str">
        <f t="shared" si="61"/>
        <v>FM10</v>
      </c>
      <c r="J403" t="str">
        <f t="shared" si="62"/>
        <v>FQ4</v>
      </c>
    </row>
    <row r="404" spans="1:10" x14ac:dyDescent="0.35">
      <c r="A404" s="1">
        <v>42022</v>
      </c>
      <c r="B404">
        <f t="shared" si="54"/>
        <v>2015</v>
      </c>
      <c r="C404">
        <f t="shared" si="55"/>
        <v>1</v>
      </c>
      <c r="D404" t="str">
        <f t="shared" si="56"/>
        <v>January</v>
      </c>
      <c r="E404" t="str">
        <f t="shared" si="57"/>
        <v>Q1</v>
      </c>
      <c r="F404" t="str">
        <f t="shared" si="58"/>
        <v>2015-Jan</v>
      </c>
      <c r="G404">
        <f t="shared" si="59"/>
        <v>1</v>
      </c>
      <c r="H404" t="str">
        <f t="shared" si="60"/>
        <v>Sunday</v>
      </c>
      <c r="I404" t="str">
        <f t="shared" si="61"/>
        <v>FM10</v>
      </c>
      <c r="J404" t="str">
        <f t="shared" si="62"/>
        <v>FQ4</v>
      </c>
    </row>
    <row r="405" spans="1:10" x14ac:dyDescent="0.35">
      <c r="A405" s="1">
        <v>42376</v>
      </c>
      <c r="B405">
        <f t="shared" si="54"/>
        <v>2016</v>
      </c>
      <c r="C405">
        <f t="shared" si="55"/>
        <v>1</v>
      </c>
      <c r="D405" t="str">
        <f t="shared" si="56"/>
        <v>January</v>
      </c>
      <c r="E405" t="str">
        <f t="shared" si="57"/>
        <v>Q1</v>
      </c>
      <c r="F405" t="str">
        <f t="shared" si="58"/>
        <v>2016-Jan</v>
      </c>
      <c r="G405">
        <f t="shared" si="59"/>
        <v>5</v>
      </c>
      <c r="H405" t="str">
        <f t="shared" si="60"/>
        <v>Thursday</v>
      </c>
      <c r="I405" t="str">
        <f t="shared" si="61"/>
        <v>FM10</v>
      </c>
      <c r="J405" t="str">
        <f t="shared" si="62"/>
        <v>FQ4</v>
      </c>
    </row>
    <row r="406" spans="1:10" x14ac:dyDescent="0.35">
      <c r="A406" s="1">
        <v>41645</v>
      </c>
      <c r="B406">
        <f t="shared" si="54"/>
        <v>2014</v>
      </c>
      <c r="C406">
        <f t="shared" si="55"/>
        <v>1</v>
      </c>
      <c r="D406" t="str">
        <f t="shared" si="56"/>
        <v>January</v>
      </c>
      <c r="E406" t="str">
        <f t="shared" si="57"/>
        <v>Q1</v>
      </c>
      <c r="F406" t="str">
        <f t="shared" si="58"/>
        <v>2014-Jan</v>
      </c>
      <c r="G406">
        <f t="shared" si="59"/>
        <v>2</v>
      </c>
      <c r="H406" t="str">
        <f t="shared" si="60"/>
        <v>Monday</v>
      </c>
      <c r="I406" t="str">
        <f t="shared" si="61"/>
        <v>FM10</v>
      </c>
      <c r="J406" t="str">
        <f t="shared" si="62"/>
        <v>FQ4</v>
      </c>
    </row>
    <row r="407" spans="1:10" x14ac:dyDescent="0.35">
      <c r="A407" s="1">
        <v>42016</v>
      </c>
      <c r="B407">
        <f t="shared" si="54"/>
        <v>2015</v>
      </c>
      <c r="C407">
        <f t="shared" si="55"/>
        <v>1</v>
      </c>
      <c r="D407" t="str">
        <f t="shared" si="56"/>
        <v>January</v>
      </c>
      <c r="E407" t="str">
        <f t="shared" si="57"/>
        <v>Q1</v>
      </c>
      <c r="F407" t="str">
        <f t="shared" si="58"/>
        <v>2015-Jan</v>
      </c>
      <c r="G407">
        <f t="shared" si="59"/>
        <v>2</v>
      </c>
      <c r="H407" t="str">
        <f t="shared" si="60"/>
        <v>Monday</v>
      </c>
      <c r="I407" t="str">
        <f t="shared" si="61"/>
        <v>FM10</v>
      </c>
      <c r="J407" t="str">
        <f t="shared" si="62"/>
        <v>FQ4</v>
      </c>
    </row>
    <row r="408" spans="1:10" x14ac:dyDescent="0.35">
      <c r="A408" s="1">
        <v>40569</v>
      </c>
      <c r="B408">
        <f t="shared" si="54"/>
        <v>2011</v>
      </c>
      <c r="C408">
        <f t="shared" si="55"/>
        <v>1</v>
      </c>
      <c r="D408" t="str">
        <f t="shared" si="56"/>
        <v>January</v>
      </c>
      <c r="E408" t="str">
        <f t="shared" si="57"/>
        <v>Q1</v>
      </c>
      <c r="F408" t="str">
        <f t="shared" si="58"/>
        <v>2011-Jan</v>
      </c>
      <c r="G408">
        <f t="shared" si="59"/>
        <v>4</v>
      </c>
      <c r="H408" t="str">
        <f t="shared" si="60"/>
        <v>Wednesday</v>
      </c>
      <c r="I408" t="str">
        <f t="shared" si="61"/>
        <v>FM10</v>
      </c>
      <c r="J408" t="str">
        <f t="shared" si="62"/>
        <v>FQ4</v>
      </c>
    </row>
    <row r="409" spans="1:10" x14ac:dyDescent="0.35">
      <c r="A409" s="1">
        <v>40194</v>
      </c>
      <c r="B409">
        <f t="shared" si="54"/>
        <v>2010</v>
      </c>
      <c r="C409">
        <f t="shared" si="55"/>
        <v>1</v>
      </c>
      <c r="D409" t="str">
        <f t="shared" si="56"/>
        <v>January</v>
      </c>
      <c r="E409" t="str">
        <f t="shared" si="57"/>
        <v>Q1</v>
      </c>
      <c r="F409" t="str">
        <f t="shared" si="58"/>
        <v>2010-Jan</v>
      </c>
      <c r="G409">
        <f t="shared" si="59"/>
        <v>7</v>
      </c>
      <c r="H409" t="str">
        <f t="shared" si="60"/>
        <v>Saturday</v>
      </c>
      <c r="I409" t="str">
        <f t="shared" si="61"/>
        <v>FM10</v>
      </c>
      <c r="J409" t="str">
        <f t="shared" si="62"/>
        <v>FQ4</v>
      </c>
    </row>
    <row r="410" spans="1:10" x14ac:dyDescent="0.35">
      <c r="A410" s="1">
        <v>41625</v>
      </c>
      <c r="B410">
        <f t="shared" si="54"/>
        <v>2013</v>
      </c>
      <c r="C410">
        <f t="shared" si="55"/>
        <v>12</v>
      </c>
      <c r="D410" t="str">
        <f t="shared" si="56"/>
        <v>December</v>
      </c>
      <c r="E410" t="str">
        <f t="shared" si="57"/>
        <v>Q4</v>
      </c>
      <c r="F410" t="str">
        <f t="shared" si="58"/>
        <v>2013-Dec</v>
      </c>
      <c r="G410">
        <f t="shared" si="59"/>
        <v>3</v>
      </c>
      <c r="H410" t="str">
        <f t="shared" si="60"/>
        <v>Tuesday</v>
      </c>
      <c r="I410" t="str">
        <f t="shared" si="61"/>
        <v>FM9</v>
      </c>
      <c r="J410" t="str">
        <f t="shared" si="62"/>
        <v>FQ3</v>
      </c>
    </row>
    <row r="411" spans="1:10" x14ac:dyDescent="0.35">
      <c r="A411" s="1">
        <v>43084</v>
      </c>
      <c r="B411">
        <f t="shared" si="54"/>
        <v>2017</v>
      </c>
      <c r="C411">
        <f t="shared" si="55"/>
        <v>12</v>
      </c>
      <c r="D411" t="str">
        <f t="shared" si="56"/>
        <v>December</v>
      </c>
      <c r="E411" t="str">
        <f t="shared" si="57"/>
        <v>Q4</v>
      </c>
      <c r="F411" t="str">
        <f t="shared" si="58"/>
        <v>2017-Dec</v>
      </c>
      <c r="G411">
        <f t="shared" si="59"/>
        <v>6</v>
      </c>
      <c r="H411" t="str">
        <f t="shared" si="60"/>
        <v>Friday</v>
      </c>
      <c r="I411" t="str">
        <f t="shared" si="61"/>
        <v>FM9</v>
      </c>
      <c r="J411" t="str">
        <f t="shared" si="62"/>
        <v>FQ3</v>
      </c>
    </row>
    <row r="412" spans="1:10" x14ac:dyDescent="0.35">
      <c r="A412" s="1">
        <v>41612</v>
      </c>
      <c r="B412">
        <f t="shared" si="54"/>
        <v>2013</v>
      </c>
      <c r="C412">
        <f t="shared" si="55"/>
        <v>12</v>
      </c>
      <c r="D412" t="str">
        <f t="shared" si="56"/>
        <v>December</v>
      </c>
      <c r="E412" t="str">
        <f t="shared" si="57"/>
        <v>Q4</v>
      </c>
      <c r="F412" t="str">
        <f t="shared" si="58"/>
        <v>2013-Dec</v>
      </c>
      <c r="G412">
        <f t="shared" si="59"/>
        <v>4</v>
      </c>
      <c r="H412" t="str">
        <f t="shared" si="60"/>
        <v>Wednesday</v>
      </c>
      <c r="I412" t="str">
        <f t="shared" si="61"/>
        <v>FM9</v>
      </c>
      <c r="J412" t="str">
        <f t="shared" si="62"/>
        <v>FQ3</v>
      </c>
    </row>
    <row r="413" spans="1:10" x14ac:dyDescent="0.35">
      <c r="A413" s="1">
        <v>42353</v>
      </c>
      <c r="B413">
        <f t="shared" si="54"/>
        <v>2015</v>
      </c>
      <c r="C413">
        <f t="shared" si="55"/>
        <v>12</v>
      </c>
      <c r="D413" t="str">
        <f t="shared" si="56"/>
        <v>December</v>
      </c>
      <c r="E413" t="str">
        <f t="shared" si="57"/>
        <v>Q4</v>
      </c>
      <c r="F413" t="str">
        <f t="shared" si="58"/>
        <v>2015-Dec</v>
      </c>
      <c r="G413">
        <f t="shared" si="59"/>
        <v>3</v>
      </c>
      <c r="H413" t="str">
        <f t="shared" si="60"/>
        <v>Tuesday</v>
      </c>
      <c r="I413" t="str">
        <f t="shared" si="61"/>
        <v>FM9</v>
      </c>
      <c r="J413" t="str">
        <f t="shared" si="62"/>
        <v>FQ3</v>
      </c>
    </row>
    <row r="414" spans="1:10" x14ac:dyDescent="0.35">
      <c r="A414" s="1">
        <v>43448</v>
      </c>
      <c r="B414">
        <f t="shared" si="54"/>
        <v>2018</v>
      </c>
      <c r="C414">
        <f t="shared" si="55"/>
        <v>12</v>
      </c>
      <c r="D414" t="str">
        <f t="shared" si="56"/>
        <v>December</v>
      </c>
      <c r="E414" t="str">
        <f t="shared" si="57"/>
        <v>Q4</v>
      </c>
      <c r="F414" t="str">
        <f t="shared" si="58"/>
        <v>2018-Dec</v>
      </c>
      <c r="G414">
        <f t="shared" si="59"/>
        <v>6</v>
      </c>
      <c r="H414" t="str">
        <f t="shared" si="60"/>
        <v>Friday</v>
      </c>
      <c r="I414" t="str">
        <f t="shared" si="61"/>
        <v>FM9</v>
      </c>
      <c r="J414" t="str">
        <f t="shared" si="62"/>
        <v>FQ3</v>
      </c>
    </row>
    <row r="415" spans="1:10" x14ac:dyDescent="0.35">
      <c r="A415" s="1">
        <v>43460</v>
      </c>
      <c r="B415">
        <f t="shared" si="54"/>
        <v>2018</v>
      </c>
      <c r="C415">
        <f t="shared" si="55"/>
        <v>12</v>
      </c>
      <c r="D415" t="str">
        <f t="shared" si="56"/>
        <v>December</v>
      </c>
      <c r="E415" t="str">
        <f t="shared" si="57"/>
        <v>Q4</v>
      </c>
      <c r="F415" t="str">
        <f t="shared" si="58"/>
        <v>2018-Dec</v>
      </c>
      <c r="G415">
        <f t="shared" si="59"/>
        <v>4</v>
      </c>
      <c r="H415" t="str">
        <f t="shared" si="60"/>
        <v>Wednesday</v>
      </c>
      <c r="I415" t="str">
        <f t="shared" si="61"/>
        <v>FM9</v>
      </c>
      <c r="J415" t="str">
        <f t="shared" si="62"/>
        <v>FQ3</v>
      </c>
    </row>
    <row r="416" spans="1:10" x14ac:dyDescent="0.35">
      <c r="A416" s="1">
        <v>43089</v>
      </c>
      <c r="B416">
        <f t="shared" si="54"/>
        <v>2017</v>
      </c>
      <c r="C416">
        <f t="shared" si="55"/>
        <v>12</v>
      </c>
      <c r="D416" t="str">
        <f t="shared" si="56"/>
        <v>December</v>
      </c>
      <c r="E416" t="str">
        <f t="shared" si="57"/>
        <v>Q4</v>
      </c>
      <c r="F416" t="str">
        <f t="shared" si="58"/>
        <v>2017-Dec</v>
      </c>
      <c r="G416">
        <f t="shared" si="59"/>
        <v>4</v>
      </c>
      <c r="H416" t="str">
        <f t="shared" si="60"/>
        <v>Wednesday</v>
      </c>
      <c r="I416" t="str">
        <f t="shared" si="61"/>
        <v>FM9</v>
      </c>
      <c r="J416" t="str">
        <f t="shared" si="62"/>
        <v>FQ3</v>
      </c>
    </row>
    <row r="417" spans="1:10" x14ac:dyDescent="0.35">
      <c r="A417" s="1">
        <v>43083</v>
      </c>
      <c r="B417">
        <f t="shared" si="54"/>
        <v>2017</v>
      </c>
      <c r="C417">
        <f t="shared" si="55"/>
        <v>12</v>
      </c>
      <c r="D417" t="str">
        <f t="shared" si="56"/>
        <v>December</v>
      </c>
      <c r="E417" t="str">
        <f t="shared" si="57"/>
        <v>Q4</v>
      </c>
      <c r="F417" t="str">
        <f t="shared" si="58"/>
        <v>2017-Dec</v>
      </c>
      <c r="G417">
        <f t="shared" si="59"/>
        <v>5</v>
      </c>
      <c r="H417" t="str">
        <f t="shared" si="60"/>
        <v>Thursday</v>
      </c>
      <c r="I417" t="str">
        <f t="shared" si="61"/>
        <v>FM9</v>
      </c>
      <c r="J417" t="str">
        <f t="shared" si="62"/>
        <v>FQ3</v>
      </c>
    </row>
    <row r="418" spans="1:10" x14ac:dyDescent="0.35">
      <c r="A418" s="1">
        <v>40524</v>
      </c>
      <c r="B418">
        <f t="shared" si="54"/>
        <v>2010</v>
      </c>
      <c r="C418">
        <f t="shared" si="55"/>
        <v>12</v>
      </c>
      <c r="D418" t="str">
        <f t="shared" si="56"/>
        <v>December</v>
      </c>
      <c r="E418" t="str">
        <f t="shared" si="57"/>
        <v>Q4</v>
      </c>
      <c r="F418" t="str">
        <f t="shared" si="58"/>
        <v>2010-Dec</v>
      </c>
      <c r="G418">
        <f t="shared" si="59"/>
        <v>1</v>
      </c>
      <c r="H418" t="str">
        <f t="shared" si="60"/>
        <v>Sunday</v>
      </c>
      <c r="I418" t="str">
        <f t="shared" si="61"/>
        <v>FM9</v>
      </c>
      <c r="J418" t="str">
        <f t="shared" si="62"/>
        <v>FQ3</v>
      </c>
    </row>
    <row r="419" spans="1:10" x14ac:dyDescent="0.35">
      <c r="A419" s="1">
        <v>41990</v>
      </c>
      <c r="B419">
        <f t="shared" si="54"/>
        <v>2014</v>
      </c>
      <c r="C419">
        <f t="shared" si="55"/>
        <v>12</v>
      </c>
      <c r="D419" t="str">
        <f t="shared" si="56"/>
        <v>December</v>
      </c>
      <c r="E419" t="str">
        <f t="shared" si="57"/>
        <v>Q4</v>
      </c>
      <c r="F419" t="str">
        <f t="shared" si="58"/>
        <v>2014-Dec</v>
      </c>
      <c r="G419">
        <f t="shared" si="59"/>
        <v>4</v>
      </c>
      <c r="H419" t="str">
        <f t="shared" si="60"/>
        <v>Wednesday</v>
      </c>
      <c r="I419" t="str">
        <f t="shared" si="61"/>
        <v>FM9</v>
      </c>
      <c r="J419" t="str">
        <f t="shared" si="62"/>
        <v>FQ3</v>
      </c>
    </row>
    <row r="420" spans="1:10" x14ac:dyDescent="0.35">
      <c r="A420" s="1">
        <v>42732</v>
      </c>
      <c r="B420">
        <f t="shared" si="54"/>
        <v>2016</v>
      </c>
      <c r="C420">
        <f t="shared" si="55"/>
        <v>12</v>
      </c>
      <c r="D420" t="str">
        <f t="shared" si="56"/>
        <v>December</v>
      </c>
      <c r="E420" t="str">
        <f t="shared" si="57"/>
        <v>Q4</v>
      </c>
      <c r="F420" t="str">
        <f t="shared" si="58"/>
        <v>2016-Dec</v>
      </c>
      <c r="G420">
        <f t="shared" si="59"/>
        <v>4</v>
      </c>
      <c r="H420" t="str">
        <f t="shared" si="60"/>
        <v>Wednesday</v>
      </c>
      <c r="I420" t="str">
        <f t="shared" si="61"/>
        <v>FM9</v>
      </c>
      <c r="J420" t="str">
        <f t="shared" si="62"/>
        <v>FQ3</v>
      </c>
    </row>
    <row r="421" spans="1:10" x14ac:dyDescent="0.35">
      <c r="A421" s="1">
        <v>43086</v>
      </c>
      <c r="B421">
        <f t="shared" si="54"/>
        <v>2017</v>
      </c>
      <c r="C421">
        <f t="shared" si="55"/>
        <v>12</v>
      </c>
      <c r="D421" t="str">
        <f t="shared" si="56"/>
        <v>December</v>
      </c>
      <c r="E421" t="str">
        <f t="shared" si="57"/>
        <v>Q4</v>
      </c>
      <c r="F421" t="str">
        <f t="shared" si="58"/>
        <v>2017-Dec</v>
      </c>
      <c r="G421">
        <f t="shared" si="59"/>
        <v>1</v>
      </c>
      <c r="H421" t="str">
        <f t="shared" si="60"/>
        <v>Sunday</v>
      </c>
      <c r="I421" t="str">
        <f t="shared" si="61"/>
        <v>FM9</v>
      </c>
      <c r="J421" t="str">
        <f t="shared" si="62"/>
        <v>FQ3</v>
      </c>
    </row>
    <row r="422" spans="1:10" x14ac:dyDescent="0.35">
      <c r="A422" s="1">
        <v>43075</v>
      </c>
      <c r="B422">
        <f t="shared" si="54"/>
        <v>2017</v>
      </c>
      <c r="C422">
        <f t="shared" si="55"/>
        <v>12</v>
      </c>
      <c r="D422" t="str">
        <f t="shared" si="56"/>
        <v>December</v>
      </c>
      <c r="E422" t="str">
        <f t="shared" si="57"/>
        <v>Q4</v>
      </c>
      <c r="F422" t="str">
        <f t="shared" si="58"/>
        <v>2017-Dec</v>
      </c>
      <c r="G422">
        <f t="shared" si="59"/>
        <v>4</v>
      </c>
      <c r="H422" t="str">
        <f t="shared" si="60"/>
        <v>Wednesday</v>
      </c>
      <c r="I422" t="str">
        <f t="shared" si="61"/>
        <v>FM9</v>
      </c>
      <c r="J422" t="str">
        <f t="shared" si="62"/>
        <v>FQ3</v>
      </c>
    </row>
    <row r="423" spans="1:10" x14ac:dyDescent="0.35">
      <c r="A423" s="1">
        <v>43461</v>
      </c>
      <c r="B423">
        <f t="shared" si="54"/>
        <v>2018</v>
      </c>
      <c r="C423">
        <f t="shared" si="55"/>
        <v>12</v>
      </c>
      <c r="D423" t="str">
        <f t="shared" si="56"/>
        <v>December</v>
      </c>
      <c r="E423" t="str">
        <f t="shared" si="57"/>
        <v>Q4</v>
      </c>
      <c r="F423" t="str">
        <f t="shared" si="58"/>
        <v>2018-Dec</v>
      </c>
      <c r="G423">
        <f t="shared" si="59"/>
        <v>5</v>
      </c>
      <c r="H423" t="str">
        <f t="shared" si="60"/>
        <v>Thursday</v>
      </c>
      <c r="I423" t="str">
        <f t="shared" si="61"/>
        <v>FM9</v>
      </c>
      <c r="J423" t="str">
        <f t="shared" si="62"/>
        <v>FQ3</v>
      </c>
    </row>
    <row r="424" spans="1:10" x14ac:dyDescent="0.35">
      <c r="A424" s="1">
        <v>41982</v>
      </c>
      <c r="B424">
        <f t="shared" si="54"/>
        <v>2014</v>
      </c>
      <c r="C424">
        <f t="shared" si="55"/>
        <v>12</v>
      </c>
      <c r="D424" t="str">
        <f t="shared" si="56"/>
        <v>December</v>
      </c>
      <c r="E424" t="str">
        <f t="shared" si="57"/>
        <v>Q4</v>
      </c>
      <c r="F424" t="str">
        <f t="shared" si="58"/>
        <v>2014-Dec</v>
      </c>
      <c r="G424">
        <f t="shared" si="59"/>
        <v>3</v>
      </c>
      <c r="H424" t="str">
        <f t="shared" si="60"/>
        <v>Tuesday</v>
      </c>
      <c r="I424" t="str">
        <f t="shared" si="61"/>
        <v>FM9</v>
      </c>
      <c r="J424" t="str">
        <f t="shared" si="62"/>
        <v>FQ3</v>
      </c>
    </row>
    <row r="425" spans="1:10" x14ac:dyDescent="0.35">
      <c r="A425" s="1">
        <v>43089</v>
      </c>
      <c r="B425">
        <f t="shared" si="54"/>
        <v>2017</v>
      </c>
      <c r="C425">
        <f t="shared" si="55"/>
        <v>12</v>
      </c>
      <c r="D425" t="str">
        <f t="shared" si="56"/>
        <v>December</v>
      </c>
      <c r="E425" t="str">
        <f t="shared" si="57"/>
        <v>Q4</v>
      </c>
      <c r="F425" t="str">
        <f t="shared" si="58"/>
        <v>2017-Dec</v>
      </c>
      <c r="G425">
        <f t="shared" si="59"/>
        <v>4</v>
      </c>
      <c r="H425" t="str">
        <f t="shared" si="60"/>
        <v>Wednesday</v>
      </c>
      <c r="I425" t="str">
        <f t="shared" si="61"/>
        <v>FM9</v>
      </c>
      <c r="J425" t="str">
        <f t="shared" si="62"/>
        <v>FQ3</v>
      </c>
    </row>
    <row r="426" spans="1:10" x14ac:dyDescent="0.35">
      <c r="A426" s="1">
        <v>43084</v>
      </c>
      <c r="B426">
        <f t="shared" si="54"/>
        <v>2017</v>
      </c>
      <c r="C426">
        <f t="shared" si="55"/>
        <v>12</v>
      </c>
      <c r="D426" t="str">
        <f t="shared" si="56"/>
        <v>December</v>
      </c>
      <c r="E426" t="str">
        <f t="shared" si="57"/>
        <v>Q4</v>
      </c>
      <c r="F426" t="str">
        <f t="shared" si="58"/>
        <v>2017-Dec</v>
      </c>
      <c r="G426">
        <f t="shared" si="59"/>
        <v>6</v>
      </c>
      <c r="H426" t="str">
        <f t="shared" si="60"/>
        <v>Friday</v>
      </c>
      <c r="I426" t="str">
        <f t="shared" si="61"/>
        <v>FM9</v>
      </c>
      <c r="J426" t="str">
        <f t="shared" si="62"/>
        <v>FQ3</v>
      </c>
    </row>
    <row r="427" spans="1:10" x14ac:dyDescent="0.35">
      <c r="A427" s="1">
        <v>43096</v>
      </c>
      <c r="B427">
        <f t="shared" si="54"/>
        <v>2017</v>
      </c>
      <c r="C427">
        <f t="shared" si="55"/>
        <v>12</v>
      </c>
      <c r="D427" t="str">
        <f t="shared" si="56"/>
        <v>December</v>
      </c>
      <c r="E427" t="str">
        <f t="shared" si="57"/>
        <v>Q4</v>
      </c>
      <c r="F427" t="str">
        <f t="shared" si="58"/>
        <v>2017-Dec</v>
      </c>
      <c r="G427">
        <f t="shared" si="59"/>
        <v>4</v>
      </c>
      <c r="H427" t="str">
        <f t="shared" si="60"/>
        <v>Wednesday</v>
      </c>
      <c r="I427" t="str">
        <f t="shared" si="61"/>
        <v>FM9</v>
      </c>
      <c r="J427" t="str">
        <f t="shared" si="62"/>
        <v>FQ3</v>
      </c>
    </row>
    <row r="428" spans="1:10" x14ac:dyDescent="0.35">
      <c r="A428" s="1">
        <v>41991</v>
      </c>
      <c r="B428">
        <f t="shared" si="54"/>
        <v>2014</v>
      </c>
      <c r="C428">
        <f t="shared" si="55"/>
        <v>12</v>
      </c>
      <c r="D428" t="str">
        <f t="shared" si="56"/>
        <v>December</v>
      </c>
      <c r="E428" t="str">
        <f t="shared" si="57"/>
        <v>Q4</v>
      </c>
      <c r="F428" t="str">
        <f t="shared" si="58"/>
        <v>2014-Dec</v>
      </c>
      <c r="G428">
        <f t="shared" si="59"/>
        <v>5</v>
      </c>
      <c r="H428" t="str">
        <f t="shared" si="60"/>
        <v>Thursday</v>
      </c>
      <c r="I428" t="str">
        <f t="shared" si="61"/>
        <v>FM9</v>
      </c>
      <c r="J428" t="str">
        <f t="shared" si="62"/>
        <v>FQ3</v>
      </c>
    </row>
    <row r="429" spans="1:10" x14ac:dyDescent="0.35">
      <c r="A429" s="1">
        <v>40888</v>
      </c>
      <c r="B429">
        <f t="shared" si="54"/>
        <v>2011</v>
      </c>
      <c r="C429">
        <f t="shared" si="55"/>
        <v>12</v>
      </c>
      <c r="D429" t="str">
        <f t="shared" si="56"/>
        <v>December</v>
      </c>
      <c r="E429" t="str">
        <f t="shared" si="57"/>
        <v>Q4</v>
      </c>
      <c r="F429" t="str">
        <f t="shared" si="58"/>
        <v>2011-Dec</v>
      </c>
      <c r="G429">
        <f t="shared" si="59"/>
        <v>1</v>
      </c>
      <c r="H429" t="str">
        <f t="shared" si="60"/>
        <v>Sunday</v>
      </c>
      <c r="I429" t="str">
        <f t="shared" si="61"/>
        <v>FM9</v>
      </c>
      <c r="J429" t="str">
        <f t="shared" si="62"/>
        <v>FQ3</v>
      </c>
    </row>
    <row r="430" spans="1:10" x14ac:dyDescent="0.35">
      <c r="A430" s="1">
        <v>42347</v>
      </c>
      <c r="B430">
        <f t="shared" si="54"/>
        <v>2015</v>
      </c>
      <c r="C430">
        <f t="shared" si="55"/>
        <v>12</v>
      </c>
      <c r="D430" t="str">
        <f t="shared" si="56"/>
        <v>December</v>
      </c>
      <c r="E430" t="str">
        <f t="shared" si="57"/>
        <v>Q4</v>
      </c>
      <c r="F430" t="str">
        <f t="shared" si="58"/>
        <v>2015-Dec</v>
      </c>
      <c r="G430">
        <f t="shared" si="59"/>
        <v>4</v>
      </c>
      <c r="H430" t="str">
        <f t="shared" si="60"/>
        <v>Wednesday</v>
      </c>
      <c r="I430" t="str">
        <f t="shared" si="61"/>
        <v>FM9</v>
      </c>
      <c r="J430" t="str">
        <f t="shared" si="62"/>
        <v>FQ3</v>
      </c>
    </row>
    <row r="431" spans="1:10" x14ac:dyDescent="0.35">
      <c r="A431" s="1">
        <v>41251</v>
      </c>
      <c r="B431">
        <f t="shared" si="54"/>
        <v>2012</v>
      </c>
      <c r="C431">
        <f t="shared" si="55"/>
        <v>12</v>
      </c>
      <c r="D431" t="str">
        <f t="shared" si="56"/>
        <v>December</v>
      </c>
      <c r="E431" t="str">
        <f t="shared" si="57"/>
        <v>Q4</v>
      </c>
      <c r="F431" t="str">
        <f t="shared" si="58"/>
        <v>2012-Dec</v>
      </c>
      <c r="G431">
        <f t="shared" si="59"/>
        <v>7</v>
      </c>
      <c r="H431" t="str">
        <f t="shared" si="60"/>
        <v>Saturday</v>
      </c>
      <c r="I431" t="str">
        <f t="shared" si="61"/>
        <v>FM9</v>
      </c>
      <c r="J431" t="str">
        <f t="shared" si="62"/>
        <v>FQ3</v>
      </c>
    </row>
    <row r="432" spans="1:10" x14ac:dyDescent="0.35">
      <c r="A432" s="1">
        <v>40510</v>
      </c>
      <c r="B432">
        <f t="shared" si="54"/>
        <v>2010</v>
      </c>
      <c r="C432">
        <f t="shared" si="55"/>
        <v>11</v>
      </c>
      <c r="D432" t="str">
        <f t="shared" si="56"/>
        <v>November</v>
      </c>
      <c r="E432" t="str">
        <f t="shared" si="57"/>
        <v>Q4</v>
      </c>
      <c r="F432" t="str">
        <f t="shared" si="58"/>
        <v>2010-Nov</v>
      </c>
      <c r="G432">
        <f t="shared" si="59"/>
        <v>1</v>
      </c>
      <c r="H432" t="str">
        <f t="shared" si="60"/>
        <v>Sunday</v>
      </c>
      <c r="I432" t="str">
        <f t="shared" si="61"/>
        <v>FM8</v>
      </c>
      <c r="J432" t="str">
        <f t="shared" si="62"/>
        <v>FQ3</v>
      </c>
    </row>
    <row r="433" spans="1:10" x14ac:dyDescent="0.35">
      <c r="A433" s="1">
        <v>41220</v>
      </c>
      <c r="B433">
        <f t="shared" si="54"/>
        <v>2012</v>
      </c>
      <c r="C433">
        <f t="shared" si="55"/>
        <v>11</v>
      </c>
      <c r="D433" t="str">
        <f t="shared" si="56"/>
        <v>November</v>
      </c>
      <c r="E433" t="str">
        <f t="shared" si="57"/>
        <v>Q4</v>
      </c>
      <c r="F433" t="str">
        <f t="shared" si="58"/>
        <v>2012-Nov</v>
      </c>
      <c r="G433">
        <f t="shared" si="59"/>
        <v>4</v>
      </c>
      <c r="H433" t="str">
        <f t="shared" si="60"/>
        <v>Wednesday</v>
      </c>
      <c r="I433" t="str">
        <f t="shared" si="61"/>
        <v>FM8</v>
      </c>
      <c r="J433" t="str">
        <f t="shared" si="62"/>
        <v>FQ3</v>
      </c>
    </row>
    <row r="434" spans="1:10" x14ac:dyDescent="0.35">
      <c r="A434" s="1">
        <v>43429</v>
      </c>
      <c r="B434">
        <f t="shared" si="54"/>
        <v>2018</v>
      </c>
      <c r="C434">
        <f t="shared" si="55"/>
        <v>11</v>
      </c>
      <c r="D434" t="str">
        <f t="shared" si="56"/>
        <v>November</v>
      </c>
      <c r="E434" t="str">
        <f t="shared" si="57"/>
        <v>Q4</v>
      </c>
      <c r="F434" t="str">
        <f t="shared" si="58"/>
        <v>2018-Nov</v>
      </c>
      <c r="G434">
        <f t="shared" si="59"/>
        <v>1</v>
      </c>
      <c r="H434" t="str">
        <f t="shared" si="60"/>
        <v>Sunday</v>
      </c>
      <c r="I434" t="str">
        <f t="shared" si="61"/>
        <v>FM8</v>
      </c>
      <c r="J434" t="str">
        <f t="shared" si="62"/>
        <v>FQ3</v>
      </c>
    </row>
    <row r="435" spans="1:10" x14ac:dyDescent="0.35">
      <c r="A435" s="1">
        <v>40510</v>
      </c>
      <c r="B435">
        <f t="shared" si="54"/>
        <v>2010</v>
      </c>
      <c r="C435">
        <f t="shared" si="55"/>
        <v>11</v>
      </c>
      <c r="D435" t="str">
        <f t="shared" si="56"/>
        <v>November</v>
      </c>
      <c r="E435" t="str">
        <f t="shared" si="57"/>
        <v>Q4</v>
      </c>
      <c r="F435" t="str">
        <f t="shared" si="58"/>
        <v>2010-Nov</v>
      </c>
      <c r="G435">
        <f t="shared" si="59"/>
        <v>1</v>
      </c>
      <c r="H435" t="str">
        <f t="shared" si="60"/>
        <v>Sunday</v>
      </c>
      <c r="I435" t="str">
        <f t="shared" si="61"/>
        <v>FM8</v>
      </c>
      <c r="J435" t="str">
        <f t="shared" si="62"/>
        <v>FQ3</v>
      </c>
    </row>
    <row r="436" spans="1:10" x14ac:dyDescent="0.35">
      <c r="A436" s="1">
        <v>40868</v>
      </c>
      <c r="B436">
        <f t="shared" si="54"/>
        <v>2011</v>
      </c>
      <c r="C436">
        <f t="shared" si="55"/>
        <v>11</v>
      </c>
      <c r="D436" t="str">
        <f t="shared" si="56"/>
        <v>November</v>
      </c>
      <c r="E436" t="str">
        <f t="shared" si="57"/>
        <v>Q4</v>
      </c>
      <c r="F436" t="str">
        <f t="shared" si="58"/>
        <v>2011-Nov</v>
      </c>
      <c r="G436">
        <f t="shared" si="59"/>
        <v>2</v>
      </c>
      <c r="H436" t="str">
        <f t="shared" si="60"/>
        <v>Monday</v>
      </c>
      <c r="I436" t="str">
        <f t="shared" si="61"/>
        <v>FM8</v>
      </c>
      <c r="J436" t="str">
        <f t="shared" si="62"/>
        <v>FQ3</v>
      </c>
    </row>
    <row r="437" spans="1:10" x14ac:dyDescent="0.35">
      <c r="A437" s="1">
        <v>40484</v>
      </c>
      <c r="B437">
        <f t="shared" si="54"/>
        <v>2010</v>
      </c>
      <c r="C437">
        <f t="shared" si="55"/>
        <v>11</v>
      </c>
      <c r="D437" t="str">
        <f t="shared" si="56"/>
        <v>November</v>
      </c>
      <c r="E437" t="str">
        <f t="shared" si="57"/>
        <v>Q4</v>
      </c>
      <c r="F437" t="str">
        <f t="shared" si="58"/>
        <v>2010-Nov</v>
      </c>
      <c r="G437">
        <f t="shared" si="59"/>
        <v>3</v>
      </c>
      <c r="H437" t="str">
        <f t="shared" si="60"/>
        <v>Tuesday</v>
      </c>
      <c r="I437" t="str">
        <f t="shared" si="61"/>
        <v>FM8</v>
      </c>
      <c r="J437" t="str">
        <f t="shared" si="62"/>
        <v>FQ3</v>
      </c>
    </row>
    <row r="438" spans="1:10" x14ac:dyDescent="0.35">
      <c r="A438" s="1">
        <v>40859</v>
      </c>
      <c r="B438">
        <f t="shared" si="54"/>
        <v>2011</v>
      </c>
      <c r="C438">
        <f t="shared" si="55"/>
        <v>11</v>
      </c>
      <c r="D438" t="str">
        <f t="shared" si="56"/>
        <v>November</v>
      </c>
      <c r="E438" t="str">
        <f t="shared" si="57"/>
        <v>Q4</v>
      </c>
      <c r="F438" t="str">
        <f t="shared" si="58"/>
        <v>2011-Nov</v>
      </c>
      <c r="G438">
        <f t="shared" si="59"/>
        <v>7</v>
      </c>
      <c r="H438" t="str">
        <f t="shared" si="60"/>
        <v>Saturday</v>
      </c>
      <c r="I438" t="str">
        <f t="shared" si="61"/>
        <v>FM8</v>
      </c>
      <c r="J438" t="str">
        <f t="shared" si="62"/>
        <v>FQ3</v>
      </c>
    </row>
    <row r="439" spans="1:10" x14ac:dyDescent="0.35">
      <c r="A439" s="1">
        <v>40509</v>
      </c>
      <c r="B439">
        <f t="shared" si="54"/>
        <v>2010</v>
      </c>
      <c r="C439">
        <f t="shared" si="55"/>
        <v>11</v>
      </c>
      <c r="D439" t="str">
        <f t="shared" si="56"/>
        <v>November</v>
      </c>
      <c r="E439" t="str">
        <f t="shared" si="57"/>
        <v>Q4</v>
      </c>
      <c r="F439" t="str">
        <f t="shared" si="58"/>
        <v>2010-Nov</v>
      </c>
      <c r="G439">
        <f t="shared" si="59"/>
        <v>7</v>
      </c>
      <c r="H439" t="str">
        <f t="shared" si="60"/>
        <v>Saturday</v>
      </c>
      <c r="I439" t="str">
        <f t="shared" si="61"/>
        <v>FM8</v>
      </c>
      <c r="J439" t="str">
        <f t="shared" si="62"/>
        <v>FQ3</v>
      </c>
    </row>
    <row r="440" spans="1:10" x14ac:dyDescent="0.35">
      <c r="A440" s="1">
        <v>40498</v>
      </c>
      <c r="B440">
        <f t="shared" si="54"/>
        <v>2010</v>
      </c>
      <c r="C440">
        <f t="shared" si="55"/>
        <v>11</v>
      </c>
      <c r="D440" t="str">
        <f t="shared" si="56"/>
        <v>November</v>
      </c>
      <c r="E440" t="str">
        <f t="shared" si="57"/>
        <v>Q4</v>
      </c>
      <c r="F440" t="str">
        <f t="shared" si="58"/>
        <v>2010-Nov</v>
      </c>
      <c r="G440">
        <f t="shared" si="59"/>
        <v>3</v>
      </c>
      <c r="H440" t="str">
        <f t="shared" si="60"/>
        <v>Tuesday</v>
      </c>
      <c r="I440" t="str">
        <f t="shared" si="61"/>
        <v>FM8</v>
      </c>
      <c r="J440" t="str">
        <f t="shared" si="62"/>
        <v>FQ3</v>
      </c>
    </row>
    <row r="441" spans="1:10" x14ac:dyDescent="0.35">
      <c r="A441" s="1">
        <v>43431</v>
      </c>
      <c r="B441">
        <f t="shared" si="54"/>
        <v>2018</v>
      </c>
      <c r="C441">
        <f t="shared" si="55"/>
        <v>11</v>
      </c>
      <c r="D441" t="str">
        <f t="shared" si="56"/>
        <v>November</v>
      </c>
      <c r="E441" t="str">
        <f t="shared" si="57"/>
        <v>Q4</v>
      </c>
      <c r="F441" t="str">
        <f t="shared" si="58"/>
        <v>2018-Nov</v>
      </c>
      <c r="G441">
        <f t="shared" si="59"/>
        <v>3</v>
      </c>
      <c r="H441" t="str">
        <f t="shared" si="60"/>
        <v>Tuesday</v>
      </c>
      <c r="I441" t="str">
        <f t="shared" si="61"/>
        <v>FM8</v>
      </c>
      <c r="J441" t="str">
        <f t="shared" si="62"/>
        <v>FQ3</v>
      </c>
    </row>
    <row r="442" spans="1:10" x14ac:dyDescent="0.35">
      <c r="A442" s="1">
        <v>42315</v>
      </c>
      <c r="B442">
        <f t="shared" si="54"/>
        <v>2015</v>
      </c>
      <c r="C442">
        <f t="shared" si="55"/>
        <v>11</v>
      </c>
      <c r="D442" t="str">
        <f t="shared" si="56"/>
        <v>November</v>
      </c>
      <c r="E442" t="str">
        <f t="shared" si="57"/>
        <v>Q4</v>
      </c>
      <c r="F442" t="str">
        <f t="shared" si="58"/>
        <v>2015-Nov</v>
      </c>
      <c r="G442">
        <f t="shared" si="59"/>
        <v>7</v>
      </c>
      <c r="H442" t="str">
        <f t="shared" si="60"/>
        <v>Saturday</v>
      </c>
      <c r="I442" t="str">
        <f t="shared" si="61"/>
        <v>FM8</v>
      </c>
      <c r="J442" t="str">
        <f t="shared" si="62"/>
        <v>FQ3</v>
      </c>
    </row>
    <row r="443" spans="1:10" x14ac:dyDescent="0.35">
      <c r="A443" s="1">
        <v>40873</v>
      </c>
      <c r="B443">
        <f t="shared" si="54"/>
        <v>2011</v>
      </c>
      <c r="C443">
        <f t="shared" si="55"/>
        <v>11</v>
      </c>
      <c r="D443" t="str">
        <f t="shared" si="56"/>
        <v>November</v>
      </c>
      <c r="E443" t="str">
        <f t="shared" si="57"/>
        <v>Q4</v>
      </c>
      <c r="F443" t="str">
        <f t="shared" si="58"/>
        <v>2011-Nov</v>
      </c>
      <c r="G443">
        <f t="shared" si="59"/>
        <v>7</v>
      </c>
      <c r="H443" t="str">
        <f t="shared" si="60"/>
        <v>Saturday</v>
      </c>
      <c r="I443" t="str">
        <f t="shared" si="61"/>
        <v>FM8</v>
      </c>
      <c r="J443" t="str">
        <f t="shared" si="62"/>
        <v>FQ3</v>
      </c>
    </row>
    <row r="444" spans="1:10" x14ac:dyDescent="0.35">
      <c r="A444" s="1">
        <v>40851</v>
      </c>
      <c r="B444">
        <f t="shared" si="54"/>
        <v>2011</v>
      </c>
      <c r="C444">
        <f t="shared" si="55"/>
        <v>11</v>
      </c>
      <c r="D444" t="str">
        <f t="shared" si="56"/>
        <v>November</v>
      </c>
      <c r="E444" t="str">
        <f t="shared" si="57"/>
        <v>Q4</v>
      </c>
      <c r="F444" t="str">
        <f t="shared" si="58"/>
        <v>2011-Nov</v>
      </c>
      <c r="G444">
        <f t="shared" si="59"/>
        <v>6</v>
      </c>
      <c r="H444" t="str">
        <f t="shared" si="60"/>
        <v>Friday</v>
      </c>
      <c r="I444" t="str">
        <f t="shared" si="61"/>
        <v>FM8</v>
      </c>
      <c r="J444" t="str">
        <f t="shared" si="62"/>
        <v>FQ3</v>
      </c>
    </row>
    <row r="445" spans="1:10" x14ac:dyDescent="0.35">
      <c r="A445" s="1">
        <v>41215</v>
      </c>
      <c r="B445">
        <f t="shared" si="54"/>
        <v>2012</v>
      </c>
      <c r="C445">
        <f t="shared" si="55"/>
        <v>11</v>
      </c>
      <c r="D445" t="str">
        <f t="shared" si="56"/>
        <v>November</v>
      </c>
      <c r="E445" t="str">
        <f t="shared" si="57"/>
        <v>Q4</v>
      </c>
      <c r="F445" t="str">
        <f t="shared" si="58"/>
        <v>2012-Nov</v>
      </c>
      <c r="G445">
        <f t="shared" si="59"/>
        <v>6</v>
      </c>
      <c r="H445" t="str">
        <f t="shared" si="60"/>
        <v>Friday</v>
      </c>
      <c r="I445" t="str">
        <f t="shared" si="61"/>
        <v>FM8</v>
      </c>
      <c r="J445" t="str">
        <f t="shared" si="62"/>
        <v>FQ3</v>
      </c>
    </row>
    <row r="446" spans="1:10" x14ac:dyDescent="0.35">
      <c r="A446" s="1">
        <v>40850</v>
      </c>
      <c r="B446">
        <f t="shared" si="54"/>
        <v>2011</v>
      </c>
      <c r="C446">
        <f t="shared" si="55"/>
        <v>11</v>
      </c>
      <c r="D446" t="str">
        <f t="shared" si="56"/>
        <v>November</v>
      </c>
      <c r="E446" t="str">
        <f t="shared" si="57"/>
        <v>Q4</v>
      </c>
      <c r="F446" t="str">
        <f t="shared" si="58"/>
        <v>2011-Nov</v>
      </c>
      <c r="G446">
        <f t="shared" si="59"/>
        <v>5</v>
      </c>
      <c r="H446" t="str">
        <f t="shared" si="60"/>
        <v>Thursday</v>
      </c>
      <c r="I446" t="str">
        <f t="shared" si="61"/>
        <v>FM8</v>
      </c>
      <c r="J446" t="str">
        <f t="shared" si="62"/>
        <v>FQ3</v>
      </c>
    </row>
    <row r="447" spans="1:10" x14ac:dyDescent="0.35">
      <c r="A447" s="1">
        <v>41592</v>
      </c>
      <c r="B447">
        <f t="shared" si="54"/>
        <v>2013</v>
      </c>
      <c r="C447">
        <f t="shared" si="55"/>
        <v>11</v>
      </c>
      <c r="D447" t="str">
        <f t="shared" si="56"/>
        <v>November</v>
      </c>
      <c r="E447" t="str">
        <f t="shared" si="57"/>
        <v>Q4</v>
      </c>
      <c r="F447" t="str">
        <f t="shared" si="58"/>
        <v>2013-Nov</v>
      </c>
      <c r="G447">
        <f t="shared" si="59"/>
        <v>5</v>
      </c>
      <c r="H447" t="str">
        <f t="shared" si="60"/>
        <v>Thursday</v>
      </c>
      <c r="I447" t="str">
        <f t="shared" si="61"/>
        <v>FM8</v>
      </c>
      <c r="J447" t="str">
        <f t="shared" si="62"/>
        <v>FQ3</v>
      </c>
    </row>
    <row r="448" spans="1:10" x14ac:dyDescent="0.35">
      <c r="A448" s="1">
        <v>40488</v>
      </c>
      <c r="B448">
        <f t="shared" si="54"/>
        <v>2010</v>
      </c>
      <c r="C448">
        <f t="shared" si="55"/>
        <v>11</v>
      </c>
      <c r="D448" t="str">
        <f t="shared" si="56"/>
        <v>November</v>
      </c>
      <c r="E448" t="str">
        <f t="shared" si="57"/>
        <v>Q4</v>
      </c>
      <c r="F448" t="str">
        <f t="shared" si="58"/>
        <v>2010-Nov</v>
      </c>
      <c r="G448">
        <f t="shared" si="59"/>
        <v>7</v>
      </c>
      <c r="H448" t="str">
        <f t="shared" si="60"/>
        <v>Saturday</v>
      </c>
      <c r="I448" t="str">
        <f t="shared" si="61"/>
        <v>FM8</v>
      </c>
      <c r="J448" t="str">
        <f t="shared" si="62"/>
        <v>FQ3</v>
      </c>
    </row>
    <row r="449" spans="1:10" x14ac:dyDescent="0.35">
      <c r="A449" s="1">
        <v>42310</v>
      </c>
      <c r="B449">
        <f t="shared" si="54"/>
        <v>2015</v>
      </c>
      <c r="C449">
        <f t="shared" si="55"/>
        <v>11</v>
      </c>
      <c r="D449" t="str">
        <f t="shared" si="56"/>
        <v>November</v>
      </c>
      <c r="E449" t="str">
        <f t="shared" si="57"/>
        <v>Q4</v>
      </c>
      <c r="F449" t="str">
        <f t="shared" si="58"/>
        <v>2015-Nov</v>
      </c>
      <c r="G449">
        <f t="shared" si="59"/>
        <v>2</v>
      </c>
      <c r="H449" t="str">
        <f t="shared" si="60"/>
        <v>Monday</v>
      </c>
      <c r="I449" t="str">
        <f t="shared" si="61"/>
        <v>FM8</v>
      </c>
      <c r="J449" t="str">
        <f t="shared" si="62"/>
        <v>FQ3</v>
      </c>
    </row>
    <row r="450" spans="1:10" x14ac:dyDescent="0.35">
      <c r="A450" s="1">
        <v>43422</v>
      </c>
      <c r="B450">
        <f t="shared" si="54"/>
        <v>2018</v>
      </c>
      <c r="C450">
        <f t="shared" si="55"/>
        <v>11</v>
      </c>
      <c r="D450" t="str">
        <f t="shared" si="56"/>
        <v>November</v>
      </c>
      <c r="E450" t="str">
        <f t="shared" si="57"/>
        <v>Q4</v>
      </c>
      <c r="F450" t="str">
        <f t="shared" si="58"/>
        <v>2018-Nov</v>
      </c>
      <c r="G450">
        <f t="shared" si="59"/>
        <v>1</v>
      </c>
      <c r="H450" t="str">
        <f t="shared" si="60"/>
        <v>Sunday</v>
      </c>
      <c r="I450" t="str">
        <f t="shared" si="61"/>
        <v>FM8</v>
      </c>
      <c r="J450" t="str">
        <f t="shared" si="62"/>
        <v>FQ3</v>
      </c>
    </row>
    <row r="451" spans="1:10" x14ac:dyDescent="0.35">
      <c r="A451" s="1">
        <v>41591</v>
      </c>
      <c r="B451">
        <f t="shared" ref="B451:B514" si="63">YEAR(A451)</f>
        <v>2013</v>
      </c>
      <c r="C451">
        <f t="shared" ref="C451:C514" si="64">MONTH(A451)</f>
        <v>11</v>
      </c>
      <c r="D451" t="str">
        <f t="shared" ref="D451:D514" si="65">TEXT(A451,"mmmm")</f>
        <v>November</v>
      </c>
      <c r="E451" t="str">
        <f t="shared" ref="E451:E514" si="66">"Q" &amp; INT((MONTH(A451)-1)/3) + 1</f>
        <v>Q4</v>
      </c>
      <c r="F451" t="str">
        <f t="shared" ref="F451:F514" si="67">YEAR(A451) &amp; "-" &amp; TEXT(A451,"mmm")</f>
        <v>2013-Nov</v>
      </c>
      <c r="G451">
        <f t="shared" ref="G451:G514" si="68">WEEKDAY(A451,1)</f>
        <v>4</v>
      </c>
      <c r="H451" t="str">
        <f t="shared" ref="H451:H514" si="69">TEXT(A451,"dddd")</f>
        <v>Wednesday</v>
      </c>
      <c r="I451" t="str">
        <f t="shared" ref="I451:I514" si="70">"FM"&amp;MOD(MONTH(A451)-4,12)+1</f>
        <v>FM8</v>
      </c>
      <c r="J451" t="str">
        <f t="shared" ref="J451:J514" si="71">"FQ"&amp;INT((MOD(MONTH(A451)-4,12))/3)+1</f>
        <v>FQ3</v>
      </c>
    </row>
    <row r="452" spans="1:10" x14ac:dyDescent="0.35">
      <c r="A452" s="1">
        <v>42318</v>
      </c>
      <c r="B452">
        <f t="shared" si="63"/>
        <v>2015</v>
      </c>
      <c r="C452">
        <f t="shared" si="64"/>
        <v>11</v>
      </c>
      <c r="D452" t="str">
        <f t="shared" si="65"/>
        <v>November</v>
      </c>
      <c r="E452" t="str">
        <f t="shared" si="66"/>
        <v>Q4</v>
      </c>
      <c r="F452" t="str">
        <f t="shared" si="67"/>
        <v>2015-Nov</v>
      </c>
      <c r="G452">
        <f t="shared" si="68"/>
        <v>3</v>
      </c>
      <c r="H452" t="str">
        <f t="shared" si="69"/>
        <v>Tuesday</v>
      </c>
      <c r="I452" t="str">
        <f t="shared" si="70"/>
        <v>FM8</v>
      </c>
      <c r="J452" t="str">
        <f t="shared" si="71"/>
        <v>FQ3</v>
      </c>
    </row>
    <row r="453" spans="1:10" x14ac:dyDescent="0.35">
      <c r="A453" s="1">
        <v>41606</v>
      </c>
      <c r="B453">
        <f t="shared" si="63"/>
        <v>2013</v>
      </c>
      <c r="C453">
        <f t="shared" si="64"/>
        <v>11</v>
      </c>
      <c r="D453" t="str">
        <f t="shared" si="65"/>
        <v>November</v>
      </c>
      <c r="E453" t="str">
        <f t="shared" si="66"/>
        <v>Q4</v>
      </c>
      <c r="F453" t="str">
        <f t="shared" si="67"/>
        <v>2013-Nov</v>
      </c>
      <c r="G453">
        <f t="shared" si="68"/>
        <v>5</v>
      </c>
      <c r="H453" t="str">
        <f t="shared" si="69"/>
        <v>Thursday</v>
      </c>
      <c r="I453" t="str">
        <f t="shared" si="70"/>
        <v>FM8</v>
      </c>
      <c r="J453" t="str">
        <f t="shared" si="71"/>
        <v>FQ3</v>
      </c>
    </row>
    <row r="454" spans="1:10" x14ac:dyDescent="0.35">
      <c r="A454" s="1">
        <v>42318</v>
      </c>
      <c r="B454">
        <f t="shared" si="63"/>
        <v>2015</v>
      </c>
      <c r="C454">
        <f t="shared" si="64"/>
        <v>11</v>
      </c>
      <c r="D454" t="str">
        <f t="shared" si="65"/>
        <v>November</v>
      </c>
      <c r="E454" t="str">
        <f t="shared" si="66"/>
        <v>Q4</v>
      </c>
      <c r="F454" t="str">
        <f t="shared" si="67"/>
        <v>2015-Nov</v>
      </c>
      <c r="G454">
        <f t="shared" si="68"/>
        <v>3</v>
      </c>
      <c r="H454" t="str">
        <f t="shared" si="69"/>
        <v>Tuesday</v>
      </c>
      <c r="I454" t="str">
        <f t="shared" si="70"/>
        <v>FM8</v>
      </c>
      <c r="J454" t="str">
        <f t="shared" si="71"/>
        <v>FQ3</v>
      </c>
    </row>
    <row r="455" spans="1:10" x14ac:dyDescent="0.35">
      <c r="A455" s="1">
        <v>41955</v>
      </c>
      <c r="B455">
        <f t="shared" si="63"/>
        <v>2014</v>
      </c>
      <c r="C455">
        <f t="shared" si="64"/>
        <v>11</v>
      </c>
      <c r="D455" t="str">
        <f t="shared" si="65"/>
        <v>November</v>
      </c>
      <c r="E455" t="str">
        <f t="shared" si="66"/>
        <v>Q4</v>
      </c>
      <c r="F455" t="str">
        <f t="shared" si="67"/>
        <v>2014-Nov</v>
      </c>
      <c r="G455">
        <f t="shared" si="68"/>
        <v>4</v>
      </c>
      <c r="H455" t="str">
        <f t="shared" si="69"/>
        <v>Wednesday</v>
      </c>
      <c r="I455" t="str">
        <f t="shared" si="70"/>
        <v>FM8</v>
      </c>
      <c r="J455" t="str">
        <f t="shared" si="71"/>
        <v>FQ3</v>
      </c>
    </row>
    <row r="456" spans="1:10" x14ac:dyDescent="0.35">
      <c r="A456" s="1">
        <v>41964</v>
      </c>
      <c r="B456">
        <f t="shared" si="63"/>
        <v>2014</v>
      </c>
      <c r="C456">
        <f t="shared" si="64"/>
        <v>11</v>
      </c>
      <c r="D456" t="str">
        <f t="shared" si="65"/>
        <v>November</v>
      </c>
      <c r="E456" t="str">
        <f t="shared" si="66"/>
        <v>Q4</v>
      </c>
      <c r="F456" t="str">
        <f t="shared" si="67"/>
        <v>2014-Nov</v>
      </c>
      <c r="G456">
        <f t="shared" si="68"/>
        <v>6</v>
      </c>
      <c r="H456" t="str">
        <f t="shared" si="69"/>
        <v>Friday</v>
      </c>
      <c r="I456" t="str">
        <f t="shared" si="70"/>
        <v>FM8</v>
      </c>
      <c r="J456" t="str">
        <f t="shared" si="71"/>
        <v>FQ3</v>
      </c>
    </row>
    <row r="457" spans="1:10" x14ac:dyDescent="0.35">
      <c r="A457" s="1">
        <v>42284</v>
      </c>
      <c r="B457">
        <f t="shared" si="63"/>
        <v>2015</v>
      </c>
      <c r="C457">
        <f t="shared" si="64"/>
        <v>10</v>
      </c>
      <c r="D457" t="str">
        <f t="shared" si="65"/>
        <v>October</v>
      </c>
      <c r="E457" t="str">
        <f t="shared" si="66"/>
        <v>Q4</v>
      </c>
      <c r="F457" t="str">
        <f t="shared" si="67"/>
        <v>2015-Oct</v>
      </c>
      <c r="G457">
        <f t="shared" si="68"/>
        <v>4</v>
      </c>
      <c r="H457" t="str">
        <f t="shared" si="69"/>
        <v>Wednesday</v>
      </c>
      <c r="I457" t="str">
        <f t="shared" si="70"/>
        <v>FM7</v>
      </c>
      <c r="J457" t="str">
        <f t="shared" si="71"/>
        <v>FQ3</v>
      </c>
    </row>
    <row r="458" spans="1:10" x14ac:dyDescent="0.35">
      <c r="A458" s="1">
        <v>40830</v>
      </c>
      <c r="B458">
        <f t="shared" si="63"/>
        <v>2011</v>
      </c>
      <c r="C458">
        <f t="shared" si="64"/>
        <v>10</v>
      </c>
      <c r="D458" t="str">
        <f t="shared" si="65"/>
        <v>October</v>
      </c>
      <c r="E458" t="str">
        <f t="shared" si="66"/>
        <v>Q4</v>
      </c>
      <c r="F458" t="str">
        <f t="shared" si="67"/>
        <v>2011-Oct</v>
      </c>
      <c r="G458">
        <f t="shared" si="68"/>
        <v>6</v>
      </c>
      <c r="H458" t="str">
        <f t="shared" si="69"/>
        <v>Friday</v>
      </c>
      <c r="I458" t="str">
        <f t="shared" si="70"/>
        <v>FM7</v>
      </c>
      <c r="J458" t="str">
        <f t="shared" si="71"/>
        <v>FQ3</v>
      </c>
    </row>
    <row r="459" spans="1:10" x14ac:dyDescent="0.35">
      <c r="A459" s="1">
        <v>42294</v>
      </c>
      <c r="B459">
        <f t="shared" si="63"/>
        <v>2015</v>
      </c>
      <c r="C459">
        <f t="shared" si="64"/>
        <v>10</v>
      </c>
      <c r="D459" t="str">
        <f t="shared" si="65"/>
        <v>October</v>
      </c>
      <c r="E459" t="str">
        <f t="shared" si="66"/>
        <v>Q4</v>
      </c>
      <c r="F459" t="str">
        <f t="shared" si="67"/>
        <v>2015-Oct</v>
      </c>
      <c r="G459">
        <f t="shared" si="68"/>
        <v>7</v>
      </c>
      <c r="H459" t="str">
        <f t="shared" si="69"/>
        <v>Saturday</v>
      </c>
      <c r="I459" t="str">
        <f t="shared" si="70"/>
        <v>FM7</v>
      </c>
      <c r="J459" t="str">
        <f t="shared" si="71"/>
        <v>FQ3</v>
      </c>
    </row>
    <row r="460" spans="1:10" x14ac:dyDescent="0.35">
      <c r="A460" s="1">
        <v>42305</v>
      </c>
      <c r="B460">
        <f t="shared" si="63"/>
        <v>2015</v>
      </c>
      <c r="C460">
        <f t="shared" si="64"/>
        <v>10</v>
      </c>
      <c r="D460" t="str">
        <f t="shared" si="65"/>
        <v>October</v>
      </c>
      <c r="E460" t="str">
        <f t="shared" si="66"/>
        <v>Q4</v>
      </c>
      <c r="F460" t="str">
        <f t="shared" si="67"/>
        <v>2015-Oct</v>
      </c>
      <c r="G460">
        <f t="shared" si="68"/>
        <v>4</v>
      </c>
      <c r="H460" t="str">
        <f t="shared" si="69"/>
        <v>Wednesday</v>
      </c>
      <c r="I460" t="str">
        <f t="shared" si="70"/>
        <v>FM7</v>
      </c>
      <c r="J460" t="str">
        <f t="shared" si="71"/>
        <v>FQ3</v>
      </c>
    </row>
    <row r="461" spans="1:10" x14ac:dyDescent="0.35">
      <c r="A461" s="1">
        <v>41183</v>
      </c>
      <c r="B461">
        <f t="shared" si="63"/>
        <v>2012</v>
      </c>
      <c r="C461">
        <f t="shared" si="64"/>
        <v>10</v>
      </c>
      <c r="D461" t="str">
        <f t="shared" si="65"/>
        <v>October</v>
      </c>
      <c r="E461" t="str">
        <f t="shared" si="66"/>
        <v>Q4</v>
      </c>
      <c r="F461" t="str">
        <f t="shared" si="67"/>
        <v>2012-Oct</v>
      </c>
      <c r="G461">
        <f t="shared" si="68"/>
        <v>2</v>
      </c>
      <c r="H461" t="str">
        <f t="shared" si="69"/>
        <v>Monday</v>
      </c>
      <c r="I461" t="str">
        <f t="shared" si="70"/>
        <v>FM7</v>
      </c>
      <c r="J461" t="str">
        <f t="shared" si="71"/>
        <v>FQ3</v>
      </c>
    </row>
    <row r="462" spans="1:10" x14ac:dyDescent="0.35">
      <c r="A462" s="1">
        <v>41204</v>
      </c>
      <c r="B462">
        <f t="shared" si="63"/>
        <v>2012</v>
      </c>
      <c r="C462">
        <f t="shared" si="64"/>
        <v>10</v>
      </c>
      <c r="D462" t="str">
        <f t="shared" si="65"/>
        <v>October</v>
      </c>
      <c r="E462" t="str">
        <f t="shared" si="66"/>
        <v>Q4</v>
      </c>
      <c r="F462" t="str">
        <f t="shared" si="67"/>
        <v>2012-Oct</v>
      </c>
      <c r="G462">
        <f t="shared" si="68"/>
        <v>2</v>
      </c>
      <c r="H462" t="str">
        <f t="shared" si="69"/>
        <v>Monday</v>
      </c>
      <c r="I462" t="str">
        <f t="shared" si="70"/>
        <v>FM7</v>
      </c>
      <c r="J462" t="str">
        <f t="shared" si="71"/>
        <v>FQ3</v>
      </c>
    </row>
    <row r="463" spans="1:10" x14ac:dyDescent="0.35">
      <c r="A463" s="1">
        <v>40832</v>
      </c>
      <c r="B463">
        <f t="shared" si="63"/>
        <v>2011</v>
      </c>
      <c r="C463">
        <f t="shared" si="64"/>
        <v>10</v>
      </c>
      <c r="D463" t="str">
        <f t="shared" si="65"/>
        <v>October</v>
      </c>
      <c r="E463" t="str">
        <f t="shared" si="66"/>
        <v>Q4</v>
      </c>
      <c r="F463" t="str">
        <f t="shared" si="67"/>
        <v>2011-Oct</v>
      </c>
      <c r="G463">
        <f t="shared" si="68"/>
        <v>1</v>
      </c>
      <c r="H463" t="str">
        <f t="shared" si="69"/>
        <v>Sunday</v>
      </c>
      <c r="I463" t="str">
        <f t="shared" si="70"/>
        <v>FM7</v>
      </c>
      <c r="J463" t="str">
        <f t="shared" si="71"/>
        <v>FQ3</v>
      </c>
    </row>
    <row r="464" spans="1:10" x14ac:dyDescent="0.35">
      <c r="A464" s="1">
        <v>40468</v>
      </c>
      <c r="B464">
        <f t="shared" si="63"/>
        <v>2010</v>
      </c>
      <c r="C464">
        <f t="shared" si="64"/>
        <v>10</v>
      </c>
      <c r="D464" t="str">
        <f t="shared" si="65"/>
        <v>October</v>
      </c>
      <c r="E464" t="str">
        <f t="shared" si="66"/>
        <v>Q4</v>
      </c>
      <c r="F464" t="str">
        <f t="shared" si="67"/>
        <v>2010-Oct</v>
      </c>
      <c r="G464">
        <f t="shared" si="68"/>
        <v>1</v>
      </c>
      <c r="H464" t="str">
        <f t="shared" si="69"/>
        <v>Sunday</v>
      </c>
      <c r="I464" t="str">
        <f t="shared" si="70"/>
        <v>FM7</v>
      </c>
      <c r="J464" t="str">
        <f t="shared" si="71"/>
        <v>FQ3</v>
      </c>
    </row>
    <row r="465" spans="1:10" x14ac:dyDescent="0.35">
      <c r="A465" s="1">
        <v>42659</v>
      </c>
      <c r="B465">
        <f t="shared" si="63"/>
        <v>2016</v>
      </c>
      <c r="C465">
        <f t="shared" si="64"/>
        <v>10</v>
      </c>
      <c r="D465" t="str">
        <f t="shared" si="65"/>
        <v>October</v>
      </c>
      <c r="E465" t="str">
        <f t="shared" si="66"/>
        <v>Q4</v>
      </c>
      <c r="F465" t="str">
        <f t="shared" si="67"/>
        <v>2016-Oct</v>
      </c>
      <c r="G465">
        <f t="shared" si="68"/>
        <v>1</v>
      </c>
      <c r="H465" t="str">
        <f t="shared" si="69"/>
        <v>Sunday</v>
      </c>
      <c r="I465" t="str">
        <f t="shared" si="70"/>
        <v>FM7</v>
      </c>
      <c r="J465" t="str">
        <f t="shared" si="71"/>
        <v>FQ3</v>
      </c>
    </row>
    <row r="466" spans="1:10" x14ac:dyDescent="0.35">
      <c r="A466" s="1">
        <v>43012</v>
      </c>
      <c r="B466">
        <f t="shared" si="63"/>
        <v>2017</v>
      </c>
      <c r="C466">
        <f t="shared" si="64"/>
        <v>10</v>
      </c>
      <c r="D466" t="str">
        <f t="shared" si="65"/>
        <v>October</v>
      </c>
      <c r="E466" t="str">
        <f t="shared" si="66"/>
        <v>Q4</v>
      </c>
      <c r="F466" t="str">
        <f t="shared" si="67"/>
        <v>2017-Oct</v>
      </c>
      <c r="G466">
        <f t="shared" si="68"/>
        <v>4</v>
      </c>
      <c r="H466" t="str">
        <f t="shared" si="69"/>
        <v>Wednesday</v>
      </c>
      <c r="I466" t="str">
        <f t="shared" si="70"/>
        <v>FM7</v>
      </c>
      <c r="J466" t="str">
        <f t="shared" si="71"/>
        <v>FQ3</v>
      </c>
    </row>
    <row r="467" spans="1:10" x14ac:dyDescent="0.35">
      <c r="A467" s="1">
        <v>41207</v>
      </c>
      <c r="B467">
        <f t="shared" si="63"/>
        <v>2012</v>
      </c>
      <c r="C467">
        <f t="shared" si="64"/>
        <v>10</v>
      </c>
      <c r="D467" t="str">
        <f t="shared" si="65"/>
        <v>October</v>
      </c>
      <c r="E467" t="str">
        <f t="shared" si="66"/>
        <v>Q4</v>
      </c>
      <c r="F467" t="str">
        <f t="shared" si="67"/>
        <v>2012-Oct</v>
      </c>
      <c r="G467">
        <f t="shared" si="68"/>
        <v>5</v>
      </c>
      <c r="H467" t="str">
        <f t="shared" si="69"/>
        <v>Thursday</v>
      </c>
      <c r="I467" t="str">
        <f t="shared" si="70"/>
        <v>FM7</v>
      </c>
      <c r="J467" t="str">
        <f t="shared" si="71"/>
        <v>FQ3</v>
      </c>
    </row>
    <row r="468" spans="1:10" x14ac:dyDescent="0.35">
      <c r="A468" s="1">
        <v>41200</v>
      </c>
      <c r="B468">
        <f t="shared" si="63"/>
        <v>2012</v>
      </c>
      <c r="C468">
        <f t="shared" si="64"/>
        <v>10</v>
      </c>
      <c r="D468" t="str">
        <f t="shared" si="65"/>
        <v>October</v>
      </c>
      <c r="E468" t="str">
        <f t="shared" si="66"/>
        <v>Q4</v>
      </c>
      <c r="F468" t="str">
        <f t="shared" si="67"/>
        <v>2012-Oct</v>
      </c>
      <c r="G468">
        <f t="shared" si="68"/>
        <v>5</v>
      </c>
      <c r="H468" t="str">
        <f t="shared" si="69"/>
        <v>Thursday</v>
      </c>
      <c r="I468" t="str">
        <f t="shared" si="70"/>
        <v>FM7</v>
      </c>
      <c r="J468" t="str">
        <f t="shared" si="71"/>
        <v>FQ3</v>
      </c>
    </row>
    <row r="469" spans="1:10" x14ac:dyDescent="0.35">
      <c r="A469" s="1">
        <v>41565</v>
      </c>
      <c r="B469">
        <f t="shared" si="63"/>
        <v>2013</v>
      </c>
      <c r="C469">
        <f t="shared" si="64"/>
        <v>10</v>
      </c>
      <c r="D469" t="str">
        <f t="shared" si="65"/>
        <v>October</v>
      </c>
      <c r="E469" t="str">
        <f t="shared" si="66"/>
        <v>Q4</v>
      </c>
      <c r="F469" t="str">
        <f t="shared" si="67"/>
        <v>2013-Oct</v>
      </c>
      <c r="G469">
        <f t="shared" si="68"/>
        <v>6</v>
      </c>
      <c r="H469" t="str">
        <f t="shared" si="69"/>
        <v>Friday</v>
      </c>
      <c r="I469" t="str">
        <f t="shared" si="70"/>
        <v>FM7</v>
      </c>
      <c r="J469" t="str">
        <f t="shared" si="71"/>
        <v>FQ3</v>
      </c>
    </row>
    <row r="470" spans="1:10" x14ac:dyDescent="0.35">
      <c r="A470" s="1">
        <v>41927</v>
      </c>
      <c r="B470">
        <f t="shared" si="63"/>
        <v>2014</v>
      </c>
      <c r="C470">
        <f t="shared" si="64"/>
        <v>10</v>
      </c>
      <c r="D470" t="str">
        <f t="shared" si="65"/>
        <v>October</v>
      </c>
      <c r="E470" t="str">
        <f t="shared" si="66"/>
        <v>Q4</v>
      </c>
      <c r="F470" t="str">
        <f t="shared" si="67"/>
        <v>2014-Oct</v>
      </c>
      <c r="G470">
        <f t="shared" si="68"/>
        <v>4</v>
      </c>
      <c r="H470" t="str">
        <f t="shared" si="69"/>
        <v>Wednesday</v>
      </c>
      <c r="I470" t="str">
        <f t="shared" si="70"/>
        <v>FM7</v>
      </c>
      <c r="J470" t="str">
        <f t="shared" si="71"/>
        <v>FQ3</v>
      </c>
    </row>
    <row r="471" spans="1:10" x14ac:dyDescent="0.35">
      <c r="A471" s="1">
        <v>41191</v>
      </c>
      <c r="B471">
        <f t="shared" si="63"/>
        <v>2012</v>
      </c>
      <c r="C471">
        <f t="shared" si="64"/>
        <v>10</v>
      </c>
      <c r="D471" t="str">
        <f t="shared" si="65"/>
        <v>October</v>
      </c>
      <c r="E471" t="str">
        <f t="shared" si="66"/>
        <v>Q4</v>
      </c>
      <c r="F471" t="str">
        <f t="shared" si="67"/>
        <v>2012-Oct</v>
      </c>
      <c r="G471">
        <f t="shared" si="68"/>
        <v>3</v>
      </c>
      <c r="H471" t="str">
        <f t="shared" si="69"/>
        <v>Tuesday</v>
      </c>
      <c r="I471" t="str">
        <f t="shared" si="70"/>
        <v>FM7</v>
      </c>
      <c r="J471" t="str">
        <f t="shared" si="71"/>
        <v>FQ3</v>
      </c>
    </row>
    <row r="472" spans="1:10" x14ac:dyDescent="0.35">
      <c r="A472" s="1">
        <v>41188</v>
      </c>
      <c r="B472">
        <f t="shared" si="63"/>
        <v>2012</v>
      </c>
      <c r="C472">
        <f t="shared" si="64"/>
        <v>10</v>
      </c>
      <c r="D472" t="str">
        <f t="shared" si="65"/>
        <v>October</v>
      </c>
      <c r="E472" t="str">
        <f t="shared" si="66"/>
        <v>Q4</v>
      </c>
      <c r="F472" t="str">
        <f t="shared" si="67"/>
        <v>2012-Oct</v>
      </c>
      <c r="G472">
        <f t="shared" si="68"/>
        <v>7</v>
      </c>
      <c r="H472" t="str">
        <f t="shared" si="69"/>
        <v>Saturday</v>
      </c>
      <c r="I472" t="str">
        <f t="shared" si="70"/>
        <v>FM7</v>
      </c>
      <c r="J472" t="str">
        <f t="shared" si="71"/>
        <v>FQ3</v>
      </c>
    </row>
    <row r="473" spans="1:10" x14ac:dyDescent="0.35">
      <c r="A473" s="1">
        <v>42290</v>
      </c>
      <c r="B473">
        <f t="shared" si="63"/>
        <v>2015</v>
      </c>
      <c r="C473">
        <f t="shared" si="64"/>
        <v>10</v>
      </c>
      <c r="D473" t="str">
        <f t="shared" si="65"/>
        <v>October</v>
      </c>
      <c r="E473" t="str">
        <f t="shared" si="66"/>
        <v>Q4</v>
      </c>
      <c r="F473" t="str">
        <f t="shared" si="67"/>
        <v>2015-Oct</v>
      </c>
      <c r="G473">
        <f t="shared" si="68"/>
        <v>3</v>
      </c>
      <c r="H473" t="str">
        <f t="shared" si="69"/>
        <v>Tuesday</v>
      </c>
      <c r="I473" t="str">
        <f t="shared" si="70"/>
        <v>FM7</v>
      </c>
      <c r="J473" t="str">
        <f t="shared" si="71"/>
        <v>FQ3</v>
      </c>
    </row>
    <row r="474" spans="1:10" x14ac:dyDescent="0.35">
      <c r="A474" s="1">
        <v>43378</v>
      </c>
      <c r="B474">
        <f t="shared" si="63"/>
        <v>2018</v>
      </c>
      <c r="C474">
        <f t="shared" si="64"/>
        <v>10</v>
      </c>
      <c r="D474" t="str">
        <f t="shared" si="65"/>
        <v>October</v>
      </c>
      <c r="E474" t="str">
        <f t="shared" si="66"/>
        <v>Q4</v>
      </c>
      <c r="F474" t="str">
        <f t="shared" si="67"/>
        <v>2018-Oct</v>
      </c>
      <c r="G474">
        <f t="shared" si="68"/>
        <v>6</v>
      </c>
      <c r="H474" t="str">
        <f t="shared" si="69"/>
        <v>Friday</v>
      </c>
      <c r="I474" t="str">
        <f t="shared" si="70"/>
        <v>FM7</v>
      </c>
      <c r="J474" t="str">
        <f t="shared" si="71"/>
        <v>FQ3</v>
      </c>
    </row>
    <row r="475" spans="1:10" x14ac:dyDescent="0.35">
      <c r="A475" s="1">
        <v>41926</v>
      </c>
      <c r="B475">
        <f t="shared" si="63"/>
        <v>2014</v>
      </c>
      <c r="C475">
        <f t="shared" si="64"/>
        <v>10</v>
      </c>
      <c r="D475" t="str">
        <f t="shared" si="65"/>
        <v>October</v>
      </c>
      <c r="E475" t="str">
        <f t="shared" si="66"/>
        <v>Q4</v>
      </c>
      <c r="F475" t="str">
        <f t="shared" si="67"/>
        <v>2014-Oct</v>
      </c>
      <c r="G475">
        <f t="shared" si="68"/>
        <v>3</v>
      </c>
      <c r="H475" t="str">
        <f t="shared" si="69"/>
        <v>Tuesday</v>
      </c>
      <c r="I475" t="str">
        <f t="shared" si="70"/>
        <v>FM7</v>
      </c>
      <c r="J475" t="str">
        <f t="shared" si="71"/>
        <v>FQ3</v>
      </c>
    </row>
    <row r="476" spans="1:10" x14ac:dyDescent="0.35">
      <c r="A476" s="1">
        <v>40229</v>
      </c>
      <c r="B476">
        <f t="shared" si="63"/>
        <v>2010</v>
      </c>
      <c r="C476">
        <f t="shared" si="64"/>
        <v>2</v>
      </c>
      <c r="D476" t="str">
        <f t="shared" si="65"/>
        <v>February</v>
      </c>
      <c r="E476" t="str">
        <f t="shared" si="66"/>
        <v>Q1</v>
      </c>
      <c r="F476" t="str">
        <f t="shared" si="67"/>
        <v>2010-Feb</v>
      </c>
      <c r="G476">
        <f t="shared" si="68"/>
        <v>7</v>
      </c>
      <c r="H476" t="str">
        <f t="shared" si="69"/>
        <v>Saturday</v>
      </c>
      <c r="I476" t="str">
        <f t="shared" si="70"/>
        <v>FM11</v>
      </c>
      <c r="J476" t="str">
        <f t="shared" si="71"/>
        <v>FQ4</v>
      </c>
    </row>
    <row r="477" spans="1:10" x14ac:dyDescent="0.35">
      <c r="A477" s="1">
        <v>43096</v>
      </c>
      <c r="B477">
        <f t="shared" si="63"/>
        <v>2017</v>
      </c>
      <c r="C477">
        <f t="shared" si="64"/>
        <v>12</v>
      </c>
      <c r="D477" t="str">
        <f t="shared" si="65"/>
        <v>December</v>
      </c>
      <c r="E477" t="str">
        <f t="shared" si="66"/>
        <v>Q4</v>
      </c>
      <c r="F477" t="str">
        <f t="shared" si="67"/>
        <v>2017-Dec</v>
      </c>
      <c r="G477">
        <f t="shared" si="68"/>
        <v>4</v>
      </c>
      <c r="H477" t="str">
        <f t="shared" si="69"/>
        <v>Wednesday</v>
      </c>
      <c r="I477" t="str">
        <f t="shared" si="70"/>
        <v>FM9</v>
      </c>
      <c r="J477" t="str">
        <f t="shared" si="71"/>
        <v>FQ3</v>
      </c>
    </row>
    <row r="478" spans="1:10" x14ac:dyDescent="0.35">
      <c r="A478" s="1">
        <v>41595</v>
      </c>
      <c r="B478">
        <f t="shared" si="63"/>
        <v>2013</v>
      </c>
      <c r="C478">
        <f t="shared" si="64"/>
        <v>11</v>
      </c>
      <c r="D478" t="str">
        <f t="shared" si="65"/>
        <v>November</v>
      </c>
      <c r="E478" t="str">
        <f t="shared" si="66"/>
        <v>Q4</v>
      </c>
      <c r="F478" t="str">
        <f t="shared" si="67"/>
        <v>2013-Nov</v>
      </c>
      <c r="G478">
        <f t="shared" si="68"/>
        <v>1</v>
      </c>
      <c r="H478" t="str">
        <f t="shared" si="69"/>
        <v>Sunday</v>
      </c>
      <c r="I478" t="str">
        <f t="shared" si="70"/>
        <v>FM8</v>
      </c>
      <c r="J478" t="str">
        <f t="shared" si="71"/>
        <v>FQ3</v>
      </c>
    </row>
    <row r="479" spans="1:10" x14ac:dyDescent="0.35">
      <c r="A479" s="1">
        <v>41170</v>
      </c>
      <c r="B479">
        <f t="shared" si="63"/>
        <v>2012</v>
      </c>
      <c r="C479">
        <f t="shared" si="64"/>
        <v>9</v>
      </c>
      <c r="D479" t="str">
        <f t="shared" si="65"/>
        <v>September</v>
      </c>
      <c r="E479" t="str">
        <f t="shared" si="66"/>
        <v>Q3</v>
      </c>
      <c r="F479" t="str">
        <f t="shared" si="67"/>
        <v>2012-Sep</v>
      </c>
      <c r="G479">
        <f t="shared" si="68"/>
        <v>3</v>
      </c>
      <c r="H479" t="str">
        <f t="shared" si="69"/>
        <v>Tuesday</v>
      </c>
      <c r="I479" t="str">
        <f t="shared" si="70"/>
        <v>FM6</v>
      </c>
      <c r="J479" t="str">
        <f t="shared" si="71"/>
        <v>FQ2</v>
      </c>
    </row>
    <row r="480" spans="1:10" x14ac:dyDescent="0.35">
      <c r="A480" s="1">
        <v>40426</v>
      </c>
      <c r="B480">
        <f t="shared" si="63"/>
        <v>2010</v>
      </c>
      <c r="C480">
        <f t="shared" si="64"/>
        <v>9</v>
      </c>
      <c r="D480" t="str">
        <f t="shared" si="65"/>
        <v>September</v>
      </c>
      <c r="E480" t="str">
        <f t="shared" si="66"/>
        <v>Q3</v>
      </c>
      <c r="F480" t="str">
        <f t="shared" si="67"/>
        <v>2010-Sep</v>
      </c>
      <c r="G480">
        <f t="shared" si="68"/>
        <v>1</v>
      </c>
      <c r="H480" t="str">
        <f t="shared" si="69"/>
        <v>Sunday</v>
      </c>
      <c r="I480" t="str">
        <f t="shared" si="70"/>
        <v>FM6</v>
      </c>
      <c r="J480" t="str">
        <f t="shared" si="71"/>
        <v>FQ2</v>
      </c>
    </row>
    <row r="481" spans="1:10" x14ac:dyDescent="0.35">
      <c r="A481" s="1">
        <v>40797</v>
      </c>
      <c r="B481">
        <f t="shared" si="63"/>
        <v>2011</v>
      </c>
      <c r="C481">
        <f t="shared" si="64"/>
        <v>9</v>
      </c>
      <c r="D481" t="str">
        <f t="shared" si="65"/>
        <v>September</v>
      </c>
      <c r="E481" t="str">
        <f t="shared" si="66"/>
        <v>Q3</v>
      </c>
      <c r="F481" t="str">
        <f t="shared" si="67"/>
        <v>2011-Sep</v>
      </c>
      <c r="G481">
        <f t="shared" si="68"/>
        <v>1</v>
      </c>
      <c r="H481" t="str">
        <f t="shared" si="69"/>
        <v>Sunday</v>
      </c>
      <c r="I481" t="str">
        <f t="shared" si="70"/>
        <v>FM6</v>
      </c>
      <c r="J481" t="str">
        <f t="shared" si="71"/>
        <v>FQ2</v>
      </c>
    </row>
    <row r="482" spans="1:10" x14ac:dyDescent="0.35">
      <c r="A482" s="1">
        <v>40810</v>
      </c>
      <c r="B482">
        <f t="shared" si="63"/>
        <v>2011</v>
      </c>
      <c r="C482">
        <f t="shared" si="64"/>
        <v>9</v>
      </c>
      <c r="D482" t="str">
        <f t="shared" si="65"/>
        <v>September</v>
      </c>
      <c r="E482" t="str">
        <f t="shared" si="66"/>
        <v>Q3</v>
      </c>
      <c r="F482" t="str">
        <f t="shared" si="67"/>
        <v>2011-Sep</v>
      </c>
      <c r="G482">
        <f t="shared" si="68"/>
        <v>7</v>
      </c>
      <c r="H482" t="str">
        <f t="shared" si="69"/>
        <v>Saturday</v>
      </c>
      <c r="I482" t="str">
        <f t="shared" si="70"/>
        <v>FM6</v>
      </c>
      <c r="J482" t="str">
        <f t="shared" si="71"/>
        <v>FQ2</v>
      </c>
    </row>
    <row r="483" spans="1:10" x14ac:dyDescent="0.35">
      <c r="A483" s="1">
        <v>40442</v>
      </c>
      <c r="B483">
        <f t="shared" si="63"/>
        <v>2010</v>
      </c>
      <c r="C483">
        <f t="shared" si="64"/>
        <v>9</v>
      </c>
      <c r="D483" t="str">
        <f t="shared" si="65"/>
        <v>September</v>
      </c>
      <c r="E483" t="str">
        <f t="shared" si="66"/>
        <v>Q3</v>
      </c>
      <c r="F483" t="str">
        <f t="shared" si="67"/>
        <v>2010-Sep</v>
      </c>
      <c r="G483">
        <f t="shared" si="68"/>
        <v>3</v>
      </c>
      <c r="H483" t="str">
        <f t="shared" si="69"/>
        <v>Tuesday</v>
      </c>
      <c r="I483" t="str">
        <f t="shared" si="70"/>
        <v>FM6</v>
      </c>
      <c r="J483" t="str">
        <f t="shared" si="71"/>
        <v>FQ2</v>
      </c>
    </row>
    <row r="484" spans="1:10" x14ac:dyDescent="0.35">
      <c r="A484" s="1">
        <v>40799</v>
      </c>
      <c r="B484">
        <f t="shared" si="63"/>
        <v>2011</v>
      </c>
      <c r="C484">
        <f t="shared" si="64"/>
        <v>9</v>
      </c>
      <c r="D484" t="str">
        <f t="shared" si="65"/>
        <v>September</v>
      </c>
      <c r="E484" t="str">
        <f t="shared" si="66"/>
        <v>Q3</v>
      </c>
      <c r="F484" t="str">
        <f t="shared" si="67"/>
        <v>2011-Sep</v>
      </c>
      <c r="G484">
        <f t="shared" si="68"/>
        <v>3</v>
      </c>
      <c r="H484" t="str">
        <f t="shared" si="69"/>
        <v>Tuesday</v>
      </c>
      <c r="I484" t="str">
        <f t="shared" si="70"/>
        <v>FM6</v>
      </c>
      <c r="J484" t="str">
        <f t="shared" si="71"/>
        <v>FQ2</v>
      </c>
    </row>
    <row r="485" spans="1:10" x14ac:dyDescent="0.35">
      <c r="A485" s="1">
        <v>41545</v>
      </c>
      <c r="B485">
        <f t="shared" si="63"/>
        <v>2013</v>
      </c>
      <c r="C485">
        <f t="shared" si="64"/>
        <v>9</v>
      </c>
      <c r="D485" t="str">
        <f t="shared" si="65"/>
        <v>September</v>
      </c>
      <c r="E485" t="str">
        <f t="shared" si="66"/>
        <v>Q3</v>
      </c>
      <c r="F485" t="str">
        <f t="shared" si="67"/>
        <v>2013-Sep</v>
      </c>
      <c r="G485">
        <f t="shared" si="68"/>
        <v>7</v>
      </c>
      <c r="H485" t="str">
        <f t="shared" si="69"/>
        <v>Saturday</v>
      </c>
      <c r="I485" t="str">
        <f t="shared" si="70"/>
        <v>FM6</v>
      </c>
      <c r="J485" t="str">
        <f t="shared" si="71"/>
        <v>FQ2</v>
      </c>
    </row>
    <row r="486" spans="1:10" x14ac:dyDescent="0.35">
      <c r="A486" s="1">
        <v>41542</v>
      </c>
      <c r="B486">
        <f t="shared" si="63"/>
        <v>2013</v>
      </c>
      <c r="C486">
        <f t="shared" si="64"/>
        <v>9</v>
      </c>
      <c r="D486" t="str">
        <f t="shared" si="65"/>
        <v>September</v>
      </c>
      <c r="E486" t="str">
        <f t="shared" si="66"/>
        <v>Q3</v>
      </c>
      <c r="F486" t="str">
        <f t="shared" si="67"/>
        <v>2013-Sep</v>
      </c>
      <c r="G486">
        <f t="shared" si="68"/>
        <v>4</v>
      </c>
      <c r="H486" t="str">
        <f t="shared" si="69"/>
        <v>Wednesday</v>
      </c>
      <c r="I486" t="str">
        <f t="shared" si="70"/>
        <v>FM6</v>
      </c>
      <c r="J486" t="str">
        <f t="shared" si="71"/>
        <v>FQ2</v>
      </c>
    </row>
    <row r="487" spans="1:10" x14ac:dyDescent="0.35">
      <c r="A487" s="1">
        <v>42272</v>
      </c>
      <c r="B487">
        <f t="shared" si="63"/>
        <v>2015</v>
      </c>
      <c r="C487">
        <f t="shared" si="64"/>
        <v>9</v>
      </c>
      <c r="D487" t="str">
        <f t="shared" si="65"/>
        <v>September</v>
      </c>
      <c r="E487" t="str">
        <f t="shared" si="66"/>
        <v>Q3</v>
      </c>
      <c r="F487" t="str">
        <f t="shared" si="67"/>
        <v>2015-Sep</v>
      </c>
      <c r="G487">
        <f t="shared" si="68"/>
        <v>6</v>
      </c>
      <c r="H487" t="str">
        <f t="shared" si="69"/>
        <v>Friday</v>
      </c>
      <c r="I487" t="str">
        <f t="shared" si="70"/>
        <v>FM6</v>
      </c>
      <c r="J487" t="str">
        <f t="shared" si="71"/>
        <v>FQ2</v>
      </c>
    </row>
    <row r="488" spans="1:10" x14ac:dyDescent="0.35">
      <c r="A488" s="1">
        <v>42969</v>
      </c>
      <c r="B488">
        <f t="shared" si="63"/>
        <v>2017</v>
      </c>
      <c r="C488">
        <f t="shared" si="64"/>
        <v>8</v>
      </c>
      <c r="D488" t="str">
        <f t="shared" si="65"/>
        <v>August</v>
      </c>
      <c r="E488" t="str">
        <f t="shared" si="66"/>
        <v>Q3</v>
      </c>
      <c r="F488" t="str">
        <f t="shared" si="67"/>
        <v>2017-Aug</v>
      </c>
      <c r="G488">
        <f t="shared" si="68"/>
        <v>3</v>
      </c>
      <c r="H488" t="str">
        <f t="shared" si="69"/>
        <v>Tuesday</v>
      </c>
      <c r="I488" t="str">
        <f t="shared" si="70"/>
        <v>FM5</v>
      </c>
      <c r="J488" t="str">
        <f t="shared" si="71"/>
        <v>FQ2</v>
      </c>
    </row>
    <row r="489" spans="1:10" x14ac:dyDescent="0.35">
      <c r="A489" s="1">
        <v>40412</v>
      </c>
      <c r="B489">
        <f t="shared" si="63"/>
        <v>2010</v>
      </c>
      <c r="C489">
        <f t="shared" si="64"/>
        <v>8</v>
      </c>
      <c r="D489" t="str">
        <f t="shared" si="65"/>
        <v>August</v>
      </c>
      <c r="E489" t="str">
        <f t="shared" si="66"/>
        <v>Q3</v>
      </c>
      <c r="F489" t="str">
        <f t="shared" si="67"/>
        <v>2010-Aug</v>
      </c>
      <c r="G489">
        <f t="shared" si="68"/>
        <v>1</v>
      </c>
      <c r="H489" t="str">
        <f t="shared" si="69"/>
        <v>Sunday</v>
      </c>
      <c r="I489" t="str">
        <f t="shared" si="70"/>
        <v>FM5</v>
      </c>
      <c r="J489" t="str">
        <f t="shared" si="71"/>
        <v>FQ2</v>
      </c>
    </row>
    <row r="490" spans="1:10" x14ac:dyDescent="0.35">
      <c r="A490" s="1">
        <v>40758</v>
      </c>
      <c r="B490">
        <f t="shared" si="63"/>
        <v>2011</v>
      </c>
      <c r="C490">
        <f t="shared" si="64"/>
        <v>8</v>
      </c>
      <c r="D490" t="str">
        <f t="shared" si="65"/>
        <v>August</v>
      </c>
      <c r="E490" t="str">
        <f t="shared" si="66"/>
        <v>Q3</v>
      </c>
      <c r="F490" t="str">
        <f t="shared" si="67"/>
        <v>2011-Aug</v>
      </c>
      <c r="G490">
        <f t="shared" si="68"/>
        <v>4</v>
      </c>
      <c r="H490" t="str">
        <f t="shared" si="69"/>
        <v>Wednesday</v>
      </c>
      <c r="I490" t="str">
        <f t="shared" si="70"/>
        <v>FM5</v>
      </c>
      <c r="J490" t="str">
        <f t="shared" si="71"/>
        <v>FQ2</v>
      </c>
    </row>
    <row r="491" spans="1:10" x14ac:dyDescent="0.35">
      <c r="A491" s="1">
        <v>42232</v>
      </c>
      <c r="B491">
        <f t="shared" si="63"/>
        <v>2015</v>
      </c>
      <c r="C491">
        <f t="shared" si="64"/>
        <v>8</v>
      </c>
      <c r="D491" t="str">
        <f t="shared" si="65"/>
        <v>August</v>
      </c>
      <c r="E491" t="str">
        <f t="shared" si="66"/>
        <v>Q3</v>
      </c>
      <c r="F491" t="str">
        <f t="shared" si="67"/>
        <v>2015-Aug</v>
      </c>
      <c r="G491">
        <f t="shared" si="68"/>
        <v>1</v>
      </c>
      <c r="H491" t="str">
        <f t="shared" si="69"/>
        <v>Sunday</v>
      </c>
      <c r="I491" t="str">
        <f t="shared" si="70"/>
        <v>FM5</v>
      </c>
      <c r="J491" t="str">
        <f t="shared" si="71"/>
        <v>FQ2</v>
      </c>
    </row>
    <row r="492" spans="1:10" x14ac:dyDescent="0.35">
      <c r="A492" s="1">
        <v>42967</v>
      </c>
      <c r="B492">
        <f t="shared" si="63"/>
        <v>2017</v>
      </c>
      <c r="C492">
        <f t="shared" si="64"/>
        <v>8</v>
      </c>
      <c r="D492" t="str">
        <f t="shared" si="65"/>
        <v>August</v>
      </c>
      <c r="E492" t="str">
        <f t="shared" si="66"/>
        <v>Q3</v>
      </c>
      <c r="F492" t="str">
        <f t="shared" si="67"/>
        <v>2017-Aug</v>
      </c>
      <c r="G492">
        <f t="shared" si="68"/>
        <v>1</v>
      </c>
      <c r="H492" t="str">
        <f t="shared" si="69"/>
        <v>Sunday</v>
      </c>
      <c r="I492" t="str">
        <f t="shared" si="70"/>
        <v>FM5</v>
      </c>
      <c r="J492" t="str">
        <f t="shared" si="71"/>
        <v>FQ2</v>
      </c>
    </row>
    <row r="493" spans="1:10" x14ac:dyDescent="0.35">
      <c r="A493" s="1">
        <v>40774</v>
      </c>
      <c r="B493">
        <f t="shared" si="63"/>
        <v>2011</v>
      </c>
      <c r="C493">
        <f t="shared" si="64"/>
        <v>8</v>
      </c>
      <c r="D493" t="str">
        <f t="shared" si="65"/>
        <v>August</v>
      </c>
      <c r="E493" t="str">
        <f t="shared" si="66"/>
        <v>Q3</v>
      </c>
      <c r="F493" t="str">
        <f t="shared" si="67"/>
        <v>2011-Aug</v>
      </c>
      <c r="G493">
        <f t="shared" si="68"/>
        <v>6</v>
      </c>
      <c r="H493" t="str">
        <f t="shared" si="69"/>
        <v>Friday</v>
      </c>
      <c r="I493" t="str">
        <f t="shared" si="70"/>
        <v>FM5</v>
      </c>
      <c r="J493" t="str">
        <f t="shared" si="71"/>
        <v>FQ2</v>
      </c>
    </row>
    <row r="494" spans="1:10" x14ac:dyDescent="0.35">
      <c r="A494" s="1">
        <v>41875</v>
      </c>
      <c r="B494">
        <f t="shared" si="63"/>
        <v>2014</v>
      </c>
      <c r="C494">
        <f t="shared" si="64"/>
        <v>8</v>
      </c>
      <c r="D494" t="str">
        <f t="shared" si="65"/>
        <v>August</v>
      </c>
      <c r="E494" t="str">
        <f t="shared" si="66"/>
        <v>Q3</v>
      </c>
      <c r="F494" t="str">
        <f t="shared" si="67"/>
        <v>2014-Aug</v>
      </c>
      <c r="G494">
        <f t="shared" si="68"/>
        <v>1</v>
      </c>
      <c r="H494" t="str">
        <f t="shared" si="69"/>
        <v>Sunday</v>
      </c>
      <c r="I494" t="str">
        <f t="shared" si="70"/>
        <v>FM5</v>
      </c>
      <c r="J494" t="str">
        <f t="shared" si="71"/>
        <v>FQ2</v>
      </c>
    </row>
    <row r="495" spans="1:10" x14ac:dyDescent="0.35">
      <c r="A495" s="1">
        <v>42970</v>
      </c>
      <c r="B495">
        <f t="shared" si="63"/>
        <v>2017</v>
      </c>
      <c r="C495">
        <f t="shared" si="64"/>
        <v>8</v>
      </c>
      <c r="D495" t="str">
        <f t="shared" si="65"/>
        <v>August</v>
      </c>
      <c r="E495" t="str">
        <f t="shared" si="66"/>
        <v>Q3</v>
      </c>
      <c r="F495" t="str">
        <f t="shared" si="67"/>
        <v>2017-Aug</v>
      </c>
      <c r="G495">
        <f t="shared" si="68"/>
        <v>4</v>
      </c>
      <c r="H495" t="str">
        <f t="shared" si="69"/>
        <v>Wednesday</v>
      </c>
      <c r="I495" t="str">
        <f t="shared" si="70"/>
        <v>FM5</v>
      </c>
      <c r="J495" t="str">
        <f t="shared" si="71"/>
        <v>FQ2</v>
      </c>
    </row>
    <row r="496" spans="1:10" x14ac:dyDescent="0.35">
      <c r="A496" s="1">
        <v>40761</v>
      </c>
      <c r="B496">
        <f t="shared" si="63"/>
        <v>2011</v>
      </c>
      <c r="C496">
        <f t="shared" si="64"/>
        <v>8</v>
      </c>
      <c r="D496" t="str">
        <f t="shared" si="65"/>
        <v>August</v>
      </c>
      <c r="E496" t="str">
        <f t="shared" si="66"/>
        <v>Q3</v>
      </c>
      <c r="F496" t="str">
        <f t="shared" si="67"/>
        <v>2011-Aug</v>
      </c>
      <c r="G496">
        <f t="shared" si="68"/>
        <v>7</v>
      </c>
      <c r="H496" t="str">
        <f t="shared" si="69"/>
        <v>Saturday</v>
      </c>
      <c r="I496" t="str">
        <f t="shared" si="70"/>
        <v>FM5</v>
      </c>
      <c r="J496" t="str">
        <f t="shared" si="71"/>
        <v>FQ2</v>
      </c>
    </row>
    <row r="497" spans="1:10" x14ac:dyDescent="0.35">
      <c r="A497" s="1">
        <v>41829</v>
      </c>
      <c r="B497">
        <f t="shared" si="63"/>
        <v>2014</v>
      </c>
      <c r="C497">
        <f t="shared" si="64"/>
        <v>7</v>
      </c>
      <c r="D497" t="str">
        <f t="shared" si="65"/>
        <v>July</v>
      </c>
      <c r="E497" t="str">
        <f t="shared" si="66"/>
        <v>Q3</v>
      </c>
      <c r="F497" t="str">
        <f t="shared" si="67"/>
        <v>2014-Jul</v>
      </c>
      <c r="G497">
        <f t="shared" si="68"/>
        <v>4</v>
      </c>
      <c r="H497" t="str">
        <f t="shared" si="69"/>
        <v>Wednesday</v>
      </c>
      <c r="I497" t="str">
        <f t="shared" si="70"/>
        <v>FM4</v>
      </c>
      <c r="J497" t="str">
        <f t="shared" si="71"/>
        <v>FQ2</v>
      </c>
    </row>
    <row r="498" spans="1:10" x14ac:dyDescent="0.35">
      <c r="A498" s="1">
        <v>40736</v>
      </c>
      <c r="B498">
        <f t="shared" si="63"/>
        <v>2011</v>
      </c>
      <c r="C498">
        <f t="shared" si="64"/>
        <v>7</v>
      </c>
      <c r="D498" t="str">
        <f t="shared" si="65"/>
        <v>July</v>
      </c>
      <c r="E498" t="str">
        <f t="shared" si="66"/>
        <v>Q3</v>
      </c>
      <c r="F498" t="str">
        <f t="shared" si="67"/>
        <v>2011-Jul</v>
      </c>
      <c r="G498">
        <f t="shared" si="68"/>
        <v>3</v>
      </c>
      <c r="H498" t="str">
        <f t="shared" si="69"/>
        <v>Tuesday</v>
      </c>
      <c r="I498" t="str">
        <f t="shared" si="70"/>
        <v>FM4</v>
      </c>
      <c r="J498" t="str">
        <f t="shared" si="71"/>
        <v>FQ2</v>
      </c>
    </row>
    <row r="499" spans="1:10" x14ac:dyDescent="0.35">
      <c r="A499" s="1">
        <v>40741</v>
      </c>
      <c r="B499">
        <f t="shared" si="63"/>
        <v>2011</v>
      </c>
      <c r="C499">
        <f t="shared" si="64"/>
        <v>7</v>
      </c>
      <c r="D499" t="str">
        <f t="shared" si="65"/>
        <v>July</v>
      </c>
      <c r="E499" t="str">
        <f t="shared" si="66"/>
        <v>Q3</v>
      </c>
      <c r="F499" t="str">
        <f t="shared" si="67"/>
        <v>2011-Jul</v>
      </c>
      <c r="G499">
        <f t="shared" si="68"/>
        <v>1</v>
      </c>
      <c r="H499" t="str">
        <f t="shared" si="69"/>
        <v>Sunday</v>
      </c>
      <c r="I499" t="str">
        <f t="shared" si="70"/>
        <v>FM4</v>
      </c>
      <c r="J499" t="str">
        <f t="shared" si="71"/>
        <v>FQ2</v>
      </c>
    </row>
    <row r="500" spans="1:10" x14ac:dyDescent="0.35">
      <c r="A500" s="1">
        <v>43304</v>
      </c>
      <c r="B500">
        <f t="shared" si="63"/>
        <v>2018</v>
      </c>
      <c r="C500">
        <f t="shared" si="64"/>
        <v>7</v>
      </c>
      <c r="D500" t="str">
        <f t="shared" si="65"/>
        <v>July</v>
      </c>
      <c r="E500" t="str">
        <f t="shared" si="66"/>
        <v>Q3</v>
      </c>
      <c r="F500" t="str">
        <f t="shared" si="67"/>
        <v>2018-Jul</v>
      </c>
      <c r="G500">
        <f t="shared" si="68"/>
        <v>2</v>
      </c>
      <c r="H500" t="str">
        <f t="shared" si="69"/>
        <v>Monday</v>
      </c>
      <c r="I500" t="str">
        <f t="shared" si="70"/>
        <v>FM4</v>
      </c>
      <c r="J500" t="str">
        <f t="shared" si="71"/>
        <v>FQ2</v>
      </c>
    </row>
    <row r="501" spans="1:10" x14ac:dyDescent="0.35">
      <c r="A501" s="1">
        <v>42577</v>
      </c>
      <c r="B501">
        <f t="shared" si="63"/>
        <v>2016</v>
      </c>
      <c r="C501">
        <f t="shared" si="64"/>
        <v>7</v>
      </c>
      <c r="D501" t="str">
        <f t="shared" si="65"/>
        <v>July</v>
      </c>
      <c r="E501" t="str">
        <f t="shared" si="66"/>
        <v>Q3</v>
      </c>
      <c r="F501" t="str">
        <f t="shared" si="67"/>
        <v>2016-Jul</v>
      </c>
      <c r="G501">
        <f t="shared" si="68"/>
        <v>3</v>
      </c>
      <c r="H501" t="str">
        <f t="shared" si="69"/>
        <v>Tuesday</v>
      </c>
      <c r="I501" t="str">
        <f t="shared" si="70"/>
        <v>FM4</v>
      </c>
      <c r="J501" t="str">
        <f t="shared" si="71"/>
        <v>FQ2</v>
      </c>
    </row>
    <row r="502" spans="1:10" x14ac:dyDescent="0.35">
      <c r="A502" s="1">
        <v>42212</v>
      </c>
      <c r="B502">
        <f t="shared" si="63"/>
        <v>2015</v>
      </c>
      <c r="C502">
        <f t="shared" si="64"/>
        <v>7</v>
      </c>
      <c r="D502" t="str">
        <f t="shared" si="65"/>
        <v>July</v>
      </c>
      <c r="E502" t="str">
        <f t="shared" si="66"/>
        <v>Q3</v>
      </c>
      <c r="F502" t="str">
        <f t="shared" si="67"/>
        <v>2015-Jul</v>
      </c>
      <c r="G502">
        <f t="shared" si="68"/>
        <v>2</v>
      </c>
      <c r="H502" t="str">
        <f t="shared" si="69"/>
        <v>Monday</v>
      </c>
      <c r="I502" t="str">
        <f t="shared" si="70"/>
        <v>FM4</v>
      </c>
      <c r="J502" t="str">
        <f t="shared" si="71"/>
        <v>FQ2</v>
      </c>
    </row>
    <row r="503" spans="1:10" x14ac:dyDescent="0.35">
      <c r="A503" s="1">
        <v>42905</v>
      </c>
      <c r="B503">
        <f t="shared" si="63"/>
        <v>2017</v>
      </c>
      <c r="C503">
        <f t="shared" si="64"/>
        <v>6</v>
      </c>
      <c r="D503" t="str">
        <f t="shared" si="65"/>
        <v>June</v>
      </c>
      <c r="E503" t="str">
        <f t="shared" si="66"/>
        <v>Q2</v>
      </c>
      <c r="F503" t="str">
        <f t="shared" si="67"/>
        <v>2017-Jun</v>
      </c>
      <c r="G503">
        <f t="shared" si="68"/>
        <v>2</v>
      </c>
      <c r="H503" t="str">
        <f t="shared" si="69"/>
        <v>Monday</v>
      </c>
      <c r="I503" t="str">
        <f t="shared" si="70"/>
        <v>FM3</v>
      </c>
      <c r="J503" t="str">
        <f t="shared" si="71"/>
        <v>FQ1</v>
      </c>
    </row>
    <row r="504" spans="1:10" x14ac:dyDescent="0.35">
      <c r="A504" s="1">
        <v>42910</v>
      </c>
      <c r="B504">
        <f t="shared" si="63"/>
        <v>2017</v>
      </c>
      <c r="C504">
        <f t="shared" si="64"/>
        <v>6</v>
      </c>
      <c r="D504" t="str">
        <f t="shared" si="65"/>
        <v>June</v>
      </c>
      <c r="E504" t="str">
        <f t="shared" si="66"/>
        <v>Q2</v>
      </c>
      <c r="F504" t="str">
        <f t="shared" si="67"/>
        <v>2017-Jun</v>
      </c>
      <c r="G504">
        <f t="shared" si="68"/>
        <v>7</v>
      </c>
      <c r="H504" t="str">
        <f t="shared" si="69"/>
        <v>Saturday</v>
      </c>
      <c r="I504" t="str">
        <f t="shared" si="70"/>
        <v>FM3</v>
      </c>
      <c r="J504" t="str">
        <f t="shared" si="71"/>
        <v>FQ1</v>
      </c>
    </row>
    <row r="505" spans="1:10" x14ac:dyDescent="0.35">
      <c r="A505" s="1">
        <v>42538</v>
      </c>
      <c r="B505">
        <f t="shared" si="63"/>
        <v>2016</v>
      </c>
      <c r="C505">
        <f t="shared" si="64"/>
        <v>6</v>
      </c>
      <c r="D505" t="str">
        <f t="shared" si="65"/>
        <v>June</v>
      </c>
      <c r="E505" t="str">
        <f t="shared" si="66"/>
        <v>Q2</v>
      </c>
      <c r="F505" t="str">
        <f t="shared" si="67"/>
        <v>2016-Jun</v>
      </c>
      <c r="G505">
        <f t="shared" si="68"/>
        <v>6</v>
      </c>
      <c r="H505" t="str">
        <f t="shared" si="69"/>
        <v>Friday</v>
      </c>
      <c r="I505" t="str">
        <f t="shared" si="70"/>
        <v>FM3</v>
      </c>
      <c r="J505" t="str">
        <f t="shared" si="71"/>
        <v>FQ1</v>
      </c>
    </row>
    <row r="506" spans="1:10" x14ac:dyDescent="0.35">
      <c r="A506" s="1">
        <v>42157</v>
      </c>
      <c r="B506">
        <f t="shared" si="63"/>
        <v>2015</v>
      </c>
      <c r="C506">
        <f t="shared" si="64"/>
        <v>6</v>
      </c>
      <c r="D506" t="str">
        <f t="shared" si="65"/>
        <v>June</v>
      </c>
      <c r="E506" t="str">
        <f t="shared" si="66"/>
        <v>Q2</v>
      </c>
      <c r="F506" t="str">
        <f t="shared" si="67"/>
        <v>2015-Jun</v>
      </c>
      <c r="G506">
        <f t="shared" si="68"/>
        <v>3</v>
      </c>
      <c r="H506" t="str">
        <f t="shared" si="69"/>
        <v>Tuesday</v>
      </c>
      <c r="I506" t="str">
        <f t="shared" si="70"/>
        <v>FM3</v>
      </c>
      <c r="J506" t="str">
        <f t="shared" si="71"/>
        <v>FQ1</v>
      </c>
    </row>
    <row r="507" spans="1:10" x14ac:dyDescent="0.35">
      <c r="A507" s="1">
        <v>42140</v>
      </c>
      <c r="B507">
        <f t="shared" si="63"/>
        <v>2015</v>
      </c>
      <c r="C507">
        <f t="shared" si="64"/>
        <v>5</v>
      </c>
      <c r="D507" t="str">
        <f t="shared" si="65"/>
        <v>May</v>
      </c>
      <c r="E507" t="str">
        <f t="shared" si="66"/>
        <v>Q2</v>
      </c>
      <c r="F507" t="str">
        <f t="shared" si="67"/>
        <v>2015-May</v>
      </c>
      <c r="G507">
        <f t="shared" si="68"/>
        <v>7</v>
      </c>
      <c r="H507" t="str">
        <f t="shared" si="69"/>
        <v>Saturday</v>
      </c>
      <c r="I507" t="str">
        <f t="shared" si="70"/>
        <v>FM2</v>
      </c>
      <c r="J507" t="str">
        <f t="shared" si="71"/>
        <v>FQ1</v>
      </c>
    </row>
    <row r="508" spans="1:10" x14ac:dyDescent="0.35">
      <c r="A508" s="1">
        <v>43247</v>
      </c>
      <c r="B508">
        <f t="shared" si="63"/>
        <v>2018</v>
      </c>
      <c r="C508">
        <f t="shared" si="64"/>
        <v>5</v>
      </c>
      <c r="D508" t="str">
        <f t="shared" si="65"/>
        <v>May</v>
      </c>
      <c r="E508" t="str">
        <f t="shared" si="66"/>
        <v>Q2</v>
      </c>
      <c r="F508" t="str">
        <f t="shared" si="67"/>
        <v>2018-May</v>
      </c>
      <c r="G508">
        <f t="shared" si="68"/>
        <v>1</v>
      </c>
      <c r="H508" t="str">
        <f t="shared" si="69"/>
        <v>Sunday</v>
      </c>
      <c r="I508" t="str">
        <f t="shared" si="70"/>
        <v>FM2</v>
      </c>
      <c r="J508" t="str">
        <f t="shared" si="71"/>
        <v>FQ1</v>
      </c>
    </row>
    <row r="509" spans="1:10" x14ac:dyDescent="0.35">
      <c r="A509" s="1">
        <v>41026</v>
      </c>
      <c r="B509">
        <f t="shared" si="63"/>
        <v>2012</v>
      </c>
      <c r="C509">
        <f t="shared" si="64"/>
        <v>4</v>
      </c>
      <c r="D509" t="str">
        <f t="shared" si="65"/>
        <v>April</v>
      </c>
      <c r="E509" t="str">
        <f t="shared" si="66"/>
        <v>Q2</v>
      </c>
      <c r="F509" t="str">
        <f t="shared" si="67"/>
        <v>2012-Apr</v>
      </c>
      <c r="G509">
        <f t="shared" si="68"/>
        <v>6</v>
      </c>
      <c r="H509" t="str">
        <f t="shared" si="69"/>
        <v>Friday</v>
      </c>
      <c r="I509" t="str">
        <f t="shared" si="70"/>
        <v>FM1</v>
      </c>
      <c r="J509" t="str">
        <f t="shared" si="71"/>
        <v>FQ1</v>
      </c>
    </row>
    <row r="510" spans="1:10" x14ac:dyDescent="0.35">
      <c r="A510" s="1">
        <v>42120</v>
      </c>
      <c r="B510">
        <f t="shared" si="63"/>
        <v>2015</v>
      </c>
      <c r="C510">
        <f t="shared" si="64"/>
        <v>4</v>
      </c>
      <c r="D510" t="str">
        <f t="shared" si="65"/>
        <v>April</v>
      </c>
      <c r="E510" t="str">
        <f t="shared" si="66"/>
        <v>Q2</v>
      </c>
      <c r="F510" t="str">
        <f t="shared" si="67"/>
        <v>2015-Apr</v>
      </c>
      <c r="G510">
        <f t="shared" si="68"/>
        <v>1</v>
      </c>
      <c r="H510" t="str">
        <f t="shared" si="69"/>
        <v>Sunday</v>
      </c>
      <c r="I510" t="str">
        <f t="shared" si="70"/>
        <v>FM1</v>
      </c>
      <c r="J510" t="str">
        <f t="shared" si="71"/>
        <v>FQ1</v>
      </c>
    </row>
    <row r="511" spans="1:10" x14ac:dyDescent="0.35">
      <c r="A511" s="1">
        <v>41367</v>
      </c>
      <c r="B511">
        <f t="shared" si="63"/>
        <v>2013</v>
      </c>
      <c r="C511">
        <f t="shared" si="64"/>
        <v>4</v>
      </c>
      <c r="D511" t="str">
        <f t="shared" si="65"/>
        <v>April</v>
      </c>
      <c r="E511" t="str">
        <f t="shared" si="66"/>
        <v>Q2</v>
      </c>
      <c r="F511" t="str">
        <f t="shared" si="67"/>
        <v>2013-Apr</v>
      </c>
      <c r="G511">
        <f t="shared" si="68"/>
        <v>4</v>
      </c>
      <c r="H511" t="str">
        <f t="shared" si="69"/>
        <v>Wednesday</v>
      </c>
      <c r="I511" t="str">
        <f t="shared" si="70"/>
        <v>FM1</v>
      </c>
      <c r="J511" t="str">
        <f t="shared" si="71"/>
        <v>FQ1</v>
      </c>
    </row>
    <row r="512" spans="1:10" x14ac:dyDescent="0.35">
      <c r="A512" s="1">
        <v>40646</v>
      </c>
      <c r="B512">
        <f t="shared" si="63"/>
        <v>2011</v>
      </c>
      <c r="C512">
        <f t="shared" si="64"/>
        <v>4</v>
      </c>
      <c r="D512" t="str">
        <f t="shared" si="65"/>
        <v>April</v>
      </c>
      <c r="E512" t="str">
        <f t="shared" si="66"/>
        <v>Q2</v>
      </c>
      <c r="F512" t="str">
        <f t="shared" si="67"/>
        <v>2011-Apr</v>
      </c>
      <c r="G512">
        <f t="shared" si="68"/>
        <v>4</v>
      </c>
      <c r="H512" t="str">
        <f t="shared" si="69"/>
        <v>Wednesday</v>
      </c>
      <c r="I512" t="str">
        <f t="shared" si="70"/>
        <v>FM1</v>
      </c>
      <c r="J512" t="str">
        <f t="shared" si="71"/>
        <v>FQ1</v>
      </c>
    </row>
    <row r="513" spans="1:10" x14ac:dyDescent="0.35">
      <c r="A513" s="1">
        <v>42114</v>
      </c>
      <c r="B513">
        <f t="shared" si="63"/>
        <v>2015</v>
      </c>
      <c r="C513">
        <f t="shared" si="64"/>
        <v>4</v>
      </c>
      <c r="D513" t="str">
        <f t="shared" si="65"/>
        <v>April</v>
      </c>
      <c r="E513" t="str">
        <f t="shared" si="66"/>
        <v>Q2</v>
      </c>
      <c r="F513" t="str">
        <f t="shared" si="67"/>
        <v>2015-Apr</v>
      </c>
      <c r="G513">
        <f t="shared" si="68"/>
        <v>2</v>
      </c>
      <c r="H513" t="str">
        <f t="shared" si="69"/>
        <v>Monday</v>
      </c>
      <c r="I513" t="str">
        <f t="shared" si="70"/>
        <v>FM1</v>
      </c>
      <c r="J513" t="str">
        <f t="shared" si="71"/>
        <v>FQ1</v>
      </c>
    </row>
    <row r="514" spans="1:10" x14ac:dyDescent="0.35">
      <c r="A514" s="1">
        <v>41368</v>
      </c>
      <c r="B514">
        <f t="shared" si="63"/>
        <v>2013</v>
      </c>
      <c r="C514">
        <f t="shared" si="64"/>
        <v>4</v>
      </c>
      <c r="D514" t="str">
        <f t="shared" si="65"/>
        <v>April</v>
      </c>
      <c r="E514" t="str">
        <f t="shared" si="66"/>
        <v>Q2</v>
      </c>
      <c r="F514" t="str">
        <f t="shared" si="67"/>
        <v>2013-Apr</v>
      </c>
      <c r="G514">
        <f t="shared" si="68"/>
        <v>5</v>
      </c>
      <c r="H514" t="str">
        <f t="shared" si="69"/>
        <v>Thursday</v>
      </c>
      <c r="I514" t="str">
        <f t="shared" si="70"/>
        <v>FM1</v>
      </c>
      <c r="J514" t="str">
        <f t="shared" si="71"/>
        <v>FQ1</v>
      </c>
    </row>
    <row r="515" spans="1:10" x14ac:dyDescent="0.35">
      <c r="A515" s="1">
        <v>40259</v>
      </c>
      <c r="B515">
        <f t="shared" ref="B515:B578" si="72">YEAR(A515)</f>
        <v>2010</v>
      </c>
      <c r="C515">
        <f t="shared" ref="C515:C578" si="73">MONTH(A515)</f>
        <v>3</v>
      </c>
      <c r="D515" t="str">
        <f t="shared" ref="D515:D578" si="74">TEXT(A515,"mmmm")</f>
        <v>March</v>
      </c>
      <c r="E515" t="str">
        <f t="shared" ref="E515:E578" si="75">"Q" &amp; INT((MONTH(A515)-1)/3) + 1</f>
        <v>Q1</v>
      </c>
      <c r="F515" t="str">
        <f t="shared" ref="F515:F578" si="76">YEAR(A515) &amp; "-" &amp; TEXT(A515,"mmm")</f>
        <v>2010-Mar</v>
      </c>
      <c r="G515">
        <f t="shared" ref="G515:G578" si="77">WEEKDAY(A515,1)</f>
        <v>2</v>
      </c>
      <c r="H515" t="str">
        <f t="shared" ref="H515:H578" si="78">TEXT(A515,"dddd")</f>
        <v>Monday</v>
      </c>
      <c r="I515" t="str">
        <f t="shared" ref="I515:I578" si="79">"FM"&amp;MOD(MONTH(A515)-4,12)+1</f>
        <v>FM12</v>
      </c>
      <c r="J515" t="str">
        <f t="shared" ref="J515:J578" si="80">"FQ"&amp;INT((MOD(MONTH(A515)-4,12))/3)+1</f>
        <v>FQ4</v>
      </c>
    </row>
    <row r="516" spans="1:10" x14ac:dyDescent="0.35">
      <c r="A516" s="1">
        <v>42799</v>
      </c>
      <c r="B516">
        <f t="shared" si="72"/>
        <v>2017</v>
      </c>
      <c r="C516">
        <f t="shared" si="73"/>
        <v>3</v>
      </c>
      <c r="D516" t="str">
        <f t="shared" si="74"/>
        <v>March</v>
      </c>
      <c r="E516" t="str">
        <f t="shared" si="75"/>
        <v>Q1</v>
      </c>
      <c r="F516" t="str">
        <f t="shared" si="76"/>
        <v>2017-Mar</v>
      </c>
      <c r="G516">
        <f t="shared" si="77"/>
        <v>1</v>
      </c>
      <c r="H516" t="str">
        <f t="shared" si="78"/>
        <v>Sunday</v>
      </c>
      <c r="I516" t="str">
        <f t="shared" si="79"/>
        <v>FM12</v>
      </c>
      <c r="J516" t="str">
        <f t="shared" si="80"/>
        <v>FQ4</v>
      </c>
    </row>
    <row r="517" spans="1:10" x14ac:dyDescent="0.35">
      <c r="A517" s="1">
        <v>41358</v>
      </c>
      <c r="B517">
        <f t="shared" si="72"/>
        <v>2013</v>
      </c>
      <c r="C517">
        <f t="shared" si="73"/>
        <v>3</v>
      </c>
      <c r="D517" t="str">
        <f t="shared" si="74"/>
        <v>March</v>
      </c>
      <c r="E517" t="str">
        <f t="shared" si="75"/>
        <v>Q1</v>
      </c>
      <c r="F517" t="str">
        <f t="shared" si="76"/>
        <v>2013-Mar</v>
      </c>
      <c r="G517">
        <f t="shared" si="77"/>
        <v>2</v>
      </c>
      <c r="H517" t="str">
        <f t="shared" si="78"/>
        <v>Monday</v>
      </c>
      <c r="I517" t="str">
        <f t="shared" si="79"/>
        <v>FM12</v>
      </c>
      <c r="J517" t="str">
        <f t="shared" si="80"/>
        <v>FQ4</v>
      </c>
    </row>
    <row r="518" spans="1:10" x14ac:dyDescent="0.35">
      <c r="A518" s="1">
        <v>40975</v>
      </c>
      <c r="B518">
        <f t="shared" si="72"/>
        <v>2012</v>
      </c>
      <c r="C518">
        <f t="shared" si="73"/>
        <v>3</v>
      </c>
      <c r="D518" t="str">
        <f t="shared" si="74"/>
        <v>March</v>
      </c>
      <c r="E518" t="str">
        <f t="shared" si="75"/>
        <v>Q1</v>
      </c>
      <c r="F518" t="str">
        <f t="shared" si="76"/>
        <v>2012-Mar</v>
      </c>
      <c r="G518">
        <f t="shared" si="77"/>
        <v>4</v>
      </c>
      <c r="H518" t="str">
        <f t="shared" si="78"/>
        <v>Wednesday</v>
      </c>
      <c r="I518" t="str">
        <f t="shared" si="79"/>
        <v>FM12</v>
      </c>
      <c r="J518" t="str">
        <f t="shared" si="80"/>
        <v>FQ4</v>
      </c>
    </row>
    <row r="519" spans="1:10" x14ac:dyDescent="0.35">
      <c r="A519" s="1">
        <v>43183</v>
      </c>
      <c r="B519">
        <f t="shared" si="72"/>
        <v>2018</v>
      </c>
      <c r="C519">
        <f t="shared" si="73"/>
        <v>3</v>
      </c>
      <c r="D519" t="str">
        <f t="shared" si="74"/>
        <v>March</v>
      </c>
      <c r="E519" t="str">
        <f t="shared" si="75"/>
        <v>Q1</v>
      </c>
      <c r="F519" t="str">
        <f t="shared" si="76"/>
        <v>2018-Mar</v>
      </c>
      <c r="G519">
        <f t="shared" si="77"/>
        <v>7</v>
      </c>
      <c r="H519" t="str">
        <f t="shared" si="78"/>
        <v>Saturday</v>
      </c>
      <c r="I519" t="str">
        <f t="shared" si="79"/>
        <v>FM12</v>
      </c>
      <c r="J519" t="str">
        <f t="shared" si="80"/>
        <v>FQ4</v>
      </c>
    </row>
    <row r="520" spans="1:10" x14ac:dyDescent="0.35">
      <c r="A520" s="1">
        <v>40982</v>
      </c>
      <c r="B520">
        <f t="shared" si="72"/>
        <v>2012</v>
      </c>
      <c r="C520">
        <f t="shared" si="73"/>
        <v>3</v>
      </c>
      <c r="D520" t="str">
        <f t="shared" si="74"/>
        <v>March</v>
      </c>
      <c r="E520" t="str">
        <f t="shared" si="75"/>
        <v>Q1</v>
      </c>
      <c r="F520" t="str">
        <f t="shared" si="76"/>
        <v>2012-Mar</v>
      </c>
      <c r="G520">
        <f t="shared" si="77"/>
        <v>4</v>
      </c>
      <c r="H520" t="str">
        <f t="shared" si="78"/>
        <v>Wednesday</v>
      </c>
      <c r="I520" t="str">
        <f t="shared" si="79"/>
        <v>FM12</v>
      </c>
      <c r="J520" t="str">
        <f t="shared" si="80"/>
        <v>FQ4</v>
      </c>
    </row>
    <row r="521" spans="1:10" x14ac:dyDescent="0.35">
      <c r="A521" s="1">
        <v>42795</v>
      </c>
      <c r="B521">
        <f t="shared" si="72"/>
        <v>2017</v>
      </c>
      <c r="C521">
        <f t="shared" si="73"/>
        <v>3</v>
      </c>
      <c r="D521" t="str">
        <f t="shared" si="74"/>
        <v>March</v>
      </c>
      <c r="E521" t="str">
        <f t="shared" si="75"/>
        <v>Q1</v>
      </c>
      <c r="F521" t="str">
        <f t="shared" si="76"/>
        <v>2017-Mar</v>
      </c>
      <c r="G521">
        <f t="shared" si="77"/>
        <v>4</v>
      </c>
      <c r="H521" t="str">
        <f t="shared" si="78"/>
        <v>Wednesday</v>
      </c>
      <c r="I521" t="str">
        <f t="shared" si="79"/>
        <v>FM12</v>
      </c>
      <c r="J521" t="str">
        <f t="shared" si="80"/>
        <v>FQ4</v>
      </c>
    </row>
    <row r="522" spans="1:10" x14ac:dyDescent="0.35">
      <c r="A522" s="1">
        <v>40949</v>
      </c>
      <c r="B522">
        <f t="shared" si="72"/>
        <v>2012</v>
      </c>
      <c r="C522">
        <f t="shared" si="73"/>
        <v>2</v>
      </c>
      <c r="D522" t="str">
        <f t="shared" si="74"/>
        <v>February</v>
      </c>
      <c r="E522" t="str">
        <f t="shared" si="75"/>
        <v>Q1</v>
      </c>
      <c r="F522" t="str">
        <f t="shared" si="76"/>
        <v>2012-Feb</v>
      </c>
      <c r="G522">
        <f t="shared" si="77"/>
        <v>6</v>
      </c>
      <c r="H522" t="str">
        <f t="shared" si="78"/>
        <v>Friday</v>
      </c>
      <c r="I522" t="str">
        <f t="shared" si="79"/>
        <v>FM11</v>
      </c>
      <c r="J522" t="str">
        <f t="shared" si="80"/>
        <v>FQ4</v>
      </c>
    </row>
    <row r="523" spans="1:10" x14ac:dyDescent="0.35">
      <c r="A523" s="1">
        <v>40597</v>
      </c>
      <c r="B523">
        <f t="shared" si="72"/>
        <v>2011</v>
      </c>
      <c r="C523">
        <f t="shared" si="73"/>
        <v>2</v>
      </c>
      <c r="D523" t="str">
        <f t="shared" si="74"/>
        <v>February</v>
      </c>
      <c r="E523" t="str">
        <f t="shared" si="75"/>
        <v>Q1</v>
      </c>
      <c r="F523" t="str">
        <f t="shared" si="76"/>
        <v>2011-Feb</v>
      </c>
      <c r="G523">
        <f t="shared" si="77"/>
        <v>4</v>
      </c>
      <c r="H523" t="str">
        <f t="shared" si="78"/>
        <v>Wednesday</v>
      </c>
      <c r="I523" t="str">
        <f t="shared" si="79"/>
        <v>FM11</v>
      </c>
      <c r="J523" t="str">
        <f t="shared" si="80"/>
        <v>FQ4</v>
      </c>
    </row>
    <row r="524" spans="1:10" x14ac:dyDescent="0.35">
      <c r="A524" s="1">
        <v>40226</v>
      </c>
      <c r="B524">
        <f t="shared" si="72"/>
        <v>2010</v>
      </c>
      <c r="C524">
        <f t="shared" si="73"/>
        <v>2</v>
      </c>
      <c r="D524" t="str">
        <f t="shared" si="74"/>
        <v>February</v>
      </c>
      <c r="E524" t="str">
        <f t="shared" si="75"/>
        <v>Q1</v>
      </c>
      <c r="F524" t="str">
        <f t="shared" si="76"/>
        <v>2010-Feb</v>
      </c>
      <c r="G524">
        <f t="shared" si="77"/>
        <v>4</v>
      </c>
      <c r="H524" t="str">
        <f t="shared" si="78"/>
        <v>Wednesday</v>
      </c>
      <c r="I524" t="str">
        <f t="shared" si="79"/>
        <v>FM11</v>
      </c>
      <c r="J524" t="str">
        <f t="shared" si="80"/>
        <v>FQ4</v>
      </c>
    </row>
    <row r="525" spans="1:10" x14ac:dyDescent="0.35">
      <c r="A525" s="1">
        <v>42787</v>
      </c>
      <c r="B525">
        <f t="shared" si="72"/>
        <v>2017</v>
      </c>
      <c r="C525">
        <f t="shared" si="73"/>
        <v>2</v>
      </c>
      <c r="D525" t="str">
        <f t="shared" si="74"/>
        <v>February</v>
      </c>
      <c r="E525" t="str">
        <f t="shared" si="75"/>
        <v>Q1</v>
      </c>
      <c r="F525" t="str">
        <f t="shared" si="76"/>
        <v>2017-Feb</v>
      </c>
      <c r="G525">
        <f t="shared" si="77"/>
        <v>3</v>
      </c>
      <c r="H525" t="str">
        <f t="shared" si="78"/>
        <v>Tuesday</v>
      </c>
      <c r="I525" t="str">
        <f t="shared" si="79"/>
        <v>FM11</v>
      </c>
      <c r="J525" t="str">
        <f t="shared" si="80"/>
        <v>FQ4</v>
      </c>
    </row>
    <row r="526" spans="1:10" x14ac:dyDescent="0.35">
      <c r="A526" s="1">
        <v>41686</v>
      </c>
      <c r="B526">
        <f t="shared" si="72"/>
        <v>2014</v>
      </c>
      <c r="C526">
        <f t="shared" si="73"/>
        <v>2</v>
      </c>
      <c r="D526" t="str">
        <f t="shared" si="74"/>
        <v>February</v>
      </c>
      <c r="E526" t="str">
        <f t="shared" si="75"/>
        <v>Q1</v>
      </c>
      <c r="F526" t="str">
        <f t="shared" si="76"/>
        <v>2014-Feb</v>
      </c>
      <c r="G526">
        <f t="shared" si="77"/>
        <v>1</v>
      </c>
      <c r="H526" t="str">
        <f t="shared" si="78"/>
        <v>Sunday</v>
      </c>
      <c r="I526" t="str">
        <f t="shared" si="79"/>
        <v>FM11</v>
      </c>
      <c r="J526" t="str">
        <f t="shared" si="80"/>
        <v>FQ4</v>
      </c>
    </row>
    <row r="527" spans="1:10" x14ac:dyDescent="0.35">
      <c r="A527" s="1">
        <v>40966</v>
      </c>
      <c r="B527">
        <f t="shared" si="72"/>
        <v>2012</v>
      </c>
      <c r="C527">
        <f t="shared" si="73"/>
        <v>2</v>
      </c>
      <c r="D527" t="str">
        <f t="shared" si="74"/>
        <v>February</v>
      </c>
      <c r="E527" t="str">
        <f t="shared" si="75"/>
        <v>Q1</v>
      </c>
      <c r="F527" t="str">
        <f t="shared" si="76"/>
        <v>2012-Feb</v>
      </c>
      <c r="G527">
        <f t="shared" si="77"/>
        <v>2</v>
      </c>
      <c r="H527" t="str">
        <f t="shared" si="78"/>
        <v>Monday</v>
      </c>
      <c r="I527" t="str">
        <f t="shared" si="79"/>
        <v>FM11</v>
      </c>
      <c r="J527" t="str">
        <f t="shared" si="80"/>
        <v>FQ4</v>
      </c>
    </row>
    <row r="528" spans="1:10" x14ac:dyDescent="0.35">
      <c r="A528" s="1">
        <v>41645</v>
      </c>
      <c r="B528">
        <f t="shared" si="72"/>
        <v>2014</v>
      </c>
      <c r="C528">
        <f t="shared" si="73"/>
        <v>1</v>
      </c>
      <c r="D528" t="str">
        <f t="shared" si="74"/>
        <v>January</v>
      </c>
      <c r="E528" t="str">
        <f t="shared" si="75"/>
        <v>Q1</v>
      </c>
      <c r="F528" t="str">
        <f t="shared" si="76"/>
        <v>2014-Jan</v>
      </c>
      <c r="G528">
        <f t="shared" si="77"/>
        <v>2</v>
      </c>
      <c r="H528" t="str">
        <f t="shared" si="78"/>
        <v>Monday</v>
      </c>
      <c r="I528" t="str">
        <f t="shared" si="79"/>
        <v>FM10</v>
      </c>
      <c r="J528" t="str">
        <f t="shared" si="80"/>
        <v>FQ4</v>
      </c>
    </row>
    <row r="529" spans="1:10" x14ac:dyDescent="0.35">
      <c r="A529" s="1">
        <v>43102</v>
      </c>
      <c r="B529">
        <f t="shared" si="72"/>
        <v>2018</v>
      </c>
      <c r="C529">
        <f t="shared" si="73"/>
        <v>1</v>
      </c>
      <c r="D529" t="str">
        <f t="shared" si="74"/>
        <v>January</v>
      </c>
      <c r="E529" t="str">
        <f t="shared" si="75"/>
        <v>Q1</v>
      </c>
      <c r="F529" t="str">
        <f t="shared" si="76"/>
        <v>2018-Jan</v>
      </c>
      <c r="G529">
        <f t="shared" si="77"/>
        <v>3</v>
      </c>
      <c r="H529" t="str">
        <f t="shared" si="78"/>
        <v>Tuesday</v>
      </c>
      <c r="I529" t="str">
        <f t="shared" si="79"/>
        <v>FM10</v>
      </c>
      <c r="J529" t="str">
        <f t="shared" si="80"/>
        <v>FQ4</v>
      </c>
    </row>
    <row r="530" spans="1:10" x14ac:dyDescent="0.35">
      <c r="A530" s="1">
        <v>42756</v>
      </c>
      <c r="B530">
        <f t="shared" si="72"/>
        <v>2017</v>
      </c>
      <c r="C530">
        <f t="shared" si="73"/>
        <v>1</v>
      </c>
      <c r="D530" t="str">
        <f t="shared" si="74"/>
        <v>January</v>
      </c>
      <c r="E530" t="str">
        <f t="shared" si="75"/>
        <v>Q1</v>
      </c>
      <c r="F530" t="str">
        <f t="shared" si="76"/>
        <v>2017-Jan</v>
      </c>
      <c r="G530">
        <f t="shared" si="77"/>
        <v>7</v>
      </c>
      <c r="H530" t="str">
        <f t="shared" si="78"/>
        <v>Saturday</v>
      </c>
      <c r="I530" t="str">
        <f t="shared" si="79"/>
        <v>FM10</v>
      </c>
      <c r="J530" t="str">
        <f t="shared" si="80"/>
        <v>FQ4</v>
      </c>
    </row>
    <row r="531" spans="1:10" x14ac:dyDescent="0.35">
      <c r="A531" s="1">
        <v>43125</v>
      </c>
      <c r="B531">
        <f t="shared" si="72"/>
        <v>2018</v>
      </c>
      <c r="C531">
        <f t="shared" si="73"/>
        <v>1</v>
      </c>
      <c r="D531" t="str">
        <f t="shared" si="74"/>
        <v>January</v>
      </c>
      <c r="E531" t="str">
        <f t="shared" si="75"/>
        <v>Q1</v>
      </c>
      <c r="F531" t="str">
        <f t="shared" si="76"/>
        <v>2018-Jan</v>
      </c>
      <c r="G531">
        <f t="shared" si="77"/>
        <v>5</v>
      </c>
      <c r="H531" t="str">
        <f t="shared" si="78"/>
        <v>Thursday</v>
      </c>
      <c r="I531" t="str">
        <f t="shared" si="79"/>
        <v>FM10</v>
      </c>
      <c r="J531" t="str">
        <f t="shared" si="80"/>
        <v>FQ4</v>
      </c>
    </row>
    <row r="532" spans="1:10" x14ac:dyDescent="0.35">
      <c r="A532" s="1">
        <v>40922</v>
      </c>
      <c r="B532">
        <f t="shared" si="72"/>
        <v>2012</v>
      </c>
      <c r="C532">
        <f t="shared" si="73"/>
        <v>1</v>
      </c>
      <c r="D532" t="str">
        <f t="shared" si="74"/>
        <v>January</v>
      </c>
      <c r="E532" t="str">
        <f t="shared" si="75"/>
        <v>Q1</v>
      </c>
      <c r="F532" t="str">
        <f t="shared" si="76"/>
        <v>2012-Jan</v>
      </c>
      <c r="G532">
        <f t="shared" si="77"/>
        <v>7</v>
      </c>
      <c r="H532" t="str">
        <f t="shared" si="78"/>
        <v>Saturday</v>
      </c>
      <c r="I532" t="str">
        <f t="shared" si="79"/>
        <v>FM10</v>
      </c>
      <c r="J532" t="str">
        <f t="shared" si="80"/>
        <v>FQ4</v>
      </c>
    </row>
    <row r="533" spans="1:10" x14ac:dyDescent="0.35">
      <c r="A533" s="1">
        <v>43073</v>
      </c>
      <c r="B533">
        <f t="shared" si="72"/>
        <v>2017</v>
      </c>
      <c r="C533">
        <f t="shared" si="73"/>
        <v>12</v>
      </c>
      <c r="D533" t="str">
        <f t="shared" si="74"/>
        <v>December</v>
      </c>
      <c r="E533" t="str">
        <f t="shared" si="75"/>
        <v>Q4</v>
      </c>
      <c r="F533" t="str">
        <f t="shared" si="76"/>
        <v>2017-Dec</v>
      </c>
      <c r="G533">
        <f t="shared" si="77"/>
        <v>2</v>
      </c>
      <c r="H533" t="str">
        <f t="shared" si="78"/>
        <v>Monday</v>
      </c>
      <c r="I533" t="str">
        <f t="shared" si="79"/>
        <v>FM9</v>
      </c>
      <c r="J533" t="str">
        <f t="shared" si="80"/>
        <v>FQ3</v>
      </c>
    </row>
    <row r="534" spans="1:10" x14ac:dyDescent="0.35">
      <c r="A534" s="1">
        <v>43074</v>
      </c>
      <c r="B534">
        <f t="shared" si="72"/>
        <v>2017</v>
      </c>
      <c r="C534">
        <f t="shared" si="73"/>
        <v>12</v>
      </c>
      <c r="D534" t="str">
        <f t="shared" si="74"/>
        <v>December</v>
      </c>
      <c r="E534" t="str">
        <f t="shared" si="75"/>
        <v>Q4</v>
      </c>
      <c r="F534" t="str">
        <f t="shared" si="76"/>
        <v>2017-Dec</v>
      </c>
      <c r="G534">
        <f t="shared" si="77"/>
        <v>3</v>
      </c>
      <c r="H534" t="str">
        <f t="shared" si="78"/>
        <v>Tuesday</v>
      </c>
      <c r="I534" t="str">
        <f t="shared" si="79"/>
        <v>FM9</v>
      </c>
      <c r="J534" t="str">
        <f t="shared" si="80"/>
        <v>FQ3</v>
      </c>
    </row>
    <row r="535" spans="1:10" x14ac:dyDescent="0.35">
      <c r="A535" s="1">
        <v>42359</v>
      </c>
      <c r="B535">
        <f t="shared" si="72"/>
        <v>2015</v>
      </c>
      <c r="C535">
        <f t="shared" si="73"/>
        <v>12</v>
      </c>
      <c r="D535" t="str">
        <f t="shared" si="74"/>
        <v>December</v>
      </c>
      <c r="E535" t="str">
        <f t="shared" si="75"/>
        <v>Q4</v>
      </c>
      <c r="F535" t="str">
        <f t="shared" si="76"/>
        <v>2015-Dec</v>
      </c>
      <c r="G535">
        <f t="shared" si="77"/>
        <v>2</v>
      </c>
      <c r="H535" t="str">
        <f t="shared" si="78"/>
        <v>Monday</v>
      </c>
      <c r="I535" t="str">
        <f t="shared" si="79"/>
        <v>FM9</v>
      </c>
      <c r="J535" t="str">
        <f t="shared" si="80"/>
        <v>FQ3</v>
      </c>
    </row>
    <row r="536" spans="1:10" x14ac:dyDescent="0.35">
      <c r="A536" s="1">
        <v>43437</v>
      </c>
      <c r="B536">
        <f t="shared" si="72"/>
        <v>2018</v>
      </c>
      <c r="C536">
        <f t="shared" si="73"/>
        <v>12</v>
      </c>
      <c r="D536" t="str">
        <f t="shared" si="74"/>
        <v>December</v>
      </c>
      <c r="E536" t="str">
        <f t="shared" si="75"/>
        <v>Q4</v>
      </c>
      <c r="F536" t="str">
        <f t="shared" si="76"/>
        <v>2018-Dec</v>
      </c>
      <c r="G536">
        <f t="shared" si="77"/>
        <v>2</v>
      </c>
      <c r="H536" t="str">
        <f t="shared" si="78"/>
        <v>Monday</v>
      </c>
      <c r="I536" t="str">
        <f t="shared" si="79"/>
        <v>FM9</v>
      </c>
      <c r="J536" t="str">
        <f t="shared" si="80"/>
        <v>FQ3</v>
      </c>
    </row>
    <row r="537" spans="1:10" x14ac:dyDescent="0.35">
      <c r="A537" s="1">
        <v>43097</v>
      </c>
      <c r="B537">
        <f t="shared" si="72"/>
        <v>2017</v>
      </c>
      <c r="C537">
        <f t="shared" si="73"/>
        <v>12</v>
      </c>
      <c r="D537" t="str">
        <f t="shared" si="74"/>
        <v>December</v>
      </c>
      <c r="E537" t="str">
        <f t="shared" si="75"/>
        <v>Q4</v>
      </c>
      <c r="F537" t="str">
        <f t="shared" si="76"/>
        <v>2017-Dec</v>
      </c>
      <c r="G537">
        <f t="shared" si="77"/>
        <v>5</v>
      </c>
      <c r="H537" t="str">
        <f t="shared" si="78"/>
        <v>Thursday</v>
      </c>
      <c r="I537" t="str">
        <f t="shared" si="79"/>
        <v>FM9</v>
      </c>
      <c r="J537" t="str">
        <f t="shared" si="80"/>
        <v>FQ3</v>
      </c>
    </row>
    <row r="538" spans="1:10" x14ac:dyDescent="0.35">
      <c r="A538" s="1">
        <v>42362</v>
      </c>
      <c r="B538">
        <f t="shared" si="72"/>
        <v>2015</v>
      </c>
      <c r="C538">
        <f t="shared" si="73"/>
        <v>12</v>
      </c>
      <c r="D538" t="str">
        <f t="shared" si="74"/>
        <v>December</v>
      </c>
      <c r="E538" t="str">
        <f t="shared" si="75"/>
        <v>Q4</v>
      </c>
      <c r="F538" t="str">
        <f t="shared" si="76"/>
        <v>2015-Dec</v>
      </c>
      <c r="G538">
        <f t="shared" si="77"/>
        <v>5</v>
      </c>
      <c r="H538" t="str">
        <f t="shared" si="78"/>
        <v>Thursday</v>
      </c>
      <c r="I538" t="str">
        <f t="shared" si="79"/>
        <v>FM9</v>
      </c>
      <c r="J538" t="str">
        <f t="shared" si="80"/>
        <v>FQ3</v>
      </c>
    </row>
    <row r="539" spans="1:10" x14ac:dyDescent="0.35">
      <c r="A539" s="1">
        <v>40893</v>
      </c>
      <c r="B539">
        <f t="shared" si="72"/>
        <v>2011</v>
      </c>
      <c r="C539">
        <f t="shared" si="73"/>
        <v>12</v>
      </c>
      <c r="D539" t="str">
        <f t="shared" si="74"/>
        <v>December</v>
      </c>
      <c r="E539" t="str">
        <f t="shared" si="75"/>
        <v>Q4</v>
      </c>
      <c r="F539" t="str">
        <f t="shared" si="76"/>
        <v>2011-Dec</v>
      </c>
      <c r="G539">
        <f t="shared" si="77"/>
        <v>6</v>
      </c>
      <c r="H539" t="str">
        <f t="shared" si="78"/>
        <v>Friday</v>
      </c>
      <c r="I539" t="str">
        <f t="shared" si="79"/>
        <v>FM9</v>
      </c>
      <c r="J539" t="str">
        <f t="shared" si="80"/>
        <v>FQ3</v>
      </c>
    </row>
    <row r="540" spans="1:10" x14ac:dyDescent="0.35">
      <c r="A540" s="1">
        <v>42364</v>
      </c>
      <c r="B540">
        <f t="shared" si="72"/>
        <v>2015</v>
      </c>
      <c r="C540">
        <f t="shared" si="73"/>
        <v>12</v>
      </c>
      <c r="D540" t="str">
        <f t="shared" si="74"/>
        <v>December</v>
      </c>
      <c r="E540" t="str">
        <f t="shared" si="75"/>
        <v>Q4</v>
      </c>
      <c r="F540" t="str">
        <f t="shared" si="76"/>
        <v>2015-Dec</v>
      </c>
      <c r="G540">
        <f t="shared" si="77"/>
        <v>7</v>
      </c>
      <c r="H540" t="str">
        <f t="shared" si="78"/>
        <v>Saturday</v>
      </c>
      <c r="I540" t="str">
        <f t="shared" si="79"/>
        <v>FM9</v>
      </c>
      <c r="J540" t="str">
        <f t="shared" si="80"/>
        <v>FQ3</v>
      </c>
    </row>
    <row r="541" spans="1:10" x14ac:dyDescent="0.35">
      <c r="A541" s="1">
        <v>43064</v>
      </c>
      <c r="B541">
        <f t="shared" si="72"/>
        <v>2017</v>
      </c>
      <c r="C541">
        <f t="shared" si="73"/>
        <v>11</v>
      </c>
      <c r="D541" t="str">
        <f t="shared" si="74"/>
        <v>November</v>
      </c>
      <c r="E541" t="str">
        <f t="shared" si="75"/>
        <v>Q4</v>
      </c>
      <c r="F541" t="str">
        <f t="shared" si="76"/>
        <v>2017-Nov</v>
      </c>
      <c r="G541">
        <f t="shared" si="77"/>
        <v>7</v>
      </c>
      <c r="H541" t="str">
        <f t="shared" si="78"/>
        <v>Saturday</v>
      </c>
      <c r="I541" t="str">
        <f t="shared" si="79"/>
        <v>FM8</v>
      </c>
      <c r="J541" t="str">
        <f t="shared" si="80"/>
        <v>FQ3</v>
      </c>
    </row>
    <row r="542" spans="1:10" x14ac:dyDescent="0.35">
      <c r="A542" s="1">
        <v>42699</v>
      </c>
      <c r="B542">
        <f t="shared" si="72"/>
        <v>2016</v>
      </c>
      <c r="C542">
        <f t="shared" si="73"/>
        <v>11</v>
      </c>
      <c r="D542" t="str">
        <f t="shared" si="74"/>
        <v>November</v>
      </c>
      <c r="E542" t="str">
        <f t="shared" si="75"/>
        <v>Q4</v>
      </c>
      <c r="F542" t="str">
        <f t="shared" si="76"/>
        <v>2016-Nov</v>
      </c>
      <c r="G542">
        <f t="shared" si="77"/>
        <v>6</v>
      </c>
      <c r="H542" t="str">
        <f t="shared" si="78"/>
        <v>Friday</v>
      </c>
      <c r="I542" t="str">
        <f t="shared" si="79"/>
        <v>FM8</v>
      </c>
      <c r="J542" t="str">
        <f t="shared" si="80"/>
        <v>FQ3</v>
      </c>
    </row>
    <row r="543" spans="1:10" x14ac:dyDescent="0.35">
      <c r="A543" s="1">
        <v>40494</v>
      </c>
      <c r="B543">
        <f t="shared" si="72"/>
        <v>2010</v>
      </c>
      <c r="C543">
        <f t="shared" si="73"/>
        <v>11</v>
      </c>
      <c r="D543" t="str">
        <f t="shared" si="74"/>
        <v>November</v>
      </c>
      <c r="E543" t="str">
        <f t="shared" si="75"/>
        <v>Q4</v>
      </c>
      <c r="F543" t="str">
        <f t="shared" si="76"/>
        <v>2010-Nov</v>
      </c>
      <c r="G543">
        <f t="shared" si="77"/>
        <v>6</v>
      </c>
      <c r="H543" t="str">
        <f t="shared" si="78"/>
        <v>Friday</v>
      </c>
      <c r="I543" t="str">
        <f t="shared" si="79"/>
        <v>FM8</v>
      </c>
      <c r="J543" t="str">
        <f t="shared" si="80"/>
        <v>FQ3</v>
      </c>
    </row>
    <row r="544" spans="1:10" x14ac:dyDescent="0.35">
      <c r="A544" s="1">
        <v>42676</v>
      </c>
      <c r="B544">
        <f t="shared" si="72"/>
        <v>2016</v>
      </c>
      <c r="C544">
        <f t="shared" si="73"/>
        <v>11</v>
      </c>
      <c r="D544" t="str">
        <f t="shared" si="74"/>
        <v>November</v>
      </c>
      <c r="E544" t="str">
        <f t="shared" si="75"/>
        <v>Q4</v>
      </c>
      <c r="F544" t="str">
        <f t="shared" si="76"/>
        <v>2016-Nov</v>
      </c>
      <c r="G544">
        <f t="shared" si="77"/>
        <v>4</v>
      </c>
      <c r="H544" t="str">
        <f t="shared" si="78"/>
        <v>Wednesday</v>
      </c>
      <c r="I544" t="str">
        <f t="shared" si="79"/>
        <v>FM8</v>
      </c>
      <c r="J544" t="str">
        <f t="shared" si="80"/>
        <v>FQ3</v>
      </c>
    </row>
    <row r="545" spans="1:10" x14ac:dyDescent="0.35">
      <c r="A545" s="1">
        <v>41598</v>
      </c>
      <c r="B545">
        <f t="shared" si="72"/>
        <v>2013</v>
      </c>
      <c r="C545">
        <f t="shared" si="73"/>
        <v>11</v>
      </c>
      <c r="D545" t="str">
        <f t="shared" si="74"/>
        <v>November</v>
      </c>
      <c r="E545" t="str">
        <f t="shared" si="75"/>
        <v>Q4</v>
      </c>
      <c r="F545" t="str">
        <f t="shared" si="76"/>
        <v>2013-Nov</v>
      </c>
      <c r="G545">
        <f t="shared" si="77"/>
        <v>4</v>
      </c>
      <c r="H545" t="str">
        <f t="shared" si="78"/>
        <v>Wednesday</v>
      </c>
      <c r="I545" t="str">
        <f t="shared" si="79"/>
        <v>FM8</v>
      </c>
      <c r="J545" t="str">
        <f t="shared" si="80"/>
        <v>FQ3</v>
      </c>
    </row>
    <row r="546" spans="1:10" x14ac:dyDescent="0.35">
      <c r="A546" s="1">
        <v>40824</v>
      </c>
      <c r="B546">
        <f t="shared" si="72"/>
        <v>2011</v>
      </c>
      <c r="C546">
        <f t="shared" si="73"/>
        <v>10</v>
      </c>
      <c r="D546" t="str">
        <f t="shared" si="74"/>
        <v>October</v>
      </c>
      <c r="E546" t="str">
        <f t="shared" si="75"/>
        <v>Q4</v>
      </c>
      <c r="F546" t="str">
        <f t="shared" si="76"/>
        <v>2011-Oct</v>
      </c>
      <c r="G546">
        <f t="shared" si="77"/>
        <v>7</v>
      </c>
      <c r="H546" t="str">
        <f t="shared" si="78"/>
        <v>Saturday</v>
      </c>
      <c r="I546" t="str">
        <f t="shared" si="79"/>
        <v>FM7</v>
      </c>
      <c r="J546" t="str">
        <f t="shared" si="80"/>
        <v>FQ3</v>
      </c>
    </row>
    <row r="547" spans="1:10" x14ac:dyDescent="0.35">
      <c r="A547" s="1">
        <v>43381</v>
      </c>
      <c r="B547">
        <f t="shared" si="72"/>
        <v>2018</v>
      </c>
      <c r="C547">
        <f t="shared" si="73"/>
        <v>10</v>
      </c>
      <c r="D547" t="str">
        <f t="shared" si="74"/>
        <v>October</v>
      </c>
      <c r="E547" t="str">
        <f t="shared" si="75"/>
        <v>Q4</v>
      </c>
      <c r="F547" t="str">
        <f t="shared" si="76"/>
        <v>2018-Oct</v>
      </c>
      <c r="G547">
        <f t="shared" si="77"/>
        <v>2</v>
      </c>
      <c r="H547" t="str">
        <f t="shared" si="78"/>
        <v>Monday</v>
      </c>
      <c r="I547" t="str">
        <f t="shared" si="79"/>
        <v>FM7</v>
      </c>
      <c r="J547" t="str">
        <f t="shared" si="80"/>
        <v>FQ3</v>
      </c>
    </row>
    <row r="548" spans="1:10" x14ac:dyDescent="0.35">
      <c r="A548" s="1">
        <v>40842</v>
      </c>
      <c r="B548">
        <f t="shared" si="72"/>
        <v>2011</v>
      </c>
      <c r="C548">
        <f t="shared" si="73"/>
        <v>10</v>
      </c>
      <c r="D548" t="str">
        <f t="shared" si="74"/>
        <v>October</v>
      </c>
      <c r="E548" t="str">
        <f t="shared" si="75"/>
        <v>Q4</v>
      </c>
      <c r="F548" t="str">
        <f t="shared" si="76"/>
        <v>2011-Oct</v>
      </c>
      <c r="G548">
        <f t="shared" si="77"/>
        <v>4</v>
      </c>
      <c r="H548" t="str">
        <f t="shared" si="78"/>
        <v>Wednesday</v>
      </c>
      <c r="I548" t="str">
        <f t="shared" si="79"/>
        <v>FM7</v>
      </c>
      <c r="J548" t="str">
        <f t="shared" si="80"/>
        <v>FQ3</v>
      </c>
    </row>
    <row r="549" spans="1:10" x14ac:dyDescent="0.35">
      <c r="A549" s="1">
        <v>42283</v>
      </c>
      <c r="B549">
        <f t="shared" si="72"/>
        <v>2015</v>
      </c>
      <c r="C549">
        <f t="shared" si="73"/>
        <v>10</v>
      </c>
      <c r="D549" t="str">
        <f t="shared" si="74"/>
        <v>October</v>
      </c>
      <c r="E549" t="str">
        <f t="shared" si="75"/>
        <v>Q4</v>
      </c>
      <c r="F549" t="str">
        <f t="shared" si="76"/>
        <v>2015-Oct</v>
      </c>
      <c r="G549">
        <f t="shared" si="77"/>
        <v>3</v>
      </c>
      <c r="H549" t="str">
        <f t="shared" si="78"/>
        <v>Tuesday</v>
      </c>
      <c r="I549" t="str">
        <f t="shared" si="79"/>
        <v>FM7</v>
      </c>
      <c r="J549" t="str">
        <f t="shared" si="80"/>
        <v>FQ3</v>
      </c>
    </row>
    <row r="550" spans="1:10" x14ac:dyDescent="0.35">
      <c r="A550" s="1">
        <v>40821</v>
      </c>
      <c r="B550">
        <f t="shared" si="72"/>
        <v>2011</v>
      </c>
      <c r="C550">
        <f t="shared" si="73"/>
        <v>10</v>
      </c>
      <c r="D550" t="str">
        <f t="shared" si="74"/>
        <v>October</v>
      </c>
      <c r="E550" t="str">
        <f t="shared" si="75"/>
        <v>Q4</v>
      </c>
      <c r="F550" t="str">
        <f t="shared" si="76"/>
        <v>2011-Oct</v>
      </c>
      <c r="G550">
        <f t="shared" si="77"/>
        <v>4</v>
      </c>
      <c r="H550" t="str">
        <f t="shared" si="78"/>
        <v>Wednesday</v>
      </c>
      <c r="I550" t="str">
        <f t="shared" si="79"/>
        <v>FM7</v>
      </c>
      <c r="J550" t="str">
        <f t="shared" si="80"/>
        <v>FQ3</v>
      </c>
    </row>
    <row r="551" spans="1:10" x14ac:dyDescent="0.35">
      <c r="A551" s="1">
        <v>41937</v>
      </c>
      <c r="B551">
        <f t="shared" si="72"/>
        <v>2014</v>
      </c>
      <c r="C551">
        <f t="shared" si="73"/>
        <v>10</v>
      </c>
      <c r="D551" t="str">
        <f t="shared" si="74"/>
        <v>October</v>
      </c>
      <c r="E551" t="str">
        <f t="shared" si="75"/>
        <v>Q4</v>
      </c>
      <c r="F551" t="str">
        <f t="shared" si="76"/>
        <v>2014-Oct</v>
      </c>
      <c r="G551">
        <f t="shared" si="77"/>
        <v>7</v>
      </c>
      <c r="H551" t="str">
        <f t="shared" si="78"/>
        <v>Saturday</v>
      </c>
      <c r="I551" t="str">
        <f t="shared" si="79"/>
        <v>FM7</v>
      </c>
      <c r="J551" t="str">
        <f t="shared" si="80"/>
        <v>FQ3</v>
      </c>
    </row>
    <row r="552" spans="1:10" x14ac:dyDescent="0.35">
      <c r="A552" s="1">
        <v>40629</v>
      </c>
      <c r="B552">
        <f t="shared" si="72"/>
        <v>2011</v>
      </c>
      <c r="C552">
        <f t="shared" si="73"/>
        <v>3</v>
      </c>
      <c r="D552" t="str">
        <f t="shared" si="74"/>
        <v>March</v>
      </c>
      <c r="E552" t="str">
        <f t="shared" si="75"/>
        <v>Q1</v>
      </c>
      <c r="F552" t="str">
        <f t="shared" si="76"/>
        <v>2011-Mar</v>
      </c>
      <c r="G552">
        <f t="shared" si="77"/>
        <v>1</v>
      </c>
      <c r="H552" t="str">
        <f t="shared" si="78"/>
        <v>Sunday</v>
      </c>
      <c r="I552" t="str">
        <f t="shared" si="79"/>
        <v>FM12</v>
      </c>
      <c r="J552" t="str">
        <f t="shared" si="80"/>
        <v>FQ4</v>
      </c>
    </row>
    <row r="553" spans="1:10" x14ac:dyDescent="0.35">
      <c r="A553" s="1">
        <v>41889</v>
      </c>
      <c r="B553">
        <f t="shared" si="72"/>
        <v>2014</v>
      </c>
      <c r="C553">
        <f t="shared" si="73"/>
        <v>9</v>
      </c>
      <c r="D553" t="str">
        <f t="shared" si="74"/>
        <v>September</v>
      </c>
      <c r="E553" t="str">
        <f t="shared" si="75"/>
        <v>Q3</v>
      </c>
      <c r="F553" t="str">
        <f t="shared" si="76"/>
        <v>2014-Sep</v>
      </c>
      <c r="G553">
        <f t="shared" si="77"/>
        <v>1</v>
      </c>
      <c r="H553" t="str">
        <f t="shared" si="78"/>
        <v>Sunday</v>
      </c>
      <c r="I553" t="str">
        <f t="shared" si="79"/>
        <v>FM6</v>
      </c>
      <c r="J553" t="str">
        <f t="shared" si="80"/>
        <v>FQ2</v>
      </c>
    </row>
    <row r="554" spans="1:10" x14ac:dyDescent="0.35">
      <c r="A554" s="1">
        <v>41159</v>
      </c>
      <c r="B554">
        <f t="shared" si="72"/>
        <v>2012</v>
      </c>
      <c r="C554">
        <f t="shared" si="73"/>
        <v>9</v>
      </c>
      <c r="D554" t="str">
        <f t="shared" si="74"/>
        <v>September</v>
      </c>
      <c r="E554" t="str">
        <f t="shared" si="75"/>
        <v>Q3</v>
      </c>
      <c r="F554" t="str">
        <f t="shared" si="76"/>
        <v>2012-Sep</v>
      </c>
      <c r="G554">
        <f t="shared" si="77"/>
        <v>6</v>
      </c>
      <c r="H554" t="str">
        <f t="shared" si="78"/>
        <v>Friday</v>
      </c>
      <c r="I554" t="str">
        <f t="shared" si="79"/>
        <v>FM6</v>
      </c>
      <c r="J554" t="str">
        <f t="shared" si="80"/>
        <v>FQ2</v>
      </c>
    </row>
    <row r="555" spans="1:10" x14ac:dyDescent="0.35">
      <c r="A555" s="1">
        <v>40434</v>
      </c>
      <c r="B555">
        <f t="shared" si="72"/>
        <v>2010</v>
      </c>
      <c r="C555">
        <f t="shared" si="73"/>
        <v>9</v>
      </c>
      <c r="D555" t="str">
        <f t="shared" si="74"/>
        <v>September</v>
      </c>
      <c r="E555" t="str">
        <f t="shared" si="75"/>
        <v>Q3</v>
      </c>
      <c r="F555" t="str">
        <f t="shared" si="76"/>
        <v>2010-Sep</v>
      </c>
      <c r="G555">
        <f t="shared" si="77"/>
        <v>2</v>
      </c>
      <c r="H555" t="str">
        <f t="shared" si="78"/>
        <v>Monday</v>
      </c>
      <c r="I555" t="str">
        <f t="shared" si="79"/>
        <v>FM6</v>
      </c>
      <c r="J555" t="str">
        <f t="shared" si="80"/>
        <v>FQ2</v>
      </c>
    </row>
    <row r="556" spans="1:10" x14ac:dyDescent="0.35">
      <c r="A556" s="1">
        <v>42255</v>
      </c>
      <c r="B556">
        <f t="shared" si="72"/>
        <v>2015</v>
      </c>
      <c r="C556">
        <f t="shared" si="73"/>
        <v>9</v>
      </c>
      <c r="D556" t="str">
        <f t="shared" si="74"/>
        <v>September</v>
      </c>
      <c r="E556" t="str">
        <f t="shared" si="75"/>
        <v>Q3</v>
      </c>
      <c r="F556" t="str">
        <f t="shared" si="76"/>
        <v>2015-Sep</v>
      </c>
      <c r="G556">
        <f t="shared" si="77"/>
        <v>3</v>
      </c>
      <c r="H556" t="str">
        <f t="shared" si="78"/>
        <v>Tuesday</v>
      </c>
      <c r="I556" t="str">
        <f t="shared" si="79"/>
        <v>FM6</v>
      </c>
      <c r="J556" t="str">
        <f t="shared" si="80"/>
        <v>FQ2</v>
      </c>
    </row>
    <row r="557" spans="1:10" x14ac:dyDescent="0.35">
      <c r="A557" s="1">
        <v>41519</v>
      </c>
      <c r="B557">
        <f t="shared" si="72"/>
        <v>2013</v>
      </c>
      <c r="C557">
        <f t="shared" si="73"/>
        <v>9</v>
      </c>
      <c r="D557" t="str">
        <f t="shared" si="74"/>
        <v>September</v>
      </c>
      <c r="E557" t="str">
        <f t="shared" si="75"/>
        <v>Q3</v>
      </c>
      <c r="F557" t="str">
        <f t="shared" si="76"/>
        <v>2013-Sep</v>
      </c>
      <c r="G557">
        <f t="shared" si="77"/>
        <v>2</v>
      </c>
      <c r="H557" t="str">
        <f t="shared" si="78"/>
        <v>Monday</v>
      </c>
      <c r="I557" t="str">
        <f t="shared" si="79"/>
        <v>FM6</v>
      </c>
      <c r="J557" t="str">
        <f t="shared" si="80"/>
        <v>FQ2</v>
      </c>
    </row>
    <row r="558" spans="1:10" x14ac:dyDescent="0.35">
      <c r="A558" s="1">
        <v>40441</v>
      </c>
      <c r="B558">
        <f t="shared" si="72"/>
        <v>2010</v>
      </c>
      <c r="C558">
        <f t="shared" si="73"/>
        <v>9</v>
      </c>
      <c r="D558" t="str">
        <f t="shared" si="74"/>
        <v>September</v>
      </c>
      <c r="E558" t="str">
        <f t="shared" si="75"/>
        <v>Q3</v>
      </c>
      <c r="F558" t="str">
        <f t="shared" si="76"/>
        <v>2010-Sep</v>
      </c>
      <c r="G558">
        <f t="shared" si="77"/>
        <v>2</v>
      </c>
      <c r="H558" t="str">
        <f t="shared" si="78"/>
        <v>Monday</v>
      </c>
      <c r="I558" t="str">
        <f t="shared" si="79"/>
        <v>FM6</v>
      </c>
      <c r="J558" t="str">
        <f t="shared" si="80"/>
        <v>FQ2</v>
      </c>
    </row>
    <row r="559" spans="1:10" x14ac:dyDescent="0.35">
      <c r="A559" s="1">
        <v>42988</v>
      </c>
      <c r="B559">
        <f t="shared" si="72"/>
        <v>2017</v>
      </c>
      <c r="C559">
        <f t="shared" si="73"/>
        <v>9</v>
      </c>
      <c r="D559" t="str">
        <f t="shared" si="74"/>
        <v>September</v>
      </c>
      <c r="E559" t="str">
        <f t="shared" si="75"/>
        <v>Q3</v>
      </c>
      <c r="F559" t="str">
        <f t="shared" si="76"/>
        <v>2017-Sep</v>
      </c>
      <c r="G559">
        <f t="shared" si="77"/>
        <v>1</v>
      </c>
      <c r="H559" t="str">
        <f t="shared" si="78"/>
        <v>Sunday</v>
      </c>
      <c r="I559" t="str">
        <f t="shared" si="79"/>
        <v>FM6</v>
      </c>
      <c r="J559" t="str">
        <f t="shared" si="80"/>
        <v>FQ2</v>
      </c>
    </row>
    <row r="560" spans="1:10" x14ac:dyDescent="0.35">
      <c r="A560" s="1">
        <v>40417</v>
      </c>
      <c r="B560">
        <f t="shared" si="72"/>
        <v>2010</v>
      </c>
      <c r="C560">
        <f t="shared" si="73"/>
        <v>8</v>
      </c>
      <c r="D560" t="str">
        <f t="shared" si="74"/>
        <v>August</v>
      </c>
      <c r="E560" t="str">
        <f t="shared" si="75"/>
        <v>Q3</v>
      </c>
      <c r="F560" t="str">
        <f t="shared" si="76"/>
        <v>2010-Aug</v>
      </c>
      <c r="G560">
        <f t="shared" si="77"/>
        <v>6</v>
      </c>
      <c r="H560" t="str">
        <f t="shared" si="78"/>
        <v>Friday</v>
      </c>
      <c r="I560" t="str">
        <f t="shared" si="79"/>
        <v>FM5</v>
      </c>
      <c r="J560" t="str">
        <f t="shared" si="80"/>
        <v>FQ2</v>
      </c>
    </row>
    <row r="561" spans="1:10" x14ac:dyDescent="0.35">
      <c r="A561" s="1">
        <v>43314</v>
      </c>
      <c r="B561">
        <f t="shared" si="72"/>
        <v>2018</v>
      </c>
      <c r="C561">
        <f t="shared" si="73"/>
        <v>8</v>
      </c>
      <c r="D561" t="str">
        <f t="shared" si="74"/>
        <v>August</v>
      </c>
      <c r="E561" t="str">
        <f t="shared" si="75"/>
        <v>Q3</v>
      </c>
      <c r="F561" t="str">
        <f t="shared" si="76"/>
        <v>2018-Aug</v>
      </c>
      <c r="G561">
        <f t="shared" si="77"/>
        <v>5</v>
      </c>
      <c r="H561" t="str">
        <f t="shared" si="78"/>
        <v>Thursday</v>
      </c>
      <c r="I561" t="str">
        <f t="shared" si="79"/>
        <v>FM5</v>
      </c>
      <c r="J561" t="str">
        <f t="shared" si="80"/>
        <v>FQ2</v>
      </c>
    </row>
    <row r="562" spans="1:10" x14ac:dyDescent="0.35">
      <c r="A562" s="1">
        <v>41143</v>
      </c>
      <c r="B562">
        <f t="shared" si="72"/>
        <v>2012</v>
      </c>
      <c r="C562">
        <f t="shared" si="73"/>
        <v>8</v>
      </c>
      <c r="D562" t="str">
        <f t="shared" si="74"/>
        <v>August</v>
      </c>
      <c r="E562" t="str">
        <f t="shared" si="75"/>
        <v>Q3</v>
      </c>
      <c r="F562" t="str">
        <f t="shared" si="76"/>
        <v>2012-Aug</v>
      </c>
      <c r="G562">
        <f t="shared" si="77"/>
        <v>4</v>
      </c>
      <c r="H562" t="str">
        <f t="shared" si="78"/>
        <v>Wednesday</v>
      </c>
      <c r="I562" t="str">
        <f t="shared" si="79"/>
        <v>FM5</v>
      </c>
      <c r="J562" t="str">
        <f t="shared" si="80"/>
        <v>FQ2</v>
      </c>
    </row>
    <row r="563" spans="1:10" x14ac:dyDescent="0.35">
      <c r="A563" s="1">
        <v>41879</v>
      </c>
      <c r="B563">
        <f t="shared" si="72"/>
        <v>2014</v>
      </c>
      <c r="C563">
        <f t="shared" si="73"/>
        <v>8</v>
      </c>
      <c r="D563" t="str">
        <f t="shared" si="74"/>
        <v>August</v>
      </c>
      <c r="E563" t="str">
        <f t="shared" si="75"/>
        <v>Q3</v>
      </c>
      <c r="F563" t="str">
        <f t="shared" si="76"/>
        <v>2014-Aug</v>
      </c>
      <c r="G563">
        <f t="shared" si="77"/>
        <v>5</v>
      </c>
      <c r="H563" t="str">
        <f t="shared" si="78"/>
        <v>Thursday</v>
      </c>
      <c r="I563" t="str">
        <f t="shared" si="79"/>
        <v>FM5</v>
      </c>
      <c r="J563" t="str">
        <f t="shared" si="80"/>
        <v>FQ2</v>
      </c>
    </row>
    <row r="564" spans="1:10" x14ac:dyDescent="0.35">
      <c r="A564" s="1">
        <v>40767</v>
      </c>
      <c r="B564">
        <f t="shared" si="72"/>
        <v>2011</v>
      </c>
      <c r="C564">
        <f t="shared" si="73"/>
        <v>8</v>
      </c>
      <c r="D564" t="str">
        <f t="shared" si="74"/>
        <v>August</v>
      </c>
      <c r="E564" t="str">
        <f t="shared" si="75"/>
        <v>Q3</v>
      </c>
      <c r="F564" t="str">
        <f t="shared" si="76"/>
        <v>2011-Aug</v>
      </c>
      <c r="G564">
        <f t="shared" si="77"/>
        <v>6</v>
      </c>
      <c r="H564" t="str">
        <f t="shared" si="78"/>
        <v>Friday</v>
      </c>
      <c r="I564" t="str">
        <f t="shared" si="79"/>
        <v>FM5</v>
      </c>
      <c r="J564" t="str">
        <f t="shared" si="80"/>
        <v>FQ2</v>
      </c>
    </row>
    <row r="565" spans="1:10" x14ac:dyDescent="0.35">
      <c r="A565" s="1">
        <v>42218</v>
      </c>
      <c r="B565">
        <f t="shared" si="72"/>
        <v>2015</v>
      </c>
      <c r="C565">
        <f t="shared" si="73"/>
        <v>8</v>
      </c>
      <c r="D565" t="str">
        <f t="shared" si="74"/>
        <v>August</v>
      </c>
      <c r="E565" t="str">
        <f t="shared" si="75"/>
        <v>Q3</v>
      </c>
      <c r="F565" t="str">
        <f t="shared" si="76"/>
        <v>2015-Aug</v>
      </c>
      <c r="G565">
        <f t="shared" si="77"/>
        <v>1</v>
      </c>
      <c r="H565" t="str">
        <f t="shared" si="78"/>
        <v>Sunday</v>
      </c>
      <c r="I565" t="str">
        <f t="shared" si="79"/>
        <v>FM5</v>
      </c>
      <c r="J565" t="str">
        <f t="shared" si="80"/>
        <v>FQ2</v>
      </c>
    </row>
    <row r="566" spans="1:10" x14ac:dyDescent="0.35">
      <c r="A566" s="1">
        <v>41866</v>
      </c>
      <c r="B566">
        <f t="shared" si="72"/>
        <v>2014</v>
      </c>
      <c r="C566">
        <f t="shared" si="73"/>
        <v>8</v>
      </c>
      <c r="D566" t="str">
        <f t="shared" si="74"/>
        <v>August</v>
      </c>
      <c r="E566" t="str">
        <f t="shared" si="75"/>
        <v>Q3</v>
      </c>
      <c r="F566" t="str">
        <f t="shared" si="76"/>
        <v>2014-Aug</v>
      </c>
      <c r="G566">
        <f t="shared" si="77"/>
        <v>6</v>
      </c>
      <c r="H566" t="str">
        <f t="shared" si="78"/>
        <v>Friday</v>
      </c>
      <c r="I566" t="str">
        <f t="shared" si="79"/>
        <v>FM5</v>
      </c>
      <c r="J566" t="str">
        <f t="shared" si="80"/>
        <v>FQ2</v>
      </c>
    </row>
    <row r="567" spans="1:10" x14ac:dyDescent="0.35">
      <c r="A567" s="1">
        <v>42237</v>
      </c>
      <c r="B567">
        <f t="shared" si="72"/>
        <v>2015</v>
      </c>
      <c r="C567">
        <f t="shared" si="73"/>
        <v>8</v>
      </c>
      <c r="D567" t="str">
        <f t="shared" si="74"/>
        <v>August</v>
      </c>
      <c r="E567" t="str">
        <f t="shared" si="75"/>
        <v>Q3</v>
      </c>
      <c r="F567" t="str">
        <f t="shared" si="76"/>
        <v>2015-Aug</v>
      </c>
      <c r="G567">
        <f t="shared" si="77"/>
        <v>6</v>
      </c>
      <c r="H567" t="str">
        <f t="shared" si="78"/>
        <v>Friday</v>
      </c>
      <c r="I567" t="str">
        <f t="shared" si="79"/>
        <v>FM5</v>
      </c>
      <c r="J567" t="str">
        <f t="shared" si="80"/>
        <v>FQ2</v>
      </c>
    </row>
    <row r="568" spans="1:10" x14ac:dyDescent="0.35">
      <c r="A568" s="1">
        <v>43328</v>
      </c>
      <c r="B568">
        <f t="shared" si="72"/>
        <v>2018</v>
      </c>
      <c r="C568">
        <f t="shared" si="73"/>
        <v>8</v>
      </c>
      <c r="D568" t="str">
        <f t="shared" si="74"/>
        <v>August</v>
      </c>
      <c r="E568" t="str">
        <f t="shared" si="75"/>
        <v>Q3</v>
      </c>
      <c r="F568" t="str">
        <f t="shared" si="76"/>
        <v>2018-Aug</v>
      </c>
      <c r="G568">
        <f t="shared" si="77"/>
        <v>5</v>
      </c>
      <c r="H568" t="str">
        <f t="shared" si="78"/>
        <v>Thursday</v>
      </c>
      <c r="I568" t="str">
        <f t="shared" si="79"/>
        <v>FM5</v>
      </c>
      <c r="J568" t="str">
        <f t="shared" si="80"/>
        <v>FQ2</v>
      </c>
    </row>
    <row r="569" spans="1:10" x14ac:dyDescent="0.35">
      <c r="A569" s="1">
        <v>41826</v>
      </c>
      <c r="B569">
        <f t="shared" si="72"/>
        <v>2014</v>
      </c>
      <c r="C569">
        <f t="shared" si="73"/>
        <v>7</v>
      </c>
      <c r="D569" t="str">
        <f t="shared" si="74"/>
        <v>July</v>
      </c>
      <c r="E569" t="str">
        <f t="shared" si="75"/>
        <v>Q3</v>
      </c>
      <c r="F569" t="str">
        <f t="shared" si="76"/>
        <v>2014-Jul</v>
      </c>
      <c r="G569">
        <f t="shared" si="77"/>
        <v>1</v>
      </c>
      <c r="H569" t="str">
        <f t="shared" si="78"/>
        <v>Sunday</v>
      </c>
      <c r="I569" t="str">
        <f t="shared" si="79"/>
        <v>FM4</v>
      </c>
      <c r="J569" t="str">
        <f t="shared" si="80"/>
        <v>FQ2</v>
      </c>
    </row>
    <row r="570" spans="1:10" x14ac:dyDescent="0.35">
      <c r="A570" s="1">
        <v>41483</v>
      </c>
      <c r="B570">
        <f t="shared" si="72"/>
        <v>2013</v>
      </c>
      <c r="C570">
        <f t="shared" si="73"/>
        <v>7</v>
      </c>
      <c r="D570" t="str">
        <f t="shared" si="74"/>
        <v>July</v>
      </c>
      <c r="E570" t="str">
        <f t="shared" si="75"/>
        <v>Q3</v>
      </c>
      <c r="F570" t="str">
        <f t="shared" si="76"/>
        <v>2013-Jul</v>
      </c>
      <c r="G570">
        <f t="shared" si="77"/>
        <v>1</v>
      </c>
      <c r="H570" t="str">
        <f t="shared" si="78"/>
        <v>Sunday</v>
      </c>
      <c r="I570" t="str">
        <f t="shared" si="79"/>
        <v>FM4</v>
      </c>
      <c r="J570" t="str">
        <f t="shared" si="80"/>
        <v>FQ2</v>
      </c>
    </row>
    <row r="571" spans="1:10" x14ac:dyDescent="0.35">
      <c r="A571" s="1">
        <v>41846</v>
      </c>
      <c r="B571">
        <f t="shared" si="72"/>
        <v>2014</v>
      </c>
      <c r="C571">
        <f t="shared" si="73"/>
        <v>7</v>
      </c>
      <c r="D571" t="str">
        <f t="shared" si="74"/>
        <v>July</v>
      </c>
      <c r="E571" t="str">
        <f t="shared" si="75"/>
        <v>Q3</v>
      </c>
      <c r="F571" t="str">
        <f t="shared" si="76"/>
        <v>2014-Jul</v>
      </c>
      <c r="G571">
        <f t="shared" si="77"/>
        <v>7</v>
      </c>
      <c r="H571" t="str">
        <f t="shared" si="78"/>
        <v>Saturday</v>
      </c>
      <c r="I571" t="str">
        <f t="shared" si="79"/>
        <v>FM4</v>
      </c>
      <c r="J571" t="str">
        <f t="shared" si="80"/>
        <v>FQ2</v>
      </c>
    </row>
    <row r="572" spans="1:10" x14ac:dyDescent="0.35">
      <c r="A572" s="1">
        <v>42929</v>
      </c>
      <c r="B572">
        <f t="shared" si="72"/>
        <v>2017</v>
      </c>
      <c r="C572">
        <f t="shared" si="73"/>
        <v>7</v>
      </c>
      <c r="D572" t="str">
        <f t="shared" si="74"/>
        <v>July</v>
      </c>
      <c r="E572" t="str">
        <f t="shared" si="75"/>
        <v>Q3</v>
      </c>
      <c r="F572" t="str">
        <f t="shared" si="76"/>
        <v>2017-Jul</v>
      </c>
      <c r="G572">
        <f t="shared" si="77"/>
        <v>5</v>
      </c>
      <c r="H572" t="str">
        <f t="shared" si="78"/>
        <v>Thursday</v>
      </c>
      <c r="I572" t="str">
        <f t="shared" si="79"/>
        <v>FM4</v>
      </c>
      <c r="J572" t="str">
        <f t="shared" si="80"/>
        <v>FQ2</v>
      </c>
    </row>
    <row r="573" spans="1:10" x14ac:dyDescent="0.35">
      <c r="A573" s="1">
        <v>42942</v>
      </c>
      <c r="B573">
        <f t="shared" si="72"/>
        <v>2017</v>
      </c>
      <c r="C573">
        <f t="shared" si="73"/>
        <v>7</v>
      </c>
      <c r="D573" t="str">
        <f t="shared" si="74"/>
        <v>July</v>
      </c>
      <c r="E573" t="str">
        <f t="shared" si="75"/>
        <v>Q3</v>
      </c>
      <c r="F573" t="str">
        <f t="shared" si="76"/>
        <v>2017-Jul</v>
      </c>
      <c r="G573">
        <f t="shared" si="77"/>
        <v>4</v>
      </c>
      <c r="H573" t="str">
        <f t="shared" si="78"/>
        <v>Wednesday</v>
      </c>
      <c r="I573" t="str">
        <f t="shared" si="79"/>
        <v>FM4</v>
      </c>
      <c r="J573" t="str">
        <f t="shared" si="80"/>
        <v>FQ2</v>
      </c>
    </row>
    <row r="574" spans="1:10" x14ac:dyDescent="0.35">
      <c r="A574" s="1">
        <v>43291</v>
      </c>
      <c r="B574">
        <f t="shared" si="72"/>
        <v>2018</v>
      </c>
      <c r="C574">
        <f t="shared" si="73"/>
        <v>7</v>
      </c>
      <c r="D574" t="str">
        <f t="shared" si="74"/>
        <v>July</v>
      </c>
      <c r="E574" t="str">
        <f t="shared" si="75"/>
        <v>Q3</v>
      </c>
      <c r="F574" t="str">
        <f t="shared" si="76"/>
        <v>2018-Jul</v>
      </c>
      <c r="G574">
        <f t="shared" si="77"/>
        <v>3</v>
      </c>
      <c r="H574" t="str">
        <f t="shared" si="78"/>
        <v>Tuesday</v>
      </c>
      <c r="I574" t="str">
        <f t="shared" si="79"/>
        <v>FM4</v>
      </c>
      <c r="J574" t="str">
        <f t="shared" si="80"/>
        <v>FQ2</v>
      </c>
    </row>
    <row r="575" spans="1:10" x14ac:dyDescent="0.35">
      <c r="A575" s="1">
        <v>41482</v>
      </c>
      <c r="B575">
        <f t="shared" si="72"/>
        <v>2013</v>
      </c>
      <c r="C575">
        <f t="shared" si="73"/>
        <v>7</v>
      </c>
      <c r="D575" t="str">
        <f t="shared" si="74"/>
        <v>July</v>
      </c>
      <c r="E575" t="str">
        <f t="shared" si="75"/>
        <v>Q3</v>
      </c>
      <c r="F575" t="str">
        <f t="shared" si="76"/>
        <v>2013-Jul</v>
      </c>
      <c r="G575">
        <f t="shared" si="77"/>
        <v>7</v>
      </c>
      <c r="H575" t="str">
        <f t="shared" si="78"/>
        <v>Saturday</v>
      </c>
      <c r="I575" t="str">
        <f t="shared" si="79"/>
        <v>FM4</v>
      </c>
      <c r="J575" t="str">
        <f t="shared" si="80"/>
        <v>FQ2</v>
      </c>
    </row>
    <row r="576" spans="1:10" x14ac:dyDescent="0.35">
      <c r="A576" s="1">
        <v>42894</v>
      </c>
      <c r="B576">
        <f t="shared" si="72"/>
        <v>2017</v>
      </c>
      <c r="C576">
        <f t="shared" si="73"/>
        <v>6</v>
      </c>
      <c r="D576" t="str">
        <f t="shared" si="74"/>
        <v>June</v>
      </c>
      <c r="E576" t="str">
        <f t="shared" si="75"/>
        <v>Q2</v>
      </c>
      <c r="F576" t="str">
        <f t="shared" si="76"/>
        <v>2017-Jun</v>
      </c>
      <c r="G576">
        <f t="shared" si="77"/>
        <v>5</v>
      </c>
      <c r="H576" t="str">
        <f t="shared" si="78"/>
        <v>Thursday</v>
      </c>
      <c r="I576" t="str">
        <f t="shared" si="79"/>
        <v>FM3</v>
      </c>
      <c r="J576" t="str">
        <f t="shared" si="80"/>
        <v>FQ1</v>
      </c>
    </row>
    <row r="577" spans="1:10" x14ac:dyDescent="0.35">
      <c r="A577" s="1">
        <v>41442</v>
      </c>
      <c r="B577">
        <f t="shared" si="72"/>
        <v>2013</v>
      </c>
      <c r="C577">
        <f t="shared" si="73"/>
        <v>6</v>
      </c>
      <c r="D577" t="str">
        <f t="shared" si="74"/>
        <v>June</v>
      </c>
      <c r="E577" t="str">
        <f t="shared" si="75"/>
        <v>Q2</v>
      </c>
      <c r="F577" t="str">
        <f t="shared" si="76"/>
        <v>2013-Jun</v>
      </c>
      <c r="G577">
        <f t="shared" si="77"/>
        <v>2</v>
      </c>
      <c r="H577" t="str">
        <f t="shared" si="78"/>
        <v>Monday</v>
      </c>
      <c r="I577" t="str">
        <f t="shared" si="79"/>
        <v>FM3</v>
      </c>
      <c r="J577" t="str">
        <f t="shared" si="80"/>
        <v>FQ1</v>
      </c>
    </row>
    <row r="578" spans="1:10" x14ac:dyDescent="0.35">
      <c r="A578" s="1">
        <v>41444</v>
      </c>
      <c r="B578">
        <f t="shared" si="72"/>
        <v>2013</v>
      </c>
      <c r="C578">
        <f t="shared" si="73"/>
        <v>6</v>
      </c>
      <c r="D578" t="str">
        <f t="shared" si="74"/>
        <v>June</v>
      </c>
      <c r="E578" t="str">
        <f t="shared" si="75"/>
        <v>Q2</v>
      </c>
      <c r="F578" t="str">
        <f t="shared" si="76"/>
        <v>2013-Jun</v>
      </c>
      <c r="G578">
        <f t="shared" si="77"/>
        <v>4</v>
      </c>
      <c r="H578" t="str">
        <f t="shared" si="78"/>
        <v>Wednesday</v>
      </c>
      <c r="I578" t="str">
        <f t="shared" si="79"/>
        <v>FM3</v>
      </c>
      <c r="J578" t="str">
        <f t="shared" si="80"/>
        <v>FQ1</v>
      </c>
    </row>
    <row r="579" spans="1:10" x14ac:dyDescent="0.35">
      <c r="A579" s="1">
        <v>41430</v>
      </c>
      <c r="B579">
        <f t="shared" ref="B579:B642" si="81">YEAR(A579)</f>
        <v>2013</v>
      </c>
      <c r="C579">
        <f t="shared" ref="C579:C642" si="82">MONTH(A579)</f>
        <v>6</v>
      </c>
      <c r="D579" t="str">
        <f t="shared" ref="D579:D642" si="83">TEXT(A579,"mmmm")</f>
        <v>June</v>
      </c>
      <c r="E579" t="str">
        <f t="shared" ref="E579:E642" si="84">"Q" &amp; INT((MONTH(A579)-1)/3) + 1</f>
        <v>Q2</v>
      </c>
      <c r="F579" t="str">
        <f t="shared" ref="F579:F642" si="85">YEAR(A579) &amp; "-" &amp; TEXT(A579,"mmm")</f>
        <v>2013-Jun</v>
      </c>
      <c r="G579">
        <f t="shared" ref="G579:G642" si="86">WEEKDAY(A579,1)</f>
        <v>4</v>
      </c>
      <c r="H579" t="str">
        <f t="shared" ref="H579:H642" si="87">TEXT(A579,"dddd")</f>
        <v>Wednesday</v>
      </c>
      <c r="I579" t="str">
        <f t="shared" ref="I579:I642" si="88">"FM"&amp;MOD(MONTH(A579)-4,12)+1</f>
        <v>FM3</v>
      </c>
      <c r="J579" t="str">
        <f t="shared" ref="J579:J642" si="89">"FQ"&amp;INT((MOD(MONTH(A579)-4,12))/3)+1</f>
        <v>FQ1</v>
      </c>
    </row>
    <row r="580" spans="1:10" x14ac:dyDescent="0.35">
      <c r="A580" s="1">
        <v>42890</v>
      </c>
      <c r="B580">
        <f t="shared" si="81"/>
        <v>2017</v>
      </c>
      <c r="C580">
        <f t="shared" si="82"/>
        <v>6</v>
      </c>
      <c r="D580" t="str">
        <f t="shared" si="83"/>
        <v>June</v>
      </c>
      <c r="E580" t="str">
        <f t="shared" si="84"/>
        <v>Q2</v>
      </c>
      <c r="F580" t="str">
        <f t="shared" si="85"/>
        <v>2017-Jun</v>
      </c>
      <c r="G580">
        <f t="shared" si="86"/>
        <v>1</v>
      </c>
      <c r="H580" t="str">
        <f t="shared" si="87"/>
        <v>Sunday</v>
      </c>
      <c r="I580" t="str">
        <f t="shared" si="88"/>
        <v>FM3</v>
      </c>
      <c r="J580" t="str">
        <f t="shared" si="89"/>
        <v>FQ1</v>
      </c>
    </row>
    <row r="581" spans="1:10" x14ac:dyDescent="0.35">
      <c r="A581" s="1">
        <v>42536</v>
      </c>
      <c r="B581">
        <f t="shared" si="81"/>
        <v>2016</v>
      </c>
      <c r="C581">
        <f t="shared" si="82"/>
        <v>6</v>
      </c>
      <c r="D581" t="str">
        <f t="shared" si="83"/>
        <v>June</v>
      </c>
      <c r="E581" t="str">
        <f t="shared" si="84"/>
        <v>Q2</v>
      </c>
      <c r="F581" t="str">
        <f t="shared" si="85"/>
        <v>2016-Jun</v>
      </c>
      <c r="G581">
        <f t="shared" si="86"/>
        <v>4</v>
      </c>
      <c r="H581" t="str">
        <f t="shared" si="87"/>
        <v>Wednesday</v>
      </c>
      <c r="I581" t="str">
        <f t="shared" si="88"/>
        <v>FM3</v>
      </c>
      <c r="J581" t="str">
        <f t="shared" si="89"/>
        <v>FQ1</v>
      </c>
    </row>
    <row r="582" spans="1:10" x14ac:dyDescent="0.35">
      <c r="A582" s="1">
        <v>41083</v>
      </c>
      <c r="B582">
        <f t="shared" si="81"/>
        <v>2012</v>
      </c>
      <c r="C582">
        <f t="shared" si="82"/>
        <v>6</v>
      </c>
      <c r="D582" t="str">
        <f t="shared" si="83"/>
        <v>June</v>
      </c>
      <c r="E582" t="str">
        <f t="shared" si="84"/>
        <v>Q2</v>
      </c>
      <c r="F582" t="str">
        <f t="shared" si="85"/>
        <v>2012-Jun</v>
      </c>
      <c r="G582">
        <f t="shared" si="86"/>
        <v>7</v>
      </c>
      <c r="H582" t="str">
        <f t="shared" si="87"/>
        <v>Saturday</v>
      </c>
      <c r="I582" t="str">
        <f t="shared" si="88"/>
        <v>FM3</v>
      </c>
      <c r="J582" t="str">
        <f t="shared" si="89"/>
        <v>FQ1</v>
      </c>
    </row>
    <row r="583" spans="1:10" x14ac:dyDescent="0.35">
      <c r="A583" s="1">
        <v>43259</v>
      </c>
      <c r="B583">
        <f t="shared" si="81"/>
        <v>2018</v>
      </c>
      <c r="C583">
        <f t="shared" si="82"/>
        <v>6</v>
      </c>
      <c r="D583" t="str">
        <f t="shared" si="83"/>
        <v>June</v>
      </c>
      <c r="E583" t="str">
        <f t="shared" si="84"/>
        <v>Q2</v>
      </c>
      <c r="F583" t="str">
        <f t="shared" si="85"/>
        <v>2018-Jun</v>
      </c>
      <c r="G583">
        <f t="shared" si="86"/>
        <v>6</v>
      </c>
      <c r="H583" t="str">
        <f t="shared" si="87"/>
        <v>Friday</v>
      </c>
      <c r="I583" t="str">
        <f t="shared" si="88"/>
        <v>FM3</v>
      </c>
      <c r="J583" t="str">
        <f t="shared" si="89"/>
        <v>FQ1</v>
      </c>
    </row>
    <row r="584" spans="1:10" x14ac:dyDescent="0.35">
      <c r="A584" s="1">
        <v>42492</v>
      </c>
      <c r="B584">
        <f t="shared" si="81"/>
        <v>2016</v>
      </c>
      <c r="C584">
        <f t="shared" si="82"/>
        <v>5</v>
      </c>
      <c r="D584" t="str">
        <f t="shared" si="83"/>
        <v>May</v>
      </c>
      <c r="E584" t="str">
        <f t="shared" si="84"/>
        <v>Q2</v>
      </c>
      <c r="F584" t="str">
        <f t="shared" si="85"/>
        <v>2016-May</v>
      </c>
      <c r="G584">
        <f t="shared" si="86"/>
        <v>2</v>
      </c>
      <c r="H584" t="str">
        <f t="shared" si="87"/>
        <v>Monday</v>
      </c>
      <c r="I584" t="str">
        <f t="shared" si="88"/>
        <v>FM2</v>
      </c>
      <c r="J584" t="str">
        <f t="shared" si="89"/>
        <v>FQ1</v>
      </c>
    </row>
    <row r="585" spans="1:10" x14ac:dyDescent="0.35">
      <c r="A585" s="1">
        <v>43244</v>
      </c>
      <c r="B585">
        <f t="shared" si="81"/>
        <v>2018</v>
      </c>
      <c r="C585">
        <f t="shared" si="82"/>
        <v>5</v>
      </c>
      <c r="D585" t="str">
        <f t="shared" si="83"/>
        <v>May</v>
      </c>
      <c r="E585" t="str">
        <f t="shared" si="84"/>
        <v>Q2</v>
      </c>
      <c r="F585" t="str">
        <f t="shared" si="85"/>
        <v>2018-May</v>
      </c>
      <c r="G585">
        <f t="shared" si="86"/>
        <v>5</v>
      </c>
      <c r="H585" t="str">
        <f t="shared" si="87"/>
        <v>Thursday</v>
      </c>
      <c r="I585" t="str">
        <f t="shared" si="88"/>
        <v>FM2</v>
      </c>
      <c r="J585" t="str">
        <f t="shared" si="89"/>
        <v>FQ1</v>
      </c>
    </row>
    <row r="586" spans="1:10" x14ac:dyDescent="0.35">
      <c r="A586" s="1">
        <v>41402</v>
      </c>
      <c r="B586">
        <f t="shared" si="81"/>
        <v>2013</v>
      </c>
      <c r="C586">
        <f t="shared" si="82"/>
        <v>5</v>
      </c>
      <c r="D586" t="str">
        <f t="shared" si="83"/>
        <v>May</v>
      </c>
      <c r="E586" t="str">
        <f t="shared" si="84"/>
        <v>Q2</v>
      </c>
      <c r="F586" t="str">
        <f t="shared" si="85"/>
        <v>2013-May</v>
      </c>
      <c r="G586">
        <f t="shared" si="86"/>
        <v>4</v>
      </c>
      <c r="H586" t="str">
        <f t="shared" si="87"/>
        <v>Wednesday</v>
      </c>
      <c r="I586" t="str">
        <f t="shared" si="88"/>
        <v>FM2</v>
      </c>
      <c r="J586" t="str">
        <f t="shared" si="89"/>
        <v>FQ1</v>
      </c>
    </row>
    <row r="587" spans="1:10" x14ac:dyDescent="0.35">
      <c r="A587" s="1">
        <v>42871</v>
      </c>
      <c r="B587">
        <f t="shared" si="81"/>
        <v>2017</v>
      </c>
      <c r="C587">
        <f t="shared" si="82"/>
        <v>5</v>
      </c>
      <c r="D587" t="str">
        <f t="shared" si="83"/>
        <v>May</v>
      </c>
      <c r="E587" t="str">
        <f t="shared" si="84"/>
        <v>Q2</v>
      </c>
      <c r="F587" t="str">
        <f t="shared" si="85"/>
        <v>2017-May</v>
      </c>
      <c r="G587">
        <f t="shared" si="86"/>
        <v>3</v>
      </c>
      <c r="H587" t="str">
        <f t="shared" si="87"/>
        <v>Tuesday</v>
      </c>
      <c r="I587" t="str">
        <f t="shared" si="88"/>
        <v>FM2</v>
      </c>
      <c r="J587" t="str">
        <f t="shared" si="89"/>
        <v>FQ1</v>
      </c>
    </row>
    <row r="588" spans="1:10" x14ac:dyDescent="0.35">
      <c r="A588" s="1">
        <v>41764</v>
      </c>
      <c r="B588">
        <f t="shared" si="81"/>
        <v>2014</v>
      </c>
      <c r="C588">
        <f t="shared" si="82"/>
        <v>5</v>
      </c>
      <c r="D588" t="str">
        <f t="shared" si="83"/>
        <v>May</v>
      </c>
      <c r="E588" t="str">
        <f t="shared" si="84"/>
        <v>Q2</v>
      </c>
      <c r="F588" t="str">
        <f t="shared" si="85"/>
        <v>2014-May</v>
      </c>
      <c r="G588">
        <f t="shared" si="86"/>
        <v>2</v>
      </c>
      <c r="H588" t="str">
        <f t="shared" si="87"/>
        <v>Monday</v>
      </c>
      <c r="I588" t="str">
        <f t="shared" si="88"/>
        <v>FM2</v>
      </c>
      <c r="J588" t="str">
        <f t="shared" si="89"/>
        <v>FQ1</v>
      </c>
    </row>
    <row r="589" spans="1:10" x14ac:dyDescent="0.35">
      <c r="A589" s="1">
        <v>41752</v>
      </c>
      <c r="B589">
        <f t="shared" si="81"/>
        <v>2014</v>
      </c>
      <c r="C589">
        <f t="shared" si="82"/>
        <v>4</v>
      </c>
      <c r="D589" t="str">
        <f t="shared" si="83"/>
        <v>April</v>
      </c>
      <c r="E589" t="str">
        <f t="shared" si="84"/>
        <v>Q2</v>
      </c>
      <c r="F589" t="str">
        <f t="shared" si="85"/>
        <v>2014-Apr</v>
      </c>
      <c r="G589">
        <f t="shared" si="86"/>
        <v>4</v>
      </c>
      <c r="H589" t="str">
        <f t="shared" si="87"/>
        <v>Wednesday</v>
      </c>
      <c r="I589" t="str">
        <f t="shared" si="88"/>
        <v>FM1</v>
      </c>
      <c r="J589" t="str">
        <f t="shared" si="89"/>
        <v>FQ1</v>
      </c>
    </row>
    <row r="590" spans="1:10" x14ac:dyDescent="0.35">
      <c r="A590" s="1">
        <v>40634</v>
      </c>
      <c r="B590">
        <f t="shared" si="81"/>
        <v>2011</v>
      </c>
      <c r="C590">
        <f t="shared" si="82"/>
        <v>4</v>
      </c>
      <c r="D590" t="str">
        <f t="shared" si="83"/>
        <v>April</v>
      </c>
      <c r="E590" t="str">
        <f t="shared" si="84"/>
        <v>Q2</v>
      </c>
      <c r="F590" t="str">
        <f t="shared" si="85"/>
        <v>2011-Apr</v>
      </c>
      <c r="G590">
        <f t="shared" si="86"/>
        <v>6</v>
      </c>
      <c r="H590" t="str">
        <f t="shared" si="87"/>
        <v>Friday</v>
      </c>
      <c r="I590" t="str">
        <f t="shared" si="88"/>
        <v>FM1</v>
      </c>
      <c r="J590" t="str">
        <f t="shared" si="89"/>
        <v>FQ1</v>
      </c>
    </row>
    <row r="591" spans="1:10" x14ac:dyDescent="0.35">
      <c r="A591" s="1">
        <v>40284</v>
      </c>
      <c r="B591">
        <f t="shared" si="81"/>
        <v>2010</v>
      </c>
      <c r="C591">
        <f t="shared" si="82"/>
        <v>4</v>
      </c>
      <c r="D591" t="str">
        <f t="shared" si="83"/>
        <v>April</v>
      </c>
      <c r="E591" t="str">
        <f t="shared" si="84"/>
        <v>Q2</v>
      </c>
      <c r="F591" t="str">
        <f t="shared" si="85"/>
        <v>2010-Apr</v>
      </c>
      <c r="G591">
        <f t="shared" si="86"/>
        <v>6</v>
      </c>
      <c r="H591" t="str">
        <f t="shared" si="87"/>
        <v>Friday</v>
      </c>
      <c r="I591" t="str">
        <f t="shared" si="88"/>
        <v>FM1</v>
      </c>
      <c r="J591" t="str">
        <f t="shared" si="89"/>
        <v>FQ1</v>
      </c>
    </row>
    <row r="592" spans="1:10" x14ac:dyDescent="0.35">
      <c r="A592" s="1">
        <v>40282</v>
      </c>
      <c r="B592">
        <f t="shared" si="81"/>
        <v>2010</v>
      </c>
      <c r="C592">
        <f t="shared" si="82"/>
        <v>4</v>
      </c>
      <c r="D592" t="str">
        <f t="shared" si="83"/>
        <v>April</v>
      </c>
      <c r="E592" t="str">
        <f t="shared" si="84"/>
        <v>Q2</v>
      </c>
      <c r="F592" t="str">
        <f t="shared" si="85"/>
        <v>2010-Apr</v>
      </c>
      <c r="G592">
        <f t="shared" si="86"/>
        <v>4</v>
      </c>
      <c r="H592" t="str">
        <f t="shared" si="87"/>
        <v>Wednesday</v>
      </c>
      <c r="I592" t="str">
        <f t="shared" si="88"/>
        <v>FM1</v>
      </c>
      <c r="J592" t="str">
        <f t="shared" si="89"/>
        <v>FQ1</v>
      </c>
    </row>
    <row r="593" spans="1:10" x14ac:dyDescent="0.35">
      <c r="A593" s="1">
        <v>40636</v>
      </c>
      <c r="B593">
        <f t="shared" si="81"/>
        <v>2011</v>
      </c>
      <c r="C593">
        <f t="shared" si="82"/>
        <v>4</v>
      </c>
      <c r="D593" t="str">
        <f t="shared" si="83"/>
        <v>April</v>
      </c>
      <c r="E593" t="str">
        <f t="shared" si="84"/>
        <v>Q2</v>
      </c>
      <c r="F593" t="str">
        <f t="shared" si="85"/>
        <v>2011-Apr</v>
      </c>
      <c r="G593">
        <f t="shared" si="86"/>
        <v>1</v>
      </c>
      <c r="H593" t="str">
        <f t="shared" si="87"/>
        <v>Sunday</v>
      </c>
      <c r="I593" t="str">
        <f t="shared" si="88"/>
        <v>FM1</v>
      </c>
      <c r="J593" t="str">
        <f t="shared" si="89"/>
        <v>FQ1</v>
      </c>
    </row>
    <row r="594" spans="1:10" x14ac:dyDescent="0.35">
      <c r="A594" s="1">
        <v>41374</v>
      </c>
      <c r="B594">
        <f t="shared" si="81"/>
        <v>2013</v>
      </c>
      <c r="C594">
        <f t="shared" si="82"/>
        <v>4</v>
      </c>
      <c r="D594" t="str">
        <f t="shared" si="83"/>
        <v>April</v>
      </c>
      <c r="E594" t="str">
        <f t="shared" si="84"/>
        <v>Q2</v>
      </c>
      <c r="F594" t="str">
        <f t="shared" si="85"/>
        <v>2013-Apr</v>
      </c>
      <c r="G594">
        <f t="shared" si="86"/>
        <v>4</v>
      </c>
      <c r="H594" t="str">
        <f t="shared" si="87"/>
        <v>Wednesday</v>
      </c>
      <c r="I594" t="str">
        <f t="shared" si="88"/>
        <v>FM1</v>
      </c>
      <c r="J594" t="str">
        <f t="shared" si="89"/>
        <v>FQ1</v>
      </c>
    </row>
    <row r="595" spans="1:10" x14ac:dyDescent="0.35">
      <c r="A595" s="1">
        <v>41705</v>
      </c>
      <c r="B595">
        <f t="shared" si="81"/>
        <v>2014</v>
      </c>
      <c r="C595">
        <f t="shared" si="82"/>
        <v>3</v>
      </c>
      <c r="D595" t="str">
        <f t="shared" si="83"/>
        <v>March</v>
      </c>
      <c r="E595" t="str">
        <f t="shared" si="84"/>
        <v>Q1</v>
      </c>
      <c r="F595" t="str">
        <f t="shared" si="85"/>
        <v>2014-Mar</v>
      </c>
      <c r="G595">
        <f t="shared" si="86"/>
        <v>6</v>
      </c>
      <c r="H595" t="str">
        <f t="shared" si="87"/>
        <v>Friday</v>
      </c>
      <c r="I595" t="str">
        <f t="shared" si="88"/>
        <v>FM12</v>
      </c>
      <c r="J595" t="str">
        <f t="shared" si="89"/>
        <v>FQ4</v>
      </c>
    </row>
    <row r="596" spans="1:10" x14ac:dyDescent="0.35">
      <c r="A596" s="1">
        <v>42799</v>
      </c>
      <c r="B596">
        <f t="shared" si="81"/>
        <v>2017</v>
      </c>
      <c r="C596">
        <f t="shared" si="82"/>
        <v>3</v>
      </c>
      <c r="D596" t="str">
        <f t="shared" si="83"/>
        <v>March</v>
      </c>
      <c r="E596" t="str">
        <f t="shared" si="84"/>
        <v>Q1</v>
      </c>
      <c r="F596" t="str">
        <f t="shared" si="85"/>
        <v>2017-Mar</v>
      </c>
      <c r="G596">
        <f t="shared" si="86"/>
        <v>1</v>
      </c>
      <c r="H596" t="str">
        <f t="shared" si="87"/>
        <v>Sunday</v>
      </c>
      <c r="I596" t="str">
        <f t="shared" si="88"/>
        <v>FM12</v>
      </c>
      <c r="J596" t="str">
        <f t="shared" si="89"/>
        <v>FQ4</v>
      </c>
    </row>
    <row r="597" spans="1:10" x14ac:dyDescent="0.35">
      <c r="A597" s="1">
        <v>41356</v>
      </c>
      <c r="B597">
        <f t="shared" si="81"/>
        <v>2013</v>
      </c>
      <c r="C597">
        <f t="shared" si="82"/>
        <v>3</v>
      </c>
      <c r="D597" t="str">
        <f t="shared" si="83"/>
        <v>March</v>
      </c>
      <c r="E597" t="str">
        <f t="shared" si="84"/>
        <v>Q1</v>
      </c>
      <c r="F597" t="str">
        <f t="shared" si="85"/>
        <v>2013-Mar</v>
      </c>
      <c r="G597">
        <f t="shared" si="86"/>
        <v>7</v>
      </c>
      <c r="H597" t="str">
        <f t="shared" si="87"/>
        <v>Saturday</v>
      </c>
      <c r="I597" t="str">
        <f t="shared" si="88"/>
        <v>FM12</v>
      </c>
      <c r="J597" t="str">
        <f t="shared" si="89"/>
        <v>FQ4</v>
      </c>
    </row>
    <row r="598" spans="1:10" x14ac:dyDescent="0.35">
      <c r="A598" s="1">
        <v>40624</v>
      </c>
      <c r="B598">
        <f t="shared" si="81"/>
        <v>2011</v>
      </c>
      <c r="C598">
        <f t="shared" si="82"/>
        <v>3</v>
      </c>
      <c r="D598" t="str">
        <f t="shared" si="83"/>
        <v>March</v>
      </c>
      <c r="E598" t="str">
        <f t="shared" si="84"/>
        <v>Q1</v>
      </c>
      <c r="F598" t="str">
        <f t="shared" si="85"/>
        <v>2011-Mar</v>
      </c>
      <c r="G598">
        <f t="shared" si="86"/>
        <v>3</v>
      </c>
      <c r="H598" t="str">
        <f t="shared" si="87"/>
        <v>Tuesday</v>
      </c>
      <c r="I598" t="str">
        <f t="shared" si="88"/>
        <v>FM12</v>
      </c>
      <c r="J598" t="str">
        <f t="shared" si="89"/>
        <v>FQ4</v>
      </c>
    </row>
    <row r="599" spans="1:10" x14ac:dyDescent="0.35">
      <c r="A599" s="1">
        <v>42798</v>
      </c>
      <c r="B599">
        <f t="shared" si="81"/>
        <v>2017</v>
      </c>
      <c r="C599">
        <f t="shared" si="82"/>
        <v>3</v>
      </c>
      <c r="D599" t="str">
        <f t="shared" si="83"/>
        <v>March</v>
      </c>
      <c r="E599" t="str">
        <f t="shared" si="84"/>
        <v>Q1</v>
      </c>
      <c r="F599" t="str">
        <f t="shared" si="85"/>
        <v>2017-Mar</v>
      </c>
      <c r="G599">
        <f t="shared" si="86"/>
        <v>7</v>
      </c>
      <c r="H599" t="str">
        <f t="shared" si="87"/>
        <v>Saturday</v>
      </c>
      <c r="I599" t="str">
        <f t="shared" si="88"/>
        <v>FM12</v>
      </c>
      <c r="J599" t="str">
        <f t="shared" si="89"/>
        <v>FQ4</v>
      </c>
    </row>
    <row r="600" spans="1:10" x14ac:dyDescent="0.35">
      <c r="A600" s="1">
        <v>40974</v>
      </c>
      <c r="B600">
        <f t="shared" si="81"/>
        <v>2012</v>
      </c>
      <c r="C600">
        <f t="shared" si="82"/>
        <v>3</v>
      </c>
      <c r="D600" t="str">
        <f t="shared" si="83"/>
        <v>March</v>
      </c>
      <c r="E600" t="str">
        <f t="shared" si="84"/>
        <v>Q1</v>
      </c>
      <c r="F600" t="str">
        <f t="shared" si="85"/>
        <v>2012-Mar</v>
      </c>
      <c r="G600">
        <f t="shared" si="86"/>
        <v>3</v>
      </c>
      <c r="H600" t="str">
        <f t="shared" si="87"/>
        <v>Tuesday</v>
      </c>
      <c r="I600" t="str">
        <f t="shared" si="88"/>
        <v>FM12</v>
      </c>
      <c r="J600" t="str">
        <f t="shared" si="89"/>
        <v>FQ4</v>
      </c>
    </row>
    <row r="601" spans="1:10" x14ac:dyDescent="0.35">
      <c r="A601" s="1">
        <v>40261</v>
      </c>
      <c r="B601">
        <f t="shared" si="81"/>
        <v>2010</v>
      </c>
      <c r="C601">
        <f t="shared" si="82"/>
        <v>3</v>
      </c>
      <c r="D601" t="str">
        <f t="shared" si="83"/>
        <v>March</v>
      </c>
      <c r="E601" t="str">
        <f t="shared" si="84"/>
        <v>Q1</v>
      </c>
      <c r="F601" t="str">
        <f t="shared" si="85"/>
        <v>2010-Mar</v>
      </c>
      <c r="G601">
        <f t="shared" si="86"/>
        <v>4</v>
      </c>
      <c r="H601" t="str">
        <f t="shared" si="87"/>
        <v>Wednesday</v>
      </c>
      <c r="I601" t="str">
        <f t="shared" si="88"/>
        <v>FM12</v>
      </c>
      <c r="J601" t="str">
        <f t="shared" si="89"/>
        <v>FQ4</v>
      </c>
    </row>
    <row r="602" spans="1:10" x14ac:dyDescent="0.35">
      <c r="A602" s="1">
        <v>43150</v>
      </c>
      <c r="B602">
        <f t="shared" si="81"/>
        <v>2018</v>
      </c>
      <c r="C602">
        <f t="shared" si="82"/>
        <v>2</v>
      </c>
      <c r="D602" t="str">
        <f t="shared" si="83"/>
        <v>February</v>
      </c>
      <c r="E602" t="str">
        <f t="shared" si="84"/>
        <v>Q1</v>
      </c>
      <c r="F602" t="str">
        <f t="shared" si="85"/>
        <v>2018-Feb</v>
      </c>
      <c r="G602">
        <f t="shared" si="86"/>
        <v>2</v>
      </c>
      <c r="H602" t="str">
        <f t="shared" si="87"/>
        <v>Monday</v>
      </c>
      <c r="I602" t="str">
        <f t="shared" si="88"/>
        <v>FM11</v>
      </c>
      <c r="J602" t="str">
        <f t="shared" si="89"/>
        <v>FQ4</v>
      </c>
    </row>
    <row r="603" spans="1:10" x14ac:dyDescent="0.35">
      <c r="A603" s="1">
        <v>40961</v>
      </c>
      <c r="B603">
        <f t="shared" si="81"/>
        <v>2012</v>
      </c>
      <c r="C603">
        <f t="shared" si="82"/>
        <v>2</v>
      </c>
      <c r="D603" t="str">
        <f t="shared" si="83"/>
        <v>February</v>
      </c>
      <c r="E603" t="str">
        <f t="shared" si="84"/>
        <v>Q1</v>
      </c>
      <c r="F603" t="str">
        <f t="shared" si="85"/>
        <v>2012-Feb</v>
      </c>
      <c r="G603">
        <f t="shared" si="86"/>
        <v>4</v>
      </c>
      <c r="H603" t="str">
        <f t="shared" si="87"/>
        <v>Wednesday</v>
      </c>
      <c r="I603" t="str">
        <f t="shared" si="88"/>
        <v>FM11</v>
      </c>
      <c r="J603" t="str">
        <f t="shared" si="89"/>
        <v>FQ4</v>
      </c>
    </row>
    <row r="604" spans="1:10" x14ac:dyDescent="0.35">
      <c r="A604" s="1">
        <v>41697</v>
      </c>
      <c r="B604">
        <f t="shared" si="81"/>
        <v>2014</v>
      </c>
      <c r="C604">
        <f t="shared" si="82"/>
        <v>2</v>
      </c>
      <c r="D604" t="str">
        <f t="shared" si="83"/>
        <v>February</v>
      </c>
      <c r="E604" t="str">
        <f t="shared" si="84"/>
        <v>Q1</v>
      </c>
      <c r="F604" t="str">
        <f t="shared" si="85"/>
        <v>2014-Feb</v>
      </c>
      <c r="G604">
        <f t="shared" si="86"/>
        <v>5</v>
      </c>
      <c r="H604" t="str">
        <f t="shared" si="87"/>
        <v>Thursday</v>
      </c>
      <c r="I604" t="str">
        <f t="shared" si="88"/>
        <v>FM11</v>
      </c>
      <c r="J604" t="str">
        <f t="shared" si="89"/>
        <v>FQ4</v>
      </c>
    </row>
    <row r="605" spans="1:10" x14ac:dyDescent="0.35">
      <c r="A605" s="1">
        <v>43156</v>
      </c>
      <c r="B605">
        <f t="shared" si="81"/>
        <v>2018</v>
      </c>
      <c r="C605">
        <f t="shared" si="82"/>
        <v>2</v>
      </c>
      <c r="D605" t="str">
        <f t="shared" si="83"/>
        <v>February</v>
      </c>
      <c r="E605" t="str">
        <f t="shared" si="84"/>
        <v>Q1</v>
      </c>
      <c r="F605" t="str">
        <f t="shared" si="85"/>
        <v>2018-Feb</v>
      </c>
      <c r="G605">
        <f t="shared" si="86"/>
        <v>1</v>
      </c>
      <c r="H605" t="str">
        <f t="shared" si="87"/>
        <v>Sunday</v>
      </c>
      <c r="I605" t="str">
        <f t="shared" si="88"/>
        <v>FM11</v>
      </c>
      <c r="J605" t="str">
        <f t="shared" si="89"/>
        <v>FQ4</v>
      </c>
    </row>
    <row r="606" spans="1:10" x14ac:dyDescent="0.35">
      <c r="A606" s="1">
        <v>41679</v>
      </c>
      <c r="B606">
        <f t="shared" si="81"/>
        <v>2014</v>
      </c>
      <c r="C606">
        <f t="shared" si="82"/>
        <v>2</v>
      </c>
      <c r="D606" t="str">
        <f t="shared" si="83"/>
        <v>February</v>
      </c>
      <c r="E606" t="str">
        <f t="shared" si="84"/>
        <v>Q1</v>
      </c>
      <c r="F606" t="str">
        <f t="shared" si="85"/>
        <v>2014-Feb</v>
      </c>
      <c r="G606">
        <f t="shared" si="86"/>
        <v>1</v>
      </c>
      <c r="H606" t="str">
        <f t="shared" si="87"/>
        <v>Sunday</v>
      </c>
      <c r="I606" t="str">
        <f t="shared" si="88"/>
        <v>FM11</v>
      </c>
      <c r="J606" t="str">
        <f t="shared" si="89"/>
        <v>FQ4</v>
      </c>
    </row>
    <row r="607" spans="1:10" x14ac:dyDescent="0.35">
      <c r="A607" s="1">
        <v>42045</v>
      </c>
      <c r="B607">
        <f t="shared" si="81"/>
        <v>2015</v>
      </c>
      <c r="C607">
        <f t="shared" si="82"/>
        <v>2</v>
      </c>
      <c r="D607" t="str">
        <f t="shared" si="83"/>
        <v>February</v>
      </c>
      <c r="E607" t="str">
        <f t="shared" si="84"/>
        <v>Q1</v>
      </c>
      <c r="F607" t="str">
        <f t="shared" si="85"/>
        <v>2015-Feb</v>
      </c>
      <c r="G607">
        <f t="shared" si="86"/>
        <v>3</v>
      </c>
      <c r="H607" t="str">
        <f t="shared" si="87"/>
        <v>Tuesday</v>
      </c>
      <c r="I607" t="str">
        <f t="shared" si="88"/>
        <v>FM11</v>
      </c>
      <c r="J607" t="str">
        <f t="shared" si="89"/>
        <v>FQ4</v>
      </c>
    </row>
    <row r="608" spans="1:10" x14ac:dyDescent="0.35">
      <c r="A608" s="1">
        <v>41312</v>
      </c>
      <c r="B608">
        <f t="shared" si="81"/>
        <v>2013</v>
      </c>
      <c r="C608">
        <f t="shared" si="82"/>
        <v>2</v>
      </c>
      <c r="D608" t="str">
        <f t="shared" si="83"/>
        <v>February</v>
      </c>
      <c r="E608" t="str">
        <f t="shared" si="84"/>
        <v>Q1</v>
      </c>
      <c r="F608" t="str">
        <f t="shared" si="85"/>
        <v>2013-Feb</v>
      </c>
      <c r="G608">
        <f t="shared" si="86"/>
        <v>5</v>
      </c>
      <c r="H608" t="str">
        <f t="shared" si="87"/>
        <v>Thursday</v>
      </c>
      <c r="I608" t="str">
        <f t="shared" si="88"/>
        <v>FM11</v>
      </c>
      <c r="J608" t="str">
        <f t="shared" si="89"/>
        <v>FQ4</v>
      </c>
    </row>
    <row r="609" spans="1:10" x14ac:dyDescent="0.35">
      <c r="A609" s="1">
        <v>42780</v>
      </c>
      <c r="B609">
        <f t="shared" si="81"/>
        <v>2017</v>
      </c>
      <c r="C609">
        <f t="shared" si="82"/>
        <v>2</v>
      </c>
      <c r="D609" t="str">
        <f t="shared" si="83"/>
        <v>February</v>
      </c>
      <c r="E609" t="str">
        <f t="shared" si="84"/>
        <v>Q1</v>
      </c>
      <c r="F609" t="str">
        <f t="shared" si="85"/>
        <v>2017-Feb</v>
      </c>
      <c r="G609">
        <f t="shared" si="86"/>
        <v>3</v>
      </c>
      <c r="H609" t="str">
        <f t="shared" si="87"/>
        <v>Tuesday</v>
      </c>
      <c r="I609" t="str">
        <f t="shared" si="88"/>
        <v>FM11</v>
      </c>
      <c r="J609" t="str">
        <f t="shared" si="89"/>
        <v>FQ4</v>
      </c>
    </row>
    <row r="610" spans="1:10" x14ac:dyDescent="0.35">
      <c r="A610" s="1">
        <v>42740</v>
      </c>
      <c r="B610">
        <f t="shared" si="81"/>
        <v>2017</v>
      </c>
      <c r="C610">
        <f t="shared" si="82"/>
        <v>1</v>
      </c>
      <c r="D610" t="str">
        <f t="shared" si="83"/>
        <v>January</v>
      </c>
      <c r="E610" t="str">
        <f t="shared" si="84"/>
        <v>Q1</v>
      </c>
      <c r="F610" t="str">
        <f t="shared" si="85"/>
        <v>2017-Jan</v>
      </c>
      <c r="G610">
        <f t="shared" si="86"/>
        <v>5</v>
      </c>
      <c r="H610" t="str">
        <f t="shared" si="87"/>
        <v>Thursday</v>
      </c>
      <c r="I610" t="str">
        <f t="shared" si="88"/>
        <v>FM10</v>
      </c>
      <c r="J610" t="str">
        <f t="shared" si="89"/>
        <v>FQ4</v>
      </c>
    </row>
    <row r="611" spans="1:10" x14ac:dyDescent="0.35">
      <c r="A611" s="1">
        <v>41287</v>
      </c>
      <c r="B611">
        <f t="shared" si="81"/>
        <v>2013</v>
      </c>
      <c r="C611">
        <f t="shared" si="82"/>
        <v>1</v>
      </c>
      <c r="D611" t="str">
        <f t="shared" si="83"/>
        <v>January</v>
      </c>
      <c r="E611" t="str">
        <f t="shared" si="84"/>
        <v>Q1</v>
      </c>
      <c r="F611" t="str">
        <f t="shared" si="85"/>
        <v>2013-Jan</v>
      </c>
      <c r="G611">
        <f t="shared" si="86"/>
        <v>1</v>
      </c>
      <c r="H611" t="str">
        <f t="shared" si="87"/>
        <v>Sunday</v>
      </c>
      <c r="I611" t="str">
        <f t="shared" si="88"/>
        <v>FM10</v>
      </c>
      <c r="J611" t="str">
        <f t="shared" si="89"/>
        <v>FQ4</v>
      </c>
    </row>
    <row r="612" spans="1:10" x14ac:dyDescent="0.35">
      <c r="A612" s="1">
        <v>40933</v>
      </c>
      <c r="B612">
        <f t="shared" si="81"/>
        <v>2012</v>
      </c>
      <c r="C612">
        <f t="shared" si="82"/>
        <v>1</v>
      </c>
      <c r="D612" t="str">
        <f t="shared" si="83"/>
        <v>January</v>
      </c>
      <c r="E612" t="str">
        <f t="shared" si="84"/>
        <v>Q1</v>
      </c>
      <c r="F612" t="str">
        <f t="shared" si="85"/>
        <v>2012-Jan</v>
      </c>
      <c r="G612">
        <f t="shared" si="86"/>
        <v>4</v>
      </c>
      <c r="H612" t="str">
        <f t="shared" si="87"/>
        <v>Wednesday</v>
      </c>
      <c r="I612" t="str">
        <f t="shared" si="88"/>
        <v>FM10</v>
      </c>
      <c r="J612" t="str">
        <f t="shared" si="89"/>
        <v>FQ4</v>
      </c>
    </row>
    <row r="613" spans="1:10" x14ac:dyDescent="0.35">
      <c r="A613" s="1">
        <v>42739</v>
      </c>
      <c r="B613">
        <f t="shared" si="81"/>
        <v>2017</v>
      </c>
      <c r="C613">
        <f t="shared" si="82"/>
        <v>1</v>
      </c>
      <c r="D613" t="str">
        <f t="shared" si="83"/>
        <v>January</v>
      </c>
      <c r="E613" t="str">
        <f t="shared" si="84"/>
        <v>Q1</v>
      </c>
      <c r="F613" t="str">
        <f t="shared" si="85"/>
        <v>2017-Jan</v>
      </c>
      <c r="G613">
        <f t="shared" si="86"/>
        <v>4</v>
      </c>
      <c r="H613" t="str">
        <f t="shared" si="87"/>
        <v>Wednesday</v>
      </c>
      <c r="I613" t="str">
        <f t="shared" si="88"/>
        <v>FM10</v>
      </c>
      <c r="J613" t="str">
        <f t="shared" si="89"/>
        <v>FQ4</v>
      </c>
    </row>
    <row r="614" spans="1:10" x14ac:dyDescent="0.35">
      <c r="A614" s="1">
        <v>43122</v>
      </c>
      <c r="B614">
        <f t="shared" si="81"/>
        <v>2018</v>
      </c>
      <c r="C614">
        <f t="shared" si="82"/>
        <v>1</v>
      </c>
      <c r="D614" t="str">
        <f t="shared" si="83"/>
        <v>January</v>
      </c>
      <c r="E614" t="str">
        <f t="shared" si="84"/>
        <v>Q1</v>
      </c>
      <c r="F614" t="str">
        <f t="shared" si="85"/>
        <v>2018-Jan</v>
      </c>
      <c r="G614">
        <f t="shared" si="86"/>
        <v>2</v>
      </c>
      <c r="H614" t="str">
        <f t="shared" si="87"/>
        <v>Monday</v>
      </c>
      <c r="I614" t="str">
        <f t="shared" si="88"/>
        <v>FM10</v>
      </c>
      <c r="J614" t="str">
        <f t="shared" si="89"/>
        <v>FQ4</v>
      </c>
    </row>
    <row r="615" spans="1:10" x14ac:dyDescent="0.35">
      <c r="A615" s="1">
        <v>42751</v>
      </c>
      <c r="B615">
        <f t="shared" si="81"/>
        <v>2017</v>
      </c>
      <c r="C615">
        <f t="shared" si="82"/>
        <v>1</v>
      </c>
      <c r="D615" t="str">
        <f t="shared" si="83"/>
        <v>January</v>
      </c>
      <c r="E615" t="str">
        <f t="shared" si="84"/>
        <v>Q1</v>
      </c>
      <c r="F615" t="str">
        <f t="shared" si="85"/>
        <v>2017-Jan</v>
      </c>
      <c r="G615">
        <f t="shared" si="86"/>
        <v>2</v>
      </c>
      <c r="H615" t="str">
        <f t="shared" si="87"/>
        <v>Monday</v>
      </c>
      <c r="I615" t="str">
        <f t="shared" si="88"/>
        <v>FM10</v>
      </c>
      <c r="J615" t="str">
        <f t="shared" si="89"/>
        <v>FQ4</v>
      </c>
    </row>
    <row r="616" spans="1:10" x14ac:dyDescent="0.35">
      <c r="A616" s="1">
        <v>40184</v>
      </c>
      <c r="B616">
        <f t="shared" si="81"/>
        <v>2010</v>
      </c>
      <c r="C616">
        <f t="shared" si="82"/>
        <v>1</v>
      </c>
      <c r="D616" t="str">
        <f t="shared" si="83"/>
        <v>January</v>
      </c>
      <c r="E616" t="str">
        <f t="shared" si="84"/>
        <v>Q1</v>
      </c>
      <c r="F616" t="str">
        <f t="shared" si="85"/>
        <v>2010-Jan</v>
      </c>
      <c r="G616">
        <f t="shared" si="86"/>
        <v>4</v>
      </c>
      <c r="H616" t="str">
        <f t="shared" si="87"/>
        <v>Wednesday</v>
      </c>
      <c r="I616" t="str">
        <f t="shared" si="88"/>
        <v>FM10</v>
      </c>
      <c r="J616" t="str">
        <f t="shared" si="89"/>
        <v>FQ4</v>
      </c>
    </row>
    <row r="617" spans="1:10" x14ac:dyDescent="0.35">
      <c r="A617" s="1">
        <v>42012</v>
      </c>
      <c r="B617">
        <f t="shared" si="81"/>
        <v>2015</v>
      </c>
      <c r="C617">
        <f t="shared" si="82"/>
        <v>1</v>
      </c>
      <c r="D617" t="str">
        <f t="shared" si="83"/>
        <v>January</v>
      </c>
      <c r="E617" t="str">
        <f t="shared" si="84"/>
        <v>Q1</v>
      </c>
      <c r="F617" t="str">
        <f t="shared" si="85"/>
        <v>2015-Jan</v>
      </c>
      <c r="G617">
        <f t="shared" si="86"/>
        <v>5</v>
      </c>
      <c r="H617" t="str">
        <f t="shared" si="87"/>
        <v>Thursday</v>
      </c>
      <c r="I617" t="str">
        <f t="shared" si="88"/>
        <v>FM10</v>
      </c>
      <c r="J617" t="str">
        <f t="shared" si="89"/>
        <v>FQ4</v>
      </c>
    </row>
    <row r="618" spans="1:10" x14ac:dyDescent="0.35">
      <c r="A618" s="1">
        <v>42001</v>
      </c>
      <c r="B618">
        <f t="shared" si="81"/>
        <v>2014</v>
      </c>
      <c r="C618">
        <f t="shared" si="82"/>
        <v>12</v>
      </c>
      <c r="D618" t="str">
        <f t="shared" si="83"/>
        <v>December</v>
      </c>
      <c r="E618" t="str">
        <f t="shared" si="84"/>
        <v>Q4</v>
      </c>
      <c r="F618" t="str">
        <f t="shared" si="85"/>
        <v>2014-Dec</v>
      </c>
      <c r="G618">
        <f t="shared" si="86"/>
        <v>1</v>
      </c>
      <c r="H618" t="str">
        <f t="shared" si="87"/>
        <v>Sunday</v>
      </c>
      <c r="I618" t="str">
        <f t="shared" si="88"/>
        <v>FM9</v>
      </c>
      <c r="J618" t="str">
        <f t="shared" si="89"/>
        <v>FQ3</v>
      </c>
    </row>
    <row r="619" spans="1:10" x14ac:dyDescent="0.35">
      <c r="A619" s="1">
        <v>43449</v>
      </c>
      <c r="B619">
        <f t="shared" si="81"/>
        <v>2018</v>
      </c>
      <c r="C619">
        <f t="shared" si="82"/>
        <v>12</v>
      </c>
      <c r="D619" t="str">
        <f t="shared" si="83"/>
        <v>December</v>
      </c>
      <c r="E619" t="str">
        <f t="shared" si="84"/>
        <v>Q4</v>
      </c>
      <c r="F619" t="str">
        <f t="shared" si="85"/>
        <v>2018-Dec</v>
      </c>
      <c r="G619">
        <f t="shared" si="86"/>
        <v>7</v>
      </c>
      <c r="H619" t="str">
        <f t="shared" si="87"/>
        <v>Saturday</v>
      </c>
      <c r="I619" t="str">
        <f t="shared" si="88"/>
        <v>FM9</v>
      </c>
      <c r="J619" t="str">
        <f t="shared" si="89"/>
        <v>FQ3</v>
      </c>
    </row>
    <row r="620" spans="1:10" x14ac:dyDescent="0.35">
      <c r="A620" s="1">
        <v>41981</v>
      </c>
      <c r="B620">
        <f t="shared" si="81"/>
        <v>2014</v>
      </c>
      <c r="C620">
        <f t="shared" si="82"/>
        <v>12</v>
      </c>
      <c r="D620" t="str">
        <f t="shared" si="83"/>
        <v>December</v>
      </c>
      <c r="E620" t="str">
        <f t="shared" si="84"/>
        <v>Q4</v>
      </c>
      <c r="F620" t="str">
        <f t="shared" si="85"/>
        <v>2014-Dec</v>
      </c>
      <c r="G620">
        <f t="shared" si="86"/>
        <v>2</v>
      </c>
      <c r="H620" t="str">
        <f t="shared" si="87"/>
        <v>Monday</v>
      </c>
      <c r="I620" t="str">
        <f t="shared" si="88"/>
        <v>FM9</v>
      </c>
      <c r="J620" t="str">
        <f t="shared" si="89"/>
        <v>FQ3</v>
      </c>
    </row>
    <row r="621" spans="1:10" x14ac:dyDescent="0.35">
      <c r="A621" s="1">
        <v>42001</v>
      </c>
      <c r="B621">
        <f t="shared" si="81"/>
        <v>2014</v>
      </c>
      <c r="C621">
        <f t="shared" si="82"/>
        <v>12</v>
      </c>
      <c r="D621" t="str">
        <f t="shared" si="83"/>
        <v>December</v>
      </c>
      <c r="E621" t="str">
        <f t="shared" si="84"/>
        <v>Q4</v>
      </c>
      <c r="F621" t="str">
        <f t="shared" si="85"/>
        <v>2014-Dec</v>
      </c>
      <c r="G621">
        <f t="shared" si="86"/>
        <v>1</v>
      </c>
      <c r="H621" t="str">
        <f t="shared" si="87"/>
        <v>Sunday</v>
      </c>
      <c r="I621" t="str">
        <f t="shared" si="88"/>
        <v>FM9</v>
      </c>
      <c r="J621" t="str">
        <f t="shared" si="89"/>
        <v>FQ3</v>
      </c>
    </row>
    <row r="622" spans="1:10" x14ac:dyDescent="0.35">
      <c r="A622" s="1">
        <v>41263</v>
      </c>
      <c r="B622">
        <f t="shared" si="81"/>
        <v>2012</v>
      </c>
      <c r="C622">
        <f t="shared" si="82"/>
        <v>12</v>
      </c>
      <c r="D622" t="str">
        <f t="shared" si="83"/>
        <v>December</v>
      </c>
      <c r="E622" t="str">
        <f t="shared" si="84"/>
        <v>Q4</v>
      </c>
      <c r="F622" t="str">
        <f t="shared" si="85"/>
        <v>2012-Dec</v>
      </c>
      <c r="G622">
        <f t="shared" si="86"/>
        <v>5</v>
      </c>
      <c r="H622" t="str">
        <f t="shared" si="87"/>
        <v>Thursday</v>
      </c>
      <c r="I622" t="str">
        <f t="shared" si="88"/>
        <v>FM9</v>
      </c>
      <c r="J622" t="str">
        <f t="shared" si="89"/>
        <v>FQ3</v>
      </c>
    </row>
    <row r="623" spans="1:10" x14ac:dyDescent="0.35">
      <c r="A623" s="1">
        <v>42341</v>
      </c>
      <c r="B623">
        <f t="shared" si="81"/>
        <v>2015</v>
      </c>
      <c r="C623">
        <f t="shared" si="82"/>
        <v>12</v>
      </c>
      <c r="D623" t="str">
        <f t="shared" si="83"/>
        <v>December</v>
      </c>
      <c r="E623" t="str">
        <f t="shared" si="84"/>
        <v>Q4</v>
      </c>
      <c r="F623" t="str">
        <f t="shared" si="85"/>
        <v>2015-Dec</v>
      </c>
      <c r="G623">
        <f t="shared" si="86"/>
        <v>5</v>
      </c>
      <c r="H623" t="str">
        <f t="shared" si="87"/>
        <v>Thursday</v>
      </c>
      <c r="I623" t="str">
        <f t="shared" si="88"/>
        <v>FM9</v>
      </c>
      <c r="J623" t="str">
        <f t="shared" si="89"/>
        <v>FQ3</v>
      </c>
    </row>
    <row r="624" spans="1:10" x14ac:dyDescent="0.35">
      <c r="A624" s="1">
        <v>42348</v>
      </c>
      <c r="B624">
        <f t="shared" si="81"/>
        <v>2015</v>
      </c>
      <c r="C624">
        <f t="shared" si="82"/>
        <v>12</v>
      </c>
      <c r="D624" t="str">
        <f t="shared" si="83"/>
        <v>December</v>
      </c>
      <c r="E624" t="str">
        <f t="shared" si="84"/>
        <v>Q4</v>
      </c>
      <c r="F624" t="str">
        <f t="shared" si="85"/>
        <v>2015-Dec</v>
      </c>
      <c r="G624">
        <f t="shared" si="86"/>
        <v>5</v>
      </c>
      <c r="H624" t="str">
        <f t="shared" si="87"/>
        <v>Thursday</v>
      </c>
      <c r="I624" t="str">
        <f t="shared" si="88"/>
        <v>FM9</v>
      </c>
      <c r="J624" t="str">
        <f t="shared" si="89"/>
        <v>FQ3</v>
      </c>
    </row>
    <row r="625" spans="1:10" x14ac:dyDescent="0.35">
      <c r="A625" s="1">
        <v>41262</v>
      </c>
      <c r="B625">
        <f t="shared" si="81"/>
        <v>2012</v>
      </c>
      <c r="C625">
        <f t="shared" si="82"/>
        <v>12</v>
      </c>
      <c r="D625" t="str">
        <f t="shared" si="83"/>
        <v>December</v>
      </c>
      <c r="E625" t="str">
        <f t="shared" si="84"/>
        <v>Q4</v>
      </c>
      <c r="F625" t="str">
        <f t="shared" si="85"/>
        <v>2012-Dec</v>
      </c>
      <c r="G625">
        <f t="shared" si="86"/>
        <v>4</v>
      </c>
      <c r="H625" t="str">
        <f t="shared" si="87"/>
        <v>Wednesday</v>
      </c>
      <c r="I625" t="str">
        <f t="shared" si="88"/>
        <v>FM9</v>
      </c>
      <c r="J625" t="str">
        <f t="shared" si="89"/>
        <v>FQ3</v>
      </c>
    </row>
    <row r="626" spans="1:10" x14ac:dyDescent="0.35">
      <c r="A626" s="1">
        <v>41246</v>
      </c>
      <c r="B626">
        <f t="shared" si="81"/>
        <v>2012</v>
      </c>
      <c r="C626">
        <f t="shared" si="82"/>
        <v>12</v>
      </c>
      <c r="D626" t="str">
        <f t="shared" si="83"/>
        <v>December</v>
      </c>
      <c r="E626" t="str">
        <f t="shared" si="84"/>
        <v>Q4</v>
      </c>
      <c r="F626" t="str">
        <f t="shared" si="85"/>
        <v>2012-Dec</v>
      </c>
      <c r="G626">
        <f t="shared" si="86"/>
        <v>2</v>
      </c>
      <c r="H626" t="str">
        <f t="shared" si="87"/>
        <v>Monday</v>
      </c>
      <c r="I626" t="str">
        <f t="shared" si="88"/>
        <v>FM9</v>
      </c>
      <c r="J626" t="str">
        <f t="shared" si="89"/>
        <v>FQ3</v>
      </c>
    </row>
    <row r="627" spans="1:10" x14ac:dyDescent="0.35">
      <c r="A627" s="1">
        <v>41982</v>
      </c>
      <c r="B627">
        <f t="shared" si="81"/>
        <v>2014</v>
      </c>
      <c r="C627">
        <f t="shared" si="82"/>
        <v>12</v>
      </c>
      <c r="D627" t="str">
        <f t="shared" si="83"/>
        <v>December</v>
      </c>
      <c r="E627" t="str">
        <f t="shared" si="84"/>
        <v>Q4</v>
      </c>
      <c r="F627" t="str">
        <f t="shared" si="85"/>
        <v>2014-Dec</v>
      </c>
      <c r="G627">
        <f t="shared" si="86"/>
        <v>3</v>
      </c>
      <c r="H627" t="str">
        <f t="shared" si="87"/>
        <v>Tuesday</v>
      </c>
      <c r="I627" t="str">
        <f t="shared" si="88"/>
        <v>FM9</v>
      </c>
      <c r="J627" t="str">
        <f t="shared" si="89"/>
        <v>FQ3</v>
      </c>
    </row>
    <row r="628" spans="1:10" x14ac:dyDescent="0.35">
      <c r="A628" s="1">
        <v>43411</v>
      </c>
      <c r="B628">
        <f t="shared" si="81"/>
        <v>2018</v>
      </c>
      <c r="C628">
        <f t="shared" si="82"/>
        <v>11</v>
      </c>
      <c r="D628" t="str">
        <f t="shared" si="83"/>
        <v>November</v>
      </c>
      <c r="E628" t="str">
        <f t="shared" si="84"/>
        <v>Q4</v>
      </c>
      <c r="F628" t="str">
        <f t="shared" si="85"/>
        <v>2018-Nov</v>
      </c>
      <c r="G628">
        <f t="shared" si="86"/>
        <v>4</v>
      </c>
      <c r="H628" t="str">
        <f t="shared" si="87"/>
        <v>Wednesday</v>
      </c>
      <c r="I628" t="str">
        <f t="shared" si="88"/>
        <v>FM8</v>
      </c>
      <c r="J628" t="str">
        <f t="shared" si="89"/>
        <v>FQ3</v>
      </c>
    </row>
    <row r="629" spans="1:10" x14ac:dyDescent="0.35">
      <c r="A629" s="1">
        <v>42676</v>
      </c>
      <c r="B629">
        <f t="shared" si="81"/>
        <v>2016</v>
      </c>
      <c r="C629">
        <f t="shared" si="82"/>
        <v>11</v>
      </c>
      <c r="D629" t="str">
        <f t="shared" si="83"/>
        <v>November</v>
      </c>
      <c r="E629" t="str">
        <f t="shared" si="84"/>
        <v>Q4</v>
      </c>
      <c r="F629" t="str">
        <f t="shared" si="85"/>
        <v>2016-Nov</v>
      </c>
      <c r="G629">
        <f t="shared" si="86"/>
        <v>4</v>
      </c>
      <c r="H629" t="str">
        <f t="shared" si="87"/>
        <v>Wednesday</v>
      </c>
      <c r="I629" t="str">
        <f t="shared" si="88"/>
        <v>FM8</v>
      </c>
      <c r="J629" t="str">
        <f t="shared" si="89"/>
        <v>FQ3</v>
      </c>
    </row>
    <row r="630" spans="1:10" x14ac:dyDescent="0.35">
      <c r="A630" s="1">
        <v>43041</v>
      </c>
      <c r="B630">
        <f t="shared" si="81"/>
        <v>2017</v>
      </c>
      <c r="C630">
        <f t="shared" si="82"/>
        <v>11</v>
      </c>
      <c r="D630" t="str">
        <f t="shared" si="83"/>
        <v>November</v>
      </c>
      <c r="E630" t="str">
        <f t="shared" si="84"/>
        <v>Q4</v>
      </c>
      <c r="F630" t="str">
        <f t="shared" si="85"/>
        <v>2017-Nov</v>
      </c>
      <c r="G630">
        <f t="shared" si="86"/>
        <v>5</v>
      </c>
      <c r="H630" t="str">
        <f t="shared" si="87"/>
        <v>Thursday</v>
      </c>
      <c r="I630" t="str">
        <f t="shared" si="88"/>
        <v>FM8</v>
      </c>
      <c r="J630" t="str">
        <f t="shared" si="89"/>
        <v>FQ3</v>
      </c>
    </row>
    <row r="631" spans="1:10" x14ac:dyDescent="0.35">
      <c r="A631" s="1">
        <v>42312</v>
      </c>
      <c r="B631">
        <f t="shared" si="81"/>
        <v>2015</v>
      </c>
      <c r="C631">
        <f t="shared" si="82"/>
        <v>11</v>
      </c>
      <c r="D631" t="str">
        <f t="shared" si="83"/>
        <v>November</v>
      </c>
      <c r="E631" t="str">
        <f t="shared" si="84"/>
        <v>Q4</v>
      </c>
      <c r="F631" t="str">
        <f t="shared" si="85"/>
        <v>2015-Nov</v>
      </c>
      <c r="G631">
        <f t="shared" si="86"/>
        <v>4</v>
      </c>
      <c r="H631" t="str">
        <f t="shared" si="87"/>
        <v>Wednesday</v>
      </c>
      <c r="I631" t="str">
        <f t="shared" si="88"/>
        <v>FM8</v>
      </c>
      <c r="J631" t="str">
        <f t="shared" si="89"/>
        <v>FQ3</v>
      </c>
    </row>
    <row r="632" spans="1:10" x14ac:dyDescent="0.35">
      <c r="A632" s="1">
        <v>41599</v>
      </c>
      <c r="B632">
        <f t="shared" si="81"/>
        <v>2013</v>
      </c>
      <c r="C632">
        <f t="shared" si="82"/>
        <v>11</v>
      </c>
      <c r="D632" t="str">
        <f t="shared" si="83"/>
        <v>November</v>
      </c>
      <c r="E632" t="str">
        <f t="shared" si="84"/>
        <v>Q4</v>
      </c>
      <c r="F632" t="str">
        <f t="shared" si="85"/>
        <v>2013-Nov</v>
      </c>
      <c r="G632">
        <f t="shared" si="86"/>
        <v>5</v>
      </c>
      <c r="H632" t="str">
        <f t="shared" si="87"/>
        <v>Thursday</v>
      </c>
      <c r="I632" t="str">
        <f t="shared" si="88"/>
        <v>FM8</v>
      </c>
      <c r="J632" t="str">
        <f t="shared" si="89"/>
        <v>FQ3</v>
      </c>
    </row>
    <row r="633" spans="1:10" x14ac:dyDescent="0.35">
      <c r="A633" s="1">
        <v>42701</v>
      </c>
      <c r="B633">
        <f t="shared" si="81"/>
        <v>2016</v>
      </c>
      <c r="C633">
        <f t="shared" si="82"/>
        <v>11</v>
      </c>
      <c r="D633" t="str">
        <f t="shared" si="83"/>
        <v>November</v>
      </c>
      <c r="E633" t="str">
        <f t="shared" si="84"/>
        <v>Q4</v>
      </c>
      <c r="F633" t="str">
        <f t="shared" si="85"/>
        <v>2016-Nov</v>
      </c>
      <c r="G633">
        <f t="shared" si="86"/>
        <v>1</v>
      </c>
      <c r="H633" t="str">
        <f t="shared" si="87"/>
        <v>Sunday</v>
      </c>
      <c r="I633" t="str">
        <f t="shared" si="88"/>
        <v>FM8</v>
      </c>
      <c r="J633" t="str">
        <f t="shared" si="89"/>
        <v>FQ3</v>
      </c>
    </row>
    <row r="634" spans="1:10" x14ac:dyDescent="0.35">
      <c r="A634" s="1">
        <v>42304</v>
      </c>
      <c r="B634">
        <f t="shared" si="81"/>
        <v>2015</v>
      </c>
      <c r="C634">
        <f t="shared" si="82"/>
        <v>10</v>
      </c>
      <c r="D634" t="str">
        <f t="shared" si="83"/>
        <v>October</v>
      </c>
      <c r="E634" t="str">
        <f t="shared" si="84"/>
        <v>Q4</v>
      </c>
      <c r="F634" t="str">
        <f t="shared" si="85"/>
        <v>2015-Oct</v>
      </c>
      <c r="G634">
        <f t="shared" si="86"/>
        <v>3</v>
      </c>
      <c r="H634" t="str">
        <f t="shared" si="87"/>
        <v>Tuesday</v>
      </c>
      <c r="I634" t="str">
        <f t="shared" si="88"/>
        <v>FM7</v>
      </c>
      <c r="J634" t="str">
        <f t="shared" si="89"/>
        <v>FQ3</v>
      </c>
    </row>
    <row r="635" spans="1:10" x14ac:dyDescent="0.35">
      <c r="A635" s="1">
        <v>42292</v>
      </c>
      <c r="B635">
        <f t="shared" si="81"/>
        <v>2015</v>
      </c>
      <c r="C635">
        <f t="shared" si="82"/>
        <v>10</v>
      </c>
      <c r="D635" t="str">
        <f t="shared" si="83"/>
        <v>October</v>
      </c>
      <c r="E635" t="str">
        <f t="shared" si="84"/>
        <v>Q4</v>
      </c>
      <c r="F635" t="str">
        <f t="shared" si="85"/>
        <v>2015-Oct</v>
      </c>
      <c r="G635">
        <f t="shared" si="86"/>
        <v>5</v>
      </c>
      <c r="H635" t="str">
        <f t="shared" si="87"/>
        <v>Thursday</v>
      </c>
      <c r="I635" t="str">
        <f t="shared" si="88"/>
        <v>FM7</v>
      </c>
      <c r="J635" t="str">
        <f t="shared" si="89"/>
        <v>FQ3</v>
      </c>
    </row>
    <row r="636" spans="1:10" x14ac:dyDescent="0.35">
      <c r="A636" s="1">
        <v>42286</v>
      </c>
      <c r="B636">
        <f t="shared" si="81"/>
        <v>2015</v>
      </c>
      <c r="C636">
        <f t="shared" si="82"/>
        <v>10</v>
      </c>
      <c r="D636" t="str">
        <f t="shared" si="83"/>
        <v>October</v>
      </c>
      <c r="E636" t="str">
        <f t="shared" si="84"/>
        <v>Q4</v>
      </c>
      <c r="F636" t="str">
        <f t="shared" si="85"/>
        <v>2015-Oct</v>
      </c>
      <c r="G636">
        <f t="shared" si="86"/>
        <v>6</v>
      </c>
      <c r="H636" t="str">
        <f t="shared" si="87"/>
        <v>Friday</v>
      </c>
      <c r="I636" t="str">
        <f t="shared" si="88"/>
        <v>FM7</v>
      </c>
      <c r="J636" t="str">
        <f t="shared" si="89"/>
        <v>FQ3</v>
      </c>
    </row>
    <row r="637" spans="1:10" x14ac:dyDescent="0.35">
      <c r="A637" s="1">
        <v>43384</v>
      </c>
      <c r="B637">
        <f t="shared" si="81"/>
        <v>2018</v>
      </c>
      <c r="C637">
        <f t="shared" si="82"/>
        <v>10</v>
      </c>
      <c r="D637" t="str">
        <f t="shared" si="83"/>
        <v>October</v>
      </c>
      <c r="E637" t="str">
        <f t="shared" si="84"/>
        <v>Q4</v>
      </c>
      <c r="F637" t="str">
        <f t="shared" si="85"/>
        <v>2018-Oct</v>
      </c>
      <c r="G637">
        <f t="shared" si="86"/>
        <v>5</v>
      </c>
      <c r="H637" t="str">
        <f t="shared" si="87"/>
        <v>Thursday</v>
      </c>
      <c r="I637" t="str">
        <f t="shared" si="88"/>
        <v>FM7</v>
      </c>
      <c r="J637" t="str">
        <f t="shared" si="89"/>
        <v>FQ3</v>
      </c>
    </row>
    <row r="638" spans="1:10" x14ac:dyDescent="0.35">
      <c r="A638" s="1">
        <v>41208</v>
      </c>
      <c r="B638">
        <f t="shared" si="81"/>
        <v>2012</v>
      </c>
      <c r="C638">
        <f t="shared" si="82"/>
        <v>10</v>
      </c>
      <c r="D638" t="str">
        <f t="shared" si="83"/>
        <v>October</v>
      </c>
      <c r="E638" t="str">
        <f t="shared" si="84"/>
        <v>Q4</v>
      </c>
      <c r="F638" t="str">
        <f t="shared" si="85"/>
        <v>2012-Oct</v>
      </c>
      <c r="G638">
        <f t="shared" si="86"/>
        <v>6</v>
      </c>
      <c r="H638" t="str">
        <f t="shared" si="87"/>
        <v>Friday</v>
      </c>
      <c r="I638" t="str">
        <f t="shared" si="88"/>
        <v>FM7</v>
      </c>
      <c r="J638" t="str">
        <f t="shared" si="89"/>
        <v>FQ3</v>
      </c>
    </row>
    <row r="639" spans="1:10" x14ac:dyDescent="0.35">
      <c r="A639" s="1">
        <v>41185</v>
      </c>
      <c r="B639">
        <f t="shared" si="81"/>
        <v>2012</v>
      </c>
      <c r="C639">
        <f t="shared" si="82"/>
        <v>10</v>
      </c>
      <c r="D639" t="str">
        <f t="shared" si="83"/>
        <v>October</v>
      </c>
      <c r="E639" t="str">
        <f t="shared" si="84"/>
        <v>Q4</v>
      </c>
      <c r="F639" t="str">
        <f t="shared" si="85"/>
        <v>2012-Oct</v>
      </c>
      <c r="G639">
        <f t="shared" si="86"/>
        <v>4</v>
      </c>
      <c r="H639" t="str">
        <f t="shared" si="87"/>
        <v>Wednesday</v>
      </c>
      <c r="I639" t="str">
        <f t="shared" si="88"/>
        <v>FM7</v>
      </c>
      <c r="J639" t="str">
        <f t="shared" si="89"/>
        <v>FQ3</v>
      </c>
    </row>
    <row r="640" spans="1:10" x14ac:dyDescent="0.35">
      <c r="A640" s="1">
        <v>40464</v>
      </c>
      <c r="B640">
        <f t="shared" si="81"/>
        <v>2010</v>
      </c>
      <c r="C640">
        <f t="shared" si="82"/>
        <v>10</v>
      </c>
      <c r="D640" t="str">
        <f t="shared" si="83"/>
        <v>October</v>
      </c>
      <c r="E640" t="str">
        <f t="shared" si="84"/>
        <v>Q4</v>
      </c>
      <c r="F640" t="str">
        <f t="shared" si="85"/>
        <v>2010-Oct</v>
      </c>
      <c r="G640">
        <f t="shared" si="86"/>
        <v>4</v>
      </c>
      <c r="H640" t="str">
        <f t="shared" si="87"/>
        <v>Wednesday</v>
      </c>
      <c r="I640" t="str">
        <f t="shared" si="88"/>
        <v>FM7</v>
      </c>
      <c r="J640" t="str">
        <f t="shared" si="89"/>
        <v>FQ3</v>
      </c>
    </row>
    <row r="641" spans="1:10" x14ac:dyDescent="0.35">
      <c r="A641" s="1">
        <v>42648</v>
      </c>
      <c r="B641">
        <f t="shared" si="81"/>
        <v>2016</v>
      </c>
      <c r="C641">
        <f t="shared" si="82"/>
        <v>10</v>
      </c>
      <c r="D641" t="str">
        <f t="shared" si="83"/>
        <v>October</v>
      </c>
      <c r="E641" t="str">
        <f t="shared" si="84"/>
        <v>Q4</v>
      </c>
      <c r="F641" t="str">
        <f t="shared" si="85"/>
        <v>2016-Oct</v>
      </c>
      <c r="G641">
        <f t="shared" si="86"/>
        <v>4</v>
      </c>
      <c r="H641" t="str">
        <f t="shared" si="87"/>
        <v>Wednesday</v>
      </c>
      <c r="I641" t="str">
        <f t="shared" si="88"/>
        <v>FM7</v>
      </c>
      <c r="J641" t="str">
        <f t="shared" si="89"/>
        <v>FQ3</v>
      </c>
    </row>
    <row r="642" spans="1:10" x14ac:dyDescent="0.35">
      <c r="A642" s="1">
        <v>41202</v>
      </c>
      <c r="B642">
        <f t="shared" si="81"/>
        <v>2012</v>
      </c>
      <c r="C642">
        <f t="shared" si="82"/>
        <v>10</v>
      </c>
      <c r="D642" t="str">
        <f t="shared" si="83"/>
        <v>October</v>
      </c>
      <c r="E642" t="str">
        <f t="shared" si="84"/>
        <v>Q4</v>
      </c>
      <c r="F642" t="str">
        <f t="shared" si="85"/>
        <v>2012-Oct</v>
      </c>
      <c r="G642">
        <f t="shared" si="86"/>
        <v>7</v>
      </c>
      <c r="H642" t="str">
        <f t="shared" si="87"/>
        <v>Saturday</v>
      </c>
      <c r="I642" t="str">
        <f t="shared" si="88"/>
        <v>FM7</v>
      </c>
      <c r="J642" t="str">
        <f t="shared" si="89"/>
        <v>FQ3</v>
      </c>
    </row>
    <row r="643" spans="1:10" x14ac:dyDescent="0.35">
      <c r="A643" s="1">
        <v>42305</v>
      </c>
      <c r="B643">
        <f t="shared" ref="B643:B706" si="90">YEAR(A643)</f>
        <v>2015</v>
      </c>
      <c r="C643">
        <f t="shared" ref="C643:C706" si="91">MONTH(A643)</f>
        <v>10</v>
      </c>
      <c r="D643" t="str">
        <f t="shared" ref="D643:D706" si="92">TEXT(A643,"mmmm")</f>
        <v>October</v>
      </c>
      <c r="E643" t="str">
        <f t="shared" ref="E643:E706" si="93">"Q" &amp; INT((MONTH(A643)-1)/3) + 1</f>
        <v>Q4</v>
      </c>
      <c r="F643" t="str">
        <f t="shared" ref="F643:F706" si="94">YEAR(A643) &amp; "-" &amp; TEXT(A643,"mmm")</f>
        <v>2015-Oct</v>
      </c>
      <c r="G643">
        <f t="shared" ref="G643:G706" si="95">WEEKDAY(A643,1)</f>
        <v>4</v>
      </c>
      <c r="H643" t="str">
        <f t="shared" ref="H643:H706" si="96">TEXT(A643,"dddd")</f>
        <v>Wednesday</v>
      </c>
      <c r="I643" t="str">
        <f t="shared" ref="I643:I706" si="97">"FM"&amp;MOD(MONTH(A643)-4,12)+1</f>
        <v>FM7</v>
      </c>
      <c r="J643" t="str">
        <f t="shared" ref="J643:J706" si="98">"FQ"&amp;INT((MOD(MONTH(A643)-4,12))/3)+1</f>
        <v>FQ3</v>
      </c>
    </row>
    <row r="644" spans="1:10" x14ac:dyDescent="0.35">
      <c r="A644" s="1">
        <v>42645</v>
      </c>
      <c r="B644">
        <f t="shared" si="90"/>
        <v>2016</v>
      </c>
      <c r="C644">
        <f t="shared" si="91"/>
        <v>10</v>
      </c>
      <c r="D644" t="str">
        <f t="shared" si="92"/>
        <v>October</v>
      </c>
      <c r="E644" t="str">
        <f t="shared" si="93"/>
        <v>Q4</v>
      </c>
      <c r="F644" t="str">
        <f t="shared" si="94"/>
        <v>2016-Oct</v>
      </c>
      <c r="G644">
        <f t="shared" si="95"/>
        <v>1</v>
      </c>
      <c r="H644" t="str">
        <f t="shared" si="96"/>
        <v>Sunday</v>
      </c>
      <c r="I644" t="str">
        <f t="shared" si="97"/>
        <v>FM7</v>
      </c>
      <c r="J644" t="str">
        <f t="shared" si="98"/>
        <v>FQ3</v>
      </c>
    </row>
    <row r="645" spans="1:10" x14ac:dyDescent="0.35">
      <c r="A645" s="1">
        <v>41185</v>
      </c>
      <c r="B645">
        <f t="shared" si="90"/>
        <v>2012</v>
      </c>
      <c r="C645">
        <f t="shared" si="91"/>
        <v>10</v>
      </c>
      <c r="D645" t="str">
        <f t="shared" si="92"/>
        <v>October</v>
      </c>
      <c r="E645" t="str">
        <f t="shared" si="93"/>
        <v>Q4</v>
      </c>
      <c r="F645" t="str">
        <f t="shared" si="94"/>
        <v>2012-Oct</v>
      </c>
      <c r="G645">
        <f t="shared" si="95"/>
        <v>4</v>
      </c>
      <c r="H645" t="str">
        <f t="shared" si="96"/>
        <v>Wednesday</v>
      </c>
      <c r="I645" t="str">
        <f t="shared" si="97"/>
        <v>FM7</v>
      </c>
      <c r="J645" t="str">
        <f t="shared" si="98"/>
        <v>FQ3</v>
      </c>
    </row>
    <row r="646" spans="1:10" x14ac:dyDescent="0.35">
      <c r="A646" s="1">
        <v>42255</v>
      </c>
      <c r="B646">
        <f t="shared" si="90"/>
        <v>2015</v>
      </c>
      <c r="C646">
        <f t="shared" si="91"/>
        <v>9</v>
      </c>
      <c r="D646" t="str">
        <f t="shared" si="92"/>
        <v>September</v>
      </c>
      <c r="E646" t="str">
        <f t="shared" si="93"/>
        <v>Q3</v>
      </c>
      <c r="F646" t="str">
        <f t="shared" si="94"/>
        <v>2015-Sep</v>
      </c>
      <c r="G646">
        <f t="shared" si="95"/>
        <v>3</v>
      </c>
      <c r="H646" t="str">
        <f t="shared" si="96"/>
        <v>Tuesday</v>
      </c>
      <c r="I646" t="str">
        <f t="shared" si="97"/>
        <v>FM6</v>
      </c>
      <c r="J646" t="str">
        <f t="shared" si="98"/>
        <v>FQ2</v>
      </c>
    </row>
    <row r="647" spans="1:10" x14ac:dyDescent="0.35">
      <c r="A647" s="1">
        <v>41526</v>
      </c>
      <c r="B647">
        <f t="shared" si="90"/>
        <v>2013</v>
      </c>
      <c r="C647">
        <f t="shared" si="91"/>
        <v>9</v>
      </c>
      <c r="D647" t="str">
        <f t="shared" si="92"/>
        <v>September</v>
      </c>
      <c r="E647" t="str">
        <f t="shared" si="93"/>
        <v>Q3</v>
      </c>
      <c r="F647" t="str">
        <f t="shared" si="94"/>
        <v>2013-Sep</v>
      </c>
      <c r="G647">
        <f t="shared" si="95"/>
        <v>2</v>
      </c>
      <c r="H647" t="str">
        <f t="shared" si="96"/>
        <v>Monday</v>
      </c>
      <c r="I647" t="str">
        <f t="shared" si="97"/>
        <v>FM6</v>
      </c>
      <c r="J647" t="str">
        <f t="shared" si="98"/>
        <v>FQ2</v>
      </c>
    </row>
    <row r="648" spans="1:10" x14ac:dyDescent="0.35">
      <c r="A648" s="1">
        <v>43002</v>
      </c>
      <c r="B648">
        <f t="shared" si="90"/>
        <v>2017</v>
      </c>
      <c r="C648">
        <f t="shared" si="91"/>
        <v>9</v>
      </c>
      <c r="D648" t="str">
        <f t="shared" si="92"/>
        <v>September</v>
      </c>
      <c r="E648" t="str">
        <f t="shared" si="93"/>
        <v>Q3</v>
      </c>
      <c r="F648" t="str">
        <f t="shared" si="94"/>
        <v>2017-Sep</v>
      </c>
      <c r="G648">
        <f t="shared" si="95"/>
        <v>1</v>
      </c>
      <c r="H648" t="str">
        <f t="shared" si="96"/>
        <v>Sunday</v>
      </c>
      <c r="I648" t="str">
        <f t="shared" si="97"/>
        <v>FM6</v>
      </c>
      <c r="J648" t="str">
        <f t="shared" si="98"/>
        <v>FQ2</v>
      </c>
    </row>
    <row r="649" spans="1:10" x14ac:dyDescent="0.35">
      <c r="A649" s="1">
        <v>42619</v>
      </c>
      <c r="B649">
        <f t="shared" si="90"/>
        <v>2016</v>
      </c>
      <c r="C649">
        <f t="shared" si="91"/>
        <v>9</v>
      </c>
      <c r="D649" t="str">
        <f t="shared" si="92"/>
        <v>September</v>
      </c>
      <c r="E649" t="str">
        <f t="shared" si="93"/>
        <v>Q3</v>
      </c>
      <c r="F649" t="str">
        <f t="shared" si="94"/>
        <v>2016-Sep</v>
      </c>
      <c r="G649">
        <f t="shared" si="95"/>
        <v>3</v>
      </c>
      <c r="H649" t="str">
        <f t="shared" si="96"/>
        <v>Tuesday</v>
      </c>
      <c r="I649" t="str">
        <f t="shared" si="97"/>
        <v>FM6</v>
      </c>
      <c r="J649" t="str">
        <f t="shared" si="98"/>
        <v>FQ2</v>
      </c>
    </row>
    <row r="650" spans="1:10" x14ac:dyDescent="0.35">
      <c r="A650" s="1">
        <v>42981</v>
      </c>
      <c r="B650">
        <f t="shared" si="90"/>
        <v>2017</v>
      </c>
      <c r="C650">
        <f t="shared" si="91"/>
        <v>9</v>
      </c>
      <c r="D650" t="str">
        <f t="shared" si="92"/>
        <v>September</v>
      </c>
      <c r="E650" t="str">
        <f t="shared" si="93"/>
        <v>Q3</v>
      </c>
      <c r="F650" t="str">
        <f t="shared" si="94"/>
        <v>2017-Sep</v>
      </c>
      <c r="G650">
        <f t="shared" si="95"/>
        <v>1</v>
      </c>
      <c r="H650" t="str">
        <f t="shared" si="96"/>
        <v>Sunday</v>
      </c>
      <c r="I650" t="str">
        <f t="shared" si="97"/>
        <v>FM6</v>
      </c>
      <c r="J650" t="str">
        <f t="shared" si="98"/>
        <v>FQ2</v>
      </c>
    </row>
    <row r="651" spans="1:10" x14ac:dyDescent="0.35">
      <c r="A651" s="1">
        <v>42266</v>
      </c>
      <c r="B651">
        <f t="shared" si="90"/>
        <v>2015</v>
      </c>
      <c r="C651">
        <f t="shared" si="91"/>
        <v>9</v>
      </c>
      <c r="D651" t="str">
        <f t="shared" si="92"/>
        <v>September</v>
      </c>
      <c r="E651" t="str">
        <f t="shared" si="93"/>
        <v>Q3</v>
      </c>
      <c r="F651" t="str">
        <f t="shared" si="94"/>
        <v>2015-Sep</v>
      </c>
      <c r="G651">
        <f t="shared" si="95"/>
        <v>7</v>
      </c>
      <c r="H651" t="str">
        <f t="shared" si="96"/>
        <v>Saturday</v>
      </c>
      <c r="I651" t="str">
        <f t="shared" si="97"/>
        <v>FM6</v>
      </c>
      <c r="J651" t="str">
        <f t="shared" si="98"/>
        <v>FQ2</v>
      </c>
    </row>
    <row r="652" spans="1:10" x14ac:dyDescent="0.35">
      <c r="A652" s="1">
        <v>42631</v>
      </c>
      <c r="B652">
        <f t="shared" si="90"/>
        <v>2016</v>
      </c>
      <c r="C652">
        <f t="shared" si="91"/>
        <v>9</v>
      </c>
      <c r="D652" t="str">
        <f t="shared" si="92"/>
        <v>September</v>
      </c>
      <c r="E652" t="str">
        <f t="shared" si="93"/>
        <v>Q3</v>
      </c>
      <c r="F652" t="str">
        <f t="shared" si="94"/>
        <v>2016-Sep</v>
      </c>
      <c r="G652">
        <f t="shared" si="95"/>
        <v>1</v>
      </c>
      <c r="H652" t="str">
        <f t="shared" si="96"/>
        <v>Sunday</v>
      </c>
      <c r="I652" t="str">
        <f t="shared" si="97"/>
        <v>FM6</v>
      </c>
      <c r="J652" t="str">
        <f t="shared" si="98"/>
        <v>FQ2</v>
      </c>
    </row>
    <row r="653" spans="1:10" x14ac:dyDescent="0.35">
      <c r="A653" s="1">
        <v>41123</v>
      </c>
      <c r="B653">
        <f t="shared" si="90"/>
        <v>2012</v>
      </c>
      <c r="C653">
        <f t="shared" si="91"/>
        <v>8</v>
      </c>
      <c r="D653" t="str">
        <f t="shared" si="92"/>
        <v>August</v>
      </c>
      <c r="E653" t="str">
        <f t="shared" si="93"/>
        <v>Q3</v>
      </c>
      <c r="F653" t="str">
        <f t="shared" si="94"/>
        <v>2012-Aug</v>
      </c>
      <c r="G653">
        <f t="shared" si="95"/>
        <v>5</v>
      </c>
      <c r="H653" t="str">
        <f t="shared" si="96"/>
        <v>Thursday</v>
      </c>
      <c r="I653" t="str">
        <f t="shared" si="97"/>
        <v>FM5</v>
      </c>
      <c r="J653" t="str">
        <f t="shared" si="98"/>
        <v>FQ2</v>
      </c>
    </row>
    <row r="654" spans="1:10" x14ac:dyDescent="0.35">
      <c r="A654" s="1">
        <v>40782</v>
      </c>
      <c r="B654">
        <f t="shared" si="90"/>
        <v>2011</v>
      </c>
      <c r="C654">
        <f t="shared" si="91"/>
        <v>8</v>
      </c>
      <c r="D654" t="str">
        <f t="shared" si="92"/>
        <v>August</v>
      </c>
      <c r="E654" t="str">
        <f t="shared" si="93"/>
        <v>Q3</v>
      </c>
      <c r="F654" t="str">
        <f t="shared" si="94"/>
        <v>2011-Aug</v>
      </c>
      <c r="G654">
        <f t="shared" si="95"/>
        <v>7</v>
      </c>
      <c r="H654" t="str">
        <f t="shared" si="96"/>
        <v>Saturday</v>
      </c>
      <c r="I654" t="str">
        <f t="shared" si="97"/>
        <v>FM5</v>
      </c>
      <c r="J654" t="str">
        <f t="shared" si="98"/>
        <v>FQ2</v>
      </c>
    </row>
    <row r="655" spans="1:10" x14ac:dyDescent="0.35">
      <c r="A655" s="1">
        <v>41856</v>
      </c>
      <c r="B655">
        <f t="shared" si="90"/>
        <v>2014</v>
      </c>
      <c r="C655">
        <f t="shared" si="91"/>
        <v>8</v>
      </c>
      <c r="D655" t="str">
        <f t="shared" si="92"/>
        <v>August</v>
      </c>
      <c r="E655" t="str">
        <f t="shared" si="93"/>
        <v>Q3</v>
      </c>
      <c r="F655" t="str">
        <f t="shared" si="94"/>
        <v>2014-Aug</v>
      </c>
      <c r="G655">
        <f t="shared" si="95"/>
        <v>3</v>
      </c>
      <c r="H655" t="str">
        <f t="shared" si="96"/>
        <v>Tuesday</v>
      </c>
      <c r="I655" t="str">
        <f t="shared" si="97"/>
        <v>FM5</v>
      </c>
      <c r="J655" t="str">
        <f t="shared" si="98"/>
        <v>FQ2</v>
      </c>
    </row>
    <row r="656" spans="1:10" x14ac:dyDescent="0.35">
      <c r="A656" s="1">
        <v>42226</v>
      </c>
      <c r="B656">
        <f t="shared" si="90"/>
        <v>2015</v>
      </c>
      <c r="C656">
        <f t="shared" si="91"/>
        <v>8</v>
      </c>
      <c r="D656" t="str">
        <f t="shared" si="92"/>
        <v>August</v>
      </c>
      <c r="E656" t="str">
        <f t="shared" si="93"/>
        <v>Q3</v>
      </c>
      <c r="F656" t="str">
        <f t="shared" si="94"/>
        <v>2015-Aug</v>
      </c>
      <c r="G656">
        <f t="shared" si="95"/>
        <v>2</v>
      </c>
      <c r="H656" t="str">
        <f t="shared" si="96"/>
        <v>Monday</v>
      </c>
      <c r="I656" t="str">
        <f t="shared" si="97"/>
        <v>FM5</v>
      </c>
      <c r="J656" t="str">
        <f t="shared" si="98"/>
        <v>FQ2</v>
      </c>
    </row>
    <row r="657" spans="1:10" x14ac:dyDescent="0.35">
      <c r="A657" s="1">
        <v>42224</v>
      </c>
      <c r="B657">
        <f t="shared" si="90"/>
        <v>2015</v>
      </c>
      <c r="C657">
        <f t="shared" si="91"/>
        <v>8</v>
      </c>
      <c r="D657" t="str">
        <f t="shared" si="92"/>
        <v>August</v>
      </c>
      <c r="E657" t="str">
        <f t="shared" si="93"/>
        <v>Q3</v>
      </c>
      <c r="F657" t="str">
        <f t="shared" si="94"/>
        <v>2015-Aug</v>
      </c>
      <c r="G657">
        <f t="shared" si="95"/>
        <v>7</v>
      </c>
      <c r="H657" t="str">
        <f t="shared" si="96"/>
        <v>Saturday</v>
      </c>
      <c r="I657" t="str">
        <f t="shared" si="97"/>
        <v>FM5</v>
      </c>
      <c r="J657" t="str">
        <f t="shared" si="98"/>
        <v>FQ2</v>
      </c>
    </row>
    <row r="658" spans="1:10" x14ac:dyDescent="0.35">
      <c r="A658" s="1">
        <v>40408</v>
      </c>
      <c r="B658">
        <f t="shared" si="90"/>
        <v>2010</v>
      </c>
      <c r="C658">
        <f t="shared" si="91"/>
        <v>8</v>
      </c>
      <c r="D658" t="str">
        <f t="shared" si="92"/>
        <v>August</v>
      </c>
      <c r="E658" t="str">
        <f t="shared" si="93"/>
        <v>Q3</v>
      </c>
      <c r="F658" t="str">
        <f t="shared" si="94"/>
        <v>2010-Aug</v>
      </c>
      <c r="G658">
        <f t="shared" si="95"/>
        <v>4</v>
      </c>
      <c r="H658" t="str">
        <f t="shared" si="96"/>
        <v>Wednesday</v>
      </c>
      <c r="I658" t="str">
        <f t="shared" si="97"/>
        <v>FM5</v>
      </c>
      <c r="J658" t="str">
        <f t="shared" si="98"/>
        <v>FQ2</v>
      </c>
    </row>
    <row r="659" spans="1:10" x14ac:dyDescent="0.35">
      <c r="A659" s="1">
        <v>40765</v>
      </c>
      <c r="B659">
        <f t="shared" si="90"/>
        <v>2011</v>
      </c>
      <c r="C659">
        <f t="shared" si="91"/>
        <v>8</v>
      </c>
      <c r="D659" t="str">
        <f t="shared" si="92"/>
        <v>August</v>
      </c>
      <c r="E659" t="str">
        <f t="shared" si="93"/>
        <v>Q3</v>
      </c>
      <c r="F659" t="str">
        <f t="shared" si="94"/>
        <v>2011-Aug</v>
      </c>
      <c r="G659">
        <f t="shared" si="95"/>
        <v>4</v>
      </c>
      <c r="H659" t="str">
        <f t="shared" si="96"/>
        <v>Wednesday</v>
      </c>
      <c r="I659" t="str">
        <f t="shared" si="97"/>
        <v>FM5</v>
      </c>
      <c r="J659" t="str">
        <f t="shared" si="98"/>
        <v>FQ2</v>
      </c>
    </row>
    <row r="660" spans="1:10" x14ac:dyDescent="0.35">
      <c r="A660" s="1">
        <v>42558</v>
      </c>
      <c r="B660">
        <f t="shared" si="90"/>
        <v>2016</v>
      </c>
      <c r="C660">
        <f t="shared" si="91"/>
        <v>7</v>
      </c>
      <c r="D660" t="str">
        <f t="shared" si="92"/>
        <v>July</v>
      </c>
      <c r="E660" t="str">
        <f t="shared" si="93"/>
        <v>Q3</v>
      </c>
      <c r="F660" t="str">
        <f t="shared" si="94"/>
        <v>2016-Jul</v>
      </c>
      <c r="G660">
        <f t="shared" si="95"/>
        <v>5</v>
      </c>
      <c r="H660" t="str">
        <f t="shared" si="96"/>
        <v>Thursday</v>
      </c>
      <c r="I660" t="str">
        <f t="shared" si="97"/>
        <v>FM4</v>
      </c>
      <c r="J660" t="str">
        <f t="shared" si="98"/>
        <v>FQ2</v>
      </c>
    </row>
    <row r="661" spans="1:10" x14ac:dyDescent="0.35">
      <c r="A661" s="1">
        <v>43307</v>
      </c>
      <c r="B661">
        <f t="shared" si="90"/>
        <v>2018</v>
      </c>
      <c r="C661">
        <f t="shared" si="91"/>
        <v>7</v>
      </c>
      <c r="D661" t="str">
        <f t="shared" si="92"/>
        <v>July</v>
      </c>
      <c r="E661" t="str">
        <f t="shared" si="93"/>
        <v>Q3</v>
      </c>
      <c r="F661" t="str">
        <f t="shared" si="94"/>
        <v>2018-Jul</v>
      </c>
      <c r="G661">
        <f t="shared" si="95"/>
        <v>5</v>
      </c>
      <c r="H661" t="str">
        <f t="shared" si="96"/>
        <v>Thursday</v>
      </c>
      <c r="I661" t="str">
        <f t="shared" si="97"/>
        <v>FM4</v>
      </c>
      <c r="J661" t="str">
        <f t="shared" si="98"/>
        <v>FQ2</v>
      </c>
    </row>
    <row r="662" spans="1:10" x14ac:dyDescent="0.35">
      <c r="A662" s="1">
        <v>43270</v>
      </c>
      <c r="B662">
        <f t="shared" si="90"/>
        <v>2018</v>
      </c>
      <c r="C662">
        <f t="shared" si="91"/>
        <v>6</v>
      </c>
      <c r="D662" t="str">
        <f t="shared" si="92"/>
        <v>June</v>
      </c>
      <c r="E662" t="str">
        <f t="shared" si="93"/>
        <v>Q2</v>
      </c>
      <c r="F662" t="str">
        <f t="shared" si="94"/>
        <v>2018-Jun</v>
      </c>
      <c r="G662">
        <f t="shared" si="95"/>
        <v>3</v>
      </c>
      <c r="H662" t="str">
        <f t="shared" si="96"/>
        <v>Tuesday</v>
      </c>
      <c r="I662" t="str">
        <f t="shared" si="97"/>
        <v>FM3</v>
      </c>
      <c r="J662" t="str">
        <f t="shared" si="98"/>
        <v>FQ1</v>
      </c>
    </row>
    <row r="663" spans="1:10" x14ac:dyDescent="0.35">
      <c r="A663" s="1">
        <v>42544</v>
      </c>
      <c r="B663">
        <f t="shared" si="90"/>
        <v>2016</v>
      </c>
      <c r="C663">
        <f t="shared" si="91"/>
        <v>6</v>
      </c>
      <c r="D663" t="str">
        <f t="shared" si="92"/>
        <v>June</v>
      </c>
      <c r="E663" t="str">
        <f t="shared" si="93"/>
        <v>Q2</v>
      </c>
      <c r="F663" t="str">
        <f t="shared" si="94"/>
        <v>2016-Jun</v>
      </c>
      <c r="G663">
        <f t="shared" si="95"/>
        <v>5</v>
      </c>
      <c r="H663" t="str">
        <f t="shared" si="96"/>
        <v>Thursday</v>
      </c>
      <c r="I663" t="str">
        <f t="shared" si="97"/>
        <v>FM3</v>
      </c>
      <c r="J663" t="str">
        <f t="shared" si="98"/>
        <v>FQ1</v>
      </c>
    </row>
    <row r="664" spans="1:10" x14ac:dyDescent="0.35">
      <c r="A664" s="1">
        <v>42532</v>
      </c>
      <c r="B664">
        <f t="shared" si="90"/>
        <v>2016</v>
      </c>
      <c r="C664">
        <f t="shared" si="91"/>
        <v>6</v>
      </c>
      <c r="D664" t="str">
        <f t="shared" si="92"/>
        <v>June</v>
      </c>
      <c r="E664" t="str">
        <f t="shared" si="93"/>
        <v>Q2</v>
      </c>
      <c r="F664" t="str">
        <f t="shared" si="94"/>
        <v>2016-Jun</v>
      </c>
      <c r="G664">
        <f t="shared" si="95"/>
        <v>7</v>
      </c>
      <c r="H664" t="str">
        <f t="shared" si="96"/>
        <v>Saturday</v>
      </c>
      <c r="I664" t="str">
        <f t="shared" si="97"/>
        <v>FM3</v>
      </c>
      <c r="J664" t="str">
        <f t="shared" si="98"/>
        <v>FQ1</v>
      </c>
    </row>
    <row r="665" spans="1:10" x14ac:dyDescent="0.35">
      <c r="A665" s="1">
        <v>42910</v>
      </c>
      <c r="B665">
        <f t="shared" si="90"/>
        <v>2017</v>
      </c>
      <c r="C665">
        <f t="shared" si="91"/>
        <v>6</v>
      </c>
      <c r="D665" t="str">
        <f t="shared" si="92"/>
        <v>June</v>
      </c>
      <c r="E665" t="str">
        <f t="shared" si="93"/>
        <v>Q2</v>
      </c>
      <c r="F665" t="str">
        <f t="shared" si="94"/>
        <v>2017-Jun</v>
      </c>
      <c r="G665">
        <f t="shared" si="95"/>
        <v>7</v>
      </c>
      <c r="H665" t="str">
        <f t="shared" si="96"/>
        <v>Saturday</v>
      </c>
      <c r="I665" t="str">
        <f t="shared" si="97"/>
        <v>FM3</v>
      </c>
      <c r="J665" t="str">
        <f t="shared" si="98"/>
        <v>FQ1</v>
      </c>
    </row>
    <row r="666" spans="1:10" x14ac:dyDescent="0.35">
      <c r="A666" s="1">
        <v>40338</v>
      </c>
      <c r="B666">
        <f t="shared" si="90"/>
        <v>2010</v>
      </c>
      <c r="C666">
        <f t="shared" si="91"/>
        <v>6</v>
      </c>
      <c r="D666" t="str">
        <f t="shared" si="92"/>
        <v>June</v>
      </c>
      <c r="E666" t="str">
        <f t="shared" si="93"/>
        <v>Q2</v>
      </c>
      <c r="F666" t="str">
        <f t="shared" si="94"/>
        <v>2010-Jun</v>
      </c>
      <c r="G666">
        <f t="shared" si="95"/>
        <v>4</v>
      </c>
      <c r="H666" t="str">
        <f t="shared" si="96"/>
        <v>Wednesday</v>
      </c>
      <c r="I666" t="str">
        <f t="shared" si="97"/>
        <v>FM3</v>
      </c>
      <c r="J666" t="str">
        <f t="shared" si="98"/>
        <v>FQ1</v>
      </c>
    </row>
    <row r="667" spans="1:10" x14ac:dyDescent="0.35">
      <c r="A667" s="1">
        <v>40338</v>
      </c>
      <c r="B667">
        <f t="shared" si="90"/>
        <v>2010</v>
      </c>
      <c r="C667">
        <f t="shared" si="91"/>
        <v>6</v>
      </c>
      <c r="D667" t="str">
        <f t="shared" si="92"/>
        <v>June</v>
      </c>
      <c r="E667" t="str">
        <f t="shared" si="93"/>
        <v>Q2</v>
      </c>
      <c r="F667" t="str">
        <f t="shared" si="94"/>
        <v>2010-Jun</v>
      </c>
      <c r="G667">
        <f t="shared" si="95"/>
        <v>4</v>
      </c>
      <c r="H667" t="str">
        <f t="shared" si="96"/>
        <v>Wednesday</v>
      </c>
      <c r="I667" t="str">
        <f t="shared" si="97"/>
        <v>FM3</v>
      </c>
      <c r="J667" t="str">
        <f t="shared" si="98"/>
        <v>FQ1</v>
      </c>
    </row>
    <row r="668" spans="1:10" x14ac:dyDescent="0.35">
      <c r="A668" s="1">
        <v>40352</v>
      </c>
      <c r="B668">
        <f t="shared" si="90"/>
        <v>2010</v>
      </c>
      <c r="C668">
        <f t="shared" si="91"/>
        <v>6</v>
      </c>
      <c r="D668" t="str">
        <f t="shared" si="92"/>
        <v>June</v>
      </c>
      <c r="E668" t="str">
        <f t="shared" si="93"/>
        <v>Q2</v>
      </c>
      <c r="F668" t="str">
        <f t="shared" si="94"/>
        <v>2010-Jun</v>
      </c>
      <c r="G668">
        <f t="shared" si="95"/>
        <v>4</v>
      </c>
      <c r="H668" t="str">
        <f t="shared" si="96"/>
        <v>Wednesday</v>
      </c>
      <c r="I668" t="str">
        <f t="shared" si="97"/>
        <v>FM3</v>
      </c>
      <c r="J668" t="str">
        <f t="shared" si="98"/>
        <v>FQ1</v>
      </c>
    </row>
    <row r="669" spans="1:10" x14ac:dyDescent="0.35">
      <c r="A669" s="1">
        <v>41777</v>
      </c>
      <c r="B669">
        <f t="shared" si="90"/>
        <v>2014</v>
      </c>
      <c r="C669">
        <f t="shared" si="91"/>
        <v>5</v>
      </c>
      <c r="D669" t="str">
        <f t="shared" si="92"/>
        <v>May</v>
      </c>
      <c r="E669" t="str">
        <f t="shared" si="93"/>
        <v>Q2</v>
      </c>
      <c r="F669" t="str">
        <f t="shared" si="94"/>
        <v>2014-May</v>
      </c>
      <c r="G669">
        <f t="shared" si="95"/>
        <v>1</v>
      </c>
      <c r="H669" t="str">
        <f t="shared" si="96"/>
        <v>Sunday</v>
      </c>
      <c r="I669" t="str">
        <f t="shared" si="97"/>
        <v>FM2</v>
      </c>
      <c r="J669" t="str">
        <f t="shared" si="98"/>
        <v>FQ1</v>
      </c>
    </row>
    <row r="670" spans="1:10" x14ac:dyDescent="0.35">
      <c r="A670" s="1">
        <v>40305</v>
      </c>
      <c r="B670">
        <f t="shared" si="90"/>
        <v>2010</v>
      </c>
      <c r="C670">
        <f t="shared" si="91"/>
        <v>5</v>
      </c>
      <c r="D670" t="str">
        <f t="shared" si="92"/>
        <v>May</v>
      </c>
      <c r="E670" t="str">
        <f t="shared" si="93"/>
        <v>Q2</v>
      </c>
      <c r="F670" t="str">
        <f t="shared" si="94"/>
        <v>2010-May</v>
      </c>
      <c r="G670">
        <f t="shared" si="95"/>
        <v>6</v>
      </c>
      <c r="H670" t="str">
        <f t="shared" si="96"/>
        <v>Friday</v>
      </c>
      <c r="I670" t="str">
        <f t="shared" si="97"/>
        <v>FM2</v>
      </c>
      <c r="J670" t="str">
        <f t="shared" si="98"/>
        <v>FQ1</v>
      </c>
    </row>
    <row r="671" spans="1:10" x14ac:dyDescent="0.35">
      <c r="A671" s="1">
        <v>41042</v>
      </c>
      <c r="B671">
        <f t="shared" si="90"/>
        <v>2012</v>
      </c>
      <c r="C671">
        <f t="shared" si="91"/>
        <v>5</v>
      </c>
      <c r="D671" t="str">
        <f t="shared" si="92"/>
        <v>May</v>
      </c>
      <c r="E671" t="str">
        <f t="shared" si="93"/>
        <v>Q2</v>
      </c>
      <c r="F671" t="str">
        <f t="shared" si="94"/>
        <v>2012-May</v>
      </c>
      <c r="G671">
        <f t="shared" si="95"/>
        <v>1</v>
      </c>
      <c r="H671" t="str">
        <f t="shared" si="96"/>
        <v>Sunday</v>
      </c>
      <c r="I671" t="str">
        <f t="shared" si="97"/>
        <v>FM2</v>
      </c>
      <c r="J671" t="str">
        <f t="shared" si="98"/>
        <v>FQ1</v>
      </c>
    </row>
    <row r="672" spans="1:10" x14ac:dyDescent="0.35">
      <c r="A672" s="1">
        <v>40320</v>
      </c>
      <c r="B672">
        <f t="shared" si="90"/>
        <v>2010</v>
      </c>
      <c r="C672">
        <f t="shared" si="91"/>
        <v>5</v>
      </c>
      <c r="D672" t="str">
        <f t="shared" si="92"/>
        <v>May</v>
      </c>
      <c r="E672" t="str">
        <f t="shared" si="93"/>
        <v>Q2</v>
      </c>
      <c r="F672" t="str">
        <f t="shared" si="94"/>
        <v>2010-May</v>
      </c>
      <c r="G672">
        <f t="shared" si="95"/>
        <v>7</v>
      </c>
      <c r="H672" t="str">
        <f t="shared" si="96"/>
        <v>Saturday</v>
      </c>
      <c r="I672" t="str">
        <f t="shared" si="97"/>
        <v>FM2</v>
      </c>
      <c r="J672" t="str">
        <f t="shared" si="98"/>
        <v>FQ1</v>
      </c>
    </row>
    <row r="673" spans="1:10" x14ac:dyDescent="0.35">
      <c r="A673" s="1">
        <v>42866</v>
      </c>
      <c r="B673">
        <f t="shared" si="90"/>
        <v>2017</v>
      </c>
      <c r="C673">
        <f t="shared" si="91"/>
        <v>5</v>
      </c>
      <c r="D673" t="str">
        <f t="shared" si="92"/>
        <v>May</v>
      </c>
      <c r="E673" t="str">
        <f t="shared" si="93"/>
        <v>Q2</v>
      </c>
      <c r="F673" t="str">
        <f t="shared" si="94"/>
        <v>2017-May</v>
      </c>
      <c r="G673">
        <f t="shared" si="95"/>
        <v>5</v>
      </c>
      <c r="H673" t="str">
        <f t="shared" si="96"/>
        <v>Thursday</v>
      </c>
      <c r="I673" t="str">
        <f t="shared" si="97"/>
        <v>FM2</v>
      </c>
      <c r="J673" t="str">
        <f t="shared" si="98"/>
        <v>FQ1</v>
      </c>
    </row>
    <row r="674" spans="1:10" x14ac:dyDescent="0.35">
      <c r="A674" s="1">
        <v>41403</v>
      </c>
      <c r="B674">
        <f t="shared" si="90"/>
        <v>2013</v>
      </c>
      <c r="C674">
        <f t="shared" si="91"/>
        <v>5</v>
      </c>
      <c r="D674" t="str">
        <f t="shared" si="92"/>
        <v>May</v>
      </c>
      <c r="E674" t="str">
        <f t="shared" si="93"/>
        <v>Q2</v>
      </c>
      <c r="F674" t="str">
        <f t="shared" si="94"/>
        <v>2013-May</v>
      </c>
      <c r="G674">
        <f t="shared" si="95"/>
        <v>5</v>
      </c>
      <c r="H674" t="str">
        <f t="shared" si="96"/>
        <v>Thursday</v>
      </c>
      <c r="I674" t="str">
        <f t="shared" si="97"/>
        <v>FM2</v>
      </c>
      <c r="J674" t="str">
        <f t="shared" si="98"/>
        <v>FQ1</v>
      </c>
    </row>
    <row r="675" spans="1:10" x14ac:dyDescent="0.35">
      <c r="A675" s="1">
        <v>41415</v>
      </c>
      <c r="B675">
        <f t="shared" si="90"/>
        <v>2013</v>
      </c>
      <c r="C675">
        <f t="shared" si="91"/>
        <v>5</v>
      </c>
      <c r="D675" t="str">
        <f t="shared" si="92"/>
        <v>May</v>
      </c>
      <c r="E675" t="str">
        <f t="shared" si="93"/>
        <v>Q2</v>
      </c>
      <c r="F675" t="str">
        <f t="shared" si="94"/>
        <v>2013-May</v>
      </c>
      <c r="G675">
        <f t="shared" si="95"/>
        <v>3</v>
      </c>
      <c r="H675" t="str">
        <f t="shared" si="96"/>
        <v>Tuesday</v>
      </c>
      <c r="I675" t="str">
        <f t="shared" si="97"/>
        <v>FM2</v>
      </c>
      <c r="J675" t="str">
        <f t="shared" si="98"/>
        <v>FQ1</v>
      </c>
    </row>
    <row r="676" spans="1:10" x14ac:dyDescent="0.35">
      <c r="A676" s="1">
        <v>41412</v>
      </c>
      <c r="B676">
        <f t="shared" si="90"/>
        <v>2013</v>
      </c>
      <c r="C676">
        <f t="shared" si="91"/>
        <v>5</v>
      </c>
      <c r="D676" t="str">
        <f t="shared" si="92"/>
        <v>May</v>
      </c>
      <c r="E676" t="str">
        <f t="shared" si="93"/>
        <v>Q2</v>
      </c>
      <c r="F676" t="str">
        <f t="shared" si="94"/>
        <v>2013-May</v>
      </c>
      <c r="G676">
        <f t="shared" si="95"/>
        <v>7</v>
      </c>
      <c r="H676" t="str">
        <f t="shared" si="96"/>
        <v>Saturday</v>
      </c>
      <c r="I676" t="str">
        <f t="shared" si="97"/>
        <v>FM2</v>
      </c>
      <c r="J676" t="str">
        <f t="shared" si="98"/>
        <v>FQ1</v>
      </c>
    </row>
    <row r="677" spans="1:10" x14ac:dyDescent="0.35">
      <c r="A677" s="1">
        <v>42506</v>
      </c>
      <c r="B677">
        <f t="shared" si="90"/>
        <v>2016</v>
      </c>
      <c r="C677">
        <f t="shared" si="91"/>
        <v>5</v>
      </c>
      <c r="D677" t="str">
        <f t="shared" si="92"/>
        <v>May</v>
      </c>
      <c r="E677" t="str">
        <f t="shared" si="93"/>
        <v>Q2</v>
      </c>
      <c r="F677" t="str">
        <f t="shared" si="94"/>
        <v>2016-May</v>
      </c>
      <c r="G677">
        <f t="shared" si="95"/>
        <v>2</v>
      </c>
      <c r="H677" t="str">
        <f t="shared" si="96"/>
        <v>Monday</v>
      </c>
      <c r="I677" t="str">
        <f t="shared" si="97"/>
        <v>FM2</v>
      </c>
      <c r="J677" t="str">
        <f t="shared" si="98"/>
        <v>FQ1</v>
      </c>
    </row>
    <row r="678" spans="1:10" x14ac:dyDescent="0.35">
      <c r="A678" s="1">
        <v>41415</v>
      </c>
      <c r="B678">
        <f t="shared" si="90"/>
        <v>2013</v>
      </c>
      <c r="C678">
        <f t="shared" si="91"/>
        <v>5</v>
      </c>
      <c r="D678" t="str">
        <f t="shared" si="92"/>
        <v>May</v>
      </c>
      <c r="E678" t="str">
        <f t="shared" si="93"/>
        <v>Q2</v>
      </c>
      <c r="F678" t="str">
        <f t="shared" si="94"/>
        <v>2013-May</v>
      </c>
      <c r="G678">
        <f t="shared" si="95"/>
        <v>3</v>
      </c>
      <c r="H678" t="str">
        <f t="shared" si="96"/>
        <v>Tuesday</v>
      </c>
      <c r="I678" t="str">
        <f t="shared" si="97"/>
        <v>FM2</v>
      </c>
      <c r="J678" t="str">
        <f t="shared" si="98"/>
        <v>FQ1</v>
      </c>
    </row>
    <row r="679" spans="1:10" x14ac:dyDescent="0.35">
      <c r="A679" s="1">
        <v>42834</v>
      </c>
      <c r="B679">
        <f t="shared" si="90"/>
        <v>2017</v>
      </c>
      <c r="C679">
        <f t="shared" si="91"/>
        <v>4</v>
      </c>
      <c r="D679" t="str">
        <f t="shared" si="92"/>
        <v>April</v>
      </c>
      <c r="E679" t="str">
        <f t="shared" si="93"/>
        <v>Q2</v>
      </c>
      <c r="F679" t="str">
        <f t="shared" si="94"/>
        <v>2017-Apr</v>
      </c>
      <c r="G679">
        <f t="shared" si="95"/>
        <v>1</v>
      </c>
      <c r="H679" t="str">
        <f t="shared" si="96"/>
        <v>Sunday</v>
      </c>
      <c r="I679" t="str">
        <f t="shared" si="97"/>
        <v>FM1</v>
      </c>
      <c r="J679" t="str">
        <f t="shared" si="98"/>
        <v>FQ1</v>
      </c>
    </row>
    <row r="680" spans="1:10" x14ac:dyDescent="0.35">
      <c r="A680" s="1">
        <v>42830</v>
      </c>
      <c r="B680">
        <f t="shared" si="90"/>
        <v>2017</v>
      </c>
      <c r="C680">
        <f t="shared" si="91"/>
        <v>4</v>
      </c>
      <c r="D680" t="str">
        <f t="shared" si="92"/>
        <v>April</v>
      </c>
      <c r="E680" t="str">
        <f t="shared" si="93"/>
        <v>Q2</v>
      </c>
      <c r="F680" t="str">
        <f t="shared" si="94"/>
        <v>2017-Apr</v>
      </c>
      <c r="G680">
        <f t="shared" si="95"/>
        <v>4</v>
      </c>
      <c r="H680" t="str">
        <f t="shared" si="96"/>
        <v>Wednesday</v>
      </c>
      <c r="I680" t="str">
        <f t="shared" si="97"/>
        <v>FM1</v>
      </c>
      <c r="J680" t="str">
        <f t="shared" si="98"/>
        <v>FQ1</v>
      </c>
    </row>
    <row r="681" spans="1:10" x14ac:dyDescent="0.35">
      <c r="A681" s="1">
        <v>40648</v>
      </c>
      <c r="B681">
        <f t="shared" si="90"/>
        <v>2011</v>
      </c>
      <c r="C681">
        <f t="shared" si="91"/>
        <v>4</v>
      </c>
      <c r="D681" t="str">
        <f t="shared" si="92"/>
        <v>April</v>
      </c>
      <c r="E681" t="str">
        <f t="shared" si="93"/>
        <v>Q2</v>
      </c>
      <c r="F681" t="str">
        <f t="shared" si="94"/>
        <v>2011-Apr</v>
      </c>
      <c r="G681">
        <f t="shared" si="95"/>
        <v>6</v>
      </c>
      <c r="H681" t="str">
        <f t="shared" si="96"/>
        <v>Friday</v>
      </c>
      <c r="I681" t="str">
        <f t="shared" si="97"/>
        <v>FM1</v>
      </c>
      <c r="J681" t="str">
        <f t="shared" si="98"/>
        <v>FQ1</v>
      </c>
    </row>
    <row r="682" spans="1:10" x14ac:dyDescent="0.35">
      <c r="A682" s="1">
        <v>41733</v>
      </c>
      <c r="B682">
        <f t="shared" si="90"/>
        <v>2014</v>
      </c>
      <c r="C682">
        <f t="shared" si="91"/>
        <v>4</v>
      </c>
      <c r="D682" t="str">
        <f t="shared" si="92"/>
        <v>April</v>
      </c>
      <c r="E682" t="str">
        <f t="shared" si="93"/>
        <v>Q2</v>
      </c>
      <c r="F682" t="str">
        <f t="shared" si="94"/>
        <v>2014-Apr</v>
      </c>
      <c r="G682">
        <f t="shared" si="95"/>
        <v>6</v>
      </c>
      <c r="H682" t="str">
        <f t="shared" si="96"/>
        <v>Friday</v>
      </c>
      <c r="I682" t="str">
        <f t="shared" si="97"/>
        <v>FM1</v>
      </c>
      <c r="J682" t="str">
        <f t="shared" si="98"/>
        <v>FQ1</v>
      </c>
    </row>
    <row r="683" spans="1:10" x14ac:dyDescent="0.35">
      <c r="A683" s="1">
        <v>41386</v>
      </c>
      <c r="B683">
        <f t="shared" si="90"/>
        <v>2013</v>
      </c>
      <c r="C683">
        <f t="shared" si="91"/>
        <v>4</v>
      </c>
      <c r="D683" t="str">
        <f t="shared" si="92"/>
        <v>April</v>
      </c>
      <c r="E683" t="str">
        <f t="shared" si="93"/>
        <v>Q2</v>
      </c>
      <c r="F683" t="str">
        <f t="shared" si="94"/>
        <v>2013-Apr</v>
      </c>
      <c r="G683">
        <f t="shared" si="95"/>
        <v>2</v>
      </c>
      <c r="H683" t="str">
        <f t="shared" si="96"/>
        <v>Monday</v>
      </c>
      <c r="I683" t="str">
        <f t="shared" si="97"/>
        <v>FM1</v>
      </c>
      <c r="J683" t="str">
        <f t="shared" si="98"/>
        <v>FQ1</v>
      </c>
    </row>
    <row r="684" spans="1:10" x14ac:dyDescent="0.35">
      <c r="A684" s="1">
        <v>43193</v>
      </c>
      <c r="B684">
        <f t="shared" si="90"/>
        <v>2018</v>
      </c>
      <c r="C684">
        <f t="shared" si="91"/>
        <v>4</v>
      </c>
      <c r="D684" t="str">
        <f t="shared" si="92"/>
        <v>April</v>
      </c>
      <c r="E684" t="str">
        <f t="shared" si="93"/>
        <v>Q2</v>
      </c>
      <c r="F684" t="str">
        <f t="shared" si="94"/>
        <v>2018-Apr</v>
      </c>
      <c r="G684">
        <f t="shared" si="95"/>
        <v>3</v>
      </c>
      <c r="H684" t="str">
        <f t="shared" si="96"/>
        <v>Tuesday</v>
      </c>
      <c r="I684" t="str">
        <f t="shared" si="97"/>
        <v>FM1</v>
      </c>
      <c r="J684" t="str">
        <f t="shared" si="98"/>
        <v>FQ1</v>
      </c>
    </row>
    <row r="685" spans="1:10" x14ac:dyDescent="0.35">
      <c r="A685" s="1">
        <v>40254</v>
      </c>
      <c r="B685">
        <f t="shared" si="90"/>
        <v>2010</v>
      </c>
      <c r="C685">
        <f t="shared" si="91"/>
        <v>3</v>
      </c>
      <c r="D685" t="str">
        <f t="shared" si="92"/>
        <v>March</v>
      </c>
      <c r="E685" t="str">
        <f t="shared" si="93"/>
        <v>Q1</v>
      </c>
      <c r="F685" t="str">
        <f t="shared" si="94"/>
        <v>2010-Mar</v>
      </c>
      <c r="G685">
        <f t="shared" si="95"/>
        <v>4</v>
      </c>
      <c r="H685" t="str">
        <f t="shared" si="96"/>
        <v>Wednesday</v>
      </c>
      <c r="I685" t="str">
        <f t="shared" si="97"/>
        <v>FM12</v>
      </c>
      <c r="J685" t="str">
        <f t="shared" si="98"/>
        <v>FQ4</v>
      </c>
    </row>
    <row r="686" spans="1:10" x14ac:dyDescent="0.35">
      <c r="A686" s="1">
        <v>41707</v>
      </c>
      <c r="B686">
        <f t="shared" si="90"/>
        <v>2014</v>
      </c>
      <c r="C686">
        <f t="shared" si="91"/>
        <v>3</v>
      </c>
      <c r="D686" t="str">
        <f t="shared" si="92"/>
        <v>March</v>
      </c>
      <c r="E686" t="str">
        <f t="shared" si="93"/>
        <v>Q1</v>
      </c>
      <c r="F686" t="str">
        <f t="shared" si="94"/>
        <v>2014-Mar</v>
      </c>
      <c r="G686">
        <f t="shared" si="95"/>
        <v>1</v>
      </c>
      <c r="H686" t="str">
        <f t="shared" si="96"/>
        <v>Sunday</v>
      </c>
      <c r="I686" t="str">
        <f t="shared" si="97"/>
        <v>FM12</v>
      </c>
      <c r="J686" t="str">
        <f t="shared" si="98"/>
        <v>FQ4</v>
      </c>
    </row>
    <row r="687" spans="1:10" x14ac:dyDescent="0.35">
      <c r="A687" s="1">
        <v>43178</v>
      </c>
      <c r="B687">
        <f t="shared" si="90"/>
        <v>2018</v>
      </c>
      <c r="C687">
        <f t="shared" si="91"/>
        <v>3</v>
      </c>
      <c r="D687" t="str">
        <f t="shared" si="92"/>
        <v>March</v>
      </c>
      <c r="E687" t="str">
        <f t="shared" si="93"/>
        <v>Q1</v>
      </c>
      <c r="F687" t="str">
        <f t="shared" si="94"/>
        <v>2018-Mar</v>
      </c>
      <c r="G687">
        <f t="shared" si="95"/>
        <v>2</v>
      </c>
      <c r="H687" t="str">
        <f t="shared" si="96"/>
        <v>Monday</v>
      </c>
      <c r="I687" t="str">
        <f t="shared" si="97"/>
        <v>FM12</v>
      </c>
      <c r="J687" t="str">
        <f t="shared" si="98"/>
        <v>FQ4</v>
      </c>
    </row>
    <row r="688" spans="1:10" x14ac:dyDescent="0.35">
      <c r="A688" s="1">
        <v>40991</v>
      </c>
      <c r="B688">
        <f t="shared" si="90"/>
        <v>2012</v>
      </c>
      <c r="C688">
        <f t="shared" si="91"/>
        <v>3</v>
      </c>
      <c r="D688" t="str">
        <f t="shared" si="92"/>
        <v>March</v>
      </c>
      <c r="E688" t="str">
        <f t="shared" si="93"/>
        <v>Q1</v>
      </c>
      <c r="F688" t="str">
        <f t="shared" si="94"/>
        <v>2012-Mar</v>
      </c>
      <c r="G688">
        <f t="shared" si="95"/>
        <v>6</v>
      </c>
      <c r="H688" t="str">
        <f t="shared" si="96"/>
        <v>Friday</v>
      </c>
      <c r="I688" t="str">
        <f t="shared" si="97"/>
        <v>FM12</v>
      </c>
      <c r="J688" t="str">
        <f t="shared" si="98"/>
        <v>FQ4</v>
      </c>
    </row>
    <row r="689" spans="1:10" x14ac:dyDescent="0.35">
      <c r="A689" s="1">
        <v>43160</v>
      </c>
      <c r="B689">
        <f t="shared" si="90"/>
        <v>2018</v>
      </c>
      <c r="C689">
        <f t="shared" si="91"/>
        <v>3</v>
      </c>
      <c r="D689" t="str">
        <f t="shared" si="92"/>
        <v>March</v>
      </c>
      <c r="E689" t="str">
        <f t="shared" si="93"/>
        <v>Q1</v>
      </c>
      <c r="F689" t="str">
        <f t="shared" si="94"/>
        <v>2018-Mar</v>
      </c>
      <c r="G689">
        <f t="shared" si="95"/>
        <v>5</v>
      </c>
      <c r="H689" t="str">
        <f t="shared" si="96"/>
        <v>Thursday</v>
      </c>
      <c r="I689" t="str">
        <f t="shared" si="97"/>
        <v>FM12</v>
      </c>
      <c r="J689" t="str">
        <f t="shared" si="98"/>
        <v>FQ4</v>
      </c>
    </row>
    <row r="690" spans="1:10" x14ac:dyDescent="0.35">
      <c r="A690" s="1">
        <v>41690</v>
      </c>
      <c r="B690">
        <f t="shared" si="90"/>
        <v>2014</v>
      </c>
      <c r="C690">
        <f t="shared" si="91"/>
        <v>2</v>
      </c>
      <c r="D690" t="str">
        <f t="shared" si="92"/>
        <v>February</v>
      </c>
      <c r="E690" t="str">
        <f t="shared" si="93"/>
        <v>Q1</v>
      </c>
      <c r="F690" t="str">
        <f t="shared" si="94"/>
        <v>2014-Feb</v>
      </c>
      <c r="G690">
        <f t="shared" si="95"/>
        <v>5</v>
      </c>
      <c r="H690" t="str">
        <f t="shared" si="96"/>
        <v>Thursday</v>
      </c>
      <c r="I690" t="str">
        <f t="shared" si="97"/>
        <v>FM11</v>
      </c>
      <c r="J690" t="str">
        <f t="shared" si="98"/>
        <v>FQ4</v>
      </c>
    </row>
    <row r="691" spans="1:10" x14ac:dyDescent="0.35">
      <c r="A691" s="1">
        <v>42784</v>
      </c>
      <c r="B691">
        <f t="shared" si="90"/>
        <v>2017</v>
      </c>
      <c r="C691">
        <f t="shared" si="91"/>
        <v>2</v>
      </c>
      <c r="D691" t="str">
        <f t="shared" si="92"/>
        <v>February</v>
      </c>
      <c r="E691" t="str">
        <f t="shared" si="93"/>
        <v>Q1</v>
      </c>
      <c r="F691" t="str">
        <f t="shared" si="94"/>
        <v>2017-Feb</v>
      </c>
      <c r="G691">
        <f t="shared" si="95"/>
        <v>7</v>
      </c>
      <c r="H691" t="str">
        <f t="shared" si="96"/>
        <v>Saturday</v>
      </c>
      <c r="I691" t="str">
        <f t="shared" si="97"/>
        <v>FM11</v>
      </c>
      <c r="J691" t="str">
        <f t="shared" si="98"/>
        <v>FQ4</v>
      </c>
    </row>
    <row r="692" spans="1:10" x14ac:dyDescent="0.35">
      <c r="A692" s="1">
        <v>41331</v>
      </c>
      <c r="B692">
        <f t="shared" si="90"/>
        <v>2013</v>
      </c>
      <c r="C692">
        <f t="shared" si="91"/>
        <v>2</v>
      </c>
      <c r="D692" t="str">
        <f t="shared" si="92"/>
        <v>February</v>
      </c>
      <c r="E692" t="str">
        <f t="shared" si="93"/>
        <v>Q1</v>
      </c>
      <c r="F692" t="str">
        <f t="shared" si="94"/>
        <v>2013-Feb</v>
      </c>
      <c r="G692">
        <f t="shared" si="95"/>
        <v>3</v>
      </c>
      <c r="H692" t="str">
        <f t="shared" si="96"/>
        <v>Tuesday</v>
      </c>
      <c r="I692" t="str">
        <f t="shared" si="97"/>
        <v>FM11</v>
      </c>
      <c r="J692" t="str">
        <f t="shared" si="98"/>
        <v>FQ4</v>
      </c>
    </row>
    <row r="693" spans="1:10" x14ac:dyDescent="0.35">
      <c r="A693" s="1">
        <v>41316</v>
      </c>
      <c r="B693">
        <f t="shared" si="90"/>
        <v>2013</v>
      </c>
      <c r="C693">
        <f t="shared" si="91"/>
        <v>2</v>
      </c>
      <c r="D693" t="str">
        <f t="shared" si="92"/>
        <v>February</v>
      </c>
      <c r="E693" t="str">
        <f t="shared" si="93"/>
        <v>Q1</v>
      </c>
      <c r="F693" t="str">
        <f t="shared" si="94"/>
        <v>2013-Feb</v>
      </c>
      <c r="G693">
        <f t="shared" si="95"/>
        <v>2</v>
      </c>
      <c r="H693" t="str">
        <f t="shared" si="96"/>
        <v>Monday</v>
      </c>
      <c r="I693" t="str">
        <f t="shared" si="97"/>
        <v>FM11</v>
      </c>
      <c r="J693" t="str">
        <f t="shared" si="98"/>
        <v>FQ4</v>
      </c>
    </row>
    <row r="694" spans="1:10" x14ac:dyDescent="0.35">
      <c r="A694" s="1">
        <v>42428</v>
      </c>
      <c r="B694">
        <f t="shared" si="90"/>
        <v>2016</v>
      </c>
      <c r="C694">
        <f t="shared" si="91"/>
        <v>2</v>
      </c>
      <c r="D694" t="str">
        <f t="shared" si="92"/>
        <v>February</v>
      </c>
      <c r="E694" t="str">
        <f t="shared" si="93"/>
        <v>Q1</v>
      </c>
      <c r="F694" t="str">
        <f t="shared" si="94"/>
        <v>2016-Feb</v>
      </c>
      <c r="G694">
        <f t="shared" si="95"/>
        <v>1</v>
      </c>
      <c r="H694" t="str">
        <f t="shared" si="96"/>
        <v>Sunday</v>
      </c>
      <c r="I694" t="str">
        <f t="shared" si="97"/>
        <v>FM11</v>
      </c>
      <c r="J694" t="str">
        <f t="shared" si="98"/>
        <v>FQ4</v>
      </c>
    </row>
    <row r="695" spans="1:10" x14ac:dyDescent="0.35">
      <c r="A695" s="1">
        <v>40583</v>
      </c>
      <c r="B695">
        <f t="shared" si="90"/>
        <v>2011</v>
      </c>
      <c r="C695">
        <f t="shared" si="91"/>
        <v>2</v>
      </c>
      <c r="D695" t="str">
        <f t="shared" si="92"/>
        <v>February</v>
      </c>
      <c r="E695" t="str">
        <f t="shared" si="93"/>
        <v>Q1</v>
      </c>
      <c r="F695" t="str">
        <f t="shared" si="94"/>
        <v>2011-Feb</v>
      </c>
      <c r="G695">
        <f t="shared" si="95"/>
        <v>4</v>
      </c>
      <c r="H695" t="str">
        <f t="shared" si="96"/>
        <v>Wednesday</v>
      </c>
      <c r="I695" t="str">
        <f t="shared" si="97"/>
        <v>FM11</v>
      </c>
      <c r="J695" t="str">
        <f t="shared" si="98"/>
        <v>FQ4</v>
      </c>
    </row>
    <row r="696" spans="1:10" x14ac:dyDescent="0.35">
      <c r="A696" s="1">
        <v>42031</v>
      </c>
      <c r="B696">
        <f t="shared" si="90"/>
        <v>2015</v>
      </c>
      <c r="C696">
        <f t="shared" si="91"/>
        <v>1</v>
      </c>
      <c r="D696" t="str">
        <f t="shared" si="92"/>
        <v>January</v>
      </c>
      <c r="E696" t="str">
        <f t="shared" si="93"/>
        <v>Q1</v>
      </c>
      <c r="F696" t="str">
        <f t="shared" si="94"/>
        <v>2015-Jan</v>
      </c>
      <c r="G696">
        <f t="shared" si="95"/>
        <v>3</v>
      </c>
      <c r="H696" t="str">
        <f t="shared" si="96"/>
        <v>Tuesday</v>
      </c>
      <c r="I696" t="str">
        <f t="shared" si="97"/>
        <v>FM10</v>
      </c>
      <c r="J696" t="str">
        <f t="shared" si="98"/>
        <v>FQ4</v>
      </c>
    </row>
    <row r="697" spans="1:10" x14ac:dyDescent="0.35">
      <c r="A697" s="1">
        <v>42007</v>
      </c>
      <c r="B697">
        <f t="shared" si="90"/>
        <v>2015</v>
      </c>
      <c r="C697">
        <f t="shared" si="91"/>
        <v>1</v>
      </c>
      <c r="D697" t="str">
        <f t="shared" si="92"/>
        <v>January</v>
      </c>
      <c r="E697" t="str">
        <f t="shared" si="93"/>
        <v>Q1</v>
      </c>
      <c r="F697" t="str">
        <f t="shared" si="94"/>
        <v>2015-Jan</v>
      </c>
      <c r="G697">
        <f t="shared" si="95"/>
        <v>7</v>
      </c>
      <c r="H697" t="str">
        <f t="shared" si="96"/>
        <v>Saturday</v>
      </c>
      <c r="I697" t="str">
        <f t="shared" si="97"/>
        <v>FM10</v>
      </c>
      <c r="J697" t="str">
        <f t="shared" si="98"/>
        <v>FQ4</v>
      </c>
    </row>
    <row r="698" spans="1:10" x14ac:dyDescent="0.35">
      <c r="A698" s="1">
        <v>40182</v>
      </c>
      <c r="B698">
        <f t="shared" si="90"/>
        <v>2010</v>
      </c>
      <c r="C698">
        <f t="shared" si="91"/>
        <v>1</v>
      </c>
      <c r="D698" t="str">
        <f t="shared" si="92"/>
        <v>January</v>
      </c>
      <c r="E698" t="str">
        <f t="shared" si="93"/>
        <v>Q1</v>
      </c>
      <c r="F698" t="str">
        <f t="shared" si="94"/>
        <v>2010-Jan</v>
      </c>
      <c r="G698">
        <f t="shared" si="95"/>
        <v>2</v>
      </c>
      <c r="H698" t="str">
        <f t="shared" si="96"/>
        <v>Monday</v>
      </c>
      <c r="I698" t="str">
        <f t="shared" si="97"/>
        <v>FM10</v>
      </c>
      <c r="J698" t="str">
        <f t="shared" si="98"/>
        <v>FQ4</v>
      </c>
    </row>
    <row r="699" spans="1:10" x14ac:dyDescent="0.35">
      <c r="A699" s="1">
        <v>40550</v>
      </c>
      <c r="B699">
        <f t="shared" si="90"/>
        <v>2011</v>
      </c>
      <c r="C699">
        <f t="shared" si="91"/>
        <v>1</v>
      </c>
      <c r="D699" t="str">
        <f t="shared" si="92"/>
        <v>January</v>
      </c>
      <c r="E699" t="str">
        <f t="shared" si="93"/>
        <v>Q1</v>
      </c>
      <c r="F699" t="str">
        <f t="shared" si="94"/>
        <v>2011-Jan</v>
      </c>
      <c r="G699">
        <f t="shared" si="95"/>
        <v>6</v>
      </c>
      <c r="H699" t="str">
        <f t="shared" si="96"/>
        <v>Friday</v>
      </c>
      <c r="I699" t="str">
        <f t="shared" si="97"/>
        <v>FM10</v>
      </c>
      <c r="J699" t="str">
        <f t="shared" si="98"/>
        <v>FQ4</v>
      </c>
    </row>
    <row r="700" spans="1:10" x14ac:dyDescent="0.35">
      <c r="A700" s="1">
        <v>40197</v>
      </c>
      <c r="B700">
        <f t="shared" si="90"/>
        <v>2010</v>
      </c>
      <c r="C700">
        <f t="shared" si="91"/>
        <v>1</v>
      </c>
      <c r="D700" t="str">
        <f t="shared" si="92"/>
        <v>January</v>
      </c>
      <c r="E700" t="str">
        <f t="shared" si="93"/>
        <v>Q1</v>
      </c>
      <c r="F700" t="str">
        <f t="shared" si="94"/>
        <v>2010-Jan</v>
      </c>
      <c r="G700">
        <f t="shared" si="95"/>
        <v>3</v>
      </c>
      <c r="H700" t="str">
        <f t="shared" si="96"/>
        <v>Tuesday</v>
      </c>
      <c r="I700" t="str">
        <f t="shared" si="97"/>
        <v>FM10</v>
      </c>
      <c r="J700" t="str">
        <f t="shared" si="98"/>
        <v>FQ4</v>
      </c>
    </row>
    <row r="701" spans="1:10" x14ac:dyDescent="0.35">
      <c r="A701" s="1">
        <v>40544</v>
      </c>
      <c r="B701">
        <f t="shared" si="90"/>
        <v>2011</v>
      </c>
      <c r="C701">
        <f t="shared" si="91"/>
        <v>1</v>
      </c>
      <c r="D701" t="str">
        <f t="shared" si="92"/>
        <v>January</v>
      </c>
      <c r="E701" t="str">
        <f t="shared" si="93"/>
        <v>Q1</v>
      </c>
      <c r="F701" t="str">
        <f t="shared" si="94"/>
        <v>2011-Jan</v>
      </c>
      <c r="G701">
        <f t="shared" si="95"/>
        <v>7</v>
      </c>
      <c r="H701" t="str">
        <f t="shared" si="96"/>
        <v>Saturday</v>
      </c>
      <c r="I701" t="str">
        <f t="shared" si="97"/>
        <v>FM10</v>
      </c>
      <c r="J701" t="str">
        <f t="shared" si="98"/>
        <v>FQ4</v>
      </c>
    </row>
    <row r="702" spans="1:10" x14ac:dyDescent="0.35">
      <c r="A702" s="1">
        <v>43079</v>
      </c>
      <c r="B702">
        <f t="shared" si="90"/>
        <v>2017</v>
      </c>
      <c r="C702">
        <f t="shared" si="91"/>
        <v>12</v>
      </c>
      <c r="D702" t="str">
        <f t="shared" si="92"/>
        <v>December</v>
      </c>
      <c r="E702" t="str">
        <f t="shared" si="93"/>
        <v>Q4</v>
      </c>
      <c r="F702" t="str">
        <f t="shared" si="94"/>
        <v>2017-Dec</v>
      </c>
      <c r="G702">
        <f t="shared" si="95"/>
        <v>1</v>
      </c>
      <c r="H702" t="str">
        <f t="shared" si="96"/>
        <v>Sunday</v>
      </c>
      <c r="I702" t="str">
        <f t="shared" si="97"/>
        <v>FM9</v>
      </c>
      <c r="J702" t="str">
        <f t="shared" si="98"/>
        <v>FQ3</v>
      </c>
    </row>
    <row r="703" spans="1:10" x14ac:dyDescent="0.35">
      <c r="A703" s="1">
        <v>43085</v>
      </c>
      <c r="B703">
        <f t="shared" si="90"/>
        <v>2017</v>
      </c>
      <c r="C703">
        <f t="shared" si="91"/>
        <v>12</v>
      </c>
      <c r="D703" t="str">
        <f t="shared" si="92"/>
        <v>December</v>
      </c>
      <c r="E703" t="str">
        <f t="shared" si="93"/>
        <v>Q4</v>
      </c>
      <c r="F703" t="str">
        <f t="shared" si="94"/>
        <v>2017-Dec</v>
      </c>
      <c r="G703">
        <f t="shared" si="95"/>
        <v>7</v>
      </c>
      <c r="H703" t="str">
        <f t="shared" si="96"/>
        <v>Saturday</v>
      </c>
      <c r="I703" t="str">
        <f t="shared" si="97"/>
        <v>FM9</v>
      </c>
      <c r="J703" t="str">
        <f t="shared" si="98"/>
        <v>FQ3</v>
      </c>
    </row>
    <row r="704" spans="1:10" x14ac:dyDescent="0.35">
      <c r="A704" s="1">
        <v>41620</v>
      </c>
      <c r="B704">
        <f t="shared" si="90"/>
        <v>2013</v>
      </c>
      <c r="C704">
        <f t="shared" si="91"/>
        <v>12</v>
      </c>
      <c r="D704" t="str">
        <f t="shared" si="92"/>
        <v>December</v>
      </c>
      <c r="E704" t="str">
        <f t="shared" si="93"/>
        <v>Q4</v>
      </c>
      <c r="F704" t="str">
        <f t="shared" si="94"/>
        <v>2013-Dec</v>
      </c>
      <c r="G704">
        <f t="shared" si="95"/>
        <v>5</v>
      </c>
      <c r="H704" t="str">
        <f t="shared" si="96"/>
        <v>Thursday</v>
      </c>
      <c r="I704" t="str">
        <f t="shared" si="97"/>
        <v>FM9</v>
      </c>
      <c r="J704" t="str">
        <f t="shared" si="98"/>
        <v>FQ3</v>
      </c>
    </row>
    <row r="705" spans="1:10" x14ac:dyDescent="0.35">
      <c r="A705" s="1">
        <v>43095</v>
      </c>
      <c r="B705">
        <f t="shared" si="90"/>
        <v>2017</v>
      </c>
      <c r="C705">
        <f t="shared" si="91"/>
        <v>12</v>
      </c>
      <c r="D705" t="str">
        <f t="shared" si="92"/>
        <v>December</v>
      </c>
      <c r="E705" t="str">
        <f t="shared" si="93"/>
        <v>Q4</v>
      </c>
      <c r="F705" t="str">
        <f t="shared" si="94"/>
        <v>2017-Dec</v>
      </c>
      <c r="G705">
        <f t="shared" si="95"/>
        <v>3</v>
      </c>
      <c r="H705" t="str">
        <f t="shared" si="96"/>
        <v>Tuesday</v>
      </c>
      <c r="I705" t="str">
        <f t="shared" si="97"/>
        <v>FM9</v>
      </c>
      <c r="J705" t="str">
        <f t="shared" si="98"/>
        <v>FQ3</v>
      </c>
    </row>
    <row r="706" spans="1:10" x14ac:dyDescent="0.35">
      <c r="A706" s="1">
        <v>40538</v>
      </c>
      <c r="B706">
        <f t="shared" si="90"/>
        <v>2010</v>
      </c>
      <c r="C706">
        <f t="shared" si="91"/>
        <v>12</v>
      </c>
      <c r="D706" t="str">
        <f t="shared" si="92"/>
        <v>December</v>
      </c>
      <c r="E706" t="str">
        <f t="shared" si="93"/>
        <v>Q4</v>
      </c>
      <c r="F706" t="str">
        <f t="shared" si="94"/>
        <v>2010-Dec</v>
      </c>
      <c r="G706">
        <f t="shared" si="95"/>
        <v>1</v>
      </c>
      <c r="H706" t="str">
        <f t="shared" si="96"/>
        <v>Sunday</v>
      </c>
      <c r="I706" t="str">
        <f t="shared" si="97"/>
        <v>FM9</v>
      </c>
      <c r="J706" t="str">
        <f t="shared" si="98"/>
        <v>FQ3</v>
      </c>
    </row>
    <row r="707" spans="1:10" x14ac:dyDescent="0.35">
      <c r="A707" s="1">
        <v>40535</v>
      </c>
      <c r="B707">
        <f t="shared" ref="B707:B770" si="99">YEAR(A707)</f>
        <v>2010</v>
      </c>
      <c r="C707">
        <f t="shared" ref="C707:C770" si="100">MONTH(A707)</f>
        <v>12</v>
      </c>
      <c r="D707" t="str">
        <f t="shared" ref="D707:D770" si="101">TEXT(A707,"mmmm")</f>
        <v>December</v>
      </c>
      <c r="E707" t="str">
        <f t="shared" ref="E707:E770" si="102">"Q" &amp; INT((MONTH(A707)-1)/3) + 1</f>
        <v>Q4</v>
      </c>
      <c r="F707" t="str">
        <f t="shared" ref="F707:F770" si="103">YEAR(A707) &amp; "-" &amp; TEXT(A707,"mmm")</f>
        <v>2010-Dec</v>
      </c>
      <c r="G707">
        <f t="shared" ref="G707:G770" si="104">WEEKDAY(A707,1)</f>
        <v>5</v>
      </c>
      <c r="H707" t="str">
        <f t="shared" ref="H707:H770" si="105">TEXT(A707,"dddd")</f>
        <v>Thursday</v>
      </c>
      <c r="I707" t="str">
        <f t="shared" ref="I707:I770" si="106">"FM"&amp;MOD(MONTH(A707)-4,12)+1</f>
        <v>FM9</v>
      </c>
      <c r="J707" t="str">
        <f t="shared" ref="J707:J770" si="107">"FQ"&amp;INT((MOD(MONTH(A707)-4,12))/3)+1</f>
        <v>FQ3</v>
      </c>
    </row>
    <row r="708" spans="1:10" x14ac:dyDescent="0.35">
      <c r="A708" s="1">
        <v>41219</v>
      </c>
      <c r="B708">
        <f t="shared" si="99"/>
        <v>2012</v>
      </c>
      <c r="C708">
        <f t="shared" si="100"/>
        <v>11</v>
      </c>
      <c r="D708" t="str">
        <f t="shared" si="101"/>
        <v>November</v>
      </c>
      <c r="E708" t="str">
        <f t="shared" si="102"/>
        <v>Q4</v>
      </c>
      <c r="F708" t="str">
        <f t="shared" si="103"/>
        <v>2012-Nov</v>
      </c>
      <c r="G708">
        <f t="shared" si="104"/>
        <v>3</v>
      </c>
      <c r="H708" t="str">
        <f t="shared" si="105"/>
        <v>Tuesday</v>
      </c>
      <c r="I708" t="str">
        <f t="shared" si="106"/>
        <v>FM8</v>
      </c>
      <c r="J708" t="str">
        <f t="shared" si="107"/>
        <v>FQ3</v>
      </c>
    </row>
    <row r="709" spans="1:10" x14ac:dyDescent="0.35">
      <c r="A709" s="1">
        <v>40498</v>
      </c>
      <c r="B709">
        <f t="shared" si="99"/>
        <v>2010</v>
      </c>
      <c r="C709">
        <f t="shared" si="100"/>
        <v>11</v>
      </c>
      <c r="D709" t="str">
        <f t="shared" si="101"/>
        <v>November</v>
      </c>
      <c r="E709" t="str">
        <f t="shared" si="102"/>
        <v>Q4</v>
      </c>
      <c r="F709" t="str">
        <f t="shared" si="103"/>
        <v>2010-Nov</v>
      </c>
      <c r="G709">
        <f t="shared" si="104"/>
        <v>3</v>
      </c>
      <c r="H709" t="str">
        <f t="shared" si="105"/>
        <v>Tuesday</v>
      </c>
      <c r="I709" t="str">
        <f t="shared" si="106"/>
        <v>FM8</v>
      </c>
      <c r="J709" t="str">
        <f t="shared" si="107"/>
        <v>FQ3</v>
      </c>
    </row>
    <row r="710" spans="1:10" x14ac:dyDescent="0.35">
      <c r="A710" s="1">
        <v>42328</v>
      </c>
      <c r="B710">
        <f t="shared" si="99"/>
        <v>2015</v>
      </c>
      <c r="C710">
        <f t="shared" si="100"/>
        <v>11</v>
      </c>
      <c r="D710" t="str">
        <f t="shared" si="101"/>
        <v>November</v>
      </c>
      <c r="E710" t="str">
        <f t="shared" si="102"/>
        <v>Q4</v>
      </c>
      <c r="F710" t="str">
        <f t="shared" si="103"/>
        <v>2015-Nov</v>
      </c>
      <c r="G710">
        <f t="shared" si="104"/>
        <v>6</v>
      </c>
      <c r="H710" t="str">
        <f t="shared" si="105"/>
        <v>Friday</v>
      </c>
      <c r="I710" t="str">
        <f t="shared" si="106"/>
        <v>FM8</v>
      </c>
      <c r="J710" t="str">
        <f t="shared" si="107"/>
        <v>FQ3</v>
      </c>
    </row>
    <row r="711" spans="1:10" x14ac:dyDescent="0.35">
      <c r="A711" s="1">
        <v>42664</v>
      </c>
      <c r="B711">
        <f t="shared" si="99"/>
        <v>2016</v>
      </c>
      <c r="C711">
        <f t="shared" si="100"/>
        <v>10</v>
      </c>
      <c r="D711" t="str">
        <f t="shared" si="101"/>
        <v>October</v>
      </c>
      <c r="E711" t="str">
        <f t="shared" si="102"/>
        <v>Q4</v>
      </c>
      <c r="F711" t="str">
        <f t="shared" si="103"/>
        <v>2016-Oct</v>
      </c>
      <c r="G711">
        <f t="shared" si="104"/>
        <v>6</v>
      </c>
      <c r="H711" t="str">
        <f t="shared" si="105"/>
        <v>Friday</v>
      </c>
      <c r="I711" t="str">
        <f t="shared" si="106"/>
        <v>FM7</v>
      </c>
      <c r="J711" t="str">
        <f t="shared" si="107"/>
        <v>FQ3</v>
      </c>
    </row>
    <row r="712" spans="1:10" x14ac:dyDescent="0.35">
      <c r="A712" s="1">
        <v>43398</v>
      </c>
      <c r="B712">
        <f t="shared" si="99"/>
        <v>2018</v>
      </c>
      <c r="C712">
        <f t="shared" si="100"/>
        <v>10</v>
      </c>
      <c r="D712" t="str">
        <f t="shared" si="101"/>
        <v>October</v>
      </c>
      <c r="E712" t="str">
        <f t="shared" si="102"/>
        <v>Q4</v>
      </c>
      <c r="F712" t="str">
        <f t="shared" si="103"/>
        <v>2018-Oct</v>
      </c>
      <c r="G712">
        <f t="shared" si="104"/>
        <v>5</v>
      </c>
      <c r="H712" t="str">
        <f t="shared" si="105"/>
        <v>Thursday</v>
      </c>
      <c r="I712" t="str">
        <f t="shared" si="106"/>
        <v>FM7</v>
      </c>
      <c r="J712" t="str">
        <f t="shared" si="107"/>
        <v>FQ3</v>
      </c>
    </row>
    <row r="713" spans="1:10" x14ac:dyDescent="0.35">
      <c r="A713" s="1">
        <v>41914</v>
      </c>
      <c r="B713">
        <f t="shared" si="99"/>
        <v>2014</v>
      </c>
      <c r="C713">
        <f t="shared" si="100"/>
        <v>10</v>
      </c>
      <c r="D713" t="str">
        <f t="shared" si="101"/>
        <v>October</v>
      </c>
      <c r="E713" t="str">
        <f t="shared" si="102"/>
        <v>Q4</v>
      </c>
      <c r="F713" t="str">
        <f t="shared" si="103"/>
        <v>2014-Oct</v>
      </c>
      <c r="G713">
        <f t="shared" si="104"/>
        <v>5</v>
      </c>
      <c r="H713" t="str">
        <f t="shared" si="105"/>
        <v>Thursday</v>
      </c>
      <c r="I713" t="str">
        <f t="shared" si="106"/>
        <v>FM7</v>
      </c>
      <c r="J713" t="str">
        <f t="shared" si="107"/>
        <v>FQ3</v>
      </c>
    </row>
    <row r="714" spans="1:10" x14ac:dyDescent="0.35">
      <c r="A714" s="1">
        <v>40453</v>
      </c>
      <c r="B714">
        <f t="shared" si="99"/>
        <v>2010</v>
      </c>
      <c r="C714">
        <f t="shared" si="100"/>
        <v>10</v>
      </c>
      <c r="D714" t="str">
        <f t="shared" si="101"/>
        <v>October</v>
      </c>
      <c r="E714" t="str">
        <f t="shared" si="102"/>
        <v>Q4</v>
      </c>
      <c r="F714" t="str">
        <f t="shared" si="103"/>
        <v>2010-Oct</v>
      </c>
      <c r="G714">
        <f t="shared" si="104"/>
        <v>7</v>
      </c>
      <c r="H714" t="str">
        <f t="shared" si="105"/>
        <v>Saturday</v>
      </c>
      <c r="I714" t="str">
        <f t="shared" si="106"/>
        <v>FM7</v>
      </c>
      <c r="J714" t="str">
        <f t="shared" si="107"/>
        <v>FQ3</v>
      </c>
    </row>
    <row r="715" spans="1:10" x14ac:dyDescent="0.35">
      <c r="A715" s="1">
        <v>41933</v>
      </c>
      <c r="B715">
        <f t="shared" si="99"/>
        <v>2014</v>
      </c>
      <c r="C715">
        <f t="shared" si="100"/>
        <v>10</v>
      </c>
      <c r="D715" t="str">
        <f t="shared" si="101"/>
        <v>October</v>
      </c>
      <c r="E715" t="str">
        <f t="shared" si="102"/>
        <v>Q4</v>
      </c>
      <c r="F715" t="str">
        <f t="shared" si="103"/>
        <v>2014-Oct</v>
      </c>
      <c r="G715">
        <f t="shared" si="104"/>
        <v>3</v>
      </c>
      <c r="H715" t="str">
        <f t="shared" si="105"/>
        <v>Tuesday</v>
      </c>
      <c r="I715" t="str">
        <f t="shared" si="106"/>
        <v>FM7</v>
      </c>
      <c r="J715" t="str">
        <f t="shared" si="107"/>
        <v>FQ3</v>
      </c>
    </row>
    <row r="716" spans="1:10" x14ac:dyDescent="0.35">
      <c r="A716" s="1">
        <v>43389</v>
      </c>
      <c r="B716">
        <f t="shared" si="99"/>
        <v>2018</v>
      </c>
      <c r="C716">
        <f t="shared" si="100"/>
        <v>10</v>
      </c>
      <c r="D716" t="str">
        <f t="shared" si="101"/>
        <v>October</v>
      </c>
      <c r="E716" t="str">
        <f t="shared" si="102"/>
        <v>Q4</v>
      </c>
      <c r="F716" t="str">
        <f t="shared" si="103"/>
        <v>2018-Oct</v>
      </c>
      <c r="G716">
        <f t="shared" si="104"/>
        <v>3</v>
      </c>
      <c r="H716" t="str">
        <f t="shared" si="105"/>
        <v>Tuesday</v>
      </c>
      <c r="I716" t="str">
        <f t="shared" si="106"/>
        <v>FM7</v>
      </c>
      <c r="J716" t="str">
        <f t="shared" si="107"/>
        <v>FQ3</v>
      </c>
    </row>
    <row r="717" spans="1:10" x14ac:dyDescent="0.35">
      <c r="A717" s="1">
        <v>42634</v>
      </c>
      <c r="B717">
        <f t="shared" si="99"/>
        <v>2016</v>
      </c>
      <c r="C717">
        <f t="shared" si="100"/>
        <v>9</v>
      </c>
      <c r="D717" t="str">
        <f t="shared" si="101"/>
        <v>September</v>
      </c>
      <c r="E717" t="str">
        <f t="shared" si="102"/>
        <v>Q3</v>
      </c>
      <c r="F717" t="str">
        <f t="shared" si="103"/>
        <v>2016-Sep</v>
      </c>
      <c r="G717">
        <f t="shared" si="104"/>
        <v>4</v>
      </c>
      <c r="H717" t="str">
        <f t="shared" si="105"/>
        <v>Wednesday</v>
      </c>
      <c r="I717" t="str">
        <f t="shared" si="106"/>
        <v>FM6</v>
      </c>
      <c r="J717" t="str">
        <f t="shared" si="107"/>
        <v>FQ2</v>
      </c>
    </row>
    <row r="718" spans="1:10" x14ac:dyDescent="0.35">
      <c r="A718" s="1">
        <v>42236</v>
      </c>
      <c r="B718">
        <f t="shared" si="99"/>
        <v>2015</v>
      </c>
      <c r="C718">
        <f t="shared" si="100"/>
        <v>8</v>
      </c>
      <c r="D718" t="str">
        <f t="shared" si="101"/>
        <v>August</v>
      </c>
      <c r="E718" t="str">
        <f t="shared" si="102"/>
        <v>Q3</v>
      </c>
      <c r="F718" t="str">
        <f t="shared" si="103"/>
        <v>2015-Aug</v>
      </c>
      <c r="G718">
        <f t="shared" si="104"/>
        <v>5</v>
      </c>
      <c r="H718" t="str">
        <f t="shared" si="105"/>
        <v>Thursday</v>
      </c>
      <c r="I718" t="str">
        <f t="shared" si="106"/>
        <v>FM5</v>
      </c>
      <c r="J718" t="str">
        <f t="shared" si="107"/>
        <v>FQ2</v>
      </c>
    </row>
    <row r="719" spans="1:10" x14ac:dyDescent="0.35">
      <c r="A719" s="1">
        <v>41036</v>
      </c>
      <c r="B719">
        <f t="shared" si="99"/>
        <v>2012</v>
      </c>
      <c r="C719">
        <f t="shared" si="100"/>
        <v>5</v>
      </c>
      <c r="D719" t="str">
        <f t="shared" si="101"/>
        <v>May</v>
      </c>
      <c r="E719" t="str">
        <f t="shared" si="102"/>
        <v>Q2</v>
      </c>
      <c r="F719" t="str">
        <f t="shared" si="103"/>
        <v>2012-May</v>
      </c>
      <c r="G719">
        <f t="shared" si="104"/>
        <v>2</v>
      </c>
      <c r="H719" t="str">
        <f t="shared" si="105"/>
        <v>Monday</v>
      </c>
      <c r="I719" t="str">
        <f t="shared" si="106"/>
        <v>FM2</v>
      </c>
      <c r="J719" t="str">
        <f t="shared" si="107"/>
        <v>FQ1</v>
      </c>
    </row>
    <row r="720" spans="1:10" x14ac:dyDescent="0.35">
      <c r="A720" s="1">
        <v>43227</v>
      </c>
      <c r="B720">
        <f t="shared" si="99"/>
        <v>2018</v>
      </c>
      <c r="C720">
        <f t="shared" si="100"/>
        <v>5</v>
      </c>
      <c r="D720" t="str">
        <f t="shared" si="101"/>
        <v>May</v>
      </c>
      <c r="E720" t="str">
        <f t="shared" si="102"/>
        <v>Q2</v>
      </c>
      <c r="F720" t="str">
        <f t="shared" si="103"/>
        <v>2018-May</v>
      </c>
      <c r="G720">
        <f t="shared" si="104"/>
        <v>2</v>
      </c>
      <c r="H720" t="str">
        <f t="shared" si="105"/>
        <v>Monday</v>
      </c>
      <c r="I720" t="str">
        <f t="shared" si="106"/>
        <v>FM2</v>
      </c>
      <c r="J720" t="str">
        <f t="shared" si="107"/>
        <v>FQ1</v>
      </c>
    </row>
    <row r="721" spans="1:10" x14ac:dyDescent="0.35">
      <c r="A721" s="1">
        <v>42507</v>
      </c>
      <c r="B721">
        <f t="shared" si="99"/>
        <v>2016</v>
      </c>
      <c r="C721">
        <f t="shared" si="100"/>
        <v>5</v>
      </c>
      <c r="D721" t="str">
        <f t="shared" si="101"/>
        <v>May</v>
      </c>
      <c r="E721" t="str">
        <f t="shared" si="102"/>
        <v>Q2</v>
      </c>
      <c r="F721" t="str">
        <f t="shared" si="103"/>
        <v>2016-May</v>
      </c>
      <c r="G721">
        <f t="shared" si="104"/>
        <v>3</v>
      </c>
      <c r="H721" t="str">
        <f t="shared" si="105"/>
        <v>Tuesday</v>
      </c>
      <c r="I721" t="str">
        <f t="shared" si="106"/>
        <v>FM2</v>
      </c>
      <c r="J721" t="str">
        <f t="shared" si="107"/>
        <v>FQ1</v>
      </c>
    </row>
    <row r="722" spans="1:10" x14ac:dyDescent="0.35">
      <c r="A722" s="1">
        <v>40315</v>
      </c>
      <c r="B722">
        <f t="shared" si="99"/>
        <v>2010</v>
      </c>
      <c r="C722">
        <f t="shared" si="100"/>
        <v>5</v>
      </c>
      <c r="D722" t="str">
        <f t="shared" si="101"/>
        <v>May</v>
      </c>
      <c r="E722" t="str">
        <f t="shared" si="102"/>
        <v>Q2</v>
      </c>
      <c r="F722" t="str">
        <f t="shared" si="103"/>
        <v>2010-May</v>
      </c>
      <c r="G722">
        <f t="shared" si="104"/>
        <v>2</v>
      </c>
      <c r="H722" t="str">
        <f t="shared" si="105"/>
        <v>Monday</v>
      </c>
      <c r="I722" t="str">
        <f t="shared" si="106"/>
        <v>FM2</v>
      </c>
      <c r="J722" t="str">
        <f t="shared" si="107"/>
        <v>FQ1</v>
      </c>
    </row>
    <row r="723" spans="1:10" x14ac:dyDescent="0.35">
      <c r="A723" s="1">
        <v>42462</v>
      </c>
      <c r="B723">
        <f t="shared" si="99"/>
        <v>2016</v>
      </c>
      <c r="C723">
        <f t="shared" si="100"/>
        <v>4</v>
      </c>
      <c r="D723" t="str">
        <f t="shared" si="101"/>
        <v>April</v>
      </c>
      <c r="E723" t="str">
        <f t="shared" si="102"/>
        <v>Q2</v>
      </c>
      <c r="F723" t="str">
        <f t="shared" si="103"/>
        <v>2016-Apr</v>
      </c>
      <c r="G723">
        <f t="shared" si="104"/>
        <v>7</v>
      </c>
      <c r="H723" t="str">
        <f t="shared" si="105"/>
        <v>Saturday</v>
      </c>
      <c r="I723" t="str">
        <f t="shared" si="106"/>
        <v>FM1</v>
      </c>
      <c r="J723" t="str">
        <f t="shared" si="107"/>
        <v>FQ1</v>
      </c>
    </row>
    <row r="724" spans="1:10" x14ac:dyDescent="0.35">
      <c r="A724" s="1">
        <v>42826</v>
      </c>
      <c r="B724">
        <f t="shared" si="99"/>
        <v>2017</v>
      </c>
      <c r="C724">
        <f t="shared" si="100"/>
        <v>4</v>
      </c>
      <c r="D724" t="str">
        <f t="shared" si="101"/>
        <v>April</v>
      </c>
      <c r="E724" t="str">
        <f t="shared" si="102"/>
        <v>Q2</v>
      </c>
      <c r="F724" t="str">
        <f t="shared" si="103"/>
        <v>2017-Apr</v>
      </c>
      <c r="G724">
        <f t="shared" si="104"/>
        <v>7</v>
      </c>
      <c r="H724" t="str">
        <f t="shared" si="105"/>
        <v>Saturday</v>
      </c>
      <c r="I724" t="str">
        <f t="shared" si="106"/>
        <v>FM1</v>
      </c>
      <c r="J724" t="str">
        <f t="shared" si="107"/>
        <v>FQ1</v>
      </c>
    </row>
    <row r="725" spans="1:10" x14ac:dyDescent="0.35">
      <c r="A725" s="1">
        <v>40983</v>
      </c>
      <c r="B725">
        <f t="shared" si="99"/>
        <v>2012</v>
      </c>
      <c r="C725">
        <f t="shared" si="100"/>
        <v>3</v>
      </c>
      <c r="D725" t="str">
        <f t="shared" si="101"/>
        <v>March</v>
      </c>
      <c r="E725" t="str">
        <f t="shared" si="102"/>
        <v>Q1</v>
      </c>
      <c r="F725" t="str">
        <f t="shared" si="103"/>
        <v>2012-Mar</v>
      </c>
      <c r="G725">
        <f t="shared" si="104"/>
        <v>5</v>
      </c>
      <c r="H725" t="str">
        <f t="shared" si="105"/>
        <v>Thursday</v>
      </c>
      <c r="I725" t="str">
        <f t="shared" si="106"/>
        <v>FM12</v>
      </c>
      <c r="J725" t="str">
        <f t="shared" si="107"/>
        <v>FQ4</v>
      </c>
    </row>
    <row r="726" spans="1:10" x14ac:dyDescent="0.35">
      <c r="A726" s="1">
        <v>40593</v>
      </c>
      <c r="B726">
        <f t="shared" si="99"/>
        <v>2011</v>
      </c>
      <c r="C726">
        <f t="shared" si="100"/>
        <v>2</v>
      </c>
      <c r="D726" t="str">
        <f t="shared" si="101"/>
        <v>February</v>
      </c>
      <c r="E726" t="str">
        <f t="shared" si="102"/>
        <v>Q1</v>
      </c>
      <c r="F726" t="str">
        <f t="shared" si="103"/>
        <v>2011-Feb</v>
      </c>
      <c r="G726">
        <f t="shared" si="104"/>
        <v>7</v>
      </c>
      <c r="H726" t="str">
        <f t="shared" si="105"/>
        <v>Saturday</v>
      </c>
      <c r="I726" t="str">
        <f t="shared" si="106"/>
        <v>FM11</v>
      </c>
      <c r="J726" t="str">
        <f t="shared" si="107"/>
        <v>FQ4</v>
      </c>
    </row>
    <row r="727" spans="1:10" x14ac:dyDescent="0.35">
      <c r="A727" s="1">
        <v>41287</v>
      </c>
      <c r="B727">
        <f t="shared" si="99"/>
        <v>2013</v>
      </c>
      <c r="C727">
        <f t="shared" si="100"/>
        <v>1</v>
      </c>
      <c r="D727" t="str">
        <f t="shared" si="101"/>
        <v>January</v>
      </c>
      <c r="E727" t="str">
        <f t="shared" si="102"/>
        <v>Q1</v>
      </c>
      <c r="F727" t="str">
        <f t="shared" si="103"/>
        <v>2013-Jan</v>
      </c>
      <c r="G727">
        <f t="shared" si="104"/>
        <v>1</v>
      </c>
      <c r="H727" t="str">
        <f t="shared" si="105"/>
        <v>Sunday</v>
      </c>
      <c r="I727" t="str">
        <f t="shared" si="106"/>
        <v>FM10</v>
      </c>
      <c r="J727" t="str">
        <f t="shared" si="107"/>
        <v>FQ4</v>
      </c>
    </row>
    <row r="728" spans="1:10" x14ac:dyDescent="0.35">
      <c r="A728" s="1">
        <v>42749</v>
      </c>
      <c r="B728">
        <f t="shared" si="99"/>
        <v>2017</v>
      </c>
      <c r="C728">
        <f t="shared" si="100"/>
        <v>1</v>
      </c>
      <c r="D728" t="str">
        <f t="shared" si="101"/>
        <v>January</v>
      </c>
      <c r="E728" t="str">
        <f t="shared" si="102"/>
        <v>Q1</v>
      </c>
      <c r="F728" t="str">
        <f t="shared" si="103"/>
        <v>2017-Jan</v>
      </c>
      <c r="G728">
        <f t="shared" si="104"/>
        <v>7</v>
      </c>
      <c r="H728" t="str">
        <f t="shared" si="105"/>
        <v>Saturday</v>
      </c>
      <c r="I728" t="str">
        <f t="shared" si="106"/>
        <v>FM10</v>
      </c>
      <c r="J728" t="str">
        <f t="shared" si="107"/>
        <v>FQ4</v>
      </c>
    </row>
    <row r="729" spans="1:10" x14ac:dyDescent="0.35">
      <c r="A729" s="1">
        <v>43082</v>
      </c>
      <c r="B729">
        <f t="shared" si="99"/>
        <v>2017</v>
      </c>
      <c r="C729">
        <f t="shared" si="100"/>
        <v>12</v>
      </c>
      <c r="D729" t="str">
        <f t="shared" si="101"/>
        <v>December</v>
      </c>
      <c r="E729" t="str">
        <f t="shared" si="102"/>
        <v>Q4</v>
      </c>
      <c r="F729" t="str">
        <f t="shared" si="103"/>
        <v>2017-Dec</v>
      </c>
      <c r="G729">
        <f t="shared" si="104"/>
        <v>4</v>
      </c>
      <c r="H729" t="str">
        <f t="shared" si="105"/>
        <v>Wednesday</v>
      </c>
      <c r="I729" t="str">
        <f t="shared" si="106"/>
        <v>FM9</v>
      </c>
      <c r="J729" t="str">
        <f t="shared" si="107"/>
        <v>FQ3</v>
      </c>
    </row>
    <row r="730" spans="1:10" x14ac:dyDescent="0.35">
      <c r="A730" s="1">
        <v>41265</v>
      </c>
      <c r="B730">
        <f t="shared" si="99"/>
        <v>2012</v>
      </c>
      <c r="C730">
        <f t="shared" si="100"/>
        <v>12</v>
      </c>
      <c r="D730" t="str">
        <f t="shared" si="101"/>
        <v>December</v>
      </c>
      <c r="E730" t="str">
        <f t="shared" si="102"/>
        <v>Q4</v>
      </c>
      <c r="F730" t="str">
        <f t="shared" si="103"/>
        <v>2012-Dec</v>
      </c>
      <c r="G730">
        <f t="shared" si="104"/>
        <v>7</v>
      </c>
      <c r="H730" t="str">
        <f t="shared" si="105"/>
        <v>Saturday</v>
      </c>
      <c r="I730" t="str">
        <f t="shared" si="106"/>
        <v>FM9</v>
      </c>
      <c r="J730" t="str">
        <f t="shared" si="107"/>
        <v>FQ3</v>
      </c>
    </row>
    <row r="731" spans="1:10" x14ac:dyDescent="0.35">
      <c r="A731" s="1">
        <v>42688</v>
      </c>
      <c r="B731">
        <f t="shared" si="99"/>
        <v>2016</v>
      </c>
      <c r="C731">
        <f t="shared" si="100"/>
        <v>11</v>
      </c>
      <c r="D731" t="str">
        <f t="shared" si="101"/>
        <v>November</v>
      </c>
      <c r="E731" t="str">
        <f t="shared" si="102"/>
        <v>Q4</v>
      </c>
      <c r="F731" t="str">
        <f t="shared" si="103"/>
        <v>2016-Nov</v>
      </c>
      <c r="G731">
        <f t="shared" si="104"/>
        <v>2</v>
      </c>
      <c r="H731" t="str">
        <f t="shared" si="105"/>
        <v>Monday</v>
      </c>
      <c r="I731" t="str">
        <f t="shared" si="106"/>
        <v>FM8</v>
      </c>
      <c r="J731" t="str">
        <f t="shared" si="107"/>
        <v>FQ3</v>
      </c>
    </row>
    <row r="732" spans="1:10" x14ac:dyDescent="0.35">
      <c r="A732" s="1">
        <v>43021</v>
      </c>
      <c r="B732">
        <f t="shared" si="99"/>
        <v>2017</v>
      </c>
      <c r="C732">
        <f t="shared" si="100"/>
        <v>10</v>
      </c>
      <c r="D732" t="str">
        <f t="shared" si="101"/>
        <v>October</v>
      </c>
      <c r="E732" t="str">
        <f t="shared" si="102"/>
        <v>Q4</v>
      </c>
      <c r="F732" t="str">
        <f t="shared" si="103"/>
        <v>2017-Oct</v>
      </c>
      <c r="G732">
        <f t="shared" si="104"/>
        <v>6</v>
      </c>
      <c r="H732" t="str">
        <f t="shared" si="105"/>
        <v>Friday</v>
      </c>
      <c r="I732" t="str">
        <f t="shared" si="106"/>
        <v>FM7</v>
      </c>
      <c r="J732" t="str">
        <f t="shared" si="107"/>
        <v>FQ3</v>
      </c>
    </row>
    <row r="733" spans="1:10" x14ac:dyDescent="0.35">
      <c r="A733" s="1">
        <v>41194</v>
      </c>
      <c r="B733">
        <f t="shared" si="99"/>
        <v>2012</v>
      </c>
      <c r="C733">
        <f t="shared" si="100"/>
        <v>10</v>
      </c>
      <c r="D733" t="str">
        <f t="shared" si="101"/>
        <v>October</v>
      </c>
      <c r="E733" t="str">
        <f t="shared" si="102"/>
        <v>Q4</v>
      </c>
      <c r="F733" t="str">
        <f t="shared" si="103"/>
        <v>2012-Oct</v>
      </c>
      <c r="G733">
        <f t="shared" si="104"/>
        <v>6</v>
      </c>
      <c r="H733" t="str">
        <f t="shared" si="105"/>
        <v>Friday</v>
      </c>
      <c r="I733" t="str">
        <f t="shared" si="106"/>
        <v>FM7</v>
      </c>
      <c r="J733" t="str">
        <f t="shared" si="107"/>
        <v>FQ3</v>
      </c>
    </row>
    <row r="734" spans="1:10" x14ac:dyDescent="0.35">
      <c r="A734" s="1">
        <v>42833</v>
      </c>
      <c r="B734">
        <f t="shared" si="99"/>
        <v>2017</v>
      </c>
      <c r="C734">
        <f t="shared" si="100"/>
        <v>4</v>
      </c>
      <c r="D734" t="str">
        <f t="shared" si="101"/>
        <v>April</v>
      </c>
      <c r="E734" t="str">
        <f t="shared" si="102"/>
        <v>Q2</v>
      </c>
      <c r="F734" t="str">
        <f t="shared" si="103"/>
        <v>2017-Apr</v>
      </c>
      <c r="G734">
        <f t="shared" si="104"/>
        <v>7</v>
      </c>
      <c r="H734" t="str">
        <f t="shared" si="105"/>
        <v>Saturday</v>
      </c>
      <c r="I734" t="str">
        <f t="shared" si="106"/>
        <v>FM1</v>
      </c>
      <c r="J734" t="str">
        <f t="shared" si="107"/>
        <v>FQ1</v>
      </c>
    </row>
    <row r="735" spans="1:10" x14ac:dyDescent="0.35">
      <c r="A735" s="1">
        <v>43424</v>
      </c>
      <c r="B735">
        <f t="shared" si="99"/>
        <v>2018</v>
      </c>
      <c r="C735">
        <f t="shared" si="100"/>
        <v>11</v>
      </c>
      <c r="D735" t="str">
        <f t="shared" si="101"/>
        <v>November</v>
      </c>
      <c r="E735" t="str">
        <f t="shared" si="102"/>
        <v>Q4</v>
      </c>
      <c r="F735" t="str">
        <f t="shared" si="103"/>
        <v>2018-Nov</v>
      </c>
      <c r="G735">
        <f t="shared" si="104"/>
        <v>3</v>
      </c>
      <c r="H735" t="str">
        <f t="shared" si="105"/>
        <v>Tuesday</v>
      </c>
      <c r="I735" t="str">
        <f t="shared" si="106"/>
        <v>FM8</v>
      </c>
      <c r="J735" t="str">
        <f t="shared" si="107"/>
        <v>FQ3</v>
      </c>
    </row>
    <row r="736" spans="1:10" x14ac:dyDescent="0.35">
      <c r="A736" s="1">
        <v>42317</v>
      </c>
      <c r="B736">
        <f t="shared" si="99"/>
        <v>2015</v>
      </c>
      <c r="C736">
        <f t="shared" si="100"/>
        <v>11</v>
      </c>
      <c r="D736" t="str">
        <f t="shared" si="101"/>
        <v>November</v>
      </c>
      <c r="E736" t="str">
        <f t="shared" si="102"/>
        <v>Q4</v>
      </c>
      <c r="F736" t="str">
        <f t="shared" si="103"/>
        <v>2015-Nov</v>
      </c>
      <c r="G736">
        <f t="shared" si="104"/>
        <v>2</v>
      </c>
      <c r="H736" t="str">
        <f t="shared" si="105"/>
        <v>Monday</v>
      </c>
      <c r="I736" t="str">
        <f t="shared" si="106"/>
        <v>FM8</v>
      </c>
      <c r="J736" t="str">
        <f t="shared" si="107"/>
        <v>FQ3</v>
      </c>
    </row>
    <row r="737" spans="1:10" x14ac:dyDescent="0.35">
      <c r="A737" s="1">
        <v>43369</v>
      </c>
      <c r="B737">
        <f t="shared" si="99"/>
        <v>2018</v>
      </c>
      <c r="C737">
        <f t="shared" si="100"/>
        <v>9</v>
      </c>
      <c r="D737" t="str">
        <f t="shared" si="101"/>
        <v>September</v>
      </c>
      <c r="E737" t="str">
        <f t="shared" si="102"/>
        <v>Q3</v>
      </c>
      <c r="F737" t="str">
        <f t="shared" si="103"/>
        <v>2018-Sep</v>
      </c>
      <c r="G737">
        <f t="shared" si="104"/>
        <v>4</v>
      </c>
      <c r="H737" t="str">
        <f t="shared" si="105"/>
        <v>Wednesday</v>
      </c>
      <c r="I737" t="str">
        <f t="shared" si="106"/>
        <v>FM6</v>
      </c>
      <c r="J737" t="str">
        <f t="shared" si="107"/>
        <v>FQ2</v>
      </c>
    </row>
    <row r="738" spans="1:10" x14ac:dyDescent="0.35">
      <c r="A738" s="1">
        <v>41173</v>
      </c>
      <c r="B738">
        <f t="shared" si="99"/>
        <v>2012</v>
      </c>
      <c r="C738">
        <f t="shared" si="100"/>
        <v>9</v>
      </c>
      <c r="D738" t="str">
        <f t="shared" si="101"/>
        <v>September</v>
      </c>
      <c r="E738" t="str">
        <f t="shared" si="102"/>
        <v>Q3</v>
      </c>
      <c r="F738" t="str">
        <f t="shared" si="103"/>
        <v>2012-Sep</v>
      </c>
      <c r="G738">
        <f t="shared" si="104"/>
        <v>6</v>
      </c>
      <c r="H738" t="str">
        <f t="shared" si="105"/>
        <v>Friday</v>
      </c>
      <c r="I738" t="str">
        <f t="shared" si="106"/>
        <v>FM6</v>
      </c>
      <c r="J738" t="str">
        <f t="shared" si="107"/>
        <v>FQ2</v>
      </c>
    </row>
    <row r="739" spans="1:10" x14ac:dyDescent="0.35">
      <c r="A739" s="1">
        <v>40788</v>
      </c>
      <c r="B739">
        <f t="shared" si="99"/>
        <v>2011</v>
      </c>
      <c r="C739">
        <f t="shared" si="100"/>
        <v>9</v>
      </c>
      <c r="D739" t="str">
        <f t="shared" si="101"/>
        <v>September</v>
      </c>
      <c r="E739" t="str">
        <f t="shared" si="102"/>
        <v>Q3</v>
      </c>
      <c r="F739" t="str">
        <f t="shared" si="103"/>
        <v>2011-Sep</v>
      </c>
      <c r="G739">
        <f t="shared" si="104"/>
        <v>6</v>
      </c>
      <c r="H739" t="str">
        <f t="shared" si="105"/>
        <v>Friday</v>
      </c>
      <c r="I739" t="str">
        <f t="shared" si="106"/>
        <v>FM6</v>
      </c>
      <c r="J739" t="str">
        <f t="shared" si="107"/>
        <v>FQ2</v>
      </c>
    </row>
    <row r="740" spans="1:10" x14ac:dyDescent="0.35">
      <c r="A740" s="1">
        <v>40797</v>
      </c>
      <c r="B740">
        <f t="shared" si="99"/>
        <v>2011</v>
      </c>
      <c r="C740">
        <f t="shared" si="100"/>
        <v>9</v>
      </c>
      <c r="D740" t="str">
        <f t="shared" si="101"/>
        <v>September</v>
      </c>
      <c r="E740" t="str">
        <f t="shared" si="102"/>
        <v>Q3</v>
      </c>
      <c r="F740" t="str">
        <f t="shared" si="103"/>
        <v>2011-Sep</v>
      </c>
      <c r="G740">
        <f t="shared" si="104"/>
        <v>1</v>
      </c>
      <c r="H740" t="str">
        <f t="shared" si="105"/>
        <v>Sunday</v>
      </c>
      <c r="I740" t="str">
        <f t="shared" si="106"/>
        <v>FM6</v>
      </c>
      <c r="J740" t="str">
        <f t="shared" si="107"/>
        <v>FQ2</v>
      </c>
    </row>
    <row r="741" spans="1:10" x14ac:dyDescent="0.35">
      <c r="A741" s="1">
        <v>41531</v>
      </c>
      <c r="B741">
        <f t="shared" si="99"/>
        <v>2013</v>
      </c>
      <c r="C741">
        <f t="shared" si="100"/>
        <v>9</v>
      </c>
      <c r="D741" t="str">
        <f t="shared" si="101"/>
        <v>September</v>
      </c>
      <c r="E741" t="str">
        <f t="shared" si="102"/>
        <v>Q3</v>
      </c>
      <c r="F741" t="str">
        <f t="shared" si="103"/>
        <v>2013-Sep</v>
      </c>
      <c r="G741">
        <f t="shared" si="104"/>
        <v>7</v>
      </c>
      <c r="H741" t="str">
        <f t="shared" si="105"/>
        <v>Saturday</v>
      </c>
      <c r="I741" t="str">
        <f t="shared" si="106"/>
        <v>FM6</v>
      </c>
      <c r="J741" t="str">
        <f t="shared" si="107"/>
        <v>FQ2</v>
      </c>
    </row>
    <row r="742" spans="1:10" x14ac:dyDescent="0.35">
      <c r="A742" s="1">
        <v>40792</v>
      </c>
      <c r="B742">
        <f t="shared" si="99"/>
        <v>2011</v>
      </c>
      <c r="C742">
        <f t="shared" si="100"/>
        <v>9</v>
      </c>
      <c r="D742" t="str">
        <f t="shared" si="101"/>
        <v>September</v>
      </c>
      <c r="E742" t="str">
        <f t="shared" si="102"/>
        <v>Q3</v>
      </c>
      <c r="F742" t="str">
        <f t="shared" si="103"/>
        <v>2011-Sep</v>
      </c>
      <c r="G742">
        <f t="shared" si="104"/>
        <v>3</v>
      </c>
      <c r="H742" t="str">
        <f t="shared" si="105"/>
        <v>Tuesday</v>
      </c>
      <c r="I742" t="str">
        <f t="shared" si="106"/>
        <v>FM6</v>
      </c>
      <c r="J742" t="str">
        <f t="shared" si="107"/>
        <v>FQ2</v>
      </c>
    </row>
    <row r="743" spans="1:10" x14ac:dyDescent="0.35">
      <c r="A743" s="1">
        <v>41159</v>
      </c>
      <c r="B743">
        <f t="shared" si="99"/>
        <v>2012</v>
      </c>
      <c r="C743">
        <f t="shared" si="100"/>
        <v>9</v>
      </c>
      <c r="D743" t="str">
        <f t="shared" si="101"/>
        <v>September</v>
      </c>
      <c r="E743" t="str">
        <f t="shared" si="102"/>
        <v>Q3</v>
      </c>
      <c r="F743" t="str">
        <f t="shared" si="103"/>
        <v>2012-Sep</v>
      </c>
      <c r="G743">
        <f t="shared" si="104"/>
        <v>6</v>
      </c>
      <c r="H743" t="str">
        <f t="shared" si="105"/>
        <v>Friday</v>
      </c>
      <c r="I743" t="str">
        <f t="shared" si="106"/>
        <v>FM6</v>
      </c>
      <c r="J743" t="str">
        <f t="shared" si="107"/>
        <v>FQ2</v>
      </c>
    </row>
    <row r="744" spans="1:10" x14ac:dyDescent="0.35">
      <c r="A744" s="1">
        <v>42249</v>
      </c>
      <c r="B744">
        <f t="shared" si="99"/>
        <v>2015</v>
      </c>
      <c r="C744">
        <f t="shared" si="100"/>
        <v>9</v>
      </c>
      <c r="D744" t="str">
        <f t="shared" si="101"/>
        <v>September</v>
      </c>
      <c r="E744" t="str">
        <f t="shared" si="102"/>
        <v>Q3</v>
      </c>
      <c r="F744" t="str">
        <f t="shared" si="103"/>
        <v>2015-Sep</v>
      </c>
      <c r="G744">
        <f t="shared" si="104"/>
        <v>4</v>
      </c>
      <c r="H744" t="str">
        <f t="shared" si="105"/>
        <v>Wednesday</v>
      </c>
      <c r="I744" t="str">
        <f t="shared" si="106"/>
        <v>FM6</v>
      </c>
      <c r="J744" t="str">
        <f t="shared" si="107"/>
        <v>FQ2</v>
      </c>
    </row>
    <row r="745" spans="1:10" x14ac:dyDescent="0.35">
      <c r="A745" s="1">
        <v>43304</v>
      </c>
      <c r="B745">
        <f t="shared" si="99"/>
        <v>2018</v>
      </c>
      <c r="C745">
        <f t="shared" si="100"/>
        <v>7</v>
      </c>
      <c r="D745" t="str">
        <f t="shared" si="101"/>
        <v>July</v>
      </c>
      <c r="E745" t="str">
        <f t="shared" si="102"/>
        <v>Q3</v>
      </c>
      <c r="F745" t="str">
        <f t="shared" si="103"/>
        <v>2018-Jul</v>
      </c>
      <c r="G745">
        <f t="shared" si="104"/>
        <v>2</v>
      </c>
      <c r="H745" t="str">
        <f t="shared" si="105"/>
        <v>Monday</v>
      </c>
      <c r="I745" t="str">
        <f t="shared" si="106"/>
        <v>FM4</v>
      </c>
      <c r="J745" t="str">
        <f t="shared" si="107"/>
        <v>FQ2</v>
      </c>
    </row>
    <row r="746" spans="1:10" x14ac:dyDescent="0.35">
      <c r="A746" s="1">
        <v>43364</v>
      </c>
      <c r="B746">
        <f t="shared" si="99"/>
        <v>2018</v>
      </c>
      <c r="C746">
        <f t="shared" si="100"/>
        <v>9</v>
      </c>
      <c r="D746" t="str">
        <f t="shared" si="101"/>
        <v>September</v>
      </c>
      <c r="E746" t="str">
        <f t="shared" si="102"/>
        <v>Q3</v>
      </c>
      <c r="F746" t="str">
        <f t="shared" si="103"/>
        <v>2018-Sep</v>
      </c>
      <c r="G746">
        <f t="shared" si="104"/>
        <v>6</v>
      </c>
      <c r="H746" t="str">
        <f t="shared" si="105"/>
        <v>Friday</v>
      </c>
      <c r="I746" t="str">
        <f t="shared" si="106"/>
        <v>FM6</v>
      </c>
      <c r="J746" t="str">
        <f t="shared" si="107"/>
        <v>FQ2</v>
      </c>
    </row>
    <row r="747" spans="1:10" x14ac:dyDescent="0.35">
      <c r="A747" s="1">
        <v>42986</v>
      </c>
      <c r="B747">
        <f t="shared" si="99"/>
        <v>2017</v>
      </c>
      <c r="C747">
        <f t="shared" si="100"/>
        <v>9</v>
      </c>
      <c r="D747" t="str">
        <f t="shared" si="101"/>
        <v>September</v>
      </c>
      <c r="E747" t="str">
        <f t="shared" si="102"/>
        <v>Q3</v>
      </c>
      <c r="F747" t="str">
        <f t="shared" si="103"/>
        <v>2017-Sep</v>
      </c>
      <c r="G747">
        <f t="shared" si="104"/>
        <v>6</v>
      </c>
      <c r="H747" t="str">
        <f t="shared" si="105"/>
        <v>Friday</v>
      </c>
      <c r="I747" t="str">
        <f t="shared" si="106"/>
        <v>FM6</v>
      </c>
      <c r="J747" t="str">
        <f t="shared" si="107"/>
        <v>FQ2</v>
      </c>
    </row>
    <row r="748" spans="1:10" x14ac:dyDescent="0.35">
      <c r="A748" s="1">
        <v>40347</v>
      </c>
      <c r="B748">
        <f t="shared" si="99"/>
        <v>2010</v>
      </c>
      <c r="C748">
        <f t="shared" si="100"/>
        <v>6</v>
      </c>
      <c r="D748" t="str">
        <f t="shared" si="101"/>
        <v>June</v>
      </c>
      <c r="E748" t="str">
        <f t="shared" si="102"/>
        <v>Q2</v>
      </c>
      <c r="F748" t="str">
        <f t="shared" si="103"/>
        <v>2010-Jun</v>
      </c>
      <c r="G748">
        <f t="shared" si="104"/>
        <v>6</v>
      </c>
      <c r="H748" t="str">
        <f t="shared" si="105"/>
        <v>Friday</v>
      </c>
      <c r="I748" t="str">
        <f t="shared" si="106"/>
        <v>FM3</v>
      </c>
      <c r="J748" t="str">
        <f t="shared" si="107"/>
        <v>FQ1</v>
      </c>
    </row>
    <row r="749" spans="1:10" x14ac:dyDescent="0.35">
      <c r="A749" s="1">
        <v>40804</v>
      </c>
      <c r="B749">
        <f t="shared" si="99"/>
        <v>2011</v>
      </c>
      <c r="C749">
        <f t="shared" si="100"/>
        <v>9</v>
      </c>
      <c r="D749" t="str">
        <f t="shared" si="101"/>
        <v>September</v>
      </c>
      <c r="E749" t="str">
        <f t="shared" si="102"/>
        <v>Q3</v>
      </c>
      <c r="F749" t="str">
        <f t="shared" si="103"/>
        <v>2011-Sep</v>
      </c>
      <c r="G749">
        <f t="shared" si="104"/>
        <v>1</v>
      </c>
      <c r="H749" t="str">
        <f t="shared" si="105"/>
        <v>Sunday</v>
      </c>
      <c r="I749" t="str">
        <f t="shared" si="106"/>
        <v>FM6</v>
      </c>
      <c r="J749" t="str">
        <f t="shared" si="107"/>
        <v>FQ2</v>
      </c>
    </row>
    <row r="750" spans="1:10" x14ac:dyDescent="0.35">
      <c r="A750" s="1">
        <v>42253</v>
      </c>
      <c r="B750">
        <f t="shared" si="99"/>
        <v>2015</v>
      </c>
      <c r="C750">
        <f t="shared" si="100"/>
        <v>9</v>
      </c>
      <c r="D750" t="str">
        <f t="shared" si="101"/>
        <v>September</v>
      </c>
      <c r="E750" t="str">
        <f t="shared" si="102"/>
        <v>Q3</v>
      </c>
      <c r="F750" t="str">
        <f t="shared" si="103"/>
        <v>2015-Sep</v>
      </c>
      <c r="G750">
        <f t="shared" si="104"/>
        <v>1</v>
      </c>
      <c r="H750" t="str">
        <f t="shared" si="105"/>
        <v>Sunday</v>
      </c>
      <c r="I750" t="str">
        <f t="shared" si="106"/>
        <v>FM6</v>
      </c>
      <c r="J750" t="str">
        <f t="shared" si="107"/>
        <v>FQ2</v>
      </c>
    </row>
    <row r="751" spans="1:10" x14ac:dyDescent="0.35">
      <c r="A751" s="1">
        <v>42602</v>
      </c>
      <c r="B751">
        <f t="shared" si="99"/>
        <v>2016</v>
      </c>
      <c r="C751">
        <f t="shared" si="100"/>
        <v>8</v>
      </c>
      <c r="D751" t="str">
        <f t="shared" si="101"/>
        <v>August</v>
      </c>
      <c r="E751" t="str">
        <f t="shared" si="102"/>
        <v>Q3</v>
      </c>
      <c r="F751" t="str">
        <f t="shared" si="103"/>
        <v>2016-Aug</v>
      </c>
      <c r="G751">
        <f t="shared" si="104"/>
        <v>7</v>
      </c>
      <c r="H751" t="str">
        <f t="shared" si="105"/>
        <v>Saturday</v>
      </c>
      <c r="I751" t="str">
        <f t="shared" si="106"/>
        <v>FM5</v>
      </c>
      <c r="J751" t="str">
        <f t="shared" si="107"/>
        <v>FQ2</v>
      </c>
    </row>
    <row r="752" spans="1:10" x14ac:dyDescent="0.35">
      <c r="A752" s="1">
        <v>40770</v>
      </c>
      <c r="B752">
        <f t="shared" si="99"/>
        <v>2011</v>
      </c>
      <c r="C752">
        <f t="shared" si="100"/>
        <v>8</v>
      </c>
      <c r="D752" t="str">
        <f t="shared" si="101"/>
        <v>August</v>
      </c>
      <c r="E752" t="str">
        <f t="shared" si="102"/>
        <v>Q3</v>
      </c>
      <c r="F752" t="str">
        <f t="shared" si="103"/>
        <v>2011-Aug</v>
      </c>
      <c r="G752">
        <f t="shared" si="104"/>
        <v>2</v>
      </c>
      <c r="H752" t="str">
        <f t="shared" si="105"/>
        <v>Monday</v>
      </c>
      <c r="I752" t="str">
        <f t="shared" si="106"/>
        <v>FM5</v>
      </c>
      <c r="J752" t="str">
        <f t="shared" si="107"/>
        <v>FQ2</v>
      </c>
    </row>
    <row r="753" spans="1:10" x14ac:dyDescent="0.35">
      <c r="A753" s="1">
        <v>42607</v>
      </c>
      <c r="B753">
        <f t="shared" si="99"/>
        <v>2016</v>
      </c>
      <c r="C753">
        <f t="shared" si="100"/>
        <v>8</v>
      </c>
      <c r="D753" t="str">
        <f t="shared" si="101"/>
        <v>August</v>
      </c>
      <c r="E753" t="str">
        <f t="shared" si="102"/>
        <v>Q3</v>
      </c>
      <c r="F753" t="str">
        <f t="shared" si="103"/>
        <v>2016-Aug</v>
      </c>
      <c r="G753">
        <f t="shared" si="104"/>
        <v>5</v>
      </c>
      <c r="H753" t="str">
        <f t="shared" si="105"/>
        <v>Thursday</v>
      </c>
      <c r="I753" t="str">
        <f t="shared" si="106"/>
        <v>FM5</v>
      </c>
      <c r="J753" t="str">
        <f t="shared" si="107"/>
        <v>FQ2</v>
      </c>
    </row>
    <row r="754" spans="1:10" x14ac:dyDescent="0.35">
      <c r="A754" s="1">
        <v>41075</v>
      </c>
      <c r="B754">
        <f t="shared" si="99"/>
        <v>2012</v>
      </c>
      <c r="C754">
        <f t="shared" si="100"/>
        <v>6</v>
      </c>
      <c r="D754" t="str">
        <f t="shared" si="101"/>
        <v>June</v>
      </c>
      <c r="E754" t="str">
        <f t="shared" si="102"/>
        <v>Q2</v>
      </c>
      <c r="F754" t="str">
        <f t="shared" si="103"/>
        <v>2012-Jun</v>
      </c>
      <c r="G754">
        <f t="shared" si="104"/>
        <v>6</v>
      </c>
      <c r="H754" t="str">
        <f t="shared" si="105"/>
        <v>Friday</v>
      </c>
      <c r="I754" t="str">
        <f t="shared" si="106"/>
        <v>FM3</v>
      </c>
      <c r="J754" t="str">
        <f t="shared" si="107"/>
        <v>FQ1</v>
      </c>
    </row>
    <row r="755" spans="1:10" x14ac:dyDescent="0.35">
      <c r="A755" s="1">
        <v>41082</v>
      </c>
      <c r="B755">
        <f t="shared" si="99"/>
        <v>2012</v>
      </c>
      <c r="C755">
        <f t="shared" si="100"/>
        <v>6</v>
      </c>
      <c r="D755" t="str">
        <f t="shared" si="101"/>
        <v>June</v>
      </c>
      <c r="E755" t="str">
        <f t="shared" si="102"/>
        <v>Q2</v>
      </c>
      <c r="F755" t="str">
        <f t="shared" si="103"/>
        <v>2012-Jun</v>
      </c>
      <c r="G755">
        <f t="shared" si="104"/>
        <v>6</v>
      </c>
      <c r="H755" t="str">
        <f t="shared" si="105"/>
        <v>Friday</v>
      </c>
      <c r="I755" t="str">
        <f t="shared" si="106"/>
        <v>FM3</v>
      </c>
      <c r="J755" t="str">
        <f t="shared" si="107"/>
        <v>FQ1</v>
      </c>
    </row>
    <row r="756" spans="1:10" x14ac:dyDescent="0.35">
      <c r="A756" s="1">
        <v>43234</v>
      </c>
      <c r="B756">
        <f t="shared" si="99"/>
        <v>2018</v>
      </c>
      <c r="C756">
        <f t="shared" si="100"/>
        <v>5</v>
      </c>
      <c r="D756" t="str">
        <f t="shared" si="101"/>
        <v>May</v>
      </c>
      <c r="E756" t="str">
        <f t="shared" si="102"/>
        <v>Q2</v>
      </c>
      <c r="F756" t="str">
        <f t="shared" si="103"/>
        <v>2018-May</v>
      </c>
      <c r="G756">
        <f t="shared" si="104"/>
        <v>2</v>
      </c>
      <c r="H756" t="str">
        <f t="shared" si="105"/>
        <v>Monday</v>
      </c>
      <c r="I756" t="str">
        <f t="shared" si="106"/>
        <v>FM2</v>
      </c>
      <c r="J756" t="str">
        <f t="shared" si="107"/>
        <v>FQ1</v>
      </c>
    </row>
    <row r="757" spans="1:10" x14ac:dyDescent="0.35">
      <c r="A757" s="1">
        <v>42081</v>
      </c>
      <c r="B757">
        <f t="shared" si="99"/>
        <v>2015</v>
      </c>
      <c r="C757">
        <f t="shared" si="100"/>
        <v>3</v>
      </c>
      <c r="D757" t="str">
        <f t="shared" si="101"/>
        <v>March</v>
      </c>
      <c r="E757" t="str">
        <f t="shared" si="102"/>
        <v>Q1</v>
      </c>
      <c r="F757" t="str">
        <f t="shared" si="103"/>
        <v>2015-Mar</v>
      </c>
      <c r="G757">
        <f t="shared" si="104"/>
        <v>4</v>
      </c>
      <c r="H757" t="str">
        <f t="shared" si="105"/>
        <v>Wednesday</v>
      </c>
      <c r="I757" t="str">
        <f t="shared" si="106"/>
        <v>FM12</v>
      </c>
      <c r="J757" t="str">
        <f t="shared" si="107"/>
        <v>FQ4</v>
      </c>
    </row>
    <row r="758" spans="1:10" x14ac:dyDescent="0.35">
      <c r="A758" s="1">
        <v>40577</v>
      </c>
      <c r="B758">
        <f t="shared" si="99"/>
        <v>2011</v>
      </c>
      <c r="C758">
        <f t="shared" si="100"/>
        <v>2</v>
      </c>
      <c r="D758" t="str">
        <f t="shared" si="101"/>
        <v>February</v>
      </c>
      <c r="E758" t="str">
        <f t="shared" si="102"/>
        <v>Q1</v>
      </c>
      <c r="F758" t="str">
        <f t="shared" si="103"/>
        <v>2011-Feb</v>
      </c>
      <c r="G758">
        <f t="shared" si="104"/>
        <v>5</v>
      </c>
      <c r="H758" t="str">
        <f t="shared" si="105"/>
        <v>Thursday</v>
      </c>
      <c r="I758" t="str">
        <f t="shared" si="106"/>
        <v>FM11</v>
      </c>
      <c r="J758" t="str">
        <f t="shared" si="107"/>
        <v>FQ4</v>
      </c>
    </row>
    <row r="759" spans="1:10" x14ac:dyDescent="0.35">
      <c r="A759" s="1">
        <v>43137</v>
      </c>
      <c r="B759">
        <f t="shared" si="99"/>
        <v>2018</v>
      </c>
      <c r="C759">
        <f t="shared" si="100"/>
        <v>2</v>
      </c>
      <c r="D759" t="str">
        <f t="shared" si="101"/>
        <v>February</v>
      </c>
      <c r="E759" t="str">
        <f t="shared" si="102"/>
        <v>Q1</v>
      </c>
      <c r="F759" t="str">
        <f t="shared" si="103"/>
        <v>2018-Feb</v>
      </c>
      <c r="G759">
        <f t="shared" si="104"/>
        <v>3</v>
      </c>
      <c r="H759" t="str">
        <f t="shared" si="105"/>
        <v>Tuesday</v>
      </c>
      <c r="I759" t="str">
        <f t="shared" si="106"/>
        <v>FM11</v>
      </c>
      <c r="J759" t="str">
        <f t="shared" si="107"/>
        <v>FQ4</v>
      </c>
    </row>
    <row r="760" spans="1:10" x14ac:dyDescent="0.35">
      <c r="A760" s="1">
        <v>43122</v>
      </c>
      <c r="B760">
        <f t="shared" si="99"/>
        <v>2018</v>
      </c>
      <c r="C760">
        <f t="shared" si="100"/>
        <v>1</v>
      </c>
      <c r="D760" t="str">
        <f t="shared" si="101"/>
        <v>January</v>
      </c>
      <c r="E760" t="str">
        <f t="shared" si="102"/>
        <v>Q1</v>
      </c>
      <c r="F760" t="str">
        <f t="shared" si="103"/>
        <v>2018-Jan</v>
      </c>
      <c r="G760">
        <f t="shared" si="104"/>
        <v>2</v>
      </c>
      <c r="H760" t="str">
        <f t="shared" si="105"/>
        <v>Monday</v>
      </c>
      <c r="I760" t="str">
        <f t="shared" si="106"/>
        <v>FM10</v>
      </c>
      <c r="J760" t="str">
        <f t="shared" si="107"/>
        <v>FQ4</v>
      </c>
    </row>
    <row r="761" spans="1:10" x14ac:dyDescent="0.35">
      <c r="A761" s="1">
        <v>40910</v>
      </c>
      <c r="B761">
        <f t="shared" si="99"/>
        <v>2012</v>
      </c>
      <c r="C761">
        <f t="shared" si="100"/>
        <v>1</v>
      </c>
      <c r="D761" t="str">
        <f t="shared" si="101"/>
        <v>January</v>
      </c>
      <c r="E761" t="str">
        <f t="shared" si="102"/>
        <v>Q1</v>
      </c>
      <c r="F761" t="str">
        <f t="shared" si="103"/>
        <v>2012-Jan</v>
      </c>
      <c r="G761">
        <f t="shared" si="104"/>
        <v>2</v>
      </c>
      <c r="H761" t="str">
        <f t="shared" si="105"/>
        <v>Monday</v>
      </c>
      <c r="I761" t="str">
        <f t="shared" si="106"/>
        <v>FM10</v>
      </c>
      <c r="J761" t="str">
        <f t="shared" si="107"/>
        <v>FQ4</v>
      </c>
    </row>
    <row r="762" spans="1:10" x14ac:dyDescent="0.35">
      <c r="A762" s="1">
        <v>40936</v>
      </c>
      <c r="B762">
        <f t="shared" si="99"/>
        <v>2012</v>
      </c>
      <c r="C762">
        <f t="shared" si="100"/>
        <v>1</v>
      </c>
      <c r="D762" t="str">
        <f t="shared" si="101"/>
        <v>January</v>
      </c>
      <c r="E762" t="str">
        <f t="shared" si="102"/>
        <v>Q1</v>
      </c>
      <c r="F762" t="str">
        <f t="shared" si="103"/>
        <v>2012-Jan</v>
      </c>
      <c r="G762">
        <f t="shared" si="104"/>
        <v>7</v>
      </c>
      <c r="H762" t="str">
        <f t="shared" si="105"/>
        <v>Saturday</v>
      </c>
      <c r="I762" t="str">
        <f t="shared" si="106"/>
        <v>FM10</v>
      </c>
      <c r="J762" t="str">
        <f t="shared" si="107"/>
        <v>FQ4</v>
      </c>
    </row>
    <row r="763" spans="1:10" x14ac:dyDescent="0.35">
      <c r="A763" s="1">
        <v>41280</v>
      </c>
      <c r="B763">
        <f t="shared" si="99"/>
        <v>2013</v>
      </c>
      <c r="C763">
        <f t="shared" si="100"/>
        <v>1</v>
      </c>
      <c r="D763" t="str">
        <f t="shared" si="101"/>
        <v>January</v>
      </c>
      <c r="E763" t="str">
        <f t="shared" si="102"/>
        <v>Q1</v>
      </c>
      <c r="F763" t="str">
        <f t="shared" si="103"/>
        <v>2013-Jan</v>
      </c>
      <c r="G763">
        <f t="shared" si="104"/>
        <v>1</v>
      </c>
      <c r="H763" t="str">
        <f t="shared" si="105"/>
        <v>Sunday</v>
      </c>
      <c r="I763" t="str">
        <f t="shared" si="106"/>
        <v>FM10</v>
      </c>
      <c r="J763" t="str">
        <f t="shared" si="107"/>
        <v>FQ4</v>
      </c>
    </row>
    <row r="764" spans="1:10" x14ac:dyDescent="0.35">
      <c r="A764" s="1">
        <v>41860</v>
      </c>
      <c r="B764">
        <f t="shared" si="99"/>
        <v>2014</v>
      </c>
      <c r="C764">
        <f t="shared" si="100"/>
        <v>8</v>
      </c>
      <c r="D764" t="str">
        <f t="shared" si="101"/>
        <v>August</v>
      </c>
      <c r="E764" t="str">
        <f t="shared" si="102"/>
        <v>Q3</v>
      </c>
      <c r="F764" t="str">
        <f t="shared" si="103"/>
        <v>2014-Aug</v>
      </c>
      <c r="G764">
        <f t="shared" si="104"/>
        <v>7</v>
      </c>
      <c r="H764" t="str">
        <f t="shared" si="105"/>
        <v>Saturday</v>
      </c>
      <c r="I764" t="str">
        <f t="shared" si="106"/>
        <v>FM5</v>
      </c>
      <c r="J764" t="str">
        <f t="shared" si="107"/>
        <v>FQ2</v>
      </c>
    </row>
    <row r="765" spans="1:10" x14ac:dyDescent="0.35">
      <c r="A765" s="1">
        <v>41667</v>
      </c>
      <c r="B765">
        <f t="shared" si="99"/>
        <v>2014</v>
      </c>
      <c r="C765">
        <f t="shared" si="100"/>
        <v>1</v>
      </c>
      <c r="D765" t="str">
        <f t="shared" si="101"/>
        <v>January</v>
      </c>
      <c r="E765" t="str">
        <f t="shared" si="102"/>
        <v>Q1</v>
      </c>
      <c r="F765" t="str">
        <f t="shared" si="103"/>
        <v>2014-Jan</v>
      </c>
      <c r="G765">
        <f t="shared" si="104"/>
        <v>3</v>
      </c>
      <c r="H765" t="str">
        <f t="shared" si="105"/>
        <v>Tuesday</v>
      </c>
      <c r="I765" t="str">
        <f t="shared" si="106"/>
        <v>FM10</v>
      </c>
      <c r="J765" t="str">
        <f t="shared" si="107"/>
        <v>FQ4</v>
      </c>
    </row>
    <row r="766" spans="1:10" x14ac:dyDescent="0.35">
      <c r="A766" s="1">
        <v>42232</v>
      </c>
      <c r="B766">
        <f t="shared" si="99"/>
        <v>2015</v>
      </c>
      <c r="C766">
        <f t="shared" si="100"/>
        <v>8</v>
      </c>
      <c r="D766" t="str">
        <f t="shared" si="101"/>
        <v>August</v>
      </c>
      <c r="E766" t="str">
        <f t="shared" si="102"/>
        <v>Q3</v>
      </c>
      <c r="F766" t="str">
        <f t="shared" si="103"/>
        <v>2015-Aug</v>
      </c>
      <c r="G766">
        <f t="shared" si="104"/>
        <v>1</v>
      </c>
      <c r="H766" t="str">
        <f t="shared" si="105"/>
        <v>Sunday</v>
      </c>
      <c r="I766" t="str">
        <f t="shared" si="106"/>
        <v>FM5</v>
      </c>
      <c r="J766" t="str">
        <f t="shared" si="107"/>
        <v>FQ2</v>
      </c>
    </row>
    <row r="767" spans="1:10" x14ac:dyDescent="0.35">
      <c r="A767" s="1">
        <v>40410</v>
      </c>
      <c r="B767">
        <f t="shared" si="99"/>
        <v>2010</v>
      </c>
      <c r="C767">
        <f t="shared" si="100"/>
        <v>8</v>
      </c>
      <c r="D767" t="str">
        <f t="shared" si="101"/>
        <v>August</v>
      </c>
      <c r="E767" t="str">
        <f t="shared" si="102"/>
        <v>Q3</v>
      </c>
      <c r="F767" t="str">
        <f t="shared" si="103"/>
        <v>2010-Aug</v>
      </c>
      <c r="G767">
        <f t="shared" si="104"/>
        <v>6</v>
      </c>
      <c r="H767" t="str">
        <f t="shared" si="105"/>
        <v>Friday</v>
      </c>
      <c r="I767" t="str">
        <f t="shared" si="106"/>
        <v>FM5</v>
      </c>
      <c r="J767" t="str">
        <f t="shared" si="107"/>
        <v>FQ2</v>
      </c>
    </row>
    <row r="768" spans="1:10" x14ac:dyDescent="0.35">
      <c r="A768" s="1">
        <v>41949</v>
      </c>
      <c r="B768">
        <f t="shared" si="99"/>
        <v>2014</v>
      </c>
      <c r="C768">
        <f t="shared" si="100"/>
        <v>11</v>
      </c>
      <c r="D768" t="str">
        <f t="shared" si="101"/>
        <v>November</v>
      </c>
      <c r="E768" t="str">
        <f t="shared" si="102"/>
        <v>Q4</v>
      </c>
      <c r="F768" t="str">
        <f t="shared" si="103"/>
        <v>2014-Nov</v>
      </c>
      <c r="G768">
        <f t="shared" si="104"/>
        <v>5</v>
      </c>
      <c r="H768" t="str">
        <f t="shared" si="105"/>
        <v>Thursday</v>
      </c>
      <c r="I768" t="str">
        <f t="shared" si="106"/>
        <v>FM8</v>
      </c>
      <c r="J768" t="str">
        <f t="shared" si="107"/>
        <v>FQ3</v>
      </c>
    </row>
    <row r="769" spans="1:10" x14ac:dyDescent="0.35">
      <c r="A769" s="1">
        <v>42221</v>
      </c>
      <c r="B769">
        <f t="shared" si="99"/>
        <v>2015</v>
      </c>
      <c r="C769">
        <f t="shared" si="100"/>
        <v>8</v>
      </c>
      <c r="D769" t="str">
        <f t="shared" si="101"/>
        <v>August</v>
      </c>
      <c r="E769" t="str">
        <f t="shared" si="102"/>
        <v>Q3</v>
      </c>
      <c r="F769" t="str">
        <f t="shared" si="103"/>
        <v>2015-Aug</v>
      </c>
      <c r="G769">
        <f t="shared" si="104"/>
        <v>4</v>
      </c>
      <c r="H769" t="str">
        <f t="shared" si="105"/>
        <v>Wednesday</v>
      </c>
      <c r="I769" t="str">
        <f t="shared" si="106"/>
        <v>FM5</v>
      </c>
      <c r="J769" t="str">
        <f t="shared" si="107"/>
        <v>FQ2</v>
      </c>
    </row>
    <row r="770" spans="1:10" x14ac:dyDescent="0.35">
      <c r="A770" s="1">
        <v>42679</v>
      </c>
      <c r="B770">
        <f t="shared" si="99"/>
        <v>2016</v>
      </c>
      <c r="C770">
        <f t="shared" si="100"/>
        <v>11</v>
      </c>
      <c r="D770" t="str">
        <f t="shared" si="101"/>
        <v>November</v>
      </c>
      <c r="E770" t="str">
        <f t="shared" si="102"/>
        <v>Q4</v>
      </c>
      <c r="F770" t="str">
        <f t="shared" si="103"/>
        <v>2016-Nov</v>
      </c>
      <c r="G770">
        <f t="shared" si="104"/>
        <v>7</v>
      </c>
      <c r="H770" t="str">
        <f t="shared" si="105"/>
        <v>Saturday</v>
      </c>
      <c r="I770" t="str">
        <f t="shared" si="106"/>
        <v>FM8</v>
      </c>
      <c r="J770" t="str">
        <f t="shared" si="107"/>
        <v>FQ3</v>
      </c>
    </row>
    <row r="771" spans="1:10" x14ac:dyDescent="0.35">
      <c r="A771" s="1">
        <v>42228</v>
      </c>
      <c r="B771">
        <f t="shared" ref="B771:B834" si="108">YEAR(A771)</f>
        <v>2015</v>
      </c>
      <c r="C771">
        <f t="shared" ref="C771:C834" si="109">MONTH(A771)</f>
        <v>8</v>
      </c>
      <c r="D771" t="str">
        <f t="shared" ref="D771:D834" si="110">TEXT(A771,"mmmm")</f>
        <v>August</v>
      </c>
      <c r="E771" t="str">
        <f t="shared" ref="E771:E834" si="111">"Q" &amp; INT((MONTH(A771)-1)/3) + 1</f>
        <v>Q3</v>
      </c>
      <c r="F771" t="str">
        <f t="shared" ref="F771:F834" si="112">YEAR(A771) &amp; "-" &amp; TEXT(A771,"mmm")</f>
        <v>2015-Aug</v>
      </c>
      <c r="G771">
        <f t="shared" ref="G771:G834" si="113">WEEKDAY(A771,1)</f>
        <v>4</v>
      </c>
      <c r="H771" t="str">
        <f t="shared" ref="H771:H834" si="114">TEXT(A771,"dddd")</f>
        <v>Wednesday</v>
      </c>
      <c r="I771" t="str">
        <f t="shared" ref="I771:I834" si="115">"FM"&amp;MOD(MONTH(A771)-4,12)+1</f>
        <v>FM5</v>
      </c>
      <c r="J771" t="str">
        <f t="shared" ref="J771:J834" si="116">"FQ"&amp;INT((MOD(MONTH(A771)-4,12))/3)+1</f>
        <v>FQ2</v>
      </c>
    </row>
    <row r="772" spans="1:10" x14ac:dyDescent="0.35">
      <c r="A772" s="1">
        <v>43340</v>
      </c>
      <c r="B772">
        <f t="shared" si="108"/>
        <v>2018</v>
      </c>
      <c r="C772">
        <f t="shared" si="109"/>
        <v>8</v>
      </c>
      <c r="D772" t="str">
        <f t="shared" si="110"/>
        <v>August</v>
      </c>
      <c r="E772" t="str">
        <f t="shared" si="111"/>
        <v>Q3</v>
      </c>
      <c r="F772" t="str">
        <f t="shared" si="112"/>
        <v>2018-Aug</v>
      </c>
      <c r="G772">
        <f t="shared" si="113"/>
        <v>3</v>
      </c>
      <c r="H772" t="str">
        <f t="shared" si="114"/>
        <v>Tuesday</v>
      </c>
      <c r="I772" t="str">
        <f t="shared" si="115"/>
        <v>FM5</v>
      </c>
      <c r="J772" t="str">
        <f t="shared" si="116"/>
        <v>FQ2</v>
      </c>
    </row>
    <row r="773" spans="1:10" x14ac:dyDescent="0.35">
      <c r="A773" s="1">
        <v>41596</v>
      </c>
      <c r="B773">
        <f t="shared" si="108"/>
        <v>2013</v>
      </c>
      <c r="C773">
        <f t="shared" si="109"/>
        <v>11</v>
      </c>
      <c r="D773" t="str">
        <f t="shared" si="110"/>
        <v>November</v>
      </c>
      <c r="E773" t="str">
        <f t="shared" si="111"/>
        <v>Q4</v>
      </c>
      <c r="F773" t="str">
        <f t="shared" si="112"/>
        <v>2013-Nov</v>
      </c>
      <c r="G773">
        <f t="shared" si="113"/>
        <v>2</v>
      </c>
      <c r="H773" t="str">
        <f t="shared" si="114"/>
        <v>Monday</v>
      </c>
      <c r="I773" t="str">
        <f t="shared" si="115"/>
        <v>FM8</v>
      </c>
      <c r="J773" t="str">
        <f t="shared" si="116"/>
        <v>FQ3</v>
      </c>
    </row>
    <row r="774" spans="1:10" x14ac:dyDescent="0.35">
      <c r="A774" s="1">
        <v>43318</v>
      </c>
      <c r="B774">
        <f t="shared" si="108"/>
        <v>2018</v>
      </c>
      <c r="C774">
        <f t="shared" si="109"/>
        <v>8</v>
      </c>
      <c r="D774" t="str">
        <f t="shared" si="110"/>
        <v>August</v>
      </c>
      <c r="E774" t="str">
        <f t="shared" si="111"/>
        <v>Q3</v>
      </c>
      <c r="F774" t="str">
        <f t="shared" si="112"/>
        <v>2018-Aug</v>
      </c>
      <c r="G774">
        <f t="shared" si="113"/>
        <v>2</v>
      </c>
      <c r="H774" t="str">
        <f t="shared" si="114"/>
        <v>Monday</v>
      </c>
      <c r="I774" t="str">
        <f t="shared" si="115"/>
        <v>FM5</v>
      </c>
      <c r="J774" t="str">
        <f t="shared" si="116"/>
        <v>FQ2</v>
      </c>
    </row>
    <row r="775" spans="1:10" x14ac:dyDescent="0.35">
      <c r="A775" s="1">
        <v>42036</v>
      </c>
      <c r="B775">
        <f t="shared" si="108"/>
        <v>2015</v>
      </c>
      <c r="C775">
        <f t="shared" si="109"/>
        <v>2</v>
      </c>
      <c r="D775" t="str">
        <f t="shared" si="110"/>
        <v>February</v>
      </c>
      <c r="E775" t="str">
        <f t="shared" si="111"/>
        <v>Q1</v>
      </c>
      <c r="F775" t="str">
        <f t="shared" si="112"/>
        <v>2015-Feb</v>
      </c>
      <c r="G775">
        <f t="shared" si="113"/>
        <v>1</v>
      </c>
      <c r="H775" t="str">
        <f t="shared" si="114"/>
        <v>Sunday</v>
      </c>
      <c r="I775" t="str">
        <f t="shared" si="115"/>
        <v>FM11</v>
      </c>
      <c r="J775" t="str">
        <f t="shared" si="116"/>
        <v>FQ4</v>
      </c>
    </row>
    <row r="776" spans="1:10" x14ac:dyDescent="0.35">
      <c r="A776" s="1">
        <v>43351</v>
      </c>
      <c r="B776">
        <f t="shared" si="108"/>
        <v>2018</v>
      </c>
      <c r="C776">
        <f t="shared" si="109"/>
        <v>9</v>
      </c>
      <c r="D776" t="str">
        <f t="shared" si="110"/>
        <v>September</v>
      </c>
      <c r="E776" t="str">
        <f t="shared" si="111"/>
        <v>Q3</v>
      </c>
      <c r="F776" t="str">
        <f t="shared" si="112"/>
        <v>2018-Sep</v>
      </c>
      <c r="G776">
        <f t="shared" si="113"/>
        <v>7</v>
      </c>
      <c r="H776" t="str">
        <f t="shared" si="114"/>
        <v>Saturday</v>
      </c>
      <c r="I776" t="str">
        <f t="shared" si="115"/>
        <v>FM6</v>
      </c>
      <c r="J776" t="str">
        <f t="shared" si="116"/>
        <v>FQ2</v>
      </c>
    </row>
    <row r="777" spans="1:10" x14ac:dyDescent="0.35">
      <c r="A777" s="1">
        <v>41169</v>
      </c>
      <c r="B777">
        <f t="shared" si="108"/>
        <v>2012</v>
      </c>
      <c r="C777">
        <f t="shared" si="109"/>
        <v>9</v>
      </c>
      <c r="D777" t="str">
        <f t="shared" si="110"/>
        <v>September</v>
      </c>
      <c r="E777" t="str">
        <f t="shared" si="111"/>
        <v>Q3</v>
      </c>
      <c r="F777" t="str">
        <f t="shared" si="112"/>
        <v>2012-Sep</v>
      </c>
      <c r="G777">
        <f t="shared" si="113"/>
        <v>2</v>
      </c>
      <c r="H777" t="str">
        <f t="shared" si="114"/>
        <v>Monday</v>
      </c>
      <c r="I777" t="str">
        <f t="shared" si="115"/>
        <v>FM6</v>
      </c>
      <c r="J777" t="str">
        <f t="shared" si="116"/>
        <v>FQ2</v>
      </c>
    </row>
    <row r="778" spans="1:10" x14ac:dyDescent="0.35">
      <c r="A778" s="1">
        <v>40671</v>
      </c>
      <c r="B778">
        <f t="shared" si="108"/>
        <v>2011</v>
      </c>
      <c r="C778">
        <f t="shared" si="109"/>
        <v>5</v>
      </c>
      <c r="D778" t="str">
        <f t="shared" si="110"/>
        <v>May</v>
      </c>
      <c r="E778" t="str">
        <f t="shared" si="111"/>
        <v>Q2</v>
      </c>
      <c r="F778" t="str">
        <f t="shared" si="112"/>
        <v>2011-May</v>
      </c>
      <c r="G778">
        <f t="shared" si="113"/>
        <v>1</v>
      </c>
      <c r="H778" t="str">
        <f t="shared" si="114"/>
        <v>Sunday</v>
      </c>
      <c r="I778" t="str">
        <f t="shared" si="115"/>
        <v>FM2</v>
      </c>
      <c r="J778" t="str">
        <f t="shared" si="116"/>
        <v>FQ1</v>
      </c>
    </row>
    <row r="779" spans="1:10" x14ac:dyDescent="0.35">
      <c r="A779" s="1">
        <v>43036</v>
      </c>
      <c r="B779">
        <f t="shared" si="108"/>
        <v>2017</v>
      </c>
      <c r="C779">
        <f t="shared" si="109"/>
        <v>10</v>
      </c>
      <c r="D779" t="str">
        <f t="shared" si="110"/>
        <v>October</v>
      </c>
      <c r="E779" t="str">
        <f t="shared" si="111"/>
        <v>Q4</v>
      </c>
      <c r="F779" t="str">
        <f t="shared" si="112"/>
        <v>2017-Oct</v>
      </c>
      <c r="G779">
        <f t="shared" si="113"/>
        <v>7</v>
      </c>
      <c r="H779" t="str">
        <f t="shared" si="114"/>
        <v>Saturday</v>
      </c>
      <c r="I779" t="str">
        <f t="shared" si="115"/>
        <v>FM7</v>
      </c>
      <c r="J779" t="str">
        <f t="shared" si="116"/>
        <v>FQ3</v>
      </c>
    </row>
    <row r="780" spans="1:10" x14ac:dyDescent="0.35">
      <c r="A780" s="1">
        <v>43321</v>
      </c>
      <c r="B780">
        <f t="shared" si="108"/>
        <v>2018</v>
      </c>
      <c r="C780">
        <f t="shared" si="109"/>
        <v>8</v>
      </c>
      <c r="D780" t="str">
        <f t="shared" si="110"/>
        <v>August</v>
      </c>
      <c r="E780" t="str">
        <f t="shared" si="111"/>
        <v>Q3</v>
      </c>
      <c r="F780" t="str">
        <f t="shared" si="112"/>
        <v>2018-Aug</v>
      </c>
      <c r="G780">
        <f t="shared" si="113"/>
        <v>5</v>
      </c>
      <c r="H780" t="str">
        <f t="shared" si="114"/>
        <v>Thursday</v>
      </c>
      <c r="I780" t="str">
        <f t="shared" si="115"/>
        <v>FM5</v>
      </c>
      <c r="J780" t="str">
        <f t="shared" si="116"/>
        <v>FQ2</v>
      </c>
    </row>
    <row r="781" spans="1:10" x14ac:dyDescent="0.35">
      <c r="A781" s="1">
        <v>41869</v>
      </c>
      <c r="B781">
        <f t="shared" si="108"/>
        <v>2014</v>
      </c>
      <c r="C781">
        <f t="shared" si="109"/>
        <v>8</v>
      </c>
      <c r="D781" t="str">
        <f t="shared" si="110"/>
        <v>August</v>
      </c>
      <c r="E781" t="str">
        <f t="shared" si="111"/>
        <v>Q3</v>
      </c>
      <c r="F781" t="str">
        <f t="shared" si="112"/>
        <v>2014-Aug</v>
      </c>
      <c r="G781">
        <f t="shared" si="113"/>
        <v>2</v>
      </c>
      <c r="H781" t="str">
        <f t="shared" si="114"/>
        <v>Monday</v>
      </c>
      <c r="I781" t="str">
        <f t="shared" si="115"/>
        <v>FM5</v>
      </c>
      <c r="J781" t="str">
        <f t="shared" si="116"/>
        <v>FQ2</v>
      </c>
    </row>
    <row r="782" spans="1:10" x14ac:dyDescent="0.35">
      <c r="A782" s="1">
        <v>41464</v>
      </c>
      <c r="B782">
        <f t="shared" si="108"/>
        <v>2013</v>
      </c>
      <c r="C782">
        <f t="shared" si="109"/>
        <v>7</v>
      </c>
      <c r="D782" t="str">
        <f t="shared" si="110"/>
        <v>July</v>
      </c>
      <c r="E782" t="str">
        <f t="shared" si="111"/>
        <v>Q3</v>
      </c>
      <c r="F782" t="str">
        <f t="shared" si="112"/>
        <v>2013-Jul</v>
      </c>
      <c r="G782">
        <f t="shared" si="113"/>
        <v>3</v>
      </c>
      <c r="H782" t="str">
        <f t="shared" si="114"/>
        <v>Tuesday</v>
      </c>
      <c r="I782" t="str">
        <f t="shared" si="115"/>
        <v>FM4</v>
      </c>
      <c r="J782" t="str">
        <f t="shared" si="116"/>
        <v>FQ2</v>
      </c>
    </row>
    <row r="783" spans="1:10" x14ac:dyDescent="0.35">
      <c r="A783" s="1">
        <v>40728</v>
      </c>
      <c r="B783">
        <f t="shared" si="108"/>
        <v>2011</v>
      </c>
      <c r="C783">
        <f t="shared" si="109"/>
        <v>7</v>
      </c>
      <c r="D783" t="str">
        <f t="shared" si="110"/>
        <v>July</v>
      </c>
      <c r="E783" t="str">
        <f t="shared" si="111"/>
        <v>Q3</v>
      </c>
      <c r="F783" t="str">
        <f t="shared" si="112"/>
        <v>2011-Jul</v>
      </c>
      <c r="G783">
        <f t="shared" si="113"/>
        <v>2</v>
      </c>
      <c r="H783" t="str">
        <f t="shared" si="114"/>
        <v>Monday</v>
      </c>
      <c r="I783" t="str">
        <f t="shared" si="115"/>
        <v>FM4</v>
      </c>
      <c r="J783" t="str">
        <f t="shared" si="116"/>
        <v>FQ2</v>
      </c>
    </row>
    <row r="784" spans="1:10" x14ac:dyDescent="0.35">
      <c r="A784" s="1">
        <v>40940</v>
      </c>
      <c r="B784">
        <f t="shared" si="108"/>
        <v>2012</v>
      </c>
      <c r="C784">
        <f t="shared" si="109"/>
        <v>2</v>
      </c>
      <c r="D784" t="str">
        <f t="shared" si="110"/>
        <v>February</v>
      </c>
      <c r="E784" t="str">
        <f t="shared" si="111"/>
        <v>Q1</v>
      </c>
      <c r="F784" t="str">
        <f t="shared" si="112"/>
        <v>2012-Feb</v>
      </c>
      <c r="G784">
        <f t="shared" si="113"/>
        <v>4</v>
      </c>
      <c r="H784" t="str">
        <f t="shared" si="114"/>
        <v>Wednesday</v>
      </c>
      <c r="I784" t="str">
        <f t="shared" si="115"/>
        <v>FM11</v>
      </c>
      <c r="J784" t="str">
        <f t="shared" si="116"/>
        <v>FQ4</v>
      </c>
    </row>
    <row r="785" spans="1:10" x14ac:dyDescent="0.35">
      <c r="A785" s="1">
        <v>41461</v>
      </c>
      <c r="B785">
        <f t="shared" si="108"/>
        <v>2013</v>
      </c>
      <c r="C785">
        <f t="shared" si="109"/>
        <v>7</v>
      </c>
      <c r="D785" t="str">
        <f t="shared" si="110"/>
        <v>July</v>
      </c>
      <c r="E785" t="str">
        <f t="shared" si="111"/>
        <v>Q3</v>
      </c>
      <c r="F785" t="str">
        <f t="shared" si="112"/>
        <v>2013-Jul</v>
      </c>
      <c r="G785">
        <f t="shared" si="113"/>
        <v>7</v>
      </c>
      <c r="H785" t="str">
        <f t="shared" si="114"/>
        <v>Saturday</v>
      </c>
      <c r="I785" t="str">
        <f t="shared" si="115"/>
        <v>FM4</v>
      </c>
      <c r="J785" t="str">
        <f t="shared" si="116"/>
        <v>FQ2</v>
      </c>
    </row>
    <row r="786" spans="1:10" x14ac:dyDescent="0.35">
      <c r="A786" s="1">
        <v>42211</v>
      </c>
      <c r="B786">
        <f t="shared" si="108"/>
        <v>2015</v>
      </c>
      <c r="C786">
        <f t="shared" si="109"/>
        <v>7</v>
      </c>
      <c r="D786" t="str">
        <f t="shared" si="110"/>
        <v>July</v>
      </c>
      <c r="E786" t="str">
        <f t="shared" si="111"/>
        <v>Q3</v>
      </c>
      <c r="F786" t="str">
        <f t="shared" si="112"/>
        <v>2015-Jul</v>
      </c>
      <c r="G786">
        <f t="shared" si="113"/>
        <v>1</v>
      </c>
      <c r="H786" t="str">
        <f t="shared" si="114"/>
        <v>Sunday</v>
      </c>
      <c r="I786" t="str">
        <f t="shared" si="115"/>
        <v>FM4</v>
      </c>
      <c r="J786" t="str">
        <f t="shared" si="116"/>
        <v>FQ2</v>
      </c>
    </row>
    <row r="787" spans="1:10" x14ac:dyDescent="0.35">
      <c r="A787" s="1">
        <v>40910</v>
      </c>
      <c r="B787">
        <f t="shared" si="108"/>
        <v>2012</v>
      </c>
      <c r="C787">
        <f t="shared" si="109"/>
        <v>1</v>
      </c>
      <c r="D787" t="str">
        <f t="shared" si="110"/>
        <v>January</v>
      </c>
      <c r="E787" t="str">
        <f t="shared" si="111"/>
        <v>Q1</v>
      </c>
      <c r="F787" t="str">
        <f t="shared" si="112"/>
        <v>2012-Jan</v>
      </c>
      <c r="G787">
        <f t="shared" si="113"/>
        <v>2</v>
      </c>
      <c r="H787" t="str">
        <f t="shared" si="114"/>
        <v>Monday</v>
      </c>
      <c r="I787" t="str">
        <f t="shared" si="115"/>
        <v>FM10</v>
      </c>
      <c r="J787" t="str">
        <f t="shared" si="116"/>
        <v>FQ4</v>
      </c>
    </row>
    <row r="788" spans="1:10" x14ac:dyDescent="0.35">
      <c r="A788" s="1">
        <v>41102</v>
      </c>
      <c r="B788">
        <f t="shared" si="108"/>
        <v>2012</v>
      </c>
      <c r="C788">
        <f t="shared" si="109"/>
        <v>7</v>
      </c>
      <c r="D788" t="str">
        <f t="shared" si="110"/>
        <v>July</v>
      </c>
      <c r="E788" t="str">
        <f t="shared" si="111"/>
        <v>Q3</v>
      </c>
      <c r="F788" t="str">
        <f t="shared" si="112"/>
        <v>2012-Jul</v>
      </c>
      <c r="G788">
        <f t="shared" si="113"/>
        <v>5</v>
      </c>
      <c r="H788" t="str">
        <f t="shared" si="114"/>
        <v>Thursday</v>
      </c>
      <c r="I788" t="str">
        <f t="shared" si="115"/>
        <v>FM4</v>
      </c>
      <c r="J788" t="str">
        <f t="shared" si="116"/>
        <v>FQ2</v>
      </c>
    </row>
    <row r="789" spans="1:10" x14ac:dyDescent="0.35">
      <c r="A789" s="1">
        <v>42933</v>
      </c>
      <c r="B789">
        <f t="shared" si="108"/>
        <v>2017</v>
      </c>
      <c r="C789">
        <f t="shared" si="109"/>
        <v>7</v>
      </c>
      <c r="D789" t="str">
        <f t="shared" si="110"/>
        <v>July</v>
      </c>
      <c r="E789" t="str">
        <f t="shared" si="111"/>
        <v>Q3</v>
      </c>
      <c r="F789" t="str">
        <f t="shared" si="112"/>
        <v>2017-Jul</v>
      </c>
      <c r="G789">
        <f t="shared" si="113"/>
        <v>2</v>
      </c>
      <c r="H789" t="str">
        <f t="shared" si="114"/>
        <v>Monday</v>
      </c>
      <c r="I789" t="str">
        <f t="shared" si="115"/>
        <v>FM4</v>
      </c>
      <c r="J789" t="str">
        <f t="shared" si="116"/>
        <v>FQ2</v>
      </c>
    </row>
    <row r="790" spans="1:10" x14ac:dyDescent="0.35">
      <c r="A790" s="1">
        <v>41206</v>
      </c>
      <c r="B790">
        <f t="shared" si="108"/>
        <v>2012</v>
      </c>
      <c r="C790">
        <f t="shared" si="109"/>
        <v>10</v>
      </c>
      <c r="D790" t="str">
        <f t="shared" si="110"/>
        <v>October</v>
      </c>
      <c r="E790" t="str">
        <f t="shared" si="111"/>
        <v>Q4</v>
      </c>
      <c r="F790" t="str">
        <f t="shared" si="112"/>
        <v>2012-Oct</v>
      </c>
      <c r="G790">
        <f t="shared" si="113"/>
        <v>4</v>
      </c>
      <c r="H790" t="str">
        <f t="shared" si="114"/>
        <v>Wednesday</v>
      </c>
      <c r="I790" t="str">
        <f t="shared" si="115"/>
        <v>FM7</v>
      </c>
      <c r="J790" t="str">
        <f t="shared" si="116"/>
        <v>FQ3</v>
      </c>
    </row>
    <row r="791" spans="1:10" x14ac:dyDescent="0.35">
      <c r="A791" s="1">
        <v>40459</v>
      </c>
      <c r="B791">
        <f t="shared" si="108"/>
        <v>2010</v>
      </c>
      <c r="C791">
        <f t="shared" si="109"/>
        <v>10</v>
      </c>
      <c r="D791" t="str">
        <f t="shared" si="110"/>
        <v>October</v>
      </c>
      <c r="E791" t="str">
        <f t="shared" si="111"/>
        <v>Q4</v>
      </c>
      <c r="F791" t="str">
        <f t="shared" si="112"/>
        <v>2010-Oct</v>
      </c>
      <c r="G791">
        <f t="shared" si="113"/>
        <v>6</v>
      </c>
      <c r="H791" t="str">
        <f t="shared" si="114"/>
        <v>Friday</v>
      </c>
      <c r="I791" t="str">
        <f t="shared" si="115"/>
        <v>FM7</v>
      </c>
      <c r="J791" t="str">
        <f t="shared" si="116"/>
        <v>FQ3</v>
      </c>
    </row>
    <row r="792" spans="1:10" x14ac:dyDescent="0.35">
      <c r="A792" s="1">
        <v>42566</v>
      </c>
      <c r="B792">
        <f t="shared" si="108"/>
        <v>2016</v>
      </c>
      <c r="C792">
        <f t="shared" si="109"/>
        <v>7</v>
      </c>
      <c r="D792" t="str">
        <f t="shared" si="110"/>
        <v>July</v>
      </c>
      <c r="E792" t="str">
        <f t="shared" si="111"/>
        <v>Q3</v>
      </c>
      <c r="F792" t="str">
        <f t="shared" si="112"/>
        <v>2016-Jul</v>
      </c>
      <c r="G792">
        <f t="shared" si="113"/>
        <v>6</v>
      </c>
      <c r="H792" t="str">
        <f t="shared" si="114"/>
        <v>Friday</v>
      </c>
      <c r="I792" t="str">
        <f t="shared" si="115"/>
        <v>FM4</v>
      </c>
      <c r="J792" t="str">
        <f t="shared" si="116"/>
        <v>FQ2</v>
      </c>
    </row>
    <row r="793" spans="1:10" x14ac:dyDescent="0.35">
      <c r="A793" s="1">
        <v>41456</v>
      </c>
      <c r="B793">
        <f t="shared" si="108"/>
        <v>2013</v>
      </c>
      <c r="C793">
        <f t="shared" si="109"/>
        <v>7</v>
      </c>
      <c r="D793" t="str">
        <f t="shared" si="110"/>
        <v>July</v>
      </c>
      <c r="E793" t="str">
        <f t="shared" si="111"/>
        <v>Q3</v>
      </c>
      <c r="F793" t="str">
        <f t="shared" si="112"/>
        <v>2013-Jul</v>
      </c>
      <c r="G793">
        <f t="shared" si="113"/>
        <v>2</v>
      </c>
      <c r="H793" t="str">
        <f t="shared" si="114"/>
        <v>Monday</v>
      </c>
      <c r="I793" t="str">
        <f t="shared" si="115"/>
        <v>FM4</v>
      </c>
      <c r="J793" t="str">
        <f t="shared" si="116"/>
        <v>FQ2</v>
      </c>
    </row>
    <row r="794" spans="1:10" x14ac:dyDescent="0.35">
      <c r="A794" s="1">
        <v>41905</v>
      </c>
      <c r="B794">
        <f t="shared" si="108"/>
        <v>2014</v>
      </c>
      <c r="C794">
        <f t="shared" si="109"/>
        <v>9</v>
      </c>
      <c r="D794" t="str">
        <f t="shared" si="110"/>
        <v>September</v>
      </c>
      <c r="E794" t="str">
        <f t="shared" si="111"/>
        <v>Q3</v>
      </c>
      <c r="F794" t="str">
        <f t="shared" si="112"/>
        <v>2014-Sep</v>
      </c>
      <c r="G794">
        <f t="shared" si="113"/>
        <v>3</v>
      </c>
      <c r="H794" t="str">
        <f t="shared" si="114"/>
        <v>Tuesday</v>
      </c>
      <c r="I794" t="str">
        <f t="shared" si="115"/>
        <v>FM6</v>
      </c>
      <c r="J794" t="str">
        <f t="shared" si="116"/>
        <v>FQ2</v>
      </c>
    </row>
    <row r="795" spans="1:10" x14ac:dyDescent="0.35">
      <c r="A795" s="1">
        <v>41751</v>
      </c>
      <c r="B795">
        <f t="shared" si="108"/>
        <v>2014</v>
      </c>
      <c r="C795">
        <f t="shared" si="109"/>
        <v>4</v>
      </c>
      <c r="D795" t="str">
        <f t="shared" si="110"/>
        <v>April</v>
      </c>
      <c r="E795" t="str">
        <f t="shared" si="111"/>
        <v>Q2</v>
      </c>
      <c r="F795" t="str">
        <f t="shared" si="112"/>
        <v>2014-Apr</v>
      </c>
      <c r="G795">
        <f t="shared" si="113"/>
        <v>3</v>
      </c>
      <c r="H795" t="str">
        <f t="shared" si="114"/>
        <v>Tuesday</v>
      </c>
      <c r="I795" t="str">
        <f t="shared" si="115"/>
        <v>FM1</v>
      </c>
      <c r="J795" t="str">
        <f t="shared" si="116"/>
        <v>FQ1</v>
      </c>
    </row>
    <row r="796" spans="1:10" x14ac:dyDescent="0.35">
      <c r="A796" s="1">
        <v>41101</v>
      </c>
      <c r="B796">
        <f t="shared" si="108"/>
        <v>2012</v>
      </c>
      <c r="C796">
        <f t="shared" si="109"/>
        <v>7</v>
      </c>
      <c r="D796" t="str">
        <f t="shared" si="110"/>
        <v>July</v>
      </c>
      <c r="E796" t="str">
        <f t="shared" si="111"/>
        <v>Q3</v>
      </c>
      <c r="F796" t="str">
        <f t="shared" si="112"/>
        <v>2012-Jul</v>
      </c>
      <c r="G796">
        <f t="shared" si="113"/>
        <v>4</v>
      </c>
      <c r="H796" t="str">
        <f t="shared" si="114"/>
        <v>Wednesday</v>
      </c>
      <c r="I796" t="str">
        <f t="shared" si="115"/>
        <v>FM4</v>
      </c>
      <c r="J796" t="str">
        <f t="shared" si="116"/>
        <v>FQ2</v>
      </c>
    </row>
    <row r="797" spans="1:10" x14ac:dyDescent="0.35">
      <c r="A797" s="1">
        <v>41456</v>
      </c>
      <c r="B797">
        <f t="shared" si="108"/>
        <v>2013</v>
      </c>
      <c r="C797">
        <f t="shared" si="109"/>
        <v>7</v>
      </c>
      <c r="D797" t="str">
        <f t="shared" si="110"/>
        <v>July</v>
      </c>
      <c r="E797" t="str">
        <f t="shared" si="111"/>
        <v>Q3</v>
      </c>
      <c r="F797" t="str">
        <f t="shared" si="112"/>
        <v>2013-Jul</v>
      </c>
      <c r="G797">
        <f t="shared" si="113"/>
        <v>2</v>
      </c>
      <c r="H797" t="str">
        <f t="shared" si="114"/>
        <v>Monday</v>
      </c>
      <c r="I797" t="str">
        <f t="shared" si="115"/>
        <v>FM4</v>
      </c>
      <c r="J797" t="str">
        <f t="shared" si="116"/>
        <v>FQ2</v>
      </c>
    </row>
    <row r="798" spans="1:10" x14ac:dyDescent="0.35">
      <c r="A798" s="1">
        <v>40928</v>
      </c>
      <c r="B798">
        <f t="shared" si="108"/>
        <v>2012</v>
      </c>
      <c r="C798">
        <f t="shared" si="109"/>
        <v>1</v>
      </c>
      <c r="D798" t="str">
        <f t="shared" si="110"/>
        <v>January</v>
      </c>
      <c r="E798" t="str">
        <f t="shared" si="111"/>
        <v>Q1</v>
      </c>
      <c r="F798" t="str">
        <f t="shared" si="112"/>
        <v>2012-Jan</v>
      </c>
      <c r="G798">
        <f t="shared" si="113"/>
        <v>6</v>
      </c>
      <c r="H798" t="str">
        <f t="shared" si="114"/>
        <v>Friday</v>
      </c>
      <c r="I798" t="str">
        <f t="shared" si="115"/>
        <v>FM10</v>
      </c>
      <c r="J798" t="str">
        <f t="shared" si="116"/>
        <v>FQ4</v>
      </c>
    </row>
    <row r="799" spans="1:10" x14ac:dyDescent="0.35">
      <c r="A799" s="1">
        <v>41228</v>
      </c>
      <c r="B799">
        <f t="shared" si="108"/>
        <v>2012</v>
      </c>
      <c r="C799">
        <f t="shared" si="109"/>
        <v>11</v>
      </c>
      <c r="D799" t="str">
        <f t="shared" si="110"/>
        <v>November</v>
      </c>
      <c r="E799" t="str">
        <f t="shared" si="111"/>
        <v>Q4</v>
      </c>
      <c r="F799" t="str">
        <f t="shared" si="112"/>
        <v>2012-Nov</v>
      </c>
      <c r="G799">
        <f t="shared" si="113"/>
        <v>5</v>
      </c>
      <c r="H799" t="str">
        <f t="shared" si="114"/>
        <v>Thursday</v>
      </c>
      <c r="I799" t="str">
        <f t="shared" si="115"/>
        <v>FM8</v>
      </c>
      <c r="J799" t="str">
        <f t="shared" si="116"/>
        <v>FQ3</v>
      </c>
    </row>
    <row r="800" spans="1:10" x14ac:dyDescent="0.35">
      <c r="A800" s="1">
        <v>41344</v>
      </c>
      <c r="B800">
        <f t="shared" si="108"/>
        <v>2013</v>
      </c>
      <c r="C800">
        <f t="shared" si="109"/>
        <v>3</v>
      </c>
      <c r="D800" t="str">
        <f t="shared" si="110"/>
        <v>March</v>
      </c>
      <c r="E800" t="str">
        <f t="shared" si="111"/>
        <v>Q1</v>
      </c>
      <c r="F800" t="str">
        <f t="shared" si="112"/>
        <v>2013-Mar</v>
      </c>
      <c r="G800">
        <f t="shared" si="113"/>
        <v>2</v>
      </c>
      <c r="H800" t="str">
        <f t="shared" si="114"/>
        <v>Monday</v>
      </c>
      <c r="I800" t="str">
        <f t="shared" si="115"/>
        <v>FM12</v>
      </c>
      <c r="J800" t="str">
        <f t="shared" si="116"/>
        <v>FQ4</v>
      </c>
    </row>
    <row r="801" spans="1:10" x14ac:dyDescent="0.35">
      <c r="A801" s="1">
        <v>43376</v>
      </c>
      <c r="B801">
        <f t="shared" si="108"/>
        <v>2018</v>
      </c>
      <c r="C801">
        <f t="shared" si="109"/>
        <v>10</v>
      </c>
      <c r="D801" t="str">
        <f t="shared" si="110"/>
        <v>October</v>
      </c>
      <c r="E801" t="str">
        <f t="shared" si="111"/>
        <v>Q4</v>
      </c>
      <c r="F801" t="str">
        <f t="shared" si="112"/>
        <v>2018-Oct</v>
      </c>
      <c r="G801">
        <f t="shared" si="113"/>
        <v>4</v>
      </c>
      <c r="H801" t="str">
        <f t="shared" si="114"/>
        <v>Wednesday</v>
      </c>
      <c r="I801" t="str">
        <f t="shared" si="115"/>
        <v>FM7</v>
      </c>
      <c r="J801" t="str">
        <f t="shared" si="116"/>
        <v>FQ3</v>
      </c>
    </row>
    <row r="802" spans="1:10" x14ac:dyDescent="0.35">
      <c r="A802" s="1">
        <v>42631</v>
      </c>
      <c r="B802">
        <f t="shared" si="108"/>
        <v>2016</v>
      </c>
      <c r="C802">
        <f t="shared" si="109"/>
        <v>9</v>
      </c>
      <c r="D802" t="str">
        <f t="shared" si="110"/>
        <v>September</v>
      </c>
      <c r="E802" t="str">
        <f t="shared" si="111"/>
        <v>Q3</v>
      </c>
      <c r="F802" t="str">
        <f t="shared" si="112"/>
        <v>2016-Sep</v>
      </c>
      <c r="G802">
        <f t="shared" si="113"/>
        <v>1</v>
      </c>
      <c r="H802" t="str">
        <f t="shared" si="114"/>
        <v>Sunday</v>
      </c>
      <c r="I802" t="str">
        <f t="shared" si="115"/>
        <v>FM6</v>
      </c>
      <c r="J802" t="str">
        <f t="shared" si="116"/>
        <v>FQ2</v>
      </c>
    </row>
    <row r="803" spans="1:10" x14ac:dyDescent="0.35">
      <c r="A803" s="1">
        <v>42902</v>
      </c>
      <c r="B803">
        <f t="shared" si="108"/>
        <v>2017</v>
      </c>
      <c r="C803">
        <f t="shared" si="109"/>
        <v>6</v>
      </c>
      <c r="D803" t="str">
        <f t="shared" si="110"/>
        <v>June</v>
      </c>
      <c r="E803" t="str">
        <f t="shared" si="111"/>
        <v>Q2</v>
      </c>
      <c r="F803" t="str">
        <f t="shared" si="112"/>
        <v>2017-Jun</v>
      </c>
      <c r="G803">
        <f t="shared" si="113"/>
        <v>6</v>
      </c>
      <c r="H803" t="str">
        <f t="shared" si="114"/>
        <v>Friday</v>
      </c>
      <c r="I803" t="str">
        <f t="shared" si="115"/>
        <v>FM3</v>
      </c>
      <c r="J803" t="str">
        <f t="shared" si="116"/>
        <v>FQ1</v>
      </c>
    </row>
    <row r="804" spans="1:10" x14ac:dyDescent="0.35">
      <c r="A804" s="1">
        <v>42892</v>
      </c>
      <c r="B804">
        <f t="shared" si="108"/>
        <v>2017</v>
      </c>
      <c r="C804">
        <f t="shared" si="109"/>
        <v>6</v>
      </c>
      <c r="D804" t="str">
        <f t="shared" si="110"/>
        <v>June</v>
      </c>
      <c r="E804" t="str">
        <f t="shared" si="111"/>
        <v>Q2</v>
      </c>
      <c r="F804" t="str">
        <f t="shared" si="112"/>
        <v>2017-Jun</v>
      </c>
      <c r="G804">
        <f t="shared" si="113"/>
        <v>3</v>
      </c>
      <c r="H804" t="str">
        <f t="shared" si="114"/>
        <v>Tuesday</v>
      </c>
      <c r="I804" t="str">
        <f t="shared" si="115"/>
        <v>FM3</v>
      </c>
      <c r="J804" t="str">
        <f t="shared" si="116"/>
        <v>FQ1</v>
      </c>
    </row>
    <row r="805" spans="1:10" x14ac:dyDescent="0.35">
      <c r="A805" s="1">
        <v>42328</v>
      </c>
      <c r="B805">
        <f t="shared" si="108"/>
        <v>2015</v>
      </c>
      <c r="C805">
        <f t="shared" si="109"/>
        <v>11</v>
      </c>
      <c r="D805" t="str">
        <f t="shared" si="110"/>
        <v>November</v>
      </c>
      <c r="E805" t="str">
        <f t="shared" si="111"/>
        <v>Q4</v>
      </c>
      <c r="F805" t="str">
        <f t="shared" si="112"/>
        <v>2015-Nov</v>
      </c>
      <c r="G805">
        <f t="shared" si="113"/>
        <v>6</v>
      </c>
      <c r="H805" t="str">
        <f t="shared" si="114"/>
        <v>Friday</v>
      </c>
      <c r="I805" t="str">
        <f t="shared" si="115"/>
        <v>FM8</v>
      </c>
      <c r="J805" t="str">
        <f t="shared" si="116"/>
        <v>FQ3</v>
      </c>
    </row>
    <row r="806" spans="1:10" x14ac:dyDescent="0.35">
      <c r="A806" s="1">
        <v>42279</v>
      </c>
      <c r="B806">
        <f t="shared" si="108"/>
        <v>2015</v>
      </c>
      <c r="C806">
        <f t="shared" si="109"/>
        <v>10</v>
      </c>
      <c r="D806" t="str">
        <f t="shared" si="110"/>
        <v>October</v>
      </c>
      <c r="E806" t="str">
        <f t="shared" si="111"/>
        <v>Q4</v>
      </c>
      <c r="F806" t="str">
        <f t="shared" si="112"/>
        <v>2015-Oct</v>
      </c>
      <c r="G806">
        <f t="shared" si="113"/>
        <v>6</v>
      </c>
      <c r="H806" t="str">
        <f t="shared" si="114"/>
        <v>Friday</v>
      </c>
      <c r="I806" t="str">
        <f t="shared" si="115"/>
        <v>FM7</v>
      </c>
      <c r="J806" t="str">
        <f t="shared" si="116"/>
        <v>FQ3</v>
      </c>
    </row>
    <row r="807" spans="1:10" x14ac:dyDescent="0.35">
      <c r="A807" s="1">
        <v>41397</v>
      </c>
      <c r="B807">
        <f t="shared" si="108"/>
        <v>2013</v>
      </c>
      <c r="C807">
        <f t="shared" si="109"/>
        <v>5</v>
      </c>
      <c r="D807" t="str">
        <f t="shared" si="110"/>
        <v>May</v>
      </c>
      <c r="E807" t="str">
        <f t="shared" si="111"/>
        <v>Q2</v>
      </c>
      <c r="F807" t="str">
        <f t="shared" si="112"/>
        <v>2013-May</v>
      </c>
      <c r="G807">
        <f t="shared" si="113"/>
        <v>6</v>
      </c>
      <c r="H807" t="str">
        <f t="shared" si="114"/>
        <v>Friday</v>
      </c>
      <c r="I807" t="str">
        <f t="shared" si="115"/>
        <v>FM2</v>
      </c>
      <c r="J807" t="str">
        <f t="shared" si="116"/>
        <v>FQ1</v>
      </c>
    </row>
    <row r="808" spans="1:10" x14ac:dyDescent="0.35">
      <c r="A808" s="1">
        <v>42748</v>
      </c>
      <c r="B808">
        <f t="shared" si="108"/>
        <v>2017</v>
      </c>
      <c r="C808">
        <f t="shared" si="109"/>
        <v>1</v>
      </c>
      <c r="D808" t="str">
        <f t="shared" si="110"/>
        <v>January</v>
      </c>
      <c r="E808" t="str">
        <f t="shared" si="111"/>
        <v>Q1</v>
      </c>
      <c r="F808" t="str">
        <f t="shared" si="112"/>
        <v>2017-Jan</v>
      </c>
      <c r="G808">
        <f t="shared" si="113"/>
        <v>6</v>
      </c>
      <c r="H808" t="str">
        <f t="shared" si="114"/>
        <v>Friday</v>
      </c>
      <c r="I808" t="str">
        <f t="shared" si="115"/>
        <v>FM10</v>
      </c>
      <c r="J808" t="str">
        <f t="shared" si="116"/>
        <v>FQ4</v>
      </c>
    </row>
    <row r="809" spans="1:10" x14ac:dyDescent="0.35">
      <c r="A809" s="1">
        <v>43302</v>
      </c>
      <c r="B809">
        <f t="shared" si="108"/>
        <v>2018</v>
      </c>
      <c r="C809">
        <f t="shared" si="109"/>
        <v>7</v>
      </c>
      <c r="D809" t="str">
        <f t="shared" si="110"/>
        <v>July</v>
      </c>
      <c r="E809" t="str">
        <f t="shared" si="111"/>
        <v>Q3</v>
      </c>
      <c r="F809" t="str">
        <f t="shared" si="112"/>
        <v>2018-Jul</v>
      </c>
      <c r="G809">
        <f t="shared" si="113"/>
        <v>7</v>
      </c>
      <c r="H809" t="str">
        <f t="shared" si="114"/>
        <v>Saturday</v>
      </c>
      <c r="I809" t="str">
        <f t="shared" si="115"/>
        <v>FM4</v>
      </c>
      <c r="J809" t="str">
        <f t="shared" si="116"/>
        <v>FQ2</v>
      </c>
    </row>
    <row r="810" spans="1:10" x14ac:dyDescent="0.35">
      <c r="A810" s="1">
        <v>42187</v>
      </c>
      <c r="B810">
        <f t="shared" si="108"/>
        <v>2015</v>
      </c>
      <c r="C810">
        <f t="shared" si="109"/>
        <v>7</v>
      </c>
      <c r="D810" t="str">
        <f t="shared" si="110"/>
        <v>July</v>
      </c>
      <c r="E810" t="str">
        <f t="shared" si="111"/>
        <v>Q3</v>
      </c>
      <c r="F810" t="str">
        <f t="shared" si="112"/>
        <v>2015-Jul</v>
      </c>
      <c r="G810">
        <f t="shared" si="113"/>
        <v>5</v>
      </c>
      <c r="H810" t="str">
        <f t="shared" si="114"/>
        <v>Thursday</v>
      </c>
      <c r="I810" t="str">
        <f t="shared" si="115"/>
        <v>FM4</v>
      </c>
      <c r="J810" t="str">
        <f t="shared" si="116"/>
        <v>FQ2</v>
      </c>
    </row>
    <row r="811" spans="1:10" x14ac:dyDescent="0.35">
      <c r="A811" s="1">
        <v>42944</v>
      </c>
      <c r="B811">
        <f t="shared" si="108"/>
        <v>2017</v>
      </c>
      <c r="C811">
        <f t="shared" si="109"/>
        <v>7</v>
      </c>
      <c r="D811" t="str">
        <f t="shared" si="110"/>
        <v>July</v>
      </c>
      <c r="E811" t="str">
        <f t="shared" si="111"/>
        <v>Q3</v>
      </c>
      <c r="F811" t="str">
        <f t="shared" si="112"/>
        <v>2017-Jul</v>
      </c>
      <c r="G811">
        <f t="shared" si="113"/>
        <v>6</v>
      </c>
      <c r="H811" t="str">
        <f t="shared" si="114"/>
        <v>Friday</v>
      </c>
      <c r="I811" t="str">
        <f t="shared" si="115"/>
        <v>FM4</v>
      </c>
      <c r="J811" t="str">
        <f t="shared" si="116"/>
        <v>FQ2</v>
      </c>
    </row>
    <row r="812" spans="1:10" x14ac:dyDescent="0.35">
      <c r="A812" s="1">
        <v>42900</v>
      </c>
      <c r="B812">
        <f t="shared" si="108"/>
        <v>2017</v>
      </c>
      <c r="C812">
        <f t="shared" si="109"/>
        <v>6</v>
      </c>
      <c r="D812" t="str">
        <f t="shared" si="110"/>
        <v>June</v>
      </c>
      <c r="E812" t="str">
        <f t="shared" si="111"/>
        <v>Q2</v>
      </c>
      <c r="F812" t="str">
        <f t="shared" si="112"/>
        <v>2017-Jun</v>
      </c>
      <c r="G812">
        <f t="shared" si="113"/>
        <v>4</v>
      </c>
      <c r="H812" t="str">
        <f t="shared" si="114"/>
        <v>Wednesday</v>
      </c>
      <c r="I812" t="str">
        <f t="shared" si="115"/>
        <v>FM3</v>
      </c>
      <c r="J812" t="str">
        <f t="shared" si="116"/>
        <v>FQ1</v>
      </c>
    </row>
    <row r="813" spans="1:10" x14ac:dyDescent="0.35">
      <c r="A813" s="1">
        <v>41709</v>
      </c>
      <c r="B813">
        <f t="shared" si="108"/>
        <v>2014</v>
      </c>
      <c r="C813">
        <f t="shared" si="109"/>
        <v>3</v>
      </c>
      <c r="D813" t="str">
        <f t="shared" si="110"/>
        <v>March</v>
      </c>
      <c r="E813" t="str">
        <f t="shared" si="111"/>
        <v>Q1</v>
      </c>
      <c r="F813" t="str">
        <f t="shared" si="112"/>
        <v>2014-Mar</v>
      </c>
      <c r="G813">
        <f t="shared" si="113"/>
        <v>3</v>
      </c>
      <c r="H813" t="str">
        <f t="shared" si="114"/>
        <v>Tuesday</v>
      </c>
      <c r="I813" t="str">
        <f t="shared" si="115"/>
        <v>FM12</v>
      </c>
      <c r="J813" t="str">
        <f t="shared" si="116"/>
        <v>FQ4</v>
      </c>
    </row>
    <row r="814" spans="1:10" x14ac:dyDescent="0.35">
      <c r="A814" s="1">
        <v>42538</v>
      </c>
      <c r="B814">
        <f t="shared" si="108"/>
        <v>2016</v>
      </c>
      <c r="C814">
        <f t="shared" si="109"/>
        <v>6</v>
      </c>
      <c r="D814" t="str">
        <f t="shared" si="110"/>
        <v>June</v>
      </c>
      <c r="E814" t="str">
        <f t="shared" si="111"/>
        <v>Q2</v>
      </c>
      <c r="F814" t="str">
        <f t="shared" si="112"/>
        <v>2016-Jun</v>
      </c>
      <c r="G814">
        <f t="shared" si="113"/>
        <v>6</v>
      </c>
      <c r="H814" t="str">
        <f t="shared" si="114"/>
        <v>Friday</v>
      </c>
      <c r="I814" t="str">
        <f t="shared" si="115"/>
        <v>FM3</v>
      </c>
      <c r="J814" t="str">
        <f t="shared" si="116"/>
        <v>FQ1</v>
      </c>
    </row>
    <row r="815" spans="1:10" x14ac:dyDescent="0.35">
      <c r="A815" s="1">
        <v>41231</v>
      </c>
      <c r="B815">
        <f t="shared" si="108"/>
        <v>2012</v>
      </c>
      <c r="C815">
        <f t="shared" si="109"/>
        <v>11</v>
      </c>
      <c r="D815" t="str">
        <f t="shared" si="110"/>
        <v>November</v>
      </c>
      <c r="E815" t="str">
        <f t="shared" si="111"/>
        <v>Q4</v>
      </c>
      <c r="F815" t="str">
        <f t="shared" si="112"/>
        <v>2012-Nov</v>
      </c>
      <c r="G815">
        <f t="shared" si="113"/>
        <v>1</v>
      </c>
      <c r="H815" t="str">
        <f t="shared" si="114"/>
        <v>Sunday</v>
      </c>
      <c r="I815" t="str">
        <f t="shared" si="115"/>
        <v>FM8</v>
      </c>
      <c r="J815" t="str">
        <f t="shared" si="116"/>
        <v>FQ3</v>
      </c>
    </row>
    <row r="816" spans="1:10" x14ac:dyDescent="0.35">
      <c r="A816" s="1">
        <v>41180</v>
      </c>
      <c r="B816">
        <f t="shared" si="108"/>
        <v>2012</v>
      </c>
      <c r="C816">
        <f t="shared" si="109"/>
        <v>9</v>
      </c>
      <c r="D816" t="str">
        <f t="shared" si="110"/>
        <v>September</v>
      </c>
      <c r="E816" t="str">
        <f t="shared" si="111"/>
        <v>Q3</v>
      </c>
      <c r="F816" t="str">
        <f t="shared" si="112"/>
        <v>2012-Sep</v>
      </c>
      <c r="G816">
        <f t="shared" si="113"/>
        <v>6</v>
      </c>
      <c r="H816" t="str">
        <f t="shared" si="114"/>
        <v>Friday</v>
      </c>
      <c r="I816" t="str">
        <f t="shared" si="115"/>
        <v>FM6</v>
      </c>
      <c r="J816" t="str">
        <f t="shared" si="116"/>
        <v>FQ2</v>
      </c>
    </row>
    <row r="817" spans="1:10" x14ac:dyDescent="0.35">
      <c r="A817" s="1">
        <v>42887</v>
      </c>
      <c r="B817">
        <f t="shared" si="108"/>
        <v>2017</v>
      </c>
      <c r="C817">
        <f t="shared" si="109"/>
        <v>6</v>
      </c>
      <c r="D817" t="str">
        <f t="shared" si="110"/>
        <v>June</v>
      </c>
      <c r="E817" t="str">
        <f t="shared" si="111"/>
        <v>Q2</v>
      </c>
      <c r="F817" t="str">
        <f t="shared" si="112"/>
        <v>2017-Jun</v>
      </c>
      <c r="G817">
        <f t="shared" si="113"/>
        <v>5</v>
      </c>
      <c r="H817" t="str">
        <f t="shared" si="114"/>
        <v>Thursday</v>
      </c>
      <c r="I817" t="str">
        <f t="shared" si="115"/>
        <v>FM3</v>
      </c>
      <c r="J817" t="str">
        <f t="shared" si="116"/>
        <v>FQ1</v>
      </c>
    </row>
    <row r="818" spans="1:10" x14ac:dyDescent="0.35">
      <c r="A818" s="1">
        <v>43252</v>
      </c>
      <c r="B818">
        <f t="shared" si="108"/>
        <v>2018</v>
      </c>
      <c r="C818">
        <f t="shared" si="109"/>
        <v>6</v>
      </c>
      <c r="D818" t="str">
        <f t="shared" si="110"/>
        <v>June</v>
      </c>
      <c r="E818" t="str">
        <f t="shared" si="111"/>
        <v>Q2</v>
      </c>
      <c r="F818" t="str">
        <f t="shared" si="112"/>
        <v>2018-Jun</v>
      </c>
      <c r="G818">
        <f t="shared" si="113"/>
        <v>6</v>
      </c>
      <c r="H818" t="str">
        <f t="shared" si="114"/>
        <v>Friday</v>
      </c>
      <c r="I818" t="str">
        <f t="shared" si="115"/>
        <v>FM3</v>
      </c>
      <c r="J818" t="str">
        <f t="shared" si="116"/>
        <v>FQ1</v>
      </c>
    </row>
    <row r="819" spans="1:10" x14ac:dyDescent="0.35">
      <c r="A819" s="1">
        <v>41389</v>
      </c>
      <c r="B819">
        <f t="shared" si="108"/>
        <v>2013</v>
      </c>
      <c r="C819">
        <f t="shared" si="109"/>
        <v>4</v>
      </c>
      <c r="D819" t="str">
        <f t="shared" si="110"/>
        <v>April</v>
      </c>
      <c r="E819" t="str">
        <f t="shared" si="111"/>
        <v>Q2</v>
      </c>
      <c r="F819" t="str">
        <f t="shared" si="112"/>
        <v>2013-Apr</v>
      </c>
      <c r="G819">
        <f t="shared" si="113"/>
        <v>5</v>
      </c>
      <c r="H819" t="str">
        <f t="shared" si="114"/>
        <v>Thursday</v>
      </c>
      <c r="I819" t="str">
        <f t="shared" si="115"/>
        <v>FM1</v>
      </c>
      <c r="J819" t="str">
        <f t="shared" si="116"/>
        <v>FQ1</v>
      </c>
    </row>
    <row r="820" spans="1:10" x14ac:dyDescent="0.35">
      <c r="A820" s="1">
        <v>41536</v>
      </c>
      <c r="B820">
        <f t="shared" si="108"/>
        <v>2013</v>
      </c>
      <c r="C820">
        <f t="shared" si="109"/>
        <v>9</v>
      </c>
      <c r="D820" t="str">
        <f t="shared" si="110"/>
        <v>September</v>
      </c>
      <c r="E820" t="str">
        <f t="shared" si="111"/>
        <v>Q3</v>
      </c>
      <c r="F820" t="str">
        <f t="shared" si="112"/>
        <v>2013-Sep</v>
      </c>
      <c r="G820">
        <f t="shared" si="113"/>
        <v>5</v>
      </c>
      <c r="H820" t="str">
        <f t="shared" si="114"/>
        <v>Thursday</v>
      </c>
      <c r="I820" t="str">
        <f t="shared" si="115"/>
        <v>FM6</v>
      </c>
      <c r="J820" t="str">
        <f t="shared" si="116"/>
        <v>FQ2</v>
      </c>
    </row>
    <row r="821" spans="1:10" x14ac:dyDescent="0.35">
      <c r="A821" s="1">
        <v>42273</v>
      </c>
      <c r="B821">
        <f t="shared" si="108"/>
        <v>2015</v>
      </c>
      <c r="C821">
        <f t="shared" si="109"/>
        <v>9</v>
      </c>
      <c r="D821" t="str">
        <f t="shared" si="110"/>
        <v>September</v>
      </c>
      <c r="E821" t="str">
        <f t="shared" si="111"/>
        <v>Q3</v>
      </c>
      <c r="F821" t="str">
        <f t="shared" si="112"/>
        <v>2015-Sep</v>
      </c>
      <c r="G821">
        <f t="shared" si="113"/>
        <v>7</v>
      </c>
      <c r="H821" t="str">
        <f t="shared" si="114"/>
        <v>Saturday</v>
      </c>
      <c r="I821" t="str">
        <f t="shared" si="115"/>
        <v>FM6</v>
      </c>
      <c r="J821" t="str">
        <f t="shared" si="116"/>
        <v>FQ2</v>
      </c>
    </row>
    <row r="822" spans="1:10" x14ac:dyDescent="0.35">
      <c r="A822" s="1">
        <v>40759</v>
      </c>
      <c r="B822">
        <f t="shared" si="108"/>
        <v>2011</v>
      </c>
      <c r="C822">
        <f t="shared" si="109"/>
        <v>8</v>
      </c>
      <c r="D822" t="str">
        <f t="shared" si="110"/>
        <v>August</v>
      </c>
      <c r="E822" t="str">
        <f t="shared" si="111"/>
        <v>Q3</v>
      </c>
      <c r="F822" t="str">
        <f t="shared" si="112"/>
        <v>2011-Aug</v>
      </c>
      <c r="G822">
        <f t="shared" si="113"/>
        <v>5</v>
      </c>
      <c r="H822" t="str">
        <f t="shared" si="114"/>
        <v>Thursday</v>
      </c>
      <c r="I822" t="str">
        <f t="shared" si="115"/>
        <v>FM5</v>
      </c>
      <c r="J822" t="str">
        <f t="shared" si="116"/>
        <v>FQ2</v>
      </c>
    </row>
    <row r="823" spans="1:10" x14ac:dyDescent="0.35">
      <c r="A823" s="1">
        <v>41072</v>
      </c>
      <c r="B823">
        <f t="shared" si="108"/>
        <v>2012</v>
      </c>
      <c r="C823">
        <f t="shared" si="109"/>
        <v>6</v>
      </c>
      <c r="D823" t="str">
        <f t="shared" si="110"/>
        <v>June</v>
      </c>
      <c r="E823" t="str">
        <f t="shared" si="111"/>
        <v>Q2</v>
      </c>
      <c r="F823" t="str">
        <f t="shared" si="112"/>
        <v>2012-Jun</v>
      </c>
      <c r="G823">
        <f t="shared" si="113"/>
        <v>3</v>
      </c>
      <c r="H823" t="str">
        <f t="shared" si="114"/>
        <v>Tuesday</v>
      </c>
      <c r="I823" t="str">
        <f t="shared" si="115"/>
        <v>FM3</v>
      </c>
      <c r="J823" t="str">
        <f t="shared" si="116"/>
        <v>FQ1</v>
      </c>
    </row>
    <row r="824" spans="1:10" x14ac:dyDescent="0.35">
      <c r="A824" s="1">
        <v>41083</v>
      </c>
      <c r="B824">
        <f t="shared" si="108"/>
        <v>2012</v>
      </c>
      <c r="C824">
        <f t="shared" si="109"/>
        <v>6</v>
      </c>
      <c r="D824" t="str">
        <f t="shared" si="110"/>
        <v>June</v>
      </c>
      <c r="E824" t="str">
        <f t="shared" si="111"/>
        <v>Q2</v>
      </c>
      <c r="F824" t="str">
        <f t="shared" si="112"/>
        <v>2012-Jun</v>
      </c>
      <c r="G824">
        <f t="shared" si="113"/>
        <v>7</v>
      </c>
      <c r="H824" t="str">
        <f t="shared" si="114"/>
        <v>Saturday</v>
      </c>
      <c r="I824" t="str">
        <f t="shared" si="115"/>
        <v>FM3</v>
      </c>
      <c r="J824" t="str">
        <f t="shared" si="116"/>
        <v>FQ1</v>
      </c>
    </row>
    <row r="825" spans="1:10" x14ac:dyDescent="0.35">
      <c r="A825" s="1">
        <v>42545</v>
      </c>
      <c r="B825">
        <f t="shared" si="108"/>
        <v>2016</v>
      </c>
      <c r="C825">
        <f t="shared" si="109"/>
        <v>6</v>
      </c>
      <c r="D825" t="str">
        <f t="shared" si="110"/>
        <v>June</v>
      </c>
      <c r="E825" t="str">
        <f t="shared" si="111"/>
        <v>Q2</v>
      </c>
      <c r="F825" t="str">
        <f t="shared" si="112"/>
        <v>2016-Jun</v>
      </c>
      <c r="G825">
        <f t="shared" si="113"/>
        <v>6</v>
      </c>
      <c r="H825" t="str">
        <f t="shared" si="114"/>
        <v>Friday</v>
      </c>
      <c r="I825" t="str">
        <f t="shared" si="115"/>
        <v>FM3</v>
      </c>
      <c r="J825" t="str">
        <f t="shared" si="116"/>
        <v>FQ1</v>
      </c>
    </row>
    <row r="826" spans="1:10" x14ac:dyDescent="0.35">
      <c r="A826" s="1">
        <v>40752</v>
      </c>
      <c r="B826">
        <f t="shared" si="108"/>
        <v>2011</v>
      </c>
      <c r="C826">
        <f t="shared" si="109"/>
        <v>7</v>
      </c>
      <c r="D826" t="str">
        <f t="shared" si="110"/>
        <v>July</v>
      </c>
      <c r="E826" t="str">
        <f t="shared" si="111"/>
        <v>Q3</v>
      </c>
      <c r="F826" t="str">
        <f t="shared" si="112"/>
        <v>2011-Jul</v>
      </c>
      <c r="G826">
        <f t="shared" si="113"/>
        <v>5</v>
      </c>
      <c r="H826" t="str">
        <f t="shared" si="114"/>
        <v>Thursday</v>
      </c>
      <c r="I826" t="str">
        <f t="shared" si="115"/>
        <v>FM4</v>
      </c>
      <c r="J826" t="str">
        <f t="shared" si="116"/>
        <v>FQ2</v>
      </c>
    </row>
    <row r="827" spans="1:10" x14ac:dyDescent="0.35">
      <c r="A827" s="1">
        <v>42569</v>
      </c>
      <c r="B827">
        <f t="shared" si="108"/>
        <v>2016</v>
      </c>
      <c r="C827">
        <f t="shared" si="109"/>
        <v>7</v>
      </c>
      <c r="D827" t="str">
        <f t="shared" si="110"/>
        <v>July</v>
      </c>
      <c r="E827" t="str">
        <f t="shared" si="111"/>
        <v>Q3</v>
      </c>
      <c r="F827" t="str">
        <f t="shared" si="112"/>
        <v>2016-Jul</v>
      </c>
      <c r="G827">
        <f t="shared" si="113"/>
        <v>2</v>
      </c>
      <c r="H827" t="str">
        <f t="shared" si="114"/>
        <v>Monday</v>
      </c>
      <c r="I827" t="str">
        <f t="shared" si="115"/>
        <v>FM4</v>
      </c>
      <c r="J827" t="str">
        <f t="shared" si="116"/>
        <v>FQ2</v>
      </c>
    </row>
    <row r="828" spans="1:10" x14ac:dyDescent="0.35">
      <c r="A828" s="1">
        <v>42130</v>
      </c>
      <c r="B828">
        <f t="shared" si="108"/>
        <v>2015</v>
      </c>
      <c r="C828">
        <f t="shared" si="109"/>
        <v>5</v>
      </c>
      <c r="D828" t="str">
        <f t="shared" si="110"/>
        <v>May</v>
      </c>
      <c r="E828" t="str">
        <f t="shared" si="111"/>
        <v>Q2</v>
      </c>
      <c r="F828" t="str">
        <f t="shared" si="112"/>
        <v>2015-May</v>
      </c>
      <c r="G828">
        <f t="shared" si="113"/>
        <v>4</v>
      </c>
      <c r="H828" t="str">
        <f t="shared" si="114"/>
        <v>Wednesday</v>
      </c>
      <c r="I828" t="str">
        <f t="shared" si="115"/>
        <v>FM2</v>
      </c>
      <c r="J828" t="str">
        <f t="shared" si="116"/>
        <v>FQ1</v>
      </c>
    </row>
    <row r="829" spans="1:10" x14ac:dyDescent="0.35">
      <c r="A829" s="1">
        <v>42865</v>
      </c>
      <c r="B829">
        <f t="shared" si="108"/>
        <v>2017</v>
      </c>
      <c r="C829">
        <f t="shared" si="109"/>
        <v>5</v>
      </c>
      <c r="D829" t="str">
        <f t="shared" si="110"/>
        <v>May</v>
      </c>
      <c r="E829" t="str">
        <f t="shared" si="111"/>
        <v>Q2</v>
      </c>
      <c r="F829" t="str">
        <f t="shared" si="112"/>
        <v>2017-May</v>
      </c>
      <c r="G829">
        <f t="shared" si="113"/>
        <v>4</v>
      </c>
      <c r="H829" t="str">
        <f t="shared" si="114"/>
        <v>Wednesday</v>
      </c>
      <c r="I829" t="str">
        <f t="shared" si="115"/>
        <v>FM2</v>
      </c>
      <c r="J829" t="str">
        <f t="shared" si="116"/>
        <v>FQ1</v>
      </c>
    </row>
    <row r="830" spans="1:10" x14ac:dyDescent="0.35">
      <c r="A830" s="1">
        <v>41774</v>
      </c>
      <c r="B830">
        <f t="shared" si="108"/>
        <v>2014</v>
      </c>
      <c r="C830">
        <f t="shared" si="109"/>
        <v>5</v>
      </c>
      <c r="D830" t="str">
        <f t="shared" si="110"/>
        <v>May</v>
      </c>
      <c r="E830" t="str">
        <f t="shared" si="111"/>
        <v>Q2</v>
      </c>
      <c r="F830" t="str">
        <f t="shared" si="112"/>
        <v>2014-May</v>
      </c>
      <c r="G830">
        <f t="shared" si="113"/>
        <v>5</v>
      </c>
      <c r="H830" t="str">
        <f t="shared" si="114"/>
        <v>Thursday</v>
      </c>
      <c r="I830" t="str">
        <f t="shared" si="115"/>
        <v>FM2</v>
      </c>
      <c r="J830" t="str">
        <f t="shared" si="116"/>
        <v>FQ1</v>
      </c>
    </row>
    <row r="831" spans="1:10" x14ac:dyDescent="0.35">
      <c r="A831" s="1">
        <v>41695</v>
      </c>
      <c r="B831">
        <f t="shared" si="108"/>
        <v>2014</v>
      </c>
      <c r="C831">
        <f t="shared" si="109"/>
        <v>2</v>
      </c>
      <c r="D831" t="str">
        <f t="shared" si="110"/>
        <v>February</v>
      </c>
      <c r="E831" t="str">
        <f t="shared" si="111"/>
        <v>Q1</v>
      </c>
      <c r="F831" t="str">
        <f t="shared" si="112"/>
        <v>2014-Feb</v>
      </c>
      <c r="G831">
        <f t="shared" si="113"/>
        <v>3</v>
      </c>
      <c r="H831" t="str">
        <f t="shared" si="114"/>
        <v>Tuesday</v>
      </c>
      <c r="I831" t="str">
        <f t="shared" si="115"/>
        <v>FM11</v>
      </c>
      <c r="J831" t="str">
        <f t="shared" si="116"/>
        <v>FQ4</v>
      </c>
    </row>
    <row r="832" spans="1:10" x14ac:dyDescent="0.35">
      <c r="A832" s="1">
        <v>40924</v>
      </c>
      <c r="B832">
        <f t="shared" si="108"/>
        <v>2012</v>
      </c>
      <c r="C832">
        <f t="shared" si="109"/>
        <v>1</v>
      </c>
      <c r="D832" t="str">
        <f t="shared" si="110"/>
        <v>January</v>
      </c>
      <c r="E832" t="str">
        <f t="shared" si="111"/>
        <v>Q1</v>
      </c>
      <c r="F832" t="str">
        <f t="shared" si="112"/>
        <v>2012-Jan</v>
      </c>
      <c r="G832">
        <f t="shared" si="113"/>
        <v>2</v>
      </c>
      <c r="H832" t="str">
        <f t="shared" si="114"/>
        <v>Monday</v>
      </c>
      <c r="I832" t="str">
        <f t="shared" si="115"/>
        <v>FM10</v>
      </c>
      <c r="J832" t="str">
        <f t="shared" si="116"/>
        <v>FQ4</v>
      </c>
    </row>
    <row r="833" spans="1:10" x14ac:dyDescent="0.35">
      <c r="A833" s="1">
        <v>40792</v>
      </c>
      <c r="B833">
        <f t="shared" si="108"/>
        <v>2011</v>
      </c>
      <c r="C833">
        <f t="shared" si="109"/>
        <v>9</v>
      </c>
      <c r="D833" t="str">
        <f t="shared" si="110"/>
        <v>September</v>
      </c>
      <c r="E833" t="str">
        <f t="shared" si="111"/>
        <v>Q3</v>
      </c>
      <c r="F833" t="str">
        <f t="shared" si="112"/>
        <v>2011-Sep</v>
      </c>
      <c r="G833">
        <f t="shared" si="113"/>
        <v>3</v>
      </c>
      <c r="H833" t="str">
        <f t="shared" si="114"/>
        <v>Tuesday</v>
      </c>
      <c r="I833" t="str">
        <f t="shared" si="115"/>
        <v>FM6</v>
      </c>
      <c r="J833" t="str">
        <f t="shared" si="116"/>
        <v>FQ2</v>
      </c>
    </row>
    <row r="834" spans="1:10" x14ac:dyDescent="0.35">
      <c r="A834" s="1">
        <v>42902</v>
      </c>
      <c r="B834">
        <f t="shared" si="108"/>
        <v>2017</v>
      </c>
      <c r="C834">
        <f t="shared" si="109"/>
        <v>6</v>
      </c>
      <c r="D834" t="str">
        <f t="shared" si="110"/>
        <v>June</v>
      </c>
      <c r="E834" t="str">
        <f t="shared" si="111"/>
        <v>Q2</v>
      </c>
      <c r="F834" t="str">
        <f t="shared" si="112"/>
        <v>2017-Jun</v>
      </c>
      <c r="G834">
        <f t="shared" si="113"/>
        <v>6</v>
      </c>
      <c r="H834" t="str">
        <f t="shared" si="114"/>
        <v>Friday</v>
      </c>
      <c r="I834" t="str">
        <f t="shared" si="115"/>
        <v>FM3</v>
      </c>
      <c r="J834" t="str">
        <f t="shared" si="116"/>
        <v>FQ1</v>
      </c>
    </row>
    <row r="835" spans="1:10" x14ac:dyDescent="0.35">
      <c r="A835" s="1">
        <v>42194</v>
      </c>
      <c r="B835">
        <f t="shared" ref="B835:B898" si="117">YEAR(A835)</f>
        <v>2015</v>
      </c>
      <c r="C835">
        <f t="shared" ref="C835:C898" si="118">MONTH(A835)</f>
        <v>7</v>
      </c>
      <c r="D835" t="str">
        <f t="shared" ref="D835:D898" si="119">TEXT(A835,"mmmm")</f>
        <v>July</v>
      </c>
      <c r="E835" t="str">
        <f t="shared" ref="E835:E898" si="120">"Q" &amp; INT((MONTH(A835)-1)/3) + 1</f>
        <v>Q3</v>
      </c>
      <c r="F835" t="str">
        <f t="shared" ref="F835:F898" si="121">YEAR(A835) &amp; "-" &amp; TEXT(A835,"mmm")</f>
        <v>2015-Jul</v>
      </c>
      <c r="G835">
        <f t="shared" ref="G835:G898" si="122">WEEKDAY(A835,1)</f>
        <v>5</v>
      </c>
      <c r="H835" t="str">
        <f t="shared" ref="H835:H898" si="123">TEXT(A835,"dddd")</f>
        <v>Thursday</v>
      </c>
      <c r="I835" t="str">
        <f t="shared" ref="I835:I898" si="124">"FM"&amp;MOD(MONTH(A835)-4,12)+1</f>
        <v>FM4</v>
      </c>
      <c r="J835" t="str">
        <f t="shared" ref="J835:J898" si="125">"FQ"&amp;INT((MOD(MONTH(A835)-4,12))/3)+1</f>
        <v>FQ2</v>
      </c>
    </row>
    <row r="836" spans="1:10" x14ac:dyDescent="0.35">
      <c r="A836" s="1">
        <v>42625</v>
      </c>
      <c r="B836">
        <f t="shared" si="117"/>
        <v>2016</v>
      </c>
      <c r="C836">
        <f t="shared" si="118"/>
        <v>9</v>
      </c>
      <c r="D836" t="str">
        <f t="shared" si="119"/>
        <v>September</v>
      </c>
      <c r="E836" t="str">
        <f t="shared" si="120"/>
        <v>Q3</v>
      </c>
      <c r="F836" t="str">
        <f t="shared" si="121"/>
        <v>2016-Sep</v>
      </c>
      <c r="G836">
        <f t="shared" si="122"/>
        <v>2</v>
      </c>
      <c r="H836" t="str">
        <f t="shared" si="123"/>
        <v>Monday</v>
      </c>
      <c r="I836" t="str">
        <f t="shared" si="124"/>
        <v>FM6</v>
      </c>
      <c r="J836" t="str">
        <f t="shared" si="125"/>
        <v>FQ2</v>
      </c>
    </row>
    <row r="837" spans="1:10" x14ac:dyDescent="0.35">
      <c r="A837" s="1">
        <v>41078</v>
      </c>
      <c r="B837">
        <f t="shared" si="117"/>
        <v>2012</v>
      </c>
      <c r="C837">
        <f t="shared" si="118"/>
        <v>6</v>
      </c>
      <c r="D837" t="str">
        <f t="shared" si="119"/>
        <v>June</v>
      </c>
      <c r="E837" t="str">
        <f t="shared" si="120"/>
        <v>Q2</v>
      </c>
      <c r="F837" t="str">
        <f t="shared" si="121"/>
        <v>2012-Jun</v>
      </c>
      <c r="G837">
        <f t="shared" si="122"/>
        <v>2</v>
      </c>
      <c r="H837" t="str">
        <f t="shared" si="123"/>
        <v>Monday</v>
      </c>
      <c r="I837" t="str">
        <f t="shared" si="124"/>
        <v>FM3</v>
      </c>
      <c r="J837" t="str">
        <f t="shared" si="125"/>
        <v>FQ1</v>
      </c>
    </row>
    <row r="838" spans="1:10" x14ac:dyDescent="0.35">
      <c r="A838" s="1">
        <v>41804</v>
      </c>
      <c r="B838">
        <f t="shared" si="117"/>
        <v>2014</v>
      </c>
      <c r="C838">
        <f t="shared" si="118"/>
        <v>6</v>
      </c>
      <c r="D838" t="str">
        <f t="shared" si="119"/>
        <v>June</v>
      </c>
      <c r="E838" t="str">
        <f t="shared" si="120"/>
        <v>Q2</v>
      </c>
      <c r="F838" t="str">
        <f t="shared" si="121"/>
        <v>2014-Jun</v>
      </c>
      <c r="G838">
        <f t="shared" si="122"/>
        <v>7</v>
      </c>
      <c r="H838" t="str">
        <f t="shared" si="123"/>
        <v>Saturday</v>
      </c>
      <c r="I838" t="str">
        <f t="shared" si="124"/>
        <v>FM3</v>
      </c>
      <c r="J838" t="str">
        <f t="shared" si="125"/>
        <v>FQ1</v>
      </c>
    </row>
    <row r="839" spans="1:10" x14ac:dyDescent="0.35">
      <c r="A839" s="1">
        <v>41815</v>
      </c>
      <c r="B839">
        <f t="shared" si="117"/>
        <v>2014</v>
      </c>
      <c r="C839">
        <f t="shared" si="118"/>
        <v>6</v>
      </c>
      <c r="D839" t="str">
        <f t="shared" si="119"/>
        <v>June</v>
      </c>
      <c r="E839" t="str">
        <f t="shared" si="120"/>
        <v>Q2</v>
      </c>
      <c r="F839" t="str">
        <f t="shared" si="121"/>
        <v>2014-Jun</v>
      </c>
      <c r="G839">
        <f t="shared" si="122"/>
        <v>4</v>
      </c>
      <c r="H839" t="str">
        <f t="shared" si="123"/>
        <v>Wednesday</v>
      </c>
      <c r="I839" t="str">
        <f t="shared" si="124"/>
        <v>FM3</v>
      </c>
      <c r="J839" t="str">
        <f t="shared" si="125"/>
        <v>FQ1</v>
      </c>
    </row>
    <row r="840" spans="1:10" x14ac:dyDescent="0.35">
      <c r="A840" s="1">
        <v>41784</v>
      </c>
      <c r="B840">
        <f t="shared" si="117"/>
        <v>2014</v>
      </c>
      <c r="C840">
        <f t="shared" si="118"/>
        <v>5</v>
      </c>
      <c r="D840" t="str">
        <f t="shared" si="119"/>
        <v>May</v>
      </c>
      <c r="E840" t="str">
        <f t="shared" si="120"/>
        <v>Q2</v>
      </c>
      <c r="F840" t="str">
        <f t="shared" si="121"/>
        <v>2014-May</v>
      </c>
      <c r="G840">
        <f t="shared" si="122"/>
        <v>1</v>
      </c>
      <c r="H840" t="str">
        <f t="shared" si="123"/>
        <v>Sunday</v>
      </c>
      <c r="I840" t="str">
        <f t="shared" si="124"/>
        <v>FM2</v>
      </c>
      <c r="J840" t="str">
        <f t="shared" si="125"/>
        <v>FQ1</v>
      </c>
    </row>
    <row r="841" spans="1:10" x14ac:dyDescent="0.35">
      <c r="A841" s="1">
        <v>41401</v>
      </c>
      <c r="B841">
        <f t="shared" si="117"/>
        <v>2013</v>
      </c>
      <c r="C841">
        <f t="shared" si="118"/>
        <v>5</v>
      </c>
      <c r="D841" t="str">
        <f t="shared" si="119"/>
        <v>May</v>
      </c>
      <c r="E841" t="str">
        <f t="shared" si="120"/>
        <v>Q2</v>
      </c>
      <c r="F841" t="str">
        <f t="shared" si="121"/>
        <v>2013-May</v>
      </c>
      <c r="G841">
        <f t="shared" si="122"/>
        <v>3</v>
      </c>
      <c r="H841" t="str">
        <f t="shared" si="123"/>
        <v>Tuesday</v>
      </c>
      <c r="I841" t="str">
        <f t="shared" si="124"/>
        <v>FM2</v>
      </c>
      <c r="J841" t="str">
        <f t="shared" si="125"/>
        <v>FQ1</v>
      </c>
    </row>
    <row r="842" spans="1:10" x14ac:dyDescent="0.35">
      <c r="A842" s="1">
        <v>42130</v>
      </c>
      <c r="B842">
        <f t="shared" si="117"/>
        <v>2015</v>
      </c>
      <c r="C842">
        <f t="shared" si="118"/>
        <v>5</v>
      </c>
      <c r="D842" t="str">
        <f t="shared" si="119"/>
        <v>May</v>
      </c>
      <c r="E842" t="str">
        <f t="shared" si="120"/>
        <v>Q2</v>
      </c>
      <c r="F842" t="str">
        <f t="shared" si="121"/>
        <v>2015-May</v>
      </c>
      <c r="G842">
        <f t="shared" si="122"/>
        <v>4</v>
      </c>
      <c r="H842" t="str">
        <f t="shared" si="123"/>
        <v>Wednesday</v>
      </c>
      <c r="I842" t="str">
        <f t="shared" si="124"/>
        <v>FM2</v>
      </c>
      <c r="J842" t="str">
        <f t="shared" si="125"/>
        <v>FQ1</v>
      </c>
    </row>
    <row r="843" spans="1:10" x14ac:dyDescent="0.35">
      <c r="A843" s="1">
        <v>42845</v>
      </c>
      <c r="B843">
        <f t="shared" si="117"/>
        <v>2017</v>
      </c>
      <c r="C843">
        <f t="shared" si="118"/>
        <v>4</v>
      </c>
      <c r="D843" t="str">
        <f t="shared" si="119"/>
        <v>April</v>
      </c>
      <c r="E843" t="str">
        <f t="shared" si="120"/>
        <v>Q2</v>
      </c>
      <c r="F843" t="str">
        <f t="shared" si="121"/>
        <v>2017-Apr</v>
      </c>
      <c r="G843">
        <f t="shared" si="122"/>
        <v>5</v>
      </c>
      <c r="H843" t="str">
        <f t="shared" si="123"/>
        <v>Thursday</v>
      </c>
      <c r="I843" t="str">
        <f t="shared" si="124"/>
        <v>FM1</v>
      </c>
      <c r="J843" t="str">
        <f t="shared" si="125"/>
        <v>FQ1</v>
      </c>
    </row>
    <row r="844" spans="1:10" x14ac:dyDescent="0.35">
      <c r="A844" s="1">
        <v>41368</v>
      </c>
      <c r="B844">
        <f t="shared" si="117"/>
        <v>2013</v>
      </c>
      <c r="C844">
        <f t="shared" si="118"/>
        <v>4</v>
      </c>
      <c r="D844" t="str">
        <f t="shared" si="119"/>
        <v>April</v>
      </c>
      <c r="E844" t="str">
        <f t="shared" si="120"/>
        <v>Q2</v>
      </c>
      <c r="F844" t="str">
        <f t="shared" si="121"/>
        <v>2013-Apr</v>
      </c>
      <c r="G844">
        <f t="shared" si="122"/>
        <v>5</v>
      </c>
      <c r="H844" t="str">
        <f t="shared" si="123"/>
        <v>Thursday</v>
      </c>
      <c r="I844" t="str">
        <f t="shared" si="124"/>
        <v>FM1</v>
      </c>
      <c r="J844" t="str">
        <f t="shared" si="125"/>
        <v>FQ1</v>
      </c>
    </row>
    <row r="845" spans="1:10" x14ac:dyDescent="0.35">
      <c r="A845" s="1">
        <v>40679</v>
      </c>
      <c r="B845">
        <f t="shared" si="117"/>
        <v>2011</v>
      </c>
      <c r="C845">
        <f t="shared" si="118"/>
        <v>5</v>
      </c>
      <c r="D845" t="str">
        <f t="shared" si="119"/>
        <v>May</v>
      </c>
      <c r="E845" t="str">
        <f t="shared" si="120"/>
        <v>Q2</v>
      </c>
      <c r="F845" t="str">
        <f t="shared" si="121"/>
        <v>2011-May</v>
      </c>
      <c r="G845">
        <f t="shared" si="122"/>
        <v>2</v>
      </c>
      <c r="H845" t="str">
        <f t="shared" si="123"/>
        <v>Monday</v>
      </c>
      <c r="I845" t="str">
        <f t="shared" si="124"/>
        <v>FM2</v>
      </c>
      <c r="J845" t="str">
        <f t="shared" si="125"/>
        <v>FQ1</v>
      </c>
    </row>
    <row r="846" spans="1:10" x14ac:dyDescent="0.35">
      <c r="A846" s="1">
        <v>41245</v>
      </c>
      <c r="B846">
        <f t="shared" si="117"/>
        <v>2012</v>
      </c>
      <c r="C846">
        <f t="shared" si="118"/>
        <v>12</v>
      </c>
      <c r="D846" t="str">
        <f t="shared" si="119"/>
        <v>December</v>
      </c>
      <c r="E846" t="str">
        <f t="shared" si="120"/>
        <v>Q4</v>
      </c>
      <c r="F846" t="str">
        <f t="shared" si="121"/>
        <v>2012-Dec</v>
      </c>
      <c r="G846">
        <f t="shared" si="122"/>
        <v>1</v>
      </c>
      <c r="H846" t="str">
        <f t="shared" si="123"/>
        <v>Sunday</v>
      </c>
      <c r="I846" t="str">
        <f t="shared" si="124"/>
        <v>FM9</v>
      </c>
      <c r="J846" t="str">
        <f t="shared" si="125"/>
        <v>FQ3</v>
      </c>
    </row>
    <row r="847" spans="1:10" x14ac:dyDescent="0.35">
      <c r="A847" s="1">
        <v>40685</v>
      </c>
      <c r="B847">
        <f t="shared" si="117"/>
        <v>2011</v>
      </c>
      <c r="C847">
        <f t="shared" si="118"/>
        <v>5</v>
      </c>
      <c r="D847" t="str">
        <f t="shared" si="119"/>
        <v>May</v>
      </c>
      <c r="E847" t="str">
        <f t="shared" si="120"/>
        <v>Q2</v>
      </c>
      <c r="F847" t="str">
        <f t="shared" si="121"/>
        <v>2011-May</v>
      </c>
      <c r="G847">
        <f t="shared" si="122"/>
        <v>1</v>
      </c>
      <c r="H847" t="str">
        <f t="shared" si="123"/>
        <v>Sunday</v>
      </c>
      <c r="I847" t="str">
        <f t="shared" si="124"/>
        <v>FM2</v>
      </c>
      <c r="J847" t="str">
        <f t="shared" si="125"/>
        <v>FQ1</v>
      </c>
    </row>
    <row r="848" spans="1:10" x14ac:dyDescent="0.35">
      <c r="A848" s="1">
        <v>40671</v>
      </c>
      <c r="B848">
        <f t="shared" si="117"/>
        <v>2011</v>
      </c>
      <c r="C848">
        <f t="shared" si="118"/>
        <v>5</v>
      </c>
      <c r="D848" t="str">
        <f t="shared" si="119"/>
        <v>May</v>
      </c>
      <c r="E848" t="str">
        <f t="shared" si="120"/>
        <v>Q2</v>
      </c>
      <c r="F848" t="str">
        <f t="shared" si="121"/>
        <v>2011-May</v>
      </c>
      <c r="G848">
        <f t="shared" si="122"/>
        <v>1</v>
      </c>
      <c r="H848" t="str">
        <f t="shared" si="123"/>
        <v>Sunday</v>
      </c>
      <c r="I848" t="str">
        <f t="shared" si="124"/>
        <v>FM2</v>
      </c>
      <c r="J848" t="str">
        <f t="shared" si="125"/>
        <v>FQ1</v>
      </c>
    </row>
    <row r="849" spans="1:10" x14ac:dyDescent="0.35">
      <c r="A849" s="1">
        <v>41408</v>
      </c>
      <c r="B849">
        <f t="shared" si="117"/>
        <v>2013</v>
      </c>
      <c r="C849">
        <f t="shared" si="118"/>
        <v>5</v>
      </c>
      <c r="D849" t="str">
        <f t="shared" si="119"/>
        <v>May</v>
      </c>
      <c r="E849" t="str">
        <f t="shared" si="120"/>
        <v>Q2</v>
      </c>
      <c r="F849" t="str">
        <f t="shared" si="121"/>
        <v>2013-May</v>
      </c>
      <c r="G849">
        <f t="shared" si="122"/>
        <v>3</v>
      </c>
      <c r="H849" t="str">
        <f t="shared" si="123"/>
        <v>Tuesday</v>
      </c>
      <c r="I849" t="str">
        <f t="shared" si="124"/>
        <v>FM2</v>
      </c>
      <c r="J849" t="str">
        <f t="shared" si="125"/>
        <v>FQ1</v>
      </c>
    </row>
    <row r="850" spans="1:10" x14ac:dyDescent="0.35">
      <c r="A850" s="1">
        <v>41286</v>
      </c>
      <c r="B850">
        <f t="shared" si="117"/>
        <v>2013</v>
      </c>
      <c r="C850">
        <f t="shared" si="118"/>
        <v>1</v>
      </c>
      <c r="D850" t="str">
        <f t="shared" si="119"/>
        <v>January</v>
      </c>
      <c r="E850" t="str">
        <f t="shared" si="120"/>
        <v>Q1</v>
      </c>
      <c r="F850" t="str">
        <f t="shared" si="121"/>
        <v>2013-Jan</v>
      </c>
      <c r="G850">
        <f t="shared" si="122"/>
        <v>7</v>
      </c>
      <c r="H850" t="str">
        <f t="shared" si="123"/>
        <v>Saturday</v>
      </c>
      <c r="I850" t="str">
        <f t="shared" si="124"/>
        <v>FM10</v>
      </c>
      <c r="J850" t="str">
        <f t="shared" si="125"/>
        <v>FQ4</v>
      </c>
    </row>
    <row r="851" spans="1:10" x14ac:dyDescent="0.35">
      <c r="A851" s="1">
        <v>40770</v>
      </c>
      <c r="B851">
        <f t="shared" si="117"/>
        <v>2011</v>
      </c>
      <c r="C851">
        <f t="shared" si="118"/>
        <v>8</v>
      </c>
      <c r="D851" t="str">
        <f t="shared" si="119"/>
        <v>August</v>
      </c>
      <c r="E851" t="str">
        <f t="shared" si="120"/>
        <v>Q3</v>
      </c>
      <c r="F851" t="str">
        <f t="shared" si="121"/>
        <v>2011-Aug</v>
      </c>
      <c r="G851">
        <f t="shared" si="122"/>
        <v>2</v>
      </c>
      <c r="H851" t="str">
        <f t="shared" si="123"/>
        <v>Monday</v>
      </c>
      <c r="I851" t="str">
        <f t="shared" si="124"/>
        <v>FM5</v>
      </c>
      <c r="J851" t="str">
        <f t="shared" si="125"/>
        <v>FQ2</v>
      </c>
    </row>
    <row r="852" spans="1:10" x14ac:dyDescent="0.35">
      <c r="A852" s="1">
        <v>42960</v>
      </c>
      <c r="B852">
        <f t="shared" si="117"/>
        <v>2017</v>
      </c>
      <c r="C852">
        <f t="shared" si="118"/>
        <v>8</v>
      </c>
      <c r="D852" t="str">
        <f t="shared" si="119"/>
        <v>August</v>
      </c>
      <c r="E852" t="str">
        <f t="shared" si="120"/>
        <v>Q3</v>
      </c>
      <c r="F852" t="str">
        <f t="shared" si="121"/>
        <v>2017-Aug</v>
      </c>
      <c r="G852">
        <f t="shared" si="122"/>
        <v>1</v>
      </c>
      <c r="H852" t="str">
        <f t="shared" si="123"/>
        <v>Sunday</v>
      </c>
      <c r="I852" t="str">
        <f t="shared" si="124"/>
        <v>FM5</v>
      </c>
      <c r="J852" t="str">
        <f t="shared" si="125"/>
        <v>FQ2</v>
      </c>
    </row>
    <row r="853" spans="1:10" x14ac:dyDescent="0.35">
      <c r="A853" s="1">
        <v>40735</v>
      </c>
      <c r="B853">
        <f t="shared" si="117"/>
        <v>2011</v>
      </c>
      <c r="C853">
        <f t="shared" si="118"/>
        <v>7</v>
      </c>
      <c r="D853" t="str">
        <f t="shared" si="119"/>
        <v>July</v>
      </c>
      <c r="E853" t="str">
        <f t="shared" si="120"/>
        <v>Q3</v>
      </c>
      <c r="F853" t="str">
        <f t="shared" si="121"/>
        <v>2011-Jul</v>
      </c>
      <c r="G853">
        <f t="shared" si="122"/>
        <v>2</v>
      </c>
      <c r="H853" t="str">
        <f t="shared" si="123"/>
        <v>Monday</v>
      </c>
      <c r="I853" t="str">
        <f t="shared" si="124"/>
        <v>FM4</v>
      </c>
      <c r="J853" t="str">
        <f t="shared" si="125"/>
        <v>FQ2</v>
      </c>
    </row>
    <row r="854" spans="1:10" x14ac:dyDescent="0.35">
      <c r="A854" s="1">
        <v>43308</v>
      </c>
      <c r="B854">
        <f t="shared" si="117"/>
        <v>2018</v>
      </c>
      <c r="C854">
        <f t="shared" si="118"/>
        <v>7</v>
      </c>
      <c r="D854" t="str">
        <f t="shared" si="119"/>
        <v>July</v>
      </c>
      <c r="E854" t="str">
        <f t="shared" si="120"/>
        <v>Q3</v>
      </c>
      <c r="F854" t="str">
        <f t="shared" si="121"/>
        <v>2018-Jul</v>
      </c>
      <c r="G854">
        <f t="shared" si="122"/>
        <v>6</v>
      </c>
      <c r="H854" t="str">
        <f t="shared" si="123"/>
        <v>Friday</v>
      </c>
      <c r="I854" t="str">
        <f t="shared" si="124"/>
        <v>FM4</v>
      </c>
      <c r="J854" t="str">
        <f t="shared" si="125"/>
        <v>FQ2</v>
      </c>
    </row>
    <row r="855" spans="1:10" x14ac:dyDescent="0.35">
      <c r="A855" s="1">
        <v>42147</v>
      </c>
      <c r="B855">
        <f t="shared" si="117"/>
        <v>2015</v>
      </c>
      <c r="C855">
        <f t="shared" si="118"/>
        <v>5</v>
      </c>
      <c r="D855" t="str">
        <f t="shared" si="119"/>
        <v>May</v>
      </c>
      <c r="E855" t="str">
        <f t="shared" si="120"/>
        <v>Q2</v>
      </c>
      <c r="F855" t="str">
        <f t="shared" si="121"/>
        <v>2015-May</v>
      </c>
      <c r="G855">
        <f t="shared" si="122"/>
        <v>7</v>
      </c>
      <c r="H855" t="str">
        <f t="shared" si="123"/>
        <v>Saturday</v>
      </c>
      <c r="I855" t="str">
        <f t="shared" si="124"/>
        <v>FM2</v>
      </c>
      <c r="J855" t="str">
        <f t="shared" si="125"/>
        <v>FQ1</v>
      </c>
    </row>
    <row r="856" spans="1:10" x14ac:dyDescent="0.35">
      <c r="A856" s="1">
        <v>43081</v>
      </c>
      <c r="B856">
        <f t="shared" si="117"/>
        <v>2017</v>
      </c>
      <c r="C856">
        <f t="shared" si="118"/>
        <v>12</v>
      </c>
      <c r="D856" t="str">
        <f t="shared" si="119"/>
        <v>December</v>
      </c>
      <c r="E856" t="str">
        <f t="shared" si="120"/>
        <v>Q4</v>
      </c>
      <c r="F856" t="str">
        <f t="shared" si="121"/>
        <v>2017-Dec</v>
      </c>
      <c r="G856">
        <f t="shared" si="122"/>
        <v>3</v>
      </c>
      <c r="H856" t="str">
        <f t="shared" si="123"/>
        <v>Tuesday</v>
      </c>
      <c r="I856" t="str">
        <f t="shared" si="124"/>
        <v>FM9</v>
      </c>
      <c r="J856" t="str">
        <f t="shared" si="125"/>
        <v>FQ3</v>
      </c>
    </row>
    <row r="857" spans="1:10" x14ac:dyDescent="0.35">
      <c r="A857" s="1">
        <v>41971</v>
      </c>
      <c r="B857">
        <f t="shared" si="117"/>
        <v>2014</v>
      </c>
      <c r="C857">
        <f t="shared" si="118"/>
        <v>11</v>
      </c>
      <c r="D857" t="str">
        <f t="shared" si="119"/>
        <v>November</v>
      </c>
      <c r="E857" t="str">
        <f t="shared" si="120"/>
        <v>Q4</v>
      </c>
      <c r="F857" t="str">
        <f t="shared" si="121"/>
        <v>2014-Nov</v>
      </c>
      <c r="G857">
        <f t="shared" si="122"/>
        <v>6</v>
      </c>
      <c r="H857" t="str">
        <f t="shared" si="123"/>
        <v>Friday</v>
      </c>
      <c r="I857" t="str">
        <f t="shared" si="124"/>
        <v>FM8</v>
      </c>
      <c r="J857" t="str">
        <f t="shared" si="125"/>
        <v>FQ3</v>
      </c>
    </row>
    <row r="858" spans="1:10" x14ac:dyDescent="0.35">
      <c r="A858" s="1">
        <v>43236</v>
      </c>
      <c r="B858">
        <f t="shared" si="117"/>
        <v>2018</v>
      </c>
      <c r="C858">
        <f t="shared" si="118"/>
        <v>5</v>
      </c>
      <c r="D858" t="str">
        <f t="shared" si="119"/>
        <v>May</v>
      </c>
      <c r="E858" t="str">
        <f t="shared" si="120"/>
        <v>Q2</v>
      </c>
      <c r="F858" t="str">
        <f t="shared" si="121"/>
        <v>2018-May</v>
      </c>
      <c r="G858">
        <f t="shared" si="122"/>
        <v>4</v>
      </c>
      <c r="H858" t="str">
        <f t="shared" si="123"/>
        <v>Wednesday</v>
      </c>
      <c r="I858" t="str">
        <f t="shared" si="124"/>
        <v>FM2</v>
      </c>
      <c r="J858" t="str">
        <f t="shared" si="125"/>
        <v>FQ1</v>
      </c>
    </row>
    <row r="859" spans="1:10" x14ac:dyDescent="0.35">
      <c r="A859" s="1">
        <v>41398</v>
      </c>
      <c r="B859">
        <f t="shared" si="117"/>
        <v>2013</v>
      </c>
      <c r="C859">
        <f t="shared" si="118"/>
        <v>5</v>
      </c>
      <c r="D859" t="str">
        <f t="shared" si="119"/>
        <v>May</v>
      </c>
      <c r="E859" t="str">
        <f t="shared" si="120"/>
        <v>Q2</v>
      </c>
      <c r="F859" t="str">
        <f t="shared" si="121"/>
        <v>2013-May</v>
      </c>
      <c r="G859">
        <f t="shared" si="122"/>
        <v>7</v>
      </c>
      <c r="H859" t="str">
        <f t="shared" si="123"/>
        <v>Saturday</v>
      </c>
      <c r="I859" t="str">
        <f t="shared" si="124"/>
        <v>FM2</v>
      </c>
      <c r="J859" t="str">
        <f t="shared" si="125"/>
        <v>FQ1</v>
      </c>
    </row>
    <row r="860" spans="1:10" x14ac:dyDescent="0.35">
      <c r="A860" s="1">
        <v>41409</v>
      </c>
      <c r="B860">
        <f t="shared" si="117"/>
        <v>2013</v>
      </c>
      <c r="C860">
        <f t="shared" si="118"/>
        <v>5</v>
      </c>
      <c r="D860" t="str">
        <f t="shared" si="119"/>
        <v>May</v>
      </c>
      <c r="E860" t="str">
        <f t="shared" si="120"/>
        <v>Q2</v>
      </c>
      <c r="F860" t="str">
        <f t="shared" si="121"/>
        <v>2013-May</v>
      </c>
      <c r="G860">
        <f t="shared" si="122"/>
        <v>4</v>
      </c>
      <c r="H860" t="str">
        <f t="shared" si="123"/>
        <v>Wednesday</v>
      </c>
      <c r="I860" t="str">
        <f t="shared" si="124"/>
        <v>FM2</v>
      </c>
      <c r="J860" t="str">
        <f t="shared" si="125"/>
        <v>FQ1</v>
      </c>
    </row>
    <row r="861" spans="1:10" x14ac:dyDescent="0.35">
      <c r="A861" s="1">
        <v>41412</v>
      </c>
      <c r="B861">
        <f t="shared" si="117"/>
        <v>2013</v>
      </c>
      <c r="C861">
        <f t="shared" si="118"/>
        <v>5</v>
      </c>
      <c r="D861" t="str">
        <f t="shared" si="119"/>
        <v>May</v>
      </c>
      <c r="E861" t="str">
        <f t="shared" si="120"/>
        <v>Q2</v>
      </c>
      <c r="F861" t="str">
        <f t="shared" si="121"/>
        <v>2013-May</v>
      </c>
      <c r="G861">
        <f t="shared" si="122"/>
        <v>7</v>
      </c>
      <c r="H861" t="str">
        <f t="shared" si="123"/>
        <v>Saturday</v>
      </c>
      <c r="I861" t="str">
        <f t="shared" si="124"/>
        <v>FM2</v>
      </c>
      <c r="J861" t="str">
        <f t="shared" si="125"/>
        <v>FQ1</v>
      </c>
    </row>
    <row r="862" spans="1:10" x14ac:dyDescent="0.35">
      <c r="A862" s="1">
        <v>42873</v>
      </c>
      <c r="B862">
        <f t="shared" si="117"/>
        <v>2017</v>
      </c>
      <c r="C862">
        <f t="shared" si="118"/>
        <v>5</v>
      </c>
      <c r="D862" t="str">
        <f t="shared" si="119"/>
        <v>May</v>
      </c>
      <c r="E862" t="str">
        <f t="shared" si="120"/>
        <v>Q2</v>
      </c>
      <c r="F862" t="str">
        <f t="shared" si="121"/>
        <v>2017-May</v>
      </c>
      <c r="G862">
        <f t="shared" si="122"/>
        <v>5</v>
      </c>
      <c r="H862" t="str">
        <f t="shared" si="123"/>
        <v>Thursday</v>
      </c>
      <c r="I862" t="str">
        <f t="shared" si="124"/>
        <v>FM2</v>
      </c>
      <c r="J862" t="str">
        <f t="shared" si="125"/>
        <v>FQ1</v>
      </c>
    </row>
    <row r="863" spans="1:10" x14ac:dyDescent="0.35">
      <c r="A863" s="1">
        <v>41966</v>
      </c>
      <c r="B863">
        <f t="shared" si="117"/>
        <v>2014</v>
      </c>
      <c r="C863">
        <f t="shared" si="118"/>
        <v>11</v>
      </c>
      <c r="D863" t="str">
        <f t="shared" si="119"/>
        <v>November</v>
      </c>
      <c r="E863" t="str">
        <f t="shared" si="120"/>
        <v>Q4</v>
      </c>
      <c r="F863" t="str">
        <f t="shared" si="121"/>
        <v>2014-Nov</v>
      </c>
      <c r="G863">
        <f t="shared" si="122"/>
        <v>1</v>
      </c>
      <c r="H863" t="str">
        <f t="shared" si="123"/>
        <v>Sunday</v>
      </c>
      <c r="I863" t="str">
        <f t="shared" si="124"/>
        <v>FM8</v>
      </c>
      <c r="J863" t="str">
        <f t="shared" si="125"/>
        <v>FQ3</v>
      </c>
    </row>
    <row r="864" spans="1:10" x14ac:dyDescent="0.35">
      <c r="A864" s="1">
        <v>40835</v>
      </c>
      <c r="B864">
        <f t="shared" si="117"/>
        <v>2011</v>
      </c>
      <c r="C864">
        <f t="shared" si="118"/>
        <v>10</v>
      </c>
      <c r="D864" t="str">
        <f t="shared" si="119"/>
        <v>October</v>
      </c>
      <c r="E864" t="str">
        <f t="shared" si="120"/>
        <v>Q4</v>
      </c>
      <c r="F864" t="str">
        <f t="shared" si="121"/>
        <v>2011-Oct</v>
      </c>
      <c r="G864">
        <f t="shared" si="122"/>
        <v>4</v>
      </c>
      <c r="H864" t="str">
        <f t="shared" si="123"/>
        <v>Wednesday</v>
      </c>
      <c r="I864" t="str">
        <f t="shared" si="124"/>
        <v>FM7</v>
      </c>
      <c r="J864" t="str">
        <f t="shared" si="125"/>
        <v>FQ3</v>
      </c>
    </row>
    <row r="865" spans="1:10" x14ac:dyDescent="0.35">
      <c r="A865" s="1">
        <v>43116</v>
      </c>
      <c r="B865">
        <f t="shared" si="117"/>
        <v>2018</v>
      </c>
      <c r="C865">
        <f t="shared" si="118"/>
        <v>1</v>
      </c>
      <c r="D865" t="str">
        <f t="shared" si="119"/>
        <v>January</v>
      </c>
      <c r="E865" t="str">
        <f t="shared" si="120"/>
        <v>Q1</v>
      </c>
      <c r="F865" t="str">
        <f t="shared" si="121"/>
        <v>2018-Jan</v>
      </c>
      <c r="G865">
        <f t="shared" si="122"/>
        <v>3</v>
      </c>
      <c r="H865" t="str">
        <f t="shared" si="123"/>
        <v>Tuesday</v>
      </c>
      <c r="I865" t="str">
        <f t="shared" si="124"/>
        <v>FM10</v>
      </c>
      <c r="J865" t="str">
        <f t="shared" si="125"/>
        <v>FQ4</v>
      </c>
    </row>
    <row r="866" spans="1:10" x14ac:dyDescent="0.35">
      <c r="A866" s="1">
        <v>43454</v>
      </c>
      <c r="B866">
        <f t="shared" si="117"/>
        <v>2018</v>
      </c>
      <c r="C866">
        <f t="shared" si="118"/>
        <v>12</v>
      </c>
      <c r="D866" t="str">
        <f t="shared" si="119"/>
        <v>December</v>
      </c>
      <c r="E866" t="str">
        <f t="shared" si="120"/>
        <v>Q4</v>
      </c>
      <c r="F866" t="str">
        <f t="shared" si="121"/>
        <v>2018-Dec</v>
      </c>
      <c r="G866">
        <f t="shared" si="122"/>
        <v>5</v>
      </c>
      <c r="H866" t="str">
        <f t="shared" si="123"/>
        <v>Thursday</v>
      </c>
      <c r="I866" t="str">
        <f t="shared" si="124"/>
        <v>FM9</v>
      </c>
      <c r="J866" t="str">
        <f t="shared" si="125"/>
        <v>FQ3</v>
      </c>
    </row>
    <row r="867" spans="1:10" x14ac:dyDescent="0.35">
      <c r="A867" s="1">
        <v>41647</v>
      </c>
      <c r="B867">
        <f t="shared" si="117"/>
        <v>2014</v>
      </c>
      <c r="C867">
        <f t="shared" si="118"/>
        <v>1</v>
      </c>
      <c r="D867" t="str">
        <f t="shared" si="119"/>
        <v>January</v>
      </c>
      <c r="E867" t="str">
        <f t="shared" si="120"/>
        <v>Q1</v>
      </c>
      <c r="F867" t="str">
        <f t="shared" si="121"/>
        <v>2014-Jan</v>
      </c>
      <c r="G867">
        <f t="shared" si="122"/>
        <v>4</v>
      </c>
      <c r="H867" t="str">
        <f t="shared" si="123"/>
        <v>Wednesday</v>
      </c>
      <c r="I867" t="str">
        <f t="shared" si="124"/>
        <v>FM10</v>
      </c>
      <c r="J867" t="str">
        <f t="shared" si="125"/>
        <v>FQ4</v>
      </c>
    </row>
    <row r="868" spans="1:10" x14ac:dyDescent="0.35">
      <c r="A868" s="1">
        <v>43005</v>
      </c>
      <c r="B868">
        <f t="shared" si="117"/>
        <v>2017</v>
      </c>
      <c r="C868">
        <f t="shared" si="118"/>
        <v>9</v>
      </c>
      <c r="D868" t="str">
        <f t="shared" si="119"/>
        <v>September</v>
      </c>
      <c r="E868" t="str">
        <f t="shared" si="120"/>
        <v>Q3</v>
      </c>
      <c r="F868" t="str">
        <f t="shared" si="121"/>
        <v>2017-Sep</v>
      </c>
      <c r="G868">
        <f t="shared" si="122"/>
        <v>4</v>
      </c>
      <c r="H868" t="str">
        <f t="shared" si="123"/>
        <v>Wednesday</v>
      </c>
      <c r="I868" t="str">
        <f t="shared" si="124"/>
        <v>FM6</v>
      </c>
      <c r="J868" t="str">
        <f t="shared" si="125"/>
        <v>FQ2</v>
      </c>
    </row>
    <row r="869" spans="1:10" x14ac:dyDescent="0.35">
      <c r="A869" s="1">
        <v>40273</v>
      </c>
      <c r="B869">
        <f t="shared" si="117"/>
        <v>2010</v>
      </c>
      <c r="C869">
        <f t="shared" si="118"/>
        <v>4</v>
      </c>
      <c r="D869" t="str">
        <f t="shared" si="119"/>
        <v>April</v>
      </c>
      <c r="E869" t="str">
        <f t="shared" si="120"/>
        <v>Q2</v>
      </c>
      <c r="F869" t="str">
        <f t="shared" si="121"/>
        <v>2010-Apr</v>
      </c>
      <c r="G869">
        <f t="shared" si="122"/>
        <v>2</v>
      </c>
      <c r="H869" t="str">
        <f t="shared" si="123"/>
        <v>Monday</v>
      </c>
      <c r="I869" t="str">
        <f t="shared" si="124"/>
        <v>FM1</v>
      </c>
      <c r="J869" t="str">
        <f t="shared" si="125"/>
        <v>FQ1</v>
      </c>
    </row>
    <row r="870" spans="1:10" x14ac:dyDescent="0.35">
      <c r="A870" s="1">
        <v>40671</v>
      </c>
      <c r="B870">
        <f t="shared" si="117"/>
        <v>2011</v>
      </c>
      <c r="C870">
        <f t="shared" si="118"/>
        <v>5</v>
      </c>
      <c r="D870" t="str">
        <f t="shared" si="119"/>
        <v>May</v>
      </c>
      <c r="E870" t="str">
        <f t="shared" si="120"/>
        <v>Q2</v>
      </c>
      <c r="F870" t="str">
        <f t="shared" si="121"/>
        <v>2011-May</v>
      </c>
      <c r="G870">
        <f t="shared" si="122"/>
        <v>1</v>
      </c>
      <c r="H870" t="str">
        <f t="shared" si="123"/>
        <v>Sunday</v>
      </c>
      <c r="I870" t="str">
        <f t="shared" si="124"/>
        <v>FM2</v>
      </c>
      <c r="J870" t="str">
        <f t="shared" si="125"/>
        <v>FQ1</v>
      </c>
    </row>
    <row r="871" spans="1:10" x14ac:dyDescent="0.35">
      <c r="A871" s="1">
        <v>42099</v>
      </c>
      <c r="B871">
        <f t="shared" si="117"/>
        <v>2015</v>
      </c>
      <c r="C871">
        <f t="shared" si="118"/>
        <v>4</v>
      </c>
      <c r="D871" t="str">
        <f t="shared" si="119"/>
        <v>April</v>
      </c>
      <c r="E871" t="str">
        <f t="shared" si="120"/>
        <v>Q2</v>
      </c>
      <c r="F871" t="str">
        <f t="shared" si="121"/>
        <v>2015-Apr</v>
      </c>
      <c r="G871">
        <f t="shared" si="122"/>
        <v>1</v>
      </c>
      <c r="H871" t="str">
        <f t="shared" si="123"/>
        <v>Sunday</v>
      </c>
      <c r="I871" t="str">
        <f t="shared" si="124"/>
        <v>FM1</v>
      </c>
      <c r="J871" t="str">
        <f t="shared" si="125"/>
        <v>FQ1</v>
      </c>
    </row>
    <row r="872" spans="1:10" x14ac:dyDescent="0.35">
      <c r="A872" s="1">
        <v>41386</v>
      </c>
      <c r="B872">
        <f t="shared" si="117"/>
        <v>2013</v>
      </c>
      <c r="C872">
        <f t="shared" si="118"/>
        <v>4</v>
      </c>
      <c r="D872" t="str">
        <f t="shared" si="119"/>
        <v>April</v>
      </c>
      <c r="E872" t="str">
        <f t="shared" si="120"/>
        <v>Q2</v>
      </c>
      <c r="F872" t="str">
        <f t="shared" si="121"/>
        <v>2013-Apr</v>
      </c>
      <c r="G872">
        <f t="shared" si="122"/>
        <v>2</v>
      </c>
      <c r="H872" t="str">
        <f t="shared" si="123"/>
        <v>Monday</v>
      </c>
      <c r="I872" t="str">
        <f t="shared" si="124"/>
        <v>FM1</v>
      </c>
      <c r="J872" t="str">
        <f t="shared" si="125"/>
        <v>FQ1</v>
      </c>
    </row>
    <row r="873" spans="1:10" x14ac:dyDescent="0.35">
      <c r="A873" s="1">
        <v>42840</v>
      </c>
      <c r="B873">
        <f t="shared" si="117"/>
        <v>2017</v>
      </c>
      <c r="C873">
        <f t="shared" si="118"/>
        <v>4</v>
      </c>
      <c r="D873" t="str">
        <f t="shared" si="119"/>
        <v>April</v>
      </c>
      <c r="E873" t="str">
        <f t="shared" si="120"/>
        <v>Q2</v>
      </c>
      <c r="F873" t="str">
        <f t="shared" si="121"/>
        <v>2017-Apr</v>
      </c>
      <c r="G873">
        <f t="shared" si="122"/>
        <v>7</v>
      </c>
      <c r="H873" t="str">
        <f t="shared" si="123"/>
        <v>Saturday</v>
      </c>
      <c r="I873" t="str">
        <f t="shared" si="124"/>
        <v>FM1</v>
      </c>
      <c r="J873" t="str">
        <f t="shared" si="125"/>
        <v>FQ1</v>
      </c>
    </row>
    <row r="874" spans="1:10" x14ac:dyDescent="0.35">
      <c r="A874" s="1">
        <v>43180</v>
      </c>
      <c r="B874">
        <f t="shared" si="117"/>
        <v>2018</v>
      </c>
      <c r="C874">
        <f t="shared" si="118"/>
        <v>3</v>
      </c>
      <c r="D874" t="str">
        <f t="shared" si="119"/>
        <v>March</v>
      </c>
      <c r="E874" t="str">
        <f t="shared" si="120"/>
        <v>Q1</v>
      </c>
      <c r="F874" t="str">
        <f t="shared" si="121"/>
        <v>2018-Mar</v>
      </c>
      <c r="G874">
        <f t="shared" si="122"/>
        <v>4</v>
      </c>
      <c r="H874" t="str">
        <f t="shared" si="123"/>
        <v>Wednesday</v>
      </c>
      <c r="I874" t="str">
        <f t="shared" si="124"/>
        <v>FM12</v>
      </c>
      <c r="J874" t="str">
        <f t="shared" si="125"/>
        <v>FQ4</v>
      </c>
    </row>
    <row r="875" spans="1:10" x14ac:dyDescent="0.35">
      <c r="A875" s="1">
        <v>42457</v>
      </c>
      <c r="B875">
        <f t="shared" si="117"/>
        <v>2016</v>
      </c>
      <c r="C875">
        <f t="shared" si="118"/>
        <v>3</v>
      </c>
      <c r="D875" t="str">
        <f t="shared" si="119"/>
        <v>March</v>
      </c>
      <c r="E875" t="str">
        <f t="shared" si="120"/>
        <v>Q1</v>
      </c>
      <c r="F875" t="str">
        <f t="shared" si="121"/>
        <v>2016-Mar</v>
      </c>
      <c r="G875">
        <f t="shared" si="122"/>
        <v>2</v>
      </c>
      <c r="H875" t="str">
        <f t="shared" si="123"/>
        <v>Monday</v>
      </c>
      <c r="I875" t="str">
        <f t="shared" si="124"/>
        <v>FM12</v>
      </c>
      <c r="J875" t="str">
        <f t="shared" si="125"/>
        <v>FQ4</v>
      </c>
    </row>
    <row r="876" spans="1:10" x14ac:dyDescent="0.35">
      <c r="A876" s="1">
        <v>41368</v>
      </c>
      <c r="B876">
        <f t="shared" si="117"/>
        <v>2013</v>
      </c>
      <c r="C876">
        <f t="shared" si="118"/>
        <v>4</v>
      </c>
      <c r="D876" t="str">
        <f t="shared" si="119"/>
        <v>April</v>
      </c>
      <c r="E876" t="str">
        <f t="shared" si="120"/>
        <v>Q2</v>
      </c>
      <c r="F876" t="str">
        <f t="shared" si="121"/>
        <v>2013-Apr</v>
      </c>
      <c r="G876">
        <f t="shared" si="122"/>
        <v>5</v>
      </c>
      <c r="H876" t="str">
        <f t="shared" si="123"/>
        <v>Thursday</v>
      </c>
      <c r="I876" t="str">
        <f t="shared" si="124"/>
        <v>FM1</v>
      </c>
      <c r="J876" t="str">
        <f t="shared" si="125"/>
        <v>FQ1</v>
      </c>
    </row>
    <row r="877" spans="1:10" x14ac:dyDescent="0.35">
      <c r="A877" s="1">
        <v>41350</v>
      </c>
      <c r="B877">
        <f t="shared" si="117"/>
        <v>2013</v>
      </c>
      <c r="C877">
        <f t="shared" si="118"/>
        <v>3</v>
      </c>
      <c r="D877" t="str">
        <f t="shared" si="119"/>
        <v>March</v>
      </c>
      <c r="E877" t="str">
        <f t="shared" si="120"/>
        <v>Q1</v>
      </c>
      <c r="F877" t="str">
        <f t="shared" si="121"/>
        <v>2013-Mar</v>
      </c>
      <c r="G877">
        <f t="shared" si="122"/>
        <v>1</v>
      </c>
      <c r="H877" t="str">
        <f t="shared" si="123"/>
        <v>Sunday</v>
      </c>
      <c r="I877" t="str">
        <f t="shared" si="124"/>
        <v>FM12</v>
      </c>
      <c r="J877" t="str">
        <f t="shared" si="125"/>
        <v>FQ4</v>
      </c>
    </row>
    <row r="878" spans="1:10" x14ac:dyDescent="0.35">
      <c r="A878" s="1">
        <v>43200</v>
      </c>
      <c r="B878">
        <f t="shared" si="117"/>
        <v>2018</v>
      </c>
      <c r="C878">
        <f t="shared" si="118"/>
        <v>4</v>
      </c>
      <c r="D878" t="str">
        <f t="shared" si="119"/>
        <v>April</v>
      </c>
      <c r="E878" t="str">
        <f t="shared" si="120"/>
        <v>Q2</v>
      </c>
      <c r="F878" t="str">
        <f t="shared" si="121"/>
        <v>2018-Apr</v>
      </c>
      <c r="G878">
        <f t="shared" si="122"/>
        <v>3</v>
      </c>
      <c r="H878" t="str">
        <f t="shared" si="123"/>
        <v>Tuesday</v>
      </c>
      <c r="I878" t="str">
        <f t="shared" si="124"/>
        <v>FM1</v>
      </c>
      <c r="J878" t="str">
        <f t="shared" si="125"/>
        <v>FQ1</v>
      </c>
    </row>
    <row r="879" spans="1:10" x14ac:dyDescent="0.35">
      <c r="A879" s="1">
        <v>40649</v>
      </c>
      <c r="B879">
        <f t="shared" si="117"/>
        <v>2011</v>
      </c>
      <c r="C879">
        <f t="shared" si="118"/>
        <v>4</v>
      </c>
      <c r="D879" t="str">
        <f t="shared" si="119"/>
        <v>April</v>
      </c>
      <c r="E879" t="str">
        <f t="shared" si="120"/>
        <v>Q2</v>
      </c>
      <c r="F879" t="str">
        <f t="shared" si="121"/>
        <v>2011-Apr</v>
      </c>
      <c r="G879">
        <f t="shared" si="122"/>
        <v>7</v>
      </c>
      <c r="H879" t="str">
        <f t="shared" si="123"/>
        <v>Saturday</v>
      </c>
      <c r="I879" t="str">
        <f t="shared" si="124"/>
        <v>FM1</v>
      </c>
      <c r="J879" t="str">
        <f t="shared" si="125"/>
        <v>FQ1</v>
      </c>
    </row>
    <row r="880" spans="1:10" x14ac:dyDescent="0.35">
      <c r="A880" s="1">
        <v>41968</v>
      </c>
      <c r="B880">
        <f t="shared" si="117"/>
        <v>2014</v>
      </c>
      <c r="C880">
        <f t="shared" si="118"/>
        <v>11</v>
      </c>
      <c r="D880" t="str">
        <f t="shared" si="119"/>
        <v>November</v>
      </c>
      <c r="E880" t="str">
        <f t="shared" si="120"/>
        <v>Q4</v>
      </c>
      <c r="F880" t="str">
        <f t="shared" si="121"/>
        <v>2014-Nov</v>
      </c>
      <c r="G880">
        <f t="shared" si="122"/>
        <v>3</v>
      </c>
      <c r="H880" t="str">
        <f t="shared" si="123"/>
        <v>Tuesday</v>
      </c>
      <c r="I880" t="str">
        <f t="shared" si="124"/>
        <v>FM8</v>
      </c>
      <c r="J880" t="str">
        <f t="shared" si="125"/>
        <v>FQ3</v>
      </c>
    </row>
    <row r="881" spans="1:10" x14ac:dyDescent="0.35">
      <c r="A881" s="1">
        <v>43209</v>
      </c>
      <c r="B881">
        <f t="shared" si="117"/>
        <v>2018</v>
      </c>
      <c r="C881">
        <f t="shared" si="118"/>
        <v>4</v>
      </c>
      <c r="D881" t="str">
        <f t="shared" si="119"/>
        <v>April</v>
      </c>
      <c r="E881" t="str">
        <f t="shared" si="120"/>
        <v>Q2</v>
      </c>
      <c r="F881" t="str">
        <f t="shared" si="121"/>
        <v>2018-Apr</v>
      </c>
      <c r="G881">
        <f t="shared" si="122"/>
        <v>5</v>
      </c>
      <c r="H881" t="str">
        <f t="shared" si="123"/>
        <v>Thursday</v>
      </c>
      <c r="I881" t="str">
        <f t="shared" si="124"/>
        <v>FM1</v>
      </c>
      <c r="J881" t="str">
        <f t="shared" si="125"/>
        <v>FQ1</v>
      </c>
    </row>
    <row r="882" spans="1:10" x14ac:dyDescent="0.35">
      <c r="A882" s="1">
        <v>42649</v>
      </c>
      <c r="B882">
        <f t="shared" si="117"/>
        <v>2016</v>
      </c>
      <c r="C882">
        <f t="shared" si="118"/>
        <v>10</v>
      </c>
      <c r="D882" t="str">
        <f t="shared" si="119"/>
        <v>October</v>
      </c>
      <c r="E882" t="str">
        <f t="shared" si="120"/>
        <v>Q4</v>
      </c>
      <c r="F882" t="str">
        <f t="shared" si="121"/>
        <v>2016-Oct</v>
      </c>
      <c r="G882">
        <f t="shared" si="122"/>
        <v>5</v>
      </c>
      <c r="H882" t="str">
        <f t="shared" si="123"/>
        <v>Thursday</v>
      </c>
      <c r="I882" t="str">
        <f t="shared" si="124"/>
        <v>FM7</v>
      </c>
      <c r="J882" t="str">
        <f t="shared" si="125"/>
        <v>FQ3</v>
      </c>
    </row>
    <row r="883" spans="1:10" x14ac:dyDescent="0.35">
      <c r="A883" s="1">
        <v>43213</v>
      </c>
      <c r="B883">
        <f t="shared" si="117"/>
        <v>2018</v>
      </c>
      <c r="C883">
        <f t="shared" si="118"/>
        <v>4</v>
      </c>
      <c r="D883" t="str">
        <f t="shared" si="119"/>
        <v>April</v>
      </c>
      <c r="E883" t="str">
        <f t="shared" si="120"/>
        <v>Q2</v>
      </c>
      <c r="F883" t="str">
        <f t="shared" si="121"/>
        <v>2018-Apr</v>
      </c>
      <c r="G883">
        <f t="shared" si="122"/>
        <v>2</v>
      </c>
      <c r="H883" t="str">
        <f t="shared" si="123"/>
        <v>Monday</v>
      </c>
      <c r="I883" t="str">
        <f t="shared" si="124"/>
        <v>FM1</v>
      </c>
      <c r="J883" t="str">
        <f t="shared" si="125"/>
        <v>FQ1</v>
      </c>
    </row>
    <row r="884" spans="1:10" x14ac:dyDescent="0.35">
      <c r="A884" s="1">
        <v>40634</v>
      </c>
      <c r="B884">
        <f t="shared" si="117"/>
        <v>2011</v>
      </c>
      <c r="C884">
        <f t="shared" si="118"/>
        <v>4</v>
      </c>
      <c r="D884" t="str">
        <f t="shared" si="119"/>
        <v>April</v>
      </c>
      <c r="E884" t="str">
        <f t="shared" si="120"/>
        <v>Q2</v>
      </c>
      <c r="F884" t="str">
        <f t="shared" si="121"/>
        <v>2011-Apr</v>
      </c>
      <c r="G884">
        <f t="shared" si="122"/>
        <v>6</v>
      </c>
      <c r="H884" t="str">
        <f t="shared" si="123"/>
        <v>Friday</v>
      </c>
      <c r="I884" t="str">
        <f t="shared" si="124"/>
        <v>FM1</v>
      </c>
      <c r="J884" t="str">
        <f t="shared" si="125"/>
        <v>FQ1</v>
      </c>
    </row>
    <row r="885" spans="1:10" x14ac:dyDescent="0.35">
      <c r="A885" s="1">
        <v>41369</v>
      </c>
      <c r="B885">
        <f t="shared" si="117"/>
        <v>2013</v>
      </c>
      <c r="C885">
        <f t="shared" si="118"/>
        <v>4</v>
      </c>
      <c r="D885" t="str">
        <f t="shared" si="119"/>
        <v>April</v>
      </c>
      <c r="E885" t="str">
        <f t="shared" si="120"/>
        <v>Q2</v>
      </c>
      <c r="F885" t="str">
        <f t="shared" si="121"/>
        <v>2013-Apr</v>
      </c>
      <c r="G885">
        <f t="shared" si="122"/>
        <v>6</v>
      </c>
      <c r="H885" t="str">
        <f t="shared" si="123"/>
        <v>Friday</v>
      </c>
      <c r="I885" t="str">
        <f t="shared" si="124"/>
        <v>FM1</v>
      </c>
      <c r="J885" t="str">
        <f t="shared" si="125"/>
        <v>FQ1</v>
      </c>
    </row>
    <row r="886" spans="1:10" x14ac:dyDescent="0.35">
      <c r="A886" s="1">
        <v>41010</v>
      </c>
      <c r="B886">
        <f t="shared" si="117"/>
        <v>2012</v>
      </c>
      <c r="C886">
        <f t="shared" si="118"/>
        <v>4</v>
      </c>
      <c r="D886" t="str">
        <f t="shared" si="119"/>
        <v>April</v>
      </c>
      <c r="E886" t="str">
        <f t="shared" si="120"/>
        <v>Q2</v>
      </c>
      <c r="F886" t="str">
        <f t="shared" si="121"/>
        <v>2012-Apr</v>
      </c>
      <c r="G886">
        <f t="shared" si="122"/>
        <v>4</v>
      </c>
      <c r="H886" t="str">
        <f t="shared" si="123"/>
        <v>Wednesday</v>
      </c>
      <c r="I886" t="str">
        <f t="shared" si="124"/>
        <v>FM1</v>
      </c>
      <c r="J886" t="str">
        <f t="shared" si="125"/>
        <v>FQ1</v>
      </c>
    </row>
    <row r="887" spans="1:10" x14ac:dyDescent="0.35">
      <c r="A887" s="1">
        <v>41055</v>
      </c>
      <c r="B887">
        <f t="shared" si="117"/>
        <v>2012</v>
      </c>
      <c r="C887">
        <f t="shared" si="118"/>
        <v>5</v>
      </c>
      <c r="D887" t="str">
        <f t="shared" si="119"/>
        <v>May</v>
      </c>
      <c r="E887" t="str">
        <f t="shared" si="120"/>
        <v>Q2</v>
      </c>
      <c r="F887" t="str">
        <f t="shared" si="121"/>
        <v>2012-May</v>
      </c>
      <c r="G887">
        <f t="shared" si="122"/>
        <v>7</v>
      </c>
      <c r="H887" t="str">
        <f t="shared" si="123"/>
        <v>Saturday</v>
      </c>
      <c r="I887" t="str">
        <f t="shared" si="124"/>
        <v>FM2</v>
      </c>
      <c r="J887" t="str">
        <f t="shared" si="125"/>
        <v>FQ1</v>
      </c>
    </row>
    <row r="888" spans="1:10" x14ac:dyDescent="0.35">
      <c r="A888" s="1">
        <v>41380</v>
      </c>
      <c r="B888">
        <f t="shared" si="117"/>
        <v>2013</v>
      </c>
      <c r="C888">
        <f t="shared" si="118"/>
        <v>4</v>
      </c>
      <c r="D888" t="str">
        <f t="shared" si="119"/>
        <v>April</v>
      </c>
      <c r="E888" t="str">
        <f t="shared" si="120"/>
        <v>Q2</v>
      </c>
      <c r="F888" t="str">
        <f t="shared" si="121"/>
        <v>2013-Apr</v>
      </c>
      <c r="G888">
        <f t="shared" si="122"/>
        <v>3</v>
      </c>
      <c r="H888" t="str">
        <f t="shared" si="123"/>
        <v>Tuesday</v>
      </c>
      <c r="I888" t="str">
        <f t="shared" si="124"/>
        <v>FM1</v>
      </c>
      <c r="J888" t="str">
        <f t="shared" si="125"/>
        <v>FQ1</v>
      </c>
    </row>
    <row r="889" spans="1:10" x14ac:dyDescent="0.35">
      <c r="A889" s="1">
        <v>40272</v>
      </c>
      <c r="B889">
        <f t="shared" si="117"/>
        <v>2010</v>
      </c>
      <c r="C889">
        <f t="shared" si="118"/>
        <v>4</v>
      </c>
      <c r="D889" t="str">
        <f t="shared" si="119"/>
        <v>April</v>
      </c>
      <c r="E889" t="str">
        <f t="shared" si="120"/>
        <v>Q2</v>
      </c>
      <c r="F889" t="str">
        <f t="shared" si="121"/>
        <v>2010-Apr</v>
      </c>
      <c r="G889">
        <f t="shared" si="122"/>
        <v>1</v>
      </c>
      <c r="H889" t="str">
        <f t="shared" si="123"/>
        <v>Sunday</v>
      </c>
      <c r="I889" t="str">
        <f t="shared" si="124"/>
        <v>FM1</v>
      </c>
      <c r="J889" t="str">
        <f t="shared" si="125"/>
        <v>FQ1</v>
      </c>
    </row>
    <row r="890" spans="1:10" x14ac:dyDescent="0.35">
      <c r="A890" s="1">
        <v>40243</v>
      </c>
      <c r="B890">
        <f t="shared" si="117"/>
        <v>2010</v>
      </c>
      <c r="C890">
        <f t="shared" si="118"/>
        <v>3</v>
      </c>
      <c r="D890" t="str">
        <f t="shared" si="119"/>
        <v>March</v>
      </c>
      <c r="E890" t="str">
        <f t="shared" si="120"/>
        <v>Q1</v>
      </c>
      <c r="F890" t="str">
        <f t="shared" si="121"/>
        <v>2010-Mar</v>
      </c>
      <c r="G890">
        <f t="shared" si="122"/>
        <v>7</v>
      </c>
      <c r="H890" t="str">
        <f t="shared" si="123"/>
        <v>Saturday</v>
      </c>
      <c r="I890" t="str">
        <f t="shared" si="124"/>
        <v>FM12</v>
      </c>
      <c r="J890" t="str">
        <f t="shared" si="125"/>
        <v>FQ4</v>
      </c>
    </row>
    <row r="891" spans="1:10" x14ac:dyDescent="0.35">
      <c r="A891" s="1">
        <v>42548</v>
      </c>
      <c r="B891">
        <f t="shared" si="117"/>
        <v>2016</v>
      </c>
      <c r="C891">
        <f t="shared" si="118"/>
        <v>6</v>
      </c>
      <c r="D891" t="str">
        <f t="shared" si="119"/>
        <v>June</v>
      </c>
      <c r="E891" t="str">
        <f t="shared" si="120"/>
        <v>Q2</v>
      </c>
      <c r="F891" t="str">
        <f t="shared" si="121"/>
        <v>2016-Jun</v>
      </c>
      <c r="G891">
        <f t="shared" si="122"/>
        <v>2</v>
      </c>
      <c r="H891" t="str">
        <f t="shared" si="123"/>
        <v>Monday</v>
      </c>
      <c r="I891" t="str">
        <f t="shared" si="124"/>
        <v>FM3</v>
      </c>
      <c r="J891" t="str">
        <f t="shared" si="125"/>
        <v>FQ1</v>
      </c>
    </row>
    <row r="892" spans="1:10" x14ac:dyDescent="0.35">
      <c r="A892" s="1">
        <v>40307</v>
      </c>
      <c r="B892">
        <f t="shared" si="117"/>
        <v>2010</v>
      </c>
      <c r="C892">
        <f t="shared" si="118"/>
        <v>5</v>
      </c>
      <c r="D892" t="str">
        <f t="shared" si="119"/>
        <v>May</v>
      </c>
      <c r="E892" t="str">
        <f t="shared" si="120"/>
        <v>Q2</v>
      </c>
      <c r="F892" t="str">
        <f t="shared" si="121"/>
        <v>2010-May</v>
      </c>
      <c r="G892">
        <f t="shared" si="122"/>
        <v>1</v>
      </c>
      <c r="H892" t="str">
        <f t="shared" si="123"/>
        <v>Sunday</v>
      </c>
      <c r="I892" t="str">
        <f t="shared" si="124"/>
        <v>FM2</v>
      </c>
      <c r="J892" t="str">
        <f t="shared" si="125"/>
        <v>FQ1</v>
      </c>
    </row>
    <row r="893" spans="1:10" x14ac:dyDescent="0.35">
      <c r="A893" s="1">
        <v>41386</v>
      </c>
      <c r="B893">
        <f t="shared" si="117"/>
        <v>2013</v>
      </c>
      <c r="C893">
        <f t="shared" si="118"/>
        <v>4</v>
      </c>
      <c r="D893" t="str">
        <f t="shared" si="119"/>
        <v>April</v>
      </c>
      <c r="E893" t="str">
        <f t="shared" si="120"/>
        <v>Q2</v>
      </c>
      <c r="F893" t="str">
        <f t="shared" si="121"/>
        <v>2013-Apr</v>
      </c>
      <c r="G893">
        <f t="shared" si="122"/>
        <v>2</v>
      </c>
      <c r="H893" t="str">
        <f t="shared" si="123"/>
        <v>Monday</v>
      </c>
      <c r="I893" t="str">
        <f t="shared" si="124"/>
        <v>FM1</v>
      </c>
      <c r="J893" t="str">
        <f t="shared" si="125"/>
        <v>FQ1</v>
      </c>
    </row>
    <row r="894" spans="1:10" x14ac:dyDescent="0.35">
      <c r="A894" s="1">
        <v>42096</v>
      </c>
      <c r="B894">
        <f t="shared" si="117"/>
        <v>2015</v>
      </c>
      <c r="C894">
        <f t="shared" si="118"/>
        <v>4</v>
      </c>
      <c r="D894" t="str">
        <f t="shared" si="119"/>
        <v>April</v>
      </c>
      <c r="E894" t="str">
        <f t="shared" si="120"/>
        <v>Q2</v>
      </c>
      <c r="F894" t="str">
        <f t="shared" si="121"/>
        <v>2015-Apr</v>
      </c>
      <c r="G894">
        <f t="shared" si="122"/>
        <v>5</v>
      </c>
      <c r="H894" t="str">
        <f t="shared" si="123"/>
        <v>Thursday</v>
      </c>
      <c r="I894" t="str">
        <f t="shared" si="124"/>
        <v>FM1</v>
      </c>
      <c r="J894" t="str">
        <f t="shared" si="125"/>
        <v>FQ1</v>
      </c>
    </row>
    <row r="895" spans="1:10" x14ac:dyDescent="0.35">
      <c r="A895" s="1">
        <v>41969</v>
      </c>
      <c r="B895">
        <f t="shared" si="117"/>
        <v>2014</v>
      </c>
      <c r="C895">
        <f t="shared" si="118"/>
        <v>11</v>
      </c>
      <c r="D895" t="str">
        <f t="shared" si="119"/>
        <v>November</v>
      </c>
      <c r="E895" t="str">
        <f t="shared" si="120"/>
        <v>Q4</v>
      </c>
      <c r="F895" t="str">
        <f t="shared" si="121"/>
        <v>2014-Nov</v>
      </c>
      <c r="G895">
        <f t="shared" si="122"/>
        <v>4</v>
      </c>
      <c r="H895" t="str">
        <f t="shared" si="123"/>
        <v>Wednesday</v>
      </c>
      <c r="I895" t="str">
        <f t="shared" si="124"/>
        <v>FM8</v>
      </c>
      <c r="J895" t="str">
        <f t="shared" si="125"/>
        <v>FQ3</v>
      </c>
    </row>
    <row r="896" spans="1:10" x14ac:dyDescent="0.35">
      <c r="A896" s="1">
        <v>41167</v>
      </c>
      <c r="B896">
        <f t="shared" si="117"/>
        <v>2012</v>
      </c>
      <c r="C896">
        <f t="shared" si="118"/>
        <v>9</v>
      </c>
      <c r="D896" t="str">
        <f t="shared" si="119"/>
        <v>September</v>
      </c>
      <c r="E896" t="str">
        <f t="shared" si="120"/>
        <v>Q3</v>
      </c>
      <c r="F896" t="str">
        <f t="shared" si="121"/>
        <v>2012-Sep</v>
      </c>
      <c r="G896">
        <f t="shared" si="122"/>
        <v>7</v>
      </c>
      <c r="H896" t="str">
        <f t="shared" si="123"/>
        <v>Saturday</v>
      </c>
      <c r="I896" t="str">
        <f t="shared" si="124"/>
        <v>FM6</v>
      </c>
      <c r="J896" t="str">
        <f t="shared" si="125"/>
        <v>FQ2</v>
      </c>
    </row>
    <row r="897" spans="1:10" x14ac:dyDescent="0.35">
      <c r="A897" s="1">
        <v>40657</v>
      </c>
      <c r="B897">
        <f t="shared" si="117"/>
        <v>2011</v>
      </c>
      <c r="C897">
        <f t="shared" si="118"/>
        <v>4</v>
      </c>
      <c r="D897" t="str">
        <f t="shared" si="119"/>
        <v>April</v>
      </c>
      <c r="E897" t="str">
        <f t="shared" si="120"/>
        <v>Q2</v>
      </c>
      <c r="F897" t="str">
        <f t="shared" si="121"/>
        <v>2011-Apr</v>
      </c>
      <c r="G897">
        <f t="shared" si="122"/>
        <v>1</v>
      </c>
      <c r="H897" t="str">
        <f t="shared" si="123"/>
        <v>Sunday</v>
      </c>
      <c r="I897" t="str">
        <f t="shared" si="124"/>
        <v>FM1</v>
      </c>
      <c r="J897" t="str">
        <f t="shared" si="125"/>
        <v>FQ1</v>
      </c>
    </row>
    <row r="898" spans="1:10" x14ac:dyDescent="0.35">
      <c r="A898" s="1">
        <v>43165</v>
      </c>
      <c r="B898">
        <f t="shared" si="117"/>
        <v>2018</v>
      </c>
      <c r="C898">
        <f t="shared" si="118"/>
        <v>3</v>
      </c>
      <c r="D898" t="str">
        <f t="shared" si="119"/>
        <v>March</v>
      </c>
      <c r="E898" t="str">
        <f t="shared" si="120"/>
        <v>Q1</v>
      </c>
      <c r="F898" t="str">
        <f t="shared" si="121"/>
        <v>2018-Mar</v>
      </c>
      <c r="G898">
        <f t="shared" si="122"/>
        <v>3</v>
      </c>
      <c r="H898" t="str">
        <f t="shared" si="123"/>
        <v>Tuesday</v>
      </c>
      <c r="I898" t="str">
        <f t="shared" si="124"/>
        <v>FM12</v>
      </c>
      <c r="J898" t="str">
        <f t="shared" si="125"/>
        <v>FQ4</v>
      </c>
    </row>
    <row r="899" spans="1:10" x14ac:dyDescent="0.35">
      <c r="A899" s="1">
        <v>40979</v>
      </c>
      <c r="B899">
        <f t="shared" ref="B899:B962" si="126">YEAR(A899)</f>
        <v>2012</v>
      </c>
      <c r="C899">
        <f t="shared" ref="C899:C962" si="127">MONTH(A899)</f>
        <v>3</v>
      </c>
      <c r="D899" t="str">
        <f t="shared" ref="D899:D962" si="128">TEXT(A899,"mmmm")</f>
        <v>March</v>
      </c>
      <c r="E899" t="str">
        <f t="shared" ref="E899:E962" si="129">"Q" &amp; INT((MONTH(A899)-1)/3) + 1</f>
        <v>Q1</v>
      </c>
      <c r="F899" t="str">
        <f t="shared" ref="F899:F962" si="130">YEAR(A899) &amp; "-" &amp; TEXT(A899,"mmm")</f>
        <v>2012-Mar</v>
      </c>
      <c r="G899">
        <f t="shared" ref="G899:G962" si="131">WEEKDAY(A899,1)</f>
        <v>1</v>
      </c>
      <c r="H899" t="str">
        <f t="shared" ref="H899:H962" si="132">TEXT(A899,"dddd")</f>
        <v>Sunday</v>
      </c>
      <c r="I899" t="str">
        <f t="shared" ref="I899:I962" si="133">"FM"&amp;MOD(MONTH(A899)-4,12)+1</f>
        <v>FM12</v>
      </c>
      <c r="J899" t="str">
        <f t="shared" ref="J899:J962" si="134">"FQ"&amp;INT((MOD(MONTH(A899)-4,12))/3)+1</f>
        <v>FQ4</v>
      </c>
    </row>
    <row r="900" spans="1:10" x14ac:dyDescent="0.35">
      <c r="A900" s="1">
        <v>42256</v>
      </c>
      <c r="B900">
        <f t="shared" si="126"/>
        <v>2015</v>
      </c>
      <c r="C900">
        <f t="shared" si="127"/>
        <v>9</v>
      </c>
      <c r="D900" t="str">
        <f t="shared" si="128"/>
        <v>September</v>
      </c>
      <c r="E900" t="str">
        <f t="shared" si="129"/>
        <v>Q3</v>
      </c>
      <c r="F900" t="str">
        <f t="shared" si="130"/>
        <v>2015-Sep</v>
      </c>
      <c r="G900">
        <f t="shared" si="131"/>
        <v>4</v>
      </c>
      <c r="H900" t="str">
        <f t="shared" si="132"/>
        <v>Wednesday</v>
      </c>
      <c r="I900" t="str">
        <f t="shared" si="133"/>
        <v>FM6</v>
      </c>
      <c r="J900" t="str">
        <f t="shared" si="134"/>
        <v>FQ2</v>
      </c>
    </row>
    <row r="901" spans="1:10" x14ac:dyDescent="0.35">
      <c r="A901" s="1">
        <v>43023</v>
      </c>
      <c r="B901">
        <f t="shared" si="126"/>
        <v>2017</v>
      </c>
      <c r="C901">
        <f t="shared" si="127"/>
        <v>10</v>
      </c>
      <c r="D901" t="str">
        <f t="shared" si="128"/>
        <v>October</v>
      </c>
      <c r="E901" t="str">
        <f t="shared" si="129"/>
        <v>Q4</v>
      </c>
      <c r="F901" t="str">
        <f t="shared" si="130"/>
        <v>2017-Oct</v>
      </c>
      <c r="G901">
        <f t="shared" si="131"/>
        <v>1</v>
      </c>
      <c r="H901" t="str">
        <f t="shared" si="132"/>
        <v>Sunday</v>
      </c>
      <c r="I901" t="str">
        <f t="shared" si="133"/>
        <v>FM7</v>
      </c>
      <c r="J901" t="str">
        <f t="shared" si="134"/>
        <v>FQ3</v>
      </c>
    </row>
    <row r="902" spans="1:10" x14ac:dyDescent="0.35">
      <c r="A902" s="1">
        <v>41091</v>
      </c>
      <c r="B902">
        <f t="shared" si="126"/>
        <v>2012</v>
      </c>
      <c r="C902">
        <f t="shared" si="127"/>
        <v>7</v>
      </c>
      <c r="D902" t="str">
        <f t="shared" si="128"/>
        <v>July</v>
      </c>
      <c r="E902" t="str">
        <f t="shared" si="129"/>
        <v>Q3</v>
      </c>
      <c r="F902" t="str">
        <f t="shared" si="130"/>
        <v>2012-Jul</v>
      </c>
      <c r="G902">
        <f t="shared" si="131"/>
        <v>1</v>
      </c>
      <c r="H902" t="str">
        <f t="shared" si="132"/>
        <v>Sunday</v>
      </c>
      <c r="I902" t="str">
        <f t="shared" si="133"/>
        <v>FM4</v>
      </c>
      <c r="J902" t="str">
        <f t="shared" si="134"/>
        <v>FQ2</v>
      </c>
    </row>
    <row r="903" spans="1:10" x14ac:dyDescent="0.35">
      <c r="A903" s="1">
        <v>41479</v>
      </c>
      <c r="B903">
        <f t="shared" si="126"/>
        <v>2013</v>
      </c>
      <c r="C903">
        <f t="shared" si="127"/>
        <v>7</v>
      </c>
      <c r="D903" t="str">
        <f t="shared" si="128"/>
        <v>July</v>
      </c>
      <c r="E903" t="str">
        <f t="shared" si="129"/>
        <v>Q3</v>
      </c>
      <c r="F903" t="str">
        <f t="shared" si="130"/>
        <v>2013-Jul</v>
      </c>
      <c r="G903">
        <f t="shared" si="131"/>
        <v>4</v>
      </c>
      <c r="H903" t="str">
        <f t="shared" si="132"/>
        <v>Wednesday</v>
      </c>
      <c r="I903" t="str">
        <f t="shared" si="133"/>
        <v>FM4</v>
      </c>
      <c r="J903" t="str">
        <f t="shared" si="134"/>
        <v>FQ2</v>
      </c>
    </row>
    <row r="904" spans="1:10" x14ac:dyDescent="0.35">
      <c r="A904" s="1">
        <v>42820</v>
      </c>
      <c r="B904">
        <f t="shared" si="126"/>
        <v>2017</v>
      </c>
      <c r="C904">
        <f t="shared" si="127"/>
        <v>3</v>
      </c>
      <c r="D904" t="str">
        <f t="shared" si="128"/>
        <v>March</v>
      </c>
      <c r="E904" t="str">
        <f t="shared" si="129"/>
        <v>Q1</v>
      </c>
      <c r="F904" t="str">
        <f t="shared" si="130"/>
        <v>2017-Mar</v>
      </c>
      <c r="G904">
        <f t="shared" si="131"/>
        <v>1</v>
      </c>
      <c r="H904" t="str">
        <f t="shared" si="132"/>
        <v>Sunday</v>
      </c>
      <c r="I904" t="str">
        <f t="shared" si="133"/>
        <v>FM12</v>
      </c>
      <c r="J904" t="str">
        <f t="shared" si="134"/>
        <v>FQ4</v>
      </c>
    </row>
    <row r="905" spans="1:10" x14ac:dyDescent="0.35">
      <c r="A905" s="1">
        <v>41698</v>
      </c>
      <c r="B905">
        <f t="shared" si="126"/>
        <v>2014</v>
      </c>
      <c r="C905">
        <f t="shared" si="127"/>
        <v>2</v>
      </c>
      <c r="D905" t="str">
        <f t="shared" si="128"/>
        <v>February</v>
      </c>
      <c r="E905" t="str">
        <f t="shared" si="129"/>
        <v>Q1</v>
      </c>
      <c r="F905" t="str">
        <f t="shared" si="130"/>
        <v>2014-Feb</v>
      </c>
      <c r="G905">
        <f t="shared" si="131"/>
        <v>6</v>
      </c>
      <c r="H905" t="str">
        <f t="shared" si="132"/>
        <v>Friday</v>
      </c>
      <c r="I905" t="str">
        <f t="shared" si="133"/>
        <v>FM11</v>
      </c>
      <c r="J905" t="str">
        <f t="shared" si="134"/>
        <v>FQ4</v>
      </c>
    </row>
    <row r="906" spans="1:10" x14ac:dyDescent="0.35">
      <c r="A906" s="1">
        <v>40870</v>
      </c>
      <c r="B906">
        <f t="shared" si="126"/>
        <v>2011</v>
      </c>
      <c r="C906">
        <f t="shared" si="127"/>
        <v>11</v>
      </c>
      <c r="D906" t="str">
        <f t="shared" si="128"/>
        <v>November</v>
      </c>
      <c r="E906" t="str">
        <f t="shared" si="129"/>
        <v>Q4</v>
      </c>
      <c r="F906" t="str">
        <f t="shared" si="130"/>
        <v>2011-Nov</v>
      </c>
      <c r="G906">
        <f t="shared" si="131"/>
        <v>4</v>
      </c>
      <c r="H906" t="str">
        <f t="shared" si="132"/>
        <v>Wednesday</v>
      </c>
      <c r="I906" t="str">
        <f t="shared" si="133"/>
        <v>FM8</v>
      </c>
      <c r="J906" t="str">
        <f t="shared" si="134"/>
        <v>FQ3</v>
      </c>
    </row>
    <row r="907" spans="1:10" x14ac:dyDescent="0.35">
      <c r="A907" s="1">
        <v>42665</v>
      </c>
      <c r="B907">
        <f t="shared" si="126"/>
        <v>2016</v>
      </c>
      <c r="C907">
        <f t="shared" si="127"/>
        <v>10</v>
      </c>
      <c r="D907" t="str">
        <f t="shared" si="128"/>
        <v>October</v>
      </c>
      <c r="E907" t="str">
        <f t="shared" si="129"/>
        <v>Q4</v>
      </c>
      <c r="F907" t="str">
        <f t="shared" si="130"/>
        <v>2016-Oct</v>
      </c>
      <c r="G907">
        <f t="shared" si="131"/>
        <v>7</v>
      </c>
      <c r="H907" t="str">
        <f t="shared" si="132"/>
        <v>Saturday</v>
      </c>
      <c r="I907" t="str">
        <f t="shared" si="133"/>
        <v>FM7</v>
      </c>
      <c r="J907" t="str">
        <f t="shared" si="134"/>
        <v>FQ3</v>
      </c>
    </row>
    <row r="908" spans="1:10" x14ac:dyDescent="0.35">
      <c r="A908" s="1">
        <v>42396</v>
      </c>
      <c r="B908">
        <f t="shared" si="126"/>
        <v>2016</v>
      </c>
      <c r="C908">
        <f t="shared" si="127"/>
        <v>1</v>
      </c>
      <c r="D908" t="str">
        <f t="shared" si="128"/>
        <v>January</v>
      </c>
      <c r="E908" t="str">
        <f t="shared" si="129"/>
        <v>Q1</v>
      </c>
      <c r="F908" t="str">
        <f t="shared" si="130"/>
        <v>2016-Jan</v>
      </c>
      <c r="G908">
        <f t="shared" si="131"/>
        <v>4</v>
      </c>
      <c r="H908" t="str">
        <f t="shared" si="132"/>
        <v>Wednesday</v>
      </c>
      <c r="I908" t="str">
        <f t="shared" si="133"/>
        <v>FM10</v>
      </c>
      <c r="J908" t="str">
        <f t="shared" si="134"/>
        <v>FQ4</v>
      </c>
    </row>
    <row r="909" spans="1:10" x14ac:dyDescent="0.35">
      <c r="A909" s="1">
        <v>41711</v>
      </c>
      <c r="B909">
        <f t="shared" si="126"/>
        <v>2014</v>
      </c>
      <c r="C909">
        <f t="shared" si="127"/>
        <v>3</v>
      </c>
      <c r="D909" t="str">
        <f t="shared" si="128"/>
        <v>March</v>
      </c>
      <c r="E909" t="str">
        <f t="shared" si="129"/>
        <v>Q1</v>
      </c>
      <c r="F909" t="str">
        <f t="shared" si="130"/>
        <v>2014-Mar</v>
      </c>
      <c r="G909">
        <f t="shared" si="131"/>
        <v>5</v>
      </c>
      <c r="H909" t="str">
        <f t="shared" si="132"/>
        <v>Thursday</v>
      </c>
      <c r="I909" t="str">
        <f t="shared" si="133"/>
        <v>FM12</v>
      </c>
      <c r="J909" t="str">
        <f t="shared" si="134"/>
        <v>FQ4</v>
      </c>
    </row>
    <row r="910" spans="1:10" x14ac:dyDescent="0.35">
      <c r="A910" s="1">
        <v>42071</v>
      </c>
      <c r="B910">
        <f t="shared" si="126"/>
        <v>2015</v>
      </c>
      <c r="C910">
        <f t="shared" si="127"/>
        <v>3</v>
      </c>
      <c r="D910" t="str">
        <f t="shared" si="128"/>
        <v>March</v>
      </c>
      <c r="E910" t="str">
        <f t="shared" si="129"/>
        <v>Q1</v>
      </c>
      <c r="F910" t="str">
        <f t="shared" si="130"/>
        <v>2015-Mar</v>
      </c>
      <c r="G910">
        <f t="shared" si="131"/>
        <v>1</v>
      </c>
      <c r="H910" t="str">
        <f t="shared" si="132"/>
        <v>Sunday</v>
      </c>
      <c r="I910" t="str">
        <f t="shared" si="133"/>
        <v>FM12</v>
      </c>
      <c r="J910" t="str">
        <f t="shared" si="134"/>
        <v>FQ4</v>
      </c>
    </row>
    <row r="911" spans="1:10" x14ac:dyDescent="0.35">
      <c r="A911" s="1">
        <v>42862</v>
      </c>
      <c r="B911">
        <f t="shared" si="126"/>
        <v>2017</v>
      </c>
      <c r="C911">
        <f t="shared" si="127"/>
        <v>5</v>
      </c>
      <c r="D911" t="str">
        <f t="shared" si="128"/>
        <v>May</v>
      </c>
      <c r="E911" t="str">
        <f t="shared" si="129"/>
        <v>Q2</v>
      </c>
      <c r="F911" t="str">
        <f t="shared" si="130"/>
        <v>2017-May</v>
      </c>
      <c r="G911">
        <f t="shared" si="131"/>
        <v>1</v>
      </c>
      <c r="H911" t="str">
        <f t="shared" si="132"/>
        <v>Sunday</v>
      </c>
      <c r="I911" t="str">
        <f t="shared" si="133"/>
        <v>FM2</v>
      </c>
      <c r="J911" t="str">
        <f t="shared" si="134"/>
        <v>FQ1</v>
      </c>
    </row>
    <row r="912" spans="1:10" x14ac:dyDescent="0.35">
      <c r="A912" s="1">
        <v>41027</v>
      </c>
      <c r="B912">
        <f t="shared" si="126"/>
        <v>2012</v>
      </c>
      <c r="C912">
        <f t="shared" si="127"/>
        <v>4</v>
      </c>
      <c r="D912" t="str">
        <f t="shared" si="128"/>
        <v>April</v>
      </c>
      <c r="E912" t="str">
        <f t="shared" si="129"/>
        <v>Q2</v>
      </c>
      <c r="F912" t="str">
        <f t="shared" si="130"/>
        <v>2012-Apr</v>
      </c>
      <c r="G912">
        <f t="shared" si="131"/>
        <v>7</v>
      </c>
      <c r="H912" t="str">
        <f t="shared" si="132"/>
        <v>Saturday</v>
      </c>
      <c r="I912" t="str">
        <f t="shared" si="133"/>
        <v>FM1</v>
      </c>
      <c r="J912" t="str">
        <f t="shared" si="134"/>
        <v>FQ1</v>
      </c>
    </row>
    <row r="913" spans="1:10" x14ac:dyDescent="0.35">
      <c r="A913" s="1">
        <v>42086</v>
      </c>
      <c r="B913">
        <f t="shared" si="126"/>
        <v>2015</v>
      </c>
      <c r="C913">
        <f t="shared" si="127"/>
        <v>3</v>
      </c>
      <c r="D913" t="str">
        <f t="shared" si="128"/>
        <v>March</v>
      </c>
      <c r="E913" t="str">
        <f t="shared" si="129"/>
        <v>Q1</v>
      </c>
      <c r="F913" t="str">
        <f t="shared" si="130"/>
        <v>2015-Mar</v>
      </c>
      <c r="G913">
        <f t="shared" si="131"/>
        <v>2</v>
      </c>
      <c r="H913" t="str">
        <f t="shared" si="132"/>
        <v>Monday</v>
      </c>
      <c r="I913" t="str">
        <f t="shared" si="133"/>
        <v>FM12</v>
      </c>
      <c r="J913" t="str">
        <f t="shared" si="134"/>
        <v>FQ4</v>
      </c>
    </row>
    <row r="914" spans="1:10" x14ac:dyDescent="0.35">
      <c r="A914" s="1">
        <v>41694</v>
      </c>
      <c r="B914">
        <f t="shared" si="126"/>
        <v>2014</v>
      </c>
      <c r="C914">
        <f t="shared" si="127"/>
        <v>2</v>
      </c>
      <c r="D914" t="str">
        <f t="shared" si="128"/>
        <v>February</v>
      </c>
      <c r="E914" t="str">
        <f t="shared" si="129"/>
        <v>Q1</v>
      </c>
      <c r="F914" t="str">
        <f t="shared" si="130"/>
        <v>2014-Feb</v>
      </c>
      <c r="G914">
        <f t="shared" si="131"/>
        <v>2</v>
      </c>
      <c r="H914" t="str">
        <f t="shared" si="132"/>
        <v>Monday</v>
      </c>
      <c r="I914" t="str">
        <f t="shared" si="133"/>
        <v>FM11</v>
      </c>
      <c r="J914" t="str">
        <f t="shared" si="134"/>
        <v>FQ4</v>
      </c>
    </row>
    <row r="915" spans="1:10" x14ac:dyDescent="0.35">
      <c r="A915" s="1">
        <v>40867</v>
      </c>
      <c r="B915">
        <f t="shared" si="126"/>
        <v>2011</v>
      </c>
      <c r="C915">
        <f t="shared" si="127"/>
        <v>11</v>
      </c>
      <c r="D915" t="str">
        <f t="shared" si="128"/>
        <v>November</v>
      </c>
      <c r="E915" t="str">
        <f t="shared" si="129"/>
        <v>Q4</v>
      </c>
      <c r="F915" t="str">
        <f t="shared" si="130"/>
        <v>2011-Nov</v>
      </c>
      <c r="G915">
        <f t="shared" si="131"/>
        <v>1</v>
      </c>
      <c r="H915" t="str">
        <f t="shared" si="132"/>
        <v>Sunday</v>
      </c>
      <c r="I915" t="str">
        <f t="shared" si="133"/>
        <v>FM8</v>
      </c>
      <c r="J915" t="str">
        <f t="shared" si="134"/>
        <v>FQ3</v>
      </c>
    </row>
    <row r="916" spans="1:10" x14ac:dyDescent="0.35">
      <c r="A916" s="1">
        <v>40836</v>
      </c>
      <c r="B916">
        <f t="shared" si="126"/>
        <v>2011</v>
      </c>
      <c r="C916">
        <f t="shared" si="127"/>
        <v>10</v>
      </c>
      <c r="D916" t="str">
        <f t="shared" si="128"/>
        <v>October</v>
      </c>
      <c r="E916" t="str">
        <f t="shared" si="129"/>
        <v>Q4</v>
      </c>
      <c r="F916" t="str">
        <f t="shared" si="130"/>
        <v>2011-Oct</v>
      </c>
      <c r="G916">
        <f t="shared" si="131"/>
        <v>5</v>
      </c>
      <c r="H916" t="str">
        <f t="shared" si="132"/>
        <v>Thursday</v>
      </c>
      <c r="I916" t="str">
        <f t="shared" si="133"/>
        <v>FM7</v>
      </c>
      <c r="J916" t="str">
        <f t="shared" si="134"/>
        <v>FQ3</v>
      </c>
    </row>
    <row r="917" spans="1:10" x14ac:dyDescent="0.35">
      <c r="A917" s="1">
        <v>40611</v>
      </c>
      <c r="B917">
        <f t="shared" si="126"/>
        <v>2011</v>
      </c>
      <c r="C917">
        <f t="shared" si="127"/>
        <v>3</v>
      </c>
      <c r="D917" t="str">
        <f t="shared" si="128"/>
        <v>March</v>
      </c>
      <c r="E917" t="str">
        <f t="shared" si="129"/>
        <v>Q1</v>
      </c>
      <c r="F917" t="str">
        <f t="shared" si="130"/>
        <v>2011-Mar</v>
      </c>
      <c r="G917">
        <f t="shared" si="131"/>
        <v>4</v>
      </c>
      <c r="H917" t="str">
        <f t="shared" si="132"/>
        <v>Wednesday</v>
      </c>
      <c r="I917" t="str">
        <f t="shared" si="133"/>
        <v>FM12</v>
      </c>
      <c r="J917" t="str">
        <f t="shared" si="134"/>
        <v>FQ4</v>
      </c>
    </row>
    <row r="918" spans="1:10" x14ac:dyDescent="0.35">
      <c r="A918" s="1">
        <v>41722</v>
      </c>
      <c r="B918">
        <f t="shared" si="126"/>
        <v>2014</v>
      </c>
      <c r="C918">
        <f t="shared" si="127"/>
        <v>3</v>
      </c>
      <c r="D918" t="str">
        <f t="shared" si="128"/>
        <v>March</v>
      </c>
      <c r="E918" t="str">
        <f t="shared" si="129"/>
        <v>Q1</v>
      </c>
      <c r="F918" t="str">
        <f t="shared" si="130"/>
        <v>2014-Mar</v>
      </c>
      <c r="G918">
        <f t="shared" si="131"/>
        <v>2</v>
      </c>
      <c r="H918" t="str">
        <f t="shared" si="132"/>
        <v>Monday</v>
      </c>
      <c r="I918" t="str">
        <f t="shared" si="133"/>
        <v>FM12</v>
      </c>
      <c r="J918" t="str">
        <f t="shared" si="134"/>
        <v>FQ4</v>
      </c>
    </row>
    <row r="919" spans="1:10" x14ac:dyDescent="0.35">
      <c r="A919" s="1">
        <v>40619</v>
      </c>
      <c r="B919">
        <f t="shared" si="126"/>
        <v>2011</v>
      </c>
      <c r="C919">
        <f t="shared" si="127"/>
        <v>3</v>
      </c>
      <c r="D919" t="str">
        <f t="shared" si="128"/>
        <v>March</v>
      </c>
      <c r="E919" t="str">
        <f t="shared" si="129"/>
        <v>Q1</v>
      </c>
      <c r="F919" t="str">
        <f t="shared" si="130"/>
        <v>2011-Mar</v>
      </c>
      <c r="G919">
        <f t="shared" si="131"/>
        <v>5</v>
      </c>
      <c r="H919" t="str">
        <f t="shared" si="132"/>
        <v>Thursday</v>
      </c>
      <c r="I919" t="str">
        <f t="shared" si="133"/>
        <v>FM12</v>
      </c>
      <c r="J919" t="str">
        <f t="shared" si="134"/>
        <v>FQ4</v>
      </c>
    </row>
    <row r="920" spans="1:10" x14ac:dyDescent="0.35">
      <c r="A920" s="1">
        <v>40245</v>
      </c>
      <c r="B920">
        <f t="shared" si="126"/>
        <v>2010</v>
      </c>
      <c r="C920">
        <f t="shared" si="127"/>
        <v>3</v>
      </c>
      <c r="D920" t="str">
        <f t="shared" si="128"/>
        <v>March</v>
      </c>
      <c r="E920" t="str">
        <f t="shared" si="129"/>
        <v>Q1</v>
      </c>
      <c r="F920" t="str">
        <f t="shared" si="130"/>
        <v>2010-Mar</v>
      </c>
      <c r="G920">
        <f t="shared" si="131"/>
        <v>2</v>
      </c>
      <c r="H920" t="str">
        <f t="shared" si="132"/>
        <v>Monday</v>
      </c>
      <c r="I920" t="str">
        <f t="shared" si="133"/>
        <v>FM12</v>
      </c>
      <c r="J920" t="str">
        <f t="shared" si="134"/>
        <v>FQ4</v>
      </c>
    </row>
    <row r="921" spans="1:10" x14ac:dyDescent="0.35">
      <c r="A921" s="1">
        <v>42453</v>
      </c>
      <c r="B921">
        <f t="shared" si="126"/>
        <v>2016</v>
      </c>
      <c r="C921">
        <f t="shared" si="127"/>
        <v>3</v>
      </c>
      <c r="D921" t="str">
        <f t="shared" si="128"/>
        <v>March</v>
      </c>
      <c r="E921" t="str">
        <f t="shared" si="129"/>
        <v>Q1</v>
      </c>
      <c r="F921" t="str">
        <f t="shared" si="130"/>
        <v>2016-Mar</v>
      </c>
      <c r="G921">
        <f t="shared" si="131"/>
        <v>5</v>
      </c>
      <c r="H921" t="str">
        <f t="shared" si="132"/>
        <v>Thursday</v>
      </c>
      <c r="I921" t="str">
        <f t="shared" si="133"/>
        <v>FM12</v>
      </c>
      <c r="J921" t="str">
        <f t="shared" si="134"/>
        <v>FQ4</v>
      </c>
    </row>
    <row r="922" spans="1:10" x14ac:dyDescent="0.35">
      <c r="A922" s="1">
        <v>43002</v>
      </c>
      <c r="B922">
        <f t="shared" si="126"/>
        <v>2017</v>
      </c>
      <c r="C922">
        <f t="shared" si="127"/>
        <v>9</v>
      </c>
      <c r="D922" t="str">
        <f t="shared" si="128"/>
        <v>September</v>
      </c>
      <c r="E922" t="str">
        <f t="shared" si="129"/>
        <v>Q3</v>
      </c>
      <c r="F922" t="str">
        <f t="shared" si="130"/>
        <v>2017-Sep</v>
      </c>
      <c r="G922">
        <f t="shared" si="131"/>
        <v>1</v>
      </c>
      <c r="H922" t="str">
        <f t="shared" si="132"/>
        <v>Sunday</v>
      </c>
      <c r="I922" t="str">
        <f t="shared" si="133"/>
        <v>FM6</v>
      </c>
      <c r="J922" t="str">
        <f t="shared" si="134"/>
        <v>FQ2</v>
      </c>
    </row>
    <row r="923" spans="1:10" x14ac:dyDescent="0.35">
      <c r="A923" s="1">
        <v>40795</v>
      </c>
      <c r="B923">
        <f t="shared" si="126"/>
        <v>2011</v>
      </c>
      <c r="C923">
        <f t="shared" si="127"/>
        <v>9</v>
      </c>
      <c r="D923" t="str">
        <f t="shared" si="128"/>
        <v>September</v>
      </c>
      <c r="E923" t="str">
        <f t="shared" si="129"/>
        <v>Q3</v>
      </c>
      <c r="F923" t="str">
        <f t="shared" si="130"/>
        <v>2011-Sep</v>
      </c>
      <c r="G923">
        <f t="shared" si="131"/>
        <v>6</v>
      </c>
      <c r="H923" t="str">
        <f t="shared" si="132"/>
        <v>Friday</v>
      </c>
      <c r="I923" t="str">
        <f t="shared" si="133"/>
        <v>FM6</v>
      </c>
      <c r="J923" t="str">
        <f t="shared" si="134"/>
        <v>FQ2</v>
      </c>
    </row>
    <row r="924" spans="1:10" x14ac:dyDescent="0.35">
      <c r="A924" s="1">
        <v>41709</v>
      </c>
      <c r="B924">
        <f t="shared" si="126"/>
        <v>2014</v>
      </c>
      <c r="C924">
        <f t="shared" si="127"/>
        <v>3</v>
      </c>
      <c r="D924" t="str">
        <f t="shared" si="128"/>
        <v>March</v>
      </c>
      <c r="E924" t="str">
        <f t="shared" si="129"/>
        <v>Q1</v>
      </c>
      <c r="F924" t="str">
        <f t="shared" si="130"/>
        <v>2014-Mar</v>
      </c>
      <c r="G924">
        <f t="shared" si="131"/>
        <v>3</v>
      </c>
      <c r="H924" t="str">
        <f t="shared" si="132"/>
        <v>Tuesday</v>
      </c>
      <c r="I924" t="str">
        <f t="shared" si="133"/>
        <v>FM12</v>
      </c>
      <c r="J924" t="str">
        <f t="shared" si="134"/>
        <v>FQ4</v>
      </c>
    </row>
    <row r="925" spans="1:10" x14ac:dyDescent="0.35">
      <c r="A925" s="1">
        <v>41579</v>
      </c>
      <c r="B925">
        <f t="shared" si="126"/>
        <v>2013</v>
      </c>
      <c r="C925">
        <f t="shared" si="127"/>
        <v>11</v>
      </c>
      <c r="D925" t="str">
        <f t="shared" si="128"/>
        <v>November</v>
      </c>
      <c r="E925" t="str">
        <f t="shared" si="129"/>
        <v>Q4</v>
      </c>
      <c r="F925" t="str">
        <f t="shared" si="130"/>
        <v>2013-Nov</v>
      </c>
      <c r="G925">
        <f t="shared" si="131"/>
        <v>6</v>
      </c>
      <c r="H925" t="str">
        <f t="shared" si="132"/>
        <v>Friday</v>
      </c>
      <c r="I925" t="str">
        <f t="shared" si="133"/>
        <v>FM8</v>
      </c>
      <c r="J925" t="str">
        <f t="shared" si="134"/>
        <v>FQ3</v>
      </c>
    </row>
    <row r="926" spans="1:10" x14ac:dyDescent="0.35">
      <c r="A926" s="1">
        <v>43166</v>
      </c>
      <c r="B926">
        <f t="shared" si="126"/>
        <v>2018</v>
      </c>
      <c r="C926">
        <f t="shared" si="127"/>
        <v>3</v>
      </c>
      <c r="D926" t="str">
        <f t="shared" si="128"/>
        <v>March</v>
      </c>
      <c r="E926" t="str">
        <f t="shared" si="129"/>
        <v>Q1</v>
      </c>
      <c r="F926" t="str">
        <f t="shared" si="130"/>
        <v>2018-Mar</v>
      </c>
      <c r="G926">
        <f t="shared" si="131"/>
        <v>4</v>
      </c>
      <c r="H926" t="str">
        <f t="shared" si="132"/>
        <v>Wednesday</v>
      </c>
      <c r="I926" t="str">
        <f t="shared" si="133"/>
        <v>FM12</v>
      </c>
      <c r="J926" t="str">
        <f t="shared" si="134"/>
        <v>FQ4</v>
      </c>
    </row>
    <row r="927" spans="1:10" x14ac:dyDescent="0.35">
      <c r="A927" s="1">
        <v>41219</v>
      </c>
      <c r="B927">
        <f t="shared" si="126"/>
        <v>2012</v>
      </c>
      <c r="C927">
        <f t="shared" si="127"/>
        <v>11</v>
      </c>
      <c r="D927" t="str">
        <f t="shared" si="128"/>
        <v>November</v>
      </c>
      <c r="E927" t="str">
        <f t="shared" si="129"/>
        <v>Q4</v>
      </c>
      <c r="F927" t="str">
        <f t="shared" si="130"/>
        <v>2012-Nov</v>
      </c>
      <c r="G927">
        <f t="shared" si="131"/>
        <v>3</v>
      </c>
      <c r="H927" t="str">
        <f t="shared" si="132"/>
        <v>Tuesday</v>
      </c>
      <c r="I927" t="str">
        <f t="shared" si="133"/>
        <v>FM8</v>
      </c>
      <c r="J927" t="str">
        <f t="shared" si="134"/>
        <v>FQ3</v>
      </c>
    </row>
    <row r="928" spans="1:10" x14ac:dyDescent="0.35">
      <c r="A928" s="1">
        <v>41895</v>
      </c>
      <c r="B928">
        <f t="shared" si="126"/>
        <v>2014</v>
      </c>
      <c r="C928">
        <f t="shared" si="127"/>
        <v>9</v>
      </c>
      <c r="D928" t="str">
        <f t="shared" si="128"/>
        <v>September</v>
      </c>
      <c r="E928" t="str">
        <f t="shared" si="129"/>
        <v>Q3</v>
      </c>
      <c r="F928" t="str">
        <f t="shared" si="130"/>
        <v>2014-Sep</v>
      </c>
      <c r="G928">
        <f t="shared" si="131"/>
        <v>7</v>
      </c>
      <c r="H928" t="str">
        <f t="shared" si="132"/>
        <v>Saturday</v>
      </c>
      <c r="I928" t="str">
        <f t="shared" si="133"/>
        <v>FM6</v>
      </c>
      <c r="J928" t="str">
        <f t="shared" si="134"/>
        <v>FQ2</v>
      </c>
    </row>
    <row r="929" spans="1:10" x14ac:dyDescent="0.35">
      <c r="A929" s="1">
        <v>40796</v>
      </c>
      <c r="B929">
        <f t="shared" si="126"/>
        <v>2011</v>
      </c>
      <c r="C929">
        <f t="shared" si="127"/>
        <v>9</v>
      </c>
      <c r="D929" t="str">
        <f t="shared" si="128"/>
        <v>September</v>
      </c>
      <c r="E929" t="str">
        <f t="shared" si="129"/>
        <v>Q3</v>
      </c>
      <c r="F929" t="str">
        <f t="shared" si="130"/>
        <v>2011-Sep</v>
      </c>
      <c r="G929">
        <f t="shared" si="131"/>
        <v>7</v>
      </c>
      <c r="H929" t="str">
        <f t="shared" si="132"/>
        <v>Saturday</v>
      </c>
      <c r="I929" t="str">
        <f t="shared" si="133"/>
        <v>FM6</v>
      </c>
      <c r="J929" t="str">
        <f t="shared" si="134"/>
        <v>FQ2</v>
      </c>
    </row>
    <row r="930" spans="1:10" x14ac:dyDescent="0.35">
      <c r="A930" s="1">
        <v>40236</v>
      </c>
      <c r="B930">
        <f t="shared" si="126"/>
        <v>2010</v>
      </c>
      <c r="C930">
        <f t="shared" si="127"/>
        <v>2</v>
      </c>
      <c r="D930" t="str">
        <f t="shared" si="128"/>
        <v>February</v>
      </c>
      <c r="E930" t="str">
        <f t="shared" si="129"/>
        <v>Q1</v>
      </c>
      <c r="F930" t="str">
        <f t="shared" si="130"/>
        <v>2010-Feb</v>
      </c>
      <c r="G930">
        <f t="shared" si="131"/>
        <v>7</v>
      </c>
      <c r="H930" t="str">
        <f t="shared" si="132"/>
        <v>Saturday</v>
      </c>
      <c r="I930" t="str">
        <f t="shared" si="133"/>
        <v>FM11</v>
      </c>
      <c r="J930" t="str">
        <f t="shared" si="134"/>
        <v>FQ4</v>
      </c>
    </row>
    <row r="931" spans="1:10" x14ac:dyDescent="0.35">
      <c r="A931" s="1">
        <v>41792</v>
      </c>
      <c r="B931">
        <f t="shared" si="126"/>
        <v>2014</v>
      </c>
      <c r="C931">
        <f t="shared" si="127"/>
        <v>6</v>
      </c>
      <c r="D931" t="str">
        <f t="shared" si="128"/>
        <v>June</v>
      </c>
      <c r="E931" t="str">
        <f t="shared" si="129"/>
        <v>Q2</v>
      </c>
      <c r="F931" t="str">
        <f t="shared" si="130"/>
        <v>2014-Jun</v>
      </c>
      <c r="G931">
        <f t="shared" si="131"/>
        <v>2</v>
      </c>
      <c r="H931" t="str">
        <f t="shared" si="132"/>
        <v>Monday</v>
      </c>
      <c r="I931" t="str">
        <f t="shared" si="133"/>
        <v>FM3</v>
      </c>
      <c r="J931" t="str">
        <f t="shared" si="134"/>
        <v>FQ1</v>
      </c>
    </row>
    <row r="932" spans="1:10" x14ac:dyDescent="0.35">
      <c r="A932" s="1">
        <v>41805</v>
      </c>
      <c r="B932">
        <f t="shared" si="126"/>
        <v>2014</v>
      </c>
      <c r="C932">
        <f t="shared" si="127"/>
        <v>6</v>
      </c>
      <c r="D932" t="str">
        <f t="shared" si="128"/>
        <v>June</v>
      </c>
      <c r="E932" t="str">
        <f t="shared" si="129"/>
        <v>Q2</v>
      </c>
      <c r="F932" t="str">
        <f t="shared" si="130"/>
        <v>2014-Jun</v>
      </c>
      <c r="G932">
        <f t="shared" si="131"/>
        <v>1</v>
      </c>
      <c r="H932" t="str">
        <f t="shared" si="132"/>
        <v>Sunday</v>
      </c>
      <c r="I932" t="str">
        <f t="shared" si="133"/>
        <v>FM3</v>
      </c>
      <c r="J932" t="str">
        <f t="shared" si="134"/>
        <v>FQ1</v>
      </c>
    </row>
    <row r="933" spans="1:10" x14ac:dyDescent="0.35">
      <c r="A933" s="1">
        <v>41081</v>
      </c>
      <c r="B933">
        <f t="shared" si="126"/>
        <v>2012</v>
      </c>
      <c r="C933">
        <f t="shared" si="127"/>
        <v>6</v>
      </c>
      <c r="D933" t="str">
        <f t="shared" si="128"/>
        <v>June</v>
      </c>
      <c r="E933" t="str">
        <f t="shared" si="129"/>
        <v>Q2</v>
      </c>
      <c r="F933" t="str">
        <f t="shared" si="130"/>
        <v>2012-Jun</v>
      </c>
      <c r="G933">
        <f t="shared" si="131"/>
        <v>5</v>
      </c>
      <c r="H933" t="str">
        <f t="shared" si="132"/>
        <v>Thursday</v>
      </c>
      <c r="I933" t="str">
        <f t="shared" si="133"/>
        <v>FM3</v>
      </c>
      <c r="J933" t="str">
        <f t="shared" si="134"/>
        <v>FQ1</v>
      </c>
    </row>
    <row r="934" spans="1:10" x14ac:dyDescent="0.35">
      <c r="A934" s="1">
        <v>41702</v>
      </c>
      <c r="B934">
        <f t="shared" si="126"/>
        <v>2014</v>
      </c>
      <c r="C934">
        <f t="shared" si="127"/>
        <v>3</v>
      </c>
      <c r="D934" t="str">
        <f t="shared" si="128"/>
        <v>March</v>
      </c>
      <c r="E934" t="str">
        <f t="shared" si="129"/>
        <v>Q1</v>
      </c>
      <c r="F934" t="str">
        <f t="shared" si="130"/>
        <v>2014-Mar</v>
      </c>
      <c r="G934">
        <f t="shared" si="131"/>
        <v>3</v>
      </c>
      <c r="H934" t="str">
        <f t="shared" si="132"/>
        <v>Tuesday</v>
      </c>
      <c r="I934" t="str">
        <f t="shared" si="133"/>
        <v>FM12</v>
      </c>
      <c r="J934" t="str">
        <f t="shared" si="134"/>
        <v>FQ4</v>
      </c>
    </row>
    <row r="935" spans="1:10" x14ac:dyDescent="0.35">
      <c r="A935" s="1">
        <v>42041</v>
      </c>
      <c r="B935">
        <f t="shared" si="126"/>
        <v>2015</v>
      </c>
      <c r="C935">
        <f t="shared" si="127"/>
        <v>2</v>
      </c>
      <c r="D935" t="str">
        <f t="shared" si="128"/>
        <v>February</v>
      </c>
      <c r="E935" t="str">
        <f t="shared" si="129"/>
        <v>Q1</v>
      </c>
      <c r="F935" t="str">
        <f t="shared" si="130"/>
        <v>2015-Feb</v>
      </c>
      <c r="G935">
        <f t="shared" si="131"/>
        <v>6</v>
      </c>
      <c r="H935" t="str">
        <f t="shared" si="132"/>
        <v>Friday</v>
      </c>
      <c r="I935" t="str">
        <f t="shared" si="133"/>
        <v>FM11</v>
      </c>
      <c r="J935" t="str">
        <f t="shared" si="134"/>
        <v>FQ4</v>
      </c>
    </row>
    <row r="936" spans="1:10" x14ac:dyDescent="0.35">
      <c r="A936" s="1">
        <v>41969</v>
      </c>
      <c r="B936">
        <f t="shared" si="126"/>
        <v>2014</v>
      </c>
      <c r="C936">
        <f t="shared" si="127"/>
        <v>11</v>
      </c>
      <c r="D936" t="str">
        <f t="shared" si="128"/>
        <v>November</v>
      </c>
      <c r="E936" t="str">
        <f t="shared" si="129"/>
        <v>Q4</v>
      </c>
      <c r="F936" t="str">
        <f t="shared" si="130"/>
        <v>2014-Nov</v>
      </c>
      <c r="G936">
        <f t="shared" si="131"/>
        <v>4</v>
      </c>
      <c r="H936" t="str">
        <f t="shared" si="132"/>
        <v>Wednesday</v>
      </c>
      <c r="I936" t="str">
        <f t="shared" si="133"/>
        <v>FM8</v>
      </c>
      <c r="J936" t="str">
        <f t="shared" si="134"/>
        <v>FQ3</v>
      </c>
    </row>
    <row r="937" spans="1:10" x14ac:dyDescent="0.35">
      <c r="A937" s="1">
        <v>40639</v>
      </c>
      <c r="B937">
        <f t="shared" si="126"/>
        <v>2011</v>
      </c>
      <c r="C937">
        <f t="shared" si="127"/>
        <v>4</v>
      </c>
      <c r="D937" t="str">
        <f t="shared" si="128"/>
        <v>April</v>
      </c>
      <c r="E937" t="str">
        <f t="shared" si="129"/>
        <v>Q2</v>
      </c>
      <c r="F937" t="str">
        <f t="shared" si="130"/>
        <v>2011-Apr</v>
      </c>
      <c r="G937">
        <f t="shared" si="131"/>
        <v>4</v>
      </c>
      <c r="H937" t="str">
        <f t="shared" si="132"/>
        <v>Wednesday</v>
      </c>
      <c r="I937" t="str">
        <f t="shared" si="133"/>
        <v>FM1</v>
      </c>
      <c r="J937" t="str">
        <f t="shared" si="134"/>
        <v>FQ1</v>
      </c>
    </row>
    <row r="938" spans="1:10" x14ac:dyDescent="0.35">
      <c r="A938" s="1">
        <v>40590</v>
      </c>
      <c r="B938">
        <f t="shared" si="126"/>
        <v>2011</v>
      </c>
      <c r="C938">
        <f t="shared" si="127"/>
        <v>2</v>
      </c>
      <c r="D938" t="str">
        <f t="shared" si="128"/>
        <v>February</v>
      </c>
      <c r="E938" t="str">
        <f t="shared" si="129"/>
        <v>Q1</v>
      </c>
      <c r="F938" t="str">
        <f t="shared" si="130"/>
        <v>2011-Feb</v>
      </c>
      <c r="G938">
        <f t="shared" si="131"/>
        <v>4</v>
      </c>
      <c r="H938" t="str">
        <f t="shared" si="132"/>
        <v>Wednesday</v>
      </c>
      <c r="I938" t="str">
        <f t="shared" si="133"/>
        <v>FM11</v>
      </c>
      <c r="J938" t="str">
        <f t="shared" si="134"/>
        <v>FQ4</v>
      </c>
    </row>
    <row r="939" spans="1:10" x14ac:dyDescent="0.35">
      <c r="A939" s="1">
        <v>43048</v>
      </c>
      <c r="B939">
        <f t="shared" si="126"/>
        <v>2017</v>
      </c>
      <c r="C939">
        <f t="shared" si="127"/>
        <v>11</v>
      </c>
      <c r="D939" t="str">
        <f t="shared" si="128"/>
        <v>November</v>
      </c>
      <c r="E939" t="str">
        <f t="shared" si="129"/>
        <v>Q4</v>
      </c>
      <c r="F939" t="str">
        <f t="shared" si="130"/>
        <v>2017-Nov</v>
      </c>
      <c r="G939">
        <f t="shared" si="131"/>
        <v>5</v>
      </c>
      <c r="H939" t="str">
        <f t="shared" si="132"/>
        <v>Thursday</v>
      </c>
      <c r="I939" t="str">
        <f t="shared" si="133"/>
        <v>FM8</v>
      </c>
      <c r="J939" t="str">
        <f t="shared" si="134"/>
        <v>FQ3</v>
      </c>
    </row>
    <row r="940" spans="1:10" x14ac:dyDescent="0.35">
      <c r="A940" s="1">
        <v>40235</v>
      </c>
      <c r="B940">
        <f t="shared" si="126"/>
        <v>2010</v>
      </c>
      <c r="C940">
        <f t="shared" si="127"/>
        <v>2</v>
      </c>
      <c r="D940" t="str">
        <f t="shared" si="128"/>
        <v>February</v>
      </c>
      <c r="E940" t="str">
        <f t="shared" si="129"/>
        <v>Q1</v>
      </c>
      <c r="F940" t="str">
        <f t="shared" si="130"/>
        <v>2010-Feb</v>
      </c>
      <c r="G940">
        <f t="shared" si="131"/>
        <v>6</v>
      </c>
      <c r="H940" t="str">
        <f t="shared" si="132"/>
        <v>Friday</v>
      </c>
      <c r="I940" t="str">
        <f t="shared" si="133"/>
        <v>FM11</v>
      </c>
      <c r="J940" t="str">
        <f t="shared" si="134"/>
        <v>FQ4</v>
      </c>
    </row>
    <row r="941" spans="1:10" x14ac:dyDescent="0.35">
      <c r="A941" s="1">
        <v>40960</v>
      </c>
      <c r="B941">
        <f t="shared" si="126"/>
        <v>2012</v>
      </c>
      <c r="C941">
        <f t="shared" si="127"/>
        <v>2</v>
      </c>
      <c r="D941" t="str">
        <f t="shared" si="128"/>
        <v>February</v>
      </c>
      <c r="E941" t="str">
        <f t="shared" si="129"/>
        <v>Q1</v>
      </c>
      <c r="F941" t="str">
        <f t="shared" si="130"/>
        <v>2012-Feb</v>
      </c>
      <c r="G941">
        <f t="shared" si="131"/>
        <v>3</v>
      </c>
      <c r="H941" t="str">
        <f t="shared" si="132"/>
        <v>Tuesday</v>
      </c>
      <c r="I941" t="str">
        <f t="shared" si="133"/>
        <v>FM11</v>
      </c>
      <c r="J941" t="str">
        <f t="shared" si="134"/>
        <v>FQ4</v>
      </c>
    </row>
    <row r="942" spans="1:10" x14ac:dyDescent="0.35">
      <c r="A942" s="1">
        <v>42058</v>
      </c>
      <c r="B942">
        <f t="shared" si="126"/>
        <v>2015</v>
      </c>
      <c r="C942">
        <f t="shared" si="127"/>
        <v>2</v>
      </c>
      <c r="D942" t="str">
        <f t="shared" si="128"/>
        <v>February</v>
      </c>
      <c r="E942" t="str">
        <f t="shared" si="129"/>
        <v>Q1</v>
      </c>
      <c r="F942" t="str">
        <f t="shared" si="130"/>
        <v>2015-Feb</v>
      </c>
      <c r="G942">
        <f t="shared" si="131"/>
        <v>2</v>
      </c>
      <c r="H942" t="str">
        <f t="shared" si="132"/>
        <v>Monday</v>
      </c>
      <c r="I942" t="str">
        <f t="shared" si="133"/>
        <v>FM11</v>
      </c>
      <c r="J942" t="str">
        <f t="shared" si="134"/>
        <v>FQ4</v>
      </c>
    </row>
    <row r="943" spans="1:10" x14ac:dyDescent="0.35">
      <c r="A943" s="1">
        <v>41925</v>
      </c>
      <c r="B943">
        <f t="shared" si="126"/>
        <v>2014</v>
      </c>
      <c r="C943">
        <f t="shared" si="127"/>
        <v>10</v>
      </c>
      <c r="D943" t="str">
        <f t="shared" si="128"/>
        <v>October</v>
      </c>
      <c r="E943" t="str">
        <f t="shared" si="129"/>
        <v>Q4</v>
      </c>
      <c r="F943" t="str">
        <f t="shared" si="130"/>
        <v>2014-Oct</v>
      </c>
      <c r="G943">
        <f t="shared" si="131"/>
        <v>2</v>
      </c>
      <c r="H943" t="str">
        <f t="shared" si="132"/>
        <v>Monday</v>
      </c>
      <c r="I943" t="str">
        <f t="shared" si="133"/>
        <v>FM7</v>
      </c>
      <c r="J943" t="str">
        <f t="shared" si="134"/>
        <v>FQ3</v>
      </c>
    </row>
    <row r="944" spans="1:10" x14ac:dyDescent="0.35">
      <c r="A944" s="1">
        <v>41824</v>
      </c>
      <c r="B944">
        <f t="shared" si="126"/>
        <v>2014</v>
      </c>
      <c r="C944">
        <f t="shared" si="127"/>
        <v>7</v>
      </c>
      <c r="D944" t="str">
        <f t="shared" si="128"/>
        <v>July</v>
      </c>
      <c r="E944" t="str">
        <f t="shared" si="129"/>
        <v>Q3</v>
      </c>
      <c r="F944" t="str">
        <f t="shared" si="130"/>
        <v>2014-Jul</v>
      </c>
      <c r="G944">
        <f t="shared" si="131"/>
        <v>6</v>
      </c>
      <c r="H944" t="str">
        <f t="shared" si="132"/>
        <v>Friday</v>
      </c>
      <c r="I944" t="str">
        <f t="shared" si="133"/>
        <v>FM4</v>
      </c>
      <c r="J944" t="str">
        <f t="shared" si="134"/>
        <v>FQ2</v>
      </c>
    </row>
    <row r="945" spans="1:10" x14ac:dyDescent="0.35">
      <c r="A945" s="1">
        <v>42929</v>
      </c>
      <c r="B945">
        <f t="shared" si="126"/>
        <v>2017</v>
      </c>
      <c r="C945">
        <f t="shared" si="127"/>
        <v>7</v>
      </c>
      <c r="D945" t="str">
        <f t="shared" si="128"/>
        <v>July</v>
      </c>
      <c r="E945" t="str">
        <f t="shared" si="129"/>
        <v>Q3</v>
      </c>
      <c r="F945" t="str">
        <f t="shared" si="130"/>
        <v>2017-Jul</v>
      </c>
      <c r="G945">
        <f t="shared" si="131"/>
        <v>5</v>
      </c>
      <c r="H945" t="str">
        <f t="shared" si="132"/>
        <v>Thursday</v>
      </c>
      <c r="I945" t="str">
        <f t="shared" si="133"/>
        <v>FM4</v>
      </c>
      <c r="J945" t="str">
        <f t="shared" si="134"/>
        <v>FQ2</v>
      </c>
    </row>
    <row r="946" spans="1:10" x14ac:dyDescent="0.35">
      <c r="A946" s="1">
        <v>40341</v>
      </c>
      <c r="B946">
        <f t="shared" si="126"/>
        <v>2010</v>
      </c>
      <c r="C946">
        <f t="shared" si="127"/>
        <v>6</v>
      </c>
      <c r="D946" t="str">
        <f t="shared" si="128"/>
        <v>June</v>
      </c>
      <c r="E946" t="str">
        <f t="shared" si="129"/>
        <v>Q2</v>
      </c>
      <c r="F946" t="str">
        <f t="shared" si="130"/>
        <v>2010-Jun</v>
      </c>
      <c r="G946">
        <f t="shared" si="131"/>
        <v>7</v>
      </c>
      <c r="H946" t="str">
        <f t="shared" si="132"/>
        <v>Saturday</v>
      </c>
      <c r="I946" t="str">
        <f t="shared" si="133"/>
        <v>FM3</v>
      </c>
      <c r="J946" t="str">
        <f t="shared" si="134"/>
        <v>FQ1</v>
      </c>
    </row>
    <row r="947" spans="1:10" x14ac:dyDescent="0.35">
      <c r="A947" s="1">
        <v>42183</v>
      </c>
      <c r="B947">
        <f t="shared" si="126"/>
        <v>2015</v>
      </c>
      <c r="C947">
        <f t="shared" si="127"/>
        <v>6</v>
      </c>
      <c r="D947" t="str">
        <f t="shared" si="128"/>
        <v>June</v>
      </c>
      <c r="E947" t="str">
        <f t="shared" si="129"/>
        <v>Q2</v>
      </c>
      <c r="F947" t="str">
        <f t="shared" si="130"/>
        <v>2015-Jun</v>
      </c>
      <c r="G947">
        <f t="shared" si="131"/>
        <v>1</v>
      </c>
      <c r="H947" t="str">
        <f t="shared" si="132"/>
        <v>Sunday</v>
      </c>
      <c r="I947" t="str">
        <f t="shared" si="133"/>
        <v>FM3</v>
      </c>
      <c r="J947" t="str">
        <f t="shared" si="134"/>
        <v>FQ1</v>
      </c>
    </row>
    <row r="948" spans="1:10" x14ac:dyDescent="0.35">
      <c r="A948" s="1">
        <v>42858</v>
      </c>
      <c r="B948">
        <f t="shared" si="126"/>
        <v>2017</v>
      </c>
      <c r="C948">
        <f t="shared" si="127"/>
        <v>5</v>
      </c>
      <c r="D948" t="str">
        <f t="shared" si="128"/>
        <v>May</v>
      </c>
      <c r="E948" t="str">
        <f t="shared" si="129"/>
        <v>Q2</v>
      </c>
      <c r="F948" t="str">
        <f t="shared" si="130"/>
        <v>2017-May</v>
      </c>
      <c r="G948">
        <f t="shared" si="131"/>
        <v>4</v>
      </c>
      <c r="H948" t="str">
        <f t="shared" si="132"/>
        <v>Wednesday</v>
      </c>
      <c r="I948" t="str">
        <f t="shared" si="133"/>
        <v>FM2</v>
      </c>
      <c r="J948" t="str">
        <f t="shared" si="134"/>
        <v>FQ1</v>
      </c>
    </row>
    <row r="949" spans="1:10" x14ac:dyDescent="0.35">
      <c r="A949" s="1">
        <v>40566</v>
      </c>
      <c r="B949">
        <f t="shared" si="126"/>
        <v>2011</v>
      </c>
      <c r="C949">
        <f t="shared" si="127"/>
        <v>1</v>
      </c>
      <c r="D949" t="str">
        <f t="shared" si="128"/>
        <v>January</v>
      </c>
      <c r="E949" t="str">
        <f t="shared" si="129"/>
        <v>Q1</v>
      </c>
      <c r="F949" t="str">
        <f t="shared" si="130"/>
        <v>2011-Jan</v>
      </c>
      <c r="G949">
        <f t="shared" si="131"/>
        <v>1</v>
      </c>
      <c r="H949" t="str">
        <f t="shared" si="132"/>
        <v>Sunday</v>
      </c>
      <c r="I949" t="str">
        <f t="shared" si="133"/>
        <v>FM10</v>
      </c>
      <c r="J949" t="str">
        <f t="shared" si="134"/>
        <v>FQ4</v>
      </c>
    </row>
    <row r="950" spans="1:10" x14ac:dyDescent="0.35">
      <c r="A950" s="1">
        <v>41599</v>
      </c>
      <c r="B950">
        <f t="shared" si="126"/>
        <v>2013</v>
      </c>
      <c r="C950">
        <f t="shared" si="127"/>
        <v>11</v>
      </c>
      <c r="D950" t="str">
        <f t="shared" si="128"/>
        <v>November</v>
      </c>
      <c r="E950" t="str">
        <f t="shared" si="129"/>
        <v>Q4</v>
      </c>
      <c r="F950" t="str">
        <f t="shared" si="130"/>
        <v>2013-Nov</v>
      </c>
      <c r="G950">
        <f t="shared" si="131"/>
        <v>5</v>
      </c>
      <c r="H950" t="str">
        <f t="shared" si="132"/>
        <v>Thursday</v>
      </c>
      <c r="I950" t="str">
        <f t="shared" si="133"/>
        <v>FM8</v>
      </c>
      <c r="J950" t="str">
        <f t="shared" si="134"/>
        <v>FQ3</v>
      </c>
    </row>
    <row r="951" spans="1:10" x14ac:dyDescent="0.35">
      <c r="A951" s="1">
        <v>40860</v>
      </c>
      <c r="B951">
        <f t="shared" si="126"/>
        <v>2011</v>
      </c>
      <c r="C951">
        <f t="shared" si="127"/>
        <v>11</v>
      </c>
      <c r="D951" t="str">
        <f t="shared" si="128"/>
        <v>November</v>
      </c>
      <c r="E951" t="str">
        <f t="shared" si="129"/>
        <v>Q4</v>
      </c>
      <c r="F951" t="str">
        <f t="shared" si="130"/>
        <v>2011-Nov</v>
      </c>
      <c r="G951">
        <f t="shared" si="131"/>
        <v>1</v>
      </c>
      <c r="H951" t="str">
        <f t="shared" si="132"/>
        <v>Sunday</v>
      </c>
      <c r="I951" t="str">
        <f t="shared" si="133"/>
        <v>FM8</v>
      </c>
      <c r="J951" t="str">
        <f t="shared" si="134"/>
        <v>FQ3</v>
      </c>
    </row>
    <row r="952" spans="1:10" x14ac:dyDescent="0.35">
      <c r="A952" s="1">
        <v>41602</v>
      </c>
      <c r="B952">
        <f t="shared" si="126"/>
        <v>2013</v>
      </c>
      <c r="C952">
        <f t="shared" si="127"/>
        <v>11</v>
      </c>
      <c r="D952" t="str">
        <f t="shared" si="128"/>
        <v>November</v>
      </c>
      <c r="E952" t="str">
        <f t="shared" si="129"/>
        <v>Q4</v>
      </c>
      <c r="F952" t="str">
        <f t="shared" si="130"/>
        <v>2013-Nov</v>
      </c>
      <c r="G952">
        <f t="shared" si="131"/>
        <v>1</v>
      </c>
      <c r="H952" t="str">
        <f t="shared" si="132"/>
        <v>Sunday</v>
      </c>
      <c r="I952" t="str">
        <f t="shared" si="133"/>
        <v>FM8</v>
      </c>
      <c r="J952" t="str">
        <f t="shared" si="134"/>
        <v>FQ3</v>
      </c>
    </row>
    <row r="953" spans="1:10" x14ac:dyDescent="0.35">
      <c r="A953" s="1">
        <v>40582</v>
      </c>
      <c r="B953">
        <f t="shared" si="126"/>
        <v>2011</v>
      </c>
      <c r="C953">
        <f t="shared" si="127"/>
        <v>2</v>
      </c>
      <c r="D953" t="str">
        <f t="shared" si="128"/>
        <v>February</v>
      </c>
      <c r="E953" t="str">
        <f t="shared" si="129"/>
        <v>Q1</v>
      </c>
      <c r="F953" t="str">
        <f t="shared" si="130"/>
        <v>2011-Feb</v>
      </c>
      <c r="G953">
        <f t="shared" si="131"/>
        <v>3</v>
      </c>
      <c r="H953" t="str">
        <f t="shared" si="132"/>
        <v>Tuesday</v>
      </c>
      <c r="I953" t="str">
        <f t="shared" si="133"/>
        <v>FM11</v>
      </c>
      <c r="J953" t="str">
        <f t="shared" si="134"/>
        <v>FQ4</v>
      </c>
    </row>
    <row r="954" spans="1:10" x14ac:dyDescent="0.35">
      <c r="A954" s="1">
        <v>42667</v>
      </c>
      <c r="B954">
        <f t="shared" si="126"/>
        <v>2016</v>
      </c>
      <c r="C954">
        <f t="shared" si="127"/>
        <v>10</v>
      </c>
      <c r="D954" t="str">
        <f t="shared" si="128"/>
        <v>October</v>
      </c>
      <c r="E954" t="str">
        <f t="shared" si="129"/>
        <v>Q4</v>
      </c>
      <c r="F954" t="str">
        <f t="shared" si="130"/>
        <v>2016-Oct</v>
      </c>
      <c r="G954">
        <f t="shared" si="131"/>
        <v>2</v>
      </c>
      <c r="H954" t="str">
        <f t="shared" si="132"/>
        <v>Monday</v>
      </c>
      <c r="I954" t="str">
        <f t="shared" si="133"/>
        <v>FM7</v>
      </c>
      <c r="J954" t="str">
        <f t="shared" si="134"/>
        <v>FQ3</v>
      </c>
    </row>
    <row r="955" spans="1:10" x14ac:dyDescent="0.35">
      <c r="A955" s="1">
        <v>40570</v>
      </c>
      <c r="B955">
        <f t="shared" si="126"/>
        <v>2011</v>
      </c>
      <c r="C955">
        <f t="shared" si="127"/>
        <v>1</v>
      </c>
      <c r="D955" t="str">
        <f t="shared" si="128"/>
        <v>January</v>
      </c>
      <c r="E955" t="str">
        <f t="shared" si="129"/>
        <v>Q1</v>
      </c>
      <c r="F955" t="str">
        <f t="shared" si="130"/>
        <v>2011-Jan</v>
      </c>
      <c r="G955">
        <f t="shared" si="131"/>
        <v>5</v>
      </c>
      <c r="H955" t="str">
        <f t="shared" si="132"/>
        <v>Thursday</v>
      </c>
      <c r="I955" t="str">
        <f t="shared" si="133"/>
        <v>FM10</v>
      </c>
      <c r="J955" t="str">
        <f t="shared" si="134"/>
        <v>FQ4</v>
      </c>
    </row>
    <row r="956" spans="1:10" x14ac:dyDescent="0.35">
      <c r="A956" s="1">
        <v>40927</v>
      </c>
      <c r="B956">
        <f t="shared" si="126"/>
        <v>2012</v>
      </c>
      <c r="C956">
        <f t="shared" si="127"/>
        <v>1</v>
      </c>
      <c r="D956" t="str">
        <f t="shared" si="128"/>
        <v>January</v>
      </c>
      <c r="E956" t="str">
        <f t="shared" si="129"/>
        <v>Q1</v>
      </c>
      <c r="F956" t="str">
        <f t="shared" si="130"/>
        <v>2012-Jan</v>
      </c>
      <c r="G956">
        <f t="shared" si="131"/>
        <v>5</v>
      </c>
      <c r="H956" t="str">
        <f t="shared" si="132"/>
        <v>Thursday</v>
      </c>
      <c r="I956" t="str">
        <f t="shared" si="133"/>
        <v>FM10</v>
      </c>
      <c r="J956" t="str">
        <f t="shared" si="134"/>
        <v>FQ4</v>
      </c>
    </row>
    <row r="957" spans="1:10" x14ac:dyDescent="0.35">
      <c r="A957" s="1">
        <v>40800</v>
      </c>
      <c r="B957">
        <f t="shared" si="126"/>
        <v>2011</v>
      </c>
      <c r="C957">
        <f t="shared" si="127"/>
        <v>9</v>
      </c>
      <c r="D957" t="str">
        <f t="shared" si="128"/>
        <v>September</v>
      </c>
      <c r="E957" t="str">
        <f t="shared" si="129"/>
        <v>Q3</v>
      </c>
      <c r="F957" t="str">
        <f t="shared" si="130"/>
        <v>2011-Sep</v>
      </c>
      <c r="G957">
        <f t="shared" si="131"/>
        <v>4</v>
      </c>
      <c r="H957" t="str">
        <f t="shared" si="132"/>
        <v>Wednesday</v>
      </c>
      <c r="I957" t="str">
        <f t="shared" si="133"/>
        <v>FM6</v>
      </c>
      <c r="J957" t="str">
        <f t="shared" si="134"/>
        <v>FQ2</v>
      </c>
    </row>
    <row r="958" spans="1:10" x14ac:dyDescent="0.35">
      <c r="A958" s="1">
        <v>42394</v>
      </c>
      <c r="B958">
        <f t="shared" si="126"/>
        <v>2016</v>
      </c>
      <c r="C958">
        <f t="shared" si="127"/>
        <v>1</v>
      </c>
      <c r="D958" t="str">
        <f t="shared" si="128"/>
        <v>January</v>
      </c>
      <c r="E958" t="str">
        <f t="shared" si="129"/>
        <v>Q1</v>
      </c>
      <c r="F958" t="str">
        <f t="shared" si="130"/>
        <v>2016-Jan</v>
      </c>
      <c r="G958">
        <f t="shared" si="131"/>
        <v>2</v>
      </c>
      <c r="H958" t="str">
        <f t="shared" si="132"/>
        <v>Monday</v>
      </c>
      <c r="I958" t="str">
        <f t="shared" si="133"/>
        <v>FM10</v>
      </c>
      <c r="J958" t="str">
        <f t="shared" si="134"/>
        <v>FQ4</v>
      </c>
    </row>
    <row r="959" spans="1:10" x14ac:dyDescent="0.35">
      <c r="A959" s="1">
        <v>42378</v>
      </c>
      <c r="B959">
        <f t="shared" si="126"/>
        <v>2016</v>
      </c>
      <c r="C959">
        <f t="shared" si="127"/>
        <v>1</v>
      </c>
      <c r="D959" t="str">
        <f t="shared" si="128"/>
        <v>January</v>
      </c>
      <c r="E959" t="str">
        <f t="shared" si="129"/>
        <v>Q1</v>
      </c>
      <c r="F959" t="str">
        <f t="shared" si="130"/>
        <v>2016-Jan</v>
      </c>
      <c r="G959">
        <f t="shared" si="131"/>
        <v>7</v>
      </c>
      <c r="H959" t="str">
        <f t="shared" si="132"/>
        <v>Saturday</v>
      </c>
      <c r="I959" t="str">
        <f t="shared" si="133"/>
        <v>FM10</v>
      </c>
      <c r="J959" t="str">
        <f t="shared" si="134"/>
        <v>FQ4</v>
      </c>
    </row>
    <row r="960" spans="1:10" x14ac:dyDescent="0.35">
      <c r="A960" s="1">
        <v>41651</v>
      </c>
      <c r="B960">
        <f t="shared" si="126"/>
        <v>2014</v>
      </c>
      <c r="C960">
        <f t="shared" si="127"/>
        <v>1</v>
      </c>
      <c r="D960" t="str">
        <f t="shared" si="128"/>
        <v>January</v>
      </c>
      <c r="E960" t="str">
        <f t="shared" si="129"/>
        <v>Q1</v>
      </c>
      <c r="F960" t="str">
        <f t="shared" si="130"/>
        <v>2014-Jan</v>
      </c>
      <c r="G960">
        <f t="shared" si="131"/>
        <v>1</v>
      </c>
      <c r="H960" t="str">
        <f t="shared" si="132"/>
        <v>Sunday</v>
      </c>
      <c r="I960" t="str">
        <f t="shared" si="133"/>
        <v>FM10</v>
      </c>
      <c r="J960" t="str">
        <f t="shared" si="134"/>
        <v>FQ4</v>
      </c>
    </row>
    <row r="961" spans="1:10" x14ac:dyDescent="0.35">
      <c r="A961" s="1">
        <v>41831</v>
      </c>
      <c r="B961">
        <f t="shared" si="126"/>
        <v>2014</v>
      </c>
      <c r="C961">
        <f t="shared" si="127"/>
        <v>7</v>
      </c>
      <c r="D961" t="str">
        <f t="shared" si="128"/>
        <v>July</v>
      </c>
      <c r="E961" t="str">
        <f t="shared" si="129"/>
        <v>Q3</v>
      </c>
      <c r="F961" t="str">
        <f t="shared" si="130"/>
        <v>2014-Jul</v>
      </c>
      <c r="G961">
        <f t="shared" si="131"/>
        <v>6</v>
      </c>
      <c r="H961" t="str">
        <f t="shared" si="132"/>
        <v>Friday</v>
      </c>
      <c r="I961" t="str">
        <f t="shared" si="133"/>
        <v>FM4</v>
      </c>
      <c r="J961" t="str">
        <f t="shared" si="134"/>
        <v>FQ2</v>
      </c>
    </row>
    <row r="962" spans="1:10" x14ac:dyDescent="0.35">
      <c r="A962" s="1">
        <v>40565</v>
      </c>
      <c r="B962">
        <f t="shared" si="126"/>
        <v>2011</v>
      </c>
      <c r="C962">
        <f t="shared" si="127"/>
        <v>1</v>
      </c>
      <c r="D962" t="str">
        <f t="shared" si="128"/>
        <v>January</v>
      </c>
      <c r="E962" t="str">
        <f t="shared" si="129"/>
        <v>Q1</v>
      </c>
      <c r="F962" t="str">
        <f t="shared" si="130"/>
        <v>2011-Jan</v>
      </c>
      <c r="G962">
        <f t="shared" si="131"/>
        <v>7</v>
      </c>
      <c r="H962" t="str">
        <f t="shared" si="132"/>
        <v>Saturday</v>
      </c>
      <c r="I962" t="str">
        <f t="shared" si="133"/>
        <v>FM10</v>
      </c>
      <c r="J962" t="str">
        <f t="shared" si="134"/>
        <v>FQ4</v>
      </c>
    </row>
    <row r="963" spans="1:10" x14ac:dyDescent="0.35">
      <c r="A963" s="1">
        <v>41721</v>
      </c>
      <c r="B963">
        <f t="shared" ref="B963:B1026" si="135">YEAR(A963)</f>
        <v>2014</v>
      </c>
      <c r="C963">
        <f t="shared" ref="C963:C1026" si="136">MONTH(A963)</f>
        <v>3</v>
      </c>
      <c r="D963" t="str">
        <f t="shared" ref="D963:D1026" si="137">TEXT(A963,"mmmm")</f>
        <v>March</v>
      </c>
      <c r="E963" t="str">
        <f t="shared" ref="E963:E1026" si="138">"Q" &amp; INT((MONTH(A963)-1)/3) + 1</f>
        <v>Q1</v>
      </c>
      <c r="F963" t="str">
        <f t="shared" ref="F963:F1026" si="139">YEAR(A963) &amp; "-" &amp; TEXT(A963,"mmm")</f>
        <v>2014-Mar</v>
      </c>
      <c r="G963">
        <f t="shared" ref="G963:G1026" si="140">WEEKDAY(A963,1)</f>
        <v>1</v>
      </c>
      <c r="H963" t="str">
        <f t="shared" ref="H963:H1026" si="141">TEXT(A963,"dddd")</f>
        <v>Sunday</v>
      </c>
      <c r="I963" t="str">
        <f t="shared" ref="I963:I1026" si="142">"FM"&amp;MOD(MONTH(A963)-4,12)+1</f>
        <v>FM12</v>
      </c>
      <c r="J963" t="str">
        <f t="shared" ref="J963:J1026" si="143">"FQ"&amp;INT((MOD(MONTH(A963)-4,12))/3)+1</f>
        <v>FQ4</v>
      </c>
    </row>
    <row r="964" spans="1:10" x14ac:dyDescent="0.35">
      <c r="A964" s="1">
        <v>42228</v>
      </c>
      <c r="B964">
        <f t="shared" si="135"/>
        <v>2015</v>
      </c>
      <c r="C964">
        <f t="shared" si="136"/>
        <v>8</v>
      </c>
      <c r="D964" t="str">
        <f t="shared" si="137"/>
        <v>August</v>
      </c>
      <c r="E964" t="str">
        <f t="shared" si="138"/>
        <v>Q3</v>
      </c>
      <c r="F964" t="str">
        <f t="shared" si="139"/>
        <v>2015-Aug</v>
      </c>
      <c r="G964">
        <f t="shared" si="140"/>
        <v>4</v>
      </c>
      <c r="H964" t="str">
        <f t="shared" si="141"/>
        <v>Wednesday</v>
      </c>
      <c r="I964" t="str">
        <f t="shared" si="142"/>
        <v>FM5</v>
      </c>
      <c r="J964" t="str">
        <f t="shared" si="143"/>
        <v>FQ2</v>
      </c>
    </row>
    <row r="965" spans="1:10" x14ac:dyDescent="0.35">
      <c r="A965" s="1">
        <v>42062</v>
      </c>
      <c r="B965">
        <f t="shared" si="135"/>
        <v>2015</v>
      </c>
      <c r="C965">
        <f t="shared" si="136"/>
        <v>2</v>
      </c>
      <c r="D965" t="str">
        <f t="shared" si="137"/>
        <v>February</v>
      </c>
      <c r="E965" t="str">
        <f t="shared" si="138"/>
        <v>Q1</v>
      </c>
      <c r="F965" t="str">
        <f t="shared" si="139"/>
        <v>2015-Feb</v>
      </c>
      <c r="G965">
        <f t="shared" si="140"/>
        <v>6</v>
      </c>
      <c r="H965" t="str">
        <f t="shared" si="141"/>
        <v>Friday</v>
      </c>
      <c r="I965" t="str">
        <f t="shared" si="142"/>
        <v>FM11</v>
      </c>
      <c r="J965" t="str">
        <f t="shared" si="143"/>
        <v>FQ4</v>
      </c>
    </row>
    <row r="966" spans="1:10" x14ac:dyDescent="0.35">
      <c r="A966" s="1">
        <v>41021</v>
      </c>
      <c r="B966">
        <f t="shared" si="135"/>
        <v>2012</v>
      </c>
      <c r="C966">
        <f t="shared" si="136"/>
        <v>4</v>
      </c>
      <c r="D966" t="str">
        <f t="shared" si="137"/>
        <v>April</v>
      </c>
      <c r="E966" t="str">
        <f t="shared" si="138"/>
        <v>Q2</v>
      </c>
      <c r="F966" t="str">
        <f t="shared" si="139"/>
        <v>2012-Apr</v>
      </c>
      <c r="G966">
        <f t="shared" si="140"/>
        <v>1</v>
      </c>
      <c r="H966" t="str">
        <f t="shared" si="141"/>
        <v>Sunday</v>
      </c>
      <c r="I966" t="str">
        <f t="shared" si="142"/>
        <v>FM1</v>
      </c>
      <c r="J966" t="str">
        <f t="shared" si="143"/>
        <v>FQ1</v>
      </c>
    </row>
    <row r="967" spans="1:10" x14ac:dyDescent="0.35">
      <c r="A967" s="1">
        <v>41478</v>
      </c>
      <c r="B967">
        <f t="shared" si="135"/>
        <v>2013</v>
      </c>
      <c r="C967">
        <f t="shared" si="136"/>
        <v>7</v>
      </c>
      <c r="D967" t="str">
        <f t="shared" si="137"/>
        <v>July</v>
      </c>
      <c r="E967" t="str">
        <f t="shared" si="138"/>
        <v>Q3</v>
      </c>
      <c r="F967" t="str">
        <f t="shared" si="139"/>
        <v>2013-Jul</v>
      </c>
      <c r="G967">
        <f t="shared" si="140"/>
        <v>3</v>
      </c>
      <c r="H967" t="str">
        <f t="shared" si="141"/>
        <v>Tuesday</v>
      </c>
      <c r="I967" t="str">
        <f t="shared" si="142"/>
        <v>FM4</v>
      </c>
      <c r="J967" t="str">
        <f t="shared" si="143"/>
        <v>FQ2</v>
      </c>
    </row>
    <row r="968" spans="1:10" x14ac:dyDescent="0.35">
      <c r="A968" s="1">
        <v>42932</v>
      </c>
      <c r="B968">
        <f t="shared" si="135"/>
        <v>2017</v>
      </c>
      <c r="C968">
        <f t="shared" si="136"/>
        <v>7</v>
      </c>
      <c r="D968" t="str">
        <f t="shared" si="137"/>
        <v>July</v>
      </c>
      <c r="E968" t="str">
        <f t="shared" si="138"/>
        <v>Q3</v>
      </c>
      <c r="F968" t="str">
        <f t="shared" si="139"/>
        <v>2017-Jul</v>
      </c>
      <c r="G968">
        <f t="shared" si="140"/>
        <v>1</v>
      </c>
      <c r="H968" t="str">
        <f t="shared" si="141"/>
        <v>Sunday</v>
      </c>
      <c r="I968" t="str">
        <f t="shared" si="142"/>
        <v>FM4</v>
      </c>
      <c r="J968" t="str">
        <f t="shared" si="143"/>
        <v>FQ2</v>
      </c>
    </row>
    <row r="969" spans="1:10" x14ac:dyDescent="0.35">
      <c r="A969" s="1">
        <v>42175</v>
      </c>
      <c r="B969">
        <f t="shared" si="135"/>
        <v>2015</v>
      </c>
      <c r="C969">
        <f t="shared" si="136"/>
        <v>6</v>
      </c>
      <c r="D969" t="str">
        <f t="shared" si="137"/>
        <v>June</v>
      </c>
      <c r="E969" t="str">
        <f t="shared" si="138"/>
        <v>Q2</v>
      </c>
      <c r="F969" t="str">
        <f t="shared" si="139"/>
        <v>2015-Jun</v>
      </c>
      <c r="G969">
        <f t="shared" si="140"/>
        <v>7</v>
      </c>
      <c r="H969" t="str">
        <f t="shared" si="141"/>
        <v>Saturday</v>
      </c>
      <c r="I969" t="str">
        <f t="shared" si="142"/>
        <v>FM3</v>
      </c>
      <c r="J969" t="str">
        <f t="shared" si="143"/>
        <v>FQ1</v>
      </c>
    </row>
    <row r="970" spans="1:10" x14ac:dyDescent="0.35">
      <c r="A970" s="1">
        <v>42470</v>
      </c>
      <c r="B970">
        <f t="shared" si="135"/>
        <v>2016</v>
      </c>
      <c r="C970">
        <f t="shared" si="136"/>
        <v>4</v>
      </c>
      <c r="D970" t="str">
        <f t="shared" si="137"/>
        <v>April</v>
      </c>
      <c r="E970" t="str">
        <f t="shared" si="138"/>
        <v>Q2</v>
      </c>
      <c r="F970" t="str">
        <f t="shared" si="139"/>
        <v>2016-Apr</v>
      </c>
      <c r="G970">
        <f t="shared" si="140"/>
        <v>1</v>
      </c>
      <c r="H970" t="str">
        <f t="shared" si="141"/>
        <v>Sunday</v>
      </c>
      <c r="I970" t="str">
        <f t="shared" si="142"/>
        <v>FM1</v>
      </c>
      <c r="J970" t="str">
        <f t="shared" si="143"/>
        <v>FQ1</v>
      </c>
    </row>
    <row r="971" spans="1:10" x14ac:dyDescent="0.35">
      <c r="A971" s="1">
        <v>41654</v>
      </c>
      <c r="B971">
        <f t="shared" si="135"/>
        <v>2014</v>
      </c>
      <c r="C971">
        <f t="shared" si="136"/>
        <v>1</v>
      </c>
      <c r="D971" t="str">
        <f t="shared" si="137"/>
        <v>January</v>
      </c>
      <c r="E971" t="str">
        <f t="shared" si="138"/>
        <v>Q1</v>
      </c>
      <c r="F971" t="str">
        <f t="shared" si="139"/>
        <v>2014-Jan</v>
      </c>
      <c r="G971">
        <f t="shared" si="140"/>
        <v>4</v>
      </c>
      <c r="H971" t="str">
        <f t="shared" si="141"/>
        <v>Wednesday</v>
      </c>
      <c r="I971" t="str">
        <f t="shared" si="142"/>
        <v>FM10</v>
      </c>
      <c r="J971" t="str">
        <f t="shared" si="143"/>
        <v>FQ4</v>
      </c>
    </row>
    <row r="972" spans="1:10" x14ac:dyDescent="0.35">
      <c r="A972" s="1">
        <v>41614</v>
      </c>
      <c r="B972">
        <f t="shared" si="135"/>
        <v>2013</v>
      </c>
      <c r="C972">
        <f t="shared" si="136"/>
        <v>12</v>
      </c>
      <c r="D972" t="str">
        <f t="shared" si="137"/>
        <v>December</v>
      </c>
      <c r="E972" t="str">
        <f t="shared" si="138"/>
        <v>Q4</v>
      </c>
      <c r="F972" t="str">
        <f t="shared" si="139"/>
        <v>2013-Dec</v>
      </c>
      <c r="G972">
        <f t="shared" si="140"/>
        <v>6</v>
      </c>
      <c r="H972" t="str">
        <f t="shared" si="141"/>
        <v>Friday</v>
      </c>
      <c r="I972" t="str">
        <f t="shared" si="142"/>
        <v>FM9</v>
      </c>
      <c r="J972" t="str">
        <f t="shared" si="143"/>
        <v>FQ3</v>
      </c>
    </row>
    <row r="973" spans="1:10" x14ac:dyDescent="0.35">
      <c r="A973" s="1">
        <v>41248</v>
      </c>
      <c r="B973">
        <f t="shared" si="135"/>
        <v>2012</v>
      </c>
      <c r="C973">
        <f t="shared" si="136"/>
        <v>12</v>
      </c>
      <c r="D973" t="str">
        <f t="shared" si="137"/>
        <v>December</v>
      </c>
      <c r="E973" t="str">
        <f t="shared" si="138"/>
        <v>Q4</v>
      </c>
      <c r="F973" t="str">
        <f t="shared" si="139"/>
        <v>2012-Dec</v>
      </c>
      <c r="G973">
        <f t="shared" si="140"/>
        <v>4</v>
      </c>
      <c r="H973" t="str">
        <f t="shared" si="141"/>
        <v>Wednesday</v>
      </c>
      <c r="I973" t="str">
        <f t="shared" si="142"/>
        <v>FM9</v>
      </c>
      <c r="J973" t="str">
        <f t="shared" si="143"/>
        <v>FQ3</v>
      </c>
    </row>
    <row r="974" spans="1:10" x14ac:dyDescent="0.35">
      <c r="A974" s="1">
        <v>41523</v>
      </c>
      <c r="B974">
        <f t="shared" si="135"/>
        <v>2013</v>
      </c>
      <c r="C974">
        <f t="shared" si="136"/>
        <v>9</v>
      </c>
      <c r="D974" t="str">
        <f t="shared" si="137"/>
        <v>September</v>
      </c>
      <c r="E974" t="str">
        <f t="shared" si="138"/>
        <v>Q3</v>
      </c>
      <c r="F974" t="str">
        <f t="shared" si="139"/>
        <v>2013-Sep</v>
      </c>
      <c r="G974">
        <f t="shared" si="140"/>
        <v>6</v>
      </c>
      <c r="H974" t="str">
        <f t="shared" si="141"/>
        <v>Friday</v>
      </c>
      <c r="I974" t="str">
        <f t="shared" si="142"/>
        <v>FM6</v>
      </c>
      <c r="J974" t="str">
        <f t="shared" si="143"/>
        <v>FQ2</v>
      </c>
    </row>
    <row r="975" spans="1:10" x14ac:dyDescent="0.35">
      <c r="A975" s="1">
        <v>43459</v>
      </c>
      <c r="B975">
        <f t="shared" si="135"/>
        <v>2018</v>
      </c>
      <c r="C975">
        <f t="shared" si="136"/>
        <v>12</v>
      </c>
      <c r="D975" t="str">
        <f t="shared" si="137"/>
        <v>December</v>
      </c>
      <c r="E975" t="str">
        <f t="shared" si="138"/>
        <v>Q4</v>
      </c>
      <c r="F975" t="str">
        <f t="shared" si="139"/>
        <v>2018-Dec</v>
      </c>
      <c r="G975">
        <f t="shared" si="140"/>
        <v>3</v>
      </c>
      <c r="H975" t="str">
        <f t="shared" si="141"/>
        <v>Tuesday</v>
      </c>
      <c r="I975" t="str">
        <f t="shared" si="142"/>
        <v>FM9</v>
      </c>
      <c r="J975" t="str">
        <f t="shared" si="143"/>
        <v>FQ3</v>
      </c>
    </row>
    <row r="976" spans="1:10" x14ac:dyDescent="0.35">
      <c r="A976" s="1">
        <v>41776</v>
      </c>
      <c r="B976">
        <f t="shared" si="135"/>
        <v>2014</v>
      </c>
      <c r="C976">
        <f t="shared" si="136"/>
        <v>5</v>
      </c>
      <c r="D976" t="str">
        <f t="shared" si="137"/>
        <v>May</v>
      </c>
      <c r="E976" t="str">
        <f t="shared" si="138"/>
        <v>Q2</v>
      </c>
      <c r="F976" t="str">
        <f t="shared" si="139"/>
        <v>2014-May</v>
      </c>
      <c r="G976">
        <f t="shared" si="140"/>
        <v>7</v>
      </c>
      <c r="H976" t="str">
        <f t="shared" si="141"/>
        <v>Saturday</v>
      </c>
      <c r="I976" t="str">
        <f t="shared" si="142"/>
        <v>FM2</v>
      </c>
      <c r="J976" t="str">
        <f t="shared" si="143"/>
        <v>FQ1</v>
      </c>
    </row>
    <row r="977" spans="1:10" x14ac:dyDescent="0.35">
      <c r="A977" s="1">
        <v>43451</v>
      </c>
      <c r="B977">
        <f t="shared" si="135"/>
        <v>2018</v>
      </c>
      <c r="C977">
        <f t="shared" si="136"/>
        <v>12</v>
      </c>
      <c r="D977" t="str">
        <f t="shared" si="137"/>
        <v>December</v>
      </c>
      <c r="E977" t="str">
        <f t="shared" si="138"/>
        <v>Q4</v>
      </c>
      <c r="F977" t="str">
        <f t="shared" si="139"/>
        <v>2018-Dec</v>
      </c>
      <c r="G977">
        <f t="shared" si="140"/>
        <v>2</v>
      </c>
      <c r="H977" t="str">
        <f t="shared" si="141"/>
        <v>Monday</v>
      </c>
      <c r="I977" t="str">
        <f t="shared" si="142"/>
        <v>FM9</v>
      </c>
      <c r="J977" t="str">
        <f t="shared" si="143"/>
        <v>FQ3</v>
      </c>
    </row>
    <row r="978" spans="1:10" x14ac:dyDescent="0.35">
      <c r="A978" s="1">
        <v>43457</v>
      </c>
      <c r="B978">
        <f t="shared" si="135"/>
        <v>2018</v>
      </c>
      <c r="C978">
        <f t="shared" si="136"/>
        <v>12</v>
      </c>
      <c r="D978" t="str">
        <f t="shared" si="137"/>
        <v>December</v>
      </c>
      <c r="E978" t="str">
        <f t="shared" si="138"/>
        <v>Q4</v>
      </c>
      <c r="F978" t="str">
        <f t="shared" si="139"/>
        <v>2018-Dec</v>
      </c>
      <c r="G978">
        <f t="shared" si="140"/>
        <v>1</v>
      </c>
      <c r="H978" t="str">
        <f t="shared" si="141"/>
        <v>Sunday</v>
      </c>
      <c r="I978" t="str">
        <f t="shared" si="142"/>
        <v>FM9</v>
      </c>
      <c r="J978" t="str">
        <f t="shared" si="143"/>
        <v>FQ3</v>
      </c>
    </row>
    <row r="979" spans="1:10" x14ac:dyDescent="0.35">
      <c r="A979" s="1">
        <v>43077</v>
      </c>
      <c r="B979">
        <f t="shared" si="135"/>
        <v>2017</v>
      </c>
      <c r="C979">
        <f t="shared" si="136"/>
        <v>12</v>
      </c>
      <c r="D979" t="str">
        <f t="shared" si="137"/>
        <v>December</v>
      </c>
      <c r="E979" t="str">
        <f t="shared" si="138"/>
        <v>Q4</v>
      </c>
      <c r="F979" t="str">
        <f t="shared" si="139"/>
        <v>2017-Dec</v>
      </c>
      <c r="G979">
        <f t="shared" si="140"/>
        <v>6</v>
      </c>
      <c r="H979" t="str">
        <f t="shared" si="141"/>
        <v>Friday</v>
      </c>
      <c r="I979" t="str">
        <f t="shared" si="142"/>
        <v>FM9</v>
      </c>
      <c r="J979" t="str">
        <f t="shared" si="143"/>
        <v>FQ3</v>
      </c>
    </row>
    <row r="980" spans="1:10" x14ac:dyDescent="0.35">
      <c r="A980" s="1">
        <v>41622</v>
      </c>
      <c r="B980">
        <f t="shared" si="135"/>
        <v>2013</v>
      </c>
      <c r="C980">
        <f t="shared" si="136"/>
        <v>12</v>
      </c>
      <c r="D980" t="str">
        <f t="shared" si="137"/>
        <v>December</v>
      </c>
      <c r="E980" t="str">
        <f t="shared" si="138"/>
        <v>Q4</v>
      </c>
      <c r="F980" t="str">
        <f t="shared" si="139"/>
        <v>2013-Dec</v>
      </c>
      <c r="G980">
        <f t="shared" si="140"/>
        <v>7</v>
      </c>
      <c r="H980" t="str">
        <f t="shared" si="141"/>
        <v>Saturday</v>
      </c>
      <c r="I980" t="str">
        <f t="shared" si="142"/>
        <v>FM9</v>
      </c>
      <c r="J980" t="str">
        <f t="shared" si="143"/>
        <v>FQ3</v>
      </c>
    </row>
    <row r="981" spans="1:10" x14ac:dyDescent="0.35">
      <c r="A981" s="1">
        <v>41063</v>
      </c>
      <c r="B981">
        <f t="shared" si="135"/>
        <v>2012</v>
      </c>
      <c r="C981">
        <f t="shared" si="136"/>
        <v>6</v>
      </c>
      <c r="D981" t="str">
        <f t="shared" si="137"/>
        <v>June</v>
      </c>
      <c r="E981" t="str">
        <f t="shared" si="138"/>
        <v>Q2</v>
      </c>
      <c r="F981" t="str">
        <f t="shared" si="139"/>
        <v>2012-Jun</v>
      </c>
      <c r="G981">
        <f t="shared" si="140"/>
        <v>1</v>
      </c>
      <c r="H981" t="str">
        <f t="shared" si="141"/>
        <v>Sunday</v>
      </c>
      <c r="I981" t="str">
        <f t="shared" si="142"/>
        <v>FM3</v>
      </c>
      <c r="J981" t="str">
        <f t="shared" si="143"/>
        <v>FQ1</v>
      </c>
    </row>
    <row r="982" spans="1:10" x14ac:dyDescent="0.35">
      <c r="A982" s="1">
        <v>43357</v>
      </c>
      <c r="B982">
        <f t="shared" si="135"/>
        <v>2018</v>
      </c>
      <c r="C982">
        <f t="shared" si="136"/>
        <v>9</v>
      </c>
      <c r="D982" t="str">
        <f t="shared" si="137"/>
        <v>September</v>
      </c>
      <c r="E982" t="str">
        <f t="shared" si="138"/>
        <v>Q3</v>
      </c>
      <c r="F982" t="str">
        <f t="shared" si="139"/>
        <v>2018-Sep</v>
      </c>
      <c r="G982">
        <f t="shared" si="140"/>
        <v>6</v>
      </c>
      <c r="H982" t="str">
        <f t="shared" si="141"/>
        <v>Friday</v>
      </c>
      <c r="I982" t="str">
        <f t="shared" si="142"/>
        <v>FM6</v>
      </c>
      <c r="J982" t="str">
        <f t="shared" si="143"/>
        <v>FQ2</v>
      </c>
    </row>
    <row r="983" spans="1:10" x14ac:dyDescent="0.35">
      <c r="A983" s="1">
        <v>41265</v>
      </c>
      <c r="B983">
        <f t="shared" si="135"/>
        <v>2012</v>
      </c>
      <c r="C983">
        <f t="shared" si="136"/>
        <v>12</v>
      </c>
      <c r="D983" t="str">
        <f t="shared" si="137"/>
        <v>December</v>
      </c>
      <c r="E983" t="str">
        <f t="shared" si="138"/>
        <v>Q4</v>
      </c>
      <c r="F983" t="str">
        <f t="shared" si="139"/>
        <v>2012-Dec</v>
      </c>
      <c r="G983">
        <f t="shared" si="140"/>
        <v>7</v>
      </c>
      <c r="H983" t="str">
        <f t="shared" si="141"/>
        <v>Saturday</v>
      </c>
      <c r="I983" t="str">
        <f t="shared" si="142"/>
        <v>FM9</v>
      </c>
      <c r="J983" t="str">
        <f t="shared" si="143"/>
        <v>FQ3</v>
      </c>
    </row>
    <row r="984" spans="1:10" x14ac:dyDescent="0.35">
      <c r="A984" s="1">
        <v>43462</v>
      </c>
      <c r="B984">
        <f t="shared" si="135"/>
        <v>2018</v>
      </c>
      <c r="C984">
        <f t="shared" si="136"/>
        <v>12</v>
      </c>
      <c r="D984" t="str">
        <f t="shared" si="137"/>
        <v>December</v>
      </c>
      <c r="E984" t="str">
        <f t="shared" si="138"/>
        <v>Q4</v>
      </c>
      <c r="F984" t="str">
        <f t="shared" si="139"/>
        <v>2018-Dec</v>
      </c>
      <c r="G984">
        <f t="shared" si="140"/>
        <v>6</v>
      </c>
      <c r="H984" t="str">
        <f t="shared" si="141"/>
        <v>Friday</v>
      </c>
      <c r="I984" t="str">
        <f t="shared" si="142"/>
        <v>FM9</v>
      </c>
      <c r="J984" t="str">
        <f t="shared" si="143"/>
        <v>FQ3</v>
      </c>
    </row>
    <row r="985" spans="1:10" x14ac:dyDescent="0.35">
      <c r="A985" s="1">
        <v>43355</v>
      </c>
      <c r="B985">
        <f t="shared" si="135"/>
        <v>2018</v>
      </c>
      <c r="C985">
        <f t="shared" si="136"/>
        <v>9</v>
      </c>
      <c r="D985" t="str">
        <f t="shared" si="137"/>
        <v>September</v>
      </c>
      <c r="E985" t="str">
        <f t="shared" si="138"/>
        <v>Q3</v>
      </c>
      <c r="F985" t="str">
        <f t="shared" si="139"/>
        <v>2018-Sep</v>
      </c>
      <c r="G985">
        <f t="shared" si="140"/>
        <v>4</v>
      </c>
      <c r="H985" t="str">
        <f t="shared" si="141"/>
        <v>Wednesday</v>
      </c>
      <c r="I985" t="str">
        <f t="shared" si="142"/>
        <v>FM6</v>
      </c>
      <c r="J985" t="str">
        <f t="shared" si="143"/>
        <v>FQ2</v>
      </c>
    </row>
    <row r="986" spans="1:10" x14ac:dyDescent="0.35">
      <c r="A986" s="1">
        <v>41623</v>
      </c>
      <c r="B986">
        <f t="shared" si="135"/>
        <v>2013</v>
      </c>
      <c r="C986">
        <f t="shared" si="136"/>
        <v>12</v>
      </c>
      <c r="D986" t="str">
        <f t="shared" si="137"/>
        <v>December</v>
      </c>
      <c r="E986" t="str">
        <f t="shared" si="138"/>
        <v>Q4</v>
      </c>
      <c r="F986" t="str">
        <f t="shared" si="139"/>
        <v>2013-Dec</v>
      </c>
      <c r="G986">
        <f t="shared" si="140"/>
        <v>1</v>
      </c>
      <c r="H986" t="str">
        <f t="shared" si="141"/>
        <v>Sunday</v>
      </c>
      <c r="I986" t="str">
        <f t="shared" si="142"/>
        <v>FM9</v>
      </c>
      <c r="J986" t="str">
        <f t="shared" si="143"/>
        <v>FQ3</v>
      </c>
    </row>
    <row r="987" spans="1:10" x14ac:dyDescent="0.35">
      <c r="A987" s="1">
        <v>41635</v>
      </c>
      <c r="B987">
        <f t="shared" si="135"/>
        <v>2013</v>
      </c>
      <c r="C987">
        <f t="shared" si="136"/>
        <v>12</v>
      </c>
      <c r="D987" t="str">
        <f t="shared" si="137"/>
        <v>December</v>
      </c>
      <c r="E987" t="str">
        <f t="shared" si="138"/>
        <v>Q4</v>
      </c>
      <c r="F987" t="str">
        <f t="shared" si="139"/>
        <v>2013-Dec</v>
      </c>
      <c r="G987">
        <f t="shared" si="140"/>
        <v>6</v>
      </c>
      <c r="H987" t="str">
        <f t="shared" si="141"/>
        <v>Friday</v>
      </c>
      <c r="I987" t="str">
        <f t="shared" si="142"/>
        <v>FM9</v>
      </c>
      <c r="J987" t="str">
        <f t="shared" si="143"/>
        <v>FQ3</v>
      </c>
    </row>
    <row r="988" spans="1:10" x14ac:dyDescent="0.35">
      <c r="A988" s="1">
        <v>42222</v>
      </c>
      <c r="B988">
        <f t="shared" si="135"/>
        <v>2015</v>
      </c>
      <c r="C988">
        <f t="shared" si="136"/>
        <v>8</v>
      </c>
      <c r="D988" t="str">
        <f t="shared" si="137"/>
        <v>August</v>
      </c>
      <c r="E988" t="str">
        <f t="shared" si="138"/>
        <v>Q3</v>
      </c>
      <c r="F988" t="str">
        <f t="shared" si="139"/>
        <v>2015-Aug</v>
      </c>
      <c r="G988">
        <f t="shared" si="140"/>
        <v>5</v>
      </c>
      <c r="H988" t="str">
        <f t="shared" si="141"/>
        <v>Thursday</v>
      </c>
      <c r="I988" t="str">
        <f t="shared" si="142"/>
        <v>FM5</v>
      </c>
      <c r="J988" t="str">
        <f t="shared" si="143"/>
        <v>FQ2</v>
      </c>
    </row>
    <row r="989" spans="1:10" x14ac:dyDescent="0.35">
      <c r="A989" s="1">
        <v>40767</v>
      </c>
      <c r="B989">
        <f t="shared" si="135"/>
        <v>2011</v>
      </c>
      <c r="C989">
        <f t="shared" si="136"/>
        <v>8</v>
      </c>
      <c r="D989" t="str">
        <f t="shared" si="137"/>
        <v>August</v>
      </c>
      <c r="E989" t="str">
        <f t="shared" si="138"/>
        <v>Q3</v>
      </c>
      <c r="F989" t="str">
        <f t="shared" si="139"/>
        <v>2011-Aug</v>
      </c>
      <c r="G989">
        <f t="shared" si="140"/>
        <v>6</v>
      </c>
      <c r="H989" t="str">
        <f t="shared" si="141"/>
        <v>Friday</v>
      </c>
      <c r="I989" t="str">
        <f t="shared" si="142"/>
        <v>FM5</v>
      </c>
      <c r="J989" t="str">
        <f t="shared" si="143"/>
        <v>FQ2</v>
      </c>
    </row>
    <row r="990" spans="1:10" x14ac:dyDescent="0.35">
      <c r="A990" s="1">
        <v>40732</v>
      </c>
      <c r="B990">
        <f t="shared" si="135"/>
        <v>2011</v>
      </c>
      <c r="C990">
        <f t="shared" si="136"/>
        <v>7</v>
      </c>
      <c r="D990" t="str">
        <f t="shared" si="137"/>
        <v>July</v>
      </c>
      <c r="E990" t="str">
        <f t="shared" si="138"/>
        <v>Q3</v>
      </c>
      <c r="F990" t="str">
        <f t="shared" si="139"/>
        <v>2011-Jul</v>
      </c>
      <c r="G990">
        <f t="shared" si="140"/>
        <v>6</v>
      </c>
      <c r="H990" t="str">
        <f t="shared" si="141"/>
        <v>Friday</v>
      </c>
      <c r="I990" t="str">
        <f t="shared" si="142"/>
        <v>FM4</v>
      </c>
      <c r="J990" t="str">
        <f t="shared" si="143"/>
        <v>FQ2</v>
      </c>
    </row>
    <row r="991" spans="1:10" x14ac:dyDescent="0.35">
      <c r="A991" s="1">
        <v>41376</v>
      </c>
      <c r="B991">
        <f t="shared" si="135"/>
        <v>2013</v>
      </c>
      <c r="C991">
        <f t="shared" si="136"/>
        <v>4</v>
      </c>
      <c r="D991" t="str">
        <f t="shared" si="137"/>
        <v>April</v>
      </c>
      <c r="E991" t="str">
        <f t="shared" si="138"/>
        <v>Q2</v>
      </c>
      <c r="F991" t="str">
        <f t="shared" si="139"/>
        <v>2013-Apr</v>
      </c>
      <c r="G991">
        <f t="shared" si="140"/>
        <v>6</v>
      </c>
      <c r="H991" t="str">
        <f t="shared" si="141"/>
        <v>Friday</v>
      </c>
      <c r="I991" t="str">
        <f t="shared" si="142"/>
        <v>FM1</v>
      </c>
      <c r="J991" t="str">
        <f t="shared" si="143"/>
        <v>FQ1</v>
      </c>
    </row>
    <row r="992" spans="1:10" x14ac:dyDescent="0.35">
      <c r="A992" s="1">
        <v>40277</v>
      </c>
      <c r="B992">
        <f t="shared" si="135"/>
        <v>2010</v>
      </c>
      <c r="C992">
        <f t="shared" si="136"/>
        <v>4</v>
      </c>
      <c r="D992" t="str">
        <f t="shared" si="137"/>
        <v>April</v>
      </c>
      <c r="E992" t="str">
        <f t="shared" si="138"/>
        <v>Q2</v>
      </c>
      <c r="F992" t="str">
        <f t="shared" si="139"/>
        <v>2010-Apr</v>
      </c>
      <c r="G992">
        <f t="shared" si="140"/>
        <v>6</v>
      </c>
      <c r="H992" t="str">
        <f t="shared" si="141"/>
        <v>Friday</v>
      </c>
      <c r="I992" t="str">
        <f t="shared" si="142"/>
        <v>FM1</v>
      </c>
      <c r="J992" t="str">
        <f t="shared" si="143"/>
        <v>FQ1</v>
      </c>
    </row>
    <row r="993" spans="1:10" x14ac:dyDescent="0.35">
      <c r="A993" s="1">
        <v>41613</v>
      </c>
      <c r="B993">
        <f t="shared" si="135"/>
        <v>2013</v>
      </c>
      <c r="C993">
        <f t="shared" si="136"/>
        <v>12</v>
      </c>
      <c r="D993" t="str">
        <f t="shared" si="137"/>
        <v>December</v>
      </c>
      <c r="E993" t="str">
        <f t="shared" si="138"/>
        <v>Q4</v>
      </c>
      <c r="F993" t="str">
        <f t="shared" si="139"/>
        <v>2013-Dec</v>
      </c>
      <c r="G993">
        <f t="shared" si="140"/>
        <v>5</v>
      </c>
      <c r="H993" t="str">
        <f t="shared" si="141"/>
        <v>Thursday</v>
      </c>
      <c r="I993" t="str">
        <f t="shared" si="142"/>
        <v>FM9</v>
      </c>
      <c r="J993" t="str">
        <f t="shared" si="143"/>
        <v>FQ3</v>
      </c>
    </row>
    <row r="994" spans="1:10" x14ac:dyDescent="0.35">
      <c r="A994" s="1">
        <v>40505</v>
      </c>
      <c r="B994">
        <f t="shared" si="135"/>
        <v>2010</v>
      </c>
      <c r="C994">
        <f t="shared" si="136"/>
        <v>11</v>
      </c>
      <c r="D994" t="str">
        <f t="shared" si="137"/>
        <v>November</v>
      </c>
      <c r="E994" t="str">
        <f t="shared" si="138"/>
        <v>Q4</v>
      </c>
      <c r="F994" t="str">
        <f t="shared" si="139"/>
        <v>2010-Nov</v>
      </c>
      <c r="G994">
        <f t="shared" si="140"/>
        <v>3</v>
      </c>
      <c r="H994" t="str">
        <f t="shared" si="141"/>
        <v>Tuesday</v>
      </c>
      <c r="I994" t="str">
        <f t="shared" si="142"/>
        <v>FM8</v>
      </c>
      <c r="J994" t="str">
        <f t="shared" si="143"/>
        <v>FQ3</v>
      </c>
    </row>
    <row r="995" spans="1:10" x14ac:dyDescent="0.35">
      <c r="A995" s="1">
        <v>43445</v>
      </c>
      <c r="B995">
        <f t="shared" si="135"/>
        <v>2018</v>
      </c>
      <c r="C995">
        <f t="shared" si="136"/>
        <v>12</v>
      </c>
      <c r="D995" t="str">
        <f t="shared" si="137"/>
        <v>December</v>
      </c>
      <c r="E995" t="str">
        <f t="shared" si="138"/>
        <v>Q4</v>
      </c>
      <c r="F995" t="str">
        <f t="shared" si="139"/>
        <v>2018-Dec</v>
      </c>
      <c r="G995">
        <f t="shared" si="140"/>
        <v>3</v>
      </c>
      <c r="H995" t="str">
        <f t="shared" si="141"/>
        <v>Tuesday</v>
      </c>
      <c r="I995" t="str">
        <f t="shared" si="142"/>
        <v>FM9</v>
      </c>
      <c r="J995" t="str">
        <f t="shared" si="143"/>
        <v>FQ3</v>
      </c>
    </row>
    <row r="996" spans="1:10" x14ac:dyDescent="0.35">
      <c r="A996" s="1">
        <v>41113</v>
      </c>
      <c r="B996">
        <f t="shared" si="135"/>
        <v>2012</v>
      </c>
      <c r="C996">
        <f t="shared" si="136"/>
        <v>7</v>
      </c>
      <c r="D996" t="str">
        <f t="shared" si="137"/>
        <v>July</v>
      </c>
      <c r="E996" t="str">
        <f t="shared" si="138"/>
        <v>Q3</v>
      </c>
      <c r="F996" t="str">
        <f t="shared" si="139"/>
        <v>2012-Jul</v>
      </c>
      <c r="G996">
        <f t="shared" si="140"/>
        <v>2</v>
      </c>
      <c r="H996" t="str">
        <f t="shared" si="141"/>
        <v>Monday</v>
      </c>
      <c r="I996" t="str">
        <f t="shared" si="142"/>
        <v>FM4</v>
      </c>
      <c r="J996" t="str">
        <f t="shared" si="143"/>
        <v>FQ2</v>
      </c>
    </row>
    <row r="997" spans="1:10" x14ac:dyDescent="0.35">
      <c r="A997" s="1">
        <v>40203</v>
      </c>
      <c r="B997">
        <f t="shared" si="135"/>
        <v>2010</v>
      </c>
      <c r="C997">
        <f t="shared" si="136"/>
        <v>1</v>
      </c>
      <c r="D997" t="str">
        <f t="shared" si="137"/>
        <v>January</v>
      </c>
      <c r="E997" t="str">
        <f t="shared" si="138"/>
        <v>Q1</v>
      </c>
      <c r="F997" t="str">
        <f t="shared" si="139"/>
        <v>2010-Jan</v>
      </c>
      <c r="G997">
        <f t="shared" si="140"/>
        <v>2</v>
      </c>
      <c r="H997" t="str">
        <f t="shared" si="141"/>
        <v>Monday</v>
      </c>
      <c r="I997" t="str">
        <f t="shared" si="142"/>
        <v>FM10</v>
      </c>
      <c r="J997" t="str">
        <f t="shared" si="143"/>
        <v>FQ4</v>
      </c>
    </row>
    <row r="998" spans="1:10" x14ac:dyDescent="0.35">
      <c r="A998" s="1">
        <v>41373</v>
      </c>
      <c r="B998">
        <f t="shared" si="135"/>
        <v>2013</v>
      </c>
      <c r="C998">
        <f t="shared" si="136"/>
        <v>4</v>
      </c>
      <c r="D998" t="str">
        <f t="shared" si="137"/>
        <v>April</v>
      </c>
      <c r="E998" t="str">
        <f t="shared" si="138"/>
        <v>Q2</v>
      </c>
      <c r="F998" t="str">
        <f t="shared" si="139"/>
        <v>2013-Apr</v>
      </c>
      <c r="G998">
        <f t="shared" si="140"/>
        <v>3</v>
      </c>
      <c r="H998" t="str">
        <f t="shared" si="141"/>
        <v>Tuesday</v>
      </c>
      <c r="I998" t="str">
        <f t="shared" si="142"/>
        <v>FM1</v>
      </c>
      <c r="J998" t="str">
        <f t="shared" si="143"/>
        <v>FQ1</v>
      </c>
    </row>
    <row r="999" spans="1:10" x14ac:dyDescent="0.35">
      <c r="A999" s="1">
        <v>40497</v>
      </c>
      <c r="B999">
        <f t="shared" si="135"/>
        <v>2010</v>
      </c>
      <c r="C999">
        <f t="shared" si="136"/>
        <v>11</v>
      </c>
      <c r="D999" t="str">
        <f t="shared" si="137"/>
        <v>November</v>
      </c>
      <c r="E999" t="str">
        <f t="shared" si="138"/>
        <v>Q4</v>
      </c>
      <c r="F999" t="str">
        <f t="shared" si="139"/>
        <v>2010-Nov</v>
      </c>
      <c r="G999">
        <f t="shared" si="140"/>
        <v>2</v>
      </c>
      <c r="H999" t="str">
        <f t="shared" si="141"/>
        <v>Monday</v>
      </c>
      <c r="I999" t="str">
        <f t="shared" si="142"/>
        <v>FM8</v>
      </c>
      <c r="J999" t="str">
        <f t="shared" si="143"/>
        <v>FQ3</v>
      </c>
    </row>
    <row r="1000" spans="1:10" x14ac:dyDescent="0.35">
      <c r="A1000" s="1">
        <v>40849</v>
      </c>
      <c r="B1000">
        <f t="shared" si="135"/>
        <v>2011</v>
      </c>
      <c r="C1000">
        <f t="shared" si="136"/>
        <v>11</v>
      </c>
      <c r="D1000" t="str">
        <f t="shared" si="137"/>
        <v>November</v>
      </c>
      <c r="E1000" t="str">
        <f t="shared" si="138"/>
        <v>Q4</v>
      </c>
      <c r="F1000" t="str">
        <f t="shared" si="139"/>
        <v>2011-Nov</v>
      </c>
      <c r="G1000">
        <f t="shared" si="140"/>
        <v>4</v>
      </c>
      <c r="H1000" t="str">
        <f t="shared" si="141"/>
        <v>Wednesday</v>
      </c>
      <c r="I1000" t="str">
        <f t="shared" si="142"/>
        <v>FM8</v>
      </c>
      <c r="J1000" t="str">
        <f t="shared" si="143"/>
        <v>FQ3</v>
      </c>
    </row>
    <row r="1001" spans="1:10" x14ac:dyDescent="0.35">
      <c r="A1001" s="1">
        <v>42261</v>
      </c>
      <c r="B1001">
        <f t="shared" si="135"/>
        <v>2015</v>
      </c>
      <c r="C1001">
        <f t="shared" si="136"/>
        <v>9</v>
      </c>
      <c r="D1001" t="str">
        <f t="shared" si="137"/>
        <v>September</v>
      </c>
      <c r="E1001" t="str">
        <f t="shared" si="138"/>
        <v>Q3</v>
      </c>
      <c r="F1001" t="str">
        <f t="shared" si="139"/>
        <v>2015-Sep</v>
      </c>
      <c r="G1001">
        <f t="shared" si="140"/>
        <v>2</v>
      </c>
      <c r="H1001" t="str">
        <f t="shared" si="141"/>
        <v>Monday</v>
      </c>
      <c r="I1001" t="str">
        <f t="shared" si="142"/>
        <v>FM6</v>
      </c>
      <c r="J1001" t="str">
        <f t="shared" si="143"/>
        <v>FQ2</v>
      </c>
    </row>
    <row r="1002" spans="1:10" x14ac:dyDescent="0.35">
      <c r="A1002" s="1">
        <v>41218</v>
      </c>
      <c r="B1002">
        <f t="shared" si="135"/>
        <v>2012</v>
      </c>
      <c r="C1002">
        <f t="shared" si="136"/>
        <v>11</v>
      </c>
      <c r="D1002" t="str">
        <f t="shared" si="137"/>
        <v>November</v>
      </c>
      <c r="E1002" t="str">
        <f t="shared" si="138"/>
        <v>Q4</v>
      </c>
      <c r="F1002" t="str">
        <f t="shared" si="139"/>
        <v>2012-Nov</v>
      </c>
      <c r="G1002">
        <f t="shared" si="140"/>
        <v>2</v>
      </c>
      <c r="H1002" t="str">
        <f t="shared" si="141"/>
        <v>Monday</v>
      </c>
      <c r="I1002" t="str">
        <f t="shared" si="142"/>
        <v>FM8</v>
      </c>
      <c r="J1002" t="str">
        <f t="shared" si="143"/>
        <v>FQ3</v>
      </c>
    </row>
    <row r="1003" spans="1:10" x14ac:dyDescent="0.35">
      <c r="A1003" s="1">
        <v>42315</v>
      </c>
      <c r="B1003">
        <f t="shared" si="135"/>
        <v>2015</v>
      </c>
      <c r="C1003">
        <f t="shared" si="136"/>
        <v>11</v>
      </c>
      <c r="D1003" t="str">
        <f t="shared" si="137"/>
        <v>November</v>
      </c>
      <c r="E1003" t="str">
        <f t="shared" si="138"/>
        <v>Q4</v>
      </c>
      <c r="F1003" t="str">
        <f t="shared" si="139"/>
        <v>2015-Nov</v>
      </c>
      <c r="G1003">
        <f t="shared" si="140"/>
        <v>7</v>
      </c>
      <c r="H1003" t="str">
        <f t="shared" si="141"/>
        <v>Saturday</v>
      </c>
      <c r="I1003" t="str">
        <f t="shared" si="142"/>
        <v>FM8</v>
      </c>
      <c r="J1003" t="str">
        <f t="shared" si="143"/>
        <v>FQ3</v>
      </c>
    </row>
    <row r="1004" spans="1:10" x14ac:dyDescent="0.35">
      <c r="A1004" s="1">
        <v>43345</v>
      </c>
      <c r="B1004">
        <f t="shared" si="135"/>
        <v>2018</v>
      </c>
      <c r="C1004">
        <f t="shared" si="136"/>
        <v>9</v>
      </c>
      <c r="D1004" t="str">
        <f t="shared" si="137"/>
        <v>September</v>
      </c>
      <c r="E1004" t="str">
        <f t="shared" si="138"/>
        <v>Q3</v>
      </c>
      <c r="F1004" t="str">
        <f t="shared" si="139"/>
        <v>2018-Sep</v>
      </c>
      <c r="G1004">
        <f t="shared" si="140"/>
        <v>1</v>
      </c>
      <c r="H1004" t="str">
        <f t="shared" si="141"/>
        <v>Sunday</v>
      </c>
      <c r="I1004" t="str">
        <f t="shared" si="142"/>
        <v>FM6</v>
      </c>
      <c r="J1004" t="str">
        <f t="shared" si="143"/>
        <v>FQ2</v>
      </c>
    </row>
    <row r="1005" spans="1:10" x14ac:dyDescent="0.35">
      <c r="A1005" s="1">
        <v>42218</v>
      </c>
      <c r="B1005">
        <f t="shared" si="135"/>
        <v>2015</v>
      </c>
      <c r="C1005">
        <f t="shared" si="136"/>
        <v>8</v>
      </c>
      <c r="D1005" t="str">
        <f t="shared" si="137"/>
        <v>August</v>
      </c>
      <c r="E1005" t="str">
        <f t="shared" si="138"/>
        <v>Q3</v>
      </c>
      <c r="F1005" t="str">
        <f t="shared" si="139"/>
        <v>2015-Aug</v>
      </c>
      <c r="G1005">
        <f t="shared" si="140"/>
        <v>1</v>
      </c>
      <c r="H1005" t="str">
        <f t="shared" si="141"/>
        <v>Sunday</v>
      </c>
      <c r="I1005" t="str">
        <f t="shared" si="142"/>
        <v>FM5</v>
      </c>
      <c r="J1005" t="str">
        <f t="shared" si="143"/>
        <v>FQ2</v>
      </c>
    </row>
    <row r="1006" spans="1:10" x14ac:dyDescent="0.35">
      <c r="A1006" s="1">
        <v>41956</v>
      </c>
      <c r="B1006">
        <f t="shared" si="135"/>
        <v>2014</v>
      </c>
      <c r="C1006">
        <f t="shared" si="136"/>
        <v>11</v>
      </c>
      <c r="D1006" t="str">
        <f t="shared" si="137"/>
        <v>November</v>
      </c>
      <c r="E1006" t="str">
        <f t="shared" si="138"/>
        <v>Q4</v>
      </c>
      <c r="F1006" t="str">
        <f t="shared" si="139"/>
        <v>2014-Nov</v>
      </c>
      <c r="G1006">
        <f t="shared" si="140"/>
        <v>5</v>
      </c>
      <c r="H1006" t="str">
        <f t="shared" si="141"/>
        <v>Thursday</v>
      </c>
      <c r="I1006" t="str">
        <f t="shared" si="142"/>
        <v>FM8</v>
      </c>
      <c r="J1006" t="str">
        <f t="shared" si="143"/>
        <v>FQ3</v>
      </c>
    </row>
    <row r="1007" spans="1:10" x14ac:dyDescent="0.35">
      <c r="A1007" s="1">
        <v>41126</v>
      </c>
      <c r="B1007">
        <f t="shared" si="135"/>
        <v>2012</v>
      </c>
      <c r="C1007">
        <f t="shared" si="136"/>
        <v>8</v>
      </c>
      <c r="D1007" t="str">
        <f t="shared" si="137"/>
        <v>August</v>
      </c>
      <c r="E1007" t="str">
        <f t="shared" si="138"/>
        <v>Q3</v>
      </c>
      <c r="F1007" t="str">
        <f t="shared" si="139"/>
        <v>2012-Aug</v>
      </c>
      <c r="G1007">
        <f t="shared" si="140"/>
        <v>1</v>
      </c>
      <c r="H1007" t="str">
        <f t="shared" si="141"/>
        <v>Sunday</v>
      </c>
      <c r="I1007" t="str">
        <f t="shared" si="142"/>
        <v>FM5</v>
      </c>
      <c r="J1007" t="str">
        <f t="shared" si="143"/>
        <v>FQ2</v>
      </c>
    </row>
    <row r="1008" spans="1:10" x14ac:dyDescent="0.35">
      <c r="A1008" s="1">
        <v>42478</v>
      </c>
      <c r="B1008">
        <f t="shared" si="135"/>
        <v>2016</v>
      </c>
      <c r="C1008">
        <f t="shared" si="136"/>
        <v>4</v>
      </c>
      <c r="D1008" t="str">
        <f t="shared" si="137"/>
        <v>April</v>
      </c>
      <c r="E1008" t="str">
        <f t="shared" si="138"/>
        <v>Q2</v>
      </c>
      <c r="F1008" t="str">
        <f t="shared" si="139"/>
        <v>2016-Apr</v>
      </c>
      <c r="G1008">
        <f t="shared" si="140"/>
        <v>2</v>
      </c>
      <c r="H1008" t="str">
        <f t="shared" si="141"/>
        <v>Monday</v>
      </c>
      <c r="I1008" t="str">
        <f t="shared" si="142"/>
        <v>FM1</v>
      </c>
      <c r="J1008" t="str">
        <f t="shared" si="143"/>
        <v>FQ1</v>
      </c>
    </row>
    <row r="1009" spans="1:10" x14ac:dyDescent="0.35">
      <c r="A1009" s="1">
        <v>42161</v>
      </c>
      <c r="B1009">
        <f t="shared" si="135"/>
        <v>2015</v>
      </c>
      <c r="C1009">
        <f t="shared" si="136"/>
        <v>6</v>
      </c>
      <c r="D1009" t="str">
        <f t="shared" si="137"/>
        <v>June</v>
      </c>
      <c r="E1009" t="str">
        <f t="shared" si="138"/>
        <v>Q2</v>
      </c>
      <c r="F1009" t="str">
        <f t="shared" si="139"/>
        <v>2015-Jun</v>
      </c>
      <c r="G1009">
        <f t="shared" si="140"/>
        <v>7</v>
      </c>
      <c r="H1009" t="str">
        <f t="shared" si="141"/>
        <v>Saturday</v>
      </c>
      <c r="I1009" t="str">
        <f t="shared" si="142"/>
        <v>FM3</v>
      </c>
      <c r="J1009" t="str">
        <f t="shared" si="143"/>
        <v>FQ1</v>
      </c>
    </row>
    <row r="1010" spans="1:10" x14ac:dyDescent="0.35">
      <c r="A1010" s="1">
        <v>41902</v>
      </c>
      <c r="B1010">
        <f t="shared" si="135"/>
        <v>2014</v>
      </c>
      <c r="C1010">
        <f t="shared" si="136"/>
        <v>9</v>
      </c>
      <c r="D1010" t="str">
        <f t="shared" si="137"/>
        <v>September</v>
      </c>
      <c r="E1010" t="str">
        <f t="shared" si="138"/>
        <v>Q3</v>
      </c>
      <c r="F1010" t="str">
        <f t="shared" si="139"/>
        <v>2014-Sep</v>
      </c>
      <c r="G1010">
        <f t="shared" si="140"/>
        <v>7</v>
      </c>
      <c r="H1010" t="str">
        <f t="shared" si="141"/>
        <v>Saturday</v>
      </c>
      <c r="I1010" t="str">
        <f t="shared" si="142"/>
        <v>FM6</v>
      </c>
      <c r="J1010" t="str">
        <f t="shared" si="143"/>
        <v>FQ2</v>
      </c>
    </row>
    <row r="1011" spans="1:10" x14ac:dyDescent="0.35">
      <c r="A1011" s="1">
        <v>40581</v>
      </c>
      <c r="B1011">
        <f t="shared" si="135"/>
        <v>2011</v>
      </c>
      <c r="C1011">
        <f t="shared" si="136"/>
        <v>2</v>
      </c>
      <c r="D1011" t="str">
        <f t="shared" si="137"/>
        <v>February</v>
      </c>
      <c r="E1011" t="str">
        <f t="shared" si="138"/>
        <v>Q1</v>
      </c>
      <c r="F1011" t="str">
        <f t="shared" si="139"/>
        <v>2011-Feb</v>
      </c>
      <c r="G1011">
        <f t="shared" si="140"/>
        <v>2</v>
      </c>
      <c r="H1011" t="str">
        <f t="shared" si="141"/>
        <v>Monday</v>
      </c>
      <c r="I1011" t="str">
        <f t="shared" si="142"/>
        <v>FM11</v>
      </c>
      <c r="J1011" t="str">
        <f t="shared" si="143"/>
        <v>FQ4</v>
      </c>
    </row>
    <row r="1012" spans="1:10" x14ac:dyDescent="0.35">
      <c r="A1012" s="1">
        <v>43032</v>
      </c>
      <c r="B1012">
        <f t="shared" si="135"/>
        <v>2017</v>
      </c>
      <c r="C1012">
        <f t="shared" si="136"/>
        <v>10</v>
      </c>
      <c r="D1012" t="str">
        <f t="shared" si="137"/>
        <v>October</v>
      </c>
      <c r="E1012" t="str">
        <f t="shared" si="138"/>
        <v>Q4</v>
      </c>
      <c r="F1012" t="str">
        <f t="shared" si="139"/>
        <v>2017-Oct</v>
      </c>
      <c r="G1012">
        <f t="shared" si="140"/>
        <v>3</v>
      </c>
      <c r="H1012" t="str">
        <f t="shared" si="141"/>
        <v>Tuesday</v>
      </c>
      <c r="I1012" t="str">
        <f t="shared" si="142"/>
        <v>FM7</v>
      </c>
      <c r="J1012" t="str">
        <f t="shared" si="143"/>
        <v>FQ3</v>
      </c>
    </row>
    <row r="1013" spans="1:10" x14ac:dyDescent="0.35">
      <c r="A1013" s="1">
        <v>42696</v>
      </c>
      <c r="B1013">
        <f t="shared" si="135"/>
        <v>2016</v>
      </c>
      <c r="C1013">
        <f t="shared" si="136"/>
        <v>11</v>
      </c>
      <c r="D1013" t="str">
        <f t="shared" si="137"/>
        <v>November</v>
      </c>
      <c r="E1013" t="str">
        <f t="shared" si="138"/>
        <v>Q4</v>
      </c>
      <c r="F1013" t="str">
        <f t="shared" si="139"/>
        <v>2016-Nov</v>
      </c>
      <c r="G1013">
        <f t="shared" si="140"/>
        <v>3</v>
      </c>
      <c r="H1013" t="str">
        <f t="shared" si="141"/>
        <v>Tuesday</v>
      </c>
      <c r="I1013" t="str">
        <f t="shared" si="142"/>
        <v>FM8</v>
      </c>
      <c r="J1013" t="str">
        <f t="shared" si="143"/>
        <v>FQ3</v>
      </c>
    </row>
    <row r="1014" spans="1:10" x14ac:dyDescent="0.35">
      <c r="A1014" s="1">
        <v>40318</v>
      </c>
      <c r="B1014">
        <f t="shared" si="135"/>
        <v>2010</v>
      </c>
      <c r="C1014">
        <f t="shared" si="136"/>
        <v>5</v>
      </c>
      <c r="D1014" t="str">
        <f t="shared" si="137"/>
        <v>May</v>
      </c>
      <c r="E1014" t="str">
        <f t="shared" si="138"/>
        <v>Q2</v>
      </c>
      <c r="F1014" t="str">
        <f t="shared" si="139"/>
        <v>2010-May</v>
      </c>
      <c r="G1014">
        <f t="shared" si="140"/>
        <v>5</v>
      </c>
      <c r="H1014" t="str">
        <f t="shared" si="141"/>
        <v>Thursday</v>
      </c>
      <c r="I1014" t="str">
        <f t="shared" si="142"/>
        <v>FM2</v>
      </c>
      <c r="J1014" t="str">
        <f t="shared" si="143"/>
        <v>FQ1</v>
      </c>
    </row>
    <row r="1015" spans="1:10" x14ac:dyDescent="0.35">
      <c r="A1015" s="1">
        <v>42773</v>
      </c>
      <c r="B1015">
        <f t="shared" si="135"/>
        <v>2017</v>
      </c>
      <c r="C1015">
        <f t="shared" si="136"/>
        <v>2</v>
      </c>
      <c r="D1015" t="str">
        <f t="shared" si="137"/>
        <v>February</v>
      </c>
      <c r="E1015" t="str">
        <f t="shared" si="138"/>
        <v>Q1</v>
      </c>
      <c r="F1015" t="str">
        <f t="shared" si="139"/>
        <v>2017-Feb</v>
      </c>
      <c r="G1015">
        <f t="shared" si="140"/>
        <v>3</v>
      </c>
      <c r="H1015" t="str">
        <f t="shared" si="141"/>
        <v>Tuesday</v>
      </c>
      <c r="I1015" t="str">
        <f t="shared" si="142"/>
        <v>FM11</v>
      </c>
      <c r="J1015" t="str">
        <f t="shared" si="143"/>
        <v>FQ4</v>
      </c>
    </row>
    <row r="1016" spans="1:10" x14ac:dyDescent="0.35">
      <c r="A1016" s="1">
        <v>40513</v>
      </c>
      <c r="B1016">
        <f t="shared" si="135"/>
        <v>2010</v>
      </c>
      <c r="C1016">
        <f t="shared" si="136"/>
        <v>12</v>
      </c>
      <c r="D1016" t="str">
        <f t="shared" si="137"/>
        <v>December</v>
      </c>
      <c r="E1016" t="str">
        <f t="shared" si="138"/>
        <v>Q4</v>
      </c>
      <c r="F1016" t="str">
        <f t="shared" si="139"/>
        <v>2010-Dec</v>
      </c>
      <c r="G1016">
        <f t="shared" si="140"/>
        <v>4</v>
      </c>
      <c r="H1016" t="str">
        <f t="shared" si="141"/>
        <v>Wednesday</v>
      </c>
      <c r="I1016" t="str">
        <f t="shared" si="142"/>
        <v>FM9</v>
      </c>
      <c r="J1016" t="str">
        <f t="shared" si="143"/>
        <v>FQ3</v>
      </c>
    </row>
    <row r="1017" spans="1:10" x14ac:dyDescent="0.35">
      <c r="A1017" s="1">
        <v>42636</v>
      </c>
      <c r="B1017">
        <f t="shared" si="135"/>
        <v>2016</v>
      </c>
      <c r="C1017">
        <f t="shared" si="136"/>
        <v>9</v>
      </c>
      <c r="D1017" t="str">
        <f t="shared" si="137"/>
        <v>September</v>
      </c>
      <c r="E1017" t="str">
        <f t="shared" si="138"/>
        <v>Q3</v>
      </c>
      <c r="F1017" t="str">
        <f t="shared" si="139"/>
        <v>2016-Sep</v>
      </c>
      <c r="G1017">
        <f t="shared" si="140"/>
        <v>6</v>
      </c>
      <c r="H1017" t="str">
        <f t="shared" si="141"/>
        <v>Friday</v>
      </c>
      <c r="I1017" t="str">
        <f t="shared" si="142"/>
        <v>FM6</v>
      </c>
      <c r="J1017" t="str">
        <f t="shared" si="143"/>
        <v>FQ2</v>
      </c>
    </row>
    <row r="1018" spans="1:10" x14ac:dyDescent="0.35">
      <c r="A1018" s="1">
        <v>42274</v>
      </c>
      <c r="B1018">
        <f t="shared" si="135"/>
        <v>2015</v>
      </c>
      <c r="C1018">
        <f t="shared" si="136"/>
        <v>9</v>
      </c>
      <c r="D1018" t="str">
        <f t="shared" si="137"/>
        <v>September</v>
      </c>
      <c r="E1018" t="str">
        <f t="shared" si="138"/>
        <v>Q3</v>
      </c>
      <c r="F1018" t="str">
        <f t="shared" si="139"/>
        <v>2015-Sep</v>
      </c>
      <c r="G1018">
        <f t="shared" si="140"/>
        <v>1</v>
      </c>
      <c r="H1018" t="str">
        <f t="shared" si="141"/>
        <v>Sunday</v>
      </c>
      <c r="I1018" t="str">
        <f t="shared" si="142"/>
        <v>FM6</v>
      </c>
      <c r="J1018" t="str">
        <f t="shared" si="143"/>
        <v>FQ2</v>
      </c>
    </row>
    <row r="1019" spans="1:10" x14ac:dyDescent="0.35">
      <c r="A1019" s="1">
        <v>42497</v>
      </c>
      <c r="B1019">
        <f t="shared" si="135"/>
        <v>2016</v>
      </c>
      <c r="C1019">
        <f t="shared" si="136"/>
        <v>5</v>
      </c>
      <c r="D1019" t="str">
        <f t="shared" si="137"/>
        <v>May</v>
      </c>
      <c r="E1019" t="str">
        <f t="shared" si="138"/>
        <v>Q2</v>
      </c>
      <c r="F1019" t="str">
        <f t="shared" si="139"/>
        <v>2016-May</v>
      </c>
      <c r="G1019">
        <f t="shared" si="140"/>
        <v>7</v>
      </c>
      <c r="H1019" t="str">
        <f t="shared" si="141"/>
        <v>Saturday</v>
      </c>
      <c r="I1019" t="str">
        <f t="shared" si="142"/>
        <v>FM2</v>
      </c>
      <c r="J1019" t="str">
        <f t="shared" si="143"/>
        <v>FQ1</v>
      </c>
    </row>
    <row r="1020" spans="1:10" x14ac:dyDescent="0.35">
      <c r="A1020" s="1">
        <v>42648</v>
      </c>
      <c r="B1020">
        <f t="shared" si="135"/>
        <v>2016</v>
      </c>
      <c r="C1020">
        <f t="shared" si="136"/>
        <v>10</v>
      </c>
      <c r="D1020" t="str">
        <f t="shared" si="137"/>
        <v>October</v>
      </c>
      <c r="E1020" t="str">
        <f t="shared" si="138"/>
        <v>Q4</v>
      </c>
      <c r="F1020" t="str">
        <f t="shared" si="139"/>
        <v>2016-Oct</v>
      </c>
      <c r="G1020">
        <f t="shared" si="140"/>
        <v>4</v>
      </c>
      <c r="H1020" t="str">
        <f t="shared" si="141"/>
        <v>Wednesday</v>
      </c>
      <c r="I1020" t="str">
        <f t="shared" si="142"/>
        <v>FM7</v>
      </c>
      <c r="J1020" t="str">
        <f t="shared" si="143"/>
        <v>FQ3</v>
      </c>
    </row>
    <row r="1021" spans="1:10" x14ac:dyDescent="0.35">
      <c r="A1021" s="1">
        <v>41460</v>
      </c>
      <c r="B1021">
        <f t="shared" si="135"/>
        <v>2013</v>
      </c>
      <c r="C1021">
        <f t="shared" si="136"/>
        <v>7</v>
      </c>
      <c r="D1021" t="str">
        <f t="shared" si="137"/>
        <v>July</v>
      </c>
      <c r="E1021" t="str">
        <f t="shared" si="138"/>
        <v>Q3</v>
      </c>
      <c r="F1021" t="str">
        <f t="shared" si="139"/>
        <v>2013-Jul</v>
      </c>
      <c r="G1021">
        <f t="shared" si="140"/>
        <v>6</v>
      </c>
      <c r="H1021" t="str">
        <f t="shared" si="141"/>
        <v>Friday</v>
      </c>
      <c r="I1021" t="str">
        <f t="shared" si="142"/>
        <v>FM4</v>
      </c>
      <c r="J1021" t="str">
        <f t="shared" si="143"/>
        <v>FQ2</v>
      </c>
    </row>
    <row r="1022" spans="1:10" x14ac:dyDescent="0.35">
      <c r="A1022" s="1">
        <v>40463</v>
      </c>
      <c r="B1022">
        <f t="shared" si="135"/>
        <v>2010</v>
      </c>
      <c r="C1022">
        <f t="shared" si="136"/>
        <v>10</v>
      </c>
      <c r="D1022" t="str">
        <f t="shared" si="137"/>
        <v>October</v>
      </c>
      <c r="E1022" t="str">
        <f t="shared" si="138"/>
        <v>Q4</v>
      </c>
      <c r="F1022" t="str">
        <f t="shared" si="139"/>
        <v>2010-Oct</v>
      </c>
      <c r="G1022">
        <f t="shared" si="140"/>
        <v>3</v>
      </c>
      <c r="H1022" t="str">
        <f t="shared" si="141"/>
        <v>Tuesday</v>
      </c>
      <c r="I1022" t="str">
        <f t="shared" si="142"/>
        <v>FM7</v>
      </c>
      <c r="J1022" t="str">
        <f t="shared" si="143"/>
        <v>FQ3</v>
      </c>
    </row>
    <row r="1023" spans="1:10" x14ac:dyDescent="0.35">
      <c r="A1023" s="1">
        <v>40492</v>
      </c>
      <c r="B1023">
        <f t="shared" si="135"/>
        <v>2010</v>
      </c>
      <c r="C1023">
        <f t="shared" si="136"/>
        <v>11</v>
      </c>
      <c r="D1023" t="str">
        <f t="shared" si="137"/>
        <v>November</v>
      </c>
      <c r="E1023" t="str">
        <f t="shared" si="138"/>
        <v>Q4</v>
      </c>
      <c r="F1023" t="str">
        <f t="shared" si="139"/>
        <v>2010-Nov</v>
      </c>
      <c r="G1023">
        <f t="shared" si="140"/>
        <v>4</v>
      </c>
      <c r="H1023" t="str">
        <f t="shared" si="141"/>
        <v>Wednesday</v>
      </c>
      <c r="I1023" t="str">
        <f t="shared" si="142"/>
        <v>FM8</v>
      </c>
      <c r="J1023" t="str">
        <f t="shared" si="143"/>
        <v>FQ3</v>
      </c>
    </row>
    <row r="1024" spans="1:10" x14ac:dyDescent="0.35">
      <c r="A1024" s="1">
        <v>43088</v>
      </c>
      <c r="B1024">
        <f t="shared" si="135"/>
        <v>2017</v>
      </c>
      <c r="C1024">
        <f t="shared" si="136"/>
        <v>12</v>
      </c>
      <c r="D1024" t="str">
        <f t="shared" si="137"/>
        <v>December</v>
      </c>
      <c r="E1024" t="str">
        <f t="shared" si="138"/>
        <v>Q4</v>
      </c>
      <c r="F1024" t="str">
        <f t="shared" si="139"/>
        <v>2017-Dec</v>
      </c>
      <c r="G1024">
        <f t="shared" si="140"/>
        <v>3</v>
      </c>
      <c r="H1024" t="str">
        <f t="shared" si="141"/>
        <v>Tuesday</v>
      </c>
      <c r="I1024" t="str">
        <f t="shared" si="142"/>
        <v>FM9</v>
      </c>
      <c r="J1024" t="str">
        <f t="shared" si="143"/>
        <v>FQ3</v>
      </c>
    </row>
    <row r="1025" spans="1:10" x14ac:dyDescent="0.35">
      <c r="A1025" s="1">
        <v>41931</v>
      </c>
      <c r="B1025">
        <f t="shared" si="135"/>
        <v>2014</v>
      </c>
      <c r="C1025">
        <f t="shared" si="136"/>
        <v>10</v>
      </c>
      <c r="D1025" t="str">
        <f t="shared" si="137"/>
        <v>October</v>
      </c>
      <c r="E1025" t="str">
        <f t="shared" si="138"/>
        <v>Q4</v>
      </c>
      <c r="F1025" t="str">
        <f t="shared" si="139"/>
        <v>2014-Oct</v>
      </c>
      <c r="G1025">
        <f t="shared" si="140"/>
        <v>1</v>
      </c>
      <c r="H1025" t="str">
        <f t="shared" si="141"/>
        <v>Sunday</v>
      </c>
      <c r="I1025" t="str">
        <f t="shared" si="142"/>
        <v>FM7</v>
      </c>
      <c r="J1025" t="str">
        <f t="shared" si="143"/>
        <v>FQ3</v>
      </c>
    </row>
    <row r="1026" spans="1:10" x14ac:dyDescent="0.35">
      <c r="A1026" s="1">
        <v>41417</v>
      </c>
      <c r="B1026">
        <f t="shared" si="135"/>
        <v>2013</v>
      </c>
      <c r="C1026">
        <f t="shared" si="136"/>
        <v>5</v>
      </c>
      <c r="D1026" t="str">
        <f t="shared" si="137"/>
        <v>May</v>
      </c>
      <c r="E1026" t="str">
        <f t="shared" si="138"/>
        <v>Q2</v>
      </c>
      <c r="F1026" t="str">
        <f t="shared" si="139"/>
        <v>2013-May</v>
      </c>
      <c r="G1026">
        <f t="shared" si="140"/>
        <v>5</v>
      </c>
      <c r="H1026" t="str">
        <f t="shared" si="141"/>
        <v>Thursday</v>
      </c>
      <c r="I1026" t="str">
        <f t="shared" si="142"/>
        <v>FM2</v>
      </c>
      <c r="J1026" t="str">
        <f t="shared" si="143"/>
        <v>FQ1</v>
      </c>
    </row>
    <row r="1027" spans="1:10" x14ac:dyDescent="0.35">
      <c r="A1027" s="1">
        <v>40818</v>
      </c>
      <c r="B1027">
        <f t="shared" ref="B1027:B1090" si="144">YEAR(A1027)</f>
        <v>2011</v>
      </c>
      <c r="C1027">
        <f t="shared" ref="C1027:C1090" si="145">MONTH(A1027)</f>
        <v>10</v>
      </c>
      <c r="D1027" t="str">
        <f t="shared" ref="D1027:D1090" si="146">TEXT(A1027,"mmmm")</f>
        <v>October</v>
      </c>
      <c r="E1027" t="str">
        <f t="shared" ref="E1027:E1090" si="147">"Q" &amp; INT((MONTH(A1027)-1)/3) + 1</f>
        <v>Q4</v>
      </c>
      <c r="F1027" t="str">
        <f t="shared" ref="F1027:F1090" si="148">YEAR(A1027) &amp; "-" &amp; TEXT(A1027,"mmm")</f>
        <v>2011-Oct</v>
      </c>
      <c r="G1027">
        <f t="shared" ref="G1027:G1090" si="149">WEEKDAY(A1027,1)</f>
        <v>1</v>
      </c>
      <c r="H1027" t="str">
        <f t="shared" ref="H1027:H1090" si="150">TEXT(A1027,"dddd")</f>
        <v>Sunday</v>
      </c>
      <c r="I1027" t="str">
        <f t="shared" ref="I1027:I1090" si="151">"FM"&amp;MOD(MONTH(A1027)-4,12)+1</f>
        <v>FM7</v>
      </c>
      <c r="J1027" t="str">
        <f t="shared" ref="J1027:J1090" si="152">"FQ"&amp;INT((MOD(MONTH(A1027)-4,12))/3)+1</f>
        <v>FQ3</v>
      </c>
    </row>
    <row r="1028" spans="1:10" x14ac:dyDescent="0.35">
      <c r="A1028" s="1">
        <v>42671</v>
      </c>
      <c r="B1028">
        <f t="shared" si="144"/>
        <v>2016</v>
      </c>
      <c r="C1028">
        <f t="shared" si="145"/>
        <v>10</v>
      </c>
      <c r="D1028" t="str">
        <f t="shared" si="146"/>
        <v>October</v>
      </c>
      <c r="E1028" t="str">
        <f t="shared" si="147"/>
        <v>Q4</v>
      </c>
      <c r="F1028" t="str">
        <f t="shared" si="148"/>
        <v>2016-Oct</v>
      </c>
      <c r="G1028">
        <f t="shared" si="149"/>
        <v>6</v>
      </c>
      <c r="H1028" t="str">
        <f t="shared" si="150"/>
        <v>Friday</v>
      </c>
      <c r="I1028" t="str">
        <f t="shared" si="151"/>
        <v>FM7</v>
      </c>
      <c r="J1028" t="str">
        <f t="shared" si="152"/>
        <v>FQ3</v>
      </c>
    </row>
    <row r="1029" spans="1:10" x14ac:dyDescent="0.35">
      <c r="A1029" s="1">
        <v>41141</v>
      </c>
      <c r="B1029">
        <f t="shared" si="144"/>
        <v>2012</v>
      </c>
      <c r="C1029">
        <f t="shared" si="145"/>
        <v>8</v>
      </c>
      <c r="D1029" t="str">
        <f t="shared" si="146"/>
        <v>August</v>
      </c>
      <c r="E1029" t="str">
        <f t="shared" si="147"/>
        <v>Q3</v>
      </c>
      <c r="F1029" t="str">
        <f t="shared" si="148"/>
        <v>2012-Aug</v>
      </c>
      <c r="G1029">
        <f t="shared" si="149"/>
        <v>2</v>
      </c>
      <c r="H1029" t="str">
        <f t="shared" si="150"/>
        <v>Monday</v>
      </c>
      <c r="I1029" t="str">
        <f t="shared" si="151"/>
        <v>FM5</v>
      </c>
      <c r="J1029" t="str">
        <f t="shared" si="152"/>
        <v>FQ2</v>
      </c>
    </row>
    <row r="1030" spans="1:10" x14ac:dyDescent="0.35">
      <c r="A1030" s="1">
        <v>43336</v>
      </c>
      <c r="B1030">
        <f t="shared" si="144"/>
        <v>2018</v>
      </c>
      <c r="C1030">
        <f t="shared" si="145"/>
        <v>8</v>
      </c>
      <c r="D1030" t="str">
        <f t="shared" si="146"/>
        <v>August</v>
      </c>
      <c r="E1030" t="str">
        <f t="shared" si="147"/>
        <v>Q3</v>
      </c>
      <c r="F1030" t="str">
        <f t="shared" si="148"/>
        <v>2018-Aug</v>
      </c>
      <c r="G1030">
        <f t="shared" si="149"/>
        <v>6</v>
      </c>
      <c r="H1030" t="str">
        <f t="shared" si="150"/>
        <v>Friday</v>
      </c>
      <c r="I1030" t="str">
        <f t="shared" si="151"/>
        <v>FM5</v>
      </c>
      <c r="J1030" t="str">
        <f t="shared" si="152"/>
        <v>FQ2</v>
      </c>
    </row>
    <row r="1031" spans="1:10" x14ac:dyDescent="0.35">
      <c r="A1031" s="1">
        <v>40690</v>
      </c>
      <c r="B1031">
        <f t="shared" si="144"/>
        <v>2011</v>
      </c>
      <c r="C1031">
        <f t="shared" si="145"/>
        <v>5</v>
      </c>
      <c r="D1031" t="str">
        <f t="shared" si="146"/>
        <v>May</v>
      </c>
      <c r="E1031" t="str">
        <f t="shared" si="147"/>
        <v>Q2</v>
      </c>
      <c r="F1031" t="str">
        <f t="shared" si="148"/>
        <v>2011-May</v>
      </c>
      <c r="G1031">
        <f t="shared" si="149"/>
        <v>6</v>
      </c>
      <c r="H1031" t="str">
        <f t="shared" si="150"/>
        <v>Friday</v>
      </c>
      <c r="I1031" t="str">
        <f t="shared" si="151"/>
        <v>FM2</v>
      </c>
      <c r="J1031" t="str">
        <f t="shared" si="152"/>
        <v>FQ1</v>
      </c>
    </row>
    <row r="1032" spans="1:10" x14ac:dyDescent="0.35">
      <c r="A1032" s="1">
        <v>42119</v>
      </c>
      <c r="B1032">
        <f t="shared" si="144"/>
        <v>2015</v>
      </c>
      <c r="C1032">
        <f t="shared" si="145"/>
        <v>4</v>
      </c>
      <c r="D1032" t="str">
        <f t="shared" si="146"/>
        <v>April</v>
      </c>
      <c r="E1032" t="str">
        <f t="shared" si="147"/>
        <v>Q2</v>
      </c>
      <c r="F1032" t="str">
        <f t="shared" si="148"/>
        <v>2015-Apr</v>
      </c>
      <c r="G1032">
        <f t="shared" si="149"/>
        <v>7</v>
      </c>
      <c r="H1032" t="str">
        <f t="shared" si="150"/>
        <v>Saturday</v>
      </c>
      <c r="I1032" t="str">
        <f t="shared" si="151"/>
        <v>FM1</v>
      </c>
      <c r="J1032" t="str">
        <f t="shared" si="152"/>
        <v>FQ1</v>
      </c>
    </row>
    <row r="1033" spans="1:10" x14ac:dyDescent="0.35">
      <c r="A1033" s="1">
        <v>41725</v>
      </c>
      <c r="B1033">
        <f t="shared" si="144"/>
        <v>2014</v>
      </c>
      <c r="C1033">
        <f t="shared" si="145"/>
        <v>3</v>
      </c>
      <c r="D1033" t="str">
        <f t="shared" si="146"/>
        <v>March</v>
      </c>
      <c r="E1033" t="str">
        <f t="shared" si="147"/>
        <v>Q1</v>
      </c>
      <c r="F1033" t="str">
        <f t="shared" si="148"/>
        <v>2014-Mar</v>
      </c>
      <c r="G1033">
        <f t="shared" si="149"/>
        <v>5</v>
      </c>
      <c r="H1033" t="str">
        <f t="shared" si="150"/>
        <v>Thursday</v>
      </c>
      <c r="I1033" t="str">
        <f t="shared" si="151"/>
        <v>FM12</v>
      </c>
      <c r="J1033" t="str">
        <f t="shared" si="152"/>
        <v>FQ4</v>
      </c>
    </row>
    <row r="1034" spans="1:10" x14ac:dyDescent="0.35">
      <c r="A1034" s="1">
        <v>41791</v>
      </c>
      <c r="B1034">
        <f t="shared" si="144"/>
        <v>2014</v>
      </c>
      <c r="C1034">
        <f t="shared" si="145"/>
        <v>6</v>
      </c>
      <c r="D1034" t="str">
        <f t="shared" si="146"/>
        <v>June</v>
      </c>
      <c r="E1034" t="str">
        <f t="shared" si="147"/>
        <v>Q2</v>
      </c>
      <c r="F1034" t="str">
        <f t="shared" si="148"/>
        <v>2014-Jun</v>
      </c>
      <c r="G1034">
        <f t="shared" si="149"/>
        <v>1</v>
      </c>
      <c r="H1034" t="str">
        <f t="shared" si="150"/>
        <v>Sunday</v>
      </c>
      <c r="I1034" t="str">
        <f t="shared" si="151"/>
        <v>FM3</v>
      </c>
      <c r="J1034" t="str">
        <f t="shared" si="152"/>
        <v>FQ1</v>
      </c>
    </row>
    <row r="1035" spans="1:10" x14ac:dyDescent="0.35">
      <c r="A1035" s="1">
        <v>40190</v>
      </c>
      <c r="B1035">
        <f t="shared" si="144"/>
        <v>2010</v>
      </c>
      <c r="C1035">
        <f t="shared" si="145"/>
        <v>1</v>
      </c>
      <c r="D1035" t="str">
        <f t="shared" si="146"/>
        <v>January</v>
      </c>
      <c r="E1035" t="str">
        <f t="shared" si="147"/>
        <v>Q1</v>
      </c>
      <c r="F1035" t="str">
        <f t="shared" si="148"/>
        <v>2010-Jan</v>
      </c>
      <c r="G1035">
        <f t="shared" si="149"/>
        <v>3</v>
      </c>
      <c r="H1035" t="str">
        <f t="shared" si="150"/>
        <v>Tuesday</v>
      </c>
      <c r="I1035" t="str">
        <f t="shared" si="151"/>
        <v>FM10</v>
      </c>
      <c r="J1035" t="str">
        <f t="shared" si="152"/>
        <v>FQ4</v>
      </c>
    </row>
    <row r="1036" spans="1:10" x14ac:dyDescent="0.35">
      <c r="A1036" s="1">
        <v>40463</v>
      </c>
      <c r="B1036">
        <f t="shared" si="144"/>
        <v>2010</v>
      </c>
      <c r="C1036">
        <f t="shared" si="145"/>
        <v>10</v>
      </c>
      <c r="D1036" t="str">
        <f t="shared" si="146"/>
        <v>October</v>
      </c>
      <c r="E1036" t="str">
        <f t="shared" si="147"/>
        <v>Q4</v>
      </c>
      <c r="F1036" t="str">
        <f t="shared" si="148"/>
        <v>2010-Oct</v>
      </c>
      <c r="G1036">
        <f t="shared" si="149"/>
        <v>3</v>
      </c>
      <c r="H1036" t="str">
        <f t="shared" si="150"/>
        <v>Tuesday</v>
      </c>
      <c r="I1036" t="str">
        <f t="shared" si="151"/>
        <v>FM7</v>
      </c>
      <c r="J1036" t="str">
        <f t="shared" si="152"/>
        <v>FQ3</v>
      </c>
    </row>
    <row r="1037" spans="1:10" x14ac:dyDescent="0.35">
      <c r="A1037" s="1">
        <v>41198</v>
      </c>
      <c r="B1037">
        <f t="shared" si="144"/>
        <v>2012</v>
      </c>
      <c r="C1037">
        <f t="shared" si="145"/>
        <v>10</v>
      </c>
      <c r="D1037" t="str">
        <f t="shared" si="146"/>
        <v>October</v>
      </c>
      <c r="E1037" t="str">
        <f t="shared" si="147"/>
        <v>Q4</v>
      </c>
      <c r="F1037" t="str">
        <f t="shared" si="148"/>
        <v>2012-Oct</v>
      </c>
      <c r="G1037">
        <f t="shared" si="149"/>
        <v>3</v>
      </c>
      <c r="H1037" t="str">
        <f t="shared" si="150"/>
        <v>Tuesday</v>
      </c>
      <c r="I1037" t="str">
        <f t="shared" si="151"/>
        <v>FM7</v>
      </c>
      <c r="J1037" t="str">
        <f t="shared" si="152"/>
        <v>FQ3</v>
      </c>
    </row>
    <row r="1038" spans="1:10" x14ac:dyDescent="0.35">
      <c r="A1038" s="1">
        <v>42662</v>
      </c>
      <c r="B1038">
        <f t="shared" si="144"/>
        <v>2016</v>
      </c>
      <c r="C1038">
        <f t="shared" si="145"/>
        <v>10</v>
      </c>
      <c r="D1038" t="str">
        <f t="shared" si="146"/>
        <v>October</v>
      </c>
      <c r="E1038" t="str">
        <f t="shared" si="147"/>
        <v>Q4</v>
      </c>
      <c r="F1038" t="str">
        <f t="shared" si="148"/>
        <v>2016-Oct</v>
      </c>
      <c r="G1038">
        <f t="shared" si="149"/>
        <v>4</v>
      </c>
      <c r="H1038" t="str">
        <f t="shared" si="150"/>
        <v>Wednesday</v>
      </c>
      <c r="I1038" t="str">
        <f t="shared" si="151"/>
        <v>FM7</v>
      </c>
      <c r="J1038" t="str">
        <f t="shared" si="152"/>
        <v>FQ3</v>
      </c>
    </row>
    <row r="1039" spans="1:10" x14ac:dyDescent="0.35">
      <c r="A1039" s="1">
        <v>42559</v>
      </c>
      <c r="B1039">
        <f t="shared" si="144"/>
        <v>2016</v>
      </c>
      <c r="C1039">
        <f t="shared" si="145"/>
        <v>7</v>
      </c>
      <c r="D1039" t="str">
        <f t="shared" si="146"/>
        <v>July</v>
      </c>
      <c r="E1039" t="str">
        <f t="shared" si="147"/>
        <v>Q3</v>
      </c>
      <c r="F1039" t="str">
        <f t="shared" si="148"/>
        <v>2016-Jul</v>
      </c>
      <c r="G1039">
        <f t="shared" si="149"/>
        <v>6</v>
      </c>
      <c r="H1039" t="str">
        <f t="shared" si="150"/>
        <v>Friday</v>
      </c>
      <c r="I1039" t="str">
        <f t="shared" si="151"/>
        <v>FM4</v>
      </c>
      <c r="J1039" t="str">
        <f t="shared" si="152"/>
        <v>FQ2</v>
      </c>
    </row>
    <row r="1040" spans="1:10" x14ac:dyDescent="0.35">
      <c r="A1040" s="1">
        <v>41561</v>
      </c>
      <c r="B1040">
        <f t="shared" si="144"/>
        <v>2013</v>
      </c>
      <c r="C1040">
        <f t="shared" si="145"/>
        <v>10</v>
      </c>
      <c r="D1040" t="str">
        <f t="shared" si="146"/>
        <v>October</v>
      </c>
      <c r="E1040" t="str">
        <f t="shared" si="147"/>
        <v>Q4</v>
      </c>
      <c r="F1040" t="str">
        <f t="shared" si="148"/>
        <v>2013-Oct</v>
      </c>
      <c r="G1040">
        <f t="shared" si="149"/>
        <v>2</v>
      </c>
      <c r="H1040" t="str">
        <f t="shared" si="150"/>
        <v>Monday</v>
      </c>
      <c r="I1040" t="str">
        <f t="shared" si="151"/>
        <v>FM7</v>
      </c>
      <c r="J1040" t="str">
        <f t="shared" si="152"/>
        <v>FQ3</v>
      </c>
    </row>
    <row r="1041" spans="1:10" x14ac:dyDescent="0.35">
      <c r="A1041" s="1">
        <v>40379</v>
      </c>
      <c r="B1041">
        <f t="shared" si="144"/>
        <v>2010</v>
      </c>
      <c r="C1041">
        <f t="shared" si="145"/>
        <v>7</v>
      </c>
      <c r="D1041" t="str">
        <f t="shared" si="146"/>
        <v>July</v>
      </c>
      <c r="E1041" t="str">
        <f t="shared" si="147"/>
        <v>Q3</v>
      </c>
      <c r="F1041" t="str">
        <f t="shared" si="148"/>
        <v>2010-Jul</v>
      </c>
      <c r="G1041">
        <f t="shared" si="149"/>
        <v>3</v>
      </c>
      <c r="H1041" t="str">
        <f t="shared" si="150"/>
        <v>Tuesday</v>
      </c>
      <c r="I1041" t="str">
        <f t="shared" si="151"/>
        <v>FM4</v>
      </c>
      <c r="J1041" t="str">
        <f t="shared" si="152"/>
        <v>FQ2</v>
      </c>
    </row>
    <row r="1042" spans="1:10" x14ac:dyDescent="0.35">
      <c r="A1042" s="1">
        <v>42303</v>
      </c>
      <c r="B1042">
        <f t="shared" si="144"/>
        <v>2015</v>
      </c>
      <c r="C1042">
        <f t="shared" si="145"/>
        <v>10</v>
      </c>
      <c r="D1042" t="str">
        <f t="shared" si="146"/>
        <v>October</v>
      </c>
      <c r="E1042" t="str">
        <f t="shared" si="147"/>
        <v>Q4</v>
      </c>
      <c r="F1042" t="str">
        <f t="shared" si="148"/>
        <v>2015-Oct</v>
      </c>
      <c r="G1042">
        <f t="shared" si="149"/>
        <v>2</v>
      </c>
      <c r="H1042" t="str">
        <f t="shared" si="150"/>
        <v>Monday</v>
      </c>
      <c r="I1042" t="str">
        <f t="shared" si="151"/>
        <v>FM7</v>
      </c>
      <c r="J1042" t="str">
        <f t="shared" si="152"/>
        <v>FQ3</v>
      </c>
    </row>
    <row r="1043" spans="1:10" x14ac:dyDescent="0.35">
      <c r="A1043" s="1">
        <v>43344</v>
      </c>
      <c r="B1043">
        <f t="shared" si="144"/>
        <v>2018</v>
      </c>
      <c r="C1043">
        <f t="shared" si="145"/>
        <v>9</v>
      </c>
      <c r="D1043" t="str">
        <f t="shared" si="146"/>
        <v>September</v>
      </c>
      <c r="E1043" t="str">
        <f t="shared" si="147"/>
        <v>Q3</v>
      </c>
      <c r="F1043" t="str">
        <f t="shared" si="148"/>
        <v>2018-Sep</v>
      </c>
      <c r="G1043">
        <f t="shared" si="149"/>
        <v>7</v>
      </c>
      <c r="H1043" t="str">
        <f t="shared" si="150"/>
        <v>Saturday</v>
      </c>
      <c r="I1043" t="str">
        <f t="shared" si="151"/>
        <v>FM6</v>
      </c>
      <c r="J1043" t="str">
        <f t="shared" si="152"/>
        <v>FQ2</v>
      </c>
    </row>
    <row r="1044" spans="1:10" x14ac:dyDescent="0.35">
      <c r="A1044" s="1">
        <v>40423</v>
      </c>
      <c r="B1044">
        <f t="shared" si="144"/>
        <v>2010</v>
      </c>
      <c r="C1044">
        <f t="shared" si="145"/>
        <v>9</v>
      </c>
      <c r="D1044" t="str">
        <f t="shared" si="146"/>
        <v>September</v>
      </c>
      <c r="E1044" t="str">
        <f t="shared" si="147"/>
        <v>Q3</v>
      </c>
      <c r="F1044" t="str">
        <f t="shared" si="148"/>
        <v>2010-Sep</v>
      </c>
      <c r="G1044">
        <f t="shared" si="149"/>
        <v>5</v>
      </c>
      <c r="H1044" t="str">
        <f t="shared" si="150"/>
        <v>Thursday</v>
      </c>
      <c r="I1044" t="str">
        <f t="shared" si="151"/>
        <v>FM6</v>
      </c>
      <c r="J1044" t="str">
        <f t="shared" si="152"/>
        <v>FQ2</v>
      </c>
    </row>
    <row r="1045" spans="1:10" x14ac:dyDescent="0.35">
      <c r="A1045" s="1">
        <v>40447</v>
      </c>
      <c r="B1045">
        <f t="shared" si="144"/>
        <v>2010</v>
      </c>
      <c r="C1045">
        <f t="shared" si="145"/>
        <v>9</v>
      </c>
      <c r="D1045" t="str">
        <f t="shared" si="146"/>
        <v>September</v>
      </c>
      <c r="E1045" t="str">
        <f t="shared" si="147"/>
        <v>Q3</v>
      </c>
      <c r="F1045" t="str">
        <f t="shared" si="148"/>
        <v>2010-Sep</v>
      </c>
      <c r="G1045">
        <f t="shared" si="149"/>
        <v>1</v>
      </c>
      <c r="H1045" t="str">
        <f t="shared" si="150"/>
        <v>Sunday</v>
      </c>
      <c r="I1045" t="str">
        <f t="shared" si="151"/>
        <v>FM6</v>
      </c>
      <c r="J1045" t="str">
        <f t="shared" si="152"/>
        <v>FQ2</v>
      </c>
    </row>
    <row r="1046" spans="1:10" x14ac:dyDescent="0.35">
      <c r="A1046" s="1">
        <v>42984</v>
      </c>
      <c r="B1046">
        <f t="shared" si="144"/>
        <v>2017</v>
      </c>
      <c r="C1046">
        <f t="shared" si="145"/>
        <v>9</v>
      </c>
      <c r="D1046" t="str">
        <f t="shared" si="146"/>
        <v>September</v>
      </c>
      <c r="E1046" t="str">
        <f t="shared" si="147"/>
        <v>Q3</v>
      </c>
      <c r="F1046" t="str">
        <f t="shared" si="148"/>
        <v>2017-Sep</v>
      </c>
      <c r="G1046">
        <f t="shared" si="149"/>
        <v>4</v>
      </c>
      <c r="H1046" t="str">
        <f t="shared" si="150"/>
        <v>Wednesday</v>
      </c>
      <c r="I1046" t="str">
        <f t="shared" si="151"/>
        <v>FM6</v>
      </c>
      <c r="J1046" t="str">
        <f t="shared" si="152"/>
        <v>FQ2</v>
      </c>
    </row>
    <row r="1047" spans="1:10" x14ac:dyDescent="0.35">
      <c r="A1047" s="1">
        <v>41496</v>
      </c>
      <c r="B1047">
        <f t="shared" si="144"/>
        <v>2013</v>
      </c>
      <c r="C1047">
        <f t="shared" si="145"/>
        <v>8</v>
      </c>
      <c r="D1047" t="str">
        <f t="shared" si="146"/>
        <v>August</v>
      </c>
      <c r="E1047" t="str">
        <f t="shared" si="147"/>
        <v>Q3</v>
      </c>
      <c r="F1047" t="str">
        <f t="shared" si="148"/>
        <v>2013-Aug</v>
      </c>
      <c r="G1047">
        <f t="shared" si="149"/>
        <v>7</v>
      </c>
      <c r="H1047" t="str">
        <f t="shared" si="150"/>
        <v>Saturday</v>
      </c>
      <c r="I1047" t="str">
        <f t="shared" si="151"/>
        <v>FM5</v>
      </c>
      <c r="J1047" t="str">
        <f t="shared" si="152"/>
        <v>FQ2</v>
      </c>
    </row>
    <row r="1048" spans="1:10" x14ac:dyDescent="0.35">
      <c r="A1048" s="1">
        <v>42953</v>
      </c>
      <c r="B1048">
        <f t="shared" si="144"/>
        <v>2017</v>
      </c>
      <c r="C1048">
        <f t="shared" si="145"/>
        <v>8</v>
      </c>
      <c r="D1048" t="str">
        <f t="shared" si="146"/>
        <v>August</v>
      </c>
      <c r="E1048" t="str">
        <f t="shared" si="147"/>
        <v>Q3</v>
      </c>
      <c r="F1048" t="str">
        <f t="shared" si="148"/>
        <v>2017-Aug</v>
      </c>
      <c r="G1048">
        <f t="shared" si="149"/>
        <v>1</v>
      </c>
      <c r="H1048" t="str">
        <f t="shared" si="150"/>
        <v>Sunday</v>
      </c>
      <c r="I1048" t="str">
        <f t="shared" si="151"/>
        <v>FM5</v>
      </c>
      <c r="J1048" t="str">
        <f t="shared" si="152"/>
        <v>FQ2</v>
      </c>
    </row>
    <row r="1049" spans="1:10" x14ac:dyDescent="0.35">
      <c r="A1049" s="1">
        <v>41827</v>
      </c>
      <c r="B1049">
        <f t="shared" si="144"/>
        <v>2014</v>
      </c>
      <c r="C1049">
        <f t="shared" si="145"/>
        <v>7</v>
      </c>
      <c r="D1049" t="str">
        <f t="shared" si="146"/>
        <v>July</v>
      </c>
      <c r="E1049" t="str">
        <f t="shared" si="147"/>
        <v>Q3</v>
      </c>
      <c r="F1049" t="str">
        <f t="shared" si="148"/>
        <v>2014-Jul</v>
      </c>
      <c r="G1049">
        <f t="shared" si="149"/>
        <v>2</v>
      </c>
      <c r="H1049" t="str">
        <f t="shared" si="150"/>
        <v>Monday</v>
      </c>
      <c r="I1049" t="str">
        <f t="shared" si="151"/>
        <v>FM4</v>
      </c>
      <c r="J1049" t="str">
        <f t="shared" si="152"/>
        <v>FQ2</v>
      </c>
    </row>
    <row r="1050" spans="1:10" x14ac:dyDescent="0.35">
      <c r="A1050" s="1">
        <v>42935</v>
      </c>
      <c r="B1050">
        <f t="shared" si="144"/>
        <v>2017</v>
      </c>
      <c r="C1050">
        <f t="shared" si="145"/>
        <v>7</v>
      </c>
      <c r="D1050" t="str">
        <f t="shared" si="146"/>
        <v>July</v>
      </c>
      <c r="E1050" t="str">
        <f t="shared" si="147"/>
        <v>Q3</v>
      </c>
      <c r="F1050" t="str">
        <f t="shared" si="148"/>
        <v>2017-Jul</v>
      </c>
      <c r="G1050">
        <f t="shared" si="149"/>
        <v>4</v>
      </c>
      <c r="H1050" t="str">
        <f t="shared" si="150"/>
        <v>Wednesday</v>
      </c>
      <c r="I1050" t="str">
        <f t="shared" si="151"/>
        <v>FM4</v>
      </c>
      <c r="J1050" t="str">
        <f t="shared" si="152"/>
        <v>FQ2</v>
      </c>
    </row>
    <row r="1051" spans="1:10" x14ac:dyDescent="0.35">
      <c r="A1051" s="1">
        <v>41113</v>
      </c>
      <c r="B1051">
        <f t="shared" si="144"/>
        <v>2012</v>
      </c>
      <c r="C1051">
        <f t="shared" si="145"/>
        <v>7</v>
      </c>
      <c r="D1051" t="str">
        <f t="shared" si="146"/>
        <v>July</v>
      </c>
      <c r="E1051" t="str">
        <f t="shared" si="147"/>
        <v>Q3</v>
      </c>
      <c r="F1051" t="str">
        <f t="shared" si="148"/>
        <v>2012-Jul</v>
      </c>
      <c r="G1051">
        <f t="shared" si="149"/>
        <v>2</v>
      </c>
      <c r="H1051" t="str">
        <f t="shared" si="150"/>
        <v>Monday</v>
      </c>
      <c r="I1051" t="str">
        <f t="shared" si="151"/>
        <v>FM4</v>
      </c>
      <c r="J1051" t="str">
        <f t="shared" si="152"/>
        <v>FQ2</v>
      </c>
    </row>
    <row r="1052" spans="1:10" x14ac:dyDescent="0.35">
      <c r="A1052" s="1">
        <v>41476</v>
      </c>
      <c r="B1052">
        <f t="shared" si="144"/>
        <v>2013</v>
      </c>
      <c r="C1052">
        <f t="shared" si="145"/>
        <v>7</v>
      </c>
      <c r="D1052" t="str">
        <f t="shared" si="146"/>
        <v>July</v>
      </c>
      <c r="E1052" t="str">
        <f t="shared" si="147"/>
        <v>Q3</v>
      </c>
      <c r="F1052" t="str">
        <f t="shared" si="148"/>
        <v>2013-Jul</v>
      </c>
      <c r="G1052">
        <f t="shared" si="149"/>
        <v>1</v>
      </c>
      <c r="H1052" t="str">
        <f t="shared" si="150"/>
        <v>Sunday</v>
      </c>
      <c r="I1052" t="str">
        <f t="shared" si="151"/>
        <v>FM4</v>
      </c>
      <c r="J1052" t="str">
        <f t="shared" si="152"/>
        <v>FQ2</v>
      </c>
    </row>
    <row r="1053" spans="1:10" x14ac:dyDescent="0.35">
      <c r="A1053" s="1">
        <v>42567</v>
      </c>
      <c r="B1053">
        <f t="shared" si="144"/>
        <v>2016</v>
      </c>
      <c r="C1053">
        <f t="shared" si="145"/>
        <v>7</v>
      </c>
      <c r="D1053" t="str">
        <f t="shared" si="146"/>
        <v>July</v>
      </c>
      <c r="E1053" t="str">
        <f t="shared" si="147"/>
        <v>Q3</v>
      </c>
      <c r="F1053" t="str">
        <f t="shared" si="148"/>
        <v>2016-Jul</v>
      </c>
      <c r="G1053">
        <f t="shared" si="149"/>
        <v>7</v>
      </c>
      <c r="H1053" t="str">
        <f t="shared" si="150"/>
        <v>Saturday</v>
      </c>
      <c r="I1053" t="str">
        <f t="shared" si="151"/>
        <v>FM4</v>
      </c>
      <c r="J1053" t="str">
        <f t="shared" si="152"/>
        <v>FQ2</v>
      </c>
    </row>
    <row r="1054" spans="1:10" x14ac:dyDescent="0.35">
      <c r="A1054" s="1">
        <v>41097</v>
      </c>
      <c r="B1054">
        <f t="shared" si="144"/>
        <v>2012</v>
      </c>
      <c r="C1054">
        <f t="shared" si="145"/>
        <v>7</v>
      </c>
      <c r="D1054" t="str">
        <f t="shared" si="146"/>
        <v>July</v>
      </c>
      <c r="E1054" t="str">
        <f t="shared" si="147"/>
        <v>Q3</v>
      </c>
      <c r="F1054" t="str">
        <f t="shared" si="148"/>
        <v>2012-Jul</v>
      </c>
      <c r="G1054">
        <f t="shared" si="149"/>
        <v>7</v>
      </c>
      <c r="H1054" t="str">
        <f t="shared" si="150"/>
        <v>Saturday</v>
      </c>
      <c r="I1054" t="str">
        <f t="shared" si="151"/>
        <v>FM4</v>
      </c>
      <c r="J1054" t="str">
        <f t="shared" si="152"/>
        <v>FQ2</v>
      </c>
    </row>
    <row r="1055" spans="1:10" x14ac:dyDescent="0.35">
      <c r="A1055" s="1">
        <v>42930</v>
      </c>
      <c r="B1055">
        <f t="shared" si="144"/>
        <v>2017</v>
      </c>
      <c r="C1055">
        <f t="shared" si="145"/>
        <v>7</v>
      </c>
      <c r="D1055" t="str">
        <f t="shared" si="146"/>
        <v>July</v>
      </c>
      <c r="E1055" t="str">
        <f t="shared" si="147"/>
        <v>Q3</v>
      </c>
      <c r="F1055" t="str">
        <f t="shared" si="148"/>
        <v>2017-Jul</v>
      </c>
      <c r="G1055">
        <f t="shared" si="149"/>
        <v>6</v>
      </c>
      <c r="H1055" t="str">
        <f t="shared" si="150"/>
        <v>Friday</v>
      </c>
      <c r="I1055" t="str">
        <f t="shared" si="151"/>
        <v>FM4</v>
      </c>
      <c r="J1055" t="str">
        <f t="shared" si="152"/>
        <v>FQ2</v>
      </c>
    </row>
    <row r="1056" spans="1:10" x14ac:dyDescent="0.35">
      <c r="A1056" s="1">
        <v>41830</v>
      </c>
      <c r="B1056">
        <f t="shared" si="144"/>
        <v>2014</v>
      </c>
      <c r="C1056">
        <f t="shared" si="145"/>
        <v>7</v>
      </c>
      <c r="D1056" t="str">
        <f t="shared" si="146"/>
        <v>July</v>
      </c>
      <c r="E1056" t="str">
        <f t="shared" si="147"/>
        <v>Q3</v>
      </c>
      <c r="F1056" t="str">
        <f t="shared" si="148"/>
        <v>2014-Jul</v>
      </c>
      <c r="G1056">
        <f t="shared" si="149"/>
        <v>5</v>
      </c>
      <c r="H1056" t="str">
        <f t="shared" si="150"/>
        <v>Thursday</v>
      </c>
      <c r="I1056" t="str">
        <f t="shared" si="151"/>
        <v>FM4</v>
      </c>
      <c r="J1056" t="str">
        <f t="shared" si="152"/>
        <v>FQ2</v>
      </c>
    </row>
    <row r="1057" spans="1:10" x14ac:dyDescent="0.35">
      <c r="A1057" s="1">
        <v>43255</v>
      </c>
      <c r="B1057">
        <f t="shared" si="144"/>
        <v>2018</v>
      </c>
      <c r="C1057">
        <f t="shared" si="145"/>
        <v>6</v>
      </c>
      <c r="D1057" t="str">
        <f t="shared" si="146"/>
        <v>June</v>
      </c>
      <c r="E1057" t="str">
        <f t="shared" si="147"/>
        <v>Q2</v>
      </c>
      <c r="F1057" t="str">
        <f t="shared" si="148"/>
        <v>2018-Jun</v>
      </c>
      <c r="G1057">
        <f t="shared" si="149"/>
        <v>2</v>
      </c>
      <c r="H1057" t="str">
        <f t="shared" si="150"/>
        <v>Monday</v>
      </c>
      <c r="I1057" t="str">
        <f t="shared" si="151"/>
        <v>FM3</v>
      </c>
      <c r="J1057" t="str">
        <f t="shared" si="152"/>
        <v>FQ1</v>
      </c>
    </row>
    <row r="1058" spans="1:10" x14ac:dyDescent="0.35">
      <c r="A1058" s="1">
        <v>42899</v>
      </c>
      <c r="B1058">
        <f t="shared" si="144"/>
        <v>2017</v>
      </c>
      <c r="C1058">
        <f t="shared" si="145"/>
        <v>6</v>
      </c>
      <c r="D1058" t="str">
        <f t="shared" si="146"/>
        <v>June</v>
      </c>
      <c r="E1058" t="str">
        <f t="shared" si="147"/>
        <v>Q2</v>
      </c>
      <c r="F1058" t="str">
        <f t="shared" si="148"/>
        <v>2017-Jun</v>
      </c>
      <c r="G1058">
        <f t="shared" si="149"/>
        <v>3</v>
      </c>
      <c r="H1058" t="str">
        <f t="shared" si="150"/>
        <v>Tuesday</v>
      </c>
      <c r="I1058" t="str">
        <f t="shared" si="151"/>
        <v>FM3</v>
      </c>
      <c r="J1058" t="str">
        <f t="shared" si="152"/>
        <v>FQ1</v>
      </c>
    </row>
    <row r="1059" spans="1:10" x14ac:dyDescent="0.35">
      <c r="A1059" s="1">
        <v>42546</v>
      </c>
      <c r="B1059">
        <f t="shared" si="144"/>
        <v>2016</v>
      </c>
      <c r="C1059">
        <f t="shared" si="145"/>
        <v>6</v>
      </c>
      <c r="D1059" t="str">
        <f t="shared" si="146"/>
        <v>June</v>
      </c>
      <c r="E1059" t="str">
        <f t="shared" si="147"/>
        <v>Q2</v>
      </c>
      <c r="F1059" t="str">
        <f t="shared" si="148"/>
        <v>2016-Jun</v>
      </c>
      <c r="G1059">
        <f t="shared" si="149"/>
        <v>7</v>
      </c>
      <c r="H1059" t="str">
        <f t="shared" si="150"/>
        <v>Saturday</v>
      </c>
      <c r="I1059" t="str">
        <f t="shared" si="151"/>
        <v>FM3</v>
      </c>
      <c r="J1059" t="str">
        <f t="shared" si="152"/>
        <v>FQ1</v>
      </c>
    </row>
    <row r="1060" spans="1:10" x14ac:dyDescent="0.35">
      <c r="A1060" s="1">
        <v>42524</v>
      </c>
      <c r="B1060">
        <f t="shared" si="144"/>
        <v>2016</v>
      </c>
      <c r="C1060">
        <f t="shared" si="145"/>
        <v>6</v>
      </c>
      <c r="D1060" t="str">
        <f t="shared" si="146"/>
        <v>June</v>
      </c>
      <c r="E1060" t="str">
        <f t="shared" si="147"/>
        <v>Q2</v>
      </c>
      <c r="F1060" t="str">
        <f t="shared" si="148"/>
        <v>2016-Jun</v>
      </c>
      <c r="G1060">
        <f t="shared" si="149"/>
        <v>6</v>
      </c>
      <c r="H1060" t="str">
        <f t="shared" si="150"/>
        <v>Friday</v>
      </c>
      <c r="I1060" t="str">
        <f t="shared" si="151"/>
        <v>FM3</v>
      </c>
      <c r="J1060" t="str">
        <f t="shared" si="152"/>
        <v>FQ1</v>
      </c>
    </row>
    <row r="1061" spans="1:10" x14ac:dyDescent="0.35">
      <c r="A1061" s="1">
        <v>42883</v>
      </c>
      <c r="B1061">
        <f t="shared" si="144"/>
        <v>2017</v>
      </c>
      <c r="C1061">
        <f t="shared" si="145"/>
        <v>5</v>
      </c>
      <c r="D1061" t="str">
        <f t="shared" si="146"/>
        <v>May</v>
      </c>
      <c r="E1061" t="str">
        <f t="shared" si="147"/>
        <v>Q2</v>
      </c>
      <c r="F1061" t="str">
        <f t="shared" si="148"/>
        <v>2017-May</v>
      </c>
      <c r="G1061">
        <f t="shared" si="149"/>
        <v>1</v>
      </c>
      <c r="H1061" t="str">
        <f t="shared" si="150"/>
        <v>Sunday</v>
      </c>
      <c r="I1061" t="str">
        <f t="shared" si="151"/>
        <v>FM2</v>
      </c>
      <c r="J1061" t="str">
        <f t="shared" si="152"/>
        <v>FQ1</v>
      </c>
    </row>
    <row r="1062" spans="1:10" x14ac:dyDescent="0.35">
      <c r="A1062" s="1">
        <v>42149</v>
      </c>
      <c r="B1062">
        <f t="shared" si="144"/>
        <v>2015</v>
      </c>
      <c r="C1062">
        <f t="shared" si="145"/>
        <v>5</v>
      </c>
      <c r="D1062" t="str">
        <f t="shared" si="146"/>
        <v>May</v>
      </c>
      <c r="E1062" t="str">
        <f t="shared" si="147"/>
        <v>Q2</v>
      </c>
      <c r="F1062" t="str">
        <f t="shared" si="148"/>
        <v>2015-May</v>
      </c>
      <c r="G1062">
        <f t="shared" si="149"/>
        <v>2</v>
      </c>
      <c r="H1062" t="str">
        <f t="shared" si="150"/>
        <v>Monday</v>
      </c>
      <c r="I1062" t="str">
        <f t="shared" si="151"/>
        <v>FM2</v>
      </c>
      <c r="J1062" t="str">
        <f t="shared" si="152"/>
        <v>FQ1</v>
      </c>
    </row>
    <row r="1063" spans="1:10" x14ac:dyDescent="0.35">
      <c r="A1063" s="1">
        <v>42868</v>
      </c>
      <c r="B1063">
        <f t="shared" si="144"/>
        <v>2017</v>
      </c>
      <c r="C1063">
        <f t="shared" si="145"/>
        <v>5</v>
      </c>
      <c r="D1063" t="str">
        <f t="shared" si="146"/>
        <v>May</v>
      </c>
      <c r="E1063" t="str">
        <f t="shared" si="147"/>
        <v>Q2</v>
      </c>
      <c r="F1063" t="str">
        <f t="shared" si="148"/>
        <v>2017-May</v>
      </c>
      <c r="G1063">
        <f t="shared" si="149"/>
        <v>7</v>
      </c>
      <c r="H1063" t="str">
        <f t="shared" si="150"/>
        <v>Saturday</v>
      </c>
      <c r="I1063" t="str">
        <f t="shared" si="151"/>
        <v>FM2</v>
      </c>
      <c r="J1063" t="str">
        <f t="shared" si="152"/>
        <v>FQ1</v>
      </c>
    </row>
    <row r="1064" spans="1:10" x14ac:dyDescent="0.35">
      <c r="A1064" s="1">
        <v>41034</v>
      </c>
      <c r="B1064">
        <f t="shared" si="144"/>
        <v>2012</v>
      </c>
      <c r="C1064">
        <f t="shared" si="145"/>
        <v>5</v>
      </c>
      <c r="D1064" t="str">
        <f t="shared" si="146"/>
        <v>May</v>
      </c>
      <c r="E1064" t="str">
        <f t="shared" si="147"/>
        <v>Q2</v>
      </c>
      <c r="F1064" t="str">
        <f t="shared" si="148"/>
        <v>2012-May</v>
      </c>
      <c r="G1064">
        <f t="shared" si="149"/>
        <v>7</v>
      </c>
      <c r="H1064" t="str">
        <f t="shared" si="150"/>
        <v>Saturday</v>
      </c>
      <c r="I1064" t="str">
        <f t="shared" si="151"/>
        <v>FM2</v>
      </c>
      <c r="J1064" t="str">
        <f t="shared" si="152"/>
        <v>FQ1</v>
      </c>
    </row>
    <row r="1065" spans="1:10" x14ac:dyDescent="0.35">
      <c r="A1065" s="1">
        <v>41408</v>
      </c>
      <c r="B1065">
        <f t="shared" si="144"/>
        <v>2013</v>
      </c>
      <c r="C1065">
        <f t="shared" si="145"/>
        <v>5</v>
      </c>
      <c r="D1065" t="str">
        <f t="shared" si="146"/>
        <v>May</v>
      </c>
      <c r="E1065" t="str">
        <f t="shared" si="147"/>
        <v>Q2</v>
      </c>
      <c r="F1065" t="str">
        <f t="shared" si="148"/>
        <v>2013-May</v>
      </c>
      <c r="G1065">
        <f t="shared" si="149"/>
        <v>3</v>
      </c>
      <c r="H1065" t="str">
        <f t="shared" si="150"/>
        <v>Tuesday</v>
      </c>
      <c r="I1065" t="str">
        <f t="shared" si="151"/>
        <v>FM2</v>
      </c>
      <c r="J1065" t="str">
        <f t="shared" si="152"/>
        <v>FQ1</v>
      </c>
    </row>
    <row r="1066" spans="1:10" x14ac:dyDescent="0.35">
      <c r="A1066" s="1">
        <v>41737</v>
      </c>
      <c r="B1066">
        <f t="shared" si="144"/>
        <v>2014</v>
      </c>
      <c r="C1066">
        <f t="shared" si="145"/>
        <v>4</v>
      </c>
      <c r="D1066" t="str">
        <f t="shared" si="146"/>
        <v>April</v>
      </c>
      <c r="E1066" t="str">
        <f t="shared" si="147"/>
        <v>Q2</v>
      </c>
      <c r="F1066" t="str">
        <f t="shared" si="148"/>
        <v>2014-Apr</v>
      </c>
      <c r="G1066">
        <f t="shared" si="149"/>
        <v>3</v>
      </c>
      <c r="H1066" t="str">
        <f t="shared" si="150"/>
        <v>Tuesday</v>
      </c>
      <c r="I1066" t="str">
        <f t="shared" si="151"/>
        <v>FM1</v>
      </c>
      <c r="J1066" t="str">
        <f t="shared" si="152"/>
        <v>FQ1</v>
      </c>
    </row>
    <row r="1067" spans="1:10" x14ac:dyDescent="0.35">
      <c r="A1067" s="1">
        <v>42828</v>
      </c>
      <c r="B1067">
        <f t="shared" si="144"/>
        <v>2017</v>
      </c>
      <c r="C1067">
        <f t="shared" si="145"/>
        <v>4</v>
      </c>
      <c r="D1067" t="str">
        <f t="shared" si="146"/>
        <v>April</v>
      </c>
      <c r="E1067" t="str">
        <f t="shared" si="147"/>
        <v>Q2</v>
      </c>
      <c r="F1067" t="str">
        <f t="shared" si="148"/>
        <v>2017-Apr</v>
      </c>
      <c r="G1067">
        <f t="shared" si="149"/>
        <v>2</v>
      </c>
      <c r="H1067" t="str">
        <f t="shared" si="150"/>
        <v>Monday</v>
      </c>
      <c r="I1067" t="str">
        <f t="shared" si="151"/>
        <v>FM1</v>
      </c>
      <c r="J1067" t="str">
        <f t="shared" si="152"/>
        <v>FQ1</v>
      </c>
    </row>
    <row r="1068" spans="1:10" x14ac:dyDescent="0.35">
      <c r="A1068" s="1">
        <v>40286</v>
      </c>
      <c r="B1068">
        <f t="shared" si="144"/>
        <v>2010</v>
      </c>
      <c r="C1068">
        <f t="shared" si="145"/>
        <v>4</v>
      </c>
      <c r="D1068" t="str">
        <f t="shared" si="146"/>
        <v>April</v>
      </c>
      <c r="E1068" t="str">
        <f t="shared" si="147"/>
        <v>Q2</v>
      </c>
      <c r="F1068" t="str">
        <f t="shared" si="148"/>
        <v>2010-Apr</v>
      </c>
      <c r="G1068">
        <f t="shared" si="149"/>
        <v>1</v>
      </c>
      <c r="H1068" t="str">
        <f t="shared" si="150"/>
        <v>Sunday</v>
      </c>
      <c r="I1068" t="str">
        <f t="shared" si="151"/>
        <v>FM1</v>
      </c>
      <c r="J1068" t="str">
        <f t="shared" si="152"/>
        <v>FQ1</v>
      </c>
    </row>
    <row r="1069" spans="1:10" x14ac:dyDescent="0.35">
      <c r="A1069" s="1">
        <v>40649</v>
      </c>
      <c r="B1069">
        <f t="shared" si="144"/>
        <v>2011</v>
      </c>
      <c r="C1069">
        <f t="shared" si="145"/>
        <v>4</v>
      </c>
      <c r="D1069" t="str">
        <f t="shared" si="146"/>
        <v>April</v>
      </c>
      <c r="E1069" t="str">
        <f t="shared" si="147"/>
        <v>Q2</v>
      </c>
      <c r="F1069" t="str">
        <f t="shared" si="148"/>
        <v>2011-Apr</v>
      </c>
      <c r="G1069">
        <f t="shared" si="149"/>
        <v>7</v>
      </c>
      <c r="H1069" t="str">
        <f t="shared" si="150"/>
        <v>Saturday</v>
      </c>
      <c r="I1069" t="str">
        <f t="shared" si="151"/>
        <v>FM1</v>
      </c>
      <c r="J1069" t="str">
        <f t="shared" si="152"/>
        <v>FQ1</v>
      </c>
    </row>
    <row r="1070" spans="1:10" x14ac:dyDescent="0.35">
      <c r="A1070" s="1">
        <v>40284</v>
      </c>
      <c r="B1070">
        <f t="shared" si="144"/>
        <v>2010</v>
      </c>
      <c r="C1070">
        <f t="shared" si="145"/>
        <v>4</v>
      </c>
      <c r="D1070" t="str">
        <f t="shared" si="146"/>
        <v>April</v>
      </c>
      <c r="E1070" t="str">
        <f t="shared" si="147"/>
        <v>Q2</v>
      </c>
      <c r="F1070" t="str">
        <f t="shared" si="148"/>
        <v>2010-Apr</v>
      </c>
      <c r="G1070">
        <f t="shared" si="149"/>
        <v>6</v>
      </c>
      <c r="H1070" t="str">
        <f t="shared" si="150"/>
        <v>Friday</v>
      </c>
      <c r="I1070" t="str">
        <f t="shared" si="151"/>
        <v>FM1</v>
      </c>
      <c r="J1070" t="str">
        <f t="shared" si="152"/>
        <v>FQ1</v>
      </c>
    </row>
    <row r="1071" spans="1:10" x14ac:dyDescent="0.35">
      <c r="A1071" s="1">
        <v>41708</v>
      </c>
      <c r="B1071">
        <f t="shared" si="144"/>
        <v>2014</v>
      </c>
      <c r="C1071">
        <f t="shared" si="145"/>
        <v>3</v>
      </c>
      <c r="D1071" t="str">
        <f t="shared" si="146"/>
        <v>March</v>
      </c>
      <c r="E1071" t="str">
        <f t="shared" si="147"/>
        <v>Q1</v>
      </c>
      <c r="F1071" t="str">
        <f t="shared" si="148"/>
        <v>2014-Mar</v>
      </c>
      <c r="G1071">
        <f t="shared" si="149"/>
        <v>2</v>
      </c>
      <c r="H1071" t="str">
        <f t="shared" si="150"/>
        <v>Monday</v>
      </c>
      <c r="I1071" t="str">
        <f t="shared" si="151"/>
        <v>FM12</v>
      </c>
      <c r="J1071" t="str">
        <f t="shared" si="152"/>
        <v>FQ4</v>
      </c>
    </row>
    <row r="1072" spans="1:10" x14ac:dyDescent="0.35">
      <c r="A1072" s="1">
        <v>40607</v>
      </c>
      <c r="B1072">
        <f t="shared" si="144"/>
        <v>2011</v>
      </c>
      <c r="C1072">
        <f t="shared" si="145"/>
        <v>3</v>
      </c>
      <c r="D1072" t="str">
        <f t="shared" si="146"/>
        <v>March</v>
      </c>
      <c r="E1072" t="str">
        <f t="shared" si="147"/>
        <v>Q1</v>
      </c>
      <c r="F1072" t="str">
        <f t="shared" si="148"/>
        <v>2011-Mar</v>
      </c>
      <c r="G1072">
        <f t="shared" si="149"/>
        <v>7</v>
      </c>
      <c r="H1072" t="str">
        <f t="shared" si="150"/>
        <v>Saturday</v>
      </c>
      <c r="I1072" t="str">
        <f t="shared" si="151"/>
        <v>FM12</v>
      </c>
      <c r="J1072" t="str">
        <f t="shared" si="152"/>
        <v>FQ4</v>
      </c>
    </row>
    <row r="1073" spans="1:10" x14ac:dyDescent="0.35">
      <c r="A1073" s="1">
        <v>40263</v>
      </c>
      <c r="B1073">
        <f t="shared" si="144"/>
        <v>2010</v>
      </c>
      <c r="C1073">
        <f t="shared" si="145"/>
        <v>3</v>
      </c>
      <c r="D1073" t="str">
        <f t="shared" si="146"/>
        <v>March</v>
      </c>
      <c r="E1073" t="str">
        <f t="shared" si="147"/>
        <v>Q1</v>
      </c>
      <c r="F1073" t="str">
        <f t="shared" si="148"/>
        <v>2010-Mar</v>
      </c>
      <c r="G1073">
        <f t="shared" si="149"/>
        <v>6</v>
      </c>
      <c r="H1073" t="str">
        <f t="shared" si="150"/>
        <v>Friday</v>
      </c>
      <c r="I1073" t="str">
        <f t="shared" si="151"/>
        <v>FM12</v>
      </c>
      <c r="J1073" t="str">
        <f t="shared" si="152"/>
        <v>FQ4</v>
      </c>
    </row>
    <row r="1074" spans="1:10" x14ac:dyDescent="0.35">
      <c r="A1074" s="1">
        <v>40973</v>
      </c>
      <c r="B1074">
        <f t="shared" si="144"/>
        <v>2012</v>
      </c>
      <c r="C1074">
        <f t="shared" si="145"/>
        <v>3</v>
      </c>
      <c r="D1074" t="str">
        <f t="shared" si="146"/>
        <v>March</v>
      </c>
      <c r="E1074" t="str">
        <f t="shared" si="147"/>
        <v>Q1</v>
      </c>
      <c r="F1074" t="str">
        <f t="shared" si="148"/>
        <v>2012-Mar</v>
      </c>
      <c r="G1074">
        <f t="shared" si="149"/>
        <v>2</v>
      </c>
      <c r="H1074" t="str">
        <f t="shared" si="150"/>
        <v>Monday</v>
      </c>
      <c r="I1074" t="str">
        <f t="shared" si="151"/>
        <v>FM12</v>
      </c>
      <c r="J1074" t="str">
        <f t="shared" si="152"/>
        <v>FQ4</v>
      </c>
    </row>
    <row r="1075" spans="1:10" x14ac:dyDescent="0.35">
      <c r="A1075" s="1">
        <v>40977</v>
      </c>
      <c r="B1075">
        <f t="shared" si="144"/>
        <v>2012</v>
      </c>
      <c r="C1075">
        <f t="shared" si="145"/>
        <v>3</v>
      </c>
      <c r="D1075" t="str">
        <f t="shared" si="146"/>
        <v>March</v>
      </c>
      <c r="E1075" t="str">
        <f t="shared" si="147"/>
        <v>Q1</v>
      </c>
      <c r="F1075" t="str">
        <f t="shared" si="148"/>
        <v>2012-Mar</v>
      </c>
      <c r="G1075">
        <f t="shared" si="149"/>
        <v>6</v>
      </c>
      <c r="H1075" t="str">
        <f t="shared" si="150"/>
        <v>Friday</v>
      </c>
      <c r="I1075" t="str">
        <f t="shared" si="151"/>
        <v>FM12</v>
      </c>
      <c r="J1075" t="str">
        <f t="shared" si="152"/>
        <v>FQ4</v>
      </c>
    </row>
    <row r="1076" spans="1:10" x14ac:dyDescent="0.35">
      <c r="A1076" s="1">
        <v>41704</v>
      </c>
      <c r="B1076">
        <f t="shared" si="144"/>
        <v>2014</v>
      </c>
      <c r="C1076">
        <f t="shared" si="145"/>
        <v>3</v>
      </c>
      <c r="D1076" t="str">
        <f t="shared" si="146"/>
        <v>March</v>
      </c>
      <c r="E1076" t="str">
        <f t="shared" si="147"/>
        <v>Q1</v>
      </c>
      <c r="F1076" t="str">
        <f t="shared" si="148"/>
        <v>2014-Mar</v>
      </c>
      <c r="G1076">
        <f t="shared" si="149"/>
        <v>5</v>
      </c>
      <c r="H1076" t="str">
        <f t="shared" si="150"/>
        <v>Thursday</v>
      </c>
      <c r="I1076" t="str">
        <f t="shared" si="151"/>
        <v>FM12</v>
      </c>
      <c r="J1076" t="str">
        <f t="shared" si="152"/>
        <v>FQ4</v>
      </c>
    </row>
    <row r="1077" spans="1:10" x14ac:dyDescent="0.35">
      <c r="A1077" s="1">
        <v>42402</v>
      </c>
      <c r="B1077">
        <f t="shared" si="144"/>
        <v>2016</v>
      </c>
      <c r="C1077">
        <f t="shared" si="145"/>
        <v>2</v>
      </c>
      <c r="D1077" t="str">
        <f t="shared" si="146"/>
        <v>February</v>
      </c>
      <c r="E1077" t="str">
        <f t="shared" si="147"/>
        <v>Q1</v>
      </c>
      <c r="F1077" t="str">
        <f t="shared" si="148"/>
        <v>2016-Feb</v>
      </c>
      <c r="G1077">
        <f t="shared" si="149"/>
        <v>3</v>
      </c>
      <c r="H1077" t="str">
        <f t="shared" si="150"/>
        <v>Tuesday</v>
      </c>
      <c r="I1077" t="str">
        <f t="shared" si="151"/>
        <v>FM11</v>
      </c>
      <c r="J1077" t="str">
        <f t="shared" si="152"/>
        <v>FQ4</v>
      </c>
    </row>
    <row r="1078" spans="1:10" x14ac:dyDescent="0.35">
      <c r="A1078" s="1">
        <v>43157</v>
      </c>
      <c r="B1078">
        <f t="shared" si="144"/>
        <v>2018</v>
      </c>
      <c r="C1078">
        <f t="shared" si="145"/>
        <v>2</v>
      </c>
      <c r="D1078" t="str">
        <f t="shared" si="146"/>
        <v>February</v>
      </c>
      <c r="E1078" t="str">
        <f t="shared" si="147"/>
        <v>Q1</v>
      </c>
      <c r="F1078" t="str">
        <f t="shared" si="148"/>
        <v>2018-Feb</v>
      </c>
      <c r="G1078">
        <f t="shared" si="149"/>
        <v>2</v>
      </c>
      <c r="H1078" t="str">
        <f t="shared" si="150"/>
        <v>Monday</v>
      </c>
      <c r="I1078" t="str">
        <f t="shared" si="151"/>
        <v>FM11</v>
      </c>
      <c r="J1078" t="str">
        <f t="shared" si="152"/>
        <v>FQ4</v>
      </c>
    </row>
    <row r="1079" spans="1:10" x14ac:dyDescent="0.35">
      <c r="A1079" s="1">
        <v>40962</v>
      </c>
      <c r="B1079">
        <f t="shared" si="144"/>
        <v>2012</v>
      </c>
      <c r="C1079">
        <f t="shared" si="145"/>
        <v>2</v>
      </c>
      <c r="D1079" t="str">
        <f t="shared" si="146"/>
        <v>February</v>
      </c>
      <c r="E1079" t="str">
        <f t="shared" si="147"/>
        <v>Q1</v>
      </c>
      <c r="F1079" t="str">
        <f t="shared" si="148"/>
        <v>2012-Feb</v>
      </c>
      <c r="G1079">
        <f t="shared" si="149"/>
        <v>5</v>
      </c>
      <c r="H1079" t="str">
        <f t="shared" si="150"/>
        <v>Thursday</v>
      </c>
      <c r="I1079" t="str">
        <f t="shared" si="151"/>
        <v>FM11</v>
      </c>
      <c r="J1079" t="str">
        <f t="shared" si="152"/>
        <v>FQ4</v>
      </c>
    </row>
    <row r="1080" spans="1:10" x14ac:dyDescent="0.35">
      <c r="A1080" s="1">
        <v>41324</v>
      </c>
      <c r="B1080">
        <f t="shared" si="144"/>
        <v>2013</v>
      </c>
      <c r="C1080">
        <f t="shared" si="145"/>
        <v>2</v>
      </c>
      <c r="D1080" t="str">
        <f t="shared" si="146"/>
        <v>February</v>
      </c>
      <c r="E1080" t="str">
        <f t="shared" si="147"/>
        <v>Q1</v>
      </c>
      <c r="F1080" t="str">
        <f t="shared" si="148"/>
        <v>2013-Feb</v>
      </c>
      <c r="G1080">
        <f t="shared" si="149"/>
        <v>3</v>
      </c>
      <c r="H1080" t="str">
        <f t="shared" si="150"/>
        <v>Tuesday</v>
      </c>
      <c r="I1080" t="str">
        <f t="shared" si="151"/>
        <v>FM11</v>
      </c>
      <c r="J1080" t="str">
        <f t="shared" si="152"/>
        <v>FQ4</v>
      </c>
    </row>
    <row r="1081" spans="1:10" x14ac:dyDescent="0.35">
      <c r="A1081" s="1">
        <v>41307</v>
      </c>
      <c r="B1081">
        <f t="shared" si="144"/>
        <v>2013</v>
      </c>
      <c r="C1081">
        <f t="shared" si="145"/>
        <v>2</v>
      </c>
      <c r="D1081" t="str">
        <f t="shared" si="146"/>
        <v>February</v>
      </c>
      <c r="E1081" t="str">
        <f t="shared" si="147"/>
        <v>Q1</v>
      </c>
      <c r="F1081" t="str">
        <f t="shared" si="148"/>
        <v>2013-Feb</v>
      </c>
      <c r="G1081">
        <f t="shared" si="149"/>
        <v>7</v>
      </c>
      <c r="H1081" t="str">
        <f t="shared" si="150"/>
        <v>Saturday</v>
      </c>
      <c r="I1081" t="str">
        <f t="shared" si="151"/>
        <v>FM11</v>
      </c>
      <c r="J1081" t="str">
        <f t="shared" si="152"/>
        <v>FQ4</v>
      </c>
    </row>
    <row r="1082" spans="1:10" x14ac:dyDescent="0.35">
      <c r="A1082" s="1">
        <v>42779</v>
      </c>
      <c r="B1082">
        <f t="shared" si="144"/>
        <v>2017</v>
      </c>
      <c r="C1082">
        <f t="shared" si="145"/>
        <v>2</v>
      </c>
      <c r="D1082" t="str">
        <f t="shared" si="146"/>
        <v>February</v>
      </c>
      <c r="E1082" t="str">
        <f t="shared" si="147"/>
        <v>Q1</v>
      </c>
      <c r="F1082" t="str">
        <f t="shared" si="148"/>
        <v>2017-Feb</v>
      </c>
      <c r="G1082">
        <f t="shared" si="149"/>
        <v>2</v>
      </c>
      <c r="H1082" t="str">
        <f t="shared" si="150"/>
        <v>Monday</v>
      </c>
      <c r="I1082" t="str">
        <f t="shared" si="151"/>
        <v>FM11</v>
      </c>
      <c r="J1082" t="str">
        <f t="shared" si="152"/>
        <v>FQ4</v>
      </c>
    </row>
    <row r="1083" spans="1:10" x14ac:dyDescent="0.35">
      <c r="A1083" s="1">
        <v>40924</v>
      </c>
      <c r="B1083">
        <f t="shared" si="144"/>
        <v>2012</v>
      </c>
      <c r="C1083">
        <f t="shared" si="145"/>
        <v>1</v>
      </c>
      <c r="D1083" t="str">
        <f t="shared" si="146"/>
        <v>January</v>
      </c>
      <c r="E1083" t="str">
        <f t="shared" si="147"/>
        <v>Q1</v>
      </c>
      <c r="F1083" t="str">
        <f t="shared" si="148"/>
        <v>2012-Jan</v>
      </c>
      <c r="G1083">
        <f t="shared" si="149"/>
        <v>2</v>
      </c>
      <c r="H1083" t="str">
        <f t="shared" si="150"/>
        <v>Monday</v>
      </c>
      <c r="I1083" t="str">
        <f t="shared" si="151"/>
        <v>FM10</v>
      </c>
      <c r="J1083" t="str">
        <f t="shared" si="152"/>
        <v>FQ4</v>
      </c>
    </row>
    <row r="1084" spans="1:10" x14ac:dyDescent="0.35">
      <c r="A1084" s="1">
        <v>43124</v>
      </c>
      <c r="B1084">
        <f t="shared" si="144"/>
        <v>2018</v>
      </c>
      <c r="C1084">
        <f t="shared" si="145"/>
        <v>1</v>
      </c>
      <c r="D1084" t="str">
        <f t="shared" si="146"/>
        <v>January</v>
      </c>
      <c r="E1084" t="str">
        <f t="shared" si="147"/>
        <v>Q1</v>
      </c>
      <c r="F1084" t="str">
        <f t="shared" si="148"/>
        <v>2018-Jan</v>
      </c>
      <c r="G1084">
        <f t="shared" si="149"/>
        <v>4</v>
      </c>
      <c r="H1084" t="str">
        <f t="shared" si="150"/>
        <v>Wednesday</v>
      </c>
      <c r="I1084" t="str">
        <f t="shared" si="151"/>
        <v>FM10</v>
      </c>
      <c r="J1084" t="str">
        <f t="shared" si="152"/>
        <v>FQ4</v>
      </c>
    </row>
    <row r="1085" spans="1:10" x14ac:dyDescent="0.35">
      <c r="A1085" s="1">
        <v>41646</v>
      </c>
      <c r="B1085">
        <f t="shared" si="144"/>
        <v>2014</v>
      </c>
      <c r="C1085">
        <f t="shared" si="145"/>
        <v>1</v>
      </c>
      <c r="D1085" t="str">
        <f t="shared" si="146"/>
        <v>January</v>
      </c>
      <c r="E1085" t="str">
        <f t="shared" si="147"/>
        <v>Q1</v>
      </c>
      <c r="F1085" t="str">
        <f t="shared" si="148"/>
        <v>2014-Jan</v>
      </c>
      <c r="G1085">
        <f t="shared" si="149"/>
        <v>3</v>
      </c>
      <c r="H1085" t="str">
        <f t="shared" si="150"/>
        <v>Tuesday</v>
      </c>
      <c r="I1085" t="str">
        <f t="shared" si="151"/>
        <v>FM10</v>
      </c>
      <c r="J1085" t="str">
        <f t="shared" si="152"/>
        <v>FQ4</v>
      </c>
    </row>
    <row r="1086" spans="1:10" x14ac:dyDescent="0.35">
      <c r="A1086" s="1">
        <v>43108</v>
      </c>
      <c r="B1086">
        <f t="shared" si="144"/>
        <v>2018</v>
      </c>
      <c r="C1086">
        <f t="shared" si="145"/>
        <v>1</v>
      </c>
      <c r="D1086" t="str">
        <f t="shared" si="146"/>
        <v>January</v>
      </c>
      <c r="E1086" t="str">
        <f t="shared" si="147"/>
        <v>Q1</v>
      </c>
      <c r="F1086" t="str">
        <f t="shared" si="148"/>
        <v>2018-Jan</v>
      </c>
      <c r="G1086">
        <f t="shared" si="149"/>
        <v>2</v>
      </c>
      <c r="H1086" t="str">
        <f t="shared" si="150"/>
        <v>Monday</v>
      </c>
      <c r="I1086" t="str">
        <f t="shared" si="151"/>
        <v>FM10</v>
      </c>
      <c r="J1086" t="str">
        <f t="shared" si="152"/>
        <v>FQ4</v>
      </c>
    </row>
    <row r="1087" spans="1:10" x14ac:dyDescent="0.35">
      <c r="A1087" s="1">
        <v>40919</v>
      </c>
      <c r="B1087">
        <f t="shared" si="144"/>
        <v>2012</v>
      </c>
      <c r="C1087">
        <f t="shared" si="145"/>
        <v>1</v>
      </c>
      <c r="D1087" t="str">
        <f t="shared" si="146"/>
        <v>January</v>
      </c>
      <c r="E1087" t="str">
        <f t="shared" si="147"/>
        <v>Q1</v>
      </c>
      <c r="F1087" t="str">
        <f t="shared" si="148"/>
        <v>2012-Jan</v>
      </c>
      <c r="G1087">
        <f t="shared" si="149"/>
        <v>4</v>
      </c>
      <c r="H1087" t="str">
        <f t="shared" si="150"/>
        <v>Wednesday</v>
      </c>
      <c r="I1087" t="str">
        <f t="shared" si="151"/>
        <v>FM10</v>
      </c>
      <c r="J1087" t="str">
        <f t="shared" si="152"/>
        <v>FQ4</v>
      </c>
    </row>
    <row r="1088" spans="1:10" x14ac:dyDescent="0.35">
      <c r="A1088" s="1">
        <v>40559</v>
      </c>
      <c r="B1088">
        <f t="shared" si="144"/>
        <v>2011</v>
      </c>
      <c r="C1088">
        <f t="shared" si="145"/>
        <v>1</v>
      </c>
      <c r="D1088" t="str">
        <f t="shared" si="146"/>
        <v>January</v>
      </c>
      <c r="E1088" t="str">
        <f t="shared" si="147"/>
        <v>Q1</v>
      </c>
      <c r="F1088" t="str">
        <f t="shared" si="148"/>
        <v>2011-Jan</v>
      </c>
      <c r="G1088">
        <f t="shared" si="149"/>
        <v>1</v>
      </c>
      <c r="H1088" t="str">
        <f t="shared" si="150"/>
        <v>Sunday</v>
      </c>
      <c r="I1088" t="str">
        <f t="shared" si="151"/>
        <v>FM10</v>
      </c>
      <c r="J1088" t="str">
        <f t="shared" si="152"/>
        <v>FQ4</v>
      </c>
    </row>
    <row r="1089" spans="1:10" x14ac:dyDescent="0.35">
      <c r="A1089" s="1">
        <v>41300</v>
      </c>
      <c r="B1089">
        <f t="shared" si="144"/>
        <v>2013</v>
      </c>
      <c r="C1089">
        <f t="shared" si="145"/>
        <v>1</v>
      </c>
      <c r="D1089" t="str">
        <f t="shared" si="146"/>
        <v>January</v>
      </c>
      <c r="E1089" t="str">
        <f t="shared" si="147"/>
        <v>Q1</v>
      </c>
      <c r="F1089" t="str">
        <f t="shared" si="148"/>
        <v>2013-Jan</v>
      </c>
      <c r="G1089">
        <f t="shared" si="149"/>
        <v>7</v>
      </c>
      <c r="H1089" t="str">
        <f t="shared" si="150"/>
        <v>Saturday</v>
      </c>
      <c r="I1089" t="str">
        <f t="shared" si="151"/>
        <v>FM10</v>
      </c>
      <c r="J1089" t="str">
        <f t="shared" si="152"/>
        <v>FQ4</v>
      </c>
    </row>
    <row r="1090" spans="1:10" x14ac:dyDescent="0.35">
      <c r="A1090" s="1">
        <v>41615</v>
      </c>
      <c r="B1090">
        <f t="shared" si="144"/>
        <v>2013</v>
      </c>
      <c r="C1090">
        <f t="shared" si="145"/>
        <v>12</v>
      </c>
      <c r="D1090" t="str">
        <f t="shared" si="146"/>
        <v>December</v>
      </c>
      <c r="E1090" t="str">
        <f t="shared" si="147"/>
        <v>Q4</v>
      </c>
      <c r="F1090" t="str">
        <f t="shared" si="148"/>
        <v>2013-Dec</v>
      </c>
      <c r="G1090">
        <f t="shared" si="149"/>
        <v>7</v>
      </c>
      <c r="H1090" t="str">
        <f t="shared" si="150"/>
        <v>Saturday</v>
      </c>
      <c r="I1090" t="str">
        <f t="shared" si="151"/>
        <v>FM9</v>
      </c>
      <c r="J1090" t="str">
        <f t="shared" si="152"/>
        <v>FQ3</v>
      </c>
    </row>
    <row r="1091" spans="1:10" x14ac:dyDescent="0.35">
      <c r="A1091" s="1">
        <v>41989</v>
      </c>
      <c r="B1091">
        <f t="shared" ref="B1091:B1154" si="153">YEAR(A1091)</f>
        <v>2014</v>
      </c>
      <c r="C1091">
        <f t="shared" ref="C1091:C1154" si="154">MONTH(A1091)</f>
        <v>12</v>
      </c>
      <c r="D1091" t="str">
        <f t="shared" ref="D1091:D1154" si="155">TEXT(A1091,"mmmm")</f>
        <v>December</v>
      </c>
      <c r="E1091" t="str">
        <f t="shared" ref="E1091:E1154" si="156">"Q" &amp; INT((MONTH(A1091)-1)/3) + 1</f>
        <v>Q4</v>
      </c>
      <c r="F1091" t="str">
        <f t="shared" ref="F1091:F1154" si="157">YEAR(A1091) &amp; "-" &amp; TEXT(A1091,"mmm")</f>
        <v>2014-Dec</v>
      </c>
      <c r="G1091">
        <f t="shared" ref="G1091:G1154" si="158">WEEKDAY(A1091,1)</f>
        <v>3</v>
      </c>
      <c r="H1091" t="str">
        <f t="shared" ref="H1091:H1154" si="159">TEXT(A1091,"dddd")</f>
        <v>Tuesday</v>
      </c>
      <c r="I1091" t="str">
        <f t="shared" ref="I1091:I1154" si="160">"FM"&amp;MOD(MONTH(A1091)-4,12)+1</f>
        <v>FM9</v>
      </c>
      <c r="J1091" t="str">
        <f t="shared" ref="J1091:J1154" si="161">"FQ"&amp;INT((MOD(MONTH(A1091)-4,12))/3)+1</f>
        <v>FQ3</v>
      </c>
    </row>
    <row r="1092" spans="1:10" x14ac:dyDescent="0.35">
      <c r="A1092" s="1">
        <v>40890</v>
      </c>
      <c r="B1092">
        <f t="shared" si="153"/>
        <v>2011</v>
      </c>
      <c r="C1092">
        <f t="shared" si="154"/>
        <v>12</v>
      </c>
      <c r="D1092" t="str">
        <f t="shared" si="155"/>
        <v>December</v>
      </c>
      <c r="E1092" t="str">
        <f t="shared" si="156"/>
        <v>Q4</v>
      </c>
      <c r="F1092" t="str">
        <f t="shared" si="157"/>
        <v>2011-Dec</v>
      </c>
      <c r="G1092">
        <f t="shared" si="158"/>
        <v>3</v>
      </c>
      <c r="H1092" t="str">
        <f t="shared" si="159"/>
        <v>Tuesday</v>
      </c>
      <c r="I1092" t="str">
        <f t="shared" si="160"/>
        <v>FM9</v>
      </c>
      <c r="J1092" t="str">
        <f t="shared" si="161"/>
        <v>FQ3</v>
      </c>
    </row>
    <row r="1093" spans="1:10" x14ac:dyDescent="0.35">
      <c r="A1093" s="1">
        <v>41978</v>
      </c>
      <c r="B1093">
        <f t="shared" si="153"/>
        <v>2014</v>
      </c>
      <c r="C1093">
        <f t="shared" si="154"/>
        <v>12</v>
      </c>
      <c r="D1093" t="str">
        <f t="shared" si="155"/>
        <v>December</v>
      </c>
      <c r="E1093" t="str">
        <f t="shared" si="156"/>
        <v>Q4</v>
      </c>
      <c r="F1093" t="str">
        <f t="shared" si="157"/>
        <v>2014-Dec</v>
      </c>
      <c r="G1093">
        <f t="shared" si="158"/>
        <v>6</v>
      </c>
      <c r="H1093" t="str">
        <f t="shared" si="159"/>
        <v>Friday</v>
      </c>
      <c r="I1093" t="str">
        <f t="shared" si="160"/>
        <v>FM9</v>
      </c>
      <c r="J1093" t="str">
        <f t="shared" si="161"/>
        <v>FQ3</v>
      </c>
    </row>
    <row r="1094" spans="1:10" x14ac:dyDescent="0.35">
      <c r="A1094" s="1">
        <v>41614</v>
      </c>
      <c r="B1094">
        <f t="shared" si="153"/>
        <v>2013</v>
      </c>
      <c r="C1094">
        <f t="shared" si="154"/>
        <v>12</v>
      </c>
      <c r="D1094" t="str">
        <f t="shared" si="155"/>
        <v>December</v>
      </c>
      <c r="E1094" t="str">
        <f t="shared" si="156"/>
        <v>Q4</v>
      </c>
      <c r="F1094" t="str">
        <f t="shared" si="157"/>
        <v>2013-Dec</v>
      </c>
      <c r="G1094">
        <f t="shared" si="158"/>
        <v>6</v>
      </c>
      <c r="H1094" t="str">
        <f t="shared" si="159"/>
        <v>Friday</v>
      </c>
      <c r="I1094" t="str">
        <f t="shared" si="160"/>
        <v>FM9</v>
      </c>
      <c r="J1094" t="str">
        <f t="shared" si="161"/>
        <v>FQ3</v>
      </c>
    </row>
    <row r="1095" spans="1:10" x14ac:dyDescent="0.35">
      <c r="A1095" s="1">
        <v>42314</v>
      </c>
      <c r="B1095">
        <f t="shared" si="153"/>
        <v>2015</v>
      </c>
      <c r="C1095">
        <f t="shared" si="154"/>
        <v>11</v>
      </c>
      <c r="D1095" t="str">
        <f t="shared" si="155"/>
        <v>November</v>
      </c>
      <c r="E1095" t="str">
        <f t="shared" si="156"/>
        <v>Q4</v>
      </c>
      <c r="F1095" t="str">
        <f t="shared" si="157"/>
        <v>2015-Nov</v>
      </c>
      <c r="G1095">
        <f t="shared" si="158"/>
        <v>6</v>
      </c>
      <c r="H1095" t="str">
        <f t="shared" si="159"/>
        <v>Friday</v>
      </c>
      <c r="I1095" t="str">
        <f t="shared" si="160"/>
        <v>FM8</v>
      </c>
      <c r="J1095" t="str">
        <f t="shared" si="161"/>
        <v>FQ3</v>
      </c>
    </row>
    <row r="1096" spans="1:10" x14ac:dyDescent="0.35">
      <c r="A1096" s="1">
        <v>42316</v>
      </c>
      <c r="B1096">
        <f t="shared" si="153"/>
        <v>2015</v>
      </c>
      <c r="C1096">
        <f t="shared" si="154"/>
        <v>11</v>
      </c>
      <c r="D1096" t="str">
        <f t="shared" si="155"/>
        <v>November</v>
      </c>
      <c r="E1096" t="str">
        <f t="shared" si="156"/>
        <v>Q4</v>
      </c>
      <c r="F1096" t="str">
        <f t="shared" si="157"/>
        <v>2015-Nov</v>
      </c>
      <c r="G1096">
        <f t="shared" si="158"/>
        <v>1</v>
      </c>
      <c r="H1096" t="str">
        <f t="shared" si="159"/>
        <v>Sunday</v>
      </c>
      <c r="I1096" t="str">
        <f t="shared" si="160"/>
        <v>FM8</v>
      </c>
      <c r="J1096" t="str">
        <f t="shared" si="161"/>
        <v>FQ3</v>
      </c>
    </row>
    <row r="1097" spans="1:10" x14ac:dyDescent="0.35">
      <c r="A1097" s="1">
        <v>43056</v>
      </c>
      <c r="B1097">
        <f t="shared" si="153"/>
        <v>2017</v>
      </c>
      <c r="C1097">
        <f t="shared" si="154"/>
        <v>11</v>
      </c>
      <c r="D1097" t="str">
        <f t="shared" si="155"/>
        <v>November</v>
      </c>
      <c r="E1097" t="str">
        <f t="shared" si="156"/>
        <v>Q4</v>
      </c>
      <c r="F1097" t="str">
        <f t="shared" si="157"/>
        <v>2017-Nov</v>
      </c>
      <c r="G1097">
        <f t="shared" si="158"/>
        <v>6</v>
      </c>
      <c r="H1097" t="str">
        <f t="shared" si="159"/>
        <v>Friday</v>
      </c>
      <c r="I1097" t="str">
        <f t="shared" si="160"/>
        <v>FM8</v>
      </c>
      <c r="J1097" t="str">
        <f t="shared" si="161"/>
        <v>FQ3</v>
      </c>
    </row>
    <row r="1098" spans="1:10" x14ac:dyDescent="0.35">
      <c r="A1098" s="1">
        <v>42692</v>
      </c>
      <c r="B1098">
        <f t="shared" si="153"/>
        <v>2016</v>
      </c>
      <c r="C1098">
        <f t="shared" si="154"/>
        <v>11</v>
      </c>
      <c r="D1098" t="str">
        <f t="shared" si="155"/>
        <v>November</v>
      </c>
      <c r="E1098" t="str">
        <f t="shared" si="156"/>
        <v>Q4</v>
      </c>
      <c r="F1098" t="str">
        <f t="shared" si="157"/>
        <v>2016-Nov</v>
      </c>
      <c r="G1098">
        <f t="shared" si="158"/>
        <v>6</v>
      </c>
      <c r="H1098" t="str">
        <f t="shared" si="159"/>
        <v>Friday</v>
      </c>
      <c r="I1098" t="str">
        <f t="shared" si="160"/>
        <v>FM8</v>
      </c>
      <c r="J1098" t="str">
        <f t="shared" si="161"/>
        <v>FQ3</v>
      </c>
    </row>
    <row r="1099" spans="1:10" x14ac:dyDescent="0.35">
      <c r="A1099" s="1">
        <v>42329</v>
      </c>
      <c r="B1099">
        <f t="shared" si="153"/>
        <v>2015</v>
      </c>
      <c r="C1099">
        <f t="shared" si="154"/>
        <v>11</v>
      </c>
      <c r="D1099" t="str">
        <f t="shared" si="155"/>
        <v>November</v>
      </c>
      <c r="E1099" t="str">
        <f t="shared" si="156"/>
        <v>Q4</v>
      </c>
      <c r="F1099" t="str">
        <f t="shared" si="157"/>
        <v>2015-Nov</v>
      </c>
      <c r="G1099">
        <f t="shared" si="158"/>
        <v>7</v>
      </c>
      <c r="H1099" t="str">
        <f t="shared" si="159"/>
        <v>Saturday</v>
      </c>
      <c r="I1099" t="str">
        <f t="shared" si="160"/>
        <v>FM8</v>
      </c>
      <c r="J1099" t="str">
        <f t="shared" si="161"/>
        <v>FQ3</v>
      </c>
    </row>
    <row r="1100" spans="1:10" x14ac:dyDescent="0.35">
      <c r="A1100" s="1">
        <v>43395</v>
      </c>
      <c r="B1100">
        <f t="shared" si="153"/>
        <v>2018</v>
      </c>
      <c r="C1100">
        <f t="shared" si="154"/>
        <v>10</v>
      </c>
      <c r="D1100" t="str">
        <f t="shared" si="155"/>
        <v>October</v>
      </c>
      <c r="E1100" t="str">
        <f t="shared" si="156"/>
        <v>Q4</v>
      </c>
      <c r="F1100" t="str">
        <f t="shared" si="157"/>
        <v>2018-Oct</v>
      </c>
      <c r="G1100">
        <f t="shared" si="158"/>
        <v>2</v>
      </c>
      <c r="H1100" t="str">
        <f t="shared" si="159"/>
        <v>Monday</v>
      </c>
      <c r="I1100" t="str">
        <f t="shared" si="160"/>
        <v>FM7</v>
      </c>
      <c r="J1100" t="str">
        <f t="shared" si="161"/>
        <v>FQ3</v>
      </c>
    </row>
    <row r="1101" spans="1:10" x14ac:dyDescent="0.35">
      <c r="A1101" s="1">
        <v>41189</v>
      </c>
      <c r="B1101">
        <f t="shared" si="153"/>
        <v>2012</v>
      </c>
      <c r="C1101">
        <f t="shared" si="154"/>
        <v>10</v>
      </c>
      <c r="D1101" t="str">
        <f t="shared" si="155"/>
        <v>October</v>
      </c>
      <c r="E1101" t="str">
        <f t="shared" si="156"/>
        <v>Q4</v>
      </c>
      <c r="F1101" t="str">
        <f t="shared" si="157"/>
        <v>2012-Oct</v>
      </c>
      <c r="G1101">
        <f t="shared" si="158"/>
        <v>1</v>
      </c>
      <c r="H1101" t="str">
        <f t="shared" si="159"/>
        <v>Sunday</v>
      </c>
      <c r="I1101" t="str">
        <f t="shared" si="160"/>
        <v>FM7</v>
      </c>
      <c r="J1101" t="str">
        <f t="shared" si="161"/>
        <v>FQ3</v>
      </c>
    </row>
    <row r="1102" spans="1:10" x14ac:dyDescent="0.35">
      <c r="A1102" s="1">
        <v>41191</v>
      </c>
      <c r="B1102">
        <f t="shared" si="153"/>
        <v>2012</v>
      </c>
      <c r="C1102">
        <f t="shared" si="154"/>
        <v>10</v>
      </c>
      <c r="D1102" t="str">
        <f t="shared" si="155"/>
        <v>October</v>
      </c>
      <c r="E1102" t="str">
        <f t="shared" si="156"/>
        <v>Q4</v>
      </c>
      <c r="F1102" t="str">
        <f t="shared" si="157"/>
        <v>2012-Oct</v>
      </c>
      <c r="G1102">
        <f t="shared" si="158"/>
        <v>3</v>
      </c>
      <c r="H1102" t="str">
        <f t="shared" si="159"/>
        <v>Tuesday</v>
      </c>
      <c r="I1102" t="str">
        <f t="shared" si="160"/>
        <v>FM7</v>
      </c>
      <c r="J1102" t="str">
        <f t="shared" si="161"/>
        <v>FQ3</v>
      </c>
    </row>
    <row r="1103" spans="1:10" x14ac:dyDescent="0.35">
      <c r="A1103" s="1">
        <v>43036</v>
      </c>
      <c r="B1103">
        <f t="shared" si="153"/>
        <v>2017</v>
      </c>
      <c r="C1103">
        <f t="shared" si="154"/>
        <v>10</v>
      </c>
      <c r="D1103" t="str">
        <f t="shared" si="155"/>
        <v>October</v>
      </c>
      <c r="E1103" t="str">
        <f t="shared" si="156"/>
        <v>Q4</v>
      </c>
      <c r="F1103" t="str">
        <f t="shared" si="157"/>
        <v>2017-Oct</v>
      </c>
      <c r="G1103">
        <f t="shared" si="158"/>
        <v>7</v>
      </c>
      <c r="H1103" t="str">
        <f t="shared" si="159"/>
        <v>Saturday</v>
      </c>
      <c r="I1103" t="str">
        <f t="shared" si="160"/>
        <v>FM7</v>
      </c>
      <c r="J1103" t="str">
        <f t="shared" si="161"/>
        <v>FQ3</v>
      </c>
    </row>
    <row r="1104" spans="1:10" x14ac:dyDescent="0.35">
      <c r="A1104" s="1">
        <v>40830</v>
      </c>
      <c r="B1104">
        <f t="shared" si="153"/>
        <v>2011</v>
      </c>
      <c r="C1104">
        <f t="shared" si="154"/>
        <v>10</v>
      </c>
      <c r="D1104" t="str">
        <f t="shared" si="155"/>
        <v>October</v>
      </c>
      <c r="E1104" t="str">
        <f t="shared" si="156"/>
        <v>Q4</v>
      </c>
      <c r="F1104" t="str">
        <f t="shared" si="157"/>
        <v>2011-Oct</v>
      </c>
      <c r="G1104">
        <f t="shared" si="158"/>
        <v>6</v>
      </c>
      <c r="H1104" t="str">
        <f t="shared" si="159"/>
        <v>Friday</v>
      </c>
      <c r="I1104" t="str">
        <f t="shared" si="160"/>
        <v>FM7</v>
      </c>
      <c r="J1104" t="str">
        <f t="shared" si="161"/>
        <v>FQ3</v>
      </c>
    </row>
    <row r="1105" spans="1:10" x14ac:dyDescent="0.35">
      <c r="A1105" s="1">
        <v>41558</v>
      </c>
      <c r="B1105">
        <f t="shared" si="153"/>
        <v>2013</v>
      </c>
      <c r="C1105">
        <f t="shared" si="154"/>
        <v>10</v>
      </c>
      <c r="D1105" t="str">
        <f t="shared" si="155"/>
        <v>October</v>
      </c>
      <c r="E1105" t="str">
        <f t="shared" si="156"/>
        <v>Q4</v>
      </c>
      <c r="F1105" t="str">
        <f t="shared" si="157"/>
        <v>2013-Oct</v>
      </c>
      <c r="G1105">
        <f t="shared" si="158"/>
        <v>6</v>
      </c>
      <c r="H1105" t="str">
        <f t="shared" si="159"/>
        <v>Friday</v>
      </c>
      <c r="I1105" t="str">
        <f t="shared" si="160"/>
        <v>FM7</v>
      </c>
      <c r="J1105" t="str">
        <f t="shared" si="161"/>
        <v>FQ3</v>
      </c>
    </row>
    <row r="1106" spans="1:10" x14ac:dyDescent="0.35">
      <c r="A1106" s="1">
        <v>40830</v>
      </c>
      <c r="B1106">
        <f t="shared" si="153"/>
        <v>2011</v>
      </c>
      <c r="C1106">
        <f t="shared" si="154"/>
        <v>10</v>
      </c>
      <c r="D1106" t="str">
        <f t="shared" si="155"/>
        <v>October</v>
      </c>
      <c r="E1106" t="str">
        <f t="shared" si="156"/>
        <v>Q4</v>
      </c>
      <c r="F1106" t="str">
        <f t="shared" si="157"/>
        <v>2011-Oct</v>
      </c>
      <c r="G1106">
        <f t="shared" si="158"/>
        <v>6</v>
      </c>
      <c r="H1106" t="str">
        <f t="shared" si="159"/>
        <v>Friday</v>
      </c>
      <c r="I1106" t="str">
        <f t="shared" si="160"/>
        <v>FM7</v>
      </c>
      <c r="J1106" t="str">
        <f t="shared" si="161"/>
        <v>FQ3</v>
      </c>
    </row>
    <row r="1107" spans="1:10" x14ac:dyDescent="0.35">
      <c r="A1107" s="1">
        <v>43023</v>
      </c>
      <c r="B1107">
        <f t="shared" si="153"/>
        <v>2017</v>
      </c>
      <c r="C1107">
        <f t="shared" si="154"/>
        <v>10</v>
      </c>
      <c r="D1107" t="str">
        <f t="shared" si="155"/>
        <v>October</v>
      </c>
      <c r="E1107" t="str">
        <f t="shared" si="156"/>
        <v>Q4</v>
      </c>
      <c r="F1107" t="str">
        <f t="shared" si="157"/>
        <v>2017-Oct</v>
      </c>
      <c r="G1107">
        <f t="shared" si="158"/>
        <v>1</v>
      </c>
      <c r="H1107" t="str">
        <f t="shared" si="159"/>
        <v>Sunday</v>
      </c>
      <c r="I1107" t="str">
        <f t="shared" si="160"/>
        <v>FM7</v>
      </c>
      <c r="J1107" t="str">
        <f t="shared" si="161"/>
        <v>FQ3</v>
      </c>
    </row>
    <row r="1108" spans="1:10" x14ac:dyDescent="0.35">
      <c r="A1108" s="1">
        <v>41188</v>
      </c>
      <c r="B1108">
        <f t="shared" si="153"/>
        <v>2012</v>
      </c>
      <c r="C1108">
        <f t="shared" si="154"/>
        <v>10</v>
      </c>
      <c r="D1108" t="str">
        <f t="shared" si="155"/>
        <v>October</v>
      </c>
      <c r="E1108" t="str">
        <f t="shared" si="156"/>
        <v>Q4</v>
      </c>
      <c r="F1108" t="str">
        <f t="shared" si="157"/>
        <v>2012-Oct</v>
      </c>
      <c r="G1108">
        <f t="shared" si="158"/>
        <v>7</v>
      </c>
      <c r="H1108" t="str">
        <f t="shared" si="159"/>
        <v>Saturday</v>
      </c>
      <c r="I1108" t="str">
        <f t="shared" si="160"/>
        <v>FM7</v>
      </c>
      <c r="J1108" t="str">
        <f t="shared" si="161"/>
        <v>FQ3</v>
      </c>
    </row>
    <row r="1109" spans="1:10" x14ac:dyDescent="0.35">
      <c r="A1109" s="1">
        <v>42656</v>
      </c>
      <c r="B1109">
        <f t="shared" si="153"/>
        <v>2016</v>
      </c>
      <c r="C1109">
        <f t="shared" si="154"/>
        <v>10</v>
      </c>
      <c r="D1109" t="str">
        <f t="shared" si="155"/>
        <v>October</v>
      </c>
      <c r="E1109" t="str">
        <f t="shared" si="156"/>
        <v>Q4</v>
      </c>
      <c r="F1109" t="str">
        <f t="shared" si="157"/>
        <v>2016-Oct</v>
      </c>
      <c r="G1109">
        <f t="shared" si="158"/>
        <v>5</v>
      </c>
      <c r="H1109" t="str">
        <f t="shared" si="159"/>
        <v>Thursday</v>
      </c>
      <c r="I1109" t="str">
        <f t="shared" si="160"/>
        <v>FM7</v>
      </c>
      <c r="J1109" t="str">
        <f t="shared" si="161"/>
        <v>FQ3</v>
      </c>
    </row>
    <row r="1110" spans="1:10" x14ac:dyDescent="0.35">
      <c r="A1110" s="1">
        <v>41203</v>
      </c>
      <c r="B1110">
        <f t="shared" si="153"/>
        <v>2012</v>
      </c>
      <c r="C1110">
        <f t="shared" si="154"/>
        <v>10</v>
      </c>
      <c r="D1110" t="str">
        <f t="shared" si="155"/>
        <v>October</v>
      </c>
      <c r="E1110" t="str">
        <f t="shared" si="156"/>
        <v>Q4</v>
      </c>
      <c r="F1110" t="str">
        <f t="shared" si="157"/>
        <v>2012-Oct</v>
      </c>
      <c r="G1110">
        <f t="shared" si="158"/>
        <v>1</v>
      </c>
      <c r="H1110" t="str">
        <f t="shared" si="159"/>
        <v>Sunday</v>
      </c>
      <c r="I1110" t="str">
        <f t="shared" si="160"/>
        <v>FM7</v>
      </c>
      <c r="J1110" t="str">
        <f t="shared" si="161"/>
        <v>FQ3</v>
      </c>
    </row>
    <row r="1111" spans="1:10" x14ac:dyDescent="0.35">
      <c r="A1111" s="1">
        <v>41927</v>
      </c>
      <c r="B1111">
        <f t="shared" si="153"/>
        <v>2014</v>
      </c>
      <c r="C1111">
        <f t="shared" si="154"/>
        <v>10</v>
      </c>
      <c r="D1111" t="str">
        <f t="shared" si="155"/>
        <v>October</v>
      </c>
      <c r="E1111" t="str">
        <f t="shared" si="156"/>
        <v>Q4</v>
      </c>
      <c r="F1111" t="str">
        <f t="shared" si="157"/>
        <v>2014-Oct</v>
      </c>
      <c r="G1111">
        <f t="shared" si="158"/>
        <v>4</v>
      </c>
      <c r="H1111" t="str">
        <f t="shared" si="159"/>
        <v>Wednesday</v>
      </c>
      <c r="I1111" t="str">
        <f t="shared" si="160"/>
        <v>FM7</v>
      </c>
      <c r="J1111" t="str">
        <f t="shared" si="161"/>
        <v>FQ3</v>
      </c>
    </row>
    <row r="1112" spans="1:10" x14ac:dyDescent="0.35">
      <c r="A1112" s="1">
        <v>42253</v>
      </c>
      <c r="B1112">
        <f t="shared" si="153"/>
        <v>2015</v>
      </c>
      <c r="C1112">
        <f t="shared" si="154"/>
        <v>9</v>
      </c>
      <c r="D1112" t="str">
        <f t="shared" si="155"/>
        <v>September</v>
      </c>
      <c r="E1112" t="str">
        <f t="shared" si="156"/>
        <v>Q3</v>
      </c>
      <c r="F1112" t="str">
        <f t="shared" si="157"/>
        <v>2015-Sep</v>
      </c>
      <c r="G1112">
        <f t="shared" si="158"/>
        <v>1</v>
      </c>
      <c r="H1112" t="str">
        <f t="shared" si="159"/>
        <v>Sunday</v>
      </c>
      <c r="I1112" t="str">
        <f t="shared" si="160"/>
        <v>FM6</v>
      </c>
      <c r="J1112" t="str">
        <f t="shared" si="161"/>
        <v>FQ2</v>
      </c>
    </row>
    <row r="1113" spans="1:10" x14ac:dyDescent="0.35">
      <c r="A1113" s="1">
        <v>40447</v>
      </c>
      <c r="B1113">
        <f t="shared" si="153"/>
        <v>2010</v>
      </c>
      <c r="C1113">
        <f t="shared" si="154"/>
        <v>9</v>
      </c>
      <c r="D1113" t="str">
        <f t="shared" si="155"/>
        <v>September</v>
      </c>
      <c r="E1113" t="str">
        <f t="shared" si="156"/>
        <v>Q3</v>
      </c>
      <c r="F1113" t="str">
        <f t="shared" si="157"/>
        <v>2010-Sep</v>
      </c>
      <c r="G1113">
        <f t="shared" si="158"/>
        <v>1</v>
      </c>
      <c r="H1113" t="str">
        <f t="shared" si="159"/>
        <v>Sunday</v>
      </c>
      <c r="I1113" t="str">
        <f t="shared" si="160"/>
        <v>FM6</v>
      </c>
      <c r="J1113" t="str">
        <f t="shared" si="161"/>
        <v>FQ2</v>
      </c>
    </row>
    <row r="1114" spans="1:10" x14ac:dyDescent="0.35">
      <c r="A1114" s="1">
        <v>43352</v>
      </c>
      <c r="B1114">
        <f t="shared" si="153"/>
        <v>2018</v>
      </c>
      <c r="C1114">
        <f t="shared" si="154"/>
        <v>9</v>
      </c>
      <c r="D1114" t="str">
        <f t="shared" si="155"/>
        <v>September</v>
      </c>
      <c r="E1114" t="str">
        <f t="shared" si="156"/>
        <v>Q3</v>
      </c>
      <c r="F1114" t="str">
        <f t="shared" si="157"/>
        <v>2018-Sep</v>
      </c>
      <c r="G1114">
        <f t="shared" si="158"/>
        <v>1</v>
      </c>
      <c r="H1114" t="str">
        <f t="shared" si="159"/>
        <v>Sunday</v>
      </c>
      <c r="I1114" t="str">
        <f t="shared" si="160"/>
        <v>FM6</v>
      </c>
      <c r="J1114" t="str">
        <f t="shared" si="161"/>
        <v>FQ2</v>
      </c>
    </row>
    <row r="1115" spans="1:10" x14ac:dyDescent="0.35">
      <c r="A1115" s="1">
        <v>42638</v>
      </c>
      <c r="B1115">
        <f t="shared" si="153"/>
        <v>2016</v>
      </c>
      <c r="C1115">
        <f t="shared" si="154"/>
        <v>9</v>
      </c>
      <c r="D1115" t="str">
        <f t="shared" si="155"/>
        <v>September</v>
      </c>
      <c r="E1115" t="str">
        <f t="shared" si="156"/>
        <v>Q3</v>
      </c>
      <c r="F1115" t="str">
        <f t="shared" si="157"/>
        <v>2016-Sep</v>
      </c>
      <c r="G1115">
        <f t="shared" si="158"/>
        <v>1</v>
      </c>
      <c r="H1115" t="str">
        <f t="shared" si="159"/>
        <v>Sunday</v>
      </c>
      <c r="I1115" t="str">
        <f t="shared" si="160"/>
        <v>FM6</v>
      </c>
      <c r="J1115" t="str">
        <f t="shared" si="161"/>
        <v>FQ2</v>
      </c>
    </row>
    <row r="1116" spans="1:10" x14ac:dyDescent="0.35">
      <c r="A1116" s="1">
        <v>42252</v>
      </c>
      <c r="B1116">
        <f t="shared" si="153"/>
        <v>2015</v>
      </c>
      <c r="C1116">
        <f t="shared" si="154"/>
        <v>9</v>
      </c>
      <c r="D1116" t="str">
        <f t="shared" si="155"/>
        <v>September</v>
      </c>
      <c r="E1116" t="str">
        <f t="shared" si="156"/>
        <v>Q3</v>
      </c>
      <c r="F1116" t="str">
        <f t="shared" si="157"/>
        <v>2015-Sep</v>
      </c>
      <c r="G1116">
        <f t="shared" si="158"/>
        <v>7</v>
      </c>
      <c r="H1116" t="str">
        <f t="shared" si="159"/>
        <v>Saturday</v>
      </c>
      <c r="I1116" t="str">
        <f t="shared" si="160"/>
        <v>FM6</v>
      </c>
      <c r="J1116" t="str">
        <f t="shared" si="161"/>
        <v>FQ2</v>
      </c>
    </row>
    <row r="1117" spans="1:10" x14ac:dyDescent="0.35">
      <c r="A1117" s="1">
        <v>43365</v>
      </c>
      <c r="B1117">
        <f t="shared" si="153"/>
        <v>2018</v>
      </c>
      <c r="C1117">
        <f t="shared" si="154"/>
        <v>9</v>
      </c>
      <c r="D1117" t="str">
        <f t="shared" si="155"/>
        <v>September</v>
      </c>
      <c r="E1117" t="str">
        <f t="shared" si="156"/>
        <v>Q3</v>
      </c>
      <c r="F1117" t="str">
        <f t="shared" si="157"/>
        <v>2018-Sep</v>
      </c>
      <c r="G1117">
        <f t="shared" si="158"/>
        <v>7</v>
      </c>
      <c r="H1117" t="str">
        <f t="shared" si="159"/>
        <v>Saturday</v>
      </c>
      <c r="I1117" t="str">
        <f t="shared" si="160"/>
        <v>FM6</v>
      </c>
      <c r="J1117" t="str">
        <f t="shared" si="161"/>
        <v>FQ2</v>
      </c>
    </row>
    <row r="1118" spans="1:10" x14ac:dyDescent="0.35">
      <c r="A1118" s="1">
        <v>42274</v>
      </c>
      <c r="B1118">
        <f t="shared" si="153"/>
        <v>2015</v>
      </c>
      <c r="C1118">
        <f t="shared" si="154"/>
        <v>9</v>
      </c>
      <c r="D1118" t="str">
        <f t="shared" si="155"/>
        <v>September</v>
      </c>
      <c r="E1118" t="str">
        <f t="shared" si="156"/>
        <v>Q3</v>
      </c>
      <c r="F1118" t="str">
        <f t="shared" si="157"/>
        <v>2015-Sep</v>
      </c>
      <c r="G1118">
        <f t="shared" si="158"/>
        <v>1</v>
      </c>
      <c r="H1118" t="str">
        <f t="shared" si="159"/>
        <v>Sunday</v>
      </c>
      <c r="I1118" t="str">
        <f t="shared" si="160"/>
        <v>FM6</v>
      </c>
      <c r="J1118" t="str">
        <f t="shared" si="161"/>
        <v>FQ2</v>
      </c>
    </row>
    <row r="1119" spans="1:10" x14ac:dyDescent="0.35">
      <c r="A1119" s="1">
        <v>42987</v>
      </c>
      <c r="B1119">
        <f t="shared" si="153"/>
        <v>2017</v>
      </c>
      <c r="C1119">
        <f t="shared" si="154"/>
        <v>9</v>
      </c>
      <c r="D1119" t="str">
        <f t="shared" si="155"/>
        <v>September</v>
      </c>
      <c r="E1119" t="str">
        <f t="shared" si="156"/>
        <v>Q3</v>
      </c>
      <c r="F1119" t="str">
        <f t="shared" si="157"/>
        <v>2017-Sep</v>
      </c>
      <c r="G1119">
        <f t="shared" si="158"/>
        <v>7</v>
      </c>
      <c r="H1119" t="str">
        <f t="shared" si="159"/>
        <v>Saturday</v>
      </c>
      <c r="I1119" t="str">
        <f t="shared" si="160"/>
        <v>FM6</v>
      </c>
      <c r="J1119" t="str">
        <f t="shared" si="161"/>
        <v>FQ2</v>
      </c>
    </row>
    <row r="1120" spans="1:10" x14ac:dyDescent="0.35">
      <c r="A1120" s="1">
        <v>40808</v>
      </c>
      <c r="B1120">
        <f t="shared" si="153"/>
        <v>2011</v>
      </c>
      <c r="C1120">
        <f t="shared" si="154"/>
        <v>9</v>
      </c>
      <c r="D1120" t="str">
        <f t="shared" si="155"/>
        <v>September</v>
      </c>
      <c r="E1120" t="str">
        <f t="shared" si="156"/>
        <v>Q3</v>
      </c>
      <c r="F1120" t="str">
        <f t="shared" si="157"/>
        <v>2011-Sep</v>
      </c>
      <c r="G1120">
        <f t="shared" si="158"/>
        <v>5</v>
      </c>
      <c r="H1120" t="str">
        <f t="shared" si="159"/>
        <v>Thursday</v>
      </c>
      <c r="I1120" t="str">
        <f t="shared" si="160"/>
        <v>FM6</v>
      </c>
      <c r="J1120" t="str">
        <f t="shared" si="161"/>
        <v>FQ2</v>
      </c>
    </row>
    <row r="1121" spans="1:10" x14ac:dyDescent="0.35">
      <c r="A1121" s="1">
        <v>41512</v>
      </c>
      <c r="B1121">
        <f t="shared" si="153"/>
        <v>2013</v>
      </c>
      <c r="C1121">
        <f t="shared" si="154"/>
        <v>8</v>
      </c>
      <c r="D1121" t="str">
        <f t="shared" si="155"/>
        <v>August</v>
      </c>
      <c r="E1121" t="str">
        <f t="shared" si="156"/>
        <v>Q3</v>
      </c>
      <c r="F1121" t="str">
        <f t="shared" si="157"/>
        <v>2013-Aug</v>
      </c>
      <c r="G1121">
        <f t="shared" si="158"/>
        <v>2</v>
      </c>
      <c r="H1121" t="str">
        <f t="shared" si="159"/>
        <v>Monday</v>
      </c>
      <c r="I1121" t="str">
        <f t="shared" si="160"/>
        <v>FM5</v>
      </c>
      <c r="J1121" t="str">
        <f t="shared" si="161"/>
        <v>FQ2</v>
      </c>
    </row>
    <row r="1122" spans="1:10" x14ac:dyDescent="0.35">
      <c r="A1122" s="1">
        <v>41506</v>
      </c>
      <c r="B1122">
        <f t="shared" si="153"/>
        <v>2013</v>
      </c>
      <c r="C1122">
        <f t="shared" si="154"/>
        <v>8</v>
      </c>
      <c r="D1122" t="str">
        <f t="shared" si="155"/>
        <v>August</v>
      </c>
      <c r="E1122" t="str">
        <f t="shared" si="156"/>
        <v>Q3</v>
      </c>
      <c r="F1122" t="str">
        <f t="shared" si="157"/>
        <v>2013-Aug</v>
      </c>
      <c r="G1122">
        <f t="shared" si="158"/>
        <v>3</v>
      </c>
      <c r="H1122" t="str">
        <f t="shared" si="159"/>
        <v>Tuesday</v>
      </c>
      <c r="I1122" t="str">
        <f t="shared" si="160"/>
        <v>FM5</v>
      </c>
      <c r="J1122" t="str">
        <f t="shared" si="161"/>
        <v>FQ2</v>
      </c>
    </row>
    <row r="1123" spans="1:10" x14ac:dyDescent="0.35">
      <c r="A1123" s="1">
        <v>42223</v>
      </c>
      <c r="B1123">
        <f t="shared" si="153"/>
        <v>2015</v>
      </c>
      <c r="C1123">
        <f t="shared" si="154"/>
        <v>8</v>
      </c>
      <c r="D1123" t="str">
        <f t="shared" si="155"/>
        <v>August</v>
      </c>
      <c r="E1123" t="str">
        <f t="shared" si="156"/>
        <v>Q3</v>
      </c>
      <c r="F1123" t="str">
        <f t="shared" si="157"/>
        <v>2015-Aug</v>
      </c>
      <c r="G1123">
        <f t="shared" si="158"/>
        <v>6</v>
      </c>
      <c r="H1123" t="str">
        <f t="shared" si="159"/>
        <v>Friday</v>
      </c>
      <c r="I1123" t="str">
        <f t="shared" si="160"/>
        <v>FM5</v>
      </c>
      <c r="J1123" t="str">
        <f t="shared" si="161"/>
        <v>FQ2</v>
      </c>
    </row>
    <row r="1124" spans="1:10" x14ac:dyDescent="0.35">
      <c r="A1124" s="1">
        <v>41147</v>
      </c>
      <c r="B1124">
        <f t="shared" si="153"/>
        <v>2012</v>
      </c>
      <c r="C1124">
        <f t="shared" si="154"/>
        <v>8</v>
      </c>
      <c r="D1124" t="str">
        <f t="shared" si="155"/>
        <v>August</v>
      </c>
      <c r="E1124" t="str">
        <f t="shared" si="156"/>
        <v>Q3</v>
      </c>
      <c r="F1124" t="str">
        <f t="shared" si="157"/>
        <v>2012-Aug</v>
      </c>
      <c r="G1124">
        <f t="shared" si="158"/>
        <v>1</v>
      </c>
      <c r="H1124" t="str">
        <f t="shared" si="159"/>
        <v>Sunday</v>
      </c>
      <c r="I1124" t="str">
        <f t="shared" si="160"/>
        <v>FM5</v>
      </c>
      <c r="J1124" t="str">
        <f t="shared" si="161"/>
        <v>FQ2</v>
      </c>
    </row>
    <row r="1125" spans="1:10" x14ac:dyDescent="0.35">
      <c r="A1125" s="1">
        <v>42219</v>
      </c>
      <c r="B1125">
        <f t="shared" si="153"/>
        <v>2015</v>
      </c>
      <c r="C1125">
        <f t="shared" si="154"/>
        <v>8</v>
      </c>
      <c r="D1125" t="str">
        <f t="shared" si="155"/>
        <v>August</v>
      </c>
      <c r="E1125" t="str">
        <f t="shared" si="156"/>
        <v>Q3</v>
      </c>
      <c r="F1125" t="str">
        <f t="shared" si="157"/>
        <v>2015-Aug</v>
      </c>
      <c r="G1125">
        <f t="shared" si="158"/>
        <v>2</v>
      </c>
      <c r="H1125" t="str">
        <f t="shared" si="159"/>
        <v>Monday</v>
      </c>
      <c r="I1125" t="str">
        <f t="shared" si="160"/>
        <v>FM5</v>
      </c>
      <c r="J1125" t="str">
        <f t="shared" si="161"/>
        <v>FQ2</v>
      </c>
    </row>
    <row r="1126" spans="1:10" x14ac:dyDescent="0.35">
      <c r="A1126" s="1">
        <v>40761</v>
      </c>
      <c r="B1126">
        <f t="shared" si="153"/>
        <v>2011</v>
      </c>
      <c r="C1126">
        <f t="shared" si="154"/>
        <v>8</v>
      </c>
      <c r="D1126" t="str">
        <f t="shared" si="155"/>
        <v>August</v>
      </c>
      <c r="E1126" t="str">
        <f t="shared" si="156"/>
        <v>Q3</v>
      </c>
      <c r="F1126" t="str">
        <f t="shared" si="157"/>
        <v>2011-Aug</v>
      </c>
      <c r="G1126">
        <f t="shared" si="158"/>
        <v>7</v>
      </c>
      <c r="H1126" t="str">
        <f t="shared" si="159"/>
        <v>Saturday</v>
      </c>
      <c r="I1126" t="str">
        <f t="shared" si="160"/>
        <v>FM5</v>
      </c>
      <c r="J1126" t="str">
        <f t="shared" si="161"/>
        <v>FQ2</v>
      </c>
    </row>
    <row r="1127" spans="1:10" x14ac:dyDescent="0.35">
      <c r="A1127" s="1">
        <v>41877</v>
      </c>
      <c r="B1127">
        <f t="shared" si="153"/>
        <v>2014</v>
      </c>
      <c r="C1127">
        <f t="shared" si="154"/>
        <v>8</v>
      </c>
      <c r="D1127" t="str">
        <f t="shared" si="155"/>
        <v>August</v>
      </c>
      <c r="E1127" t="str">
        <f t="shared" si="156"/>
        <v>Q3</v>
      </c>
      <c r="F1127" t="str">
        <f t="shared" si="157"/>
        <v>2014-Aug</v>
      </c>
      <c r="G1127">
        <f t="shared" si="158"/>
        <v>3</v>
      </c>
      <c r="H1127" t="str">
        <f t="shared" si="159"/>
        <v>Tuesday</v>
      </c>
      <c r="I1127" t="str">
        <f t="shared" si="160"/>
        <v>FM5</v>
      </c>
      <c r="J1127" t="str">
        <f t="shared" si="161"/>
        <v>FQ2</v>
      </c>
    </row>
    <row r="1128" spans="1:10" x14ac:dyDescent="0.35">
      <c r="A1128" s="1">
        <v>41141</v>
      </c>
      <c r="B1128">
        <f t="shared" si="153"/>
        <v>2012</v>
      </c>
      <c r="C1128">
        <f t="shared" si="154"/>
        <v>8</v>
      </c>
      <c r="D1128" t="str">
        <f t="shared" si="155"/>
        <v>August</v>
      </c>
      <c r="E1128" t="str">
        <f t="shared" si="156"/>
        <v>Q3</v>
      </c>
      <c r="F1128" t="str">
        <f t="shared" si="157"/>
        <v>2012-Aug</v>
      </c>
      <c r="G1128">
        <f t="shared" si="158"/>
        <v>2</v>
      </c>
      <c r="H1128" t="str">
        <f t="shared" si="159"/>
        <v>Monday</v>
      </c>
      <c r="I1128" t="str">
        <f t="shared" si="160"/>
        <v>FM5</v>
      </c>
      <c r="J1128" t="str">
        <f t="shared" si="161"/>
        <v>FQ2</v>
      </c>
    </row>
    <row r="1129" spans="1:10" x14ac:dyDescent="0.35">
      <c r="A1129" s="1">
        <v>41510</v>
      </c>
      <c r="B1129">
        <f t="shared" si="153"/>
        <v>2013</v>
      </c>
      <c r="C1129">
        <f t="shared" si="154"/>
        <v>8</v>
      </c>
      <c r="D1129" t="str">
        <f t="shared" si="155"/>
        <v>August</v>
      </c>
      <c r="E1129" t="str">
        <f t="shared" si="156"/>
        <v>Q3</v>
      </c>
      <c r="F1129" t="str">
        <f t="shared" si="157"/>
        <v>2013-Aug</v>
      </c>
      <c r="G1129">
        <f t="shared" si="158"/>
        <v>7</v>
      </c>
      <c r="H1129" t="str">
        <f t="shared" si="159"/>
        <v>Saturday</v>
      </c>
      <c r="I1129" t="str">
        <f t="shared" si="160"/>
        <v>FM5</v>
      </c>
      <c r="J1129" t="str">
        <f t="shared" si="161"/>
        <v>FQ2</v>
      </c>
    </row>
    <row r="1130" spans="1:10" x14ac:dyDescent="0.35">
      <c r="A1130" s="1">
        <v>42938</v>
      </c>
      <c r="B1130">
        <f t="shared" si="153"/>
        <v>2017</v>
      </c>
      <c r="C1130">
        <f t="shared" si="154"/>
        <v>7</v>
      </c>
      <c r="D1130" t="str">
        <f t="shared" si="155"/>
        <v>July</v>
      </c>
      <c r="E1130" t="str">
        <f t="shared" si="156"/>
        <v>Q3</v>
      </c>
      <c r="F1130" t="str">
        <f t="shared" si="157"/>
        <v>2017-Jul</v>
      </c>
      <c r="G1130">
        <f t="shared" si="158"/>
        <v>7</v>
      </c>
      <c r="H1130" t="str">
        <f t="shared" si="159"/>
        <v>Saturday</v>
      </c>
      <c r="I1130" t="str">
        <f t="shared" si="160"/>
        <v>FM4</v>
      </c>
      <c r="J1130" t="str">
        <f t="shared" si="161"/>
        <v>FQ2</v>
      </c>
    </row>
    <row r="1131" spans="1:10" x14ac:dyDescent="0.35">
      <c r="A1131" s="1">
        <v>42206</v>
      </c>
      <c r="B1131">
        <f t="shared" si="153"/>
        <v>2015</v>
      </c>
      <c r="C1131">
        <f t="shared" si="154"/>
        <v>7</v>
      </c>
      <c r="D1131" t="str">
        <f t="shared" si="155"/>
        <v>July</v>
      </c>
      <c r="E1131" t="str">
        <f t="shared" si="156"/>
        <v>Q3</v>
      </c>
      <c r="F1131" t="str">
        <f t="shared" si="157"/>
        <v>2015-Jul</v>
      </c>
      <c r="G1131">
        <f t="shared" si="158"/>
        <v>3</v>
      </c>
      <c r="H1131" t="str">
        <f t="shared" si="159"/>
        <v>Tuesday</v>
      </c>
      <c r="I1131" t="str">
        <f t="shared" si="160"/>
        <v>FM4</v>
      </c>
      <c r="J1131" t="str">
        <f t="shared" si="161"/>
        <v>FQ2</v>
      </c>
    </row>
    <row r="1132" spans="1:10" x14ac:dyDescent="0.35">
      <c r="A1132" s="1">
        <v>41837</v>
      </c>
      <c r="B1132">
        <f t="shared" si="153"/>
        <v>2014</v>
      </c>
      <c r="C1132">
        <f t="shared" si="154"/>
        <v>7</v>
      </c>
      <c r="D1132" t="str">
        <f t="shared" si="155"/>
        <v>July</v>
      </c>
      <c r="E1132" t="str">
        <f t="shared" si="156"/>
        <v>Q3</v>
      </c>
      <c r="F1132" t="str">
        <f t="shared" si="157"/>
        <v>2014-Jul</v>
      </c>
      <c r="G1132">
        <f t="shared" si="158"/>
        <v>5</v>
      </c>
      <c r="H1132" t="str">
        <f t="shared" si="159"/>
        <v>Thursday</v>
      </c>
      <c r="I1132" t="str">
        <f t="shared" si="160"/>
        <v>FM4</v>
      </c>
      <c r="J1132" t="str">
        <f t="shared" si="161"/>
        <v>FQ2</v>
      </c>
    </row>
    <row r="1133" spans="1:10" x14ac:dyDescent="0.35">
      <c r="A1133" s="1">
        <v>42572</v>
      </c>
      <c r="B1133">
        <f t="shared" si="153"/>
        <v>2016</v>
      </c>
      <c r="C1133">
        <f t="shared" si="154"/>
        <v>7</v>
      </c>
      <c r="D1133" t="str">
        <f t="shared" si="155"/>
        <v>July</v>
      </c>
      <c r="E1133" t="str">
        <f t="shared" si="156"/>
        <v>Q3</v>
      </c>
      <c r="F1133" t="str">
        <f t="shared" si="157"/>
        <v>2016-Jul</v>
      </c>
      <c r="G1133">
        <f t="shared" si="158"/>
        <v>5</v>
      </c>
      <c r="H1133" t="str">
        <f t="shared" si="159"/>
        <v>Thursday</v>
      </c>
      <c r="I1133" t="str">
        <f t="shared" si="160"/>
        <v>FM4</v>
      </c>
      <c r="J1133" t="str">
        <f t="shared" si="161"/>
        <v>FQ2</v>
      </c>
    </row>
    <row r="1134" spans="1:10" x14ac:dyDescent="0.35">
      <c r="A1134" s="1">
        <v>42181</v>
      </c>
      <c r="B1134">
        <f t="shared" si="153"/>
        <v>2015</v>
      </c>
      <c r="C1134">
        <f t="shared" si="154"/>
        <v>6</v>
      </c>
      <c r="D1134" t="str">
        <f t="shared" si="155"/>
        <v>June</v>
      </c>
      <c r="E1134" t="str">
        <f t="shared" si="156"/>
        <v>Q2</v>
      </c>
      <c r="F1134" t="str">
        <f t="shared" si="157"/>
        <v>2015-Jun</v>
      </c>
      <c r="G1134">
        <f t="shared" si="158"/>
        <v>6</v>
      </c>
      <c r="H1134" t="str">
        <f t="shared" si="159"/>
        <v>Friday</v>
      </c>
      <c r="I1134" t="str">
        <f t="shared" si="160"/>
        <v>FM3</v>
      </c>
      <c r="J1134" t="str">
        <f t="shared" si="161"/>
        <v>FQ1</v>
      </c>
    </row>
    <row r="1135" spans="1:10" x14ac:dyDescent="0.35">
      <c r="A1135" s="1">
        <v>42897</v>
      </c>
      <c r="B1135">
        <f t="shared" si="153"/>
        <v>2017</v>
      </c>
      <c r="C1135">
        <f t="shared" si="154"/>
        <v>6</v>
      </c>
      <c r="D1135" t="str">
        <f t="shared" si="155"/>
        <v>June</v>
      </c>
      <c r="E1135" t="str">
        <f t="shared" si="156"/>
        <v>Q2</v>
      </c>
      <c r="F1135" t="str">
        <f t="shared" si="157"/>
        <v>2017-Jun</v>
      </c>
      <c r="G1135">
        <f t="shared" si="158"/>
        <v>1</v>
      </c>
      <c r="H1135" t="str">
        <f t="shared" si="159"/>
        <v>Sunday</v>
      </c>
      <c r="I1135" t="str">
        <f t="shared" si="160"/>
        <v>FM3</v>
      </c>
      <c r="J1135" t="str">
        <f t="shared" si="161"/>
        <v>FQ1</v>
      </c>
    </row>
    <row r="1136" spans="1:10" x14ac:dyDescent="0.35">
      <c r="A1136" s="1">
        <v>43270</v>
      </c>
      <c r="B1136">
        <f t="shared" si="153"/>
        <v>2018</v>
      </c>
      <c r="C1136">
        <f t="shared" si="154"/>
        <v>6</v>
      </c>
      <c r="D1136" t="str">
        <f t="shared" si="155"/>
        <v>June</v>
      </c>
      <c r="E1136" t="str">
        <f t="shared" si="156"/>
        <v>Q2</v>
      </c>
      <c r="F1136" t="str">
        <f t="shared" si="157"/>
        <v>2018-Jun</v>
      </c>
      <c r="G1136">
        <f t="shared" si="158"/>
        <v>3</v>
      </c>
      <c r="H1136" t="str">
        <f t="shared" si="159"/>
        <v>Tuesday</v>
      </c>
      <c r="I1136" t="str">
        <f t="shared" si="160"/>
        <v>FM3</v>
      </c>
      <c r="J1136" t="str">
        <f t="shared" si="161"/>
        <v>FQ1</v>
      </c>
    </row>
    <row r="1137" spans="1:10" x14ac:dyDescent="0.35">
      <c r="A1137" s="1">
        <v>42504</v>
      </c>
      <c r="B1137">
        <f t="shared" si="153"/>
        <v>2016</v>
      </c>
      <c r="C1137">
        <f t="shared" si="154"/>
        <v>5</v>
      </c>
      <c r="D1137" t="str">
        <f t="shared" si="155"/>
        <v>May</v>
      </c>
      <c r="E1137" t="str">
        <f t="shared" si="156"/>
        <v>Q2</v>
      </c>
      <c r="F1137" t="str">
        <f t="shared" si="157"/>
        <v>2016-May</v>
      </c>
      <c r="G1137">
        <f t="shared" si="158"/>
        <v>7</v>
      </c>
      <c r="H1137" t="str">
        <f t="shared" si="159"/>
        <v>Saturday</v>
      </c>
      <c r="I1137" t="str">
        <f t="shared" si="160"/>
        <v>FM2</v>
      </c>
      <c r="J1137" t="str">
        <f t="shared" si="161"/>
        <v>FQ1</v>
      </c>
    </row>
    <row r="1138" spans="1:10" x14ac:dyDescent="0.35">
      <c r="A1138" s="1">
        <v>41776</v>
      </c>
      <c r="B1138">
        <f t="shared" si="153"/>
        <v>2014</v>
      </c>
      <c r="C1138">
        <f t="shared" si="154"/>
        <v>5</v>
      </c>
      <c r="D1138" t="str">
        <f t="shared" si="155"/>
        <v>May</v>
      </c>
      <c r="E1138" t="str">
        <f t="shared" si="156"/>
        <v>Q2</v>
      </c>
      <c r="F1138" t="str">
        <f t="shared" si="157"/>
        <v>2014-May</v>
      </c>
      <c r="G1138">
        <f t="shared" si="158"/>
        <v>7</v>
      </c>
      <c r="H1138" t="str">
        <f t="shared" si="159"/>
        <v>Saturday</v>
      </c>
      <c r="I1138" t="str">
        <f t="shared" si="160"/>
        <v>FM2</v>
      </c>
      <c r="J1138" t="str">
        <f t="shared" si="161"/>
        <v>FQ1</v>
      </c>
    </row>
    <row r="1139" spans="1:10" x14ac:dyDescent="0.35">
      <c r="A1139" s="1">
        <v>40683</v>
      </c>
      <c r="B1139">
        <f t="shared" si="153"/>
        <v>2011</v>
      </c>
      <c r="C1139">
        <f t="shared" si="154"/>
        <v>5</v>
      </c>
      <c r="D1139" t="str">
        <f t="shared" si="155"/>
        <v>May</v>
      </c>
      <c r="E1139" t="str">
        <f t="shared" si="156"/>
        <v>Q2</v>
      </c>
      <c r="F1139" t="str">
        <f t="shared" si="157"/>
        <v>2011-May</v>
      </c>
      <c r="G1139">
        <f t="shared" si="158"/>
        <v>6</v>
      </c>
      <c r="H1139" t="str">
        <f t="shared" si="159"/>
        <v>Friday</v>
      </c>
      <c r="I1139" t="str">
        <f t="shared" si="160"/>
        <v>FM2</v>
      </c>
      <c r="J1139" t="str">
        <f t="shared" si="161"/>
        <v>FQ1</v>
      </c>
    </row>
    <row r="1140" spans="1:10" x14ac:dyDescent="0.35">
      <c r="A1140" s="1">
        <v>42463</v>
      </c>
      <c r="B1140">
        <f t="shared" si="153"/>
        <v>2016</v>
      </c>
      <c r="C1140">
        <f t="shared" si="154"/>
        <v>4</v>
      </c>
      <c r="D1140" t="str">
        <f t="shared" si="155"/>
        <v>April</v>
      </c>
      <c r="E1140" t="str">
        <f t="shared" si="156"/>
        <v>Q2</v>
      </c>
      <c r="F1140" t="str">
        <f t="shared" si="157"/>
        <v>2016-Apr</v>
      </c>
      <c r="G1140">
        <f t="shared" si="158"/>
        <v>1</v>
      </c>
      <c r="H1140" t="str">
        <f t="shared" si="159"/>
        <v>Sunday</v>
      </c>
      <c r="I1140" t="str">
        <f t="shared" si="160"/>
        <v>FM1</v>
      </c>
      <c r="J1140" t="str">
        <f t="shared" si="161"/>
        <v>FQ1</v>
      </c>
    </row>
    <row r="1141" spans="1:10" x14ac:dyDescent="0.35">
      <c r="A1141" s="1">
        <v>41025</v>
      </c>
      <c r="B1141">
        <f t="shared" si="153"/>
        <v>2012</v>
      </c>
      <c r="C1141">
        <f t="shared" si="154"/>
        <v>4</v>
      </c>
      <c r="D1141" t="str">
        <f t="shared" si="155"/>
        <v>April</v>
      </c>
      <c r="E1141" t="str">
        <f t="shared" si="156"/>
        <v>Q2</v>
      </c>
      <c r="F1141" t="str">
        <f t="shared" si="157"/>
        <v>2012-Apr</v>
      </c>
      <c r="G1141">
        <f t="shared" si="158"/>
        <v>5</v>
      </c>
      <c r="H1141" t="str">
        <f t="shared" si="159"/>
        <v>Thursday</v>
      </c>
      <c r="I1141" t="str">
        <f t="shared" si="160"/>
        <v>FM1</v>
      </c>
      <c r="J1141" t="str">
        <f t="shared" si="161"/>
        <v>FQ1</v>
      </c>
    </row>
    <row r="1142" spans="1:10" x14ac:dyDescent="0.35">
      <c r="A1142" s="1">
        <v>41374</v>
      </c>
      <c r="B1142">
        <f t="shared" si="153"/>
        <v>2013</v>
      </c>
      <c r="C1142">
        <f t="shared" si="154"/>
        <v>4</v>
      </c>
      <c r="D1142" t="str">
        <f t="shared" si="155"/>
        <v>April</v>
      </c>
      <c r="E1142" t="str">
        <f t="shared" si="156"/>
        <v>Q2</v>
      </c>
      <c r="F1142" t="str">
        <f t="shared" si="157"/>
        <v>2013-Apr</v>
      </c>
      <c r="G1142">
        <f t="shared" si="158"/>
        <v>4</v>
      </c>
      <c r="H1142" t="str">
        <f t="shared" si="159"/>
        <v>Wednesday</v>
      </c>
      <c r="I1142" t="str">
        <f t="shared" si="160"/>
        <v>FM1</v>
      </c>
      <c r="J1142" t="str">
        <f t="shared" si="161"/>
        <v>FQ1</v>
      </c>
    </row>
    <row r="1143" spans="1:10" x14ac:dyDescent="0.35">
      <c r="A1143" s="1">
        <v>41375</v>
      </c>
      <c r="B1143">
        <f t="shared" si="153"/>
        <v>2013</v>
      </c>
      <c r="C1143">
        <f t="shared" si="154"/>
        <v>4</v>
      </c>
      <c r="D1143" t="str">
        <f t="shared" si="155"/>
        <v>April</v>
      </c>
      <c r="E1143" t="str">
        <f t="shared" si="156"/>
        <v>Q2</v>
      </c>
      <c r="F1143" t="str">
        <f t="shared" si="157"/>
        <v>2013-Apr</v>
      </c>
      <c r="G1143">
        <f t="shared" si="158"/>
        <v>5</v>
      </c>
      <c r="H1143" t="str">
        <f t="shared" si="159"/>
        <v>Thursday</v>
      </c>
      <c r="I1143" t="str">
        <f t="shared" si="160"/>
        <v>FM1</v>
      </c>
      <c r="J1143" t="str">
        <f t="shared" si="161"/>
        <v>FQ1</v>
      </c>
    </row>
    <row r="1144" spans="1:10" x14ac:dyDescent="0.35">
      <c r="A1144" s="1">
        <v>40287</v>
      </c>
      <c r="B1144">
        <f t="shared" si="153"/>
        <v>2010</v>
      </c>
      <c r="C1144">
        <f t="shared" si="154"/>
        <v>4</v>
      </c>
      <c r="D1144" t="str">
        <f t="shared" si="155"/>
        <v>April</v>
      </c>
      <c r="E1144" t="str">
        <f t="shared" si="156"/>
        <v>Q2</v>
      </c>
      <c r="F1144" t="str">
        <f t="shared" si="157"/>
        <v>2010-Apr</v>
      </c>
      <c r="G1144">
        <f t="shared" si="158"/>
        <v>2</v>
      </c>
      <c r="H1144" t="str">
        <f t="shared" si="159"/>
        <v>Monday</v>
      </c>
      <c r="I1144" t="str">
        <f t="shared" si="160"/>
        <v>FM1</v>
      </c>
      <c r="J1144" t="str">
        <f t="shared" si="161"/>
        <v>FQ1</v>
      </c>
    </row>
    <row r="1145" spans="1:10" x14ac:dyDescent="0.35">
      <c r="A1145" s="1">
        <v>40645</v>
      </c>
      <c r="B1145">
        <f t="shared" si="153"/>
        <v>2011</v>
      </c>
      <c r="C1145">
        <f t="shared" si="154"/>
        <v>4</v>
      </c>
      <c r="D1145" t="str">
        <f t="shared" si="155"/>
        <v>April</v>
      </c>
      <c r="E1145" t="str">
        <f t="shared" si="156"/>
        <v>Q2</v>
      </c>
      <c r="F1145" t="str">
        <f t="shared" si="157"/>
        <v>2011-Apr</v>
      </c>
      <c r="G1145">
        <f t="shared" si="158"/>
        <v>3</v>
      </c>
      <c r="H1145" t="str">
        <f t="shared" si="159"/>
        <v>Tuesday</v>
      </c>
      <c r="I1145" t="str">
        <f t="shared" si="160"/>
        <v>FM1</v>
      </c>
      <c r="J1145" t="str">
        <f t="shared" si="161"/>
        <v>FQ1</v>
      </c>
    </row>
    <row r="1146" spans="1:10" x14ac:dyDescent="0.35">
      <c r="A1146" s="1">
        <v>40980</v>
      </c>
      <c r="B1146">
        <f t="shared" si="153"/>
        <v>2012</v>
      </c>
      <c r="C1146">
        <f t="shared" si="154"/>
        <v>3</v>
      </c>
      <c r="D1146" t="str">
        <f t="shared" si="155"/>
        <v>March</v>
      </c>
      <c r="E1146" t="str">
        <f t="shared" si="156"/>
        <v>Q1</v>
      </c>
      <c r="F1146" t="str">
        <f t="shared" si="157"/>
        <v>2012-Mar</v>
      </c>
      <c r="G1146">
        <f t="shared" si="158"/>
        <v>2</v>
      </c>
      <c r="H1146" t="str">
        <f t="shared" si="159"/>
        <v>Monday</v>
      </c>
      <c r="I1146" t="str">
        <f t="shared" si="160"/>
        <v>FM12</v>
      </c>
      <c r="J1146" t="str">
        <f t="shared" si="161"/>
        <v>FQ4</v>
      </c>
    </row>
    <row r="1147" spans="1:10" x14ac:dyDescent="0.35">
      <c r="A1147" s="1">
        <v>41724</v>
      </c>
      <c r="B1147">
        <f t="shared" si="153"/>
        <v>2014</v>
      </c>
      <c r="C1147">
        <f t="shared" si="154"/>
        <v>3</v>
      </c>
      <c r="D1147" t="str">
        <f t="shared" si="155"/>
        <v>March</v>
      </c>
      <c r="E1147" t="str">
        <f t="shared" si="156"/>
        <v>Q1</v>
      </c>
      <c r="F1147" t="str">
        <f t="shared" si="157"/>
        <v>2014-Mar</v>
      </c>
      <c r="G1147">
        <f t="shared" si="158"/>
        <v>4</v>
      </c>
      <c r="H1147" t="str">
        <f t="shared" si="159"/>
        <v>Wednesday</v>
      </c>
      <c r="I1147" t="str">
        <f t="shared" si="160"/>
        <v>FM12</v>
      </c>
      <c r="J1147" t="str">
        <f t="shared" si="161"/>
        <v>FQ4</v>
      </c>
    </row>
    <row r="1148" spans="1:10" x14ac:dyDescent="0.35">
      <c r="A1148" s="1">
        <v>43175</v>
      </c>
      <c r="B1148">
        <f t="shared" si="153"/>
        <v>2018</v>
      </c>
      <c r="C1148">
        <f t="shared" si="154"/>
        <v>3</v>
      </c>
      <c r="D1148" t="str">
        <f t="shared" si="155"/>
        <v>March</v>
      </c>
      <c r="E1148" t="str">
        <f t="shared" si="156"/>
        <v>Q1</v>
      </c>
      <c r="F1148" t="str">
        <f t="shared" si="157"/>
        <v>2018-Mar</v>
      </c>
      <c r="G1148">
        <f t="shared" si="158"/>
        <v>6</v>
      </c>
      <c r="H1148" t="str">
        <f t="shared" si="159"/>
        <v>Friday</v>
      </c>
      <c r="I1148" t="str">
        <f t="shared" si="160"/>
        <v>FM12</v>
      </c>
      <c r="J1148" t="str">
        <f t="shared" si="161"/>
        <v>FQ4</v>
      </c>
    </row>
    <row r="1149" spans="1:10" x14ac:dyDescent="0.35">
      <c r="A1149" s="1">
        <v>41359</v>
      </c>
      <c r="B1149">
        <f t="shared" si="153"/>
        <v>2013</v>
      </c>
      <c r="C1149">
        <f t="shared" si="154"/>
        <v>3</v>
      </c>
      <c r="D1149" t="str">
        <f t="shared" si="155"/>
        <v>March</v>
      </c>
      <c r="E1149" t="str">
        <f t="shared" si="156"/>
        <v>Q1</v>
      </c>
      <c r="F1149" t="str">
        <f t="shared" si="157"/>
        <v>2013-Mar</v>
      </c>
      <c r="G1149">
        <f t="shared" si="158"/>
        <v>3</v>
      </c>
      <c r="H1149" t="str">
        <f t="shared" si="159"/>
        <v>Tuesday</v>
      </c>
      <c r="I1149" t="str">
        <f t="shared" si="160"/>
        <v>FM12</v>
      </c>
      <c r="J1149" t="str">
        <f t="shared" si="161"/>
        <v>FQ4</v>
      </c>
    </row>
    <row r="1150" spans="1:10" x14ac:dyDescent="0.35">
      <c r="A1150" s="1">
        <v>42435</v>
      </c>
      <c r="B1150">
        <f t="shared" si="153"/>
        <v>2016</v>
      </c>
      <c r="C1150">
        <f t="shared" si="154"/>
        <v>3</v>
      </c>
      <c r="D1150" t="str">
        <f t="shared" si="155"/>
        <v>March</v>
      </c>
      <c r="E1150" t="str">
        <f t="shared" si="156"/>
        <v>Q1</v>
      </c>
      <c r="F1150" t="str">
        <f t="shared" si="157"/>
        <v>2016-Mar</v>
      </c>
      <c r="G1150">
        <f t="shared" si="158"/>
        <v>1</v>
      </c>
      <c r="H1150" t="str">
        <f t="shared" si="159"/>
        <v>Sunday</v>
      </c>
      <c r="I1150" t="str">
        <f t="shared" si="160"/>
        <v>FM12</v>
      </c>
      <c r="J1150" t="str">
        <f t="shared" si="161"/>
        <v>FQ4</v>
      </c>
    </row>
    <row r="1151" spans="1:10" x14ac:dyDescent="0.35">
      <c r="A1151" s="1">
        <v>42449</v>
      </c>
      <c r="B1151">
        <f t="shared" si="153"/>
        <v>2016</v>
      </c>
      <c r="C1151">
        <f t="shared" si="154"/>
        <v>3</v>
      </c>
      <c r="D1151" t="str">
        <f t="shared" si="155"/>
        <v>March</v>
      </c>
      <c r="E1151" t="str">
        <f t="shared" si="156"/>
        <v>Q1</v>
      </c>
      <c r="F1151" t="str">
        <f t="shared" si="157"/>
        <v>2016-Mar</v>
      </c>
      <c r="G1151">
        <f t="shared" si="158"/>
        <v>1</v>
      </c>
      <c r="H1151" t="str">
        <f t="shared" si="159"/>
        <v>Sunday</v>
      </c>
      <c r="I1151" t="str">
        <f t="shared" si="160"/>
        <v>FM12</v>
      </c>
      <c r="J1151" t="str">
        <f t="shared" si="161"/>
        <v>FQ4</v>
      </c>
    </row>
    <row r="1152" spans="1:10" x14ac:dyDescent="0.35">
      <c r="A1152" s="1">
        <v>42767</v>
      </c>
      <c r="B1152">
        <f t="shared" si="153"/>
        <v>2017</v>
      </c>
      <c r="C1152">
        <f t="shared" si="154"/>
        <v>2</v>
      </c>
      <c r="D1152" t="str">
        <f t="shared" si="155"/>
        <v>February</v>
      </c>
      <c r="E1152" t="str">
        <f t="shared" si="156"/>
        <v>Q1</v>
      </c>
      <c r="F1152" t="str">
        <f t="shared" si="157"/>
        <v>2017-Feb</v>
      </c>
      <c r="G1152">
        <f t="shared" si="158"/>
        <v>4</v>
      </c>
      <c r="H1152" t="str">
        <f t="shared" si="159"/>
        <v>Wednesday</v>
      </c>
      <c r="I1152" t="str">
        <f t="shared" si="160"/>
        <v>FM11</v>
      </c>
      <c r="J1152" t="str">
        <f t="shared" si="161"/>
        <v>FQ4</v>
      </c>
    </row>
    <row r="1153" spans="1:10" x14ac:dyDescent="0.35">
      <c r="A1153" s="1">
        <v>40955</v>
      </c>
      <c r="B1153">
        <f t="shared" si="153"/>
        <v>2012</v>
      </c>
      <c r="C1153">
        <f t="shared" si="154"/>
        <v>2</v>
      </c>
      <c r="D1153" t="str">
        <f t="shared" si="155"/>
        <v>February</v>
      </c>
      <c r="E1153" t="str">
        <f t="shared" si="156"/>
        <v>Q1</v>
      </c>
      <c r="F1153" t="str">
        <f t="shared" si="157"/>
        <v>2012-Feb</v>
      </c>
      <c r="G1153">
        <f t="shared" si="158"/>
        <v>5</v>
      </c>
      <c r="H1153" t="str">
        <f t="shared" si="159"/>
        <v>Thursday</v>
      </c>
      <c r="I1153" t="str">
        <f t="shared" si="160"/>
        <v>FM11</v>
      </c>
      <c r="J1153" t="str">
        <f t="shared" si="161"/>
        <v>FQ4</v>
      </c>
    </row>
    <row r="1154" spans="1:10" x14ac:dyDescent="0.35">
      <c r="A1154" s="1">
        <v>43148</v>
      </c>
      <c r="B1154">
        <f t="shared" si="153"/>
        <v>2018</v>
      </c>
      <c r="C1154">
        <f t="shared" si="154"/>
        <v>2</v>
      </c>
      <c r="D1154" t="str">
        <f t="shared" si="155"/>
        <v>February</v>
      </c>
      <c r="E1154" t="str">
        <f t="shared" si="156"/>
        <v>Q1</v>
      </c>
      <c r="F1154" t="str">
        <f t="shared" si="157"/>
        <v>2018-Feb</v>
      </c>
      <c r="G1154">
        <f t="shared" si="158"/>
        <v>7</v>
      </c>
      <c r="H1154" t="str">
        <f t="shared" si="159"/>
        <v>Saturday</v>
      </c>
      <c r="I1154" t="str">
        <f t="shared" si="160"/>
        <v>FM11</v>
      </c>
      <c r="J1154" t="str">
        <f t="shared" si="161"/>
        <v>FQ4</v>
      </c>
    </row>
    <row r="1155" spans="1:10" x14ac:dyDescent="0.35">
      <c r="A1155" s="1">
        <v>42411</v>
      </c>
      <c r="B1155">
        <f t="shared" ref="B1155:B1218" si="162">YEAR(A1155)</f>
        <v>2016</v>
      </c>
      <c r="C1155">
        <f t="shared" ref="C1155:C1218" si="163">MONTH(A1155)</f>
        <v>2</v>
      </c>
      <c r="D1155" t="str">
        <f t="shared" ref="D1155:D1218" si="164">TEXT(A1155,"mmmm")</f>
        <v>February</v>
      </c>
      <c r="E1155" t="str">
        <f t="shared" ref="E1155:E1218" si="165">"Q" &amp; INT((MONTH(A1155)-1)/3) + 1</f>
        <v>Q1</v>
      </c>
      <c r="F1155" t="str">
        <f t="shared" ref="F1155:F1218" si="166">YEAR(A1155) &amp; "-" &amp; TEXT(A1155,"mmm")</f>
        <v>2016-Feb</v>
      </c>
      <c r="G1155">
        <f t="shared" ref="G1155:G1218" si="167">WEEKDAY(A1155,1)</f>
        <v>5</v>
      </c>
      <c r="H1155" t="str">
        <f t="shared" ref="H1155:H1218" si="168">TEXT(A1155,"dddd")</f>
        <v>Thursday</v>
      </c>
      <c r="I1155" t="str">
        <f t="shared" ref="I1155:I1218" si="169">"FM"&amp;MOD(MONTH(A1155)-4,12)+1</f>
        <v>FM11</v>
      </c>
      <c r="J1155" t="str">
        <f t="shared" ref="J1155:J1218" si="170">"FQ"&amp;INT((MOD(MONTH(A1155)-4,12))/3)+1</f>
        <v>FQ4</v>
      </c>
    </row>
    <row r="1156" spans="1:10" x14ac:dyDescent="0.35">
      <c r="A1156" s="1">
        <v>42386</v>
      </c>
      <c r="B1156">
        <f t="shared" si="162"/>
        <v>2016</v>
      </c>
      <c r="C1156">
        <f t="shared" si="163"/>
        <v>1</v>
      </c>
      <c r="D1156" t="str">
        <f t="shared" si="164"/>
        <v>January</v>
      </c>
      <c r="E1156" t="str">
        <f t="shared" si="165"/>
        <v>Q1</v>
      </c>
      <c r="F1156" t="str">
        <f t="shared" si="166"/>
        <v>2016-Jan</v>
      </c>
      <c r="G1156">
        <f t="shared" si="167"/>
        <v>1</v>
      </c>
      <c r="H1156" t="str">
        <f t="shared" si="168"/>
        <v>Sunday</v>
      </c>
      <c r="I1156" t="str">
        <f t="shared" si="169"/>
        <v>FM10</v>
      </c>
      <c r="J1156" t="str">
        <f t="shared" si="170"/>
        <v>FQ4</v>
      </c>
    </row>
    <row r="1157" spans="1:10" x14ac:dyDescent="0.35">
      <c r="A1157" s="1">
        <v>42008</v>
      </c>
      <c r="B1157">
        <f t="shared" si="162"/>
        <v>2015</v>
      </c>
      <c r="C1157">
        <f t="shared" si="163"/>
        <v>1</v>
      </c>
      <c r="D1157" t="str">
        <f t="shared" si="164"/>
        <v>January</v>
      </c>
      <c r="E1157" t="str">
        <f t="shared" si="165"/>
        <v>Q1</v>
      </c>
      <c r="F1157" t="str">
        <f t="shared" si="166"/>
        <v>2015-Jan</v>
      </c>
      <c r="G1157">
        <f t="shared" si="167"/>
        <v>1</v>
      </c>
      <c r="H1157" t="str">
        <f t="shared" si="168"/>
        <v>Sunday</v>
      </c>
      <c r="I1157" t="str">
        <f t="shared" si="169"/>
        <v>FM10</v>
      </c>
      <c r="J1157" t="str">
        <f t="shared" si="170"/>
        <v>FQ4</v>
      </c>
    </row>
    <row r="1158" spans="1:10" x14ac:dyDescent="0.35">
      <c r="A1158" s="1">
        <v>42374</v>
      </c>
      <c r="B1158">
        <f t="shared" si="162"/>
        <v>2016</v>
      </c>
      <c r="C1158">
        <f t="shared" si="163"/>
        <v>1</v>
      </c>
      <c r="D1158" t="str">
        <f t="shared" si="164"/>
        <v>January</v>
      </c>
      <c r="E1158" t="str">
        <f t="shared" si="165"/>
        <v>Q1</v>
      </c>
      <c r="F1158" t="str">
        <f t="shared" si="166"/>
        <v>2016-Jan</v>
      </c>
      <c r="G1158">
        <f t="shared" si="167"/>
        <v>3</v>
      </c>
      <c r="H1158" t="str">
        <f t="shared" si="168"/>
        <v>Tuesday</v>
      </c>
      <c r="I1158" t="str">
        <f t="shared" si="169"/>
        <v>FM10</v>
      </c>
      <c r="J1158" t="str">
        <f t="shared" si="170"/>
        <v>FQ4</v>
      </c>
    </row>
    <row r="1159" spans="1:10" x14ac:dyDescent="0.35">
      <c r="A1159" s="1">
        <v>42393</v>
      </c>
      <c r="B1159">
        <f t="shared" si="162"/>
        <v>2016</v>
      </c>
      <c r="C1159">
        <f t="shared" si="163"/>
        <v>1</v>
      </c>
      <c r="D1159" t="str">
        <f t="shared" si="164"/>
        <v>January</v>
      </c>
      <c r="E1159" t="str">
        <f t="shared" si="165"/>
        <v>Q1</v>
      </c>
      <c r="F1159" t="str">
        <f t="shared" si="166"/>
        <v>2016-Jan</v>
      </c>
      <c r="G1159">
        <f t="shared" si="167"/>
        <v>1</v>
      </c>
      <c r="H1159" t="str">
        <f t="shared" si="168"/>
        <v>Sunday</v>
      </c>
      <c r="I1159" t="str">
        <f t="shared" si="169"/>
        <v>FM10</v>
      </c>
      <c r="J1159" t="str">
        <f t="shared" si="170"/>
        <v>FQ4</v>
      </c>
    </row>
    <row r="1160" spans="1:10" x14ac:dyDescent="0.35">
      <c r="A1160" s="1">
        <v>41643</v>
      </c>
      <c r="B1160">
        <f t="shared" si="162"/>
        <v>2014</v>
      </c>
      <c r="C1160">
        <f t="shared" si="163"/>
        <v>1</v>
      </c>
      <c r="D1160" t="str">
        <f t="shared" si="164"/>
        <v>January</v>
      </c>
      <c r="E1160" t="str">
        <f t="shared" si="165"/>
        <v>Q1</v>
      </c>
      <c r="F1160" t="str">
        <f t="shared" si="166"/>
        <v>2014-Jan</v>
      </c>
      <c r="G1160">
        <f t="shared" si="167"/>
        <v>7</v>
      </c>
      <c r="H1160" t="str">
        <f t="shared" si="168"/>
        <v>Saturday</v>
      </c>
      <c r="I1160" t="str">
        <f t="shared" si="169"/>
        <v>FM10</v>
      </c>
      <c r="J1160" t="str">
        <f t="shared" si="170"/>
        <v>FQ4</v>
      </c>
    </row>
    <row r="1161" spans="1:10" x14ac:dyDescent="0.35">
      <c r="A1161" s="1">
        <v>42011</v>
      </c>
      <c r="B1161">
        <f t="shared" si="162"/>
        <v>2015</v>
      </c>
      <c r="C1161">
        <f t="shared" si="163"/>
        <v>1</v>
      </c>
      <c r="D1161" t="str">
        <f t="shared" si="164"/>
        <v>January</v>
      </c>
      <c r="E1161" t="str">
        <f t="shared" si="165"/>
        <v>Q1</v>
      </c>
      <c r="F1161" t="str">
        <f t="shared" si="166"/>
        <v>2015-Jan</v>
      </c>
      <c r="G1161">
        <f t="shared" si="167"/>
        <v>4</v>
      </c>
      <c r="H1161" t="str">
        <f t="shared" si="168"/>
        <v>Wednesday</v>
      </c>
      <c r="I1161" t="str">
        <f t="shared" si="169"/>
        <v>FM10</v>
      </c>
      <c r="J1161" t="str">
        <f t="shared" si="170"/>
        <v>FQ4</v>
      </c>
    </row>
    <row r="1162" spans="1:10" x14ac:dyDescent="0.35">
      <c r="A1162" s="1">
        <v>41618</v>
      </c>
      <c r="B1162">
        <f t="shared" si="162"/>
        <v>2013</v>
      </c>
      <c r="C1162">
        <f t="shared" si="163"/>
        <v>12</v>
      </c>
      <c r="D1162" t="str">
        <f t="shared" si="164"/>
        <v>December</v>
      </c>
      <c r="E1162" t="str">
        <f t="shared" si="165"/>
        <v>Q4</v>
      </c>
      <c r="F1162" t="str">
        <f t="shared" si="166"/>
        <v>2013-Dec</v>
      </c>
      <c r="G1162">
        <f t="shared" si="167"/>
        <v>3</v>
      </c>
      <c r="H1162" t="str">
        <f t="shared" si="168"/>
        <v>Tuesday</v>
      </c>
      <c r="I1162" t="str">
        <f t="shared" si="169"/>
        <v>FM9</v>
      </c>
      <c r="J1162" t="str">
        <f t="shared" si="170"/>
        <v>FQ3</v>
      </c>
    </row>
    <row r="1163" spans="1:10" x14ac:dyDescent="0.35">
      <c r="A1163" s="1">
        <v>40525</v>
      </c>
      <c r="B1163">
        <f t="shared" si="162"/>
        <v>2010</v>
      </c>
      <c r="C1163">
        <f t="shared" si="163"/>
        <v>12</v>
      </c>
      <c r="D1163" t="str">
        <f t="shared" si="164"/>
        <v>December</v>
      </c>
      <c r="E1163" t="str">
        <f t="shared" si="165"/>
        <v>Q4</v>
      </c>
      <c r="F1163" t="str">
        <f t="shared" si="166"/>
        <v>2010-Dec</v>
      </c>
      <c r="G1163">
        <f t="shared" si="167"/>
        <v>2</v>
      </c>
      <c r="H1163" t="str">
        <f t="shared" si="168"/>
        <v>Monday</v>
      </c>
      <c r="I1163" t="str">
        <f t="shared" si="169"/>
        <v>FM9</v>
      </c>
      <c r="J1163" t="str">
        <f t="shared" si="170"/>
        <v>FQ3</v>
      </c>
    </row>
    <row r="1164" spans="1:10" x14ac:dyDescent="0.35">
      <c r="A1164" s="1">
        <v>40525</v>
      </c>
      <c r="B1164">
        <f t="shared" si="162"/>
        <v>2010</v>
      </c>
      <c r="C1164">
        <f t="shared" si="163"/>
        <v>12</v>
      </c>
      <c r="D1164" t="str">
        <f t="shared" si="164"/>
        <v>December</v>
      </c>
      <c r="E1164" t="str">
        <f t="shared" si="165"/>
        <v>Q4</v>
      </c>
      <c r="F1164" t="str">
        <f t="shared" si="166"/>
        <v>2010-Dec</v>
      </c>
      <c r="G1164">
        <f t="shared" si="167"/>
        <v>2</v>
      </c>
      <c r="H1164" t="str">
        <f t="shared" si="168"/>
        <v>Monday</v>
      </c>
      <c r="I1164" t="str">
        <f t="shared" si="169"/>
        <v>FM9</v>
      </c>
      <c r="J1164" t="str">
        <f t="shared" si="170"/>
        <v>FQ3</v>
      </c>
    </row>
    <row r="1165" spans="1:10" x14ac:dyDescent="0.35">
      <c r="A1165" s="1">
        <v>42732</v>
      </c>
      <c r="B1165">
        <f t="shared" si="162"/>
        <v>2016</v>
      </c>
      <c r="C1165">
        <f t="shared" si="163"/>
        <v>12</v>
      </c>
      <c r="D1165" t="str">
        <f t="shared" si="164"/>
        <v>December</v>
      </c>
      <c r="E1165" t="str">
        <f t="shared" si="165"/>
        <v>Q4</v>
      </c>
      <c r="F1165" t="str">
        <f t="shared" si="166"/>
        <v>2016-Dec</v>
      </c>
      <c r="G1165">
        <f t="shared" si="167"/>
        <v>4</v>
      </c>
      <c r="H1165" t="str">
        <f t="shared" si="168"/>
        <v>Wednesday</v>
      </c>
      <c r="I1165" t="str">
        <f t="shared" si="169"/>
        <v>FM9</v>
      </c>
      <c r="J1165" t="str">
        <f t="shared" si="170"/>
        <v>FQ3</v>
      </c>
    </row>
    <row r="1166" spans="1:10" x14ac:dyDescent="0.35">
      <c r="A1166" s="1">
        <v>43439</v>
      </c>
      <c r="B1166">
        <f t="shared" si="162"/>
        <v>2018</v>
      </c>
      <c r="C1166">
        <f t="shared" si="163"/>
        <v>12</v>
      </c>
      <c r="D1166" t="str">
        <f t="shared" si="164"/>
        <v>December</v>
      </c>
      <c r="E1166" t="str">
        <f t="shared" si="165"/>
        <v>Q4</v>
      </c>
      <c r="F1166" t="str">
        <f t="shared" si="166"/>
        <v>2018-Dec</v>
      </c>
      <c r="G1166">
        <f t="shared" si="167"/>
        <v>4</v>
      </c>
      <c r="H1166" t="str">
        <f t="shared" si="168"/>
        <v>Wednesday</v>
      </c>
      <c r="I1166" t="str">
        <f t="shared" si="169"/>
        <v>FM9</v>
      </c>
      <c r="J1166" t="str">
        <f t="shared" si="170"/>
        <v>FQ3</v>
      </c>
    </row>
    <row r="1167" spans="1:10" x14ac:dyDescent="0.35">
      <c r="A1167" s="1">
        <v>43067</v>
      </c>
      <c r="B1167">
        <f t="shared" si="162"/>
        <v>2017</v>
      </c>
      <c r="C1167">
        <f t="shared" si="163"/>
        <v>11</v>
      </c>
      <c r="D1167" t="str">
        <f t="shared" si="164"/>
        <v>November</v>
      </c>
      <c r="E1167" t="str">
        <f t="shared" si="165"/>
        <v>Q4</v>
      </c>
      <c r="F1167" t="str">
        <f t="shared" si="166"/>
        <v>2017-Nov</v>
      </c>
      <c r="G1167">
        <f t="shared" si="167"/>
        <v>3</v>
      </c>
      <c r="H1167" t="str">
        <f t="shared" si="168"/>
        <v>Tuesday</v>
      </c>
      <c r="I1167" t="str">
        <f t="shared" si="169"/>
        <v>FM8</v>
      </c>
      <c r="J1167" t="str">
        <f t="shared" si="170"/>
        <v>FQ3</v>
      </c>
    </row>
    <row r="1168" spans="1:10" x14ac:dyDescent="0.35">
      <c r="A1168" s="1">
        <v>41957</v>
      </c>
      <c r="B1168">
        <f t="shared" si="162"/>
        <v>2014</v>
      </c>
      <c r="C1168">
        <f t="shared" si="163"/>
        <v>11</v>
      </c>
      <c r="D1168" t="str">
        <f t="shared" si="164"/>
        <v>November</v>
      </c>
      <c r="E1168" t="str">
        <f t="shared" si="165"/>
        <v>Q4</v>
      </c>
      <c r="F1168" t="str">
        <f t="shared" si="166"/>
        <v>2014-Nov</v>
      </c>
      <c r="G1168">
        <f t="shared" si="167"/>
        <v>6</v>
      </c>
      <c r="H1168" t="str">
        <f t="shared" si="168"/>
        <v>Friday</v>
      </c>
      <c r="I1168" t="str">
        <f t="shared" si="169"/>
        <v>FM8</v>
      </c>
      <c r="J1168" t="str">
        <f t="shared" si="170"/>
        <v>FQ3</v>
      </c>
    </row>
    <row r="1169" spans="1:10" x14ac:dyDescent="0.35">
      <c r="A1169" s="1">
        <v>43041</v>
      </c>
      <c r="B1169">
        <f t="shared" si="162"/>
        <v>2017</v>
      </c>
      <c r="C1169">
        <f t="shared" si="163"/>
        <v>11</v>
      </c>
      <c r="D1169" t="str">
        <f t="shared" si="164"/>
        <v>November</v>
      </c>
      <c r="E1169" t="str">
        <f t="shared" si="165"/>
        <v>Q4</v>
      </c>
      <c r="F1169" t="str">
        <f t="shared" si="166"/>
        <v>2017-Nov</v>
      </c>
      <c r="G1169">
        <f t="shared" si="167"/>
        <v>5</v>
      </c>
      <c r="H1169" t="str">
        <f t="shared" si="168"/>
        <v>Thursday</v>
      </c>
      <c r="I1169" t="str">
        <f t="shared" si="169"/>
        <v>FM8</v>
      </c>
      <c r="J1169" t="str">
        <f t="shared" si="170"/>
        <v>FQ3</v>
      </c>
    </row>
    <row r="1170" spans="1:10" x14ac:dyDescent="0.35">
      <c r="A1170" s="1">
        <v>41582</v>
      </c>
      <c r="B1170">
        <f t="shared" si="162"/>
        <v>2013</v>
      </c>
      <c r="C1170">
        <f t="shared" si="163"/>
        <v>11</v>
      </c>
      <c r="D1170" t="str">
        <f t="shared" si="164"/>
        <v>November</v>
      </c>
      <c r="E1170" t="str">
        <f t="shared" si="165"/>
        <v>Q4</v>
      </c>
      <c r="F1170" t="str">
        <f t="shared" si="166"/>
        <v>2013-Nov</v>
      </c>
      <c r="G1170">
        <f t="shared" si="167"/>
        <v>2</v>
      </c>
      <c r="H1170" t="str">
        <f t="shared" si="168"/>
        <v>Monday</v>
      </c>
      <c r="I1170" t="str">
        <f t="shared" si="169"/>
        <v>FM8</v>
      </c>
      <c r="J1170" t="str">
        <f t="shared" si="170"/>
        <v>FQ3</v>
      </c>
    </row>
    <row r="1171" spans="1:10" x14ac:dyDescent="0.35">
      <c r="A1171" s="1">
        <v>43018</v>
      </c>
      <c r="B1171">
        <f t="shared" si="162"/>
        <v>2017</v>
      </c>
      <c r="C1171">
        <f t="shared" si="163"/>
        <v>10</v>
      </c>
      <c r="D1171" t="str">
        <f t="shared" si="164"/>
        <v>October</v>
      </c>
      <c r="E1171" t="str">
        <f t="shared" si="165"/>
        <v>Q4</v>
      </c>
      <c r="F1171" t="str">
        <f t="shared" si="166"/>
        <v>2017-Oct</v>
      </c>
      <c r="G1171">
        <f t="shared" si="167"/>
        <v>3</v>
      </c>
      <c r="H1171" t="str">
        <f t="shared" si="168"/>
        <v>Tuesday</v>
      </c>
      <c r="I1171" t="str">
        <f t="shared" si="169"/>
        <v>FM7</v>
      </c>
      <c r="J1171" t="str">
        <f t="shared" si="170"/>
        <v>FQ3</v>
      </c>
    </row>
    <row r="1172" spans="1:10" x14ac:dyDescent="0.35">
      <c r="A1172" s="1">
        <v>40453</v>
      </c>
      <c r="B1172">
        <f t="shared" si="162"/>
        <v>2010</v>
      </c>
      <c r="C1172">
        <f t="shared" si="163"/>
        <v>10</v>
      </c>
      <c r="D1172" t="str">
        <f t="shared" si="164"/>
        <v>October</v>
      </c>
      <c r="E1172" t="str">
        <f t="shared" si="165"/>
        <v>Q4</v>
      </c>
      <c r="F1172" t="str">
        <f t="shared" si="166"/>
        <v>2010-Oct</v>
      </c>
      <c r="G1172">
        <f t="shared" si="167"/>
        <v>7</v>
      </c>
      <c r="H1172" t="str">
        <f t="shared" si="168"/>
        <v>Saturday</v>
      </c>
      <c r="I1172" t="str">
        <f t="shared" si="169"/>
        <v>FM7</v>
      </c>
      <c r="J1172" t="str">
        <f t="shared" si="170"/>
        <v>FQ3</v>
      </c>
    </row>
    <row r="1173" spans="1:10" x14ac:dyDescent="0.35">
      <c r="A1173" s="1">
        <v>42279</v>
      </c>
      <c r="B1173">
        <f t="shared" si="162"/>
        <v>2015</v>
      </c>
      <c r="C1173">
        <f t="shared" si="163"/>
        <v>10</v>
      </c>
      <c r="D1173" t="str">
        <f t="shared" si="164"/>
        <v>October</v>
      </c>
      <c r="E1173" t="str">
        <f t="shared" si="165"/>
        <v>Q4</v>
      </c>
      <c r="F1173" t="str">
        <f t="shared" si="166"/>
        <v>2015-Oct</v>
      </c>
      <c r="G1173">
        <f t="shared" si="167"/>
        <v>6</v>
      </c>
      <c r="H1173" t="str">
        <f t="shared" si="168"/>
        <v>Friday</v>
      </c>
      <c r="I1173" t="str">
        <f t="shared" si="169"/>
        <v>FM7</v>
      </c>
      <c r="J1173" t="str">
        <f t="shared" si="170"/>
        <v>FQ3</v>
      </c>
    </row>
    <row r="1174" spans="1:10" x14ac:dyDescent="0.35">
      <c r="A1174" s="1">
        <v>43376</v>
      </c>
      <c r="B1174">
        <f t="shared" si="162"/>
        <v>2018</v>
      </c>
      <c r="C1174">
        <f t="shared" si="163"/>
        <v>10</v>
      </c>
      <c r="D1174" t="str">
        <f t="shared" si="164"/>
        <v>October</v>
      </c>
      <c r="E1174" t="str">
        <f t="shared" si="165"/>
        <v>Q4</v>
      </c>
      <c r="F1174" t="str">
        <f t="shared" si="166"/>
        <v>2018-Oct</v>
      </c>
      <c r="G1174">
        <f t="shared" si="167"/>
        <v>4</v>
      </c>
      <c r="H1174" t="str">
        <f t="shared" si="168"/>
        <v>Wednesday</v>
      </c>
      <c r="I1174" t="str">
        <f t="shared" si="169"/>
        <v>FM7</v>
      </c>
      <c r="J1174" t="str">
        <f t="shared" si="170"/>
        <v>FQ3</v>
      </c>
    </row>
    <row r="1175" spans="1:10" x14ac:dyDescent="0.35">
      <c r="A1175" s="1">
        <v>41918</v>
      </c>
      <c r="B1175">
        <f t="shared" si="162"/>
        <v>2014</v>
      </c>
      <c r="C1175">
        <f t="shared" si="163"/>
        <v>10</v>
      </c>
      <c r="D1175" t="str">
        <f t="shared" si="164"/>
        <v>October</v>
      </c>
      <c r="E1175" t="str">
        <f t="shared" si="165"/>
        <v>Q4</v>
      </c>
      <c r="F1175" t="str">
        <f t="shared" si="166"/>
        <v>2014-Oct</v>
      </c>
      <c r="G1175">
        <f t="shared" si="167"/>
        <v>2</v>
      </c>
      <c r="H1175" t="str">
        <f t="shared" si="168"/>
        <v>Monday</v>
      </c>
      <c r="I1175" t="str">
        <f t="shared" si="169"/>
        <v>FM7</v>
      </c>
      <c r="J1175" t="str">
        <f t="shared" si="170"/>
        <v>FQ3</v>
      </c>
    </row>
    <row r="1176" spans="1:10" x14ac:dyDescent="0.35">
      <c r="A1176" s="1">
        <v>42652</v>
      </c>
      <c r="B1176">
        <f t="shared" si="162"/>
        <v>2016</v>
      </c>
      <c r="C1176">
        <f t="shared" si="163"/>
        <v>10</v>
      </c>
      <c r="D1176" t="str">
        <f t="shared" si="164"/>
        <v>October</v>
      </c>
      <c r="E1176" t="str">
        <f t="shared" si="165"/>
        <v>Q4</v>
      </c>
      <c r="F1176" t="str">
        <f t="shared" si="166"/>
        <v>2016-Oct</v>
      </c>
      <c r="G1176">
        <f t="shared" si="167"/>
        <v>1</v>
      </c>
      <c r="H1176" t="str">
        <f t="shared" si="168"/>
        <v>Sunday</v>
      </c>
      <c r="I1176" t="str">
        <f t="shared" si="169"/>
        <v>FM7</v>
      </c>
      <c r="J1176" t="str">
        <f t="shared" si="170"/>
        <v>FQ3</v>
      </c>
    </row>
    <row r="1177" spans="1:10" x14ac:dyDescent="0.35">
      <c r="A1177" s="1">
        <v>43393</v>
      </c>
      <c r="B1177">
        <f t="shared" si="162"/>
        <v>2018</v>
      </c>
      <c r="C1177">
        <f t="shared" si="163"/>
        <v>10</v>
      </c>
      <c r="D1177" t="str">
        <f t="shared" si="164"/>
        <v>October</v>
      </c>
      <c r="E1177" t="str">
        <f t="shared" si="165"/>
        <v>Q4</v>
      </c>
      <c r="F1177" t="str">
        <f t="shared" si="166"/>
        <v>2018-Oct</v>
      </c>
      <c r="G1177">
        <f t="shared" si="167"/>
        <v>7</v>
      </c>
      <c r="H1177" t="str">
        <f t="shared" si="168"/>
        <v>Saturday</v>
      </c>
      <c r="I1177" t="str">
        <f t="shared" si="169"/>
        <v>FM7</v>
      </c>
      <c r="J1177" t="str">
        <f t="shared" si="170"/>
        <v>FQ3</v>
      </c>
    </row>
    <row r="1178" spans="1:10" x14ac:dyDescent="0.35">
      <c r="A1178" s="1">
        <v>41208</v>
      </c>
      <c r="B1178">
        <f t="shared" si="162"/>
        <v>2012</v>
      </c>
      <c r="C1178">
        <f t="shared" si="163"/>
        <v>10</v>
      </c>
      <c r="D1178" t="str">
        <f t="shared" si="164"/>
        <v>October</v>
      </c>
      <c r="E1178" t="str">
        <f t="shared" si="165"/>
        <v>Q4</v>
      </c>
      <c r="F1178" t="str">
        <f t="shared" si="166"/>
        <v>2012-Oct</v>
      </c>
      <c r="G1178">
        <f t="shared" si="167"/>
        <v>6</v>
      </c>
      <c r="H1178" t="str">
        <f t="shared" si="168"/>
        <v>Friday</v>
      </c>
      <c r="I1178" t="str">
        <f t="shared" si="169"/>
        <v>FM7</v>
      </c>
      <c r="J1178" t="str">
        <f t="shared" si="170"/>
        <v>FQ3</v>
      </c>
    </row>
    <row r="1179" spans="1:10" x14ac:dyDescent="0.35">
      <c r="A1179" s="1">
        <v>42843</v>
      </c>
      <c r="B1179">
        <f t="shared" si="162"/>
        <v>2017</v>
      </c>
      <c r="C1179">
        <f t="shared" si="163"/>
        <v>4</v>
      </c>
      <c r="D1179" t="str">
        <f t="shared" si="164"/>
        <v>April</v>
      </c>
      <c r="E1179" t="str">
        <f t="shared" si="165"/>
        <v>Q2</v>
      </c>
      <c r="F1179" t="str">
        <f t="shared" si="166"/>
        <v>2017-Apr</v>
      </c>
      <c r="G1179">
        <f t="shared" si="167"/>
        <v>3</v>
      </c>
      <c r="H1179" t="str">
        <f t="shared" si="168"/>
        <v>Tuesday</v>
      </c>
      <c r="I1179" t="str">
        <f t="shared" si="169"/>
        <v>FM1</v>
      </c>
      <c r="J1179" t="str">
        <f t="shared" si="170"/>
        <v>FQ1</v>
      </c>
    </row>
    <row r="1180" spans="1:10" x14ac:dyDescent="0.35">
      <c r="A1180" s="1">
        <v>41567</v>
      </c>
      <c r="B1180">
        <f t="shared" si="162"/>
        <v>2013</v>
      </c>
      <c r="C1180">
        <f t="shared" si="163"/>
        <v>10</v>
      </c>
      <c r="D1180" t="str">
        <f t="shared" si="164"/>
        <v>October</v>
      </c>
      <c r="E1180" t="str">
        <f t="shared" si="165"/>
        <v>Q4</v>
      </c>
      <c r="F1180" t="str">
        <f t="shared" si="166"/>
        <v>2013-Oct</v>
      </c>
      <c r="G1180">
        <f t="shared" si="167"/>
        <v>1</v>
      </c>
      <c r="H1180" t="str">
        <f t="shared" si="168"/>
        <v>Sunday</v>
      </c>
      <c r="I1180" t="str">
        <f t="shared" si="169"/>
        <v>FM7</v>
      </c>
      <c r="J1180" t="str">
        <f t="shared" si="170"/>
        <v>FQ3</v>
      </c>
    </row>
    <row r="1181" spans="1:10" x14ac:dyDescent="0.35">
      <c r="A1181" s="1">
        <v>43351</v>
      </c>
      <c r="B1181">
        <f t="shared" si="162"/>
        <v>2018</v>
      </c>
      <c r="C1181">
        <f t="shared" si="163"/>
        <v>9</v>
      </c>
      <c r="D1181" t="str">
        <f t="shared" si="164"/>
        <v>September</v>
      </c>
      <c r="E1181" t="str">
        <f t="shared" si="165"/>
        <v>Q3</v>
      </c>
      <c r="F1181" t="str">
        <f t="shared" si="166"/>
        <v>2018-Sep</v>
      </c>
      <c r="G1181">
        <f t="shared" si="167"/>
        <v>7</v>
      </c>
      <c r="H1181" t="str">
        <f t="shared" si="168"/>
        <v>Saturday</v>
      </c>
      <c r="I1181" t="str">
        <f t="shared" si="169"/>
        <v>FM6</v>
      </c>
      <c r="J1181" t="str">
        <f t="shared" si="170"/>
        <v>FQ2</v>
      </c>
    </row>
    <row r="1182" spans="1:10" x14ac:dyDescent="0.35">
      <c r="A1182" s="1">
        <v>40430</v>
      </c>
      <c r="B1182">
        <f t="shared" si="162"/>
        <v>2010</v>
      </c>
      <c r="C1182">
        <f t="shared" si="163"/>
        <v>9</v>
      </c>
      <c r="D1182" t="str">
        <f t="shared" si="164"/>
        <v>September</v>
      </c>
      <c r="E1182" t="str">
        <f t="shared" si="165"/>
        <v>Q3</v>
      </c>
      <c r="F1182" t="str">
        <f t="shared" si="166"/>
        <v>2010-Sep</v>
      </c>
      <c r="G1182">
        <f t="shared" si="167"/>
        <v>5</v>
      </c>
      <c r="H1182" t="str">
        <f t="shared" si="168"/>
        <v>Thursday</v>
      </c>
      <c r="I1182" t="str">
        <f t="shared" si="169"/>
        <v>FM6</v>
      </c>
      <c r="J1182" t="str">
        <f t="shared" si="170"/>
        <v>FQ2</v>
      </c>
    </row>
    <row r="1183" spans="1:10" x14ac:dyDescent="0.35">
      <c r="A1183" s="1">
        <v>41180</v>
      </c>
      <c r="B1183">
        <f t="shared" si="162"/>
        <v>2012</v>
      </c>
      <c r="C1183">
        <f t="shared" si="163"/>
        <v>9</v>
      </c>
      <c r="D1183" t="str">
        <f t="shared" si="164"/>
        <v>September</v>
      </c>
      <c r="E1183" t="str">
        <f t="shared" si="165"/>
        <v>Q3</v>
      </c>
      <c r="F1183" t="str">
        <f t="shared" si="166"/>
        <v>2012-Sep</v>
      </c>
      <c r="G1183">
        <f t="shared" si="167"/>
        <v>6</v>
      </c>
      <c r="H1183" t="str">
        <f t="shared" si="168"/>
        <v>Friday</v>
      </c>
      <c r="I1183" t="str">
        <f t="shared" si="169"/>
        <v>FM6</v>
      </c>
      <c r="J1183" t="str">
        <f t="shared" si="170"/>
        <v>FQ2</v>
      </c>
    </row>
    <row r="1184" spans="1:10" x14ac:dyDescent="0.35">
      <c r="A1184" s="1">
        <v>41177</v>
      </c>
      <c r="B1184">
        <f t="shared" si="162"/>
        <v>2012</v>
      </c>
      <c r="C1184">
        <f t="shared" si="163"/>
        <v>9</v>
      </c>
      <c r="D1184" t="str">
        <f t="shared" si="164"/>
        <v>September</v>
      </c>
      <c r="E1184" t="str">
        <f t="shared" si="165"/>
        <v>Q3</v>
      </c>
      <c r="F1184" t="str">
        <f t="shared" si="166"/>
        <v>2012-Sep</v>
      </c>
      <c r="G1184">
        <f t="shared" si="167"/>
        <v>3</v>
      </c>
      <c r="H1184" t="str">
        <f t="shared" si="168"/>
        <v>Tuesday</v>
      </c>
      <c r="I1184" t="str">
        <f t="shared" si="169"/>
        <v>FM6</v>
      </c>
      <c r="J1184" t="str">
        <f t="shared" si="170"/>
        <v>FQ2</v>
      </c>
    </row>
    <row r="1185" spans="1:10" x14ac:dyDescent="0.35">
      <c r="A1185" s="1">
        <v>42632</v>
      </c>
      <c r="B1185">
        <f t="shared" si="162"/>
        <v>2016</v>
      </c>
      <c r="C1185">
        <f t="shared" si="163"/>
        <v>9</v>
      </c>
      <c r="D1185" t="str">
        <f t="shared" si="164"/>
        <v>September</v>
      </c>
      <c r="E1185" t="str">
        <f t="shared" si="165"/>
        <v>Q3</v>
      </c>
      <c r="F1185" t="str">
        <f t="shared" si="166"/>
        <v>2016-Sep</v>
      </c>
      <c r="G1185">
        <f t="shared" si="167"/>
        <v>2</v>
      </c>
      <c r="H1185" t="str">
        <f t="shared" si="168"/>
        <v>Monday</v>
      </c>
      <c r="I1185" t="str">
        <f t="shared" si="169"/>
        <v>FM6</v>
      </c>
      <c r="J1185" t="str">
        <f t="shared" si="170"/>
        <v>FQ2</v>
      </c>
    </row>
    <row r="1186" spans="1:10" x14ac:dyDescent="0.35">
      <c r="A1186" s="1">
        <v>42257</v>
      </c>
      <c r="B1186">
        <f t="shared" si="162"/>
        <v>2015</v>
      </c>
      <c r="C1186">
        <f t="shared" si="163"/>
        <v>9</v>
      </c>
      <c r="D1186" t="str">
        <f t="shared" si="164"/>
        <v>September</v>
      </c>
      <c r="E1186" t="str">
        <f t="shared" si="165"/>
        <v>Q3</v>
      </c>
      <c r="F1186" t="str">
        <f t="shared" si="166"/>
        <v>2015-Sep</v>
      </c>
      <c r="G1186">
        <f t="shared" si="167"/>
        <v>5</v>
      </c>
      <c r="H1186" t="str">
        <f t="shared" si="168"/>
        <v>Thursday</v>
      </c>
      <c r="I1186" t="str">
        <f t="shared" si="169"/>
        <v>FM6</v>
      </c>
      <c r="J1186" t="str">
        <f t="shared" si="170"/>
        <v>FQ2</v>
      </c>
    </row>
    <row r="1187" spans="1:10" x14ac:dyDescent="0.35">
      <c r="A1187" s="1">
        <v>41899</v>
      </c>
      <c r="B1187">
        <f t="shared" si="162"/>
        <v>2014</v>
      </c>
      <c r="C1187">
        <f t="shared" si="163"/>
        <v>9</v>
      </c>
      <c r="D1187" t="str">
        <f t="shared" si="164"/>
        <v>September</v>
      </c>
      <c r="E1187" t="str">
        <f t="shared" si="165"/>
        <v>Q3</v>
      </c>
      <c r="F1187" t="str">
        <f t="shared" si="166"/>
        <v>2014-Sep</v>
      </c>
      <c r="G1187">
        <f t="shared" si="167"/>
        <v>4</v>
      </c>
      <c r="H1187" t="str">
        <f t="shared" si="168"/>
        <v>Wednesday</v>
      </c>
      <c r="I1187" t="str">
        <f t="shared" si="169"/>
        <v>FM6</v>
      </c>
      <c r="J1187" t="str">
        <f t="shared" si="170"/>
        <v>FQ2</v>
      </c>
    </row>
    <row r="1188" spans="1:10" x14ac:dyDescent="0.35">
      <c r="A1188" s="1">
        <v>41892</v>
      </c>
      <c r="B1188">
        <f t="shared" si="162"/>
        <v>2014</v>
      </c>
      <c r="C1188">
        <f t="shared" si="163"/>
        <v>9</v>
      </c>
      <c r="D1188" t="str">
        <f t="shared" si="164"/>
        <v>September</v>
      </c>
      <c r="E1188" t="str">
        <f t="shared" si="165"/>
        <v>Q3</v>
      </c>
      <c r="F1188" t="str">
        <f t="shared" si="166"/>
        <v>2014-Sep</v>
      </c>
      <c r="G1188">
        <f t="shared" si="167"/>
        <v>4</v>
      </c>
      <c r="H1188" t="str">
        <f t="shared" si="168"/>
        <v>Wednesday</v>
      </c>
      <c r="I1188" t="str">
        <f t="shared" si="169"/>
        <v>FM6</v>
      </c>
      <c r="J1188" t="str">
        <f t="shared" si="170"/>
        <v>FQ2</v>
      </c>
    </row>
    <row r="1189" spans="1:10" x14ac:dyDescent="0.35">
      <c r="A1189" s="1">
        <v>43345</v>
      </c>
      <c r="B1189">
        <f t="shared" si="162"/>
        <v>2018</v>
      </c>
      <c r="C1189">
        <f t="shared" si="163"/>
        <v>9</v>
      </c>
      <c r="D1189" t="str">
        <f t="shared" si="164"/>
        <v>September</v>
      </c>
      <c r="E1189" t="str">
        <f t="shared" si="165"/>
        <v>Q3</v>
      </c>
      <c r="F1189" t="str">
        <f t="shared" si="166"/>
        <v>2018-Sep</v>
      </c>
      <c r="G1189">
        <f t="shared" si="167"/>
        <v>1</v>
      </c>
      <c r="H1189" t="str">
        <f t="shared" si="168"/>
        <v>Sunday</v>
      </c>
      <c r="I1189" t="str">
        <f t="shared" si="169"/>
        <v>FM6</v>
      </c>
      <c r="J1189" t="str">
        <f t="shared" si="170"/>
        <v>FQ2</v>
      </c>
    </row>
    <row r="1190" spans="1:10" x14ac:dyDescent="0.35">
      <c r="A1190" s="1">
        <v>43345</v>
      </c>
      <c r="B1190">
        <f t="shared" si="162"/>
        <v>2018</v>
      </c>
      <c r="C1190">
        <f t="shared" si="163"/>
        <v>9</v>
      </c>
      <c r="D1190" t="str">
        <f t="shared" si="164"/>
        <v>September</v>
      </c>
      <c r="E1190" t="str">
        <f t="shared" si="165"/>
        <v>Q3</v>
      </c>
      <c r="F1190" t="str">
        <f t="shared" si="166"/>
        <v>2018-Sep</v>
      </c>
      <c r="G1190">
        <f t="shared" si="167"/>
        <v>1</v>
      </c>
      <c r="H1190" t="str">
        <f t="shared" si="168"/>
        <v>Sunday</v>
      </c>
      <c r="I1190" t="str">
        <f t="shared" si="169"/>
        <v>FM6</v>
      </c>
      <c r="J1190" t="str">
        <f t="shared" si="170"/>
        <v>FQ2</v>
      </c>
    </row>
    <row r="1191" spans="1:10" x14ac:dyDescent="0.35">
      <c r="A1191" s="1">
        <v>41526</v>
      </c>
      <c r="B1191">
        <f t="shared" si="162"/>
        <v>2013</v>
      </c>
      <c r="C1191">
        <f t="shared" si="163"/>
        <v>9</v>
      </c>
      <c r="D1191" t="str">
        <f t="shared" si="164"/>
        <v>September</v>
      </c>
      <c r="E1191" t="str">
        <f t="shared" si="165"/>
        <v>Q3</v>
      </c>
      <c r="F1191" t="str">
        <f t="shared" si="166"/>
        <v>2013-Sep</v>
      </c>
      <c r="G1191">
        <f t="shared" si="167"/>
        <v>2</v>
      </c>
      <c r="H1191" t="str">
        <f t="shared" si="168"/>
        <v>Monday</v>
      </c>
      <c r="I1191" t="str">
        <f t="shared" si="169"/>
        <v>FM6</v>
      </c>
      <c r="J1191" t="str">
        <f t="shared" si="170"/>
        <v>FQ2</v>
      </c>
    </row>
    <row r="1192" spans="1:10" x14ac:dyDescent="0.35">
      <c r="A1192" s="1">
        <v>40803</v>
      </c>
      <c r="B1192">
        <f t="shared" si="162"/>
        <v>2011</v>
      </c>
      <c r="C1192">
        <f t="shared" si="163"/>
        <v>9</v>
      </c>
      <c r="D1192" t="str">
        <f t="shared" si="164"/>
        <v>September</v>
      </c>
      <c r="E1192" t="str">
        <f t="shared" si="165"/>
        <v>Q3</v>
      </c>
      <c r="F1192" t="str">
        <f t="shared" si="166"/>
        <v>2011-Sep</v>
      </c>
      <c r="G1192">
        <f t="shared" si="167"/>
        <v>7</v>
      </c>
      <c r="H1192" t="str">
        <f t="shared" si="168"/>
        <v>Saturday</v>
      </c>
      <c r="I1192" t="str">
        <f t="shared" si="169"/>
        <v>FM6</v>
      </c>
      <c r="J1192" t="str">
        <f t="shared" si="170"/>
        <v>FQ2</v>
      </c>
    </row>
    <row r="1193" spans="1:10" x14ac:dyDescent="0.35">
      <c r="A1193" s="1">
        <v>43006</v>
      </c>
      <c r="B1193">
        <f t="shared" si="162"/>
        <v>2017</v>
      </c>
      <c r="C1193">
        <f t="shared" si="163"/>
        <v>9</v>
      </c>
      <c r="D1193" t="str">
        <f t="shared" si="164"/>
        <v>September</v>
      </c>
      <c r="E1193" t="str">
        <f t="shared" si="165"/>
        <v>Q3</v>
      </c>
      <c r="F1193" t="str">
        <f t="shared" si="166"/>
        <v>2017-Sep</v>
      </c>
      <c r="G1193">
        <f t="shared" si="167"/>
        <v>5</v>
      </c>
      <c r="H1193" t="str">
        <f t="shared" si="168"/>
        <v>Thursday</v>
      </c>
      <c r="I1193" t="str">
        <f t="shared" si="169"/>
        <v>FM6</v>
      </c>
      <c r="J1193" t="str">
        <f t="shared" si="170"/>
        <v>FQ2</v>
      </c>
    </row>
    <row r="1194" spans="1:10" x14ac:dyDescent="0.35">
      <c r="A1194" s="1">
        <v>42256</v>
      </c>
      <c r="B1194">
        <f t="shared" si="162"/>
        <v>2015</v>
      </c>
      <c r="C1194">
        <f t="shared" si="163"/>
        <v>9</v>
      </c>
      <c r="D1194" t="str">
        <f t="shared" si="164"/>
        <v>September</v>
      </c>
      <c r="E1194" t="str">
        <f t="shared" si="165"/>
        <v>Q3</v>
      </c>
      <c r="F1194" t="str">
        <f t="shared" si="166"/>
        <v>2015-Sep</v>
      </c>
      <c r="G1194">
        <f t="shared" si="167"/>
        <v>4</v>
      </c>
      <c r="H1194" t="str">
        <f t="shared" si="168"/>
        <v>Wednesday</v>
      </c>
      <c r="I1194" t="str">
        <f t="shared" si="169"/>
        <v>FM6</v>
      </c>
      <c r="J1194" t="str">
        <f t="shared" si="170"/>
        <v>FQ2</v>
      </c>
    </row>
    <row r="1195" spans="1:10" x14ac:dyDescent="0.35">
      <c r="A1195" s="1">
        <v>41527</v>
      </c>
      <c r="B1195">
        <f t="shared" si="162"/>
        <v>2013</v>
      </c>
      <c r="C1195">
        <f t="shared" si="163"/>
        <v>9</v>
      </c>
      <c r="D1195" t="str">
        <f t="shared" si="164"/>
        <v>September</v>
      </c>
      <c r="E1195" t="str">
        <f t="shared" si="165"/>
        <v>Q3</v>
      </c>
      <c r="F1195" t="str">
        <f t="shared" si="166"/>
        <v>2013-Sep</v>
      </c>
      <c r="G1195">
        <f t="shared" si="167"/>
        <v>3</v>
      </c>
      <c r="H1195" t="str">
        <f t="shared" si="168"/>
        <v>Tuesday</v>
      </c>
      <c r="I1195" t="str">
        <f t="shared" si="169"/>
        <v>FM6</v>
      </c>
      <c r="J1195" t="str">
        <f t="shared" si="170"/>
        <v>FQ2</v>
      </c>
    </row>
    <row r="1196" spans="1:10" x14ac:dyDescent="0.35">
      <c r="A1196" s="1">
        <v>42981</v>
      </c>
      <c r="B1196">
        <f t="shared" si="162"/>
        <v>2017</v>
      </c>
      <c r="C1196">
        <f t="shared" si="163"/>
        <v>9</v>
      </c>
      <c r="D1196" t="str">
        <f t="shared" si="164"/>
        <v>September</v>
      </c>
      <c r="E1196" t="str">
        <f t="shared" si="165"/>
        <v>Q3</v>
      </c>
      <c r="F1196" t="str">
        <f t="shared" si="166"/>
        <v>2017-Sep</v>
      </c>
      <c r="G1196">
        <f t="shared" si="167"/>
        <v>1</v>
      </c>
      <c r="H1196" t="str">
        <f t="shared" si="168"/>
        <v>Sunday</v>
      </c>
      <c r="I1196" t="str">
        <f t="shared" si="169"/>
        <v>FM6</v>
      </c>
      <c r="J1196" t="str">
        <f t="shared" si="170"/>
        <v>FQ2</v>
      </c>
    </row>
    <row r="1197" spans="1:10" x14ac:dyDescent="0.35">
      <c r="A1197" s="1">
        <v>41539</v>
      </c>
      <c r="B1197">
        <f t="shared" si="162"/>
        <v>2013</v>
      </c>
      <c r="C1197">
        <f t="shared" si="163"/>
        <v>9</v>
      </c>
      <c r="D1197" t="str">
        <f t="shared" si="164"/>
        <v>September</v>
      </c>
      <c r="E1197" t="str">
        <f t="shared" si="165"/>
        <v>Q3</v>
      </c>
      <c r="F1197" t="str">
        <f t="shared" si="166"/>
        <v>2013-Sep</v>
      </c>
      <c r="G1197">
        <f t="shared" si="167"/>
        <v>1</v>
      </c>
      <c r="H1197" t="str">
        <f t="shared" si="168"/>
        <v>Sunday</v>
      </c>
      <c r="I1197" t="str">
        <f t="shared" si="169"/>
        <v>FM6</v>
      </c>
      <c r="J1197" t="str">
        <f t="shared" si="170"/>
        <v>FQ2</v>
      </c>
    </row>
    <row r="1198" spans="1:10" x14ac:dyDescent="0.35">
      <c r="A1198" s="1">
        <v>42635</v>
      </c>
      <c r="B1198">
        <f t="shared" si="162"/>
        <v>2016</v>
      </c>
      <c r="C1198">
        <f t="shared" si="163"/>
        <v>9</v>
      </c>
      <c r="D1198" t="str">
        <f t="shared" si="164"/>
        <v>September</v>
      </c>
      <c r="E1198" t="str">
        <f t="shared" si="165"/>
        <v>Q3</v>
      </c>
      <c r="F1198" t="str">
        <f t="shared" si="166"/>
        <v>2016-Sep</v>
      </c>
      <c r="G1198">
        <f t="shared" si="167"/>
        <v>5</v>
      </c>
      <c r="H1198" t="str">
        <f t="shared" si="168"/>
        <v>Thursday</v>
      </c>
      <c r="I1198" t="str">
        <f t="shared" si="169"/>
        <v>FM6</v>
      </c>
      <c r="J1198" t="str">
        <f t="shared" si="170"/>
        <v>FQ2</v>
      </c>
    </row>
    <row r="1199" spans="1:10" x14ac:dyDescent="0.35">
      <c r="A1199" s="1">
        <v>40802</v>
      </c>
      <c r="B1199">
        <f t="shared" si="162"/>
        <v>2011</v>
      </c>
      <c r="C1199">
        <f t="shared" si="163"/>
        <v>9</v>
      </c>
      <c r="D1199" t="str">
        <f t="shared" si="164"/>
        <v>September</v>
      </c>
      <c r="E1199" t="str">
        <f t="shared" si="165"/>
        <v>Q3</v>
      </c>
      <c r="F1199" t="str">
        <f t="shared" si="166"/>
        <v>2011-Sep</v>
      </c>
      <c r="G1199">
        <f t="shared" si="167"/>
        <v>6</v>
      </c>
      <c r="H1199" t="str">
        <f t="shared" si="168"/>
        <v>Friday</v>
      </c>
      <c r="I1199" t="str">
        <f t="shared" si="169"/>
        <v>FM6</v>
      </c>
      <c r="J1199" t="str">
        <f t="shared" si="170"/>
        <v>FQ2</v>
      </c>
    </row>
    <row r="1200" spans="1:10" x14ac:dyDescent="0.35">
      <c r="A1200" s="1">
        <v>43006</v>
      </c>
      <c r="B1200">
        <f t="shared" si="162"/>
        <v>2017</v>
      </c>
      <c r="C1200">
        <f t="shared" si="163"/>
        <v>9</v>
      </c>
      <c r="D1200" t="str">
        <f t="shared" si="164"/>
        <v>September</v>
      </c>
      <c r="E1200" t="str">
        <f t="shared" si="165"/>
        <v>Q3</v>
      </c>
      <c r="F1200" t="str">
        <f t="shared" si="166"/>
        <v>2017-Sep</v>
      </c>
      <c r="G1200">
        <f t="shared" si="167"/>
        <v>5</v>
      </c>
      <c r="H1200" t="str">
        <f t="shared" si="168"/>
        <v>Thursday</v>
      </c>
      <c r="I1200" t="str">
        <f t="shared" si="169"/>
        <v>FM6</v>
      </c>
      <c r="J1200" t="str">
        <f t="shared" si="170"/>
        <v>FQ2</v>
      </c>
    </row>
    <row r="1201" spans="1:10" x14ac:dyDescent="0.35">
      <c r="A1201" s="1">
        <v>40437</v>
      </c>
      <c r="B1201">
        <f t="shared" si="162"/>
        <v>2010</v>
      </c>
      <c r="C1201">
        <f t="shared" si="163"/>
        <v>9</v>
      </c>
      <c r="D1201" t="str">
        <f t="shared" si="164"/>
        <v>September</v>
      </c>
      <c r="E1201" t="str">
        <f t="shared" si="165"/>
        <v>Q3</v>
      </c>
      <c r="F1201" t="str">
        <f t="shared" si="166"/>
        <v>2010-Sep</v>
      </c>
      <c r="G1201">
        <f t="shared" si="167"/>
        <v>5</v>
      </c>
      <c r="H1201" t="str">
        <f t="shared" si="168"/>
        <v>Thursday</v>
      </c>
      <c r="I1201" t="str">
        <f t="shared" si="169"/>
        <v>FM6</v>
      </c>
      <c r="J1201" t="str">
        <f t="shared" si="170"/>
        <v>FQ2</v>
      </c>
    </row>
    <row r="1202" spans="1:10" x14ac:dyDescent="0.35">
      <c r="A1202" s="1">
        <v>42258</v>
      </c>
      <c r="B1202">
        <f t="shared" si="162"/>
        <v>2015</v>
      </c>
      <c r="C1202">
        <f t="shared" si="163"/>
        <v>9</v>
      </c>
      <c r="D1202" t="str">
        <f t="shared" si="164"/>
        <v>September</v>
      </c>
      <c r="E1202" t="str">
        <f t="shared" si="165"/>
        <v>Q3</v>
      </c>
      <c r="F1202" t="str">
        <f t="shared" si="166"/>
        <v>2015-Sep</v>
      </c>
      <c r="G1202">
        <f t="shared" si="167"/>
        <v>6</v>
      </c>
      <c r="H1202" t="str">
        <f t="shared" si="168"/>
        <v>Friday</v>
      </c>
      <c r="I1202" t="str">
        <f t="shared" si="169"/>
        <v>FM6</v>
      </c>
      <c r="J1202" t="str">
        <f t="shared" si="170"/>
        <v>FQ2</v>
      </c>
    </row>
    <row r="1203" spans="1:10" x14ac:dyDescent="0.35">
      <c r="A1203" s="1">
        <v>41893</v>
      </c>
      <c r="B1203">
        <f t="shared" si="162"/>
        <v>2014</v>
      </c>
      <c r="C1203">
        <f t="shared" si="163"/>
        <v>9</v>
      </c>
      <c r="D1203" t="str">
        <f t="shared" si="164"/>
        <v>September</v>
      </c>
      <c r="E1203" t="str">
        <f t="shared" si="165"/>
        <v>Q3</v>
      </c>
      <c r="F1203" t="str">
        <f t="shared" si="166"/>
        <v>2014-Sep</v>
      </c>
      <c r="G1203">
        <f t="shared" si="167"/>
        <v>5</v>
      </c>
      <c r="H1203" t="str">
        <f t="shared" si="168"/>
        <v>Thursday</v>
      </c>
      <c r="I1203" t="str">
        <f t="shared" si="169"/>
        <v>FM6</v>
      </c>
      <c r="J1203" t="str">
        <f t="shared" si="170"/>
        <v>FQ2</v>
      </c>
    </row>
    <row r="1204" spans="1:10" x14ac:dyDescent="0.35">
      <c r="A1204" s="1">
        <v>40788</v>
      </c>
      <c r="B1204">
        <f t="shared" si="162"/>
        <v>2011</v>
      </c>
      <c r="C1204">
        <f t="shared" si="163"/>
        <v>9</v>
      </c>
      <c r="D1204" t="str">
        <f t="shared" si="164"/>
        <v>September</v>
      </c>
      <c r="E1204" t="str">
        <f t="shared" si="165"/>
        <v>Q3</v>
      </c>
      <c r="F1204" t="str">
        <f t="shared" si="166"/>
        <v>2011-Sep</v>
      </c>
      <c r="G1204">
        <f t="shared" si="167"/>
        <v>6</v>
      </c>
      <c r="H1204" t="str">
        <f t="shared" si="168"/>
        <v>Friday</v>
      </c>
      <c r="I1204" t="str">
        <f t="shared" si="169"/>
        <v>FM6</v>
      </c>
      <c r="J1204" t="str">
        <f t="shared" si="170"/>
        <v>FQ2</v>
      </c>
    </row>
    <row r="1205" spans="1:10" x14ac:dyDescent="0.35">
      <c r="A1205" s="1">
        <v>43368</v>
      </c>
      <c r="B1205">
        <f t="shared" si="162"/>
        <v>2018</v>
      </c>
      <c r="C1205">
        <f t="shared" si="163"/>
        <v>9</v>
      </c>
      <c r="D1205" t="str">
        <f t="shared" si="164"/>
        <v>September</v>
      </c>
      <c r="E1205" t="str">
        <f t="shared" si="165"/>
        <v>Q3</v>
      </c>
      <c r="F1205" t="str">
        <f t="shared" si="166"/>
        <v>2018-Sep</v>
      </c>
      <c r="G1205">
        <f t="shared" si="167"/>
        <v>3</v>
      </c>
      <c r="H1205" t="str">
        <f t="shared" si="168"/>
        <v>Tuesday</v>
      </c>
      <c r="I1205" t="str">
        <f t="shared" si="169"/>
        <v>FM6</v>
      </c>
      <c r="J1205" t="str">
        <f t="shared" si="170"/>
        <v>FQ2</v>
      </c>
    </row>
    <row r="1206" spans="1:10" x14ac:dyDescent="0.35">
      <c r="A1206" s="1">
        <v>41905</v>
      </c>
      <c r="B1206">
        <f t="shared" si="162"/>
        <v>2014</v>
      </c>
      <c r="C1206">
        <f t="shared" si="163"/>
        <v>9</v>
      </c>
      <c r="D1206" t="str">
        <f t="shared" si="164"/>
        <v>September</v>
      </c>
      <c r="E1206" t="str">
        <f t="shared" si="165"/>
        <v>Q3</v>
      </c>
      <c r="F1206" t="str">
        <f t="shared" si="166"/>
        <v>2014-Sep</v>
      </c>
      <c r="G1206">
        <f t="shared" si="167"/>
        <v>3</v>
      </c>
      <c r="H1206" t="str">
        <f t="shared" si="168"/>
        <v>Tuesday</v>
      </c>
      <c r="I1206" t="str">
        <f t="shared" si="169"/>
        <v>FM6</v>
      </c>
      <c r="J1206" t="str">
        <f t="shared" si="170"/>
        <v>FQ2</v>
      </c>
    </row>
    <row r="1207" spans="1:10" x14ac:dyDescent="0.35">
      <c r="A1207" s="1">
        <v>43367</v>
      </c>
      <c r="B1207">
        <f t="shared" si="162"/>
        <v>2018</v>
      </c>
      <c r="C1207">
        <f t="shared" si="163"/>
        <v>9</v>
      </c>
      <c r="D1207" t="str">
        <f t="shared" si="164"/>
        <v>September</v>
      </c>
      <c r="E1207" t="str">
        <f t="shared" si="165"/>
        <v>Q3</v>
      </c>
      <c r="F1207" t="str">
        <f t="shared" si="166"/>
        <v>2018-Sep</v>
      </c>
      <c r="G1207">
        <f t="shared" si="167"/>
        <v>2</v>
      </c>
      <c r="H1207" t="str">
        <f t="shared" si="168"/>
        <v>Monday</v>
      </c>
      <c r="I1207" t="str">
        <f t="shared" si="169"/>
        <v>FM6</v>
      </c>
      <c r="J1207" t="str">
        <f t="shared" si="170"/>
        <v>FQ2</v>
      </c>
    </row>
    <row r="1208" spans="1:10" x14ac:dyDescent="0.35">
      <c r="A1208" s="1">
        <v>42610</v>
      </c>
      <c r="B1208">
        <f t="shared" si="162"/>
        <v>2016</v>
      </c>
      <c r="C1208">
        <f t="shared" si="163"/>
        <v>8</v>
      </c>
      <c r="D1208" t="str">
        <f t="shared" si="164"/>
        <v>August</v>
      </c>
      <c r="E1208" t="str">
        <f t="shared" si="165"/>
        <v>Q3</v>
      </c>
      <c r="F1208" t="str">
        <f t="shared" si="166"/>
        <v>2016-Aug</v>
      </c>
      <c r="G1208">
        <f t="shared" si="167"/>
        <v>1</v>
      </c>
      <c r="H1208" t="str">
        <f t="shared" si="168"/>
        <v>Sunday</v>
      </c>
      <c r="I1208" t="str">
        <f t="shared" si="169"/>
        <v>FM5</v>
      </c>
      <c r="J1208" t="str">
        <f t="shared" si="170"/>
        <v>FQ2</v>
      </c>
    </row>
    <row r="1209" spans="1:10" x14ac:dyDescent="0.35">
      <c r="A1209" s="1">
        <v>40413</v>
      </c>
      <c r="B1209">
        <f t="shared" si="162"/>
        <v>2010</v>
      </c>
      <c r="C1209">
        <f t="shared" si="163"/>
        <v>8</v>
      </c>
      <c r="D1209" t="str">
        <f t="shared" si="164"/>
        <v>August</v>
      </c>
      <c r="E1209" t="str">
        <f t="shared" si="165"/>
        <v>Q3</v>
      </c>
      <c r="F1209" t="str">
        <f t="shared" si="166"/>
        <v>2010-Aug</v>
      </c>
      <c r="G1209">
        <f t="shared" si="167"/>
        <v>2</v>
      </c>
      <c r="H1209" t="str">
        <f t="shared" si="168"/>
        <v>Monday</v>
      </c>
      <c r="I1209" t="str">
        <f t="shared" si="169"/>
        <v>FM5</v>
      </c>
      <c r="J1209" t="str">
        <f t="shared" si="170"/>
        <v>FQ2</v>
      </c>
    </row>
    <row r="1210" spans="1:10" x14ac:dyDescent="0.35">
      <c r="A1210" s="1">
        <v>41861</v>
      </c>
      <c r="B1210">
        <f t="shared" si="162"/>
        <v>2014</v>
      </c>
      <c r="C1210">
        <f t="shared" si="163"/>
        <v>8</v>
      </c>
      <c r="D1210" t="str">
        <f t="shared" si="164"/>
        <v>August</v>
      </c>
      <c r="E1210" t="str">
        <f t="shared" si="165"/>
        <v>Q3</v>
      </c>
      <c r="F1210" t="str">
        <f t="shared" si="166"/>
        <v>2014-Aug</v>
      </c>
      <c r="G1210">
        <f t="shared" si="167"/>
        <v>1</v>
      </c>
      <c r="H1210" t="str">
        <f t="shared" si="168"/>
        <v>Sunday</v>
      </c>
      <c r="I1210" t="str">
        <f t="shared" si="169"/>
        <v>FM5</v>
      </c>
      <c r="J1210" t="str">
        <f t="shared" si="170"/>
        <v>FQ2</v>
      </c>
    </row>
    <row r="1211" spans="1:10" x14ac:dyDescent="0.35">
      <c r="A1211" s="1">
        <v>41507</v>
      </c>
      <c r="B1211">
        <f t="shared" si="162"/>
        <v>2013</v>
      </c>
      <c r="C1211">
        <f t="shared" si="163"/>
        <v>8</v>
      </c>
      <c r="D1211" t="str">
        <f t="shared" si="164"/>
        <v>August</v>
      </c>
      <c r="E1211" t="str">
        <f t="shared" si="165"/>
        <v>Q3</v>
      </c>
      <c r="F1211" t="str">
        <f t="shared" si="166"/>
        <v>2013-Aug</v>
      </c>
      <c r="G1211">
        <f t="shared" si="167"/>
        <v>4</v>
      </c>
      <c r="H1211" t="str">
        <f t="shared" si="168"/>
        <v>Wednesday</v>
      </c>
      <c r="I1211" t="str">
        <f t="shared" si="169"/>
        <v>FM5</v>
      </c>
      <c r="J1211" t="str">
        <f t="shared" si="170"/>
        <v>FQ2</v>
      </c>
    </row>
    <row r="1212" spans="1:10" x14ac:dyDescent="0.35">
      <c r="A1212" s="1">
        <v>40417</v>
      </c>
      <c r="B1212">
        <f t="shared" si="162"/>
        <v>2010</v>
      </c>
      <c r="C1212">
        <f t="shared" si="163"/>
        <v>8</v>
      </c>
      <c r="D1212" t="str">
        <f t="shared" si="164"/>
        <v>August</v>
      </c>
      <c r="E1212" t="str">
        <f t="shared" si="165"/>
        <v>Q3</v>
      </c>
      <c r="F1212" t="str">
        <f t="shared" si="166"/>
        <v>2010-Aug</v>
      </c>
      <c r="G1212">
        <f t="shared" si="167"/>
        <v>6</v>
      </c>
      <c r="H1212" t="str">
        <f t="shared" si="168"/>
        <v>Friday</v>
      </c>
      <c r="I1212" t="str">
        <f t="shared" si="169"/>
        <v>FM5</v>
      </c>
      <c r="J1212" t="str">
        <f t="shared" si="170"/>
        <v>FQ2</v>
      </c>
    </row>
    <row r="1213" spans="1:10" x14ac:dyDescent="0.35">
      <c r="A1213" s="1">
        <v>41149</v>
      </c>
      <c r="B1213">
        <f t="shared" si="162"/>
        <v>2012</v>
      </c>
      <c r="C1213">
        <f t="shared" si="163"/>
        <v>8</v>
      </c>
      <c r="D1213" t="str">
        <f t="shared" si="164"/>
        <v>August</v>
      </c>
      <c r="E1213" t="str">
        <f t="shared" si="165"/>
        <v>Q3</v>
      </c>
      <c r="F1213" t="str">
        <f t="shared" si="166"/>
        <v>2012-Aug</v>
      </c>
      <c r="G1213">
        <f t="shared" si="167"/>
        <v>3</v>
      </c>
      <c r="H1213" t="str">
        <f t="shared" si="168"/>
        <v>Tuesday</v>
      </c>
      <c r="I1213" t="str">
        <f t="shared" si="169"/>
        <v>FM5</v>
      </c>
      <c r="J1213" t="str">
        <f t="shared" si="170"/>
        <v>FQ2</v>
      </c>
    </row>
    <row r="1214" spans="1:10" x14ac:dyDescent="0.35">
      <c r="A1214" s="1">
        <v>42243</v>
      </c>
      <c r="B1214">
        <f t="shared" si="162"/>
        <v>2015</v>
      </c>
      <c r="C1214">
        <f t="shared" si="163"/>
        <v>8</v>
      </c>
      <c r="D1214" t="str">
        <f t="shared" si="164"/>
        <v>August</v>
      </c>
      <c r="E1214" t="str">
        <f t="shared" si="165"/>
        <v>Q3</v>
      </c>
      <c r="F1214" t="str">
        <f t="shared" si="166"/>
        <v>2015-Aug</v>
      </c>
      <c r="G1214">
        <f t="shared" si="167"/>
        <v>5</v>
      </c>
      <c r="H1214" t="str">
        <f t="shared" si="168"/>
        <v>Thursday</v>
      </c>
      <c r="I1214" t="str">
        <f t="shared" si="169"/>
        <v>FM5</v>
      </c>
      <c r="J1214" t="str">
        <f t="shared" si="170"/>
        <v>FQ2</v>
      </c>
    </row>
    <row r="1215" spans="1:10" x14ac:dyDescent="0.35">
      <c r="A1215" s="1">
        <v>40770</v>
      </c>
      <c r="B1215">
        <f t="shared" si="162"/>
        <v>2011</v>
      </c>
      <c r="C1215">
        <f t="shared" si="163"/>
        <v>8</v>
      </c>
      <c r="D1215" t="str">
        <f t="shared" si="164"/>
        <v>August</v>
      </c>
      <c r="E1215" t="str">
        <f t="shared" si="165"/>
        <v>Q3</v>
      </c>
      <c r="F1215" t="str">
        <f t="shared" si="166"/>
        <v>2011-Aug</v>
      </c>
      <c r="G1215">
        <f t="shared" si="167"/>
        <v>2</v>
      </c>
      <c r="H1215" t="str">
        <f t="shared" si="168"/>
        <v>Monday</v>
      </c>
      <c r="I1215" t="str">
        <f t="shared" si="169"/>
        <v>FM5</v>
      </c>
      <c r="J1215" t="str">
        <f t="shared" si="170"/>
        <v>FQ2</v>
      </c>
    </row>
    <row r="1216" spans="1:10" x14ac:dyDescent="0.35">
      <c r="A1216" s="1">
        <v>42242</v>
      </c>
      <c r="B1216">
        <f t="shared" si="162"/>
        <v>2015</v>
      </c>
      <c r="C1216">
        <f t="shared" si="163"/>
        <v>8</v>
      </c>
      <c r="D1216" t="str">
        <f t="shared" si="164"/>
        <v>August</v>
      </c>
      <c r="E1216" t="str">
        <f t="shared" si="165"/>
        <v>Q3</v>
      </c>
      <c r="F1216" t="str">
        <f t="shared" si="166"/>
        <v>2015-Aug</v>
      </c>
      <c r="G1216">
        <f t="shared" si="167"/>
        <v>4</v>
      </c>
      <c r="H1216" t="str">
        <f t="shared" si="168"/>
        <v>Wednesday</v>
      </c>
      <c r="I1216" t="str">
        <f t="shared" si="169"/>
        <v>FM5</v>
      </c>
      <c r="J1216" t="str">
        <f t="shared" si="170"/>
        <v>FQ2</v>
      </c>
    </row>
    <row r="1217" spans="1:10" x14ac:dyDescent="0.35">
      <c r="A1217" s="1">
        <v>42601</v>
      </c>
      <c r="B1217">
        <f t="shared" si="162"/>
        <v>2016</v>
      </c>
      <c r="C1217">
        <f t="shared" si="163"/>
        <v>8</v>
      </c>
      <c r="D1217" t="str">
        <f t="shared" si="164"/>
        <v>August</v>
      </c>
      <c r="E1217" t="str">
        <f t="shared" si="165"/>
        <v>Q3</v>
      </c>
      <c r="F1217" t="str">
        <f t="shared" si="166"/>
        <v>2016-Aug</v>
      </c>
      <c r="G1217">
        <f t="shared" si="167"/>
        <v>6</v>
      </c>
      <c r="H1217" t="str">
        <f t="shared" si="168"/>
        <v>Friday</v>
      </c>
      <c r="I1217" t="str">
        <f t="shared" si="169"/>
        <v>FM5</v>
      </c>
      <c r="J1217" t="str">
        <f t="shared" si="170"/>
        <v>FQ2</v>
      </c>
    </row>
    <row r="1218" spans="1:10" x14ac:dyDescent="0.35">
      <c r="A1218" s="1">
        <v>40405</v>
      </c>
      <c r="B1218">
        <f t="shared" si="162"/>
        <v>2010</v>
      </c>
      <c r="C1218">
        <f t="shared" si="163"/>
        <v>8</v>
      </c>
      <c r="D1218" t="str">
        <f t="shared" si="164"/>
        <v>August</v>
      </c>
      <c r="E1218" t="str">
        <f t="shared" si="165"/>
        <v>Q3</v>
      </c>
      <c r="F1218" t="str">
        <f t="shared" si="166"/>
        <v>2010-Aug</v>
      </c>
      <c r="G1218">
        <f t="shared" si="167"/>
        <v>1</v>
      </c>
      <c r="H1218" t="str">
        <f t="shared" si="168"/>
        <v>Sunday</v>
      </c>
      <c r="I1218" t="str">
        <f t="shared" si="169"/>
        <v>FM5</v>
      </c>
      <c r="J1218" t="str">
        <f t="shared" si="170"/>
        <v>FQ2</v>
      </c>
    </row>
    <row r="1219" spans="1:10" x14ac:dyDescent="0.35">
      <c r="A1219" s="1">
        <v>40767</v>
      </c>
      <c r="B1219">
        <f t="shared" ref="B1219:B1282" si="171">YEAR(A1219)</f>
        <v>2011</v>
      </c>
      <c r="C1219">
        <f t="shared" ref="C1219:C1282" si="172">MONTH(A1219)</f>
        <v>8</v>
      </c>
      <c r="D1219" t="str">
        <f t="shared" ref="D1219:D1282" si="173">TEXT(A1219,"mmmm")</f>
        <v>August</v>
      </c>
      <c r="E1219" t="str">
        <f t="shared" ref="E1219:E1282" si="174">"Q" &amp; INT((MONTH(A1219)-1)/3) + 1</f>
        <v>Q3</v>
      </c>
      <c r="F1219" t="str">
        <f t="shared" ref="F1219:F1282" si="175">YEAR(A1219) &amp; "-" &amp; TEXT(A1219,"mmm")</f>
        <v>2011-Aug</v>
      </c>
      <c r="G1219">
        <f t="shared" ref="G1219:G1282" si="176">WEEKDAY(A1219,1)</f>
        <v>6</v>
      </c>
      <c r="H1219" t="str">
        <f t="shared" ref="H1219:H1282" si="177">TEXT(A1219,"dddd")</f>
        <v>Friday</v>
      </c>
      <c r="I1219" t="str">
        <f t="shared" ref="I1219:I1282" si="178">"FM"&amp;MOD(MONTH(A1219)-4,12)+1</f>
        <v>FM5</v>
      </c>
      <c r="J1219" t="str">
        <f t="shared" ref="J1219:J1282" si="179">"FQ"&amp;INT((MOD(MONTH(A1219)-4,12))/3)+1</f>
        <v>FQ2</v>
      </c>
    </row>
    <row r="1220" spans="1:10" x14ac:dyDescent="0.35">
      <c r="A1220" s="1">
        <v>40757</v>
      </c>
      <c r="B1220">
        <f t="shared" si="171"/>
        <v>2011</v>
      </c>
      <c r="C1220">
        <f t="shared" si="172"/>
        <v>8</v>
      </c>
      <c r="D1220" t="str">
        <f t="shared" si="173"/>
        <v>August</v>
      </c>
      <c r="E1220" t="str">
        <f t="shared" si="174"/>
        <v>Q3</v>
      </c>
      <c r="F1220" t="str">
        <f t="shared" si="175"/>
        <v>2011-Aug</v>
      </c>
      <c r="G1220">
        <f t="shared" si="176"/>
        <v>3</v>
      </c>
      <c r="H1220" t="str">
        <f t="shared" si="177"/>
        <v>Tuesday</v>
      </c>
      <c r="I1220" t="str">
        <f t="shared" si="178"/>
        <v>FM5</v>
      </c>
      <c r="J1220" t="str">
        <f t="shared" si="179"/>
        <v>FQ2</v>
      </c>
    </row>
    <row r="1221" spans="1:10" x14ac:dyDescent="0.35">
      <c r="A1221" s="1">
        <v>40406</v>
      </c>
      <c r="B1221">
        <f t="shared" si="171"/>
        <v>2010</v>
      </c>
      <c r="C1221">
        <f t="shared" si="172"/>
        <v>8</v>
      </c>
      <c r="D1221" t="str">
        <f t="shared" si="173"/>
        <v>August</v>
      </c>
      <c r="E1221" t="str">
        <f t="shared" si="174"/>
        <v>Q3</v>
      </c>
      <c r="F1221" t="str">
        <f t="shared" si="175"/>
        <v>2010-Aug</v>
      </c>
      <c r="G1221">
        <f t="shared" si="176"/>
        <v>2</v>
      </c>
      <c r="H1221" t="str">
        <f t="shared" si="177"/>
        <v>Monday</v>
      </c>
      <c r="I1221" t="str">
        <f t="shared" si="178"/>
        <v>FM5</v>
      </c>
      <c r="J1221" t="str">
        <f t="shared" si="179"/>
        <v>FQ2</v>
      </c>
    </row>
    <row r="1222" spans="1:10" x14ac:dyDescent="0.35">
      <c r="A1222" s="1">
        <v>40391</v>
      </c>
      <c r="B1222">
        <f t="shared" si="171"/>
        <v>2010</v>
      </c>
      <c r="C1222">
        <f t="shared" si="172"/>
        <v>8</v>
      </c>
      <c r="D1222" t="str">
        <f t="shared" si="173"/>
        <v>August</v>
      </c>
      <c r="E1222" t="str">
        <f t="shared" si="174"/>
        <v>Q3</v>
      </c>
      <c r="F1222" t="str">
        <f t="shared" si="175"/>
        <v>2010-Aug</v>
      </c>
      <c r="G1222">
        <f t="shared" si="176"/>
        <v>1</v>
      </c>
      <c r="H1222" t="str">
        <f t="shared" si="177"/>
        <v>Sunday</v>
      </c>
      <c r="I1222" t="str">
        <f t="shared" si="178"/>
        <v>FM5</v>
      </c>
      <c r="J1222" t="str">
        <f t="shared" si="179"/>
        <v>FQ2</v>
      </c>
    </row>
    <row r="1223" spans="1:10" x14ac:dyDescent="0.35">
      <c r="A1223" s="1">
        <v>41506</v>
      </c>
      <c r="B1223">
        <f t="shared" si="171"/>
        <v>2013</v>
      </c>
      <c r="C1223">
        <f t="shared" si="172"/>
        <v>8</v>
      </c>
      <c r="D1223" t="str">
        <f t="shared" si="173"/>
        <v>August</v>
      </c>
      <c r="E1223" t="str">
        <f t="shared" si="174"/>
        <v>Q3</v>
      </c>
      <c r="F1223" t="str">
        <f t="shared" si="175"/>
        <v>2013-Aug</v>
      </c>
      <c r="G1223">
        <f t="shared" si="176"/>
        <v>3</v>
      </c>
      <c r="H1223" t="str">
        <f t="shared" si="177"/>
        <v>Tuesday</v>
      </c>
      <c r="I1223" t="str">
        <f t="shared" si="178"/>
        <v>FM5</v>
      </c>
      <c r="J1223" t="str">
        <f t="shared" si="179"/>
        <v>FQ2</v>
      </c>
    </row>
    <row r="1224" spans="1:10" x14ac:dyDescent="0.35">
      <c r="A1224" s="1">
        <v>42240</v>
      </c>
      <c r="B1224">
        <f t="shared" si="171"/>
        <v>2015</v>
      </c>
      <c r="C1224">
        <f t="shared" si="172"/>
        <v>8</v>
      </c>
      <c r="D1224" t="str">
        <f t="shared" si="173"/>
        <v>August</v>
      </c>
      <c r="E1224" t="str">
        <f t="shared" si="174"/>
        <v>Q3</v>
      </c>
      <c r="F1224" t="str">
        <f t="shared" si="175"/>
        <v>2015-Aug</v>
      </c>
      <c r="G1224">
        <f t="shared" si="176"/>
        <v>2</v>
      </c>
      <c r="H1224" t="str">
        <f t="shared" si="177"/>
        <v>Monday</v>
      </c>
      <c r="I1224" t="str">
        <f t="shared" si="178"/>
        <v>FM5</v>
      </c>
      <c r="J1224" t="str">
        <f t="shared" si="179"/>
        <v>FQ2</v>
      </c>
    </row>
    <row r="1225" spans="1:10" x14ac:dyDescent="0.35">
      <c r="A1225" s="1">
        <v>40406</v>
      </c>
      <c r="B1225">
        <f t="shared" si="171"/>
        <v>2010</v>
      </c>
      <c r="C1225">
        <f t="shared" si="172"/>
        <v>8</v>
      </c>
      <c r="D1225" t="str">
        <f t="shared" si="173"/>
        <v>August</v>
      </c>
      <c r="E1225" t="str">
        <f t="shared" si="174"/>
        <v>Q3</v>
      </c>
      <c r="F1225" t="str">
        <f t="shared" si="175"/>
        <v>2010-Aug</v>
      </c>
      <c r="G1225">
        <f t="shared" si="176"/>
        <v>2</v>
      </c>
      <c r="H1225" t="str">
        <f t="shared" si="177"/>
        <v>Monday</v>
      </c>
      <c r="I1225" t="str">
        <f t="shared" si="178"/>
        <v>FM5</v>
      </c>
      <c r="J1225" t="str">
        <f t="shared" si="179"/>
        <v>FQ2</v>
      </c>
    </row>
    <row r="1226" spans="1:10" x14ac:dyDescent="0.35">
      <c r="A1226" s="1">
        <v>41142</v>
      </c>
      <c r="B1226">
        <f t="shared" si="171"/>
        <v>2012</v>
      </c>
      <c r="C1226">
        <f t="shared" si="172"/>
        <v>8</v>
      </c>
      <c r="D1226" t="str">
        <f t="shared" si="173"/>
        <v>August</v>
      </c>
      <c r="E1226" t="str">
        <f t="shared" si="174"/>
        <v>Q3</v>
      </c>
      <c r="F1226" t="str">
        <f t="shared" si="175"/>
        <v>2012-Aug</v>
      </c>
      <c r="G1226">
        <f t="shared" si="176"/>
        <v>3</v>
      </c>
      <c r="H1226" t="str">
        <f t="shared" si="177"/>
        <v>Tuesday</v>
      </c>
      <c r="I1226" t="str">
        <f t="shared" si="178"/>
        <v>FM5</v>
      </c>
      <c r="J1226" t="str">
        <f t="shared" si="179"/>
        <v>FQ2</v>
      </c>
    </row>
    <row r="1227" spans="1:10" x14ac:dyDescent="0.35">
      <c r="A1227" s="1">
        <v>41503</v>
      </c>
      <c r="B1227">
        <f t="shared" si="171"/>
        <v>2013</v>
      </c>
      <c r="C1227">
        <f t="shared" si="172"/>
        <v>8</v>
      </c>
      <c r="D1227" t="str">
        <f t="shared" si="173"/>
        <v>August</v>
      </c>
      <c r="E1227" t="str">
        <f t="shared" si="174"/>
        <v>Q3</v>
      </c>
      <c r="F1227" t="str">
        <f t="shared" si="175"/>
        <v>2013-Aug</v>
      </c>
      <c r="G1227">
        <f t="shared" si="176"/>
        <v>7</v>
      </c>
      <c r="H1227" t="str">
        <f t="shared" si="177"/>
        <v>Saturday</v>
      </c>
      <c r="I1227" t="str">
        <f t="shared" si="178"/>
        <v>FM5</v>
      </c>
      <c r="J1227" t="str">
        <f t="shared" si="179"/>
        <v>FQ2</v>
      </c>
    </row>
    <row r="1228" spans="1:10" x14ac:dyDescent="0.35">
      <c r="A1228" s="1">
        <v>41875</v>
      </c>
      <c r="B1228">
        <f t="shared" si="171"/>
        <v>2014</v>
      </c>
      <c r="C1228">
        <f t="shared" si="172"/>
        <v>8</v>
      </c>
      <c r="D1228" t="str">
        <f t="shared" si="173"/>
        <v>August</v>
      </c>
      <c r="E1228" t="str">
        <f t="shared" si="174"/>
        <v>Q3</v>
      </c>
      <c r="F1228" t="str">
        <f t="shared" si="175"/>
        <v>2014-Aug</v>
      </c>
      <c r="G1228">
        <f t="shared" si="176"/>
        <v>1</v>
      </c>
      <c r="H1228" t="str">
        <f t="shared" si="177"/>
        <v>Sunday</v>
      </c>
      <c r="I1228" t="str">
        <f t="shared" si="178"/>
        <v>FM5</v>
      </c>
      <c r="J1228" t="str">
        <f t="shared" si="179"/>
        <v>FQ2</v>
      </c>
    </row>
    <row r="1229" spans="1:10" x14ac:dyDescent="0.35">
      <c r="A1229" s="1">
        <v>41131</v>
      </c>
      <c r="B1229">
        <f t="shared" si="171"/>
        <v>2012</v>
      </c>
      <c r="C1229">
        <f t="shared" si="172"/>
        <v>8</v>
      </c>
      <c r="D1229" t="str">
        <f t="shared" si="173"/>
        <v>August</v>
      </c>
      <c r="E1229" t="str">
        <f t="shared" si="174"/>
        <v>Q3</v>
      </c>
      <c r="F1229" t="str">
        <f t="shared" si="175"/>
        <v>2012-Aug</v>
      </c>
      <c r="G1229">
        <f t="shared" si="176"/>
        <v>6</v>
      </c>
      <c r="H1229" t="str">
        <f t="shared" si="177"/>
        <v>Friday</v>
      </c>
      <c r="I1229" t="str">
        <f t="shared" si="178"/>
        <v>FM5</v>
      </c>
      <c r="J1229" t="str">
        <f t="shared" si="179"/>
        <v>FQ2</v>
      </c>
    </row>
    <row r="1230" spans="1:10" x14ac:dyDescent="0.35">
      <c r="A1230" s="1">
        <v>40364</v>
      </c>
      <c r="B1230">
        <f t="shared" si="171"/>
        <v>2010</v>
      </c>
      <c r="C1230">
        <f t="shared" si="172"/>
        <v>7</v>
      </c>
      <c r="D1230" t="str">
        <f t="shared" si="173"/>
        <v>July</v>
      </c>
      <c r="E1230" t="str">
        <f t="shared" si="174"/>
        <v>Q3</v>
      </c>
      <c r="F1230" t="str">
        <f t="shared" si="175"/>
        <v>2010-Jul</v>
      </c>
      <c r="G1230">
        <f t="shared" si="176"/>
        <v>2</v>
      </c>
      <c r="H1230" t="str">
        <f t="shared" si="177"/>
        <v>Monday</v>
      </c>
      <c r="I1230" t="str">
        <f t="shared" si="178"/>
        <v>FM4</v>
      </c>
      <c r="J1230" t="str">
        <f t="shared" si="179"/>
        <v>FQ2</v>
      </c>
    </row>
    <row r="1231" spans="1:10" x14ac:dyDescent="0.35">
      <c r="A1231" s="1">
        <v>41099</v>
      </c>
      <c r="B1231">
        <f t="shared" si="171"/>
        <v>2012</v>
      </c>
      <c r="C1231">
        <f t="shared" si="172"/>
        <v>7</v>
      </c>
      <c r="D1231" t="str">
        <f t="shared" si="173"/>
        <v>July</v>
      </c>
      <c r="E1231" t="str">
        <f t="shared" si="174"/>
        <v>Q3</v>
      </c>
      <c r="F1231" t="str">
        <f t="shared" si="175"/>
        <v>2012-Jul</v>
      </c>
      <c r="G1231">
        <f t="shared" si="176"/>
        <v>2</v>
      </c>
      <c r="H1231" t="str">
        <f t="shared" si="177"/>
        <v>Monday</v>
      </c>
      <c r="I1231" t="str">
        <f t="shared" si="178"/>
        <v>FM4</v>
      </c>
      <c r="J1231" t="str">
        <f t="shared" si="179"/>
        <v>FQ2</v>
      </c>
    </row>
    <row r="1232" spans="1:10" x14ac:dyDescent="0.35">
      <c r="A1232" s="1">
        <v>40372</v>
      </c>
      <c r="B1232">
        <f t="shared" si="171"/>
        <v>2010</v>
      </c>
      <c r="C1232">
        <f t="shared" si="172"/>
        <v>7</v>
      </c>
      <c r="D1232" t="str">
        <f t="shared" si="173"/>
        <v>July</v>
      </c>
      <c r="E1232" t="str">
        <f t="shared" si="174"/>
        <v>Q3</v>
      </c>
      <c r="F1232" t="str">
        <f t="shared" si="175"/>
        <v>2010-Jul</v>
      </c>
      <c r="G1232">
        <f t="shared" si="176"/>
        <v>3</v>
      </c>
      <c r="H1232" t="str">
        <f t="shared" si="177"/>
        <v>Tuesday</v>
      </c>
      <c r="I1232" t="str">
        <f t="shared" si="178"/>
        <v>FM4</v>
      </c>
      <c r="J1232" t="str">
        <f t="shared" si="179"/>
        <v>FQ2</v>
      </c>
    </row>
    <row r="1233" spans="1:10" x14ac:dyDescent="0.35">
      <c r="A1233" s="1">
        <v>40749</v>
      </c>
      <c r="B1233">
        <f t="shared" si="171"/>
        <v>2011</v>
      </c>
      <c r="C1233">
        <f t="shared" si="172"/>
        <v>7</v>
      </c>
      <c r="D1233" t="str">
        <f t="shared" si="173"/>
        <v>July</v>
      </c>
      <c r="E1233" t="str">
        <f t="shared" si="174"/>
        <v>Q3</v>
      </c>
      <c r="F1233" t="str">
        <f t="shared" si="175"/>
        <v>2011-Jul</v>
      </c>
      <c r="G1233">
        <f t="shared" si="176"/>
        <v>2</v>
      </c>
      <c r="H1233" t="str">
        <f t="shared" si="177"/>
        <v>Monday</v>
      </c>
      <c r="I1233" t="str">
        <f t="shared" si="178"/>
        <v>FM4</v>
      </c>
      <c r="J1233" t="str">
        <f t="shared" si="179"/>
        <v>FQ2</v>
      </c>
    </row>
    <row r="1234" spans="1:10" x14ac:dyDescent="0.35">
      <c r="A1234" s="1">
        <v>42188</v>
      </c>
      <c r="B1234">
        <f t="shared" si="171"/>
        <v>2015</v>
      </c>
      <c r="C1234">
        <f t="shared" si="172"/>
        <v>7</v>
      </c>
      <c r="D1234" t="str">
        <f t="shared" si="173"/>
        <v>July</v>
      </c>
      <c r="E1234" t="str">
        <f t="shared" si="174"/>
        <v>Q3</v>
      </c>
      <c r="F1234" t="str">
        <f t="shared" si="175"/>
        <v>2015-Jul</v>
      </c>
      <c r="G1234">
        <f t="shared" si="176"/>
        <v>6</v>
      </c>
      <c r="H1234" t="str">
        <f t="shared" si="177"/>
        <v>Friday</v>
      </c>
      <c r="I1234" t="str">
        <f t="shared" si="178"/>
        <v>FM4</v>
      </c>
      <c r="J1234" t="str">
        <f t="shared" si="179"/>
        <v>FQ2</v>
      </c>
    </row>
    <row r="1235" spans="1:10" x14ac:dyDescent="0.35">
      <c r="A1235" s="1">
        <v>40373</v>
      </c>
      <c r="B1235">
        <f t="shared" si="171"/>
        <v>2010</v>
      </c>
      <c r="C1235">
        <f t="shared" si="172"/>
        <v>7</v>
      </c>
      <c r="D1235" t="str">
        <f t="shared" si="173"/>
        <v>July</v>
      </c>
      <c r="E1235" t="str">
        <f t="shared" si="174"/>
        <v>Q3</v>
      </c>
      <c r="F1235" t="str">
        <f t="shared" si="175"/>
        <v>2010-Jul</v>
      </c>
      <c r="G1235">
        <f t="shared" si="176"/>
        <v>4</v>
      </c>
      <c r="H1235" t="str">
        <f t="shared" si="177"/>
        <v>Wednesday</v>
      </c>
      <c r="I1235" t="str">
        <f t="shared" si="178"/>
        <v>FM4</v>
      </c>
      <c r="J1235" t="str">
        <f t="shared" si="179"/>
        <v>FQ2</v>
      </c>
    </row>
    <row r="1236" spans="1:10" x14ac:dyDescent="0.35">
      <c r="A1236" s="1">
        <v>42213</v>
      </c>
      <c r="B1236">
        <f t="shared" si="171"/>
        <v>2015</v>
      </c>
      <c r="C1236">
        <f t="shared" si="172"/>
        <v>7</v>
      </c>
      <c r="D1236" t="str">
        <f t="shared" si="173"/>
        <v>July</v>
      </c>
      <c r="E1236" t="str">
        <f t="shared" si="174"/>
        <v>Q3</v>
      </c>
      <c r="F1236" t="str">
        <f t="shared" si="175"/>
        <v>2015-Jul</v>
      </c>
      <c r="G1236">
        <f t="shared" si="176"/>
        <v>3</v>
      </c>
      <c r="H1236" t="str">
        <f t="shared" si="177"/>
        <v>Tuesday</v>
      </c>
      <c r="I1236" t="str">
        <f t="shared" si="178"/>
        <v>FM4</v>
      </c>
      <c r="J1236" t="str">
        <f t="shared" si="179"/>
        <v>FQ2</v>
      </c>
    </row>
    <row r="1237" spans="1:10" x14ac:dyDescent="0.35">
      <c r="A1237" s="1">
        <v>40731</v>
      </c>
      <c r="B1237">
        <f t="shared" si="171"/>
        <v>2011</v>
      </c>
      <c r="C1237">
        <f t="shared" si="172"/>
        <v>7</v>
      </c>
      <c r="D1237" t="str">
        <f t="shared" si="173"/>
        <v>July</v>
      </c>
      <c r="E1237" t="str">
        <f t="shared" si="174"/>
        <v>Q3</v>
      </c>
      <c r="F1237" t="str">
        <f t="shared" si="175"/>
        <v>2011-Jul</v>
      </c>
      <c r="G1237">
        <f t="shared" si="176"/>
        <v>5</v>
      </c>
      <c r="H1237" t="str">
        <f t="shared" si="177"/>
        <v>Thursday</v>
      </c>
      <c r="I1237" t="str">
        <f t="shared" si="178"/>
        <v>FM4</v>
      </c>
      <c r="J1237" t="str">
        <f t="shared" si="179"/>
        <v>FQ2</v>
      </c>
    </row>
    <row r="1238" spans="1:10" x14ac:dyDescent="0.35">
      <c r="A1238" s="1">
        <v>41100</v>
      </c>
      <c r="B1238">
        <f t="shared" si="171"/>
        <v>2012</v>
      </c>
      <c r="C1238">
        <f t="shared" si="172"/>
        <v>7</v>
      </c>
      <c r="D1238" t="str">
        <f t="shared" si="173"/>
        <v>July</v>
      </c>
      <c r="E1238" t="str">
        <f t="shared" si="174"/>
        <v>Q3</v>
      </c>
      <c r="F1238" t="str">
        <f t="shared" si="175"/>
        <v>2012-Jul</v>
      </c>
      <c r="G1238">
        <f t="shared" si="176"/>
        <v>3</v>
      </c>
      <c r="H1238" t="str">
        <f t="shared" si="177"/>
        <v>Tuesday</v>
      </c>
      <c r="I1238" t="str">
        <f t="shared" si="178"/>
        <v>FM4</v>
      </c>
      <c r="J1238" t="str">
        <f t="shared" si="179"/>
        <v>FQ2</v>
      </c>
    </row>
    <row r="1239" spans="1:10" x14ac:dyDescent="0.35">
      <c r="A1239" s="1">
        <v>40383</v>
      </c>
      <c r="B1239">
        <f t="shared" si="171"/>
        <v>2010</v>
      </c>
      <c r="C1239">
        <f t="shared" si="172"/>
        <v>7</v>
      </c>
      <c r="D1239" t="str">
        <f t="shared" si="173"/>
        <v>July</v>
      </c>
      <c r="E1239" t="str">
        <f t="shared" si="174"/>
        <v>Q3</v>
      </c>
      <c r="F1239" t="str">
        <f t="shared" si="175"/>
        <v>2010-Jul</v>
      </c>
      <c r="G1239">
        <f t="shared" si="176"/>
        <v>7</v>
      </c>
      <c r="H1239" t="str">
        <f t="shared" si="177"/>
        <v>Saturday</v>
      </c>
      <c r="I1239" t="str">
        <f t="shared" si="178"/>
        <v>FM4</v>
      </c>
      <c r="J1239" t="str">
        <f t="shared" si="179"/>
        <v>FQ2</v>
      </c>
    </row>
    <row r="1240" spans="1:10" x14ac:dyDescent="0.35">
      <c r="A1240" s="1">
        <v>41468</v>
      </c>
      <c r="B1240">
        <f t="shared" si="171"/>
        <v>2013</v>
      </c>
      <c r="C1240">
        <f t="shared" si="172"/>
        <v>7</v>
      </c>
      <c r="D1240" t="str">
        <f t="shared" si="173"/>
        <v>July</v>
      </c>
      <c r="E1240" t="str">
        <f t="shared" si="174"/>
        <v>Q3</v>
      </c>
      <c r="F1240" t="str">
        <f t="shared" si="175"/>
        <v>2013-Jul</v>
      </c>
      <c r="G1240">
        <f t="shared" si="176"/>
        <v>7</v>
      </c>
      <c r="H1240" t="str">
        <f t="shared" si="177"/>
        <v>Saturday</v>
      </c>
      <c r="I1240" t="str">
        <f t="shared" si="178"/>
        <v>FM4</v>
      </c>
      <c r="J1240" t="str">
        <f t="shared" si="179"/>
        <v>FQ2</v>
      </c>
    </row>
    <row r="1241" spans="1:10" x14ac:dyDescent="0.35">
      <c r="A1241" s="1">
        <v>40734</v>
      </c>
      <c r="B1241">
        <f t="shared" si="171"/>
        <v>2011</v>
      </c>
      <c r="C1241">
        <f t="shared" si="172"/>
        <v>7</v>
      </c>
      <c r="D1241" t="str">
        <f t="shared" si="173"/>
        <v>July</v>
      </c>
      <c r="E1241" t="str">
        <f t="shared" si="174"/>
        <v>Q3</v>
      </c>
      <c r="F1241" t="str">
        <f t="shared" si="175"/>
        <v>2011-Jul</v>
      </c>
      <c r="G1241">
        <f t="shared" si="176"/>
        <v>1</v>
      </c>
      <c r="H1241" t="str">
        <f t="shared" si="177"/>
        <v>Sunday</v>
      </c>
      <c r="I1241" t="str">
        <f t="shared" si="178"/>
        <v>FM4</v>
      </c>
      <c r="J1241" t="str">
        <f t="shared" si="179"/>
        <v>FQ2</v>
      </c>
    </row>
    <row r="1242" spans="1:10" x14ac:dyDescent="0.35">
      <c r="A1242" s="1">
        <v>41837</v>
      </c>
      <c r="B1242">
        <f t="shared" si="171"/>
        <v>2014</v>
      </c>
      <c r="C1242">
        <f t="shared" si="172"/>
        <v>7</v>
      </c>
      <c r="D1242" t="str">
        <f t="shared" si="173"/>
        <v>July</v>
      </c>
      <c r="E1242" t="str">
        <f t="shared" si="174"/>
        <v>Q3</v>
      </c>
      <c r="F1242" t="str">
        <f t="shared" si="175"/>
        <v>2014-Jul</v>
      </c>
      <c r="G1242">
        <f t="shared" si="176"/>
        <v>5</v>
      </c>
      <c r="H1242" t="str">
        <f t="shared" si="177"/>
        <v>Thursday</v>
      </c>
      <c r="I1242" t="str">
        <f t="shared" si="178"/>
        <v>FM4</v>
      </c>
      <c r="J1242" t="str">
        <f t="shared" si="179"/>
        <v>FQ2</v>
      </c>
    </row>
    <row r="1243" spans="1:10" x14ac:dyDescent="0.35">
      <c r="A1243" s="1">
        <v>43307</v>
      </c>
      <c r="B1243">
        <f t="shared" si="171"/>
        <v>2018</v>
      </c>
      <c r="C1243">
        <f t="shared" si="172"/>
        <v>7</v>
      </c>
      <c r="D1243" t="str">
        <f t="shared" si="173"/>
        <v>July</v>
      </c>
      <c r="E1243" t="str">
        <f t="shared" si="174"/>
        <v>Q3</v>
      </c>
      <c r="F1243" t="str">
        <f t="shared" si="175"/>
        <v>2018-Jul</v>
      </c>
      <c r="G1243">
        <f t="shared" si="176"/>
        <v>5</v>
      </c>
      <c r="H1243" t="str">
        <f t="shared" si="177"/>
        <v>Thursday</v>
      </c>
      <c r="I1243" t="str">
        <f t="shared" si="178"/>
        <v>FM4</v>
      </c>
      <c r="J1243" t="str">
        <f t="shared" si="179"/>
        <v>FQ2</v>
      </c>
    </row>
    <row r="1244" spans="1:10" x14ac:dyDescent="0.35">
      <c r="A1244" s="1">
        <v>40725</v>
      </c>
      <c r="B1244">
        <f t="shared" si="171"/>
        <v>2011</v>
      </c>
      <c r="C1244">
        <f t="shared" si="172"/>
        <v>7</v>
      </c>
      <c r="D1244" t="str">
        <f t="shared" si="173"/>
        <v>July</v>
      </c>
      <c r="E1244" t="str">
        <f t="shared" si="174"/>
        <v>Q3</v>
      </c>
      <c r="F1244" t="str">
        <f t="shared" si="175"/>
        <v>2011-Jul</v>
      </c>
      <c r="G1244">
        <f t="shared" si="176"/>
        <v>6</v>
      </c>
      <c r="H1244" t="str">
        <f t="shared" si="177"/>
        <v>Friday</v>
      </c>
      <c r="I1244" t="str">
        <f t="shared" si="178"/>
        <v>FM4</v>
      </c>
      <c r="J1244" t="str">
        <f t="shared" si="179"/>
        <v>FQ2</v>
      </c>
    </row>
    <row r="1245" spans="1:10" x14ac:dyDescent="0.35">
      <c r="A1245" s="1">
        <v>42574</v>
      </c>
      <c r="B1245">
        <f t="shared" si="171"/>
        <v>2016</v>
      </c>
      <c r="C1245">
        <f t="shared" si="172"/>
        <v>7</v>
      </c>
      <c r="D1245" t="str">
        <f t="shared" si="173"/>
        <v>July</v>
      </c>
      <c r="E1245" t="str">
        <f t="shared" si="174"/>
        <v>Q3</v>
      </c>
      <c r="F1245" t="str">
        <f t="shared" si="175"/>
        <v>2016-Jul</v>
      </c>
      <c r="G1245">
        <f t="shared" si="176"/>
        <v>7</v>
      </c>
      <c r="H1245" t="str">
        <f t="shared" si="177"/>
        <v>Saturday</v>
      </c>
      <c r="I1245" t="str">
        <f t="shared" si="178"/>
        <v>FM4</v>
      </c>
      <c r="J1245" t="str">
        <f t="shared" si="179"/>
        <v>FQ2</v>
      </c>
    </row>
    <row r="1246" spans="1:10" x14ac:dyDescent="0.35">
      <c r="A1246" s="1">
        <v>42570</v>
      </c>
      <c r="B1246">
        <f t="shared" si="171"/>
        <v>2016</v>
      </c>
      <c r="C1246">
        <f t="shared" si="172"/>
        <v>7</v>
      </c>
      <c r="D1246" t="str">
        <f t="shared" si="173"/>
        <v>July</v>
      </c>
      <c r="E1246" t="str">
        <f t="shared" si="174"/>
        <v>Q3</v>
      </c>
      <c r="F1246" t="str">
        <f t="shared" si="175"/>
        <v>2016-Jul</v>
      </c>
      <c r="G1246">
        <f t="shared" si="176"/>
        <v>3</v>
      </c>
      <c r="H1246" t="str">
        <f t="shared" si="177"/>
        <v>Tuesday</v>
      </c>
      <c r="I1246" t="str">
        <f t="shared" si="178"/>
        <v>FM4</v>
      </c>
      <c r="J1246" t="str">
        <f t="shared" si="179"/>
        <v>FQ2</v>
      </c>
    </row>
    <row r="1247" spans="1:10" x14ac:dyDescent="0.35">
      <c r="A1247" s="1">
        <v>42937</v>
      </c>
      <c r="B1247">
        <f t="shared" si="171"/>
        <v>2017</v>
      </c>
      <c r="C1247">
        <f t="shared" si="172"/>
        <v>7</v>
      </c>
      <c r="D1247" t="str">
        <f t="shared" si="173"/>
        <v>July</v>
      </c>
      <c r="E1247" t="str">
        <f t="shared" si="174"/>
        <v>Q3</v>
      </c>
      <c r="F1247" t="str">
        <f t="shared" si="175"/>
        <v>2017-Jul</v>
      </c>
      <c r="G1247">
        <f t="shared" si="176"/>
        <v>6</v>
      </c>
      <c r="H1247" t="str">
        <f t="shared" si="177"/>
        <v>Friday</v>
      </c>
      <c r="I1247" t="str">
        <f t="shared" si="178"/>
        <v>FM4</v>
      </c>
      <c r="J1247" t="str">
        <f t="shared" si="179"/>
        <v>FQ2</v>
      </c>
    </row>
    <row r="1248" spans="1:10" x14ac:dyDescent="0.35">
      <c r="A1248" s="1">
        <v>40752</v>
      </c>
      <c r="B1248">
        <f t="shared" si="171"/>
        <v>2011</v>
      </c>
      <c r="C1248">
        <f t="shared" si="172"/>
        <v>7</v>
      </c>
      <c r="D1248" t="str">
        <f t="shared" si="173"/>
        <v>July</v>
      </c>
      <c r="E1248" t="str">
        <f t="shared" si="174"/>
        <v>Q3</v>
      </c>
      <c r="F1248" t="str">
        <f t="shared" si="175"/>
        <v>2011-Jul</v>
      </c>
      <c r="G1248">
        <f t="shared" si="176"/>
        <v>5</v>
      </c>
      <c r="H1248" t="str">
        <f t="shared" si="177"/>
        <v>Thursday</v>
      </c>
      <c r="I1248" t="str">
        <f t="shared" si="178"/>
        <v>FM4</v>
      </c>
      <c r="J1248" t="str">
        <f t="shared" si="179"/>
        <v>FQ2</v>
      </c>
    </row>
    <row r="1249" spans="1:10" x14ac:dyDescent="0.35">
      <c r="A1249" s="1">
        <v>42920</v>
      </c>
      <c r="B1249">
        <f t="shared" si="171"/>
        <v>2017</v>
      </c>
      <c r="C1249">
        <f t="shared" si="172"/>
        <v>7</v>
      </c>
      <c r="D1249" t="str">
        <f t="shared" si="173"/>
        <v>July</v>
      </c>
      <c r="E1249" t="str">
        <f t="shared" si="174"/>
        <v>Q3</v>
      </c>
      <c r="F1249" t="str">
        <f t="shared" si="175"/>
        <v>2017-Jul</v>
      </c>
      <c r="G1249">
        <f t="shared" si="176"/>
        <v>3</v>
      </c>
      <c r="H1249" t="str">
        <f t="shared" si="177"/>
        <v>Tuesday</v>
      </c>
      <c r="I1249" t="str">
        <f t="shared" si="178"/>
        <v>FM4</v>
      </c>
      <c r="J1249" t="str">
        <f t="shared" si="179"/>
        <v>FQ2</v>
      </c>
    </row>
    <row r="1250" spans="1:10" x14ac:dyDescent="0.35">
      <c r="A1250" s="1">
        <v>41828</v>
      </c>
      <c r="B1250">
        <f t="shared" si="171"/>
        <v>2014</v>
      </c>
      <c r="C1250">
        <f t="shared" si="172"/>
        <v>7</v>
      </c>
      <c r="D1250" t="str">
        <f t="shared" si="173"/>
        <v>July</v>
      </c>
      <c r="E1250" t="str">
        <f t="shared" si="174"/>
        <v>Q3</v>
      </c>
      <c r="F1250" t="str">
        <f t="shared" si="175"/>
        <v>2014-Jul</v>
      </c>
      <c r="G1250">
        <f t="shared" si="176"/>
        <v>3</v>
      </c>
      <c r="H1250" t="str">
        <f t="shared" si="177"/>
        <v>Tuesday</v>
      </c>
      <c r="I1250" t="str">
        <f t="shared" si="178"/>
        <v>FM4</v>
      </c>
      <c r="J1250" t="str">
        <f t="shared" si="179"/>
        <v>FQ2</v>
      </c>
    </row>
    <row r="1251" spans="1:10" x14ac:dyDescent="0.35">
      <c r="A1251" s="1">
        <v>41826</v>
      </c>
      <c r="B1251">
        <f t="shared" si="171"/>
        <v>2014</v>
      </c>
      <c r="C1251">
        <f t="shared" si="172"/>
        <v>7</v>
      </c>
      <c r="D1251" t="str">
        <f t="shared" si="173"/>
        <v>July</v>
      </c>
      <c r="E1251" t="str">
        <f t="shared" si="174"/>
        <v>Q3</v>
      </c>
      <c r="F1251" t="str">
        <f t="shared" si="175"/>
        <v>2014-Jul</v>
      </c>
      <c r="G1251">
        <f t="shared" si="176"/>
        <v>1</v>
      </c>
      <c r="H1251" t="str">
        <f t="shared" si="177"/>
        <v>Sunday</v>
      </c>
      <c r="I1251" t="str">
        <f t="shared" si="178"/>
        <v>FM4</v>
      </c>
      <c r="J1251" t="str">
        <f t="shared" si="179"/>
        <v>FQ2</v>
      </c>
    </row>
    <row r="1252" spans="1:10" x14ac:dyDescent="0.35">
      <c r="A1252" s="1">
        <v>41097</v>
      </c>
      <c r="B1252">
        <f t="shared" si="171"/>
        <v>2012</v>
      </c>
      <c r="C1252">
        <f t="shared" si="172"/>
        <v>7</v>
      </c>
      <c r="D1252" t="str">
        <f t="shared" si="173"/>
        <v>July</v>
      </c>
      <c r="E1252" t="str">
        <f t="shared" si="174"/>
        <v>Q3</v>
      </c>
      <c r="F1252" t="str">
        <f t="shared" si="175"/>
        <v>2012-Jul</v>
      </c>
      <c r="G1252">
        <f t="shared" si="176"/>
        <v>7</v>
      </c>
      <c r="H1252" t="str">
        <f t="shared" si="177"/>
        <v>Saturday</v>
      </c>
      <c r="I1252" t="str">
        <f t="shared" si="178"/>
        <v>FM4</v>
      </c>
      <c r="J1252" t="str">
        <f t="shared" si="179"/>
        <v>FQ2</v>
      </c>
    </row>
    <row r="1253" spans="1:10" x14ac:dyDescent="0.35">
      <c r="A1253" s="1">
        <v>40738</v>
      </c>
      <c r="B1253">
        <f t="shared" si="171"/>
        <v>2011</v>
      </c>
      <c r="C1253">
        <f t="shared" si="172"/>
        <v>7</v>
      </c>
      <c r="D1253" t="str">
        <f t="shared" si="173"/>
        <v>July</v>
      </c>
      <c r="E1253" t="str">
        <f t="shared" si="174"/>
        <v>Q3</v>
      </c>
      <c r="F1253" t="str">
        <f t="shared" si="175"/>
        <v>2011-Jul</v>
      </c>
      <c r="G1253">
        <f t="shared" si="176"/>
        <v>5</v>
      </c>
      <c r="H1253" t="str">
        <f t="shared" si="177"/>
        <v>Thursday</v>
      </c>
      <c r="I1253" t="str">
        <f t="shared" si="178"/>
        <v>FM4</v>
      </c>
      <c r="J1253" t="str">
        <f t="shared" si="179"/>
        <v>FQ2</v>
      </c>
    </row>
    <row r="1254" spans="1:10" x14ac:dyDescent="0.35">
      <c r="A1254" s="1">
        <v>43302</v>
      </c>
      <c r="B1254">
        <f t="shared" si="171"/>
        <v>2018</v>
      </c>
      <c r="C1254">
        <f t="shared" si="172"/>
        <v>7</v>
      </c>
      <c r="D1254" t="str">
        <f t="shared" si="173"/>
        <v>July</v>
      </c>
      <c r="E1254" t="str">
        <f t="shared" si="174"/>
        <v>Q3</v>
      </c>
      <c r="F1254" t="str">
        <f t="shared" si="175"/>
        <v>2018-Jul</v>
      </c>
      <c r="G1254">
        <f t="shared" si="176"/>
        <v>7</v>
      </c>
      <c r="H1254" t="str">
        <f t="shared" si="177"/>
        <v>Saturday</v>
      </c>
      <c r="I1254" t="str">
        <f t="shared" si="178"/>
        <v>FM4</v>
      </c>
      <c r="J1254" t="str">
        <f t="shared" si="179"/>
        <v>FQ2</v>
      </c>
    </row>
    <row r="1255" spans="1:10" x14ac:dyDescent="0.35">
      <c r="A1255" s="1">
        <v>40357</v>
      </c>
      <c r="B1255">
        <f t="shared" si="171"/>
        <v>2010</v>
      </c>
      <c r="C1255">
        <f t="shared" si="172"/>
        <v>6</v>
      </c>
      <c r="D1255" t="str">
        <f t="shared" si="173"/>
        <v>June</v>
      </c>
      <c r="E1255" t="str">
        <f t="shared" si="174"/>
        <v>Q2</v>
      </c>
      <c r="F1255" t="str">
        <f t="shared" si="175"/>
        <v>2010-Jun</v>
      </c>
      <c r="G1255">
        <f t="shared" si="176"/>
        <v>2</v>
      </c>
      <c r="H1255" t="str">
        <f t="shared" si="177"/>
        <v>Monday</v>
      </c>
      <c r="I1255" t="str">
        <f t="shared" si="178"/>
        <v>FM3</v>
      </c>
      <c r="J1255" t="str">
        <f t="shared" si="179"/>
        <v>FQ1</v>
      </c>
    </row>
    <row r="1256" spans="1:10" x14ac:dyDescent="0.35">
      <c r="A1256" s="1">
        <v>43252</v>
      </c>
      <c r="B1256">
        <f t="shared" si="171"/>
        <v>2018</v>
      </c>
      <c r="C1256">
        <f t="shared" si="172"/>
        <v>6</v>
      </c>
      <c r="D1256" t="str">
        <f t="shared" si="173"/>
        <v>June</v>
      </c>
      <c r="E1256" t="str">
        <f t="shared" si="174"/>
        <v>Q2</v>
      </c>
      <c r="F1256" t="str">
        <f t="shared" si="175"/>
        <v>2018-Jun</v>
      </c>
      <c r="G1256">
        <f t="shared" si="176"/>
        <v>6</v>
      </c>
      <c r="H1256" t="str">
        <f t="shared" si="177"/>
        <v>Friday</v>
      </c>
      <c r="I1256" t="str">
        <f t="shared" si="178"/>
        <v>FM3</v>
      </c>
      <c r="J1256" t="str">
        <f t="shared" si="179"/>
        <v>FQ1</v>
      </c>
    </row>
    <row r="1257" spans="1:10" x14ac:dyDescent="0.35">
      <c r="A1257" s="1">
        <v>40721</v>
      </c>
      <c r="B1257">
        <f t="shared" si="171"/>
        <v>2011</v>
      </c>
      <c r="C1257">
        <f t="shared" si="172"/>
        <v>6</v>
      </c>
      <c r="D1257" t="str">
        <f t="shared" si="173"/>
        <v>June</v>
      </c>
      <c r="E1257" t="str">
        <f t="shared" si="174"/>
        <v>Q2</v>
      </c>
      <c r="F1257" t="str">
        <f t="shared" si="175"/>
        <v>2011-Jun</v>
      </c>
      <c r="G1257">
        <f t="shared" si="176"/>
        <v>2</v>
      </c>
      <c r="H1257" t="str">
        <f t="shared" si="177"/>
        <v>Monday</v>
      </c>
      <c r="I1257" t="str">
        <f t="shared" si="178"/>
        <v>FM3</v>
      </c>
      <c r="J1257" t="str">
        <f t="shared" si="179"/>
        <v>FQ1</v>
      </c>
    </row>
    <row r="1258" spans="1:10" x14ac:dyDescent="0.35">
      <c r="A1258" s="1">
        <v>40697</v>
      </c>
      <c r="B1258">
        <f t="shared" si="171"/>
        <v>2011</v>
      </c>
      <c r="C1258">
        <f t="shared" si="172"/>
        <v>6</v>
      </c>
      <c r="D1258" t="str">
        <f t="shared" si="173"/>
        <v>June</v>
      </c>
      <c r="E1258" t="str">
        <f t="shared" si="174"/>
        <v>Q2</v>
      </c>
      <c r="F1258" t="str">
        <f t="shared" si="175"/>
        <v>2011-Jun</v>
      </c>
      <c r="G1258">
        <f t="shared" si="176"/>
        <v>6</v>
      </c>
      <c r="H1258" t="str">
        <f t="shared" si="177"/>
        <v>Friday</v>
      </c>
      <c r="I1258" t="str">
        <f t="shared" si="178"/>
        <v>FM3</v>
      </c>
      <c r="J1258" t="str">
        <f t="shared" si="179"/>
        <v>FQ1</v>
      </c>
    </row>
    <row r="1259" spans="1:10" x14ac:dyDescent="0.35">
      <c r="A1259" s="1">
        <v>41434</v>
      </c>
      <c r="B1259">
        <f t="shared" si="171"/>
        <v>2013</v>
      </c>
      <c r="C1259">
        <f t="shared" si="172"/>
        <v>6</v>
      </c>
      <c r="D1259" t="str">
        <f t="shared" si="173"/>
        <v>June</v>
      </c>
      <c r="E1259" t="str">
        <f t="shared" si="174"/>
        <v>Q2</v>
      </c>
      <c r="F1259" t="str">
        <f t="shared" si="175"/>
        <v>2013-Jun</v>
      </c>
      <c r="G1259">
        <f t="shared" si="176"/>
        <v>1</v>
      </c>
      <c r="H1259" t="str">
        <f t="shared" si="177"/>
        <v>Sunday</v>
      </c>
      <c r="I1259" t="str">
        <f t="shared" si="178"/>
        <v>FM3</v>
      </c>
      <c r="J1259" t="str">
        <f t="shared" si="179"/>
        <v>FQ1</v>
      </c>
    </row>
    <row r="1260" spans="1:10" x14ac:dyDescent="0.35">
      <c r="A1260" s="1">
        <v>41804</v>
      </c>
      <c r="B1260">
        <f t="shared" si="171"/>
        <v>2014</v>
      </c>
      <c r="C1260">
        <f t="shared" si="172"/>
        <v>6</v>
      </c>
      <c r="D1260" t="str">
        <f t="shared" si="173"/>
        <v>June</v>
      </c>
      <c r="E1260" t="str">
        <f t="shared" si="174"/>
        <v>Q2</v>
      </c>
      <c r="F1260" t="str">
        <f t="shared" si="175"/>
        <v>2014-Jun</v>
      </c>
      <c r="G1260">
        <f t="shared" si="176"/>
        <v>7</v>
      </c>
      <c r="H1260" t="str">
        <f t="shared" si="177"/>
        <v>Saturday</v>
      </c>
      <c r="I1260" t="str">
        <f t="shared" si="178"/>
        <v>FM3</v>
      </c>
      <c r="J1260" t="str">
        <f t="shared" si="179"/>
        <v>FQ1</v>
      </c>
    </row>
    <row r="1261" spans="1:10" x14ac:dyDescent="0.35">
      <c r="A1261" s="1">
        <v>40340</v>
      </c>
      <c r="B1261">
        <f t="shared" si="171"/>
        <v>2010</v>
      </c>
      <c r="C1261">
        <f t="shared" si="172"/>
        <v>6</v>
      </c>
      <c r="D1261" t="str">
        <f t="shared" si="173"/>
        <v>June</v>
      </c>
      <c r="E1261" t="str">
        <f t="shared" si="174"/>
        <v>Q2</v>
      </c>
      <c r="F1261" t="str">
        <f t="shared" si="175"/>
        <v>2010-Jun</v>
      </c>
      <c r="G1261">
        <f t="shared" si="176"/>
        <v>6</v>
      </c>
      <c r="H1261" t="str">
        <f t="shared" si="177"/>
        <v>Friday</v>
      </c>
      <c r="I1261" t="str">
        <f t="shared" si="178"/>
        <v>FM3</v>
      </c>
      <c r="J1261" t="str">
        <f t="shared" si="179"/>
        <v>FQ1</v>
      </c>
    </row>
    <row r="1262" spans="1:10" x14ac:dyDescent="0.35">
      <c r="A1262" s="1">
        <v>41080</v>
      </c>
      <c r="B1262">
        <f t="shared" si="171"/>
        <v>2012</v>
      </c>
      <c r="C1262">
        <f t="shared" si="172"/>
        <v>6</v>
      </c>
      <c r="D1262" t="str">
        <f t="shared" si="173"/>
        <v>June</v>
      </c>
      <c r="E1262" t="str">
        <f t="shared" si="174"/>
        <v>Q2</v>
      </c>
      <c r="F1262" t="str">
        <f t="shared" si="175"/>
        <v>2012-Jun</v>
      </c>
      <c r="G1262">
        <f t="shared" si="176"/>
        <v>4</v>
      </c>
      <c r="H1262" t="str">
        <f t="shared" si="177"/>
        <v>Wednesday</v>
      </c>
      <c r="I1262" t="str">
        <f t="shared" si="178"/>
        <v>FM3</v>
      </c>
      <c r="J1262" t="str">
        <f t="shared" si="179"/>
        <v>FQ1</v>
      </c>
    </row>
    <row r="1263" spans="1:10" x14ac:dyDescent="0.35">
      <c r="A1263" s="1">
        <v>42901</v>
      </c>
      <c r="B1263">
        <f t="shared" si="171"/>
        <v>2017</v>
      </c>
      <c r="C1263">
        <f t="shared" si="172"/>
        <v>6</v>
      </c>
      <c r="D1263" t="str">
        <f t="shared" si="173"/>
        <v>June</v>
      </c>
      <c r="E1263" t="str">
        <f t="shared" si="174"/>
        <v>Q2</v>
      </c>
      <c r="F1263" t="str">
        <f t="shared" si="175"/>
        <v>2017-Jun</v>
      </c>
      <c r="G1263">
        <f t="shared" si="176"/>
        <v>5</v>
      </c>
      <c r="H1263" t="str">
        <f t="shared" si="177"/>
        <v>Thursday</v>
      </c>
      <c r="I1263" t="str">
        <f t="shared" si="178"/>
        <v>FM3</v>
      </c>
      <c r="J1263" t="str">
        <f t="shared" si="179"/>
        <v>FQ1</v>
      </c>
    </row>
    <row r="1264" spans="1:10" x14ac:dyDescent="0.35">
      <c r="A1264" s="1">
        <v>41449</v>
      </c>
      <c r="B1264">
        <f t="shared" si="171"/>
        <v>2013</v>
      </c>
      <c r="C1264">
        <f t="shared" si="172"/>
        <v>6</v>
      </c>
      <c r="D1264" t="str">
        <f t="shared" si="173"/>
        <v>June</v>
      </c>
      <c r="E1264" t="str">
        <f t="shared" si="174"/>
        <v>Q2</v>
      </c>
      <c r="F1264" t="str">
        <f t="shared" si="175"/>
        <v>2013-Jun</v>
      </c>
      <c r="G1264">
        <f t="shared" si="176"/>
        <v>2</v>
      </c>
      <c r="H1264" t="str">
        <f t="shared" si="177"/>
        <v>Monday</v>
      </c>
      <c r="I1264" t="str">
        <f t="shared" si="178"/>
        <v>FM3</v>
      </c>
      <c r="J1264" t="str">
        <f t="shared" si="179"/>
        <v>FQ1</v>
      </c>
    </row>
    <row r="1265" spans="1:10" x14ac:dyDescent="0.35">
      <c r="A1265" s="1">
        <v>40340</v>
      </c>
      <c r="B1265">
        <f t="shared" si="171"/>
        <v>2010</v>
      </c>
      <c r="C1265">
        <f t="shared" si="172"/>
        <v>6</v>
      </c>
      <c r="D1265" t="str">
        <f t="shared" si="173"/>
        <v>June</v>
      </c>
      <c r="E1265" t="str">
        <f t="shared" si="174"/>
        <v>Q2</v>
      </c>
      <c r="F1265" t="str">
        <f t="shared" si="175"/>
        <v>2010-Jun</v>
      </c>
      <c r="G1265">
        <f t="shared" si="176"/>
        <v>6</v>
      </c>
      <c r="H1265" t="str">
        <f t="shared" si="177"/>
        <v>Friday</v>
      </c>
      <c r="I1265" t="str">
        <f t="shared" si="178"/>
        <v>FM3</v>
      </c>
      <c r="J1265" t="str">
        <f t="shared" si="179"/>
        <v>FQ1</v>
      </c>
    </row>
    <row r="1266" spans="1:10" x14ac:dyDescent="0.35">
      <c r="A1266" s="1">
        <v>40709</v>
      </c>
      <c r="B1266">
        <f t="shared" si="171"/>
        <v>2011</v>
      </c>
      <c r="C1266">
        <f t="shared" si="172"/>
        <v>6</v>
      </c>
      <c r="D1266" t="str">
        <f t="shared" si="173"/>
        <v>June</v>
      </c>
      <c r="E1266" t="str">
        <f t="shared" si="174"/>
        <v>Q2</v>
      </c>
      <c r="F1266" t="str">
        <f t="shared" si="175"/>
        <v>2011-Jun</v>
      </c>
      <c r="G1266">
        <f t="shared" si="176"/>
        <v>4</v>
      </c>
      <c r="H1266" t="str">
        <f t="shared" si="177"/>
        <v>Wednesday</v>
      </c>
      <c r="I1266" t="str">
        <f t="shared" si="178"/>
        <v>FM3</v>
      </c>
      <c r="J1266" t="str">
        <f t="shared" si="179"/>
        <v>FQ1</v>
      </c>
    </row>
    <row r="1267" spans="1:10" x14ac:dyDescent="0.35">
      <c r="A1267" s="1">
        <v>40333</v>
      </c>
      <c r="B1267">
        <f t="shared" si="171"/>
        <v>2010</v>
      </c>
      <c r="C1267">
        <f t="shared" si="172"/>
        <v>6</v>
      </c>
      <c r="D1267" t="str">
        <f t="shared" si="173"/>
        <v>June</v>
      </c>
      <c r="E1267" t="str">
        <f t="shared" si="174"/>
        <v>Q2</v>
      </c>
      <c r="F1267" t="str">
        <f t="shared" si="175"/>
        <v>2010-Jun</v>
      </c>
      <c r="G1267">
        <f t="shared" si="176"/>
        <v>6</v>
      </c>
      <c r="H1267" t="str">
        <f t="shared" si="177"/>
        <v>Friday</v>
      </c>
      <c r="I1267" t="str">
        <f t="shared" si="178"/>
        <v>FM3</v>
      </c>
      <c r="J1267" t="str">
        <f t="shared" si="179"/>
        <v>FQ1</v>
      </c>
    </row>
    <row r="1268" spans="1:10" x14ac:dyDescent="0.35">
      <c r="A1268" s="1">
        <v>42183</v>
      </c>
      <c r="B1268">
        <f t="shared" si="171"/>
        <v>2015</v>
      </c>
      <c r="C1268">
        <f t="shared" si="172"/>
        <v>6</v>
      </c>
      <c r="D1268" t="str">
        <f t="shared" si="173"/>
        <v>June</v>
      </c>
      <c r="E1268" t="str">
        <f t="shared" si="174"/>
        <v>Q2</v>
      </c>
      <c r="F1268" t="str">
        <f t="shared" si="175"/>
        <v>2015-Jun</v>
      </c>
      <c r="G1268">
        <f t="shared" si="176"/>
        <v>1</v>
      </c>
      <c r="H1268" t="str">
        <f t="shared" si="177"/>
        <v>Sunday</v>
      </c>
      <c r="I1268" t="str">
        <f t="shared" si="178"/>
        <v>FM3</v>
      </c>
      <c r="J1268" t="str">
        <f t="shared" si="179"/>
        <v>FQ1</v>
      </c>
    </row>
    <row r="1269" spans="1:10" x14ac:dyDescent="0.35">
      <c r="A1269" s="1">
        <v>41074</v>
      </c>
      <c r="B1269">
        <f t="shared" si="171"/>
        <v>2012</v>
      </c>
      <c r="C1269">
        <f t="shared" si="172"/>
        <v>6</v>
      </c>
      <c r="D1269" t="str">
        <f t="shared" si="173"/>
        <v>June</v>
      </c>
      <c r="E1269" t="str">
        <f t="shared" si="174"/>
        <v>Q2</v>
      </c>
      <c r="F1269" t="str">
        <f t="shared" si="175"/>
        <v>2012-Jun</v>
      </c>
      <c r="G1269">
        <f t="shared" si="176"/>
        <v>5</v>
      </c>
      <c r="H1269" t="str">
        <f t="shared" si="177"/>
        <v>Thursday</v>
      </c>
      <c r="I1269" t="str">
        <f t="shared" si="178"/>
        <v>FM3</v>
      </c>
      <c r="J1269" t="str">
        <f t="shared" si="179"/>
        <v>FQ1</v>
      </c>
    </row>
    <row r="1270" spans="1:10" x14ac:dyDescent="0.35">
      <c r="A1270" s="1">
        <v>40346</v>
      </c>
      <c r="B1270">
        <f t="shared" si="171"/>
        <v>2010</v>
      </c>
      <c r="C1270">
        <f t="shared" si="172"/>
        <v>6</v>
      </c>
      <c r="D1270" t="str">
        <f t="shared" si="173"/>
        <v>June</v>
      </c>
      <c r="E1270" t="str">
        <f t="shared" si="174"/>
        <v>Q2</v>
      </c>
      <c r="F1270" t="str">
        <f t="shared" si="175"/>
        <v>2010-Jun</v>
      </c>
      <c r="G1270">
        <f t="shared" si="176"/>
        <v>5</v>
      </c>
      <c r="H1270" t="str">
        <f t="shared" si="177"/>
        <v>Thursday</v>
      </c>
      <c r="I1270" t="str">
        <f t="shared" si="178"/>
        <v>FM3</v>
      </c>
      <c r="J1270" t="str">
        <f t="shared" si="179"/>
        <v>FQ1</v>
      </c>
    </row>
    <row r="1271" spans="1:10" x14ac:dyDescent="0.35">
      <c r="A1271" s="1">
        <v>43279</v>
      </c>
      <c r="B1271">
        <f t="shared" si="171"/>
        <v>2018</v>
      </c>
      <c r="C1271">
        <f t="shared" si="172"/>
        <v>6</v>
      </c>
      <c r="D1271" t="str">
        <f t="shared" si="173"/>
        <v>June</v>
      </c>
      <c r="E1271" t="str">
        <f t="shared" si="174"/>
        <v>Q2</v>
      </c>
      <c r="F1271" t="str">
        <f t="shared" si="175"/>
        <v>2018-Jun</v>
      </c>
      <c r="G1271">
        <f t="shared" si="176"/>
        <v>5</v>
      </c>
      <c r="H1271" t="str">
        <f t="shared" si="177"/>
        <v>Thursday</v>
      </c>
      <c r="I1271" t="str">
        <f t="shared" si="178"/>
        <v>FM3</v>
      </c>
      <c r="J1271" t="str">
        <f t="shared" si="179"/>
        <v>FQ1</v>
      </c>
    </row>
    <row r="1272" spans="1:10" x14ac:dyDescent="0.35">
      <c r="A1272" s="1">
        <v>43262</v>
      </c>
      <c r="B1272">
        <f t="shared" si="171"/>
        <v>2018</v>
      </c>
      <c r="C1272">
        <f t="shared" si="172"/>
        <v>6</v>
      </c>
      <c r="D1272" t="str">
        <f t="shared" si="173"/>
        <v>June</v>
      </c>
      <c r="E1272" t="str">
        <f t="shared" si="174"/>
        <v>Q2</v>
      </c>
      <c r="F1272" t="str">
        <f t="shared" si="175"/>
        <v>2018-Jun</v>
      </c>
      <c r="G1272">
        <f t="shared" si="176"/>
        <v>2</v>
      </c>
      <c r="H1272" t="str">
        <f t="shared" si="177"/>
        <v>Monday</v>
      </c>
      <c r="I1272" t="str">
        <f t="shared" si="178"/>
        <v>FM3</v>
      </c>
      <c r="J1272" t="str">
        <f t="shared" si="179"/>
        <v>FQ1</v>
      </c>
    </row>
    <row r="1273" spans="1:10" x14ac:dyDescent="0.35">
      <c r="A1273" s="1">
        <v>41065</v>
      </c>
      <c r="B1273">
        <f t="shared" si="171"/>
        <v>2012</v>
      </c>
      <c r="C1273">
        <f t="shared" si="172"/>
        <v>6</v>
      </c>
      <c r="D1273" t="str">
        <f t="shared" si="173"/>
        <v>June</v>
      </c>
      <c r="E1273" t="str">
        <f t="shared" si="174"/>
        <v>Q2</v>
      </c>
      <c r="F1273" t="str">
        <f t="shared" si="175"/>
        <v>2012-Jun</v>
      </c>
      <c r="G1273">
        <f t="shared" si="176"/>
        <v>3</v>
      </c>
      <c r="H1273" t="str">
        <f t="shared" si="177"/>
        <v>Tuesday</v>
      </c>
      <c r="I1273" t="str">
        <f t="shared" si="178"/>
        <v>FM3</v>
      </c>
      <c r="J1273" t="str">
        <f t="shared" si="179"/>
        <v>FQ1</v>
      </c>
    </row>
    <row r="1274" spans="1:10" x14ac:dyDescent="0.35">
      <c r="A1274" s="1">
        <v>43273</v>
      </c>
      <c r="B1274">
        <f t="shared" si="171"/>
        <v>2018</v>
      </c>
      <c r="C1274">
        <f t="shared" si="172"/>
        <v>6</v>
      </c>
      <c r="D1274" t="str">
        <f t="shared" si="173"/>
        <v>June</v>
      </c>
      <c r="E1274" t="str">
        <f t="shared" si="174"/>
        <v>Q2</v>
      </c>
      <c r="F1274" t="str">
        <f t="shared" si="175"/>
        <v>2018-Jun</v>
      </c>
      <c r="G1274">
        <f t="shared" si="176"/>
        <v>6</v>
      </c>
      <c r="H1274" t="str">
        <f t="shared" si="177"/>
        <v>Friday</v>
      </c>
      <c r="I1274" t="str">
        <f t="shared" si="178"/>
        <v>FM3</v>
      </c>
      <c r="J1274" t="str">
        <f t="shared" si="179"/>
        <v>FQ1</v>
      </c>
    </row>
    <row r="1275" spans="1:10" x14ac:dyDescent="0.35">
      <c r="A1275" s="1">
        <v>41801</v>
      </c>
      <c r="B1275">
        <f t="shared" si="171"/>
        <v>2014</v>
      </c>
      <c r="C1275">
        <f t="shared" si="172"/>
        <v>6</v>
      </c>
      <c r="D1275" t="str">
        <f t="shared" si="173"/>
        <v>June</v>
      </c>
      <c r="E1275" t="str">
        <f t="shared" si="174"/>
        <v>Q2</v>
      </c>
      <c r="F1275" t="str">
        <f t="shared" si="175"/>
        <v>2014-Jun</v>
      </c>
      <c r="G1275">
        <f t="shared" si="176"/>
        <v>4</v>
      </c>
      <c r="H1275" t="str">
        <f t="shared" si="177"/>
        <v>Wednesday</v>
      </c>
      <c r="I1275" t="str">
        <f t="shared" si="178"/>
        <v>FM3</v>
      </c>
      <c r="J1275" t="str">
        <f t="shared" si="179"/>
        <v>FQ1</v>
      </c>
    </row>
    <row r="1276" spans="1:10" x14ac:dyDescent="0.35">
      <c r="A1276" s="1">
        <v>40710</v>
      </c>
      <c r="B1276">
        <f t="shared" si="171"/>
        <v>2011</v>
      </c>
      <c r="C1276">
        <f t="shared" si="172"/>
        <v>6</v>
      </c>
      <c r="D1276" t="str">
        <f t="shared" si="173"/>
        <v>June</v>
      </c>
      <c r="E1276" t="str">
        <f t="shared" si="174"/>
        <v>Q2</v>
      </c>
      <c r="F1276" t="str">
        <f t="shared" si="175"/>
        <v>2011-Jun</v>
      </c>
      <c r="G1276">
        <f t="shared" si="176"/>
        <v>5</v>
      </c>
      <c r="H1276" t="str">
        <f t="shared" si="177"/>
        <v>Thursday</v>
      </c>
      <c r="I1276" t="str">
        <f t="shared" si="178"/>
        <v>FM3</v>
      </c>
      <c r="J1276" t="str">
        <f t="shared" si="179"/>
        <v>FQ1</v>
      </c>
    </row>
    <row r="1277" spans="1:10" x14ac:dyDescent="0.35">
      <c r="A1277" s="1">
        <v>42888</v>
      </c>
      <c r="B1277">
        <f t="shared" si="171"/>
        <v>2017</v>
      </c>
      <c r="C1277">
        <f t="shared" si="172"/>
        <v>6</v>
      </c>
      <c r="D1277" t="str">
        <f t="shared" si="173"/>
        <v>June</v>
      </c>
      <c r="E1277" t="str">
        <f t="shared" si="174"/>
        <v>Q2</v>
      </c>
      <c r="F1277" t="str">
        <f t="shared" si="175"/>
        <v>2017-Jun</v>
      </c>
      <c r="G1277">
        <f t="shared" si="176"/>
        <v>6</v>
      </c>
      <c r="H1277" t="str">
        <f t="shared" si="177"/>
        <v>Friday</v>
      </c>
      <c r="I1277" t="str">
        <f t="shared" si="178"/>
        <v>FM3</v>
      </c>
      <c r="J1277" t="str">
        <f t="shared" si="179"/>
        <v>FQ1</v>
      </c>
    </row>
    <row r="1278" spans="1:10" x14ac:dyDescent="0.35">
      <c r="A1278" s="1">
        <v>42158</v>
      </c>
      <c r="B1278">
        <f t="shared" si="171"/>
        <v>2015</v>
      </c>
      <c r="C1278">
        <f t="shared" si="172"/>
        <v>6</v>
      </c>
      <c r="D1278" t="str">
        <f t="shared" si="173"/>
        <v>June</v>
      </c>
      <c r="E1278" t="str">
        <f t="shared" si="174"/>
        <v>Q2</v>
      </c>
      <c r="F1278" t="str">
        <f t="shared" si="175"/>
        <v>2015-Jun</v>
      </c>
      <c r="G1278">
        <f t="shared" si="176"/>
        <v>4</v>
      </c>
      <c r="H1278" t="str">
        <f t="shared" si="177"/>
        <v>Wednesday</v>
      </c>
      <c r="I1278" t="str">
        <f t="shared" si="178"/>
        <v>FM3</v>
      </c>
      <c r="J1278" t="str">
        <f t="shared" si="179"/>
        <v>FQ1</v>
      </c>
    </row>
    <row r="1279" spans="1:10" x14ac:dyDescent="0.35">
      <c r="A1279" s="1">
        <v>40706</v>
      </c>
      <c r="B1279">
        <f t="shared" si="171"/>
        <v>2011</v>
      </c>
      <c r="C1279">
        <f t="shared" si="172"/>
        <v>6</v>
      </c>
      <c r="D1279" t="str">
        <f t="shared" si="173"/>
        <v>June</v>
      </c>
      <c r="E1279" t="str">
        <f t="shared" si="174"/>
        <v>Q2</v>
      </c>
      <c r="F1279" t="str">
        <f t="shared" si="175"/>
        <v>2011-Jun</v>
      </c>
      <c r="G1279">
        <f t="shared" si="176"/>
        <v>1</v>
      </c>
      <c r="H1279" t="str">
        <f t="shared" si="177"/>
        <v>Sunday</v>
      </c>
      <c r="I1279" t="str">
        <f t="shared" si="178"/>
        <v>FM3</v>
      </c>
      <c r="J1279" t="str">
        <f t="shared" si="179"/>
        <v>FQ1</v>
      </c>
    </row>
    <row r="1280" spans="1:10" x14ac:dyDescent="0.35">
      <c r="A1280" s="1">
        <v>43274</v>
      </c>
      <c r="B1280">
        <f t="shared" si="171"/>
        <v>2018</v>
      </c>
      <c r="C1280">
        <f t="shared" si="172"/>
        <v>6</v>
      </c>
      <c r="D1280" t="str">
        <f t="shared" si="173"/>
        <v>June</v>
      </c>
      <c r="E1280" t="str">
        <f t="shared" si="174"/>
        <v>Q2</v>
      </c>
      <c r="F1280" t="str">
        <f t="shared" si="175"/>
        <v>2018-Jun</v>
      </c>
      <c r="G1280">
        <f t="shared" si="176"/>
        <v>7</v>
      </c>
      <c r="H1280" t="str">
        <f t="shared" si="177"/>
        <v>Saturday</v>
      </c>
      <c r="I1280" t="str">
        <f t="shared" si="178"/>
        <v>FM3</v>
      </c>
      <c r="J1280" t="str">
        <f t="shared" si="179"/>
        <v>FQ1</v>
      </c>
    </row>
    <row r="1281" spans="1:10" x14ac:dyDescent="0.35">
      <c r="A1281" s="1">
        <v>42168</v>
      </c>
      <c r="B1281">
        <f t="shared" si="171"/>
        <v>2015</v>
      </c>
      <c r="C1281">
        <f t="shared" si="172"/>
        <v>6</v>
      </c>
      <c r="D1281" t="str">
        <f t="shared" si="173"/>
        <v>June</v>
      </c>
      <c r="E1281" t="str">
        <f t="shared" si="174"/>
        <v>Q2</v>
      </c>
      <c r="F1281" t="str">
        <f t="shared" si="175"/>
        <v>2015-Jun</v>
      </c>
      <c r="G1281">
        <f t="shared" si="176"/>
        <v>7</v>
      </c>
      <c r="H1281" t="str">
        <f t="shared" si="177"/>
        <v>Saturday</v>
      </c>
      <c r="I1281" t="str">
        <f t="shared" si="178"/>
        <v>FM3</v>
      </c>
      <c r="J1281" t="str">
        <f t="shared" si="179"/>
        <v>FQ1</v>
      </c>
    </row>
    <row r="1282" spans="1:10" x14ac:dyDescent="0.35">
      <c r="A1282" s="1">
        <v>42517</v>
      </c>
      <c r="B1282">
        <f t="shared" si="171"/>
        <v>2016</v>
      </c>
      <c r="C1282">
        <f t="shared" si="172"/>
        <v>5</v>
      </c>
      <c r="D1282" t="str">
        <f t="shared" si="173"/>
        <v>May</v>
      </c>
      <c r="E1282" t="str">
        <f t="shared" si="174"/>
        <v>Q2</v>
      </c>
      <c r="F1282" t="str">
        <f t="shared" si="175"/>
        <v>2016-May</v>
      </c>
      <c r="G1282">
        <f t="shared" si="176"/>
        <v>6</v>
      </c>
      <c r="H1282" t="str">
        <f t="shared" si="177"/>
        <v>Friday</v>
      </c>
      <c r="I1282" t="str">
        <f t="shared" si="178"/>
        <v>FM2</v>
      </c>
      <c r="J1282" t="str">
        <f t="shared" si="179"/>
        <v>FQ1</v>
      </c>
    </row>
    <row r="1283" spans="1:10" x14ac:dyDescent="0.35">
      <c r="A1283" s="1">
        <v>42870</v>
      </c>
      <c r="B1283">
        <f t="shared" ref="B1283:B1346" si="180">YEAR(A1283)</f>
        <v>2017</v>
      </c>
      <c r="C1283">
        <f t="shared" ref="C1283:C1346" si="181">MONTH(A1283)</f>
        <v>5</v>
      </c>
      <c r="D1283" t="str">
        <f t="shared" ref="D1283:D1346" si="182">TEXT(A1283,"mmmm")</f>
        <v>May</v>
      </c>
      <c r="E1283" t="str">
        <f t="shared" ref="E1283:E1346" si="183">"Q" &amp; INT((MONTH(A1283)-1)/3) + 1</f>
        <v>Q2</v>
      </c>
      <c r="F1283" t="str">
        <f t="shared" ref="F1283:F1346" si="184">YEAR(A1283) &amp; "-" &amp; TEXT(A1283,"mmm")</f>
        <v>2017-May</v>
      </c>
      <c r="G1283">
        <f t="shared" ref="G1283:G1346" si="185">WEEKDAY(A1283,1)</f>
        <v>2</v>
      </c>
      <c r="H1283" t="str">
        <f t="shared" ref="H1283:H1346" si="186">TEXT(A1283,"dddd")</f>
        <v>Monday</v>
      </c>
      <c r="I1283" t="str">
        <f t="shared" ref="I1283:I1346" si="187">"FM"&amp;MOD(MONTH(A1283)-4,12)+1</f>
        <v>FM2</v>
      </c>
      <c r="J1283" t="str">
        <f t="shared" ref="J1283:J1346" si="188">"FQ"&amp;INT((MOD(MONTH(A1283)-4,12))/3)+1</f>
        <v>FQ1</v>
      </c>
    </row>
    <row r="1284" spans="1:10" x14ac:dyDescent="0.35">
      <c r="A1284" s="1">
        <v>40318</v>
      </c>
      <c r="B1284">
        <f t="shared" si="180"/>
        <v>2010</v>
      </c>
      <c r="C1284">
        <f t="shared" si="181"/>
        <v>5</v>
      </c>
      <c r="D1284" t="str">
        <f t="shared" si="182"/>
        <v>May</v>
      </c>
      <c r="E1284" t="str">
        <f t="shared" si="183"/>
        <v>Q2</v>
      </c>
      <c r="F1284" t="str">
        <f t="shared" si="184"/>
        <v>2010-May</v>
      </c>
      <c r="G1284">
        <f t="shared" si="185"/>
        <v>5</v>
      </c>
      <c r="H1284" t="str">
        <f t="shared" si="186"/>
        <v>Thursday</v>
      </c>
      <c r="I1284" t="str">
        <f t="shared" si="187"/>
        <v>FM2</v>
      </c>
      <c r="J1284" t="str">
        <f t="shared" si="188"/>
        <v>FQ1</v>
      </c>
    </row>
    <row r="1285" spans="1:10" x14ac:dyDescent="0.35">
      <c r="A1285" s="1">
        <v>41784</v>
      </c>
      <c r="B1285">
        <f t="shared" si="180"/>
        <v>2014</v>
      </c>
      <c r="C1285">
        <f t="shared" si="181"/>
        <v>5</v>
      </c>
      <c r="D1285" t="str">
        <f t="shared" si="182"/>
        <v>May</v>
      </c>
      <c r="E1285" t="str">
        <f t="shared" si="183"/>
        <v>Q2</v>
      </c>
      <c r="F1285" t="str">
        <f t="shared" si="184"/>
        <v>2014-May</v>
      </c>
      <c r="G1285">
        <f t="shared" si="185"/>
        <v>1</v>
      </c>
      <c r="H1285" t="str">
        <f t="shared" si="186"/>
        <v>Sunday</v>
      </c>
      <c r="I1285" t="str">
        <f t="shared" si="187"/>
        <v>FM2</v>
      </c>
      <c r="J1285" t="str">
        <f t="shared" si="188"/>
        <v>FQ1</v>
      </c>
    </row>
    <row r="1286" spans="1:10" x14ac:dyDescent="0.35">
      <c r="A1286" s="1">
        <v>41035</v>
      </c>
      <c r="B1286">
        <f t="shared" si="180"/>
        <v>2012</v>
      </c>
      <c r="C1286">
        <f t="shared" si="181"/>
        <v>5</v>
      </c>
      <c r="D1286" t="str">
        <f t="shared" si="182"/>
        <v>May</v>
      </c>
      <c r="E1286" t="str">
        <f t="shared" si="183"/>
        <v>Q2</v>
      </c>
      <c r="F1286" t="str">
        <f t="shared" si="184"/>
        <v>2012-May</v>
      </c>
      <c r="G1286">
        <f t="shared" si="185"/>
        <v>1</v>
      </c>
      <c r="H1286" t="str">
        <f t="shared" si="186"/>
        <v>Sunday</v>
      </c>
      <c r="I1286" t="str">
        <f t="shared" si="187"/>
        <v>FM2</v>
      </c>
      <c r="J1286" t="str">
        <f t="shared" si="188"/>
        <v>FQ1</v>
      </c>
    </row>
    <row r="1287" spans="1:10" x14ac:dyDescent="0.35">
      <c r="A1287" s="1">
        <v>40312</v>
      </c>
      <c r="B1287">
        <f t="shared" si="180"/>
        <v>2010</v>
      </c>
      <c r="C1287">
        <f t="shared" si="181"/>
        <v>5</v>
      </c>
      <c r="D1287" t="str">
        <f t="shared" si="182"/>
        <v>May</v>
      </c>
      <c r="E1287" t="str">
        <f t="shared" si="183"/>
        <v>Q2</v>
      </c>
      <c r="F1287" t="str">
        <f t="shared" si="184"/>
        <v>2010-May</v>
      </c>
      <c r="G1287">
        <f t="shared" si="185"/>
        <v>6</v>
      </c>
      <c r="H1287" t="str">
        <f t="shared" si="186"/>
        <v>Friday</v>
      </c>
      <c r="I1287" t="str">
        <f t="shared" si="187"/>
        <v>FM2</v>
      </c>
      <c r="J1287" t="str">
        <f t="shared" si="188"/>
        <v>FQ1</v>
      </c>
    </row>
    <row r="1288" spans="1:10" x14ac:dyDescent="0.35">
      <c r="A1288" s="1">
        <v>42132</v>
      </c>
      <c r="B1288">
        <f t="shared" si="180"/>
        <v>2015</v>
      </c>
      <c r="C1288">
        <f t="shared" si="181"/>
        <v>5</v>
      </c>
      <c r="D1288" t="str">
        <f t="shared" si="182"/>
        <v>May</v>
      </c>
      <c r="E1288" t="str">
        <f t="shared" si="183"/>
        <v>Q2</v>
      </c>
      <c r="F1288" t="str">
        <f t="shared" si="184"/>
        <v>2015-May</v>
      </c>
      <c r="G1288">
        <f t="shared" si="185"/>
        <v>6</v>
      </c>
      <c r="H1288" t="str">
        <f t="shared" si="186"/>
        <v>Friday</v>
      </c>
      <c r="I1288" t="str">
        <f t="shared" si="187"/>
        <v>FM2</v>
      </c>
      <c r="J1288" t="str">
        <f t="shared" si="188"/>
        <v>FQ1</v>
      </c>
    </row>
    <row r="1289" spans="1:10" x14ac:dyDescent="0.35">
      <c r="A1289" s="1">
        <v>42856</v>
      </c>
      <c r="B1289">
        <f t="shared" si="180"/>
        <v>2017</v>
      </c>
      <c r="C1289">
        <f t="shared" si="181"/>
        <v>5</v>
      </c>
      <c r="D1289" t="str">
        <f t="shared" si="182"/>
        <v>May</v>
      </c>
      <c r="E1289" t="str">
        <f t="shared" si="183"/>
        <v>Q2</v>
      </c>
      <c r="F1289" t="str">
        <f t="shared" si="184"/>
        <v>2017-May</v>
      </c>
      <c r="G1289">
        <f t="shared" si="185"/>
        <v>2</v>
      </c>
      <c r="H1289" t="str">
        <f t="shared" si="186"/>
        <v>Monday</v>
      </c>
      <c r="I1289" t="str">
        <f t="shared" si="187"/>
        <v>FM2</v>
      </c>
      <c r="J1289" t="str">
        <f t="shared" si="188"/>
        <v>FQ1</v>
      </c>
    </row>
    <row r="1290" spans="1:10" x14ac:dyDescent="0.35">
      <c r="A1290" s="1">
        <v>41035</v>
      </c>
      <c r="B1290">
        <f t="shared" si="180"/>
        <v>2012</v>
      </c>
      <c r="C1290">
        <f t="shared" si="181"/>
        <v>5</v>
      </c>
      <c r="D1290" t="str">
        <f t="shared" si="182"/>
        <v>May</v>
      </c>
      <c r="E1290" t="str">
        <f t="shared" si="183"/>
        <v>Q2</v>
      </c>
      <c r="F1290" t="str">
        <f t="shared" si="184"/>
        <v>2012-May</v>
      </c>
      <c r="G1290">
        <f t="shared" si="185"/>
        <v>1</v>
      </c>
      <c r="H1290" t="str">
        <f t="shared" si="186"/>
        <v>Sunday</v>
      </c>
      <c r="I1290" t="str">
        <f t="shared" si="187"/>
        <v>FM2</v>
      </c>
      <c r="J1290" t="str">
        <f t="shared" si="188"/>
        <v>FQ1</v>
      </c>
    </row>
    <row r="1291" spans="1:10" x14ac:dyDescent="0.35">
      <c r="A1291" s="1">
        <v>42861</v>
      </c>
      <c r="B1291">
        <f t="shared" si="180"/>
        <v>2017</v>
      </c>
      <c r="C1291">
        <f t="shared" si="181"/>
        <v>5</v>
      </c>
      <c r="D1291" t="str">
        <f t="shared" si="182"/>
        <v>May</v>
      </c>
      <c r="E1291" t="str">
        <f t="shared" si="183"/>
        <v>Q2</v>
      </c>
      <c r="F1291" t="str">
        <f t="shared" si="184"/>
        <v>2017-May</v>
      </c>
      <c r="G1291">
        <f t="shared" si="185"/>
        <v>7</v>
      </c>
      <c r="H1291" t="str">
        <f t="shared" si="186"/>
        <v>Saturday</v>
      </c>
      <c r="I1291" t="str">
        <f t="shared" si="187"/>
        <v>FM2</v>
      </c>
      <c r="J1291" t="str">
        <f t="shared" si="188"/>
        <v>FQ1</v>
      </c>
    </row>
    <row r="1292" spans="1:10" x14ac:dyDescent="0.35">
      <c r="A1292" s="1">
        <v>42501</v>
      </c>
      <c r="B1292">
        <f t="shared" si="180"/>
        <v>2016</v>
      </c>
      <c r="C1292">
        <f t="shared" si="181"/>
        <v>5</v>
      </c>
      <c r="D1292" t="str">
        <f t="shared" si="182"/>
        <v>May</v>
      </c>
      <c r="E1292" t="str">
        <f t="shared" si="183"/>
        <v>Q2</v>
      </c>
      <c r="F1292" t="str">
        <f t="shared" si="184"/>
        <v>2016-May</v>
      </c>
      <c r="G1292">
        <f t="shared" si="185"/>
        <v>4</v>
      </c>
      <c r="H1292" t="str">
        <f t="shared" si="186"/>
        <v>Wednesday</v>
      </c>
      <c r="I1292" t="str">
        <f t="shared" si="187"/>
        <v>FM2</v>
      </c>
      <c r="J1292" t="str">
        <f t="shared" si="188"/>
        <v>FQ1</v>
      </c>
    </row>
    <row r="1293" spans="1:10" x14ac:dyDescent="0.35">
      <c r="A1293" s="1">
        <v>41408</v>
      </c>
      <c r="B1293">
        <f t="shared" si="180"/>
        <v>2013</v>
      </c>
      <c r="C1293">
        <f t="shared" si="181"/>
        <v>5</v>
      </c>
      <c r="D1293" t="str">
        <f t="shared" si="182"/>
        <v>May</v>
      </c>
      <c r="E1293" t="str">
        <f t="shared" si="183"/>
        <v>Q2</v>
      </c>
      <c r="F1293" t="str">
        <f t="shared" si="184"/>
        <v>2013-May</v>
      </c>
      <c r="G1293">
        <f t="shared" si="185"/>
        <v>3</v>
      </c>
      <c r="H1293" t="str">
        <f t="shared" si="186"/>
        <v>Tuesday</v>
      </c>
      <c r="I1293" t="str">
        <f t="shared" si="187"/>
        <v>FM2</v>
      </c>
      <c r="J1293" t="str">
        <f t="shared" si="188"/>
        <v>FQ1</v>
      </c>
    </row>
    <row r="1294" spans="1:10" x14ac:dyDescent="0.35">
      <c r="A1294" s="1">
        <v>41784</v>
      </c>
      <c r="B1294">
        <f t="shared" si="180"/>
        <v>2014</v>
      </c>
      <c r="C1294">
        <f t="shared" si="181"/>
        <v>5</v>
      </c>
      <c r="D1294" t="str">
        <f t="shared" si="182"/>
        <v>May</v>
      </c>
      <c r="E1294" t="str">
        <f t="shared" si="183"/>
        <v>Q2</v>
      </c>
      <c r="F1294" t="str">
        <f t="shared" si="184"/>
        <v>2014-May</v>
      </c>
      <c r="G1294">
        <f t="shared" si="185"/>
        <v>1</v>
      </c>
      <c r="H1294" t="str">
        <f t="shared" si="186"/>
        <v>Sunday</v>
      </c>
      <c r="I1294" t="str">
        <f t="shared" si="187"/>
        <v>FM2</v>
      </c>
      <c r="J1294" t="str">
        <f t="shared" si="188"/>
        <v>FQ1</v>
      </c>
    </row>
    <row r="1295" spans="1:10" x14ac:dyDescent="0.35">
      <c r="A1295" s="1">
        <v>41779</v>
      </c>
      <c r="B1295">
        <f t="shared" si="180"/>
        <v>2014</v>
      </c>
      <c r="C1295">
        <f t="shared" si="181"/>
        <v>5</v>
      </c>
      <c r="D1295" t="str">
        <f t="shared" si="182"/>
        <v>May</v>
      </c>
      <c r="E1295" t="str">
        <f t="shared" si="183"/>
        <v>Q2</v>
      </c>
      <c r="F1295" t="str">
        <f t="shared" si="184"/>
        <v>2014-May</v>
      </c>
      <c r="G1295">
        <f t="shared" si="185"/>
        <v>3</v>
      </c>
      <c r="H1295" t="str">
        <f t="shared" si="186"/>
        <v>Tuesday</v>
      </c>
      <c r="I1295" t="str">
        <f t="shared" si="187"/>
        <v>FM2</v>
      </c>
      <c r="J1295" t="str">
        <f t="shared" si="188"/>
        <v>FQ1</v>
      </c>
    </row>
    <row r="1296" spans="1:10" x14ac:dyDescent="0.35">
      <c r="A1296" s="1">
        <v>41411</v>
      </c>
      <c r="B1296">
        <f t="shared" si="180"/>
        <v>2013</v>
      </c>
      <c r="C1296">
        <f t="shared" si="181"/>
        <v>5</v>
      </c>
      <c r="D1296" t="str">
        <f t="shared" si="182"/>
        <v>May</v>
      </c>
      <c r="E1296" t="str">
        <f t="shared" si="183"/>
        <v>Q2</v>
      </c>
      <c r="F1296" t="str">
        <f t="shared" si="184"/>
        <v>2013-May</v>
      </c>
      <c r="G1296">
        <f t="shared" si="185"/>
        <v>6</v>
      </c>
      <c r="H1296" t="str">
        <f t="shared" si="186"/>
        <v>Friday</v>
      </c>
      <c r="I1296" t="str">
        <f t="shared" si="187"/>
        <v>FM2</v>
      </c>
      <c r="J1296" t="str">
        <f t="shared" si="188"/>
        <v>FQ1</v>
      </c>
    </row>
    <row r="1297" spans="1:10" x14ac:dyDescent="0.35">
      <c r="A1297" s="1">
        <v>41773</v>
      </c>
      <c r="B1297">
        <f t="shared" si="180"/>
        <v>2014</v>
      </c>
      <c r="C1297">
        <f t="shared" si="181"/>
        <v>5</v>
      </c>
      <c r="D1297" t="str">
        <f t="shared" si="182"/>
        <v>May</v>
      </c>
      <c r="E1297" t="str">
        <f t="shared" si="183"/>
        <v>Q2</v>
      </c>
      <c r="F1297" t="str">
        <f t="shared" si="184"/>
        <v>2014-May</v>
      </c>
      <c r="G1297">
        <f t="shared" si="185"/>
        <v>4</v>
      </c>
      <c r="H1297" t="str">
        <f t="shared" si="186"/>
        <v>Wednesday</v>
      </c>
      <c r="I1297" t="str">
        <f t="shared" si="187"/>
        <v>FM2</v>
      </c>
      <c r="J1297" t="str">
        <f t="shared" si="188"/>
        <v>FQ1</v>
      </c>
    </row>
    <row r="1298" spans="1:10" x14ac:dyDescent="0.35">
      <c r="A1298" s="1">
        <v>41405</v>
      </c>
      <c r="B1298">
        <f t="shared" si="180"/>
        <v>2013</v>
      </c>
      <c r="C1298">
        <f t="shared" si="181"/>
        <v>5</v>
      </c>
      <c r="D1298" t="str">
        <f t="shared" si="182"/>
        <v>May</v>
      </c>
      <c r="E1298" t="str">
        <f t="shared" si="183"/>
        <v>Q2</v>
      </c>
      <c r="F1298" t="str">
        <f t="shared" si="184"/>
        <v>2013-May</v>
      </c>
      <c r="G1298">
        <f t="shared" si="185"/>
        <v>7</v>
      </c>
      <c r="H1298" t="str">
        <f t="shared" si="186"/>
        <v>Saturday</v>
      </c>
      <c r="I1298" t="str">
        <f t="shared" si="187"/>
        <v>FM2</v>
      </c>
      <c r="J1298" t="str">
        <f t="shared" si="188"/>
        <v>FQ1</v>
      </c>
    </row>
    <row r="1299" spans="1:10" x14ac:dyDescent="0.35">
      <c r="A1299" s="1">
        <v>40282</v>
      </c>
      <c r="B1299">
        <f t="shared" si="180"/>
        <v>2010</v>
      </c>
      <c r="C1299">
        <f t="shared" si="181"/>
        <v>4</v>
      </c>
      <c r="D1299" t="str">
        <f t="shared" si="182"/>
        <v>April</v>
      </c>
      <c r="E1299" t="str">
        <f t="shared" si="183"/>
        <v>Q2</v>
      </c>
      <c r="F1299" t="str">
        <f t="shared" si="184"/>
        <v>2010-Apr</v>
      </c>
      <c r="G1299">
        <f t="shared" si="185"/>
        <v>4</v>
      </c>
      <c r="H1299" t="str">
        <f t="shared" si="186"/>
        <v>Wednesday</v>
      </c>
      <c r="I1299" t="str">
        <f t="shared" si="187"/>
        <v>FM1</v>
      </c>
      <c r="J1299" t="str">
        <f t="shared" si="188"/>
        <v>FQ1</v>
      </c>
    </row>
    <row r="1300" spans="1:10" x14ac:dyDescent="0.35">
      <c r="A1300" s="1">
        <v>41012</v>
      </c>
      <c r="B1300">
        <f t="shared" si="180"/>
        <v>2012</v>
      </c>
      <c r="C1300">
        <f t="shared" si="181"/>
        <v>4</v>
      </c>
      <c r="D1300" t="str">
        <f t="shared" si="182"/>
        <v>April</v>
      </c>
      <c r="E1300" t="str">
        <f t="shared" si="183"/>
        <v>Q2</v>
      </c>
      <c r="F1300" t="str">
        <f t="shared" si="184"/>
        <v>2012-Apr</v>
      </c>
      <c r="G1300">
        <f t="shared" si="185"/>
        <v>6</v>
      </c>
      <c r="H1300" t="str">
        <f t="shared" si="186"/>
        <v>Friday</v>
      </c>
      <c r="I1300" t="str">
        <f t="shared" si="187"/>
        <v>FM1</v>
      </c>
      <c r="J1300" t="str">
        <f t="shared" si="188"/>
        <v>FQ1</v>
      </c>
    </row>
    <row r="1301" spans="1:10" x14ac:dyDescent="0.35">
      <c r="A1301" s="1">
        <v>43207</v>
      </c>
      <c r="B1301">
        <f t="shared" si="180"/>
        <v>2018</v>
      </c>
      <c r="C1301">
        <f t="shared" si="181"/>
        <v>4</v>
      </c>
      <c r="D1301" t="str">
        <f t="shared" si="182"/>
        <v>April</v>
      </c>
      <c r="E1301" t="str">
        <f t="shared" si="183"/>
        <v>Q2</v>
      </c>
      <c r="F1301" t="str">
        <f t="shared" si="184"/>
        <v>2018-Apr</v>
      </c>
      <c r="G1301">
        <f t="shared" si="185"/>
        <v>3</v>
      </c>
      <c r="H1301" t="str">
        <f t="shared" si="186"/>
        <v>Tuesday</v>
      </c>
      <c r="I1301" t="str">
        <f t="shared" si="187"/>
        <v>FM1</v>
      </c>
      <c r="J1301" t="str">
        <f t="shared" si="188"/>
        <v>FQ1</v>
      </c>
    </row>
    <row r="1302" spans="1:10" x14ac:dyDescent="0.35">
      <c r="A1302" s="1">
        <v>41753</v>
      </c>
      <c r="B1302">
        <f t="shared" si="180"/>
        <v>2014</v>
      </c>
      <c r="C1302">
        <f t="shared" si="181"/>
        <v>4</v>
      </c>
      <c r="D1302" t="str">
        <f t="shared" si="182"/>
        <v>April</v>
      </c>
      <c r="E1302" t="str">
        <f t="shared" si="183"/>
        <v>Q2</v>
      </c>
      <c r="F1302" t="str">
        <f t="shared" si="184"/>
        <v>2014-Apr</v>
      </c>
      <c r="G1302">
        <f t="shared" si="185"/>
        <v>5</v>
      </c>
      <c r="H1302" t="str">
        <f t="shared" si="186"/>
        <v>Thursday</v>
      </c>
      <c r="I1302" t="str">
        <f t="shared" si="187"/>
        <v>FM1</v>
      </c>
      <c r="J1302" t="str">
        <f t="shared" si="188"/>
        <v>FQ1</v>
      </c>
    </row>
    <row r="1303" spans="1:10" x14ac:dyDescent="0.35">
      <c r="A1303" s="1">
        <v>42116</v>
      </c>
      <c r="B1303">
        <f t="shared" si="180"/>
        <v>2015</v>
      </c>
      <c r="C1303">
        <f t="shared" si="181"/>
        <v>4</v>
      </c>
      <c r="D1303" t="str">
        <f t="shared" si="182"/>
        <v>April</v>
      </c>
      <c r="E1303" t="str">
        <f t="shared" si="183"/>
        <v>Q2</v>
      </c>
      <c r="F1303" t="str">
        <f t="shared" si="184"/>
        <v>2015-Apr</v>
      </c>
      <c r="G1303">
        <f t="shared" si="185"/>
        <v>4</v>
      </c>
      <c r="H1303" t="str">
        <f t="shared" si="186"/>
        <v>Wednesday</v>
      </c>
      <c r="I1303" t="str">
        <f t="shared" si="187"/>
        <v>FM1</v>
      </c>
      <c r="J1303" t="str">
        <f t="shared" si="188"/>
        <v>FQ1</v>
      </c>
    </row>
    <row r="1304" spans="1:10" x14ac:dyDescent="0.35">
      <c r="A1304" s="1">
        <v>40290</v>
      </c>
      <c r="B1304">
        <f t="shared" si="180"/>
        <v>2010</v>
      </c>
      <c r="C1304">
        <f t="shared" si="181"/>
        <v>4</v>
      </c>
      <c r="D1304" t="str">
        <f t="shared" si="182"/>
        <v>April</v>
      </c>
      <c r="E1304" t="str">
        <f t="shared" si="183"/>
        <v>Q2</v>
      </c>
      <c r="F1304" t="str">
        <f t="shared" si="184"/>
        <v>2010-Apr</v>
      </c>
      <c r="G1304">
        <f t="shared" si="185"/>
        <v>5</v>
      </c>
      <c r="H1304" t="str">
        <f t="shared" si="186"/>
        <v>Thursday</v>
      </c>
      <c r="I1304" t="str">
        <f t="shared" si="187"/>
        <v>FM1</v>
      </c>
      <c r="J1304" t="str">
        <f t="shared" si="188"/>
        <v>FQ1</v>
      </c>
    </row>
    <row r="1305" spans="1:10" x14ac:dyDescent="0.35">
      <c r="A1305" s="1">
        <v>40651</v>
      </c>
      <c r="B1305">
        <f t="shared" si="180"/>
        <v>2011</v>
      </c>
      <c r="C1305">
        <f t="shared" si="181"/>
        <v>4</v>
      </c>
      <c r="D1305" t="str">
        <f t="shared" si="182"/>
        <v>April</v>
      </c>
      <c r="E1305" t="str">
        <f t="shared" si="183"/>
        <v>Q2</v>
      </c>
      <c r="F1305" t="str">
        <f t="shared" si="184"/>
        <v>2011-Apr</v>
      </c>
      <c r="G1305">
        <f t="shared" si="185"/>
        <v>2</v>
      </c>
      <c r="H1305" t="str">
        <f t="shared" si="186"/>
        <v>Monday</v>
      </c>
      <c r="I1305" t="str">
        <f t="shared" si="187"/>
        <v>FM1</v>
      </c>
      <c r="J1305" t="str">
        <f t="shared" si="188"/>
        <v>FQ1</v>
      </c>
    </row>
    <row r="1306" spans="1:10" x14ac:dyDescent="0.35">
      <c r="A1306" s="1">
        <v>40287</v>
      </c>
      <c r="B1306">
        <f t="shared" si="180"/>
        <v>2010</v>
      </c>
      <c r="C1306">
        <f t="shared" si="181"/>
        <v>4</v>
      </c>
      <c r="D1306" t="str">
        <f t="shared" si="182"/>
        <v>April</v>
      </c>
      <c r="E1306" t="str">
        <f t="shared" si="183"/>
        <v>Q2</v>
      </c>
      <c r="F1306" t="str">
        <f t="shared" si="184"/>
        <v>2010-Apr</v>
      </c>
      <c r="G1306">
        <f t="shared" si="185"/>
        <v>2</v>
      </c>
      <c r="H1306" t="str">
        <f t="shared" si="186"/>
        <v>Monday</v>
      </c>
      <c r="I1306" t="str">
        <f t="shared" si="187"/>
        <v>FM1</v>
      </c>
      <c r="J1306" t="str">
        <f t="shared" si="188"/>
        <v>FQ1</v>
      </c>
    </row>
    <row r="1307" spans="1:10" x14ac:dyDescent="0.35">
      <c r="A1307" s="1">
        <v>42484</v>
      </c>
      <c r="B1307">
        <f t="shared" si="180"/>
        <v>2016</v>
      </c>
      <c r="C1307">
        <f t="shared" si="181"/>
        <v>4</v>
      </c>
      <c r="D1307" t="str">
        <f t="shared" si="182"/>
        <v>April</v>
      </c>
      <c r="E1307" t="str">
        <f t="shared" si="183"/>
        <v>Q2</v>
      </c>
      <c r="F1307" t="str">
        <f t="shared" si="184"/>
        <v>2016-Apr</v>
      </c>
      <c r="G1307">
        <f t="shared" si="185"/>
        <v>1</v>
      </c>
      <c r="H1307" t="str">
        <f t="shared" si="186"/>
        <v>Sunday</v>
      </c>
      <c r="I1307" t="str">
        <f t="shared" si="187"/>
        <v>FM1</v>
      </c>
      <c r="J1307" t="str">
        <f t="shared" si="188"/>
        <v>FQ1</v>
      </c>
    </row>
    <row r="1308" spans="1:10" x14ac:dyDescent="0.35">
      <c r="A1308" s="1">
        <v>42096</v>
      </c>
      <c r="B1308">
        <f t="shared" si="180"/>
        <v>2015</v>
      </c>
      <c r="C1308">
        <f t="shared" si="181"/>
        <v>4</v>
      </c>
      <c r="D1308" t="str">
        <f t="shared" si="182"/>
        <v>April</v>
      </c>
      <c r="E1308" t="str">
        <f t="shared" si="183"/>
        <v>Q2</v>
      </c>
      <c r="F1308" t="str">
        <f t="shared" si="184"/>
        <v>2015-Apr</v>
      </c>
      <c r="G1308">
        <f t="shared" si="185"/>
        <v>5</v>
      </c>
      <c r="H1308" t="str">
        <f t="shared" si="186"/>
        <v>Thursday</v>
      </c>
      <c r="I1308" t="str">
        <f t="shared" si="187"/>
        <v>FM1</v>
      </c>
      <c r="J1308" t="str">
        <f t="shared" si="188"/>
        <v>FQ1</v>
      </c>
    </row>
    <row r="1309" spans="1:10" x14ac:dyDescent="0.35">
      <c r="A1309" s="1">
        <v>41010</v>
      </c>
      <c r="B1309">
        <f t="shared" si="180"/>
        <v>2012</v>
      </c>
      <c r="C1309">
        <f t="shared" si="181"/>
        <v>4</v>
      </c>
      <c r="D1309" t="str">
        <f t="shared" si="182"/>
        <v>April</v>
      </c>
      <c r="E1309" t="str">
        <f t="shared" si="183"/>
        <v>Q2</v>
      </c>
      <c r="F1309" t="str">
        <f t="shared" si="184"/>
        <v>2012-Apr</v>
      </c>
      <c r="G1309">
        <f t="shared" si="185"/>
        <v>4</v>
      </c>
      <c r="H1309" t="str">
        <f t="shared" si="186"/>
        <v>Wednesday</v>
      </c>
      <c r="I1309" t="str">
        <f t="shared" si="187"/>
        <v>FM1</v>
      </c>
      <c r="J1309" t="str">
        <f t="shared" si="188"/>
        <v>FQ1</v>
      </c>
    </row>
    <row r="1310" spans="1:10" x14ac:dyDescent="0.35">
      <c r="A1310" s="1">
        <v>41733</v>
      </c>
      <c r="B1310">
        <f t="shared" si="180"/>
        <v>2014</v>
      </c>
      <c r="C1310">
        <f t="shared" si="181"/>
        <v>4</v>
      </c>
      <c r="D1310" t="str">
        <f t="shared" si="182"/>
        <v>April</v>
      </c>
      <c r="E1310" t="str">
        <f t="shared" si="183"/>
        <v>Q2</v>
      </c>
      <c r="F1310" t="str">
        <f t="shared" si="184"/>
        <v>2014-Apr</v>
      </c>
      <c r="G1310">
        <f t="shared" si="185"/>
        <v>6</v>
      </c>
      <c r="H1310" t="str">
        <f t="shared" si="186"/>
        <v>Friday</v>
      </c>
      <c r="I1310" t="str">
        <f t="shared" si="187"/>
        <v>FM1</v>
      </c>
      <c r="J1310" t="str">
        <f t="shared" si="188"/>
        <v>FQ1</v>
      </c>
    </row>
    <row r="1311" spans="1:10" x14ac:dyDescent="0.35">
      <c r="A1311" s="1">
        <v>42481</v>
      </c>
      <c r="B1311">
        <f t="shared" si="180"/>
        <v>2016</v>
      </c>
      <c r="C1311">
        <f t="shared" si="181"/>
        <v>4</v>
      </c>
      <c r="D1311" t="str">
        <f t="shared" si="182"/>
        <v>April</v>
      </c>
      <c r="E1311" t="str">
        <f t="shared" si="183"/>
        <v>Q2</v>
      </c>
      <c r="F1311" t="str">
        <f t="shared" si="184"/>
        <v>2016-Apr</v>
      </c>
      <c r="G1311">
        <f t="shared" si="185"/>
        <v>5</v>
      </c>
      <c r="H1311" t="str">
        <f t="shared" si="186"/>
        <v>Thursday</v>
      </c>
      <c r="I1311" t="str">
        <f t="shared" si="187"/>
        <v>FM1</v>
      </c>
      <c r="J1311" t="str">
        <f t="shared" si="188"/>
        <v>FQ1</v>
      </c>
    </row>
    <row r="1312" spans="1:10" x14ac:dyDescent="0.35">
      <c r="A1312" s="1">
        <v>41746</v>
      </c>
      <c r="B1312">
        <f t="shared" si="180"/>
        <v>2014</v>
      </c>
      <c r="C1312">
        <f t="shared" si="181"/>
        <v>4</v>
      </c>
      <c r="D1312" t="str">
        <f t="shared" si="182"/>
        <v>April</v>
      </c>
      <c r="E1312" t="str">
        <f t="shared" si="183"/>
        <v>Q2</v>
      </c>
      <c r="F1312" t="str">
        <f t="shared" si="184"/>
        <v>2014-Apr</v>
      </c>
      <c r="G1312">
        <f t="shared" si="185"/>
        <v>5</v>
      </c>
      <c r="H1312" t="str">
        <f t="shared" si="186"/>
        <v>Thursday</v>
      </c>
      <c r="I1312" t="str">
        <f t="shared" si="187"/>
        <v>FM1</v>
      </c>
      <c r="J1312" t="str">
        <f t="shared" si="188"/>
        <v>FQ1</v>
      </c>
    </row>
    <row r="1313" spans="1:10" x14ac:dyDescent="0.35">
      <c r="A1313" s="1">
        <v>42469</v>
      </c>
      <c r="B1313">
        <f t="shared" si="180"/>
        <v>2016</v>
      </c>
      <c r="C1313">
        <f t="shared" si="181"/>
        <v>4</v>
      </c>
      <c r="D1313" t="str">
        <f t="shared" si="182"/>
        <v>April</v>
      </c>
      <c r="E1313" t="str">
        <f t="shared" si="183"/>
        <v>Q2</v>
      </c>
      <c r="F1313" t="str">
        <f t="shared" si="184"/>
        <v>2016-Apr</v>
      </c>
      <c r="G1313">
        <f t="shared" si="185"/>
        <v>7</v>
      </c>
      <c r="H1313" t="str">
        <f t="shared" si="186"/>
        <v>Saturday</v>
      </c>
      <c r="I1313" t="str">
        <f t="shared" si="187"/>
        <v>FM1</v>
      </c>
      <c r="J1313" t="str">
        <f t="shared" si="188"/>
        <v>FQ1</v>
      </c>
    </row>
    <row r="1314" spans="1:10" x14ac:dyDescent="0.35">
      <c r="A1314" s="1">
        <v>40657</v>
      </c>
      <c r="B1314">
        <f t="shared" si="180"/>
        <v>2011</v>
      </c>
      <c r="C1314">
        <f t="shared" si="181"/>
        <v>4</v>
      </c>
      <c r="D1314" t="str">
        <f t="shared" si="182"/>
        <v>April</v>
      </c>
      <c r="E1314" t="str">
        <f t="shared" si="183"/>
        <v>Q2</v>
      </c>
      <c r="F1314" t="str">
        <f t="shared" si="184"/>
        <v>2011-Apr</v>
      </c>
      <c r="G1314">
        <f t="shared" si="185"/>
        <v>1</v>
      </c>
      <c r="H1314" t="str">
        <f t="shared" si="186"/>
        <v>Sunday</v>
      </c>
      <c r="I1314" t="str">
        <f t="shared" si="187"/>
        <v>FM1</v>
      </c>
      <c r="J1314" t="str">
        <f t="shared" si="188"/>
        <v>FQ1</v>
      </c>
    </row>
    <row r="1315" spans="1:10" x14ac:dyDescent="0.35">
      <c r="A1315" s="1">
        <v>42828</v>
      </c>
      <c r="B1315">
        <f t="shared" si="180"/>
        <v>2017</v>
      </c>
      <c r="C1315">
        <f t="shared" si="181"/>
        <v>4</v>
      </c>
      <c r="D1315" t="str">
        <f t="shared" si="182"/>
        <v>April</v>
      </c>
      <c r="E1315" t="str">
        <f t="shared" si="183"/>
        <v>Q2</v>
      </c>
      <c r="F1315" t="str">
        <f t="shared" si="184"/>
        <v>2017-Apr</v>
      </c>
      <c r="G1315">
        <f t="shared" si="185"/>
        <v>2</v>
      </c>
      <c r="H1315" t="str">
        <f t="shared" si="186"/>
        <v>Monday</v>
      </c>
      <c r="I1315" t="str">
        <f t="shared" si="187"/>
        <v>FM1</v>
      </c>
      <c r="J1315" t="str">
        <f t="shared" si="188"/>
        <v>FQ1</v>
      </c>
    </row>
    <row r="1316" spans="1:10" x14ac:dyDescent="0.35">
      <c r="A1316" s="1">
        <v>40654</v>
      </c>
      <c r="B1316">
        <f t="shared" si="180"/>
        <v>2011</v>
      </c>
      <c r="C1316">
        <f t="shared" si="181"/>
        <v>4</v>
      </c>
      <c r="D1316" t="str">
        <f t="shared" si="182"/>
        <v>April</v>
      </c>
      <c r="E1316" t="str">
        <f t="shared" si="183"/>
        <v>Q2</v>
      </c>
      <c r="F1316" t="str">
        <f t="shared" si="184"/>
        <v>2011-Apr</v>
      </c>
      <c r="G1316">
        <f t="shared" si="185"/>
        <v>5</v>
      </c>
      <c r="H1316" t="str">
        <f t="shared" si="186"/>
        <v>Thursday</v>
      </c>
      <c r="I1316" t="str">
        <f t="shared" si="187"/>
        <v>FM1</v>
      </c>
      <c r="J1316" t="str">
        <f t="shared" si="188"/>
        <v>FQ1</v>
      </c>
    </row>
    <row r="1317" spans="1:10" x14ac:dyDescent="0.35">
      <c r="A1317" s="1">
        <v>43212</v>
      </c>
      <c r="B1317">
        <f t="shared" si="180"/>
        <v>2018</v>
      </c>
      <c r="C1317">
        <f t="shared" si="181"/>
        <v>4</v>
      </c>
      <c r="D1317" t="str">
        <f t="shared" si="182"/>
        <v>April</v>
      </c>
      <c r="E1317" t="str">
        <f t="shared" si="183"/>
        <v>Q2</v>
      </c>
      <c r="F1317" t="str">
        <f t="shared" si="184"/>
        <v>2018-Apr</v>
      </c>
      <c r="G1317">
        <f t="shared" si="185"/>
        <v>1</v>
      </c>
      <c r="H1317" t="str">
        <f t="shared" si="186"/>
        <v>Sunday</v>
      </c>
      <c r="I1317" t="str">
        <f t="shared" si="187"/>
        <v>FM1</v>
      </c>
      <c r="J1317" t="str">
        <f t="shared" si="188"/>
        <v>FQ1</v>
      </c>
    </row>
    <row r="1318" spans="1:10" x14ac:dyDescent="0.35">
      <c r="A1318" s="1">
        <v>42831</v>
      </c>
      <c r="B1318">
        <f t="shared" si="180"/>
        <v>2017</v>
      </c>
      <c r="C1318">
        <f t="shared" si="181"/>
        <v>4</v>
      </c>
      <c r="D1318" t="str">
        <f t="shared" si="182"/>
        <v>April</v>
      </c>
      <c r="E1318" t="str">
        <f t="shared" si="183"/>
        <v>Q2</v>
      </c>
      <c r="F1318" t="str">
        <f t="shared" si="184"/>
        <v>2017-Apr</v>
      </c>
      <c r="G1318">
        <f t="shared" si="185"/>
        <v>5</v>
      </c>
      <c r="H1318" t="str">
        <f t="shared" si="186"/>
        <v>Thursday</v>
      </c>
      <c r="I1318" t="str">
        <f t="shared" si="187"/>
        <v>FM1</v>
      </c>
      <c r="J1318" t="str">
        <f t="shared" si="188"/>
        <v>FQ1</v>
      </c>
    </row>
    <row r="1319" spans="1:10" x14ac:dyDescent="0.35">
      <c r="A1319" s="1">
        <v>42117</v>
      </c>
      <c r="B1319">
        <f t="shared" si="180"/>
        <v>2015</v>
      </c>
      <c r="C1319">
        <f t="shared" si="181"/>
        <v>4</v>
      </c>
      <c r="D1319" t="str">
        <f t="shared" si="182"/>
        <v>April</v>
      </c>
      <c r="E1319" t="str">
        <f t="shared" si="183"/>
        <v>Q2</v>
      </c>
      <c r="F1319" t="str">
        <f t="shared" si="184"/>
        <v>2015-Apr</v>
      </c>
      <c r="G1319">
        <f t="shared" si="185"/>
        <v>5</v>
      </c>
      <c r="H1319" t="str">
        <f t="shared" si="186"/>
        <v>Thursday</v>
      </c>
      <c r="I1319" t="str">
        <f t="shared" si="187"/>
        <v>FM1</v>
      </c>
      <c r="J1319" t="str">
        <f t="shared" si="188"/>
        <v>FQ1</v>
      </c>
    </row>
    <row r="1320" spans="1:10" x14ac:dyDescent="0.35">
      <c r="A1320" s="1">
        <v>40979</v>
      </c>
      <c r="B1320">
        <f t="shared" si="180"/>
        <v>2012</v>
      </c>
      <c r="C1320">
        <f t="shared" si="181"/>
        <v>3</v>
      </c>
      <c r="D1320" t="str">
        <f t="shared" si="182"/>
        <v>March</v>
      </c>
      <c r="E1320" t="str">
        <f t="shared" si="183"/>
        <v>Q1</v>
      </c>
      <c r="F1320" t="str">
        <f t="shared" si="184"/>
        <v>2012-Mar</v>
      </c>
      <c r="G1320">
        <f t="shared" si="185"/>
        <v>1</v>
      </c>
      <c r="H1320" t="str">
        <f t="shared" si="186"/>
        <v>Sunday</v>
      </c>
      <c r="I1320" t="str">
        <f t="shared" si="187"/>
        <v>FM12</v>
      </c>
      <c r="J1320" t="str">
        <f t="shared" si="188"/>
        <v>FQ4</v>
      </c>
    </row>
    <row r="1321" spans="1:10" x14ac:dyDescent="0.35">
      <c r="A1321" s="1">
        <v>42820</v>
      </c>
      <c r="B1321">
        <f t="shared" si="180"/>
        <v>2017</v>
      </c>
      <c r="C1321">
        <f t="shared" si="181"/>
        <v>3</v>
      </c>
      <c r="D1321" t="str">
        <f t="shared" si="182"/>
        <v>March</v>
      </c>
      <c r="E1321" t="str">
        <f t="shared" si="183"/>
        <v>Q1</v>
      </c>
      <c r="F1321" t="str">
        <f t="shared" si="184"/>
        <v>2017-Mar</v>
      </c>
      <c r="G1321">
        <f t="shared" si="185"/>
        <v>1</v>
      </c>
      <c r="H1321" t="str">
        <f t="shared" si="186"/>
        <v>Sunday</v>
      </c>
      <c r="I1321" t="str">
        <f t="shared" si="187"/>
        <v>FM12</v>
      </c>
      <c r="J1321" t="str">
        <f t="shared" si="188"/>
        <v>FQ4</v>
      </c>
    </row>
    <row r="1322" spans="1:10" x14ac:dyDescent="0.35">
      <c r="A1322" s="1">
        <v>41716</v>
      </c>
      <c r="B1322">
        <f t="shared" si="180"/>
        <v>2014</v>
      </c>
      <c r="C1322">
        <f t="shared" si="181"/>
        <v>3</v>
      </c>
      <c r="D1322" t="str">
        <f t="shared" si="182"/>
        <v>March</v>
      </c>
      <c r="E1322" t="str">
        <f t="shared" si="183"/>
        <v>Q1</v>
      </c>
      <c r="F1322" t="str">
        <f t="shared" si="184"/>
        <v>2014-Mar</v>
      </c>
      <c r="G1322">
        <f t="shared" si="185"/>
        <v>3</v>
      </c>
      <c r="H1322" t="str">
        <f t="shared" si="186"/>
        <v>Tuesday</v>
      </c>
      <c r="I1322" t="str">
        <f t="shared" si="187"/>
        <v>FM12</v>
      </c>
      <c r="J1322" t="str">
        <f t="shared" si="188"/>
        <v>FQ4</v>
      </c>
    </row>
    <row r="1323" spans="1:10" x14ac:dyDescent="0.35">
      <c r="A1323" s="1">
        <v>42445</v>
      </c>
      <c r="B1323">
        <f t="shared" si="180"/>
        <v>2016</v>
      </c>
      <c r="C1323">
        <f t="shared" si="181"/>
        <v>3</v>
      </c>
      <c r="D1323" t="str">
        <f t="shared" si="182"/>
        <v>March</v>
      </c>
      <c r="E1323" t="str">
        <f t="shared" si="183"/>
        <v>Q1</v>
      </c>
      <c r="F1323" t="str">
        <f t="shared" si="184"/>
        <v>2016-Mar</v>
      </c>
      <c r="G1323">
        <f t="shared" si="185"/>
        <v>4</v>
      </c>
      <c r="H1323" t="str">
        <f t="shared" si="186"/>
        <v>Wednesday</v>
      </c>
      <c r="I1323" t="str">
        <f t="shared" si="187"/>
        <v>FM12</v>
      </c>
      <c r="J1323" t="str">
        <f t="shared" si="188"/>
        <v>FQ4</v>
      </c>
    </row>
    <row r="1324" spans="1:10" x14ac:dyDescent="0.35">
      <c r="A1324" s="1">
        <v>42083</v>
      </c>
      <c r="B1324">
        <f t="shared" si="180"/>
        <v>2015</v>
      </c>
      <c r="C1324">
        <f t="shared" si="181"/>
        <v>3</v>
      </c>
      <c r="D1324" t="str">
        <f t="shared" si="182"/>
        <v>March</v>
      </c>
      <c r="E1324" t="str">
        <f t="shared" si="183"/>
        <v>Q1</v>
      </c>
      <c r="F1324" t="str">
        <f t="shared" si="184"/>
        <v>2015-Mar</v>
      </c>
      <c r="G1324">
        <f t="shared" si="185"/>
        <v>6</v>
      </c>
      <c r="H1324" t="str">
        <f t="shared" si="186"/>
        <v>Friday</v>
      </c>
      <c r="I1324" t="str">
        <f t="shared" si="187"/>
        <v>FM12</v>
      </c>
      <c r="J1324" t="str">
        <f t="shared" si="188"/>
        <v>FQ4</v>
      </c>
    </row>
    <row r="1325" spans="1:10" x14ac:dyDescent="0.35">
      <c r="A1325" s="1">
        <v>42085</v>
      </c>
      <c r="B1325">
        <f t="shared" si="180"/>
        <v>2015</v>
      </c>
      <c r="C1325">
        <f t="shared" si="181"/>
        <v>3</v>
      </c>
      <c r="D1325" t="str">
        <f t="shared" si="182"/>
        <v>March</v>
      </c>
      <c r="E1325" t="str">
        <f t="shared" si="183"/>
        <v>Q1</v>
      </c>
      <c r="F1325" t="str">
        <f t="shared" si="184"/>
        <v>2015-Mar</v>
      </c>
      <c r="G1325">
        <f t="shared" si="185"/>
        <v>1</v>
      </c>
      <c r="H1325" t="str">
        <f t="shared" si="186"/>
        <v>Sunday</v>
      </c>
      <c r="I1325" t="str">
        <f t="shared" si="187"/>
        <v>FM12</v>
      </c>
      <c r="J1325" t="str">
        <f t="shared" si="188"/>
        <v>FQ4</v>
      </c>
    </row>
    <row r="1326" spans="1:10" x14ac:dyDescent="0.35">
      <c r="A1326" s="1">
        <v>42433</v>
      </c>
      <c r="B1326">
        <f t="shared" si="180"/>
        <v>2016</v>
      </c>
      <c r="C1326">
        <f t="shared" si="181"/>
        <v>3</v>
      </c>
      <c r="D1326" t="str">
        <f t="shared" si="182"/>
        <v>March</v>
      </c>
      <c r="E1326" t="str">
        <f t="shared" si="183"/>
        <v>Q1</v>
      </c>
      <c r="F1326" t="str">
        <f t="shared" si="184"/>
        <v>2016-Mar</v>
      </c>
      <c r="G1326">
        <f t="shared" si="185"/>
        <v>6</v>
      </c>
      <c r="H1326" t="str">
        <f t="shared" si="186"/>
        <v>Friday</v>
      </c>
      <c r="I1326" t="str">
        <f t="shared" si="187"/>
        <v>FM12</v>
      </c>
      <c r="J1326" t="str">
        <f t="shared" si="188"/>
        <v>FQ4</v>
      </c>
    </row>
    <row r="1327" spans="1:10" x14ac:dyDescent="0.35">
      <c r="A1327" s="1">
        <v>41725</v>
      </c>
      <c r="B1327">
        <f t="shared" si="180"/>
        <v>2014</v>
      </c>
      <c r="C1327">
        <f t="shared" si="181"/>
        <v>3</v>
      </c>
      <c r="D1327" t="str">
        <f t="shared" si="182"/>
        <v>March</v>
      </c>
      <c r="E1327" t="str">
        <f t="shared" si="183"/>
        <v>Q1</v>
      </c>
      <c r="F1327" t="str">
        <f t="shared" si="184"/>
        <v>2014-Mar</v>
      </c>
      <c r="G1327">
        <f t="shared" si="185"/>
        <v>5</v>
      </c>
      <c r="H1327" t="str">
        <f t="shared" si="186"/>
        <v>Thursday</v>
      </c>
      <c r="I1327" t="str">
        <f t="shared" si="187"/>
        <v>FM12</v>
      </c>
      <c r="J1327" t="str">
        <f t="shared" si="188"/>
        <v>FQ4</v>
      </c>
    </row>
    <row r="1328" spans="1:10" x14ac:dyDescent="0.35">
      <c r="A1328" s="1">
        <v>41709</v>
      </c>
      <c r="B1328">
        <f t="shared" si="180"/>
        <v>2014</v>
      </c>
      <c r="C1328">
        <f t="shared" si="181"/>
        <v>3</v>
      </c>
      <c r="D1328" t="str">
        <f t="shared" si="182"/>
        <v>March</v>
      </c>
      <c r="E1328" t="str">
        <f t="shared" si="183"/>
        <v>Q1</v>
      </c>
      <c r="F1328" t="str">
        <f t="shared" si="184"/>
        <v>2014-Mar</v>
      </c>
      <c r="G1328">
        <f t="shared" si="185"/>
        <v>3</v>
      </c>
      <c r="H1328" t="str">
        <f t="shared" si="186"/>
        <v>Tuesday</v>
      </c>
      <c r="I1328" t="str">
        <f t="shared" si="187"/>
        <v>FM12</v>
      </c>
      <c r="J1328" t="str">
        <f t="shared" si="188"/>
        <v>FQ4</v>
      </c>
    </row>
    <row r="1329" spans="1:10" x14ac:dyDescent="0.35">
      <c r="A1329" s="1">
        <v>42067</v>
      </c>
      <c r="B1329">
        <f t="shared" si="180"/>
        <v>2015</v>
      </c>
      <c r="C1329">
        <f t="shared" si="181"/>
        <v>3</v>
      </c>
      <c r="D1329" t="str">
        <f t="shared" si="182"/>
        <v>March</v>
      </c>
      <c r="E1329" t="str">
        <f t="shared" si="183"/>
        <v>Q1</v>
      </c>
      <c r="F1329" t="str">
        <f t="shared" si="184"/>
        <v>2015-Mar</v>
      </c>
      <c r="G1329">
        <f t="shared" si="185"/>
        <v>4</v>
      </c>
      <c r="H1329" t="str">
        <f t="shared" si="186"/>
        <v>Wednesday</v>
      </c>
      <c r="I1329" t="str">
        <f t="shared" si="187"/>
        <v>FM12</v>
      </c>
      <c r="J1329" t="str">
        <f t="shared" si="188"/>
        <v>FQ4</v>
      </c>
    </row>
    <row r="1330" spans="1:10" x14ac:dyDescent="0.35">
      <c r="A1330" s="1">
        <v>42091</v>
      </c>
      <c r="B1330">
        <f t="shared" si="180"/>
        <v>2015</v>
      </c>
      <c r="C1330">
        <f t="shared" si="181"/>
        <v>3</v>
      </c>
      <c r="D1330" t="str">
        <f t="shared" si="182"/>
        <v>March</v>
      </c>
      <c r="E1330" t="str">
        <f t="shared" si="183"/>
        <v>Q1</v>
      </c>
      <c r="F1330" t="str">
        <f t="shared" si="184"/>
        <v>2015-Mar</v>
      </c>
      <c r="G1330">
        <f t="shared" si="185"/>
        <v>7</v>
      </c>
      <c r="H1330" t="str">
        <f t="shared" si="186"/>
        <v>Saturday</v>
      </c>
      <c r="I1330" t="str">
        <f t="shared" si="187"/>
        <v>FM12</v>
      </c>
      <c r="J1330" t="str">
        <f t="shared" si="188"/>
        <v>FQ4</v>
      </c>
    </row>
    <row r="1331" spans="1:10" x14ac:dyDescent="0.35">
      <c r="A1331" s="1">
        <v>41347</v>
      </c>
      <c r="B1331">
        <f t="shared" si="180"/>
        <v>2013</v>
      </c>
      <c r="C1331">
        <f t="shared" si="181"/>
        <v>3</v>
      </c>
      <c r="D1331" t="str">
        <f t="shared" si="182"/>
        <v>March</v>
      </c>
      <c r="E1331" t="str">
        <f t="shared" si="183"/>
        <v>Q1</v>
      </c>
      <c r="F1331" t="str">
        <f t="shared" si="184"/>
        <v>2013-Mar</v>
      </c>
      <c r="G1331">
        <f t="shared" si="185"/>
        <v>5</v>
      </c>
      <c r="H1331" t="str">
        <f t="shared" si="186"/>
        <v>Thursday</v>
      </c>
      <c r="I1331" t="str">
        <f t="shared" si="187"/>
        <v>FM12</v>
      </c>
      <c r="J1331" t="str">
        <f t="shared" si="188"/>
        <v>FQ4</v>
      </c>
    </row>
    <row r="1332" spans="1:10" x14ac:dyDescent="0.35">
      <c r="A1332" s="1">
        <v>42809</v>
      </c>
      <c r="B1332">
        <f t="shared" si="180"/>
        <v>2017</v>
      </c>
      <c r="C1332">
        <f t="shared" si="181"/>
        <v>3</v>
      </c>
      <c r="D1332" t="str">
        <f t="shared" si="182"/>
        <v>March</v>
      </c>
      <c r="E1332" t="str">
        <f t="shared" si="183"/>
        <v>Q1</v>
      </c>
      <c r="F1332" t="str">
        <f t="shared" si="184"/>
        <v>2017-Mar</v>
      </c>
      <c r="G1332">
        <f t="shared" si="185"/>
        <v>4</v>
      </c>
      <c r="H1332" t="str">
        <f t="shared" si="186"/>
        <v>Wednesday</v>
      </c>
      <c r="I1332" t="str">
        <f t="shared" si="187"/>
        <v>FM12</v>
      </c>
      <c r="J1332" t="str">
        <f t="shared" si="188"/>
        <v>FQ4</v>
      </c>
    </row>
    <row r="1333" spans="1:10" x14ac:dyDescent="0.35">
      <c r="A1333" s="1">
        <v>42801</v>
      </c>
      <c r="B1333">
        <f t="shared" si="180"/>
        <v>2017</v>
      </c>
      <c r="C1333">
        <f t="shared" si="181"/>
        <v>3</v>
      </c>
      <c r="D1333" t="str">
        <f t="shared" si="182"/>
        <v>March</v>
      </c>
      <c r="E1333" t="str">
        <f t="shared" si="183"/>
        <v>Q1</v>
      </c>
      <c r="F1333" t="str">
        <f t="shared" si="184"/>
        <v>2017-Mar</v>
      </c>
      <c r="G1333">
        <f t="shared" si="185"/>
        <v>3</v>
      </c>
      <c r="H1333" t="str">
        <f t="shared" si="186"/>
        <v>Tuesday</v>
      </c>
      <c r="I1333" t="str">
        <f t="shared" si="187"/>
        <v>FM12</v>
      </c>
      <c r="J1333" t="str">
        <f t="shared" si="188"/>
        <v>FQ4</v>
      </c>
    </row>
    <row r="1334" spans="1:10" x14ac:dyDescent="0.35">
      <c r="A1334" s="1">
        <v>41346</v>
      </c>
      <c r="B1334">
        <f t="shared" si="180"/>
        <v>2013</v>
      </c>
      <c r="C1334">
        <f t="shared" si="181"/>
        <v>3</v>
      </c>
      <c r="D1334" t="str">
        <f t="shared" si="182"/>
        <v>March</v>
      </c>
      <c r="E1334" t="str">
        <f t="shared" si="183"/>
        <v>Q1</v>
      </c>
      <c r="F1334" t="str">
        <f t="shared" si="184"/>
        <v>2013-Mar</v>
      </c>
      <c r="G1334">
        <f t="shared" si="185"/>
        <v>4</v>
      </c>
      <c r="H1334" t="str">
        <f t="shared" si="186"/>
        <v>Wednesday</v>
      </c>
      <c r="I1334" t="str">
        <f t="shared" si="187"/>
        <v>FM12</v>
      </c>
      <c r="J1334" t="str">
        <f t="shared" si="188"/>
        <v>FQ4</v>
      </c>
    </row>
    <row r="1335" spans="1:10" x14ac:dyDescent="0.35">
      <c r="A1335" s="1">
        <v>40243</v>
      </c>
      <c r="B1335">
        <f t="shared" si="180"/>
        <v>2010</v>
      </c>
      <c r="C1335">
        <f t="shared" si="181"/>
        <v>3</v>
      </c>
      <c r="D1335" t="str">
        <f t="shared" si="182"/>
        <v>March</v>
      </c>
      <c r="E1335" t="str">
        <f t="shared" si="183"/>
        <v>Q1</v>
      </c>
      <c r="F1335" t="str">
        <f t="shared" si="184"/>
        <v>2010-Mar</v>
      </c>
      <c r="G1335">
        <f t="shared" si="185"/>
        <v>7</v>
      </c>
      <c r="H1335" t="str">
        <f t="shared" si="186"/>
        <v>Saturday</v>
      </c>
      <c r="I1335" t="str">
        <f t="shared" si="187"/>
        <v>FM12</v>
      </c>
      <c r="J1335" t="str">
        <f t="shared" si="188"/>
        <v>FQ4</v>
      </c>
    </row>
    <row r="1336" spans="1:10" x14ac:dyDescent="0.35">
      <c r="A1336" s="1">
        <v>40624</v>
      </c>
      <c r="B1336">
        <f t="shared" si="180"/>
        <v>2011</v>
      </c>
      <c r="C1336">
        <f t="shared" si="181"/>
        <v>3</v>
      </c>
      <c r="D1336" t="str">
        <f t="shared" si="182"/>
        <v>March</v>
      </c>
      <c r="E1336" t="str">
        <f t="shared" si="183"/>
        <v>Q1</v>
      </c>
      <c r="F1336" t="str">
        <f t="shared" si="184"/>
        <v>2011-Mar</v>
      </c>
      <c r="G1336">
        <f t="shared" si="185"/>
        <v>3</v>
      </c>
      <c r="H1336" t="str">
        <f t="shared" si="186"/>
        <v>Tuesday</v>
      </c>
      <c r="I1336" t="str">
        <f t="shared" si="187"/>
        <v>FM12</v>
      </c>
      <c r="J1336" t="str">
        <f t="shared" si="188"/>
        <v>FQ4</v>
      </c>
    </row>
    <row r="1337" spans="1:10" x14ac:dyDescent="0.35">
      <c r="A1337" s="1">
        <v>42079</v>
      </c>
      <c r="B1337">
        <f t="shared" si="180"/>
        <v>2015</v>
      </c>
      <c r="C1337">
        <f t="shared" si="181"/>
        <v>3</v>
      </c>
      <c r="D1337" t="str">
        <f t="shared" si="182"/>
        <v>March</v>
      </c>
      <c r="E1337" t="str">
        <f t="shared" si="183"/>
        <v>Q1</v>
      </c>
      <c r="F1337" t="str">
        <f t="shared" si="184"/>
        <v>2015-Mar</v>
      </c>
      <c r="G1337">
        <f t="shared" si="185"/>
        <v>2</v>
      </c>
      <c r="H1337" t="str">
        <f t="shared" si="186"/>
        <v>Monday</v>
      </c>
      <c r="I1337" t="str">
        <f t="shared" si="187"/>
        <v>FM12</v>
      </c>
      <c r="J1337" t="str">
        <f t="shared" si="188"/>
        <v>FQ4</v>
      </c>
    </row>
    <row r="1338" spans="1:10" x14ac:dyDescent="0.35">
      <c r="A1338" s="1">
        <v>41700</v>
      </c>
      <c r="B1338">
        <f t="shared" si="180"/>
        <v>2014</v>
      </c>
      <c r="C1338">
        <f t="shared" si="181"/>
        <v>3</v>
      </c>
      <c r="D1338" t="str">
        <f t="shared" si="182"/>
        <v>March</v>
      </c>
      <c r="E1338" t="str">
        <f t="shared" si="183"/>
        <v>Q1</v>
      </c>
      <c r="F1338" t="str">
        <f t="shared" si="184"/>
        <v>2014-Mar</v>
      </c>
      <c r="G1338">
        <f t="shared" si="185"/>
        <v>1</v>
      </c>
      <c r="H1338" t="str">
        <f t="shared" si="186"/>
        <v>Sunday</v>
      </c>
      <c r="I1338" t="str">
        <f t="shared" si="187"/>
        <v>FM12</v>
      </c>
      <c r="J1338" t="str">
        <f t="shared" si="188"/>
        <v>FQ4</v>
      </c>
    </row>
    <row r="1339" spans="1:10" x14ac:dyDescent="0.35">
      <c r="A1339" s="1">
        <v>42453</v>
      </c>
      <c r="B1339">
        <f t="shared" si="180"/>
        <v>2016</v>
      </c>
      <c r="C1339">
        <f t="shared" si="181"/>
        <v>3</v>
      </c>
      <c r="D1339" t="str">
        <f t="shared" si="182"/>
        <v>March</v>
      </c>
      <c r="E1339" t="str">
        <f t="shared" si="183"/>
        <v>Q1</v>
      </c>
      <c r="F1339" t="str">
        <f t="shared" si="184"/>
        <v>2016-Mar</v>
      </c>
      <c r="G1339">
        <f t="shared" si="185"/>
        <v>5</v>
      </c>
      <c r="H1339" t="str">
        <f t="shared" si="186"/>
        <v>Thursday</v>
      </c>
      <c r="I1339" t="str">
        <f t="shared" si="187"/>
        <v>FM12</v>
      </c>
      <c r="J1339" t="str">
        <f t="shared" si="188"/>
        <v>FQ4</v>
      </c>
    </row>
    <row r="1340" spans="1:10" x14ac:dyDescent="0.35">
      <c r="A1340" s="1">
        <v>40253</v>
      </c>
      <c r="B1340">
        <f t="shared" si="180"/>
        <v>2010</v>
      </c>
      <c r="C1340">
        <f t="shared" si="181"/>
        <v>3</v>
      </c>
      <c r="D1340" t="str">
        <f t="shared" si="182"/>
        <v>March</v>
      </c>
      <c r="E1340" t="str">
        <f t="shared" si="183"/>
        <v>Q1</v>
      </c>
      <c r="F1340" t="str">
        <f t="shared" si="184"/>
        <v>2010-Mar</v>
      </c>
      <c r="G1340">
        <f t="shared" si="185"/>
        <v>3</v>
      </c>
      <c r="H1340" t="str">
        <f t="shared" si="186"/>
        <v>Tuesday</v>
      </c>
      <c r="I1340" t="str">
        <f t="shared" si="187"/>
        <v>FM12</v>
      </c>
      <c r="J1340" t="str">
        <f t="shared" si="188"/>
        <v>FQ4</v>
      </c>
    </row>
    <row r="1341" spans="1:10" x14ac:dyDescent="0.35">
      <c r="A1341" s="1">
        <v>40989</v>
      </c>
      <c r="B1341">
        <f t="shared" si="180"/>
        <v>2012</v>
      </c>
      <c r="C1341">
        <f t="shared" si="181"/>
        <v>3</v>
      </c>
      <c r="D1341" t="str">
        <f t="shared" si="182"/>
        <v>March</v>
      </c>
      <c r="E1341" t="str">
        <f t="shared" si="183"/>
        <v>Q1</v>
      </c>
      <c r="F1341" t="str">
        <f t="shared" si="184"/>
        <v>2012-Mar</v>
      </c>
      <c r="G1341">
        <f t="shared" si="185"/>
        <v>4</v>
      </c>
      <c r="H1341" t="str">
        <f t="shared" si="186"/>
        <v>Wednesday</v>
      </c>
      <c r="I1341" t="str">
        <f t="shared" si="187"/>
        <v>FM12</v>
      </c>
      <c r="J1341" t="str">
        <f t="shared" si="188"/>
        <v>FQ4</v>
      </c>
    </row>
    <row r="1342" spans="1:10" x14ac:dyDescent="0.35">
      <c r="A1342" s="1">
        <v>40992</v>
      </c>
      <c r="B1342">
        <f t="shared" si="180"/>
        <v>2012</v>
      </c>
      <c r="C1342">
        <f t="shared" si="181"/>
        <v>3</v>
      </c>
      <c r="D1342" t="str">
        <f t="shared" si="182"/>
        <v>March</v>
      </c>
      <c r="E1342" t="str">
        <f t="shared" si="183"/>
        <v>Q1</v>
      </c>
      <c r="F1342" t="str">
        <f t="shared" si="184"/>
        <v>2012-Mar</v>
      </c>
      <c r="G1342">
        <f t="shared" si="185"/>
        <v>7</v>
      </c>
      <c r="H1342" t="str">
        <f t="shared" si="186"/>
        <v>Saturday</v>
      </c>
      <c r="I1342" t="str">
        <f t="shared" si="187"/>
        <v>FM12</v>
      </c>
      <c r="J1342" t="str">
        <f t="shared" si="188"/>
        <v>FQ4</v>
      </c>
    </row>
    <row r="1343" spans="1:10" x14ac:dyDescent="0.35">
      <c r="A1343" s="1">
        <v>40256</v>
      </c>
      <c r="B1343">
        <f t="shared" si="180"/>
        <v>2010</v>
      </c>
      <c r="C1343">
        <f t="shared" si="181"/>
        <v>3</v>
      </c>
      <c r="D1343" t="str">
        <f t="shared" si="182"/>
        <v>March</v>
      </c>
      <c r="E1343" t="str">
        <f t="shared" si="183"/>
        <v>Q1</v>
      </c>
      <c r="F1343" t="str">
        <f t="shared" si="184"/>
        <v>2010-Mar</v>
      </c>
      <c r="G1343">
        <f t="shared" si="185"/>
        <v>6</v>
      </c>
      <c r="H1343" t="str">
        <f t="shared" si="186"/>
        <v>Friday</v>
      </c>
      <c r="I1343" t="str">
        <f t="shared" si="187"/>
        <v>FM12</v>
      </c>
      <c r="J1343" t="str">
        <f t="shared" si="188"/>
        <v>FQ4</v>
      </c>
    </row>
    <row r="1344" spans="1:10" x14ac:dyDescent="0.35">
      <c r="A1344" s="1">
        <v>42818</v>
      </c>
      <c r="B1344">
        <f t="shared" si="180"/>
        <v>2017</v>
      </c>
      <c r="C1344">
        <f t="shared" si="181"/>
        <v>3</v>
      </c>
      <c r="D1344" t="str">
        <f t="shared" si="182"/>
        <v>March</v>
      </c>
      <c r="E1344" t="str">
        <f t="shared" si="183"/>
        <v>Q1</v>
      </c>
      <c r="F1344" t="str">
        <f t="shared" si="184"/>
        <v>2017-Mar</v>
      </c>
      <c r="G1344">
        <f t="shared" si="185"/>
        <v>6</v>
      </c>
      <c r="H1344" t="str">
        <f t="shared" si="186"/>
        <v>Friday</v>
      </c>
      <c r="I1344" t="str">
        <f t="shared" si="187"/>
        <v>FM12</v>
      </c>
      <c r="J1344" t="str">
        <f t="shared" si="188"/>
        <v>FQ4</v>
      </c>
    </row>
    <row r="1345" spans="1:10" x14ac:dyDescent="0.35">
      <c r="A1345" s="1">
        <v>42067</v>
      </c>
      <c r="B1345">
        <f t="shared" si="180"/>
        <v>2015</v>
      </c>
      <c r="C1345">
        <f t="shared" si="181"/>
        <v>3</v>
      </c>
      <c r="D1345" t="str">
        <f t="shared" si="182"/>
        <v>March</v>
      </c>
      <c r="E1345" t="str">
        <f t="shared" si="183"/>
        <v>Q1</v>
      </c>
      <c r="F1345" t="str">
        <f t="shared" si="184"/>
        <v>2015-Mar</v>
      </c>
      <c r="G1345">
        <f t="shared" si="185"/>
        <v>4</v>
      </c>
      <c r="H1345" t="str">
        <f t="shared" si="186"/>
        <v>Wednesday</v>
      </c>
      <c r="I1345" t="str">
        <f t="shared" si="187"/>
        <v>FM12</v>
      </c>
      <c r="J1345" t="str">
        <f t="shared" si="188"/>
        <v>FQ4</v>
      </c>
    </row>
    <row r="1346" spans="1:10" x14ac:dyDescent="0.35">
      <c r="A1346" s="1">
        <v>40244</v>
      </c>
      <c r="B1346">
        <f t="shared" si="180"/>
        <v>2010</v>
      </c>
      <c r="C1346">
        <f t="shared" si="181"/>
        <v>3</v>
      </c>
      <c r="D1346" t="str">
        <f t="shared" si="182"/>
        <v>March</v>
      </c>
      <c r="E1346" t="str">
        <f t="shared" si="183"/>
        <v>Q1</v>
      </c>
      <c r="F1346" t="str">
        <f t="shared" si="184"/>
        <v>2010-Mar</v>
      </c>
      <c r="G1346">
        <f t="shared" si="185"/>
        <v>1</v>
      </c>
      <c r="H1346" t="str">
        <f t="shared" si="186"/>
        <v>Sunday</v>
      </c>
      <c r="I1346" t="str">
        <f t="shared" si="187"/>
        <v>FM12</v>
      </c>
      <c r="J1346" t="str">
        <f t="shared" si="188"/>
        <v>FQ4</v>
      </c>
    </row>
    <row r="1347" spans="1:10" x14ac:dyDescent="0.35">
      <c r="A1347" s="1">
        <v>41361</v>
      </c>
      <c r="B1347">
        <f t="shared" ref="B1347:B1410" si="189">YEAR(A1347)</f>
        <v>2013</v>
      </c>
      <c r="C1347">
        <f t="shared" ref="C1347:C1410" si="190">MONTH(A1347)</f>
        <v>3</v>
      </c>
      <c r="D1347" t="str">
        <f t="shared" ref="D1347:D1410" si="191">TEXT(A1347,"mmmm")</f>
        <v>March</v>
      </c>
      <c r="E1347" t="str">
        <f t="shared" ref="E1347:E1410" si="192">"Q" &amp; INT((MONTH(A1347)-1)/3) + 1</f>
        <v>Q1</v>
      </c>
      <c r="F1347" t="str">
        <f t="shared" ref="F1347:F1410" si="193">YEAR(A1347) &amp; "-" &amp; TEXT(A1347,"mmm")</f>
        <v>2013-Mar</v>
      </c>
      <c r="G1347">
        <f t="shared" ref="G1347:G1410" si="194">WEEKDAY(A1347,1)</f>
        <v>5</v>
      </c>
      <c r="H1347" t="str">
        <f t="shared" ref="H1347:H1410" si="195">TEXT(A1347,"dddd")</f>
        <v>Thursday</v>
      </c>
      <c r="I1347" t="str">
        <f t="shared" ref="I1347:I1410" si="196">"FM"&amp;MOD(MONTH(A1347)-4,12)+1</f>
        <v>FM12</v>
      </c>
      <c r="J1347" t="str">
        <f t="shared" ref="J1347:J1410" si="197">"FQ"&amp;INT((MOD(MONTH(A1347)-4,12))/3)+1</f>
        <v>FQ4</v>
      </c>
    </row>
    <row r="1348" spans="1:10" x14ac:dyDescent="0.35">
      <c r="A1348" s="1">
        <v>42809</v>
      </c>
      <c r="B1348">
        <f t="shared" si="189"/>
        <v>2017</v>
      </c>
      <c r="C1348">
        <f t="shared" si="190"/>
        <v>3</v>
      </c>
      <c r="D1348" t="str">
        <f t="shared" si="191"/>
        <v>March</v>
      </c>
      <c r="E1348" t="str">
        <f t="shared" si="192"/>
        <v>Q1</v>
      </c>
      <c r="F1348" t="str">
        <f t="shared" si="193"/>
        <v>2017-Mar</v>
      </c>
      <c r="G1348">
        <f t="shared" si="194"/>
        <v>4</v>
      </c>
      <c r="H1348" t="str">
        <f t="shared" si="195"/>
        <v>Wednesday</v>
      </c>
      <c r="I1348" t="str">
        <f t="shared" si="196"/>
        <v>FM12</v>
      </c>
      <c r="J1348" t="str">
        <f t="shared" si="197"/>
        <v>FQ4</v>
      </c>
    </row>
    <row r="1349" spans="1:10" x14ac:dyDescent="0.35">
      <c r="A1349" s="1">
        <v>40601</v>
      </c>
      <c r="B1349">
        <f t="shared" si="189"/>
        <v>2011</v>
      </c>
      <c r="C1349">
        <f t="shared" si="190"/>
        <v>2</v>
      </c>
      <c r="D1349" t="str">
        <f t="shared" si="191"/>
        <v>February</v>
      </c>
      <c r="E1349" t="str">
        <f t="shared" si="192"/>
        <v>Q1</v>
      </c>
      <c r="F1349" t="str">
        <f t="shared" si="193"/>
        <v>2011-Feb</v>
      </c>
      <c r="G1349">
        <f t="shared" si="194"/>
        <v>1</v>
      </c>
      <c r="H1349" t="str">
        <f t="shared" si="195"/>
        <v>Sunday</v>
      </c>
      <c r="I1349" t="str">
        <f t="shared" si="196"/>
        <v>FM11</v>
      </c>
      <c r="J1349" t="str">
        <f t="shared" si="197"/>
        <v>FQ4</v>
      </c>
    </row>
    <row r="1350" spans="1:10" x14ac:dyDescent="0.35">
      <c r="A1350" s="1">
        <v>43144</v>
      </c>
      <c r="B1350">
        <f t="shared" si="189"/>
        <v>2018</v>
      </c>
      <c r="C1350">
        <f t="shared" si="190"/>
        <v>2</v>
      </c>
      <c r="D1350" t="str">
        <f t="shared" si="191"/>
        <v>February</v>
      </c>
      <c r="E1350" t="str">
        <f t="shared" si="192"/>
        <v>Q1</v>
      </c>
      <c r="F1350" t="str">
        <f t="shared" si="193"/>
        <v>2018-Feb</v>
      </c>
      <c r="G1350">
        <f t="shared" si="194"/>
        <v>3</v>
      </c>
      <c r="H1350" t="str">
        <f t="shared" si="195"/>
        <v>Tuesday</v>
      </c>
      <c r="I1350" t="str">
        <f t="shared" si="196"/>
        <v>FM11</v>
      </c>
      <c r="J1350" t="str">
        <f t="shared" si="197"/>
        <v>FQ4</v>
      </c>
    </row>
    <row r="1351" spans="1:10" x14ac:dyDescent="0.35">
      <c r="A1351" s="1">
        <v>41320</v>
      </c>
      <c r="B1351">
        <f t="shared" si="189"/>
        <v>2013</v>
      </c>
      <c r="C1351">
        <f t="shared" si="190"/>
        <v>2</v>
      </c>
      <c r="D1351" t="str">
        <f t="shared" si="191"/>
        <v>February</v>
      </c>
      <c r="E1351" t="str">
        <f t="shared" si="192"/>
        <v>Q1</v>
      </c>
      <c r="F1351" t="str">
        <f t="shared" si="193"/>
        <v>2013-Feb</v>
      </c>
      <c r="G1351">
        <f t="shared" si="194"/>
        <v>6</v>
      </c>
      <c r="H1351" t="str">
        <f t="shared" si="195"/>
        <v>Friday</v>
      </c>
      <c r="I1351" t="str">
        <f t="shared" si="196"/>
        <v>FM11</v>
      </c>
      <c r="J1351" t="str">
        <f t="shared" si="197"/>
        <v>FQ4</v>
      </c>
    </row>
    <row r="1352" spans="1:10" x14ac:dyDescent="0.35">
      <c r="A1352" s="1">
        <v>41672</v>
      </c>
      <c r="B1352">
        <f t="shared" si="189"/>
        <v>2014</v>
      </c>
      <c r="C1352">
        <f t="shared" si="190"/>
        <v>2</v>
      </c>
      <c r="D1352" t="str">
        <f t="shared" si="191"/>
        <v>February</v>
      </c>
      <c r="E1352" t="str">
        <f t="shared" si="192"/>
        <v>Q1</v>
      </c>
      <c r="F1352" t="str">
        <f t="shared" si="193"/>
        <v>2014-Feb</v>
      </c>
      <c r="G1352">
        <f t="shared" si="194"/>
        <v>1</v>
      </c>
      <c r="H1352" t="str">
        <f t="shared" si="195"/>
        <v>Sunday</v>
      </c>
      <c r="I1352" t="str">
        <f t="shared" si="196"/>
        <v>FM11</v>
      </c>
      <c r="J1352" t="str">
        <f t="shared" si="197"/>
        <v>FQ4</v>
      </c>
    </row>
    <row r="1353" spans="1:10" x14ac:dyDescent="0.35">
      <c r="A1353" s="1">
        <v>41320</v>
      </c>
      <c r="B1353">
        <f t="shared" si="189"/>
        <v>2013</v>
      </c>
      <c r="C1353">
        <f t="shared" si="190"/>
        <v>2</v>
      </c>
      <c r="D1353" t="str">
        <f t="shared" si="191"/>
        <v>February</v>
      </c>
      <c r="E1353" t="str">
        <f t="shared" si="192"/>
        <v>Q1</v>
      </c>
      <c r="F1353" t="str">
        <f t="shared" si="193"/>
        <v>2013-Feb</v>
      </c>
      <c r="G1353">
        <f t="shared" si="194"/>
        <v>6</v>
      </c>
      <c r="H1353" t="str">
        <f t="shared" si="195"/>
        <v>Friday</v>
      </c>
      <c r="I1353" t="str">
        <f t="shared" si="196"/>
        <v>FM11</v>
      </c>
      <c r="J1353" t="str">
        <f t="shared" si="197"/>
        <v>FQ4</v>
      </c>
    </row>
    <row r="1354" spans="1:10" x14ac:dyDescent="0.35">
      <c r="A1354" s="1">
        <v>43157</v>
      </c>
      <c r="B1354">
        <f t="shared" si="189"/>
        <v>2018</v>
      </c>
      <c r="C1354">
        <f t="shared" si="190"/>
        <v>2</v>
      </c>
      <c r="D1354" t="str">
        <f t="shared" si="191"/>
        <v>February</v>
      </c>
      <c r="E1354" t="str">
        <f t="shared" si="192"/>
        <v>Q1</v>
      </c>
      <c r="F1354" t="str">
        <f t="shared" si="193"/>
        <v>2018-Feb</v>
      </c>
      <c r="G1354">
        <f t="shared" si="194"/>
        <v>2</v>
      </c>
      <c r="H1354" t="str">
        <f t="shared" si="195"/>
        <v>Monday</v>
      </c>
      <c r="I1354" t="str">
        <f t="shared" si="196"/>
        <v>FM11</v>
      </c>
      <c r="J1354" t="str">
        <f t="shared" si="197"/>
        <v>FQ4</v>
      </c>
    </row>
    <row r="1355" spans="1:10" x14ac:dyDescent="0.35">
      <c r="A1355" s="1">
        <v>42777</v>
      </c>
      <c r="B1355">
        <f t="shared" si="189"/>
        <v>2017</v>
      </c>
      <c r="C1355">
        <f t="shared" si="190"/>
        <v>2</v>
      </c>
      <c r="D1355" t="str">
        <f t="shared" si="191"/>
        <v>February</v>
      </c>
      <c r="E1355" t="str">
        <f t="shared" si="192"/>
        <v>Q1</v>
      </c>
      <c r="F1355" t="str">
        <f t="shared" si="193"/>
        <v>2017-Feb</v>
      </c>
      <c r="G1355">
        <f t="shared" si="194"/>
        <v>7</v>
      </c>
      <c r="H1355" t="str">
        <f t="shared" si="195"/>
        <v>Saturday</v>
      </c>
      <c r="I1355" t="str">
        <f t="shared" si="196"/>
        <v>FM11</v>
      </c>
      <c r="J1355" t="str">
        <f t="shared" si="197"/>
        <v>FQ4</v>
      </c>
    </row>
    <row r="1356" spans="1:10" x14ac:dyDescent="0.35">
      <c r="A1356" s="1">
        <v>42407</v>
      </c>
      <c r="B1356">
        <f t="shared" si="189"/>
        <v>2016</v>
      </c>
      <c r="C1356">
        <f t="shared" si="190"/>
        <v>2</v>
      </c>
      <c r="D1356" t="str">
        <f t="shared" si="191"/>
        <v>February</v>
      </c>
      <c r="E1356" t="str">
        <f t="shared" si="192"/>
        <v>Q1</v>
      </c>
      <c r="F1356" t="str">
        <f t="shared" si="193"/>
        <v>2016-Feb</v>
      </c>
      <c r="G1356">
        <f t="shared" si="194"/>
        <v>1</v>
      </c>
      <c r="H1356" t="str">
        <f t="shared" si="195"/>
        <v>Sunday</v>
      </c>
      <c r="I1356" t="str">
        <f t="shared" si="196"/>
        <v>FM11</v>
      </c>
      <c r="J1356" t="str">
        <f t="shared" si="197"/>
        <v>FQ4</v>
      </c>
    </row>
    <row r="1357" spans="1:10" x14ac:dyDescent="0.35">
      <c r="A1357" s="1">
        <v>40221</v>
      </c>
      <c r="B1357">
        <f t="shared" si="189"/>
        <v>2010</v>
      </c>
      <c r="C1357">
        <f t="shared" si="190"/>
        <v>2</v>
      </c>
      <c r="D1357" t="str">
        <f t="shared" si="191"/>
        <v>February</v>
      </c>
      <c r="E1357" t="str">
        <f t="shared" si="192"/>
        <v>Q1</v>
      </c>
      <c r="F1357" t="str">
        <f t="shared" si="193"/>
        <v>2010-Feb</v>
      </c>
      <c r="G1357">
        <f t="shared" si="194"/>
        <v>6</v>
      </c>
      <c r="H1357" t="str">
        <f t="shared" si="195"/>
        <v>Friday</v>
      </c>
      <c r="I1357" t="str">
        <f t="shared" si="196"/>
        <v>FM11</v>
      </c>
      <c r="J1357" t="str">
        <f t="shared" si="197"/>
        <v>FQ4</v>
      </c>
    </row>
    <row r="1358" spans="1:10" x14ac:dyDescent="0.35">
      <c r="A1358" s="1">
        <v>40943</v>
      </c>
      <c r="B1358">
        <f t="shared" si="189"/>
        <v>2012</v>
      </c>
      <c r="C1358">
        <f t="shared" si="190"/>
        <v>2</v>
      </c>
      <c r="D1358" t="str">
        <f t="shared" si="191"/>
        <v>February</v>
      </c>
      <c r="E1358" t="str">
        <f t="shared" si="192"/>
        <v>Q1</v>
      </c>
      <c r="F1358" t="str">
        <f t="shared" si="193"/>
        <v>2012-Feb</v>
      </c>
      <c r="G1358">
        <f t="shared" si="194"/>
        <v>7</v>
      </c>
      <c r="H1358" t="str">
        <f t="shared" si="195"/>
        <v>Saturday</v>
      </c>
      <c r="I1358" t="str">
        <f t="shared" si="196"/>
        <v>FM11</v>
      </c>
      <c r="J1358" t="str">
        <f t="shared" si="197"/>
        <v>FQ4</v>
      </c>
    </row>
    <row r="1359" spans="1:10" x14ac:dyDescent="0.35">
      <c r="A1359" s="1">
        <v>42418</v>
      </c>
      <c r="B1359">
        <f t="shared" si="189"/>
        <v>2016</v>
      </c>
      <c r="C1359">
        <f t="shared" si="190"/>
        <v>2</v>
      </c>
      <c r="D1359" t="str">
        <f t="shared" si="191"/>
        <v>February</v>
      </c>
      <c r="E1359" t="str">
        <f t="shared" si="192"/>
        <v>Q1</v>
      </c>
      <c r="F1359" t="str">
        <f t="shared" si="193"/>
        <v>2016-Feb</v>
      </c>
      <c r="G1359">
        <f t="shared" si="194"/>
        <v>5</v>
      </c>
      <c r="H1359" t="str">
        <f t="shared" si="195"/>
        <v>Thursday</v>
      </c>
      <c r="I1359" t="str">
        <f t="shared" si="196"/>
        <v>FM11</v>
      </c>
      <c r="J1359" t="str">
        <f t="shared" si="197"/>
        <v>FQ4</v>
      </c>
    </row>
    <row r="1360" spans="1:10" x14ac:dyDescent="0.35">
      <c r="A1360" s="1">
        <v>40579</v>
      </c>
      <c r="B1360">
        <f t="shared" si="189"/>
        <v>2011</v>
      </c>
      <c r="C1360">
        <f t="shared" si="190"/>
        <v>2</v>
      </c>
      <c r="D1360" t="str">
        <f t="shared" si="191"/>
        <v>February</v>
      </c>
      <c r="E1360" t="str">
        <f t="shared" si="192"/>
        <v>Q1</v>
      </c>
      <c r="F1360" t="str">
        <f t="shared" si="193"/>
        <v>2011-Feb</v>
      </c>
      <c r="G1360">
        <f t="shared" si="194"/>
        <v>7</v>
      </c>
      <c r="H1360" t="str">
        <f t="shared" si="195"/>
        <v>Saturday</v>
      </c>
      <c r="I1360" t="str">
        <f t="shared" si="196"/>
        <v>FM11</v>
      </c>
      <c r="J1360" t="str">
        <f t="shared" si="197"/>
        <v>FQ4</v>
      </c>
    </row>
    <row r="1361" spans="1:10" x14ac:dyDescent="0.35">
      <c r="A1361" s="1">
        <v>41681</v>
      </c>
      <c r="B1361">
        <f t="shared" si="189"/>
        <v>2014</v>
      </c>
      <c r="C1361">
        <f t="shared" si="190"/>
        <v>2</v>
      </c>
      <c r="D1361" t="str">
        <f t="shared" si="191"/>
        <v>February</v>
      </c>
      <c r="E1361" t="str">
        <f t="shared" si="192"/>
        <v>Q1</v>
      </c>
      <c r="F1361" t="str">
        <f t="shared" si="193"/>
        <v>2014-Feb</v>
      </c>
      <c r="G1361">
        <f t="shared" si="194"/>
        <v>3</v>
      </c>
      <c r="H1361" t="str">
        <f t="shared" si="195"/>
        <v>Tuesday</v>
      </c>
      <c r="I1361" t="str">
        <f t="shared" si="196"/>
        <v>FM11</v>
      </c>
      <c r="J1361" t="str">
        <f t="shared" si="197"/>
        <v>FQ4</v>
      </c>
    </row>
    <row r="1362" spans="1:10" x14ac:dyDescent="0.35">
      <c r="A1362" s="1">
        <v>40210</v>
      </c>
      <c r="B1362">
        <f t="shared" si="189"/>
        <v>2010</v>
      </c>
      <c r="C1362">
        <f t="shared" si="190"/>
        <v>2</v>
      </c>
      <c r="D1362" t="str">
        <f t="shared" si="191"/>
        <v>February</v>
      </c>
      <c r="E1362" t="str">
        <f t="shared" si="192"/>
        <v>Q1</v>
      </c>
      <c r="F1362" t="str">
        <f t="shared" si="193"/>
        <v>2010-Feb</v>
      </c>
      <c r="G1362">
        <f t="shared" si="194"/>
        <v>2</v>
      </c>
      <c r="H1362" t="str">
        <f t="shared" si="195"/>
        <v>Monday</v>
      </c>
      <c r="I1362" t="str">
        <f t="shared" si="196"/>
        <v>FM11</v>
      </c>
      <c r="J1362" t="str">
        <f t="shared" si="197"/>
        <v>FQ4</v>
      </c>
    </row>
    <row r="1363" spans="1:10" x14ac:dyDescent="0.35">
      <c r="A1363" s="1">
        <v>42059</v>
      </c>
      <c r="B1363">
        <f t="shared" si="189"/>
        <v>2015</v>
      </c>
      <c r="C1363">
        <f t="shared" si="190"/>
        <v>2</v>
      </c>
      <c r="D1363" t="str">
        <f t="shared" si="191"/>
        <v>February</v>
      </c>
      <c r="E1363" t="str">
        <f t="shared" si="192"/>
        <v>Q1</v>
      </c>
      <c r="F1363" t="str">
        <f t="shared" si="193"/>
        <v>2015-Feb</v>
      </c>
      <c r="G1363">
        <f t="shared" si="194"/>
        <v>3</v>
      </c>
      <c r="H1363" t="str">
        <f t="shared" si="195"/>
        <v>Tuesday</v>
      </c>
      <c r="I1363" t="str">
        <f t="shared" si="196"/>
        <v>FM11</v>
      </c>
      <c r="J1363" t="str">
        <f t="shared" si="197"/>
        <v>FQ4</v>
      </c>
    </row>
    <row r="1364" spans="1:10" x14ac:dyDescent="0.35">
      <c r="A1364" s="1">
        <v>41321</v>
      </c>
      <c r="B1364">
        <f t="shared" si="189"/>
        <v>2013</v>
      </c>
      <c r="C1364">
        <f t="shared" si="190"/>
        <v>2</v>
      </c>
      <c r="D1364" t="str">
        <f t="shared" si="191"/>
        <v>February</v>
      </c>
      <c r="E1364" t="str">
        <f t="shared" si="192"/>
        <v>Q1</v>
      </c>
      <c r="F1364" t="str">
        <f t="shared" si="193"/>
        <v>2013-Feb</v>
      </c>
      <c r="G1364">
        <f t="shared" si="194"/>
        <v>7</v>
      </c>
      <c r="H1364" t="str">
        <f t="shared" si="195"/>
        <v>Saturday</v>
      </c>
      <c r="I1364" t="str">
        <f t="shared" si="196"/>
        <v>FM11</v>
      </c>
      <c r="J1364" t="str">
        <f t="shared" si="197"/>
        <v>FQ4</v>
      </c>
    </row>
    <row r="1365" spans="1:10" x14ac:dyDescent="0.35">
      <c r="A1365" s="1">
        <v>41318</v>
      </c>
      <c r="B1365">
        <f t="shared" si="189"/>
        <v>2013</v>
      </c>
      <c r="C1365">
        <f t="shared" si="190"/>
        <v>2</v>
      </c>
      <c r="D1365" t="str">
        <f t="shared" si="191"/>
        <v>February</v>
      </c>
      <c r="E1365" t="str">
        <f t="shared" si="192"/>
        <v>Q1</v>
      </c>
      <c r="F1365" t="str">
        <f t="shared" si="193"/>
        <v>2013-Feb</v>
      </c>
      <c r="G1365">
        <f t="shared" si="194"/>
        <v>4</v>
      </c>
      <c r="H1365" t="str">
        <f t="shared" si="195"/>
        <v>Wednesday</v>
      </c>
      <c r="I1365" t="str">
        <f t="shared" si="196"/>
        <v>FM11</v>
      </c>
      <c r="J1365" t="str">
        <f t="shared" si="197"/>
        <v>FQ4</v>
      </c>
    </row>
    <row r="1366" spans="1:10" x14ac:dyDescent="0.35">
      <c r="A1366" s="1">
        <v>42772</v>
      </c>
      <c r="B1366">
        <f t="shared" si="189"/>
        <v>2017</v>
      </c>
      <c r="C1366">
        <f t="shared" si="190"/>
        <v>2</v>
      </c>
      <c r="D1366" t="str">
        <f t="shared" si="191"/>
        <v>February</v>
      </c>
      <c r="E1366" t="str">
        <f t="shared" si="192"/>
        <v>Q1</v>
      </c>
      <c r="F1366" t="str">
        <f t="shared" si="193"/>
        <v>2017-Feb</v>
      </c>
      <c r="G1366">
        <f t="shared" si="194"/>
        <v>2</v>
      </c>
      <c r="H1366" t="str">
        <f t="shared" si="195"/>
        <v>Monday</v>
      </c>
      <c r="I1366" t="str">
        <f t="shared" si="196"/>
        <v>FM11</v>
      </c>
      <c r="J1366" t="str">
        <f t="shared" si="197"/>
        <v>FQ4</v>
      </c>
    </row>
    <row r="1367" spans="1:10" x14ac:dyDescent="0.35">
      <c r="A1367" s="1">
        <v>42425</v>
      </c>
      <c r="B1367">
        <f t="shared" si="189"/>
        <v>2016</v>
      </c>
      <c r="C1367">
        <f t="shared" si="190"/>
        <v>2</v>
      </c>
      <c r="D1367" t="str">
        <f t="shared" si="191"/>
        <v>February</v>
      </c>
      <c r="E1367" t="str">
        <f t="shared" si="192"/>
        <v>Q1</v>
      </c>
      <c r="F1367" t="str">
        <f t="shared" si="193"/>
        <v>2016-Feb</v>
      </c>
      <c r="G1367">
        <f t="shared" si="194"/>
        <v>5</v>
      </c>
      <c r="H1367" t="str">
        <f t="shared" si="195"/>
        <v>Thursday</v>
      </c>
      <c r="I1367" t="str">
        <f t="shared" si="196"/>
        <v>FM11</v>
      </c>
      <c r="J1367" t="str">
        <f t="shared" si="197"/>
        <v>FQ4</v>
      </c>
    </row>
    <row r="1368" spans="1:10" x14ac:dyDescent="0.35">
      <c r="A1368" s="1">
        <v>42042</v>
      </c>
      <c r="B1368">
        <f t="shared" si="189"/>
        <v>2015</v>
      </c>
      <c r="C1368">
        <f t="shared" si="190"/>
        <v>2</v>
      </c>
      <c r="D1368" t="str">
        <f t="shared" si="191"/>
        <v>February</v>
      </c>
      <c r="E1368" t="str">
        <f t="shared" si="192"/>
        <v>Q1</v>
      </c>
      <c r="F1368" t="str">
        <f t="shared" si="193"/>
        <v>2015-Feb</v>
      </c>
      <c r="G1368">
        <f t="shared" si="194"/>
        <v>7</v>
      </c>
      <c r="H1368" t="str">
        <f t="shared" si="195"/>
        <v>Saturday</v>
      </c>
      <c r="I1368" t="str">
        <f t="shared" si="196"/>
        <v>FM11</v>
      </c>
      <c r="J1368" t="str">
        <f t="shared" si="197"/>
        <v>FQ4</v>
      </c>
    </row>
    <row r="1369" spans="1:10" x14ac:dyDescent="0.35">
      <c r="A1369" s="1">
        <v>42413</v>
      </c>
      <c r="B1369">
        <f t="shared" si="189"/>
        <v>2016</v>
      </c>
      <c r="C1369">
        <f t="shared" si="190"/>
        <v>2</v>
      </c>
      <c r="D1369" t="str">
        <f t="shared" si="191"/>
        <v>February</v>
      </c>
      <c r="E1369" t="str">
        <f t="shared" si="192"/>
        <v>Q1</v>
      </c>
      <c r="F1369" t="str">
        <f t="shared" si="193"/>
        <v>2016-Feb</v>
      </c>
      <c r="G1369">
        <f t="shared" si="194"/>
        <v>7</v>
      </c>
      <c r="H1369" t="str">
        <f t="shared" si="195"/>
        <v>Saturday</v>
      </c>
      <c r="I1369" t="str">
        <f t="shared" si="196"/>
        <v>FM11</v>
      </c>
      <c r="J1369" t="str">
        <f t="shared" si="197"/>
        <v>FQ4</v>
      </c>
    </row>
    <row r="1370" spans="1:10" x14ac:dyDescent="0.35">
      <c r="A1370" s="1">
        <v>40579</v>
      </c>
      <c r="B1370">
        <f t="shared" si="189"/>
        <v>2011</v>
      </c>
      <c r="C1370">
        <f t="shared" si="190"/>
        <v>2</v>
      </c>
      <c r="D1370" t="str">
        <f t="shared" si="191"/>
        <v>February</v>
      </c>
      <c r="E1370" t="str">
        <f t="shared" si="192"/>
        <v>Q1</v>
      </c>
      <c r="F1370" t="str">
        <f t="shared" si="193"/>
        <v>2011-Feb</v>
      </c>
      <c r="G1370">
        <f t="shared" si="194"/>
        <v>7</v>
      </c>
      <c r="H1370" t="str">
        <f t="shared" si="195"/>
        <v>Saturday</v>
      </c>
      <c r="I1370" t="str">
        <f t="shared" si="196"/>
        <v>FM11</v>
      </c>
      <c r="J1370" t="str">
        <f t="shared" si="197"/>
        <v>FQ4</v>
      </c>
    </row>
    <row r="1371" spans="1:10" x14ac:dyDescent="0.35">
      <c r="A1371" s="1">
        <v>42042</v>
      </c>
      <c r="B1371">
        <f t="shared" si="189"/>
        <v>2015</v>
      </c>
      <c r="C1371">
        <f t="shared" si="190"/>
        <v>2</v>
      </c>
      <c r="D1371" t="str">
        <f t="shared" si="191"/>
        <v>February</v>
      </c>
      <c r="E1371" t="str">
        <f t="shared" si="192"/>
        <v>Q1</v>
      </c>
      <c r="F1371" t="str">
        <f t="shared" si="193"/>
        <v>2015-Feb</v>
      </c>
      <c r="G1371">
        <f t="shared" si="194"/>
        <v>7</v>
      </c>
      <c r="H1371" t="str">
        <f t="shared" si="195"/>
        <v>Saturday</v>
      </c>
      <c r="I1371" t="str">
        <f t="shared" si="196"/>
        <v>FM11</v>
      </c>
      <c r="J1371" t="str">
        <f t="shared" si="197"/>
        <v>FQ4</v>
      </c>
    </row>
    <row r="1372" spans="1:10" x14ac:dyDescent="0.35">
      <c r="A1372" s="1">
        <v>41329</v>
      </c>
      <c r="B1372">
        <f t="shared" si="189"/>
        <v>2013</v>
      </c>
      <c r="C1372">
        <f t="shared" si="190"/>
        <v>2</v>
      </c>
      <c r="D1372" t="str">
        <f t="shared" si="191"/>
        <v>February</v>
      </c>
      <c r="E1372" t="str">
        <f t="shared" si="192"/>
        <v>Q1</v>
      </c>
      <c r="F1372" t="str">
        <f t="shared" si="193"/>
        <v>2013-Feb</v>
      </c>
      <c r="G1372">
        <f t="shared" si="194"/>
        <v>1</v>
      </c>
      <c r="H1372" t="str">
        <f t="shared" si="195"/>
        <v>Sunday</v>
      </c>
      <c r="I1372" t="str">
        <f t="shared" si="196"/>
        <v>FM11</v>
      </c>
      <c r="J1372" t="str">
        <f t="shared" si="197"/>
        <v>FQ4</v>
      </c>
    </row>
    <row r="1373" spans="1:10" x14ac:dyDescent="0.35">
      <c r="A1373" s="1">
        <v>42041</v>
      </c>
      <c r="B1373">
        <f t="shared" si="189"/>
        <v>2015</v>
      </c>
      <c r="C1373">
        <f t="shared" si="190"/>
        <v>2</v>
      </c>
      <c r="D1373" t="str">
        <f t="shared" si="191"/>
        <v>February</v>
      </c>
      <c r="E1373" t="str">
        <f t="shared" si="192"/>
        <v>Q1</v>
      </c>
      <c r="F1373" t="str">
        <f t="shared" si="193"/>
        <v>2015-Feb</v>
      </c>
      <c r="G1373">
        <f t="shared" si="194"/>
        <v>6</v>
      </c>
      <c r="H1373" t="str">
        <f t="shared" si="195"/>
        <v>Friday</v>
      </c>
      <c r="I1373" t="str">
        <f t="shared" si="196"/>
        <v>FM11</v>
      </c>
      <c r="J1373" t="str">
        <f t="shared" si="197"/>
        <v>FQ4</v>
      </c>
    </row>
    <row r="1374" spans="1:10" x14ac:dyDescent="0.35">
      <c r="A1374" s="1">
        <v>40580</v>
      </c>
      <c r="B1374">
        <f t="shared" si="189"/>
        <v>2011</v>
      </c>
      <c r="C1374">
        <f t="shared" si="190"/>
        <v>2</v>
      </c>
      <c r="D1374" t="str">
        <f t="shared" si="191"/>
        <v>February</v>
      </c>
      <c r="E1374" t="str">
        <f t="shared" si="192"/>
        <v>Q1</v>
      </c>
      <c r="F1374" t="str">
        <f t="shared" si="193"/>
        <v>2011-Feb</v>
      </c>
      <c r="G1374">
        <f t="shared" si="194"/>
        <v>1</v>
      </c>
      <c r="H1374" t="str">
        <f t="shared" si="195"/>
        <v>Sunday</v>
      </c>
      <c r="I1374" t="str">
        <f t="shared" si="196"/>
        <v>FM11</v>
      </c>
      <c r="J1374" t="str">
        <f t="shared" si="197"/>
        <v>FQ4</v>
      </c>
    </row>
    <row r="1375" spans="1:10" x14ac:dyDescent="0.35">
      <c r="A1375" s="1">
        <v>41331</v>
      </c>
      <c r="B1375">
        <f t="shared" si="189"/>
        <v>2013</v>
      </c>
      <c r="C1375">
        <f t="shared" si="190"/>
        <v>2</v>
      </c>
      <c r="D1375" t="str">
        <f t="shared" si="191"/>
        <v>February</v>
      </c>
      <c r="E1375" t="str">
        <f t="shared" si="192"/>
        <v>Q1</v>
      </c>
      <c r="F1375" t="str">
        <f t="shared" si="193"/>
        <v>2013-Feb</v>
      </c>
      <c r="G1375">
        <f t="shared" si="194"/>
        <v>3</v>
      </c>
      <c r="H1375" t="str">
        <f t="shared" si="195"/>
        <v>Tuesday</v>
      </c>
      <c r="I1375" t="str">
        <f t="shared" si="196"/>
        <v>FM11</v>
      </c>
      <c r="J1375" t="str">
        <f t="shared" si="197"/>
        <v>FQ4</v>
      </c>
    </row>
    <row r="1376" spans="1:10" x14ac:dyDescent="0.35">
      <c r="A1376" s="1">
        <v>40961</v>
      </c>
      <c r="B1376">
        <f t="shared" si="189"/>
        <v>2012</v>
      </c>
      <c r="C1376">
        <f t="shared" si="190"/>
        <v>2</v>
      </c>
      <c r="D1376" t="str">
        <f t="shared" si="191"/>
        <v>February</v>
      </c>
      <c r="E1376" t="str">
        <f t="shared" si="192"/>
        <v>Q1</v>
      </c>
      <c r="F1376" t="str">
        <f t="shared" si="193"/>
        <v>2012-Feb</v>
      </c>
      <c r="G1376">
        <f t="shared" si="194"/>
        <v>4</v>
      </c>
      <c r="H1376" t="str">
        <f t="shared" si="195"/>
        <v>Wednesday</v>
      </c>
      <c r="I1376" t="str">
        <f t="shared" si="196"/>
        <v>FM11</v>
      </c>
      <c r="J1376" t="str">
        <f t="shared" si="197"/>
        <v>FQ4</v>
      </c>
    </row>
    <row r="1377" spans="1:10" x14ac:dyDescent="0.35">
      <c r="A1377" s="1">
        <v>42777</v>
      </c>
      <c r="B1377">
        <f t="shared" si="189"/>
        <v>2017</v>
      </c>
      <c r="C1377">
        <f t="shared" si="190"/>
        <v>2</v>
      </c>
      <c r="D1377" t="str">
        <f t="shared" si="191"/>
        <v>February</v>
      </c>
      <c r="E1377" t="str">
        <f t="shared" si="192"/>
        <v>Q1</v>
      </c>
      <c r="F1377" t="str">
        <f t="shared" si="193"/>
        <v>2017-Feb</v>
      </c>
      <c r="G1377">
        <f t="shared" si="194"/>
        <v>7</v>
      </c>
      <c r="H1377" t="str">
        <f t="shared" si="195"/>
        <v>Saturday</v>
      </c>
      <c r="I1377" t="str">
        <f t="shared" si="196"/>
        <v>FM11</v>
      </c>
      <c r="J1377" t="str">
        <f t="shared" si="197"/>
        <v>FQ4</v>
      </c>
    </row>
    <row r="1378" spans="1:10" x14ac:dyDescent="0.35">
      <c r="A1378" s="1">
        <v>41310</v>
      </c>
      <c r="B1378">
        <f t="shared" si="189"/>
        <v>2013</v>
      </c>
      <c r="C1378">
        <f t="shared" si="190"/>
        <v>2</v>
      </c>
      <c r="D1378" t="str">
        <f t="shared" si="191"/>
        <v>February</v>
      </c>
      <c r="E1378" t="str">
        <f t="shared" si="192"/>
        <v>Q1</v>
      </c>
      <c r="F1378" t="str">
        <f t="shared" si="193"/>
        <v>2013-Feb</v>
      </c>
      <c r="G1378">
        <f t="shared" si="194"/>
        <v>3</v>
      </c>
      <c r="H1378" t="str">
        <f t="shared" si="195"/>
        <v>Tuesday</v>
      </c>
      <c r="I1378" t="str">
        <f t="shared" si="196"/>
        <v>FM11</v>
      </c>
      <c r="J1378" t="str">
        <f t="shared" si="197"/>
        <v>FQ4</v>
      </c>
    </row>
    <row r="1379" spans="1:10" x14ac:dyDescent="0.35">
      <c r="A1379" s="1">
        <v>40567</v>
      </c>
      <c r="B1379">
        <f t="shared" si="189"/>
        <v>2011</v>
      </c>
      <c r="C1379">
        <f t="shared" si="190"/>
        <v>1</v>
      </c>
      <c r="D1379" t="str">
        <f t="shared" si="191"/>
        <v>January</v>
      </c>
      <c r="E1379" t="str">
        <f t="shared" si="192"/>
        <v>Q1</v>
      </c>
      <c r="F1379" t="str">
        <f t="shared" si="193"/>
        <v>2011-Jan</v>
      </c>
      <c r="G1379">
        <f t="shared" si="194"/>
        <v>2</v>
      </c>
      <c r="H1379" t="str">
        <f t="shared" si="195"/>
        <v>Monday</v>
      </c>
      <c r="I1379" t="str">
        <f t="shared" si="196"/>
        <v>FM10</v>
      </c>
      <c r="J1379" t="str">
        <f t="shared" si="197"/>
        <v>FQ4</v>
      </c>
    </row>
    <row r="1380" spans="1:10" x14ac:dyDescent="0.35">
      <c r="A1380" s="1">
        <v>41666</v>
      </c>
      <c r="B1380">
        <f t="shared" si="189"/>
        <v>2014</v>
      </c>
      <c r="C1380">
        <f t="shared" si="190"/>
        <v>1</v>
      </c>
      <c r="D1380" t="str">
        <f t="shared" si="191"/>
        <v>January</v>
      </c>
      <c r="E1380" t="str">
        <f t="shared" si="192"/>
        <v>Q1</v>
      </c>
      <c r="F1380" t="str">
        <f t="shared" si="193"/>
        <v>2014-Jan</v>
      </c>
      <c r="G1380">
        <f t="shared" si="194"/>
        <v>2</v>
      </c>
      <c r="H1380" t="str">
        <f t="shared" si="195"/>
        <v>Monday</v>
      </c>
      <c r="I1380" t="str">
        <f t="shared" si="196"/>
        <v>FM10</v>
      </c>
      <c r="J1380" t="str">
        <f t="shared" si="197"/>
        <v>FQ4</v>
      </c>
    </row>
    <row r="1381" spans="1:10" x14ac:dyDescent="0.35">
      <c r="A1381" s="1">
        <v>42394</v>
      </c>
      <c r="B1381">
        <f t="shared" si="189"/>
        <v>2016</v>
      </c>
      <c r="C1381">
        <f t="shared" si="190"/>
        <v>1</v>
      </c>
      <c r="D1381" t="str">
        <f t="shared" si="191"/>
        <v>January</v>
      </c>
      <c r="E1381" t="str">
        <f t="shared" si="192"/>
        <v>Q1</v>
      </c>
      <c r="F1381" t="str">
        <f t="shared" si="193"/>
        <v>2016-Jan</v>
      </c>
      <c r="G1381">
        <f t="shared" si="194"/>
        <v>2</v>
      </c>
      <c r="H1381" t="str">
        <f t="shared" si="195"/>
        <v>Monday</v>
      </c>
      <c r="I1381" t="str">
        <f t="shared" si="196"/>
        <v>FM10</v>
      </c>
      <c r="J1381" t="str">
        <f t="shared" si="197"/>
        <v>FQ4</v>
      </c>
    </row>
    <row r="1382" spans="1:10" x14ac:dyDescent="0.35">
      <c r="A1382" s="1">
        <v>43126</v>
      </c>
      <c r="B1382">
        <f t="shared" si="189"/>
        <v>2018</v>
      </c>
      <c r="C1382">
        <f t="shared" si="190"/>
        <v>1</v>
      </c>
      <c r="D1382" t="str">
        <f t="shared" si="191"/>
        <v>January</v>
      </c>
      <c r="E1382" t="str">
        <f t="shared" si="192"/>
        <v>Q1</v>
      </c>
      <c r="F1382" t="str">
        <f t="shared" si="193"/>
        <v>2018-Jan</v>
      </c>
      <c r="G1382">
        <f t="shared" si="194"/>
        <v>6</v>
      </c>
      <c r="H1382" t="str">
        <f t="shared" si="195"/>
        <v>Friday</v>
      </c>
      <c r="I1382" t="str">
        <f t="shared" si="196"/>
        <v>FM10</v>
      </c>
      <c r="J1382" t="str">
        <f t="shared" si="197"/>
        <v>FQ4</v>
      </c>
    </row>
    <row r="1383" spans="1:10" x14ac:dyDescent="0.35">
      <c r="A1383" s="1">
        <v>42392</v>
      </c>
      <c r="B1383">
        <f t="shared" si="189"/>
        <v>2016</v>
      </c>
      <c r="C1383">
        <f t="shared" si="190"/>
        <v>1</v>
      </c>
      <c r="D1383" t="str">
        <f t="shared" si="191"/>
        <v>January</v>
      </c>
      <c r="E1383" t="str">
        <f t="shared" si="192"/>
        <v>Q1</v>
      </c>
      <c r="F1383" t="str">
        <f t="shared" si="193"/>
        <v>2016-Jan</v>
      </c>
      <c r="G1383">
        <f t="shared" si="194"/>
        <v>7</v>
      </c>
      <c r="H1383" t="str">
        <f t="shared" si="195"/>
        <v>Saturday</v>
      </c>
      <c r="I1383" t="str">
        <f t="shared" si="196"/>
        <v>FM10</v>
      </c>
      <c r="J1383" t="str">
        <f t="shared" si="197"/>
        <v>FQ4</v>
      </c>
    </row>
    <row r="1384" spans="1:10" x14ac:dyDescent="0.35">
      <c r="A1384" s="1">
        <v>41290</v>
      </c>
      <c r="B1384">
        <f t="shared" si="189"/>
        <v>2013</v>
      </c>
      <c r="C1384">
        <f t="shared" si="190"/>
        <v>1</v>
      </c>
      <c r="D1384" t="str">
        <f t="shared" si="191"/>
        <v>January</v>
      </c>
      <c r="E1384" t="str">
        <f t="shared" si="192"/>
        <v>Q1</v>
      </c>
      <c r="F1384" t="str">
        <f t="shared" si="193"/>
        <v>2013-Jan</v>
      </c>
      <c r="G1384">
        <f t="shared" si="194"/>
        <v>4</v>
      </c>
      <c r="H1384" t="str">
        <f t="shared" si="195"/>
        <v>Wednesday</v>
      </c>
      <c r="I1384" t="str">
        <f t="shared" si="196"/>
        <v>FM10</v>
      </c>
      <c r="J1384" t="str">
        <f t="shared" si="197"/>
        <v>FQ4</v>
      </c>
    </row>
    <row r="1385" spans="1:10" x14ac:dyDescent="0.35">
      <c r="A1385" s="1">
        <v>41282</v>
      </c>
      <c r="B1385">
        <f t="shared" si="189"/>
        <v>2013</v>
      </c>
      <c r="C1385">
        <f t="shared" si="190"/>
        <v>1</v>
      </c>
      <c r="D1385" t="str">
        <f t="shared" si="191"/>
        <v>January</v>
      </c>
      <c r="E1385" t="str">
        <f t="shared" si="192"/>
        <v>Q1</v>
      </c>
      <c r="F1385" t="str">
        <f t="shared" si="193"/>
        <v>2013-Jan</v>
      </c>
      <c r="G1385">
        <f t="shared" si="194"/>
        <v>3</v>
      </c>
      <c r="H1385" t="str">
        <f t="shared" si="195"/>
        <v>Tuesday</v>
      </c>
      <c r="I1385" t="str">
        <f t="shared" si="196"/>
        <v>FM10</v>
      </c>
      <c r="J1385" t="str">
        <f t="shared" si="197"/>
        <v>FQ4</v>
      </c>
    </row>
    <row r="1386" spans="1:10" x14ac:dyDescent="0.35">
      <c r="A1386" s="1">
        <v>40562</v>
      </c>
      <c r="B1386">
        <f t="shared" si="189"/>
        <v>2011</v>
      </c>
      <c r="C1386">
        <f t="shared" si="190"/>
        <v>1</v>
      </c>
      <c r="D1386" t="str">
        <f t="shared" si="191"/>
        <v>January</v>
      </c>
      <c r="E1386" t="str">
        <f t="shared" si="192"/>
        <v>Q1</v>
      </c>
      <c r="F1386" t="str">
        <f t="shared" si="193"/>
        <v>2011-Jan</v>
      </c>
      <c r="G1386">
        <f t="shared" si="194"/>
        <v>4</v>
      </c>
      <c r="H1386" t="str">
        <f t="shared" si="195"/>
        <v>Wednesday</v>
      </c>
      <c r="I1386" t="str">
        <f t="shared" si="196"/>
        <v>FM10</v>
      </c>
      <c r="J1386" t="str">
        <f t="shared" si="197"/>
        <v>FQ4</v>
      </c>
    </row>
    <row r="1387" spans="1:10" x14ac:dyDescent="0.35">
      <c r="A1387" s="1">
        <v>40181</v>
      </c>
      <c r="B1387">
        <f t="shared" si="189"/>
        <v>2010</v>
      </c>
      <c r="C1387">
        <f t="shared" si="190"/>
        <v>1</v>
      </c>
      <c r="D1387" t="str">
        <f t="shared" si="191"/>
        <v>January</v>
      </c>
      <c r="E1387" t="str">
        <f t="shared" si="192"/>
        <v>Q1</v>
      </c>
      <c r="F1387" t="str">
        <f t="shared" si="193"/>
        <v>2010-Jan</v>
      </c>
      <c r="G1387">
        <f t="shared" si="194"/>
        <v>1</v>
      </c>
      <c r="H1387" t="str">
        <f t="shared" si="195"/>
        <v>Sunday</v>
      </c>
      <c r="I1387" t="str">
        <f t="shared" si="196"/>
        <v>FM10</v>
      </c>
      <c r="J1387" t="str">
        <f t="shared" si="197"/>
        <v>FQ4</v>
      </c>
    </row>
    <row r="1388" spans="1:10" x14ac:dyDescent="0.35">
      <c r="A1388" s="1">
        <v>42762</v>
      </c>
      <c r="B1388">
        <f t="shared" si="189"/>
        <v>2017</v>
      </c>
      <c r="C1388">
        <f t="shared" si="190"/>
        <v>1</v>
      </c>
      <c r="D1388" t="str">
        <f t="shared" si="191"/>
        <v>January</v>
      </c>
      <c r="E1388" t="str">
        <f t="shared" si="192"/>
        <v>Q1</v>
      </c>
      <c r="F1388" t="str">
        <f t="shared" si="193"/>
        <v>2017-Jan</v>
      </c>
      <c r="G1388">
        <f t="shared" si="194"/>
        <v>6</v>
      </c>
      <c r="H1388" t="str">
        <f t="shared" si="195"/>
        <v>Friday</v>
      </c>
      <c r="I1388" t="str">
        <f t="shared" si="196"/>
        <v>FM10</v>
      </c>
      <c r="J1388" t="str">
        <f t="shared" si="197"/>
        <v>FQ4</v>
      </c>
    </row>
    <row r="1389" spans="1:10" x14ac:dyDescent="0.35">
      <c r="A1389" s="1">
        <v>42374</v>
      </c>
      <c r="B1389">
        <f t="shared" si="189"/>
        <v>2016</v>
      </c>
      <c r="C1389">
        <f t="shared" si="190"/>
        <v>1</v>
      </c>
      <c r="D1389" t="str">
        <f t="shared" si="191"/>
        <v>January</v>
      </c>
      <c r="E1389" t="str">
        <f t="shared" si="192"/>
        <v>Q1</v>
      </c>
      <c r="F1389" t="str">
        <f t="shared" si="193"/>
        <v>2016-Jan</v>
      </c>
      <c r="G1389">
        <f t="shared" si="194"/>
        <v>3</v>
      </c>
      <c r="H1389" t="str">
        <f t="shared" si="195"/>
        <v>Tuesday</v>
      </c>
      <c r="I1389" t="str">
        <f t="shared" si="196"/>
        <v>FM10</v>
      </c>
      <c r="J1389" t="str">
        <f t="shared" si="197"/>
        <v>FQ4</v>
      </c>
    </row>
    <row r="1390" spans="1:10" x14ac:dyDescent="0.35">
      <c r="A1390" s="1">
        <v>40205</v>
      </c>
      <c r="B1390">
        <f t="shared" si="189"/>
        <v>2010</v>
      </c>
      <c r="C1390">
        <f t="shared" si="190"/>
        <v>1</v>
      </c>
      <c r="D1390" t="str">
        <f t="shared" si="191"/>
        <v>January</v>
      </c>
      <c r="E1390" t="str">
        <f t="shared" si="192"/>
        <v>Q1</v>
      </c>
      <c r="F1390" t="str">
        <f t="shared" si="193"/>
        <v>2010-Jan</v>
      </c>
      <c r="G1390">
        <f t="shared" si="194"/>
        <v>4</v>
      </c>
      <c r="H1390" t="str">
        <f t="shared" si="195"/>
        <v>Wednesday</v>
      </c>
      <c r="I1390" t="str">
        <f t="shared" si="196"/>
        <v>FM10</v>
      </c>
      <c r="J1390" t="str">
        <f t="shared" si="197"/>
        <v>FQ4</v>
      </c>
    </row>
    <row r="1391" spans="1:10" x14ac:dyDescent="0.35">
      <c r="A1391" s="1">
        <v>41651</v>
      </c>
      <c r="B1391">
        <f t="shared" si="189"/>
        <v>2014</v>
      </c>
      <c r="C1391">
        <f t="shared" si="190"/>
        <v>1</v>
      </c>
      <c r="D1391" t="str">
        <f t="shared" si="191"/>
        <v>January</v>
      </c>
      <c r="E1391" t="str">
        <f t="shared" si="192"/>
        <v>Q1</v>
      </c>
      <c r="F1391" t="str">
        <f t="shared" si="193"/>
        <v>2014-Jan</v>
      </c>
      <c r="G1391">
        <f t="shared" si="194"/>
        <v>1</v>
      </c>
      <c r="H1391" t="str">
        <f t="shared" si="195"/>
        <v>Sunday</v>
      </c>
      <c r="I1391" t="str">
        <f t="shared" si="196"/>
        <v>FM10</v>
      </c>
      <c r="J1391" t="str">
        <f t="shared" si="197"/>
        <v>FQ4</v>
      </c>
    </row>
    <row r="1392" spans="1:10" x14ac:dyDescent="0.35">
      <c r="A1392" s="1">
        <v>40562</v>
      </c>
      <c r="B1392">
        <f t="shared" si="189"/>
        <v>2011</v>
      </c>
      <c r="C1392">
        <f t="shared" si="190"/>
        <v>1</v>
      </c>
      <c r="D1392" t="str">
        <f t="shared" si="191"/>
        <v>January</v>
      </c>
      <c r="E1392" t="str">
        <f t="shared" si="192"/>
        <v>Q1</v>
      </c>
      <c r="F1392" t="str">
        <f t="shared" si="193"/>
        <v>2011-Jan</v>
      </c>
      <c r="G1392">
        <f t="shared" si="194"/>
        <v>4</v>
      </c>
      <c r="H1392" t="str">
        <f t="shared" si="195"/>
        <v>Wednesday</v>
      </c>
      <c r="I1392" t="str">
        <f t="shared" si="196"/>
        <v>FM10</v>
      </c>
      <c r="J1392" t="str">
        <f t="shared" si="197"/>
        <v>FQ4</v>
      </c>
    </row>
    <row r="1393" spans="1:10" x14ac:dyDescent="0.35">
      <c r="A1393" s="1">
        <v>43121</v>
      </c>
      <c r="B1393">
        <f t="shared" si="189"/>
        <v>2018</v>
      </c>
      <c r="C1393">
        <f t="shared" si="190"/>
        <v>1</v>
      </c>
      <c r="D1393" t="str">
        <f t="shared" si="191"/>
        <v>January</v>
      </c>
      <c r="E1393" t="str">
        <f t="shared" si="192"/>
        <v>Q1</v>
      </c>
      <c r="F1393" t="str">
        <f t="shared" si="193"/>
        <v>2018-Jan</v>
      </c>
      <c r="G1393">
        <f t="shared" si="194"/>
        <v>1</v>
      </c>
      <c r="H1393" t="str">
        <f t="shared" si="195"/>
        <v>Sunday</v>
      </c>
      <c r="I1393" t="str">
        <f t="shared" si="196"/>
        <v>FM10</v>
      </c>
      <c r="J1393" t="str">
        <f t="shared" si="197"/>
        <v>FQ4</v>
      </c>
    </row>
    <row r="1394" spans="1:10" x14ac:dyDescent="0.35">
      <c r="A1394" s="1">
        <v>43111</v>
      </c>
      <c r="B1394">
        <f t="shared" si="189"/>
        <v>2018</v>
      </c>
      <c r="C1394">
        <f t="shared" si="190"/>
        <v>1</v>
      </c>
      <c r="D1394" t="str">
        <f t="shared" si="191"/>
        <v>January</v>
      </c>
      <c r="E1394" t="str">
        <f t="shared" si="192"/>
        <v>Q1</v>
      </c>
      <c r="F1394" t="str">
        <f t="shared" si="193"/>
        <v>2018-Jan</v>
      </c>
      <c r="G1394">
        <f t="shared" si="194"/>
        <v>5</v>
      </c>
      <c r="H1394" t="str">
        <f t="shared" si="195"/>
        <v>Thursday</v>
      </c>
      <c r="I1394" t="str">
        <f t="shared" si="196"/>
        <v>FM10</v>
      </c>
      <c r="J1394" t="str">
        <f t="shared" si="197"/>
        <v>FQ4</v>
      </c>
    </row>
    <row r="1395" spans="1:10" x14ac:dyDescent="0.35">
      <c r="A1395" s="1">
        <v>40192</v>
      </c>
      <c r="B1395">
        <f t="shared" si="189"/>
        <v>2010</v>
      </c>
      <c r="C1395">
        <f t="shared" si="190"/>
        <v>1</v>
      </c>
      <c r="D1395" t="str">
        <f t="shared" si="191"/>
        <v>January</v>
      </c>
      <c r="E1395" t="str">
        <f t="shared" si="192"/>
        <v>Q1</v>
      </c>
      <c r="F1395" t="str">
        <f t="shared" si="193"/>
        <v>2010-Jan</v>
      </c>
      <c r="G1395">
        <f t="shared" si="194"/>
        <v>5</v>
      </c>
      <c r="H1395" t="str">
        <f t="shared" si="195"/>
        <v>Thursday</v>
      </c>
      <c r="I1395" t="str">
        <f t="shared" si="196"/>
        <v>FM10</v>
      </c>
      <c r="J1395" t="str">
        <f t="shared" si="197"/>
        <v>FQ4</v>
      </c>
    </row>
    <row r="1396" spans="1:10" x14ac:dyDescent="0.35">
      <c r="A1396" s="1">
        <v>40554</v>
      </c>
      <c r="B1396">
        <f t="shared" si="189"/>
        <v>2011</v>
      </c>
      <c r="C1396">
        <f t="shared" si="190"/>
        <v>1</v>
      </c>
      <c r="D1396" t="str">
        <f t="shared" si="191"/>
        <v>January</v>
      </c>
      <c r="E1396" t="str">
        <f t="shared" si="192"/>
        <v>Q1</v>
      </c>
      <c r="F1396" t="str">
        <f t="shared" si="193"/>
        <v>2011-Jan</v>
      </c>
      <c r="G1396">
        <f t="shared" si="194"/>
        <v>3</v>
      </c>
      <c r="H1396" t="str">
        <f t="shared" si="195"/>
        <v>Tuesday</v>
      </c>
      <c r="I1396" t="str">
        <f t="shared" si="196"/>
        <v>FM10</v>
      </c>
      <c r="J1396" t="str">
        <f t="shared" si="197"/>
        <v>FQ4</v>
      </c>
    </row>
    <row r="1397" spans="1:10" x14ac:dyDescent="0.35">
      <c r="A1397" s="1">
        <v>43112</v>
      </c>
      <c r="B1397">
        <f t="shared" si="189"/>
        <v>2018</v>
      </c>
      <c r="C1397">
        <f t="shared" si="190"/>
        <v>1</v>
      </c>
      <c r="D1397" t="str">
        <f t="shared" si="191"/>
        <v>January</v>
      </c>
      <c r="E1397" t="str">
        <f t="shared" si="192"/>
        <v>Q1</v>
      </c>
      <c r="F1397" t="str">
        <f t="shared" si="193"/>
        <v>2018-Jan</v>
      </c>
      <c r="G1397">
        <f t="shared" si="194"/>
        <v>6</v>
      </c>
      <c r="H1397" t="str">
        <f t="shared" si="195"/>
        <v>Friday</v>
      </c>
      <c r="I1397" t="str">
        <f t="shared" si="196"/>
        <v>FM10</v>
      </c>
      <c r="J1397" t="str">
        <f t="shared" si="197"/>
        <v>FQ4</v>
      </c>
    </row>
    <row r="1398" spans="1:10" x14ac:dyDescent="0.35">
      <c r="A1398" s="1">
        <v>40188</v>
      </c>
      <c r="B1398">
        <f t="shared" si="189"/>
        <v>2010</v>
      </c>
      <c r="C1398">
        <f t="shared" si="190"/>
        <v>1</v>
      </c>
      <c r="D1398" t="str">
        <f t="shared" si="191"/>
        <v>January</v>
      </c>
      <c r="E1398" t="str">
        <f t="shared" si="192"/>
        <v>Q1</v>
      </c>
      <c r="F1398" t="str">
        <f t="shared" si="193"/>
        <v>2010-Jan</v>
      </c>
      <c r="G1398">
        <f t="shared" si="194"/>
        <v>1</v>
      </c>
      <c r="H1398" t="str">
        <f t="shared" si="195"/>
        <v>Sunday</v>
      </c>
      <c r="I1398" t="str">
        <f t="shared" si="196"/>
        <v>FM10</v>
      </c>
      <c r="J1398" t="str">
        <f t="shared" si="197"/>
        <v>FQ4</v>
      </c>
    </row>
    <row r="1399" spans="1:10" x14ac:dyDescent="0.35">
      <c r="A1399" s="1">
        <v>42747</v>
      </c>
      <c r="B1399">
        <f t="shared" si="189"/>
        <v>2017</v>
      </c>
      <c r="C1399">
        <f t="shared" si="190"/>
        <v>1</v>
      </c>
      <c r="D1399" t="str">
        <f t="shared" si="191"/>
        <v>January</v>
      </c>
      <c r="E1399" t="str">
        <f t="shared" si="192"/>
        <v>Q1</v>
      </c>
      <c r="F1399" t="str">
        <f t="shared" si="193"/>
        <v>2017-Jan</v>
      </c>
      <c r="G1399">
        <f t="shared" si="194"/>
        <v>5</v>
      </c>
      <c r="H1399" t="str">
        <f t="shared" si="195"/>
        <v>Thursday</v>
      </c>
      <c r="I1399" t="str">
        <f t="shared" si="196"/>
        <v>FM10</v>
      </c>
      <c r="J1399" t="str">
        <f t="shared" si="197"/>
        <v>FQ4</v>
      </c>
    </row>
    <row r="1400" spans="1:10" x14ac:dyDescent="0.35">
      <c r="A1400" s="1">
        <v>41245</v>
      </c>
      <c r="B1400">
        <f t="shared" si="189"/>
        <v>2012</v>
      </c>
      <c r="C1400">
        <f t="shared" si="190"/>
        <v>12</v>
      </c>
      <c r="D1400" t="str">
        <f t="shared" si="191"/>
        <v>December</v>
      </c>
      <c r="E1400" t="str">
        <f t="shared" si="192"/>
        <v>Q4</v>
      </c>
      <c r="F1400" t="str">
        <f t="shared" si="193"/>
        <v>2012-Dec</v>
      </c>
      <c r="G1400">
        <f t="shared" si="194"/>
        <v>1</v>
      </c>
      <c r="H1400" t="str">
        <f t="shared" si="195"/>
        <v>Sunday</v>
      </c>
      <c r="I1400" t="str">
        <f t="shared" si="196"/>
        <v>FM9</v>
      </c>
      <c r="J1400" t="str">
        <f t="shared" si="197"/>
        <v>FQ3</v>
      </c>
    </row>
    <row r="1401" spans="1:10" x14ac:dyDescent="0.35">
      <c r="A1401" s="1">
        <v>42349</v>
      </c>
      <c r="B1401">
        <f t="shared" si="189"/>
        <v>2015</v>
      </c>
      <c r="C1401">
        <f t="shared" si="190"/>
        <v>12</v>
      </c>
      <c r="D1401" t="str">
        <f t="shared" si="191"/>
        <v>December</v>
      </c>
      <c r="E1401" t="str">
        <f t="shared" si="192"/>
        <v>Q4</v>
      </c>
      <c r="F1401" t="str">
        <f t="shared" si="193"/>
        <v>2015-Dec</v>
      </c>
      <c r="G1401">
        <f t="shared" si="194"/>
        <v>6</v>
      </c>
      <c r="H1401" t="str">
        <f t="shared" si="195"/>
        <v>Friday</v>
      </c>
      <c r="I1401" t="str">
        <f t="shared" si="196"/>
        <v>FM9</v>
      </c>
      <c r="J1401" t="str">
        <f t="shared" si="197"/>
        <v>FQ3</v>
      </c>
    </row>
    <row r="1402" spans="1:10" x14ac:dyDescent="0.35">
      <c r="A1402" s="1">
        <v>42354</v>
      </c>
      <c r="B1402">
        <f t="shared" si="189"/>
        <v>2015</v>
      </c>
      <c r="C1402">
        <f t="shared" si="190"/>
        <v>12</v>
      </c>
      <c r="D1402" t="str">
        <f t="shared" si="191"/>
        <v>December</v>
      </c>
      <c r="E1402" t="str">
        <f t="shared" si="192"/>
        <v>Q4</v>
      </c>
      <c r="F1402" t="str">
        <f t="shared" si="193"/>
        <v>2015-Dec</v>
      </c>
      <c r="G1402">
        <f t="shared" si="194"/>
        <v>4</v>
      </c>
      <c r="H1402" t="str">
        <f t="shared" si="195"/>
        <v>Wednesday</v>
      </c>
      <c r="I1402" t="str">
        <f t="shared" si="196"/>
        <v>FM9</v>
      </c>
      <c r="J1402" t="str">
        <f t="shared" si="197"/>
        <v>FQ3</v>
      </c>
    </row>
    <row r="1403" spans="1:10" x14ac:dyDescent="0.35">
      <c r="A1403" s="1">
        <v>43459</v>
      </c>
      <c r="B1403">
        <f t="shared" si="189"/>
        <v>2018</v>
      </c>
      <c r="C1403">
        <f t="shared" si="190"/>
        <v>12</v>
      </c>
      <c r="D1403" t="str">
        <f t="shared" si="191"/>
        <v>December</v>
      </c>
      <c r="E1403" t="str">
        <f t="shared" si="192"/>
        <v>Q4</v>
      </c>
      <c r="F1403" t="str">
        <f t="shared" si="193"/>
        <v>2018-Dec</v>
      </c>
      <c r="G1403">
        <f t="shared" si="194"/>
        <v>3</v>
      </c>
      <c r="H1403" t="str">
        <f t="shared" si="195"/>
        <v>Tuesday</v>
      </c>
      <c r="I1403" t="str">
        <f t="shared" si="196"/>
        <v>FM9</v>
      </c>
      <c r="J1403" t="str">
        <f t="shared" si="197"/>
        <v>FQ3</v>
      </c>
    </row>
    <row r="1404" spans="1:10" x14ac:dyDescent="0.35">
      <c r="A1404" s="1">
        <v>41614</v>
      </c>
      <c r="B1404">
        <f t="shared" si="189"/>
        <v>2013</v>
      </c>
      <c r="C1404">
        <f t="shared" si="190"/>
        <v>12</v>
      </c>
      <c r="D1404" t="str">
        <f t="shared" si="191"/>
        <v>December</v>
      </c>
      <c r="E1404" t="str">
        <f t="shared" si="192"/>
        <v>Q4</v>
      </c>
      <c r="F1404" t="str">
        <f t="shared" si="193"/>
        <v>2013-Dec</v>
      </c>
      <c r="G1404">
        <f t="shared" si="194"/>
        <v>6</v>
      </c>
      <c r="H1404" t="str">
        <f t="shared" si="195"/>
        <v>Friday</v>
      </c>
      <c r="I1404" t="str">
        <f t="shared" si="196"/>
        <v>FM9</v>
      </c>
      <c r="J1404" t="str">
        <f t="shared" si="197"/>
        <v>FQ3</v>
      </c>
    </row>
    <row r="1405" spans="1:10" x14ac:dyDescent="0.35">
      <c r="A1405" s="1">
        <v>42345</v>
      </c>
      <c r="B1405">
        <f t="shared" si="189"/>
        <v>2015</v>
      </c>
      <c r="C1405">
        <f t="shared" si="190"/>
        <v>12</v>
      </c>
      <c r="D1405" t="str">
        <f t="shared" si="191"/>
        <v>December</v>
      </c>
      <c r="E1405" t="str">
        <f t="shared" si="192"/>
        <v>Q4</v>
      </c>
      <c r="F1405" t="str">
        <f t="shared" si="193"/>
        <v>2015-Dec</v>
      </c>
      <c r="G1405">
        <f t="shared" si="194"/>
        <v>2</v>
      </c>
      <c r="H1405" t="str">
        <f t="shared" si="195"/>
        <v>Monday</v>
      </c>
      <c r="I1405" t="str">
        <f t="shared" si="196"/>
        <v>FM9</v>
      </c>
      <c r="J1405" t="str">
        <f t="shared" si="197"/>
        <v>FQ3</v>
      </c>
    </row>
    <row r="1406" spans="1:10" x14ac:dyDescent="0.35">
      <c r="A1406" s="1">
        <v>41622</v>
      </c>
      <c r="B1406">
        <f t="shared" si="189"/>
        <v>2013</v>
      </c>
      <c r="C1406">
        <f t="shared" si="190"/>
        <v>12</v>
      </c>
      <c r="D1406" t="str">
        <f t="shared" si="191"/>
        <v>December</v>
      </c>
      <c r="E1406" t="str">
        <f t="shared" si="192"/>
        <v>Q4</v>
      </c>
      <c r="F1406" t="str">
        <f t="shared" si="193"/>
        <v>2013-Dec</v>
      </c>
      <c r="G1406">
        <f t="shared" si="194"/>
        <v>7</v>
      </c>
      <c r="H1406" t="str">
        <f t="shared" si="195"/>
        <v>Saturday</v>
      </c>
      <c r="I1406" t="str">
        <f t="shared" si="196"/>
        <v>FM9</v>
      </c>
      <c r="J1406" t="str">
        <f t="shared" si="197"/>
        <v>FQ3</v>
      </c>
    </row>
    <row r="1407" spans="1:10" x14ac:dyDescent="0.35">
      <c r="A1407" s="1">
        <v>42709</v>
      </c>
      <c r="B1407">
        <f t="shared" si="189"/>
        <v>2016</v>
      </c>
      <c r="C1407">
        <f t="shared" si="190"/>
        <v>12</v>
      </c>
      <c r="D1407" t="str">
        <f t="shared" si="191"/>
        <v>December</v>
      </c>
      <c r="E1407" t="str">
        <f t="shared" si="192"/>
        <v>Q4</v>
      </c>
      <c r="F1407" t="str">
        <f t="shared" si="193"/>
        <v>2016-Dec</v>
      </c>
      <c r="G1407">
        <f t="shared" si="194"/>
        <v>2</v>
      </c>
      <c r="H1407" t="str">
        <f t="shared" si="195"/>
        <v>Monday</v>
      </c>
      <c r="I1407" t="str">
        <f t="shared" si="196"/>
        <v>FM9</v>
      </c>
      <c r="J1407" t="str">
        <f t="shared" si="197"/>
        <v>FQ3</v>
      </c>
    </row>
    <row r="1408" spans="1:10" x14ac:dyDescent="0.35">
      <c r="A1408" s="1">
        <v>40540</v>
      </c>
      <c r="B1408">
        <f t="shared" si="189"/>
        <v>2010</v>
      </c>
      <c r="C1408">
        <f t="shared" si="190"/>
        <v>12</v>
      </c>
      <c r="D1408" t="str">
        <f t="shared" si="191"/>
        <v>December</v>
      </c>
      <c r="E1408" t="str">
        <f t="shared" si="192"/>
        <v>Q4</v>
      </c>
      <c r="F1408" t="str">
        <f t="shared" si="193"/>
        <v>2010-Dec</v>
      </c>
      <c r="G1408">
        <f t="shared" si="194"/>
        <v>3</v>
      </c>
      <c r="H1408" t="str">
        <f t="shared" si="195"/>
        <v>Tuesday</v>
      </c>
      <c r="I1408" t="str">
        <f t="shared" si="196"/>
        <v>FM9</v>
      </c>
      <c r="J1408" t="str">
        <f t="shared" si="197"/>
        <v>FQ3</v>
      </c>
    </row>
    <row r="1409" spans="1:10" x14ac:dyDescent="0.35">
      <c r="A1409" s="1">
        <v>42355</v>
      </c>
      <c r="B1409">
        <f t="shared" si="189"/>
        <v>2015</v>
      </c>
      <c r="C1409">
        <f t="shared" si="190"/>
        <v>12</v>
      </c>
      <c r="D1409" t="str">
        <f t="shared" si="191"/>
        <v>December</v>
      </c>
      <c r="E1409" t="str">
        <f t="shared" si="192"/>
        <v>Q4</v>
      </c>
      <c r="F1409" t="str">
        <f t="shared" si="193"/>
        <v>2015-Dec</v>
      </c>
      <c r="G1409">
        <f t="shared" si="194"/>
        <v>5</v>
      </c>
      <c r="H1409" t="str">
        <f t="shared" si="195"/>
        <v>Thursday</v>
      </c>
      <c r="I1409" t="str">
        <f t="shared" si="196"/>
        <v>FM9</v>
      </c>
      <c r="J1409" t="str">
        <f t="shared" si="197"/>
        <v>FQ3</v>
      </c>
    </row>
    <row r="1410" spans="1:10" x14ac:dyDescent="0.35">
      <c r="A1410" s="1">
        <v>41611</v>
      </c>
      <c r="B1410">
        <f t="shared" si="189"/>
        <v>2013</v>
      </c>
      <c r="C1410">
        <f t="shared" si="190"/>
        <v>12</v>
      </c>
      <c r="D1410" t="str">
        <f t="shared" si="191"/>
        <v>December</v>
      </c>
      <c r="E1410" t="str">
        <f t="shared" si="192"/>
        <v>Q4</v>
      </c>
      <c r="F1410" t="str">
        <f t="shared" si="193"/>
        <v>2013-Dec</v>
      </c>
      <c r="G1410">
        <f t="shared" si="194"/>
        <v>3</v>
      </c>
      <c r="H1410" t="str">
        <f t="shared" si="195"/>
        <v>Tuesday</v>
      </c>
      <c r="I1410" t="str">
        <f t="shared" si="196"/>
        <v>FM9</v>
      </c>
      <c r="J1410" t="str">
        <f t="shared" si="197"/>
        <v>FQ3</v>
      </c>
    </row>
    <row r="1411" spans="1:10" x14ac:dyDescent="0.35">
      <c r="A1411" s="1">
        <v>40532</v>
      </c>
      <c r="B1411">
        <f t="shared" ref="B1411:B1474" si="198">YEAR(A1411)</f>
        <v>2010</v>
      </c>
      <c r="C1411">
        <f t="shared" ref="C1411:C1474" si="199">MONTH(A1411)</f>
        <v>12</v>
      </c>
      <c r="D1411" t="str">
        <f t="shared" ref="D1411:D1474" si="200">TEXT(A1411,"mmmm")</f>
        <v>December</v>
      </c>
      <c r="E1411" t="str">
        <f t="shared" ref="E1411:E1474" si="201">"Q" &amp; INT((MONTH(A1411)-1)/3) + 1</f>
        <v>Q4</v>
      </c>
      <c r="F1411" t="str">
        <f t="shared" ref="F1411:F1474" si="202">YEAR(A1411) &amp; "-" &amp; TEXT(A1411,"mmm")</f>
        <v>2010-Dec</v>
      </c>
      <c r="G1411">
        <f t="shared" ref="G1411:G1474" si="203">WEEKDAY(A1411,1)</f>
        <v>2</v>
      </c>
      <c r="H1411" t="str">
        <f t="shared" ref="H1411:H1474" si="204">TEXT(A1411,"dddd")</f>
        <v>Monday</v>
      </c>
      <c r="I1411" t="str">
        <f t="shared" ref="I1411:I1474" si="205">"FM"&amp;MOD(MONTH(A1411)-4,12)+1</f>
        <v>FM9</v>
      </c>
      <c r="J1411" t="str">
        <f t="shared" ref="J1411:J1474" si="206">"FQ"&amp;INT((MOD(MONTH(A1411)-4,12))/3)+1</f>
        <v>FQ3</v>
      </c>
    </row>
    <row r="1412" spans="1:10" x14ac:dyDescent="0.35">
      <c r="A1412" s="1">
        <v>43460</v>
      </c>
      <c r="B1412">
        <f t="shared" si="198"/>
        <v>2018</v>
      </c>
      <c r="C1412">
        <f t="shared" si="199"/>
        <v>12</v>
      </c>
      <c r="D1412" t="str">
        <f t="shared" si="200"/>
        <v>December</v>
      </c>
      <c r="E1412" t="str">
        <f t="shared" si="201"/>
        <v>Q4</v>
      </c>
      <c r="F1412" t="str">
        <f t="shared" si="202"/>
        <v>2018-Dec</v>
      </c>
      <c r="G1412">
        <f t="shared" si="203"/>
        <v>4</v>
      </c>
      <c r="H1412" t="str">
        <f t="shared" si="204"/>
        <v>Wednesday</v>
      </c>
      <c r="I1412" t="str">
        <f t="shared" si="205"/>
        <v>FM9</v>
      </c>
      <c r="J1412" t="str">
        <f t="shared" si="206"/>
        <v>FQ3</v>
      </c>
    </row>
    <row r="1413" spans="1:10" x14ac:dyDescent="0.35">
      <c r="A1413" s="1">
        <v>43082</v>
      </c>
      <c r="B1413">
        <f t="shared" si="198"/>
        <v>2017</v>
      </c>
      <c r="C1413">
        <f t="shared" si="199"/>
        <v>12</v>
      </c>
      <c r="D1413" t="str">
        <f t="shared" si="200"/>
        <v>December</v>
      </c>
      <c r="E1413" t="str">
        <f t="shared" si="201"/>
        <v>Q4</v>
      </c>
      <c r="F1413" t="str">
        <f t="shared" si="202"/>
        <v>2017-Dec</v>
      </c>
      <c r="G1413">
        <f t="shared" si="203"/>
        <v>4</v>
      </c>
      <c r="H1413" t="str">
        <f t="shared" si="204"/>
        <v>Wednesday</v>
      </c>
      <c r="I1413" t="str">
        <f t="shared" si="205"/>
        <v>FM9</v>
      </c>
      <c r="J1413" t="str">
        <f t="shared" si="206"/>
        <v>FQ3</v>
      </c>
    </row>
    <row r="1414" spans="1:10" x14ac:dyDescent="0.35">
      <c r="A1414" s="1">
        <v>43456</v>
      </c>
      <c r="B1414">
        <f t="shared" si="198"/>
        <v>2018</v>
      </c>
      <c r="C1414">
        <f t="shared" si="199"/>
        <v>12</v>
      </c>
      <c r="D1414" t="str">
        <f t="shared" si="200"/>
        <v>December</v>
      </c>
      <c r="E1414" t="str">
        <f t="shared" si="201"/>
        <v>Q4</v>
      </c>
      <c r="F1414" t="str">
        <f t="shared" si="202"/>
        <v>2018-Dec</v>
      </c>
      <c r="G1414">
        <f t="shared" si="203"/>
        <v>7</v>
      </c>
      <c r="H1414" t="str">
        <f t="shared" si="204"/>
        <v>Saturday</v>
      </c>
      <c r="I1414" t="str">
        <f t="shared" si="205"/>
        <v>FM9</v>
      </c>
      <c r="J1414" t="str">
        <f t="shared" si="206"/>
        <v>FQ3</v>
      </c>
    </row>
    <row r="1415" spans="1:10" x14ac:dyDescent="0.35">
      <c r="A1415" s="1">
        <v>41978</v>
      </c>
      <c r="B1415">
        <f t="shared" si="198"/>
        <v>2014</v>
      </c>
      <c r="C1415">
        <f t="shared" si="199"/>
        <v>12</v>
      </c>
      <c r="D1415" t="str">
        <f t="shared" si="200"/>
        <v>December</v>
      </c>
      <c r="E1415" t="str">
        <f t="shared" si="201"/>
        <v>Q4</v>
      </c>
      <c r="F1415" t="str">
        <f t="shared" si="202"/>
        <v>2014-Dec</v>
      </c>
      <c r="G1415">
        <f t="shared" si="203"/>
        <v>6</v>
      </c>
      <c r="H1415" t="str">
        <f t="shared" si="204"/>
        <v>Friday</v>
      </c>
      <c r="I1415" t="str">
        <f t="shared" si="205"/>
        <v>FM9</v>
      </c>
      <c r="J1415" t="str">
        <f t="shared" si="206"/>
        <v>FQ3</v>
      </c>
    </row>
    <row r="1416" spans="1:10" x14ac:dyDescent="0.35">
      <c r="A1416" s="1">
        <v>42727</v>
      </c>
      <c r="B1416">
        <f t="shared" si="198"/>
        <v>2016</v>
      </c>
      <c r="C1416">
        <f t="shared" si="199"/>
        <v>12</v>
      </c>
      <c r="D1416" t="str">
        <f t="shared" si="200"/>
        <v>December</v>
      </c>
      <c r="E1416" t="str">
        <f t="shared" si="201"/>
        <v>Q4</v>
      </c>
      <c r="F1416" t="str">
        <f t="shared" si="202"/>
        <v>2016-Dec</v>
      </c>
      <c r="G1416">
        <f t="shared" si="203"/>
        <v>6</v>
      </c>
      <c r="H1416" t="str">
        <f t="shared" si="204"/>
        <v>Friday</v>
      </c>
      <c r="I1416" t="str">
        <f t="shared" si="205"/>
        <v>FM9</v>
      </c>
      <c r="J1416" t="str">
        <f t="shared" si="206"/>
        <v>FQ3</v>
      </c>
    </row>
    <row r="1417" spans="1:10" x14ac:dyDescent="0.35">
      <c r="A1417" s="1">
        <v>42348</v>
      </c>
      <c r="B1417">
        <f t="shared" si="198"/>
        <v>2015</v>
      </c>
      <c r="C1417">
        <f t="shared" si="199"/>
        <v>12</v>
      </c>
      <c r="D1417" t="str">
        <f t="shared" si="200"/>
        <v>December</v>
      </c>
      <c r="E1417" t="str">
        <f t="shared" si="201"/>
        <v>Q4</v>
      </c>
      <c r="F1417" t="str">
        <f t="shared" si="202"/>
        <v>2015-Dec</v>
      </c>
      <c r="G1417">
        <f t="shared" si="203"/>
        <v>5</v>
      </c>
      <c r="H1417" t="str">
        <f t="shared" si="204"/>
        <v>Thursday</v>
      </c>
      <c r="I1417" t="str">
        <f t="shared" si="205"/>
        <v>FM9</v>
      </c>
      <c r="J1417" t="str">
        <f t="shared" si="206"/>
        <v>FQ3</v>
      </c>
    </row>
    <row r="1418" spans="1:10" x14ac:dyDescent="0.35">
      <c r="A1418" s="1">
        <v>41632</v>
      </c>
      <c r="B1418">
        <f t="shared" si="198"/>
        <v>2013</v>
      </c>
      <c r="C1418">
        <f t="shared" si="199"/>
        <v>12</v>
      </c>
      <c r="D1418" t="str">
        <f t="shared" si="200"/>
        <v>December</v>
      </c>
      <c r="E1418" t="str">
        <f t="shared" si="201"/>
        <v>Q4</v>
      </c>
      <c r="F1418" t="str">
        <f t="shared" si="202"/>
        <v>2013-Dec</v>
      </c>
      <c r="G1418">
        <f t="shared" si="203"/>
        <v>3</v>
      </c>
      <c r="H1418" t="str">
        <f t="shared" si="204"/>
        <v>Tuesday</v>
      </c>
      <c r="I1418" t="str">
        <f t="shared" si="205"/>
        <v>FM9</v>
      </c>
      <c r="J1418" t="str">
        <f t="shared" si="206"/>
        <v>FQ3</v>
      </c>
    </row>
    <row r="1419" spans="1:10" x14ac:dyDescent="0.35">
      <c r="A1419" s="1">
        <v>41985</v>
      </c>
      <c r="B1419">
        <f t="shared" si="198"/>
        <v>2014</v>
      </c>
      <c r="C1419">
        <f t="shared" si="199"/>
        <v>12</v>
      </c>
      <c r="D1419" t="str">
        <f t="shared" si="200"/>
        <v>December</v>
      </c>
      <c r="E1419" t="str">
        <f t="shared" si="201"/>
        <v>Q4</v>
      </c>
      <c r="F1419" t="str">
        <f t="shared" si="202"/>
        <v>2014-Dec</v>
      </c>
      <c r="G1419">
        <f t="shared" si="203"/>
        <v>6</v>
      </c>
      <c r="H1419" t="str">
        <f t="shared" si="204"/>
        <v>Friday</v>
      </c>
      <c r="I1419" t="str">
        <f t="shared" si="205"/>
        <v>FM9</v>
      </c>
      <c r="J1419" t="str">
        <f t="shared" si="206"/>
        <v>FQ3</v>
      </c>
    </row>
    <row r="1420" spans="1:10" x14ac:dyDescent="0.35">
      <c r="A1420" s="1">
        <v>40882</v>
      </c>
      <c r="B1420">
        <f t="shared" si="198"/>
        <v>2011</v>
      </c>
      <c r="C1420">
        <f t="shared" si="199"/>
        <v>12</v>
      </c>
      <c r="D1420" t="str">
        <f t="shared" si="200"/>
        <v>December</v>
      </c>
      <c r="E1420" t="str">
        <f t="shared" si="201"/>
        <v>Q4</v>
      </c>
      <c r="F1420" t="str">
        <f t="shared" si="202"/>
        <v>2011-Dec</v>
      </c>
      <c r="G1420">
        <f t="shared" si="203"/>
        <v>2</v>
      </c>
      <c r="H1420" t="str">
        <f t="shared" si="204"/>
        <v>Monday</v>
      </c>
      <c r="I1420" t="str">
        <f t="shared" si="205"/>
        <v>FM9</v>
      </c>
      <c r="J1420" t="str">
        <f t="shared" si="206"/>
        <v>FQ3</v>
      </c>
    </row>
    <row r="1421" spans="1:10" x14ac:dyDescent="0.35">
      <c r="A1421" s="1">
        <v>43443</v>
      </c>
      <c r="B1421">
        <f t="shared" si="198"/>
        <v>2018</v>
      </c>
      <c r="C1421">
        <f t="shared" si="199"/>
        <v>12</v>
      </c>
      <c r="D1421" t="str">
        <f t="shared" si="200"/>
        <v>December</v>
      </c>
      <c r="E1421" t="str">
        <f t="shared" si="201"/>
        <v>Q4</v>
      </c>
      <c r="F1421" t="str">
        <f t="shared" si="202"/>
        <v>2018-Dec</v>
      </c>
      <c r="G1421">
        <f t="shared" si="203"/>
        <v>1</v>
      </c>
      <c r="H1421" t="str">
        <f t="shared" si="204"/>
        <v>Sunday</v>
      </c>
      <c r="I1421" t="str">
        <f t="shared" si="205"/>
        <v>FM9</v>
      </c>
      <c r="J1421" t="str">
        <f t="shared" si="206"/>
        <v>FQ3</v>
      </c>
    </row>
    <row r="1422" spans="1:10" x14ac:dyDescent="0.35">
      <c r="A1422" s="1">
        <v>43078</v>
      </c>
      <c r="B1422">
        <f t="shared" si="198"/>
        <v>2017</v>
      </c>
      <c r="C1422">
        <f t="shared" si="199"/>
        <v>12</v>
      </c>
      <c r="D1422" t="str">
        <f t="shared" si="200"/>
        <v>December</v>
      </c>
      <c r="E1422" t="str">
        <f t="shared" si="201"/>
        <v>Q4</v>
      </c>
      <c r="F1422" t="str">
        <f t="shared" si="202"/>
        <v>2017-Dec</v>
      </c>
      <c r="G1422">
        <f t="shared" si="203"/>
        <v>7</v>
      </c>
      <c r="H1422" t="str">
        <f t="shared" si="204"/>
        <v>Saturday</v>
      </c>
      <c r="I1422" t="str">
        <f t="shared" si="205"/>
        <v>FM9</v>
      </c>
      <c r="J1422" t="str">
        <f t="shared" si="206"/>
        <v>FQ3</v>
      </c>
    </row>
    <row r="1423" spans="1:10" x14ac:dyDescent="0.35">
      <c r="A1423" s="1">
        <v>43090</v>
      </c>
      <c r="B1423">
        <f t="shared" si="198"/>
        <v>2017</v>
      </c>
      <c r="C1423">
        <f t="shared" si="199"/>
        <v>12</v>
      </c>
      <c r="D1423" t="str">
        <f t="shared" si="200"/>
        <v>December</v>
      </c>
      <c r="E1423" t="str">
        <f t="shared" si="201"/>
        <v>Q4</v>
      </c>
      <c r="F1423" t="str">
        <f t="shared" si="202"/>
        <v>2017-Dec</v>
      </c>
      <c r="G1423">
        <f t="shared" si="203"/>
        <v>5</v>
      </c>
      <c r="H1423" t="str">
        <f t="shared" si="204"/>
        <v>Thursday</v>
      </c>
      <c r="I1423" t="str">
        <f t="shared" si="205"/>
        <v>FM9</v>
      </c>
      <c r="J1423" t="str">
        <f t="shared" si="206"/>
        <v>FQ3</v>
      </c>
    </row>
    <row r="1424" spans="1:10" x14ac:dyDescent="0.35">
      <c r="A1424" s="1">
        <v>41615</v>
      </c>
      <c r="B1424">
        <f t="shared" si="198"/>
        <v>2013</v>
      </c>
      <c r="C1424">
        <f t="shared" si="199"/>
        <v>12</v>
      </c>
      <c r="D1424" t="str">
        <f t="shared" si="200"/>
        <v>December</v>
      </c>
      <c r="E1424" t="str">
        <f t="shared" si="201"/>
        <v>Q4</v>
      </c>
      <c r="F1424" t="str">
        <f t="shared" si="202"/>
        <v>2013-Dec</v>
      </c>
      <c r="G1424">
        <f t="shared" si="203"/>
        <v>7</v>
      </c>
      <c r="H1424" t="str">
        <f t="shared" si="204"/>
        <v>Saturday</v>
      </c>
      <c r="I1424" t="str">
        <f t="shared" si="205"/>
        <v>FM9</v>
      </c>
      <c r="J1424" t="str">
        <f t="shared" si="206"/>
        <v>FQ3</v>
      </c>
    </row>
    <row r="1425" spans="1:10" x14ac:dyDescent="0.35">
      <c r="A1425" s="1">
        <v>41622</v>
      </c>
      <c r="B1425">
        <f t="shared" si="198"/>
        <v>2013</v>
      </c>
      <c r="C1425">
        <f t="shared" si="199"/>
        <v>12</v>
      </c>
      <c r="D1425" t="str">
        <f t="shared" si="200"/>
        <v>December</v>
      </c>
      <c r="E1425" t="str">
        <f t="shared" si="201"/>
        <v>Q4</v>
      </c>
      <c r="F1425" t="str">
        <f t="shared" si="202"/>
        <v>2013-Dec</v>
      </c>
      <c r="G1425">
        <f t="shared" si="203"/>
        <v>7</v>
      </c>
      <c r="H1425" t="str">
        <f t="shared" si="204"/>
        <v>Saturday</v>
      </c>
      <c r="I1425" t="str">
        <f t="shared" si="205"/>
        <v>FM9</v>
      </c>
      <c r="J1425" t="str">
        <f t="shared" si="206"/>
        <v>FQ3</v>
      </c>
    </row>
    <row r="1426" spans="1:10" x14ac:dyDescent="0.35">
      <c r="A1426" s="1">
        <v>42693</v>
      </c>
      <c r="B1426">
        <f t="shared" si="198"/>
        <v>2016</v>
      </c>
      <c r="C1426">
        <f t="shared" si="199"/>
        <v>11</v>
      </c>
      <c r="D1426" t="str">
        <f t="shared" si="200"/>
        <v>November</v>
      </c>
      <c r="E1426" t="str">
        <f t="shared" si="201"/>
        <v>Q4</v>
      </c>
      <c r="F1426" t="str">
        <f t="shared" si="202"/>
        <v>2016-Nov</v>
      </c>
      <c r="G1426">
        <f t="shared" si="203"/>
        <v>7</v>
      </c>
      <c r="H1426" t="str">
        <f t="shared" si="204"/>
        <v>Saturday</v>
      </c>
      <c r="I1426" t="str">
        <f t="shared" si="205"/>
        <v>FM8</v>
      </c>
      <c r="J1426" t="str">
        <f t="shared" si="206"/>
        <v>FQ3</v>
      </c>
    </row>
    <row r="1427" spans="1:10" x14ac:dyDescent="0.35">
      <c r="A1427" s="1">
        <v>42312</v>
      </c>
      <c r="B1427">
        <f t="shared" si="198"/>
        <v>2015</v>
      </c>
      <c r="C1427">
        <f t="shared" si="199"/>
        <v>11</v>
      </c>
      <c r="D1427" t="str">
        <f t="shared" si="200"/>
        <v>November</v>
      </c>
      <c r="E1427" t="str">
        <f t="shared" si="201"/>
        <v>Q4</v>
      </c>
      <c r="F1427" t="str">
        <f t="shared" si="202"/>
        <v>2015-Nov</v>
      </c>
      <c r="G1427">
        <f t="shared" si="203"/>
        <v>4</v>
      </c>
      <c r="H1427" t="str">
        <f t="shared" si="204"/>
        <v>Wednesday</v>
      </c>
      <c r="I1427" t="str">
        <f t="shared" si="205"/>
        <v>FM8</v>
      </c>
      <c r="J1427" t="str">
        <f t="shared" si="206"/>
        <v>FQ3</v>
      </c>
    </row>
    <row r="1428" spans="1:10" x14ac:dyDescent="0.35">
      <c r="A1428" s="1">
        <v>43417</v>
      </c>
      <c r="B1428">
        <f t="shared" si="198"/>
        <v>2018</v>
      </c>
      <c r="C1428">
        <f t="shared" si="199"/>
        <v>11</v>
      </c>
      <c r="D1428" t="str">
        <f t="shared" si="200"/>
        <v>November</v>
      </c>
      <c r="E1428" t="str">
        <f t="shared" si="201"/>
        <v>Q4</v>
      </c>
      <c r="F1428" t="str">
        <f t="shared" si="202"/>
        <v>2018-Nov</v>
      </c>
      <c r="G1428">
        <f t="shared" si="203"/>
        <v>3</v>
      </c>
      <c r="H1428" t="str">
        <f t="shared" si="204"/>
        <v>Tuesday</v>
      </c>
      <c r="I1428" t="str">
        <f t="shared" si="205"/>
        <v>FM8</v>
      </c>
      <c r="J1428" t="str">
        <f t="shared" si="206"/>
        <v>FQ3</v>
      </c>
    </row>
    <row r="1429" spans="1:10" x14ac:dyDescent="0.35">
      <c r="A1429" s="1">
        <v>41222</v>
      </c>
      <c r="B1429">
        <f t="shared" si="198"/>
        <v>2012</v>
      </c>
      <c r="C1429">
        <f t="shared" si="199"/>
        <v>11</v>
      </c>
      <c r="D1429" t="str">
        <f t="shared" si="200"/>
        <v>November</v>
      </c>
      <c r="E1429" t="str">
        <f t="shared" si="201"/>
        <v>Q4</v>
      </c>
      <c r="F1429" t="str">
        <f t="shared" si="202"/>
        <v>2012-Nov</v>
      </c>
      <c r="G1429">
        <f t="shared" si="203"/>
        <v>6</v>
      </c>
      <c r="H1429" t="str">
        <f t="shared" si="204"/>
        <v>Friday</v>
      </c>
      <c r="I1429" t="str">
        <f t="shared" si="205"/>
        <v>FM8</v>
      </c>
      <c r="J1429" t="str">
        <f t="shared" si="206"/>
        <v>FQ3</v>
      </c>
    </row>
    <row r="1430" spans="1:10" x14ac:dyDescent="0.35">
      <c r="A1430" s="1">
        <v>40868</v>
      </c>
      <c r="B1430">
        <f t="shared" si="198"/>
        <v>2011</v>
      </c>
      <c r="C1430">
        <f t="shared" si="199"/>
        <v>11</v>
      </c>
      <c r="D1430" t="str">
        <f t="shared" si="200"/>
        <v>November</v>
      </c>
      <c r="E1430" t="str">
        <f t="shared" si="201"/>
        <v>Q4</v>
      </c>
      <c r="F1430" t="str">
        <f t="shared" si="202"/>
        <v>2011-Nov</v>
      </c>
      <c r="G1430">
        <f t="shared" si="203"/>
        <v>2</v>
      </c>
      <c r="H1430" t="str">
        <f t="shared" si="204"/>
        <v>Monday</v>
      </c>
      <c r="I1430" t="str">
        <f t="shared" si="205"/>
        <v>FM8</v>
      </c>
      <c r="J1430" t="str">
        <f t="shared" si="206"/>
        <v>FQ3</v>
      </c>
    </row>
    <row r="1431" spans="1:10" x14ac:dyDescent="0.35">
      <c r="A1431" s="1">
        <v>40496</v>
      </c>
      <c r="B1431">
        <f t="shared" si="198"/>
        <v>2010</v>
      </c>
      <c r="C1431">
        <f t="shared" si="199"/>
        <v>11</v>
      </c>
      <c r="D1431" t="str">
        <f t="shared" si="200"/>
        <v>November</v>
      </c>
      <c r="E1431" t="str">
        <f t="shared" si="201"/>
        <v>Q4</v>
      </c>
      <c r="F1431" t="str">
        <f t="shared" si="202"/>
        <v>2010-Nov</v>
      </c>
      <c r="G1431">
        <f t="shared" si="203"/>
        <v>1</v>
      </c>
      <c r="H1431" t="str">
        <f t="shared" si="204"/>
        <v>Sunday</v>
      </c>
      <c r="I1431" t="str">
        <f t="shared" si="205"/>
        <v>FM8</v>
      </c>
      <c r="J1431" t="str">
        <f t="shared" si="206"/>
        <v>FQ3</v>
      </c>
    </row>
    <row r="1432" spans="1:10" x14ac:dyDescent="0.35">
      <c r="A1432" s="1">
        <v>43042</v>
      </c>
      <c r="B1432">
        <f t="shared" si="198"/>
        <v>2017</v>
      </c>
      <c r="C1432">
        <f t="shared" si="199"/>
        <v>11</v>
      </c>
      <c r="D1432" t="str">
        <f t="shared" si="200"/>
        <v>November</v>
      </c>
      <c r="E1432" t="str">
        <f t="shared" si="201"/>
        <v>Q4</v>
      </c>
      <c r="F1432" t="str">
        <f t="shared" si="202"/>
        <v>2017-Nov</v>
      </c>
      <c r="G1432">
        <f t="shared" si="203"/>
        <v>6</v>
      </c>
      <c r="H1432" t="str">
        <f t="shared" si="204"/>
        <v>Friday</v>
      </c>
      <c r="I1432" t="str">
        <f t="shared" si="205"/>
        <v>FM8</v>
      </c>
      <c r="J1432" t="str">
        <f t="shared" si="206"/>
        <v>FQ3</v>
      </c>
    </row>
    <row r="1433" spans="1:10" x14ac:dyDescent="0.35">
      <c r="A1433" s="1">
        <v>41956</v>
      </c>
      <c r="B1433">
        <f t="shared" si="198"/>
        <v>2014</v>
      </c>
      <c r="C1433">
        <f t="shared" si="199"/>
        <v>11</v>
      </c>
      <c r="D1433" t="str">
        <f t="shared" si="200"/>
        <v>November</v>
      </c>
      <c r="E1433" t="str">
        <f t="shared" si="201"/>
        <v>Q4</v>
      </c>
      <c r="F1433" t="str">
        <f t="shared" si="202"/>
        <v>2014-Nov</v>
      </c>
      <c r="G1433">
        <f t="shared" si="203"/>
        <v>5</v>
      </c>
      <c r="H1433" t="str">
        <f t="shared" si="204"/>
        <v>Thursday</v>
      </c>
      <c r="I1433" t="str">
        <f t="shared" si="205"/>
        <v>FM8</v>
      </c>
      <c r="J1433" t="str">
        <f t="shared" si="206"/>
        <v>FQ3</v>
      </c>
    </row>
    <row r="1434" spans="1:10" x14ac:dyDescent="0.35">
      <c r="A1434" s="1">
        <v>40496</v>
      </c>
      <c r="B1434">
        <f t="shared" si="198"/>
        <v>2010</v>
      </c>
      <c r="C1434">
        <f t="shared" si="199"/>
        <v>11</v>
      </c>
      <c r="D1434" t="str">
        <f t="shared" si="200"/>
        <v>November</v>
      </c>
      <c r="E1434" t="str">
        <f t="shared" si="201"/>
        <v>Q4</v>
      </c>
      <c r="F1434" t="str">
        <f t="shared" si="202"/>
        <v>2010-Nov</v>
      </c>
      <c r="G1434">
        <f t="shared" si="203"/>
        <v>1</v>
      </c>
      <c r="H1434" t="str">
        <f t="shared" si="204"/>
        <v>Sunday</v>
      </c>
      <c r="I1434" t="str">
        <f t="shared" si="205"/>
        <v>FM8</v>
      </c>
      <c r="J1434" t="str">
        <f t="shared" si="206"/>
        <v>FQ3</v>
      </c>
    </row>
    <row r="1435" spans="1:10" x14ac:dyDescent="0.35">
      <c r="A1435" s="1">
        <v>41591</v>
      </c>
      <c r="B1435">
        <f t="shared" si="198"/>
        <v>2013</v>
      </c>
      <c r="C1435">
        <f t="shared" si="199"/>
        <v>11</v>
      </c>
      <c r="D1435" t="str">
        <f t="shared" si="200"/>
        <v>November</v>
      </c>
      <c r="E1435" t="str">
        <f t="shared" si="201"/>
        <v>Q4</v>
      </c>
      <c r="F1435" t="str">
        <f t="shared" si="202"/>
        <v>2013-Nov</v>
      </c>
      <c r="G1435">
        <f t="shared" si="203"/>
        <v>4</v>
      </c>
      <c r="H1435" t="str">
        <f t="shared" si="204"/>
        <v>Wednesday</v>
      </c>
      <c r="I1435" t="str">
        <f t="shared" si="205"/>
        <v>FM8</v>
      </c>
      <c r="J1435" t="str">
        <f t="shared" si="206"/>
        <v>FQ3</v>
      </c>
    </row>
    <row r="1436" spans="1:10" x14ac:dyDescent="0.35">
      <c r="A1436" s="1">
        <v>43049</v>
      </c>
      <c r="B1436">
        <f t="shared" si="198"/>
        <v>2017</v>
      </c>
      <c r="C1436">
        <f t="shared" si="199"/>
        <v>11</v>
      </c>
      <c r="D1436" t="str">
        <f t="shared" si="200"/>
        <v>November</v>
      </c>
      <c r="E1436" t="str">
        <f t="shared" si="201"/>
        <v>Q4</v>
      </c>
      <c r="F1436" t="str">
        <f t="shared" si="202"/>
        <v>2017-Nov</v>
      </c>
      <c r="G1436">
        <f t="shared" si="203"/>
        <v>6</v>
      </c>
      <c r="H1436" t="str">
        <f t="shared" si="204"/>
        <v>Friday</v>
      </c>
      <c r="I1436" t="str">
        <f t="shared" si="205"/>
        <v>FM8</v>
      </c>
      <c r="J1436" t="str">
        <f t="shared" si="206"/>
        <v>FQ3</v>
      </c>
    </row>
    <row r="1437" spans="1:10" x14ac:dyDescent="0.35">
      <c r="A1437" s="1">
        <v>43427</v>
      </c>
      <c r="B1437">
        <f t="shared" si="198"/>
        <v>2018</v>
      </c>
      <c r="C1437">
        <f t="shared" si="199"/>
        <v>11</v>
      </c>
      <c r="D1437" t="str">
        <f t="shared" si="200"/>
        <v>November</v>
      </c>
      <c r="E1437" t="str">
        <f t="shared" si="201"/>
        <v>Q4</v>
      </c>
      <c r="F1437" t="str">
        <f t="shared" si="202"/>
        <v>2018-Nov</v>
      </c>
      <c r="G1437">
        <f t="shared" si="203"/>
        <v>6</v>
      </c>
      <c r="H1437" t="str">
        <f t="shared" si="204"/>
        <v>Friday</v>
      </c>
      <c r="I1437" t="str">
        <f t="shared" si="205"/>
        <v>FM8</v>
      </c>
      <c r="J1437" t="str">
        <f t="shared" si="206"/>
        <v>FQ3</v>
      </c>
    </row>
    <row r="1438" spans="1:10" x14ac:dyDescent="0.35">
      <c r="A1438" s="1">
        <v>41590</v>
      </c>
      <c r="B1438">
        <f t="shared" si="198"/>
        <v>2013</v>
      </c>
      <c r="C1438">
        <f t="shared" si="199"/>
        <v>11</v>
      </c>
      <c r="D1438" t="str">
        <f t="shared" si="200"/>
        <v>November</v>
      </c>
      <c r="E1438" t="str">
        <f t="shared" si="201"/>
        <v>Q4</v>
      </c>
      <c r="F1438" t="str">
        <f t="shared" si="202"/>
        <v>2013-Nov</v>
      </c>
      <c r="G1438">
        <f t="shared" si="203"/>
        <v>3</v>
      </c>
      <c r="H1438" t="str">
        <f t="shared" si="204"/>
        <v>Tuesday</v>
      </c>
      <c r="I1438" t="str">
        <f t="shared" si="205"/>
        <v>FM8</v>
      </c>
      <c r="J1438" t="str">
        <f t="shared" si="206"/>
        <v>FQ3</v>
      </c>
    </row>
    <row r="1439" spans="1:10" x14ac:dyDescent="0.35">
      <c r="A1439" s="1">
        <v>40870</v>
      </c>
      <c r="B1439">
        <f t="shared" si="198"/>
        <v>2011</v>
      </c>
      <c r="C1439">
        <f t="shared" si="199"/>
        <v>11</v>
      </c>
      <c r="D1439" t="str">
        <f t="shared" si="200"/>
        <v>November</v>
      </c>
      <c r="E1439" t="str">
        <f t="shared" si="201"/>
        <v>Q4</v>
      </c>
      <c r="F1439" t="str">
        <f t="shared" si="202"/>
        <v>2011-Nov</v>
      </c>
      <c r="G1439">
        <f t="shared" si="203"/>
        <v>4</v>
      </c>
      <c r="H1439" t="str">
        <f t="shared" si="204"/>
        <v>Wednesday</v>
      </c>
      <c r="I1439" t="str">
        <f t="shared" si="205"/>
        <v>FM8</v>
      </c>
      <c r="J1439" t="str">
        <f t="shared" si="206"/>
        <v>FQ3</v>
      </c>
    </row>
    <row r="1440" spans="1:10" x14ac:dyDescent="0.35">
      <c r="A1440" s="1">
        <v>41955</v>
      </c>
      <c r="B1440">
        <f t="shared" si="198"/>
        <v>2014</v>
      </c>
      <c r="C1440">
        <f t="shared" si="199"/>
        <v>11</v>
      </c>
      <c r="D1440" t="str">
        <f t="shared" si="200"/>
        <v>November</v>
      </c>
      <c r="E1440" t="str">
        <f t="shared" si="201"/>
        <v>Q4</v>
      </c>
      <c r="F1440" t="str">
        <f t="shared" si="202"/>
        <v>2014-Nov</v>
      </c>
      <c r="G1440">
        <f t="shared" si="203"/>
        <v>4</v>
      </c>
      <c r="H1440" t="str">
        <f t="shared" si="204"/>
        <v>Wednesday</v>
      </c>
      <c r="I1440" t="str">
        <f t="shared" si="205"/>
        <v>FM8</v>
      </c>
      <c r="J1440" t="str">
        <f t="shared" si="206"/>
        <v>FQ3</v>
      </c>
    </row>
    <row r="1441" spans="1:10" x14ac:dyDescent="0.35">
      <c r="A1441" s="1">
        <v>41964</v>
      </c>
      <c r="B1441">
        <f t="shared" si="198"/>
        <v>2014</v>
      </c>
      <c r="C1441">
        <f t="shared" si="199"/>
        <v>11</v>
      </c>
      <c r="D1441" t="str">
        <f t="shared" si="200"/>
        <v>November</v>
      </c>
      <c r="E1441" t="str">
        <f t="shared" si="201"/>
        <v>Q4</v>
      </c>
      <c r="F1441" t="str">
        <f t="shared" si="202"/>
        <v>2014-Nov</v>
      </c>
      <c r="G1441">
        <f t="shared" si="203"/>
        <v>6</v>
      </c>
      <c r="H1441" t="str">
        <f t="shared" si="204"/>
        <v>Friday</v>
      </c>
      <c r="I1441" t="str">
        <f t="shared" si="205"/>
        <v>FM8</v>
      </c>
      <c r="J1441" t="str">
        <f t="shared" si="206"/>
        <v>FQ3</v>
      </c>
    </row>
    <row r="1442" spans="1:10" x14ac:dyDescent="0.35">
      <c r="A1442" s="1">
        <v>41957</v>
      </c>
      <c r="B1442">
        <f t="shared" si="198"/>
        <v>2014</v>
      </c>
      <c r="C1442">
        <f t="shared" si="199"/>
        <v>11</v>
      </c>
      <c r="D1442" t="str">
        <f t="shared" si="200"/>
        <v>November</v>
      </c>
      <c r="E1442" t="str">
        <f t="shared" si="201"/>
        <v>Q4</v>
      </c>
      <c r="F1442" t="str">
        <f t="shared" si="202"/>
        <v>2014-Nov</v>
      </c>
      <c r="G1442">
        <f t="shared" si="203"/>
        <v>6</v>
      </c>
      <c r="H1442" t="str">
        <f t="shared" si="204"/>
        <v>Friday</v>
      </c>
      <c r="I1442" t="str">
        <f t="shared" si="205"/>
        <v>FM8</v>
      </c>
      <c r="J1442" t="str">
        <f t="shared" si="206"/>
        <v>FQ3</v>
      </c>
    </row>
    <row r="1443" spans="1:10" x14ac:dyDescent="0.35">
      <c r="A1443" s="1">
        <v>42687</v>
      </c>
      <c r="B1443">
        <f t="shared" si="198"/>
        <v>2016</v>
      </c>
      <c r="C1443">
        <f t="shared" si="199"/>
        <v>11</v>
      </c>
      <c r="D1443" t="str">
        <f t="shared" si="200"/>
        <v>November</v>
      </c>
      <c r="E1443" t="str">
        <f t="shared" si="201"/>
        <v>Q4</v>
      </c>
      <c r="F1443" t="str">
        <f t="shared" si="202"/>
        <v>2016-Nov</v>
      </c>
      <c r="G1443">
        <f t="shared" si="203"/>
        <v>1</v>
      </c>
      <c r="H1443" t="str">
        <f t="shared" si="204"/>
        <v>Sunday</v>
      </c>
      <c r="I1443" t="str">
        <f t="shared" si="205"/>
        <v>FM8</v>
      </c>
      <c r="J1443" t="str">
        <f t="shared" si="206"/>
        <v>FQ3</v>
      </c>
    </row>
    <row r="1444" spans="1:10" x14ac:dyDescent="0.35">
      <c r="A1444" s="1">
        <v>41966</v>
      </c>
      <c r="B1444">
        <f t="shared" si="198"/>
        <v>2014</v>
      </c>
      <c r="C1444">
        <f t="shared" si="199"/>
        <v>11</v>
      </c>
      <c r="D1444" t="str">
        <f t="shared" si="200"/>
        <v>November</v>
      </c>
      <c r="E1444" t="str">
        <f t="shared" si="201"/>
        <v>Q4</v>
      </c>
      <c r="F1444" t="str">
        <f t="shared" si="202"/>
        <v>2014-Nov</v>
      </c>
      <c r="G1444">
        <f t="shared" si="203"/>
        <v>1</v>
      </c>
      <c r="H1444" t="str">
        <f t="shared" si="204"/>
        <v>Sunday</v>
      </c>
      <c r="I1444" t="str">
        <f t="shared" si="205"/>
        <v>FM8</v>
      </c>
      <c r="J1444" t="str">
        <f t="shared" si="206"/>
        <v>FQ3</v>
      </c>
    </row>
    <row r="1445" spans="1:10" x14ac:dyDescent="0.35">
      <c r="A1445" s="1">
        <v>41599</v>
      </c>
      <c r="B1445">
        <f t="shared" si="198"/>
        <v>2013</v>
      </c>
      <c r="C1445">
        <f t="shared" si="199"/>
        <v>11</v>
      </c>
      <c r="D1445" t="str">
        <f t="shared" si="200"/>
        <v>November</v>
      </c>
      <c r="E1445" t="str">
        <f t="shared" si="201"/>
        <v>Q4</v>
      </c>
      <c r="F1445" t="str">
        <f t="shared" si="202"/>
        <v>2013-Nov</v>
      </c>
      <c r="G1445">
        <f t="shared" si="203"/>
        <v>5</v>
      </c>
      <c r="H1445" t="str">
        <f t="shared" si="204"/>
        <v>Thursday</v>
      </c>
      <c r="I1445" t="str">
        <f t="shared" si="205"/>
        <v>FM8</v>
      </c>
      <c r="J1445" t="str">
        <f t="shared" si="206"/>
        <v>FQ3</v>
      </c>
    </row>
    <row r="1446" spans="1:10" x14ac:dyDescent="0.35">
      <c r="A1446" s="1">
        <v>40872</v>
      </c>
      <c r="B1446">
        <f t="shared" si="198"/>
        <v>2011</v>
      </c>
      <c r="C1446">
        <f t="shared" si="199"/>
        <v>11</v>
      </c>
      <c r="D1446" t="str">
        <f t="shared" si="200"/>
        <v>November</v>
      </c>
      <c r="E1446" t="str">
        <f t="shared" si="201"/>
        <v>Q4</v>
      </c>
      <c r="F1446" t="str">
        <f t="shared" si="202"/>
        <v>2011-Nov</v>
      </c>
      <c r="G1446">
        <f t="shared" si="203"/>
        <v>6</v>
      </c>
      <c r="H1446" t="str">
        <f t="shared" si="204"/>
        <v>Friday</v>
      </c>
      <c r="I1446" t="str">
        <f t="shared" si="205"/>
        <v>FM8</v>
      </c>
      <c r="J1446" t="str">
        <f t="shared" si="206"/>
        <v>FQ3</v>
      </c>
    </row>
    <row r="1447" spans="1:10" x14ac:dyDescent="0.35">
      <c r="A1447" s="1">
        <v>42319</v>
      </c>
      <c r="B1447">
        <f t="shared" si="198"/>
        <v>2015</v>
      </c>
      <c r="C1447">
        <f t="shared" si="199"/>
        <v>11</v>
      </c>
      <c r="D1447" t="str">
        <f t="shared" si="200"/>
        <v>November</v>
      </c>
      <c r="E1447" t="str">
        <f t="shared" si="201"/>
        <v>Q4</v>
      </c>
      <c r="F1447" t="str">
        <f t="shared" si="202"/>
        <v>2015-Nov</v>
      </c>
      <c r="G1447">
        <f t="shared" si="203"/>
        <v>4</v>
      </c>
      <c r="H1447" t="str">
        <f t="shared" si="204"/>
        <v>Wednesday</v>
      </c>
      <c r="I1447" t="str">
        <f t="shared" si="205"/>
        <v>FM8</v>
      </c>
      <c r="J1447" t="str">
        <f t="shared" si="206"/>
        <v>FQ3</v>
      </c>
    </row>
    <row r="1448" spans="1:10" x14ac:dyDescent="0.35">
      <c r="A1448" s="1">
        <v>42318</v>
      </c>
      <c r="B1448">
        <f t="shared" si="198"/>
        <v>2015</v>
      </c>
      <c r="C1448">
        <f t="shared" si="199"/>
        <v>11</v>
      </c>
      <c r="D1448" t="str">
        <f t="shared" si="200"/>
        <v>November</v>
      </c>
      <c r="E1448" t="str">
        <f t="shared" si="201"/>
        <v>Q4</v>
      </c>
      <c r="F1448" t="str">
        <f t="shared" si="202"/>
        <v>2015-Nov</v>
      </c>
      <c r="G1448">
        <f t="shared" si="203"/>
        <v>3</v>
      </c>
      <c r="H1448" t="str">
        <f t="shared" si="204"/>
        <v>Tuesday</v>
      </c>
      <c r="I1448" t="str">
        <f t="shared" si="205"/>
        <v>FM8</v>
      </c>
      <c r="J1448" t="str">
        <f t="shared" si="206"/>
        <v>FQ3</v>
      </c>
    </row>
    <row r="1449" spans="1:10" x14ac:dyDescent="0.35">
      <c r="A1449" s="1">
        <v>42665</v>
      </c>
      <c r="B1449">
        <f t="shared" si="198"/>
        <v>2016</v>
      </c>
      <c r="C1449">
        <f t="shared" si="199"/>
        <v>10</v>
      </c>
      <c r="D1449" t="str">
        <f t="shared" si="200"/>
        <v>October</v>
      </c>
      <c r="E1449" t="str">
        <f t="shared" si="201"/>
        <v>Q4</v>
      </c>
      <c r="F1449" t="str">
        <f t="shared" si="202"/>
        <v>2016-Oct</v>
      </c>
      <c r="G1449">
        <f t="shared" si="203"/>
        <v>7</v>
      </c>
      <c r="H1449" t="str">
        <f t="shared" si="204"/>
        <v>Saturday</v>
      </c>
      <c r="I1449" t="str">
        <f t="shared" si="205"/>
        <v>FM7</v>
      </c>
      <c r="J1449" t="str">
        <f t="shared" si="206"/>
        <v>FQ3</v>
      </c>
    </row>
    <row r="1450" spans="1:10" x14ac:dyDescent="0.35">
      <c r="A1450" s="1">
        <v>41924</v>
      </c>
      <c r="B1450">
        <f t="shared" si="198"/>
        <v>2014</v>
      </c>
      <c r="C1450">
        <f t="shared" si="199"/>
        <v>10</v>
      </c>
      <c r="D1450" t="str">
        <f t="shared" si="200"/>
        <v>October</v>
      </c>
      <c r="E1450" t="str">
        <f t="shared" si="201"/>
        <v>Q4</v>
      </c>
      <c r="F1450" t="str">
        <f t="shared" si="202"/>
        <v>2014-Oct</v>
      </c>
      <c r="G1450">
        <f t="shared" si="203"/>
        <v>1</v>
      </c>
      <c r="H1450" t="str">
        <f t="shared" si="204"/>
        <v>Sunday</v>
      </c>
      <c r="I1450" t="str">
        <f t="shared" si="205"/>
        <v>FM7</v>
      </c>
      <c r="J1450" t="str">
        <f t="shared" si="206"/>
        <v>FQ3</v>
      </c>
    </row>
    <row r="1451" spans="1:10" x14ac:dyDescent="0.35">
      <c r="A1451" s="1">
        <v>43393</v>
      </c>
      <c r="B1451">
        <f t="shared" si="198"/>
        <v>2018</v>
      </c>
      <c r="C1451">
        <f t="shared" si="199"/>
        <v>10</v>
      </c>
      <c r="D1451" t="str">
        <f t="shared" si="200"/>
        <v>October</v>
      </c>
      <c r="E1451" t="str">
        <f t="shared" si="201"/>
        <v>Q4</v>
      </c>
      <c r="F1451" t="str">
        <f t="shared" si="202"/>
        <v>2018-Oct</v>
      </c>
      <c r="G1451">
        <f t="shared" si="203"/>
        <v>7</v>
      </c>
      <c r="H1451" t="str">
        <f t="shared" si="204"/>
        <v>Saturday</v>
      </c>
      <c r="I1451" t="str">
        <f t="shared" si="205"/>
        <v>FM7</v>
      </c>
      <c r="J1451" t="str">
        <f t="shared" si="206"/>
        <v>FQ3</v>
      </c>
    </row>
    <row r="1452" spans="1:10" x14ac:dyDescent="0.35">
      <c r="A1452" s="1">
        <v>41935</v>
      </c>
      <c r="B1452">
        <f t="shared" si="198"/>
        <v>2014</v>
      </c>
      <c r="C1452">
        <f t="shared" si="199"/>
        <v>10</v>
      </c>
      <c r="D1452" t="str">
        <f t="shared" si="200"/>
        <v>October</v>
      </c>
      <c r="E1452" t="str">
        <f t="shared" si="201"/>
        <v>Q4</v>
      </c>
      <c r="F1452" t="str">
        <f t="shared" si="202"/>
        <v>2014-Oct</v>
      </c>
      <c r="G1452">
        <f t="shared" si="203"/>
        <v>5</v>
      </c>
      <c r="H1452" t="str">
        <f t="shared" si="204"/>
        <v>Thursday</v>
      </c>
      <c r="I1452" t="str">
        <f t="shared" si="205"/>
        <v>FM7</v>
      </c>
      <c r="J1452" t="str">
        <f t="shared" si="206"/>
        <v>FQ3</v>
      </c>
    </row>
    <row r="1453" spans="1:10" x14ac:dyDescent="0.35">
      <c r="A1453" s="1">
        <v>43035</v>
      </c>
      <c r="B1453">
        <f t="shared" si="198"/>
        <v>2017</v>
      </c>
      <c r="C1453">
        <f t="shared" si="199"/>
        <v>10</v>
      </c>
      <c r="D1453" t="str">
        <f t="shared" si="200"/>
        <v>October</v>
      </c>
      <c r="E1453" t="str">
        <f t="shared" si="201"/>
        <v>Q4</v>
      </c>
      <c r="F1453" t="str">
        <f t="shared" si="202"/>
        <v>2017-Oct</v>
      </c>
      <c r="G1453">
        <f t="shared" si="203"/>
        <v>6</v>
      </c>
      <c r="H1453" t="str">
        <f t="shared" si="204"/>
        <v>Friday</v>
      </c>
      <c r="I1453" t="str">
        <f t="shared" si="205"/>
        <v>FM7</v>
      </c>
      <c r="J1453" t="str">
        <f t="shared" si="206"/>
        <v>FQ3</v>
      </c>
    </row>
    <row r="1454" spans="1:10" x14ac:dyDescent="0.35">
      <c r="A1454" s="1">
        <v>42652</v>
      </c>
      <c r="B1454">
        <f t="shared" si="198"/>
        <v>2016</v>
      </c>
      <c r="C1454">
        <f t="shared" si="199"/>
        <v>10</v>
      </c>
      <c r="D1454" t="str">
        <f t="shared" si="200"/>
        <v>October</v>
      </c>
      <c r="E1454" t="str">
        <f t="shared" si="201"/>
        <v>Q4</v>
      </c>
      <c r="F1454" t="str">
        <f t="shared" si="202"/>
        <v>2016-Oct</v>
      </c>
      <c r="G1454">
        <f t="shared" si="203"/>
        <v>1</v>
      </c>
      <c r="H1454" t="str">
        <f t="shared" si="204"/>
        <v>Sunday</v>
      </c>
      <c r="I1454" t="str">
        <f t="shared" si="205"/>
        <v>FM7</v>
      </c>
      <c r="J1454" t="str">
        <f t="shared" si="206"/>
        <v>FQ3</v>
      </c>
    </row>
    <row r="1455" spans="1:10" x14ac:dyDescent="0.35">
      <c r="A1455" s="1">
        <v>40817</v>
      </c>
      <c r="B1455">
        <f t="shared" si="198"/>
        <v>2011</v>
      </c>
      <c r="C1455">
        <f t="shared" si="199"/>
        <v>10</v>
      </c>
      <c r="D1455" t="str">
        <f t="shared" si="200"/>
        <v>October</v>
      </c>
      <c r="E1455" t="str">
        <f t="shared" si="201"/>
        <v>Q4</v>
      </c>
      <c r="F1455" t="str">
        <f t="shared" si="202"/>
        <v>2011-Oct</v>
      </c>
      <c r="G1455">
        <f t="shared" si="203"/>
        <v>7</v>
      </c>
      <c r="H1455" t="str">
        <f t="shared" si="204"/>
        <v>Saturday</v>
      </c>
      <c r="I1455" t="str">
        <f t="shared" si="205"/>
        <v>FM7</v>
      </c>
      <c r="J1455" t="str">
        <f t="shared" si="206"/>
        <v>FQ3</v>
      </c>
    </row>
    <row r="1456" spans="1:10" x14ac:dyDescent="0.35">
      <c r="A1456" s="1">
        <v>43393</v>
      </c>
      <c r="B1456">
        <f t="shared" si="198"/>
        <v>2018</v>
      </c>
      <c r="C1456">
        <f t="shared" si="199"/>
        <v>10</v>
      </c>
      <c r="D1456" t="str">
        <f t="shared" si="200"/>
        <v>October</v>
      </c>
      <c r="E1456" t="str">
        <f t="shared" si="201"/>
        <v>Q4</v>
      </c>
      <c r="F1456" t="str">
        <f t="shared" si="202"/>
        <v>2018-Oct</v>
      </c>
      <c r="G1456">
        <f t="shared" si="203"/>
        <v>7</v>
      </c>
      <c r="H1456" t="str">
        <f t="shared" si="204"/>
        <v>Saturday</v>
      </c>
      <c r="I1456" t="str">
        <f t="shared" si="205"/>
        <v>FM7</v>
      </c>
      <c r="J1456" t="str">
        <f t="shared" si="206"/>
        <v>FQ3</v>
      </c>
    </row>
    <row r="1457" spans="1:10" x14ac:dyDescent="0.35">
      <c r="A1457" s="1">
        <v>41194</v>
      </c>
      <c r="B1457">
        <f t="shared" si="198"/>
        <v>2012</v>
      </c>
      <c r="C1457">
        <f t="shared" si="199"/>
        <v>10</v>
      </c>
      <c r="D1457" t="str">
        <f t="shared" si="200"/>
        <v>October</v>
      </c>
      <c r="E1457" t="str">
        <f t="shared" si="201"/>
        <v>Q4</v>
      </c>
      <c r="F1457" t="str">
        <f t="shared" si="202"/>
        <v>2012-Oct</v>
      </c>
      <c r="G1457">
        <f t="shared" si="203"/>
        <v>6</v>
      </c>
      <c r="H1457" t="str">
        <f t="shared" si="204"/>
        <v>Friday</v>
      </c>
      <c r="I1457" t="str">
        <f t="shared" si="205"/>
        <v>FM7</v>
      </c>
      <c r="J1457" t="str">
        <f t="shared" si="206"/>
        <v>FQ3</v>
      </c>
    </row>
    <row r="1458" spans="1:10" x14ac:dyDescent="0.35">
      <c r="A1458" s="1">
        <v>43031</v>
      </c>
      <c r="B1458">
        <f t="shared" si="198"/>
        <v>2017</v>
      </c>
      <c r="C1458">
        <f t="shared" si="199"/>
        <v>10</v>
      </c>
      <c r="D1458" t="str">
        <f t="shared" si="200"/>
        <v>October</v>
      </c>
      <c r="E1458" t="str">
        <f t="shared" si="201"/>
        <v>Q4</v>
      </c>
      <c r="F1458" t="str">
        <f t="shared" si="202"/>
        <v>2017-Oct</v>
      </c>
      <c r="G1458">
        <f t="shared" si="203"/>
        <v>2</v>
      </c>
      <c r="H1458" t="str">
        <f t="shared" si="204"/>
        <v>Monday</v>
      </c>
      <c r="I1458" t="str">
        <f t="shared" si="205"/>
        <v>FM7</v>
      </c>
      <c r="J1458" t="str">
        <f t="shared" si="206"/>
        <v>FQ3</v>
      </c>
    </row>
    <row r="1459" spans="1:10" x14ac:dyDescent="0.35">
      <c r="A1459" s="1">
        <v>43396</v>
      </c>
      <c r="B1459">
        <f t="shared" si="198"/>
        <v>2018</v>
      </c>
      <c r="C1459">
        <f t="shared" si="199"/>
        <v>10</v>
      </c>
      <c r="D1459" t="str">
        <f t="shared" si="200"/>
        <v>October</v>
      </c>
      <c r="E1459" t="str">
        <f t="shared" si="201"/>
        <v>Q4</v>
      </c>
      <c r="F1459" t="str">
        <f t="shared" si="202"/>
        <v>2018-Oct</v>
      </c>
      <c r="G1459">
        <f t="shared" si="203"/>
        <v>3</v>
      </c>
      <c r="H1459" t="str">
        <f t="shared" si="204"/>
        <v>Tuesday</v>
      </c>
      <c r="I1459" t="str">
        <f t="shared" si="205"/>
        <v>FM7</v>
      </c>
      <c r="J1459" t="str">
        <f t="shared" si="206"/>
        <v>FQ3</v>
      </c>
    </row>
    <row r="1460" spans="1:10" x14ac:dyDescent="0.35">
      <c r="A1460" s="1">
        <v>43022</v>
      </c>
      <c r="B1460">
        <f t="shared" si="198"/>
        <v>2017</v>
      </c>
      <c r="C1460">
        <f t="shared" si="199"/>
        <v>10</v>
      </c>
      <c r="D1460" t="str">
        <f t="shared" si="200"/>
        <v>October</v>
      </c>
      <c r="E1460" t="str">
        <f t="shared" si="201"/>
        <v>Q4</v>
      </c>
      <c r="F1460" t="str">
        <f t="shared" si="202"/>
        <v>2017-Oct</v>
      </c>
      <c r="G1460">
        <f t="shared" si="203"/>
        <v>7</v>
      </c>
      <c r="H1460" t="str">
        <f t="shared" si="204"/>
        <v>Saturday</v>
      </c>
      <c r="I1460" t="str">
        <f t="shared" si="205"/>
        <v>FM7</v>
      </c>
      <c r="J1460" t="str">
        <f t="shared" si="206"/>
        <v>FQ3</v>
      </c>
    </row>
    <row r="1461" spans="1:10" x14ac:dyDescent="0.35">
      <c r="A1461" s="1">
        <v>43382</v>
      </c>
      <c r="B1461">
        <f t="shared" si="198"/>
        <v>2018</v>
      </c>
      <c r="C1461">
        <f t="shared" si="199"/>
        <v>10</v>
      </c>
      <c r="D1461" t="str">
        <f t="shared" si="200"/>
        <v>October</v>
      </c>
      <c r="E1461" t="str">
        <f t="shared" si="201"/>
        <v>Q4</v>
      </c>
      <c r="F1461" t="str">
        <f t="shared" si="202"/>
        <v>2018-Oct</v>
      </c>
      <c r="G1461">
        <f t="shared" si="203"/>
        <v>3</v>
      </c>
      <c r="H1461" t="str">
        <f t="shared" si="204"/>
        <v>Tuesday</v>
      </c>
      <c r="I1461" t="str">
        <f t="shared" si="205"/>
        <v>FM7</v>
      </c>
      <c r="J1461" t="str">
        <f t="shared" si="206"/>
        <v>FQ3</v>
      </c>
    </row>
    <row r="1462" spans="1:10" x14ac:dyDescent="0.35">
      <c r="A1462" s="1">
        <v>41556</v>
      </c>
      <c r="B1462">
        <f t="shared" si="198"/>
        <v>2013</v>
      </c>
      <c r="C1462">
        <f t="shared" si="199"/>
        <v>10</v>
      </c>
      <c r="D1462" t="str">
        <f t="shared" si="200"/>
        <v>October</v>
      </c>
      <c r="E1462" t="str">
        <f t="shared" si="201"/>
        <v>Q4</v>
      </c>
      <c r="F1462" t="str">
        <f t="shared" si="202"/>
        <v>2013-Oct</v>
      </c>
      <c r="G1462">
        <f t="shared" si="203"/>
        <v>4</v>
      </c>
      <c r="H1462" t="str">
        <f t="shared" si="204"/>
        <v>Wednesday</v>
      </c>
      <c r="I1462" t="str">
        <f t="shared" si="205"/>
        <v>FM7</v>
      </c>
      <c r="J1462" t="str">
        <f t="shared" si="206"/>
        <v>FQ3</v>
      </c>
    </row>
    <row r="1463" spans="1:10" x14ac:dyDescent="0.35">
      <c r="A1463" s="1">
        <v>40467</v>
      </c>
      <c r="B1463">
        <f t="shared" si="198"/>
        <v>2010</v>
      </c>
      <c r="C1463">
        <f t="shared" si="199"/>
        <v>10</v>
      </c>
      <c r="D1463" t="str">
        <f t="shared" si="200"/>
        <v>October</v>
      </c>
      <c r="E1463" t="str">
        <f t="shared" si="201"/>
        <v>Q4</v>
      </c>
      <c r="F1463" t="str">
        <f t="shared" si="202"/>
        <v>2010-Oct</v>
      </c>
      <c r="G1463">
        <f t="shared" si="203"/>
        <v>7</v>
      </c>
      <c r="H1463" t="str">
        <f t="shared" si="204"/>
        <v>Saturday</v>
      </c>
      <c r="I1463" t="str">
        <f t="shared" si="205"/>
        <v>FM7</v>
      </c>
      <c r="J1463" t="str">
        <f t="shared" si="206"/>
        <v>FQ3</v>
      </c>
    </row>
    <row r="1464" spans="1:10" x14ac:dyDescent="0.35">
      <c r="A1464" s="1">
        <v>42652</v>
      </c>
      <c r="B1464">
        <f t="shared" si="198"/>
        <v>2016</v>
      </c>
      <c r="C1464">
        <f t="shared" si="199"/>
        <v>10</v>
      </c>
      <c r="D1464" t="str">
        <f t="shared" si="200"/>
        <v>October</v>
      </c>
      <c r="E1464" t="str">
        <f t="shared" si="201"/>
        <v>Q4</v>
      </c>
      <c r="F1464" t="str">
        <f t="shared" si="202"/>
        <v>2016-Oct</v>
      </c>
      <c r="G1464">
        <f t="shared" si="203"/>
        <v>1</v>
      </c>
      <c r="H1464" t="str">
        <f t="shared" si="204"/>
        <v>Sunday</v>
      </c>
      <c r="I1464" t="str">
        <f t="shared" si="205"/>
        <v>FM7</v>
      </c>
      <c r="J1464" t="str">
        <f t="shared" si="206"/>
        <v>FQ3</v>
      </c>
    </row>
    <row r="1465" spans="1:10" x14ac:dyDescent="0.35">
      <c r="A1465" s="1">
        <v>42294</v>
      </c>
      <c r="B1465">
        <f t="shared" si="198"/>
        <v>2015</v>
      </c>
      <c r="C1465">
        <f t="shared" si="199"/>
        <v>10</v>
      </c>
      <c r="D1465" t="str">
        <f t="shared" si="200"/>
        <v>October</v>
      </c>
      <c r="E1465" t="str">
        <f t="shared" si="201"/>
        <v>Q4</v>
      </c>
      <c r="F1465" t="str">
        <f t="shared" si="202"/>
        <v>2015-Oct</v>
      </c>
      <c r="G1465">
        <f t="shared" si="203"/>
        <v>7</v>
      </c>
      <c r="H1465" t="str">
        <f t="shared" si="204"/>
        <v>Saturday</v>
      </c>
      <c r="I1465" t="str">
        <f t="shared" si="205"/>
        <v>FM7</v>
      </c>
      <c r="J1465" t="str">
        <f t="shared" si="206"/>
        <v>FQ3</v>
      </c>
    </row>
    <row r="1466" spans="1:10" x14ac:dyDescent="0.35">
      <c r="A1466" s="1">
        <v>43012</v>
      </c>
      <c r="B1466">
        <f t="shared" si="198"/>
        <v>2017</v>
      </c>
      <c r="C1466">
        <f t="shared" si="199"/>
        <v>10</v>
      </c>
      <c r="D1466" t="str">
        <f t="shared" si="200"/>
        <v>October</v>
      </c>
      <c r="E1466" t="str">
        <f t="shared" si="201"/>
        <v>Q4</v>
      </c>
      <c r="F1466" t="str">
        <f t="shared" si="202"/>
        <v>2017-Oct</v>
      </c>
      <c r="G1466">
        <f t="shared" si="203"/>
        <v>4</v>
      </c>
      <c r="H1466" t="str">
        <f t="shared" si="204"/>
        <v>Wednesday</v>
      </c>
      <c r="I1466" t="str">
        <f t="shared" si="205"/>
        <v>FM7</v>
      </c>
      <c r="J1466" t="str">
        <f t="shared" si="206"/>
        <v>FQ3</v>
      </c>
    </row>
    <row r="1467" spans="1:10" x14ac:dyDescent="0.35">
      <c r="A1467" s="1">
        <v>40470</v>
      </c>
      <c r="B1467">
        <f t="shared" si="198"/>
        <v>2010</v>
      </c>
      <c r="C1467">
        <f t="shared" si="199"/>
        <v>10</v>
      </c>
      <c r="D1467" t="str">
        <f t="shared" si="200"/>
        <v>October</v>
      </c>
      <c r="E1467" t="str">
        <f t="shared" si="201"/>
        <v>Q4</v>
      </c>
      <c r="F1467" t="str">
        <f t="shared" si="202"/>
        <v>2010-Oct</v>
      </c>
      <c r="G1467">
        <f t="shared" si="203"/>
        <v>3</v>
      </c>
      <c r="H1467" t="str">
        <f t="shared" si="204"/>
        <v>Tuesday</v>
      </c>
      <c r="I1467" t="str">
        <f t="shared" si="205"/>
        <v>FM7</v>
      </c>
      <c r="J1467" t="str">
        <f t="shared" si="206"/>
        <v>FQ3</v>
      </c>
    </row>
    <row r="1468" spans="1:10" x14ac:dyDescent="0.35">
      <c r="A1468" s="1">
        <v>43033</v>
      </c>
      <c r="B1468">
        <f t="shared" si="198"/>
        <v>2017</v>
      </c>
      <c r="C1468">
        <f t="shared" si="199"/>
        <v>10</v>
      </c>
      <c r="D1468" t="str">
        <f t="shared" si="200"/>
        <v>October</v>
      </c>
      <c r="E1468" t="str">
        <f t="shared" si="201"/>
        <v>Q4</v>
      </c>
      <c r="F1468" t="str">
        <f t="shared" si="202"/>
        <v>2017-Oct</v>
      </c>
      <c r="G1468">
        <f t="shared" si="203"/>
        <v>4</v>
      </c>
      <c r="H1468" t="str">
        <f t="shared" si="204"/>
        <v>Wednesday</v>
      </c>
      <c r="I1468" t="str">
        <f t="shared" si="205"/>
        <v>FM7</v>
      </c>
      <c r="J1468" t="str">
        <f t="shared" si="206"/>
        <v>FQ3</v>
      </c>
    </row>
    <row r="1469" spans="1:10" x14ac:dyDescent="0.35">
      <c r="A1469" s="1">
        <v>43384</v>
      </c>
      <c r="B1469">
        <f t="shared" si="198"/>
        <v>2018</v>
      </c>
      <c r="C1469">
        <f t="shared" si="199"/>
        <v>10</v>
      </c>
      <c r="D1469" t="str">
        <f t="shared" si="200"/>
        <v>October</v>
      </c>
      <c r="E1469" t="str">
        <f t="shared" si="201"/>
        <v>Q4</v>
      </c>
      <c r="F1469" t="str">
        <f t="shared" si="202"/>
        <v>2018-Oct</v>
      </c>
      <c r="G1469">
        <f t="shared" si="203"/>
        <v>5</v>
      </c>
      <c r="H1469" t="str">
        <f t="shared" si="204"/>
        <v>Thursday</v>
      </c>
      <c r="I1469" t="str">
        <f t="shared" si="205"/>
        <v>FM7</v>
      </c>
      <c r="J1469" t="str">
        <f t="shared" si="206"/>
        <v>FQ3</v>
      </c>
    </row>
    <row r="1470" spans="1:10" x14ac:dyDescent="0.35">
      <c r="A1470" s="1">
        <v>40818</v>
      </c>
      <c r="B1470">
        <f t="shared" si="198"/>
        <v>2011</v>
      </c>
      <c r="C1470">
        <f t="shared" si="199"/>
        <v>10</v>
      </c>
      <c r="D1470" t="str">
        <f t="shared" si="200"/>
        <v>October</v>
      </c>
      <c r="E1470" t="str">
        <f t="shared" si="201"/>
        <v>Q4</v>
      </c>
      <c r="F1470" t="str">
        <f t="shared" si="202"/>
        <v>2011-Oct</v>
      </c>
      <c r="G1470">
        <f t="shared" si="203"/>
        <v>1</v>
      </c>
      <c r="H1470" t="str">
        <f t="shared" si="204"/>
        <v>Sunday</v>
      </c>
      <c r="I1470" t="str">
        <f t="shared" si="205"/>
        <v>FM7</v>
      </c>
      <c r="J1470" t="str">
        <f t="shared" si="206"/>
        <v>FQ3</v>
      </c>
    </row>
    <row r="1471" spans="1:10" x14ac:dyDescent="0.35">
      <c r="A1471" s="1">
        <v>41921</v>
      </c>
      <c r="B1471">
        <f t="shared" si="198"/>
        <v>2014</v>
      </c>
      <c r="C1471">
        <f t="shared" si="199"/>
        <v>10</v>
      </c>
      <c r="D1471" t="str">
        <f t="shared" si="200"/>
        <v>October</v>
      </c>
      <c r="E1471" t="str">
        <f t="shared" si="201"/>
        <v>Q4</v>
      </c>
      <c r="F1471" t="str">
        <f t="shared" si="202"/>
        <v>2014-Oct</v>
      </c>
      <c r="G1471">
        <f t="shared" si="203"/>
        <v>5</v>
      </c>
      <c r="H1471" t="str">
        <f t="shared" si="204"/>
        <v>Thursday</v>
      </c>
      <c r="I1471" t="str">
        <f t="shared" si="205"/>
        <v>FM7</v>
      </c>
      <c r="J1471" t="str">
        <f t="shared" si="206"/>
        <v>FQ3</v>
      </c>
    </row>
    <row r="1472" spans="1:10" x14ac:dyDescent="0.35">
      <c r="A1472" s="1">
        <v>40835</v>
      </c>
      <c r="B1472">
        <f t="shared" si="198"/>
        <v>2011</v>
      </c>
      <c r="C1472">
        <f t="shared" si="199"/>
        <v>10</v>
      </c>
      <c r="D1472" t="str">
        <f t="shared" si="200"/>
        <v>October</v>
      </c>
      <c r="E1472" t="str">
        <f t="shared" si="201"/>
        <v>Q4</v>
      </c>
      <c r="F1472" t="str">
        <f t="shared" si="202"/>
        <v>2011-Oct</v>
      </c>
      <c r="G1472">
        <f t="shared" si="203"/>
        <v>4</v>
      </c>
      <c r="H1472" t="str">
        <f t="shared" si="204"/>
        <v>Wednesday</v>
      </c>
      <c r="I1472" t="str">
        <f t="shared" si="205"/>
        <v>FM7</v>
      </c>
      <c r="J1472" t="str">
        <f t="shared" si="206"/>
        <v>FQ3</v>
      </c>
    </row>
    <row r="1473" spans="1:10" x14ac:dyDescent="0.35">
      <c r="A1473" s="1">
        <v>42301</v>
      </c>
      <c r="B1473">
        <f t="shared" si="198"/>
        <v>2015</v>
      </c>
      <c r="C1473">
        <f t="shared" si="199"/>
        <v>10</v>
      </c>
      <c r="D1473" t="str">
        <f t="shared" si="200"/>
        <v>October</v>
      </c>
      <c r="E1473" t="str">
        <f t="shared" si="201"/>
        <v>Q4</v>
      </c>
      <c r="F1473" t="str">
        <f t="shared" si="202"/>
        <v>2015-Oct</v>
      </c>
      <c r="G1473">
        <f t="shared" si="203"/>
        <v>7</v>
      </c>
      <c r="H1473" t="str">
        <f t="shared" si="204"/>
        <v>Saturday</v>
      </c>
      <c r="I1473" t="str">
        <f t="shared" si="205"/>
        <v>FM7</v>
      </c>
      <c r="J1473" t="str">
        <f t="shared" si="206"/>
        <v>FQ3</v>
      </c>
    </row>
    <row r="1474" spans="1:10" x14ac:dyDescent="0.35">
      <c r="A1474" s="1">
        <v>40464</v>
      </c>
      <c r="B1474">
        <f t="shared" si="198"/>
        <v>2010</v>
      </c>
      <c r="C1474">
        <f t="shared" si="199"/>
        <v>10</v>
      </c>
      <c r="D1474" t="str">
        <f t="shared" si="200"/>
        <v>October</v>
      </c>
      <c r="E1474" t="str">
        <f t="shared" si="201"/>
        <v>Q4</v>
      </c>
      <c r="F1474" t="str">
        <f t="shared" si="202"/>
        <v>2010-Oct</v>
      </c>
      <c r="G1474">
        <f t="shared" si="203"/>
        <v>4</v>
      </c>
      <c r="H1474" t="str">
        <f t="shared" si="204"/>
        <v>Wednesday</v>
      </c>
      <c r="I1474" t="str">
        <f t="shared" si="205"/>
        <v>FM7</v>
      </c>
      <c r="J1474" t="str">
        <f t="shared" si="206"/>
        <v>FQ3</v>
      </c>
    </row>
    <row r="1475" spans="1:10" x14ac:dyDescent="0.35">
      <c r="A1475" s="1">
        <v>40474</v>
      </c>
      <c r="B1475">
        <f t="shared" ref="B1475:B1538" si="207">YEAR(A1475)</f>
        <v>2010</v>
      </c>
      <c r="C1475">
        <f t="shared" ref="C1475:C1538" si="208">MONTH(A1475)</f>
        <v>10</v>
      </c>
      <c r="D1475" t="str">
        <f t="shared" ref="D1475:D1538" si="209">TEXT(A1475,"mmmm")</f>
        <v>October</v>
      </c>
      <c r="E1475" t="str">
        <f t="shared" ref="E1475:E1538" si="210">"Q" &amp; INT((MONTH(A1475)-1)/3) + 1</f>
        <v>Q4</v>
      </c>
      <c r="F1475" t="str">
        <f t="shared" ref="F1475:F1538" si="211">YEAR(A1475) &amp; "-" &amp; TEXT(A1475,"mmm")</f>
        <v>2010-Oct</v>
      </c>
      <c r="G1475">
        <f t="shared" ref="G1475:G1538" si="212">WEEKDAY(A1475,1)</f>
        <v>7</v>
      </c>
      <c r="H1475" t="str">
        <f t="shared" ref="H1475:H1538" si="213">TEXT(A1475,"dddd")</f>
        <v>Saturday</v>
      </c>
      <c r="I1475" t="str">
        <f t="shared" ref="I1475:I1538" si="214">"FM"&amp;MOD(MONTH(A1475)-4,12)+1</f>
        <v>FM7</v>
      </c>
      <c r="J1475" t="str">
        <f t="shared" ref="J1475:J1538" si="215">"FQ"&amp;INT((MOD(MONTH(A1475)-4,12))/3)+1</f>
        <v>FQ3</v>
      </c>
    </row>
    <row r="1476" spans="1:10" x14ac:dyDescent="0.35">
      <c r="A1476" s="1">
        <v>41562</v>
      </c>
      <c r="B1476">
        <f t="shared" si="207"/>
        <v>2013</v>
      </c>
      <c r="C1476">
        <f t="shared" si="208"/>
        <v>10</v>
      </c>
      <c r="D1476" t="str">
        <f t="shared" si="209"/>
        <v>October</v>
      </c>
      <c r="E1476" t="str">
        <f t="shared" si="210"/>
        <v>Q4</v>
      </c>
      <c r="F1476" t="str">
        <f t="shared" si="211"/>
        <v>2013-Oct</v>
      </c>
      <c r="G1476">
        <f t="shared" si="212"/>
        <v>3</v>
      </c>
      <c r="H1476" t="str">
        <f t="shared" si="213"/>
        <v>Tuesday</v>
      </c>
      <c r="I1476" t="str">
        <f t="shared" si="214"/>
        <v>FM7</v>
      </c>
      <c r="J1476" t="str">
        <f t="shared" si="215"/>
        <v>FQ3</v>
      </c>
    </row>
    <row r="1477" spans="1:10" x14ac:dyDescent="0.35">
      <c r="A1477" s="1">
        <v>41562</v>
      </c>
      <c r="B1477">
        <f t="shared" si="207"/>
        <v>2013</v>
      </c>
      <c r="C1477">
        <f t="shared" si="208"/>
        <v>10</v>
      </c>
      <c r="D1477" t="str">
        <f t="shared" si="209"/>
        <v>October</v>
      </c>
      <c r="E1477" t="str">
        <f t="shared" si="210"/>
        <v>Q4</v>
      </c>
      <c r="F1477" t="str">
        <f t="shared" si="211"/>
        <v>2013-Oct</v>
      </c>
      <c r="G1477">
        <f t="shared" si="212"/>
        <v>3</v>
      </c>
      <c r="H1477" t="str">
        <f t="shared" si="213"/>
        <v>Tuesday</v>
      </c>
      <c r="I1477" t="str">
        <f t="shared" si="214"/>
        <v>FM7</v>
      </c>
      <c r="J1477" t="str">
        <f t="shared" si="215"/>
        <v>FQ3</v>
      </c>
    </row>
    <row r="1478" spans="1:10" x14ac:dyDescent="0.35">
      <c r="A1478" s="1">
        <v>43395</v>
      </c>
      <c r="B1478">
        <f t="shared" si="207"/>
        <v>2018</v>
      </c>
      <c r="C1478">
        <f t="shared" si="208"/>
        <v>10</v>
      </c>
      <c r="D1478" t="str">
        <f t="shared" si="209"/>
        <v>October</v>
      </c>
      <c r="E1478" t="str">
        <f t="shared" si="210"/>
        <v>Q4</v>
      </c>
      <c r="F1478" t="str">
        <f t="shared" si="211"/>
        <v>2018-Oct</v>
      </c>
      <c r="G1478">
        <f t="shared" si="212"/>
        <v>2</v>
      </c>
      <c r="H1478" t="str">
        <f t="shared" si="213"/>
        <v>Monday</v>
      </c>
      <c r="I1478" t="str">
        <f t="shared" si="214"/>
        <v>FM7</v>
      </c>
      <c r="J1478" t="str">
        <f t="shared" si="215"/>
        <v>FQ3</v>
      </c>
    </row>
    <row r="1479" spans="1:10" x14ac:dyDescent="0.35">
      <c r="A1479" s="1">
        <v>42295</v>
      </c>
      <c r="B1479">
        <f t="shared" si="207"/>
        <v>2015</v>
      </c>
      <c r="C1479">
        <f t="shared" si="208"/>
        <v>10</v>
      </c>
      <c r="D1479" t="str">
        <f t="shared" si="209"/>
        <v>October</v>
      </c>
      <c r="E1479" t="str">
        <f t="shared" si="210"/>
        <v>Q4</v>
      </c>
      <c r="F1479" t="str">
        <f t="shared" si="211"/>
        <v>2015-Oct</v>
      </c>
      <c r="G1479">
        <f t="shared" si="212"/>
        <v>1</v>
      </c>
      <c r="H1479" t="str">
        <f t="shared" si="213"/>
        <v>Sunday</v>
      </c>
      <c r="I1479" t="str">
        <f t="shared" si="214"/>
        <v>FM7</v>
      </c>
      <c r="J1479" t="str">
        <f t="shared" si="215"/>
        <v>FQ3</v>
      </c>
    </row>
    <row r="1480" spans="1:10" x14ac:dyDescent="0.35">
      <c r="A1480" s="1">
        <v>41549</v>
      </c>
      <c r="B1480">
        <f t="shared" si="207"/>
        <v>2013</v>
      </c>
      <c r="C1480">
        <f t="shared" si="208"/>
        <v>10</v>
      </c>
      <c r="D1480" t="str">
        <f t="shared" si="209"/>
        <v>October</v>
      </c>
      <c r="E1480" t="str">
        <f t="shared" si="210"/>
        <v>Q4</v>
      </c>
      <c r="F1480" t="str">
        <f t="shared" si="211"/>
        <v>2013-Oct</v>
      </c>
      <c r="G1480">
        <f t="shared" si="212"/>
        <v>4</v>
      </c>
      <c r="H1480" t="str">
        <f t="shared" si="213"/>
        <v>Wednesday</v>
      </c>
      <c r="I1480" t="str">
        <f t="shared" si="214"/>
        <v>FM7</v>
      </c>
      <c r="J1480" t="str">
        <f t="shared" si="215"/>
        <v>FQ3</v>
      </c>
    </row>
    <row r="1481" spans="1:10" x14ac:dyDescent="0.35">
      <c r="A1481" s="1">
        <v>42655</v>
      </c>
      <c r="B1481">
        <f t="shared" si="207"/>
        <v>2016</v>
      </c>
      <c r="C1481">
        <f t="shared" si="208"/>
        <v>10</v>
      </c>
      <c r="D1481" t="str">
        <f t="shared" si="209"/>
        <v>October</v>
      </c>
      <c r="E1481" t="str">
        <f t="shared" si="210"/>
        <v>Q4</v>
      </c>
      <c r="F1481" t="str">
        <f t="shared" si="211"/>
        <v>2016-Oct</v>
      </c>
      <c r="G1481">
        <f t="shared" si="212"/>
        <v>4</v>
      </c>
      <c r="H1481" t="str">
        <f t="shared" si="213"/>
        <v>Wednesday</v>
      </c>
      <c r="I1481" t="str">
        <f t="shared" si="214"/>
        <v>FM7</v>
      </c>
      <c r="J1481" t="str">
        <f t="shared" si="215"/>
        <v>FQ3</v>
      </c>
    </row>
    <row r="1482" spans="1:10" x14ac:dyDescent="0.35">
      <c r="A1482" s="1">
        <v>40844</v>
      </c>
      <c r="B1482">
        <f t="shared" si="207"/>
        <v>2011</v>
      </c>
      <c r="C1482">
        <f t="shared" si="208"/>
        <v>10</v>
      </c>
      <c r="D1482" t="str">
        <f t="shared" si="209"/>
        <v>October</v>
      </c>
      <c r="E1482" t="str">
        <f t="shared" si="210"/>
        <v>Q4</v>
      </c>
      <c r="F1482" t="str">
        <f t="shared" si="211"/>
        <v>2011-Oct</v>
      </c>
      <c r="G1482">
        <f t="shared" si="212"/>
        <v>6</v>
      </c>
      <c r="H1482" t="str">
        <f t="shared" si="213"/>
        <v>Friday</v>
      </c>
      <c r="I1482" t="str">
        <f t="shared" si="214"/>
        <v>FM7</v>
      </c>
      <c r="J1482" t="str">
        <f t="shared" si="215"/>
        <v>FQ3</v>
      </c>
    </row>
    <row r="1483" spans="1:10" x14ac:dyDescent="0.35">
      <c r="A1483" s="1">
        <v>43401</v>
      </c>
      <c r="B1483">
        <f t="shared" si="207"/>
        <v>2018</v>
      </c>
      <c r="C1483">
        <f t="shared" si="208"/>
        <v>10</v>
      </c>
      <c r="D1483" t="str">
        <f t="shared" si="209"/>
        <v>October</v>
      </c>
      <c r="E1483" t="str">
        <f t="shared" si="210"/>
        <v>Q4</v>
      </c>
      <c r="F1483" t="str">
        <f t="shared" si="211"/>
        <v>2018-Oct</v>
      </c>
      <c r="G1483">
        <f t="shared" si="212"/>
        <v>1</v>
      </c>
      <c r="H1483" t="str">
        <f t="shared" si="213"/>
        <v>Sunday</v>
      </c>
      <c r="I1483" t="str">
        <f t="shared" si="214"/>
        <v>FM7</v>
      </c>
      <c r="J1483" t="str">
        <f t="shared" si="215"/>
        <v>FQ3</v>
      </c>
    </row>
    <row r="1484" spans="1:10" x14ac:dyDescent="0.35">
      <c r="A1484" s="1">
        <v>40825</v>
      </c>
      <c r="B1484">
        <f t="shared" si="207"/>
        <v>2011</v>
      </c>
      <c r="C1484">
        <f t="shared" si="208"/>
        <v>10</v>
      </c>
      <c r="D1484" t="str">
        <f t="shared" si="209"/>
        <v>October</v>
      </c>
      <c r="E1484" t="str">
        <f t="shared" si="210"/>
        <v>Q4</v>
      </c>
      <c r="F1484" t="str">
        <f t="shared" si="211"/>
        <v>2011-Oct</v>
      </c>
      <c r="G1484">
        <f t="shared" si="212"/>
        <v>1</v>
      </c>
      <c r="H1484" t="str">
        <f t="shared" si="213"/>
        <v>Sunday</v>
      </c>
      <c r="I1484" t="str">
        <f t="shared" si="214"/>
        <v>FM7</v>
      </c>
      <c r="J1484" t="str">
        <f t="shared" si="215"/>
        <v>FQ3</v>
      </c>
    </row>
    <row r="1485" spans="1:10" x14ac:dyDescent="0.35">
      <c r="A1485" s="1">
        <v>41567</v>
      </c>
      <c r="B1485">
        <f t="shared" si="207"/>
        <v>2013</v>
      </c>
      <c r="C1485">
        <f t="shared" si="208"/>
        <v>10</v>
      </c>
      <c r="D1485" t="str">
        <f t="shared" si="209"/>
        <v>October</v>
      </c>
      <c r="E1485" t="str">
        <f t="shared" si="210"/>
        <v>Q4</v>
      </c>
      <c r="F1485" t="str">
        <f t="shared" si="211"/>
        <v>2013-Oct</v>
      </c>
      <c r="G1485">
        <f t="shared" si="212"/>
        <v>1</v>
      </c>
      <c r="H1485" t="str">
        <f t="shared" si="213"/>
        <v>Sunday</v>
      </c>
      <c r="I1485" t="str">
        <f t="shared" si="214"/>
        <v>FM7</v>
      </c>
      <c r="J1485" t="str">
        <f t="shared" si="215"/>
        <v>FQ3</v>
      </c>
    </row>
    <row r="1486" spans="1:10" x14ac:dyDescent="0.35">
      <c r="A1486" s="1">
        <v>42635</v>
      </c>
      <c r="B1486">
        <f t="shared" si="207"/>
        <v>2016</v>
      </c>
      <c r="C1486">
        <f t="shared" si="208"/>
        <v>9</v>
      </c>
      <c r="D1486" t="str">
        <f t="shared" si="209"/>
        <v>September</v>
      </c>
      <c r="E1486" t="str">
        <f t="shared" si="210"/>
        <v>Q3</v>
      </c>
      <c r="F1486" t="str">
        <f t="shared" si="211"/>
        <v>2016-Sep</v>
      </c>
      <c r="G1486">
        <f t="shared" si="212"/>
        <v>5</v>
      </c>
      <c r="H1486" t="str">
        <f t="shared" si="213"/>
        <v>Thursday</v>
      </c>
      <c r="I1486" t="str">
        <f t="shared" si="214"/>
        <v>FM6</v>
      </c>
      <c r="J1486" t="str">
        <f t="shared" si="215"/>
        <v>FQ2</v>
      </c>
    </row>
    <row r="1487" spans="1:10" x14ac:dyDescent="0.35">
      <c r="A1487" s="1">
        <v>40444</v>
      </c>
      <c r="B1487">
        <f t="shared" si="207"/>
        <v>2010</v>
      </c>
      <c r="C1487">
        <f t="shared" si="208"/>
        <v>9</v>
      </c>
      <c r="D1487" t="str">
        <f t="shared" si="209"/>
        <v>September</v>
      </c>
      <c r="E1487" t="str">
        <f t="shared" si="210"/>
        <v>Q3</v>
      </c>
      <c r="F1487" t="str">
        <f t="shared" si="211"/>
        <v>2010-Sep</v>
      </c>
      <c r="G1487">
        <f t="shared" si="212"/>
        <v>5</v>
      </c>
      <c r="H1487" t="str">
        <f t="shared" si="213"/>
        <v>Thursday</v>
      </c>
      <c r="I1487" t="str">
        <f t="shared" si="214"/>
        <v>FM6</v>
      </c>
      <c r="J1487" t="str">
        <f t="shared" si="215"/>
        <v>FQ2</v>
      </c>
    </row>
    <row r="1488" spans="1:10" x14ac:dyDescent="0.35">
      <c r="A1488" s="1">
        <v>42641</v>
      </c>
      <c r="B1488">
        <f t="shared" si="207"/>
        <v>2016</v>
      </c>
      <c r="C1488">
        <f t="shared" si="208"/>
        <v>9</v>
      </c>
      <c r="D1488" t="str">
        <f t="shared" si="209"/>
        <v>September</v>
      </c>
      <c r="E1488" t="str">
        <f t="shared" si="210"/>
        <v>Q3</v>
      </c>
      <c r="F1488" t="str">
        <f t="shared" si="211"/>
        <v>2016-Sep</v>
      </c>
      <c r="G1488">
        <f t="shared" si="212"/>
        <v>4</v>
      </c>
      <c r="H1488" t="str">
        <f t="shared" si="213"/>
        <v>Wednesday</v>
      </c>
      <c r="I1488" t="str">
        <f t="shared" si="214"/>
        <v>FM6</v>
      </c>
      <c r="J1488" t="str">
        <f t="shared" si="215"/>
        <v>FQ2</v>
      </c>
    </row>
    <row r="1489" spans="1:10" x14ac:dyDescent="0.35">
      <c r="A1489" s="1">
        <v>41526</v>
      </c>
      <c r="B1489">
        <f t="shared" si="207"/>
        <v>2013</v>
      </c>
      <c r="C1489">
        <f t="shared" si="208"/>
        <v>9</v>
      </c>
      <c r="D1489" t="str">
        <f t="shared" si="209"/>
        <v>September</v>
      </c>
      <c r="E1489" t="str">
        <f t="shared" si="210"/>
        <v>Q3</v>
      </c>
      <c r="F1489" t="str">
        <f t="shared" si="211"/>
        <v>2013-Sep</v>
      </c>
      <c r="G1489">
        <f t="shared" si="212"/>
        <v>2</v>
      </c>
      <c r="H1489" t="str">
        <f t="shared" si="213"/>
        <v>Monday</v>
      </c>
      <c r="I1489" t="str">
        <f t="shared" si="214"/>
        <v>FM6</v>
      </c>
      <c r="J1489" t="str">
        <f t="shared" si="215"/>
        <v>FQ2</v>
      </c>
    </row>
    <row r="1490" spans="1:10" x14ac:dyDescent="0.35">
      <c r="A1490" s="1">
        <v>42640</v>
      </c>
      <c r="B1490">
        <f t="shared" si="207"/>
        <v>2016</v>
      </c>
      <c r="C1490">
        <f t="shared" si="208"/>
        <v>9</v>
      </c>
      <c r="D1490" t="str">
        <f t="shared" si="209"/>
        <v>September</v>
      </c>
      <c r="E1490" t="str">
        <f t="shared" si="210"/>
        <v>Q3</v>
      </c>
      <c r="F1490" t="str">
        <f t="shared" si="211"/>
        <v>2016-Sep</v>
      </c>
      <c r="G1490">
        <f t="shared" si="212"/>
        <v>3</v>
      </c>
      <c r="H1490" t="str">
        <f t="shared" si="213"/>
        <v>Tuesday</v>
      </c>
      <c r="I1490" t="str">
        <f t="shared" si="214"/>
        <v>FM6</v>
      </c>
      <c r="J1490" t="str">
        <f t="shared" si="215"/>
        <v>FQ2</v>
      </c>
    </row>
    <row r="1491" spans="1:10" x14ac:dyDescent="0.35">
      <c r="A1491" s="1">
        <v>41898</v>
      </c>
      <c r="B1491">
        <f t="shared" si="207"/>
        <v>2014</v>
      </c>
      <c r="C1491">
        <f t="shared" si="208"/>
        <v>9</v>
      </c>
      <c r="D1491" t="str">
        <f t="shared" si="209"/>
        <v>September</v>
      </c>
      <c r="E1491" t="str">
        <f t="shared" si="210"/>
        <v>Q3</v>
      </c>
      <c r="F1491" t="str">
        <f t="shared" si="211"/>
        <v>2014-Sep</v>
      </c>
      <c r="G1491">
        <f t="shared" si="212"/>
        <v>3</v>
      </c>
      <c r="H1491" t="str">
        <f t="shared" si="213"/>
        <v>Tuesday</v>
      </c>
      <c r="I1491" t="str">
        <f t="shared" si="214"/>
        <v>FM6</v>
      </c>
      <c r="J1491" t="str">
        <f t="shared" si="215"/>
        <v>FQ2</v>
      </c>
    </row>
    <row r="1492" spans="1:10" x14ac:dyDescent="0.35">
      <c r="A1492" s="1">
        <v>41521</v>
      </c>
      <c r="B1492">
        <f t="shared" si="207"/>
        <v>2013</v>
      </c>
      <c r="C1492">
        <f t="shared" si="208"/>
        <v>9</v>
      </c>
      <c r="D1492" t="str">
        <f t="shared" si="209"/>
        <v>September</v>
      </c>
      <c r="E1492" t="str">
        <f t="shared" si="210"/>
        <v>Q3</v>
      </c>
      <c r="F1492" t="str">
        <f t="shared" si="211"/>
        <v>2013-Sep</v>
      </c>
      <c r="G1492">
        <f t="shared" si="212"/>
        <v>4</v>
      </c>
      <c r="H1492" t="str">
        <f t="shared" si="213"/>
        <v>Wednesday</v>
      </c>
      <c r="I1492" t="str">
        <f t="shared" si="214"/>
        <v>FM6</v>
      </c>
      <c r="J1492" t="str">
        <f t="shared" si="215"/>
        <v>FQ2</v>
      </c>
    </row>
    <row r="1493" spans="1:10" x14ac:dyDescent="0.35">
      <c r="A1493" s="1">
        <v>41128</v>
      </c>
      <c r="B1493">
        <f t="shared" si="207"/>
        <v>2012</v>
      </c>
      <c r="C1493">
        <f t="shared" si="208"/>
        <v>8</v>
      </c>
      <c r="D1493" t="str">
        <f t="shared" si="209"/>
        <v>August</v>
      </c>
      <c r="E1493" t="str">
        <f t="shared" si="210"/>
        <v>Q3</v>
      </c>
      <c r="F1493" t="str">
        <f t="shared" si="211"/>
        <v>2012-Aug</v>
      </c>
      <c r="G1493">
        <f t="shared" si="212"/>
        <v>3</v>
      </c>
      <c r="H1493" t="str">
        <f t="shared" si="213"/>
        <v>Tuesday</v>
      </c>
      <c r="I1493" t="str">
        <f t="shared" si="214"/>
        <v>FM5</v>
      </c>
      <c r="J1493" t="str">
        <f t="shared" si="215"/>
        <v>FQ2</v>
      </c>
    </row>
    <row r="1494" spans="1:10" x14ac:dyDescent="0.35">
      <c r="A1494" s="1">
        <v>42610</v>
      </c>
      <c r="B1494">
        <f t="shared" si="207"/>
        <v>2016</v>
      </c>
      <c r="C1494">
        <f t="shared" si="208"/>
        <v>8</v>
      </c>
      <c r="D1494" t="str">
        <f t="shared" si="209"/>
        <v>August</v>
      </c>
      <c r="E1494" t="str">
        <f t="shared" si="210"/>
        <v>Q3</v>
      </c>
      <c r="F1494" t="str">
        <f t="shared" si="211"/>
        <v>2016-Aug</v>
      </c>
      <c r="G1494">
        <f t="shared" si="212"/>
        <v>1</v>
      </c>
      <c r="H1494" t="str">
        <f t="shared" si="213"/>
        <v>Sunday</v>
      </c>
      <c r="I1494" t="str">
        <f t="shared" si="214"/>
        <v>FM5</v>
      </c>
      <c r="J1494" t="str">
        <f t="shared" si="215"/>
        <v>FQ2</v>
      </c>
    </row>
    <row r="1495" spans="1:10" x14ac:dyDescent="0.35">
      <c r="A1495" s="1">
        <v>41143</v>
      </c>
      <c r="B1495">
        <f t="shared" si="207"/>
        <v>2012</v>
      </c>
      <c r="C1495">
        <f t="shared" si="208"/>
        <v>8</v>
      </c>
      <c r="D1495" t="str">
        <f t="shared" si="209"/>
        <v>August</v>
      </c>
      <c r="E1495" t="str">
        <f t="shared" si="210"/>
        <v>Q3</v>
      </c>
      <c r="F1495" t="str">
        <f t="shared" si="211"/>
        <v>2012-Aug</v>
      </c>
      <c r="G1495">
        <f t="shared" si="212"/>
        <v>4</v>
      </c>
      <c r="H1495" t="str">
        <f t="shared" si="213"/>
        <v>Wednesday</v>
      </c>
      <c r="I1495" t="str">
        <f t="shared" si="214"/>
        <v>FM5</v>
      </c>
      <c r="J1495" t="str">
        <f t="shared" si="215"/>
        <v>FQ2</v>
      </c>
    </row>
    <row r="1496" spans="1:10" x14ac:dyDescent="0.35">
      <c r="A1496" s="1">
        <v>41499</v>
      </c>
      <c r="B1496">
        <f t="shared" si="207"/>
        <v>2013</v>
      </c>
      <c r="C1496">
        <f t="shared" si="208"/>
        <v>8</v>
      </c>
      <c r="D1496" t="str">
        <f t="shared" si="209"/>
        <v>August</v>
      </c>
      <c r="E1496" t="str">
        <f t="shared" si="210"/>
        <v>Q3</v>
      </c>
      <c r="F1496" t="str">
        <f t="shared" si="211"/>
        <v>2013-Aug</v>
      </c>
      <c r="G1496">
        <f t="shared" si="212"/>
        <v>3</v>
      </c>
      <c r="H1496" t="str">
        <f t="shared" si="213"/>
        <v>Tuesday</v>
      </c>
      <c r="I1496" t="str">
        <f t="shared" si="214"/>
        <v>FM5</v>
      </c>
      <c r="J1496" t="str">
        <f t="shared" si="215"/>
        <v>FQ2</v>
      </c>
    </row>
    <row r="1497" spans="1:10" x14ac:dyDescent="0.35">
      <c r="A1497" s="1">
        <v>40377</v>
      </c>
      <c r="B1497">
        <f t="shared" si="207"/>
        <v>2010</v>
      </c>
      <c r="C1497">
        <f t="shared" si="208"/>
        <v>7</v>
      </c>
      <c r="D1497" t="str">
        <f t="shared" si="209"/>
        <v>July</v>
      </c>
      <c r="E1497" t="str">
        <f t="shared" si="210"/>
        <v>Q3</v>
      </c>
      <c r="F1497" t="str">
        <f t="shared" si="211"/>
        <v>2010-Jul</v>
      </c>
      <c r="G1497">
        <f t="shared" si="212"/>
        <v>1</v>
      </c>
      <c r="H1497" t="str">
        <f t="shared" si="213"/>
        <v>Sunday</v>
      </c>
      <c r="I1497" t="str">
        <f t="shared" si="214"/>
        <v>FM4</v>
      </c>
      <c r="J1497" t="str">
        <f t="shared" si="215"/>
        <v>FQ2</v>
      </c>
    </row>
    <row r="1498" spans="1:10" x14ac:dyDescent="0.35">
      <c r="A1498" s="1">
        <v>42191</v>
      </c>
      <c r="B1498">
        <f t="shared" si="207"/>
        <v>2015</v>
      </c>
      <c r="C1498">
        <f t="shared" si="208"/>
        <v>7</v>
      </c>
      <c r="D1498" t="str">
        <f t="shared" si="209"/>
        <v>July</v>
      </c>
      <c r="E1498" t="str">
        <f t="shared" si="210"/>
        <v>Q3</v>
      </c>
      <c r="F1498" t="str">
        <f t="shared" si="211"/>
        <v>2015-Jul</v>
      </c>
      <c r="G1498">
        <f t="shared" si="212"/>
        <v>2</v>
      </c>
      <c r="H1498" t="str">
        <f t="shared" si="213"/>
        <v>Monday</v>
      </c>
      <c r="I1498" t="str">
        <f t="shared" si="214"/>
        <v>FM4</v>
      </c>
      <c r="J1498" t="str">
        <f t="shared" si="215"/>
        <v>FQ2</v>
      </c>
    </row>
    <row r="1499" spans="1:10" x14ac:dyDescent="0.35">
      <c r="A1499" s="1">
        <v>43291</v>
      </c>
      <c r="B1499">
        <f t="shared" si="207"/>
        <v>2018</v>
      </c>
      <c r="C1499">
        <f t="shared" si="208"/>
        <v>7</v>
      </c>
      <c r="D1499" t="str">
        <f t="shared" si="209"/>
        <v>July</v>
      </c>
      <c r="E1499" t="str">
        <f t="shared" si="210"/>
        <v>Q3</v>
      </c>
      <c r="F1499" t="str">
        <f t="shared" si="211"/>
        <v>2018-Jul</v>
      </c>
      <c r="G1499">
        <f t="shared" si="212"/>
        <v>3</v>
      </c>
      <c r="H1499" t="str">
        <f t="shared" si="213"/>
        <v>Tuesday</v>
      </c>
      <c r="I1499" t="str">
        <f t="shared" si="214"/>
        <v>FM4</v>
      </c>
      <c r="J1499" t="str">
        <f t="shared" si="215"/>
        <v>FQ2</v>
      </c>
    </row>
    <row r="1500" spans="1:10" x14ac:dyDescent="0.35">
      <c r="A1500" s="1">
        <v>41093</v>
      </c>
      <c r="B1500">
        <f t="shared" si="207"/>
        <v>2012</v>
      </c>
      <c r="C1500">
        <f t="shared" si="208"/>
        <v>7</v>
      </c>
      <c r="D1500" t="str">
        <f t="shared" si="209"/>
        <v>July</v>
      </c>
      <c r="E1500" t="str">
        <f t="shared" si="210"/>
        <v>Q3</v>
      </c>
      <c r="F1500" t="str">
        <f t="shared" si="211"/>
        <v>2012-Jul</v>
      </c>
      <c r="G1500">
        <f t="shared" si="212"/>
        <v>3</v>
      </c>
      <c r="H1500" t="str">
        <f t="shared" si="213"/>
        <v>Tuesday</v>
      </c>
      <c r="I1500" t="str">
        <f t="shared" si="214"/>
        <v>FM4</v>
      </c>
      <c r="J1500" t="str">
        <f t="shared" si="215"/>
        <v>FQ2</v>
      </c>
    </row>
    <row r="1501" spans="1:10" x14ac:dyDescent="0.35">
      <c r="A1501" s="1">
        <v>40361</v>
      </c>
      <c r="B1501">
        <f t="shared" si="207"/>
        <v>2010</v>
      </c>
      <c r="C1501">
        <f t="shared" si="208"/>
        <v>7</v>
      </c>
      <c r="D1501" t="str">
        <f t="shared" si="209"/>
        <v>July</v>
      </c>
      <c r="E1501" t="str">
        <f t="shared" si="210"/>
        <v>Q3</v>
      </c>
      <c r="F1501" t="str">
        <f t="shared" si="211"/>
        <v>2010-Jul</v>
      </c>
      <c r="G1501">
        <f t="shared" si="212"/>
        <v>6</v>
      </c>
      <c r="H1501" t="str">
        <f t="shared" si="213"/>
        <v>Friday</v>
      </c>
      <c r="I1501" t="str">
        <f t="shared" si="214"/>
        <v>FM4</v>
      </c>
      <c r="J1501" t="str">
        <f t="shared" si="215"/>
        <v>FQ2</v>
      </c>
    </row>
    <row r="1502" spans="1:10" x14ac:dyDescent="0.35">
      <c r="A1502" s="1">
        <v>41452</v>
      </c>
      <c r="B1502">
        <f t="shared" si="207"/>
        <v>2013</v>
      </c>
      <c r="C1502">
        <f t="shared" si="208"/>
        <v>6</v>
      </c>
      <c r="D1502" t="str">
        <f t="shared" si="209"/>
        <v>June</v>
      </c>
      <c r="E1502" t="str">
        <f t="shared" si="210"/>
        <v>Q2</v>
      </c>
      <c r="F1502" t="str">
        <f t="shared" si="211"/>
        <v>2013-Jun</v>
      </c>
      <c r="G1502">
        <f t="shared" si="212"/>
        <v>5</v>
      </c>
      <c r="H1502" t="str">
        <f t="shared" si="213"/>
        <v>Thursday</v>
      </c>
      <c r="I1502" t="str">
        <f t="shared" si="214"/>
        <v>FM3</v>
      </c>
      <c r="J1502" t="str">
        <f t="shared" si="215"/>
        <v>FQ1</v>
      </c>
    </row>
    <row r="1503" spans="1:10" x14ac:dyDescent="0.35">
      <c r="A1503" s="1">
        <v>41804</v>
      </c>
      <c r="B1503">
        <f t="shared" si="207"/>
        <v>2014</v>
      </c>
      <c r="C1503">
        <f t="shared" si="208"/>
        <v>6</v>
      </c>
      <c r="D1503" t="str">
        <f t="shared" si="209"/>
        <v>June</v>
      </c>
      <c r="E1503" t="str">
        <f t="shared" si="210"/>
        <v>Q2</v>
      </c>
      <c r="F1503" t="str">
        <f t="shared" si="211"/>
        <v>2014-Jun</v>
      </c>
      <c r="G1503">
        <f t="shared" si="212"/>
        <v>7</v>
      </c>
      <c r="H1503" t="str">
        <f t="shared" si="213"/>
        <v>Saturday</v>
      </c>
      <c r="I1503" t="str">
        <f t="shared" si="214"/>
        <v>FM3</v>
      </c>
      <c r="J1503" t="str">
        <f t="shared" si="215"/>
        <v>FQ1</v>
      </c>
    </row>
    <row r="1504" spans="1:10" x14ac:dyDescent="0.35">
      <c r="A1504" s="1">
        <v>43255</v>
      </c>
      <c r="B1504">
        <f t="shared" si="207"/>
        <v>2018</v>
      </c>
      <c r="C1504">
        <f t="shared" si="208"/>
        <v>6</v>
      </c>
      <c r="D1504" t="str">
        <f t="shared" si="209"/>
        <v>June</v>
      </c>
      <c r="E1504" t="str">
        <f t="shared" si="210"/>
        <v>Q2</v>
      </c>
      <c r="F1504" t="str">
        <f t="shared" si="211"/>
        <v>2018-Jun</v>
      </c>
      <c r="G1504">
        <f t="shared" si="212"/>
        <v>2</v>
      </c>
      <c r="H1504" t="str">
        <f t="shared" si="213"/>
        <v>Monday</v>
      </c>
      <c r="I1504" t="str">
        <f t="shared" si="214"/>
        <v>FM3</v>
      </c>
      <c r="J1504" t="str">
        <f t="shared" si="215"/>
        <v>FQ1</v>
      </c>
    </row>
    <row r="1505" spans="1:10" x14ac:dyDescent="0.35">
      <c r="A1505" s="1">
        <v>41792</v>
      </c>
      <c r="B1505">
        <f t="shared" si="207"/>
        <v>2014</v>
      </c>
      <c r="C1505">
        <f t="shared" si="208"/>
        <v>6</v>
      </c>
      <c r="D1505" t="str">
        <f t="shared" si="209"/>
        <v>June</v>
      </c>
      <c r="E1505" t="str">
        <f t="shared" si="210"/>
        <v>Q2</v>
      </c>
      <c r="F1505" t="str">
        <f t="shared" si="211"/>
        <v>2014-Jun</v>
      </c>
      <c r="G1505">
        <f t="shared" si="212"/>
        <v>2</v>
      </c>
      <c r="H1505" t="str">
        <f t="shared" si="213"/>
        <v>Monday</v>
      </c>
      <c r="I1505" t="str">
        <f t="shared" si="214"/>
        <v>FM3</v>
      </c>
      <c r="J1505" t="str">
        <f t="shared" si="215"/>
        <v>FQ1</v>
      </c>
    </row>
    <row r="1506" spans="1:10" x14ac:dyDescent="0.35">
      <c r="A1506" s="1">
        <v>42161</v>
      </c>
      <c r="B1506">
        <f t="shared" si="207"/>
        <v>2015</v>
      </c>
      <c r="C1506">
        <f t="shared" si="208"/>
        <v>6</v>
      </c>
      <c r="D1506" t="str">
        <f t="shared" si="209"/>
        <v>June</v>
      </c>
      <c r="E1506" t="str">
        <f t="shared" si="210"/>
        <v>Q2</v>
      </c>
      <c r="F1506" t="str">
        <f t="shared" si="211"/>
        <v>2015-Jun</v>
      </c>
      <c r="G1506">
        <f t="shared" si="212"/>
        <v>7</v>
      </c>
      <c r="H1506" t="str">
        <f t="shared" si="213"/>
        <v>Saturday</v>
      </c>
      <c r="I1506" t="str">
        <f t="shared" si="214"/>
        <v>FM3</v>
      </c>
      <c r="J1506" t="str">
        <f t="shared" si="215"/>
        <v>FQ1</v>
      </c>
    </row>
    <row r="1507" spans="1:10" x14ac:dyDescent="0.35">
      <c r="A1507" s="1">
        <v>41431</v>
      </c>
      <c r="B1507">
        <f t="shared" si="207"/>
        <v>2013</v>
      </c>
      <c r="C1507">
        <f t="shared" si="208"/>
        <v>6</v>
      </c>
      <c r="D1507" t="str">
        <f t="shared" si="209"/>
        <v>June</v>
      </c>
      <c r="E1507" t="str">
        <f t="shared" si="210"/>
        <v>Q2</v>
      </c>
      <c r="F1507" t="str">
        <f t="shared" si="211"/>
        <v>2013-Jun</v>
      </c>
      <c r="G1507">
        <f t="shared" si="212"/>
        <v>5</v>
      </c>
      <c r="H1507" t="str">
        <f t="shared" si="213"/>
        <v>Thursday</v>
      </c>
      <c r="I1507" t="str">
        <f t="shared" si="214"/>
        <v>FM3</v>
      </c>
      <c r="J1507" t="str">
        <f t="shared" si="215"/>
        <v>FQ1</v>
      </c>
    </row>
    <row r="1508" spans="1:10" x14ac:dyDescent="0.35">
      <c r="A1508" s="1">
        <v>42869</v>
      </c>
      <c r="B1508">
        <f t="shared" si="207"/>
        <v>2017</v>
      </c>
      <c r="C1508">
        <f t="shared" si="208"/>
        <v>5</v>
      </c>
      <c r="D1508" t="str">
        <f t="shared" si="209"/>
        <v>May</v>
      </c>
      <c r="E1508" t="str">
        <f t="shared" si="210"/>
        <v>Q2</v>
      </c>
      <c r="F1508" t="str">
        <f t="shared" si="211"/>
        <v>2017-May</v>
      </c>
      <c r="G1508">
        <f t="shared" si="212"/>
        <v>1</v>
      </c>
      <c r="H1508" t="str">
        <f t="shared" si="213"/>
        <v>Sunday</v>
      </c>
      <c r="I1508" t="str">
        <f t="shared" si="214"/>
        <v>FM2</v>
      </c>
      <c r="J1508" t="str">
        <f t="shared" si="215"/>
        <v>FQ1</v>
      </c>
    </row>
    <row r="1509" spans="1:10" x14ac:dyDescent="0.35">
      <c r="A1509" s="1">
        <v>42502</v>
      </c>
      <c r="B1509">
        <f t="shared" si="207"/>
        <v>2016</v>
      </c>
      <c r="C1509">
        <f t="shared" si="208"/>
        <v>5</v>
      </c>
      <c r="D1509" t="str">
        <f t="shared" si="209"/>
        <v>May</v>
      </c>
      <c r="E1509" t="str">
        <f t="shared" si="210"/>
        <v>Q2</v>
      </c>
      <c r="F1509" t="str">
        <f t="shared" si="211"/>
        <v>2016-May</v>
      </c>
      <c r="G1509">
        <f t="shared" si="212"/>
        <v>5</v>
      </c>
      <c r="H1509" t="str">
        <f t="shared" si="213"/>
        <v>Thursday</v>
      </c>
      <c r="I1509" t="str">
        <f t="shared" si="214"/>
        <v>FM2</v>
      </c>
      <c r="J1509" t="str">
        <f t="shared" si="215"/>
        <v>FQ1</v>
      </c>
    </row>
    <row r="1510" spans="1:10" x14ac:dyDescent="0.35">
      <c r="A1510" s="1">
        <v>41774</v>
      </c>
      <c r="B1510">
        <f t="shared" si="207"/>
        <v>2014</v>
      </c>
      <c r="C1510">
        <f t="shared" si="208"/>
        <v>5</v>
      </c>
      <c r="D1510" t="str">
        <f t="shared" si="209"/>
        <v>May</v>
      </c>
      <c r="E1510" t="str">
        <f t="shared" si="210"/>
        <v>Q2</v>
      </c>
      <c r="F1510" t="str">
        <f t="shared" si="211"/>
        <v>2014-May</v>
      </c>
      <c r="G1510">
        <f t="shared" si="212"/>
        <v>5</v>
      </c>
      <c r="H1510" t="str">
        <f t="shared" si="213"/>
        <v>Thursday</v>
      </c>
      <c r="I1510" t="str">
        <f t="shared" si="214"/>
        <v>FM2</v>
      </c>
      <c r="J1510" t="str">
        <f t="shared" si="215"/>
        <v>FQ1</v>
      </c>
    </row>
    <row r="1511" spans="1:10" x14ac:dyDescent="0.35">
      <c r="A1511" s="1">
        <v>41784</v>
      </c>
      <c r="B1511">
        <f t="shared" si="207"/>
        <v>2014</v>
      </c>
      <c r="C1511">
        <f t="shared" si="208"/>
        <v>5</v>
      </c>
      <c r="D1511" t="str">
        <f t="shared" si="209"/>
        <v>May</v>
      </c>
      <c r="E1511" t="str">
        <f t="shared" si="210"/>
        <v>Q2</v>
      </c>
      <c r="F1511" t="str">
        <f t="shared" si="211"/>
        <v>2014-May</v>
      </c>
      <c r="G1511">
        <f t="shared" si="212"/>
        <v>1</v>
      </c>
      <c r="H1511" t="str">
        <f t="shared" si="213"/>
        <v>Sunday</v>
      </c>
      <c r="I1511" t="str">
        <f t="shared" si="214"/>
        <v>FM2</v>
      </c>
      <c r="J1511" t="str">
        <f t="shared" si="215"/>
        <v>FQ1</v>
      </c>
    </row>
    <row r="1512" spans="1:10" x14ac:dyDescent="0.35">
      <c r="A1512" s="1">
        <v>40690</v>
      </c>
      <c r="B1512">
        <f t="shared" si="207"/>
        <v>2011</v>
      </c>
      <c r="C1512">
        <f t="shared" si="208"/>
        <v>5</v>
      </c>
      <c r="D1512" t="str">
        <f t="shared" si="209"/>
        <v>May</v>
      </c>
      <c r="E1512" t="str">
        <f t="shared" si="210"/>
        <v>Q2</v>
      </c>
      <c r="F1512" t="str">
        <f t="shared" si="211"/>
        <v>2011-May</v>
      </c>
      <c r="G1512">
        <f t="shared" si="212"/>
        <v>6</v>
      </c>
      <c r="H1512" t="str">
        <f t="shared" si="213"/>
        <v>Friday</v>
      </c>
      <c r="I1512" t="str">
        <f t="shared" si="214"/>
        <v>FM2</v>
      </c>
      <c r="J1512" t="str">
        <f t="shared" si="215"/>
        <v>FQ1</v>
      </c>
    </row>
    <row r="1513" spans="1:10" x14ac:dyDescent="0.35">
      <c r="A1513" s="1">
        <v>41737</v>
      </c>
      <c r="B1513">
        <f t="shared" si="207"/>
        <v>2014</v>
      </c>
      <c r="C1513">
        <f t="shared" si="208"/>
        <v>4</v>
      </c>
      <c r="D1513" t="str">
        <f t="shared" si="209"/>
        <v>April</v>
      </c>
      <c r="E1513" t="str">
        <f t="shared" si="210"/>
        <v>Q2</v>
      </c>
      <c r="F1513" t="str">
        <f t="shared" si="211"/>
        <v>2014-Apr</v>
      </c>
      <c r="G1513">
        <f t="shared" si="212"/>
        <v>3</v>
      </c>
      <c r="H1513" t="str">
        <f t="shared" si="213"/>
        <v>Tuesday</v>
      </c>
      <c r="I1513" t="str">
        <f t="shared" si="214"/>
        <v>FM1</v>
      </c>
      <c r="J1513" t="str">
        <f t="shared" si="215"/>
        <v>FQ1</v>
      </c>
    </row>
    <row r="1514" spans="1:10" x14ac:dyDescent="0.35">
      <c r="A1514" s="1">
        <v>40636</v>
      </c>
      <c r="B1514">
        <f t="shared" si="207"/>
        <v>2011</v>
      </c>
      <c r="C1514">
        <f t="shared" si="208"/>
        <v>4</v>
      </c>
      <c r="D1514" t="str">
        <f t="shared" si="209"/>
        <v>April</v>
      </c>
      <c r="E1514" t="str">
        <f t="shared" si="210"/>
        <v>Q2</v>
      </c>
      <c r="F1514" t="str">
        <f t="shared" si="211"/>
        <v>2011-Apr</v>
      </c>
      <c r="G1514">
        <f t="shared" si="212"/>
        <v>1</v>
      </c>
      <c r="H1514" t="str">
        <f t="shared" si="213"/>
        <v>Sunday</v>
      </c>
      <c r="I1514" t="str">
        <f t="shared" si="214"/>
        <v>FM1</v>
      </c>
      <c r="J1514" t="str">
        <f t="shared" si="215"/>
        <v>FQ1</v>
      </c>
    </row>
    <row r="1515" spans="1:10" x14ac:dyDescent="0.35">
      <c r="A1515" s="1">
        <v>41354</v>
      </c>
      <c r="B1515">
        <f t="shared" si="207"/>
        <v>2013</v>
      </c>
      <c r="C1515">
        <f t="shared" si="208"/>
        <v>3</v>
      </c>
      <c r="D1515" t="str">
        <f t="shared" si="209"/>
        <v>March</v>
      </c>
      <c r="E1515" t="str">
        <f t="shared" si="210"/>
        <v>Q1</v>
      </c>
      <c r="F1515" t="str">
        <f t="shared" si="211"/>
        <v>2013-Mar</v>
      </c>
      <c r="G1515">
        <f t="shared" si="212"/>
        <v>5</v>
      </c>
      <c r="H1515" t="str">
        <f t="shared" si="213"/>
        <v>Thursday</v>
      </c>
      <c r="I1515" t="str">
        <f t="shared" si="214"/>
        <v>FM12</v>
      </c>
      <c r="J1515" t="str">
        <f t="shared" si="215"/>
        <v>FQ4</v>
      </c>
    </row>
    <row r="1516" spans="1:10" x14ac:dyDescent="0.35">
      <c r="A1516" s="1">
        <v>41340</v>
      </c>
      <c r="B1516">
        <f t="shared" si="207"/>
        <v>2013</v>
      </c>
      <c r="C1516">
        <f t="shared" si="208"/>
        <v>3</v>
      </c>
      <c r="D1516" t="str">
        <f t="shared" si="209"/>
        <v>March</v>
      </c>
      <c r="E1516" t="str">
        <f t="shared" si="210"/>
        <v>Q1</v>
      </c>
      <c r="F1516" t="str">
        <f t="shared" si="211"/>
        <v>2013-Mar</v>
      </c>
      <c r="G1516">
        <f t="shared" si="212"/>
        <v>5</v>
      </c>
      <c r="H1516" t="str">
        <f t="shared" si="213"/>
        <v>Thursday</v>
      </c>
      <c r="I1516" t="str">
        <f t="shared" si="214"/>
        <v>FM12</v>
      </c>
      <c r="J1516" t="str">
        <f t="shared" si="215"/>
        <v>FQ4</v>
      </c>
    </row>
    <row r="1517" spans="1:10" x14ac:dyDescent="0.35">
      <c r="A1517" s="1">
        <v>40260</v>
      </c>
      <c r="B1517">
        <f t="shared" si="207"/>
        <v>2010</v>
      </c>
      <c r="C1517">
        <f t="shared" si="208"/>
        <v>3</v>
      </c>
      <c r="D1517" t="str">
        <f t="shared" si="209"/>
        <v>March</v>
      </c>
      <c r="E1517" t="str">
        <f t="shared" si="210"/>
        <v>Q1</v>
      </c>
      <c r="F1517" t="str">
        <f t="shared" si="211"/>
        <v>2010-Mar</v>
      </c>
      <c r="G1517">
        <f t="shared" si="212"/>
        <v>3</v>
      </c>
      <c r="H1517" t="str">
        <f t="shared" si="213"/>
        <v>Tuesday</v>
      </c>
      <c r="I1517" t="str">
        <f t="shared" si="214"/>
        <v>FM12</v>
      </c>
      <c r="J1517" t="str">
        <f t="shared" si="215"/>
        <v>FQ4</v>
      </c>
    </row>
    <row r="1518" spans="1:10" x14ac:dyDescent="0.35">
      <c r="A1518" s="1">
        <v>40628</v>
      </c>
      <c r="B1518">
        <f t="shared" si="207"/>
        <v>2011</v>
      </c>
      <c r="C1518">
        <f t="shared" si="208"/>
        <v>3</v>
      </c>
      <c r="D1518" t="str">
        <f t="shared" si="209"/>
        <v>March</v>
      </c>
      <c r="E1518" t="str">
        <f t="shared" si="210"/>
        <v>Q1</v>
      </c>
      <c r="F1518" t="str">
        <f t="shared" si="211"/>
        <v>2011-Mar</v>
      </c>
      <c r="G1518">
        <f t="shared" si="212"/>
        <v>7</v>
      </c>
      <c r="H1518" t="str">
        <f t="shared" si="213"/>
        <v>Saturday</v>
      </c>
      <c r="I1518" t="str">
        <f t="shared" si="214"/>
        <v>FM12</v>
      </c>
      <c r="J1518" t="str">
        <f t="shared" si="215"/>
        <v>FQ4</v>
      </c>
    </row>
    <row r="1519" spans="1:10" x14ac:dyDescent="0.35">
      <c r="A1519" s="1">
        <v>42083</v>
      </c>
      <c r="B1519">
        <f t="shared" si="207"/>
        <v>2015</v>
      </c>
      <c r="C1519">
        <f t="shared" si="208"/>
        <v>3</v>
      </c>
      <c r="D1519" t="str">
        <f t="shared" si="209"/>
        <v>March</v>
      </c>
      <c r="E1519" t="str">
        <f t="shared" si="210"/>
        <v>Q1</v>
      </c>
      <c r="F1519" t="str">
        <f t="shared" si="211"/>
        <v>2015-Mar</v>
      </c>
      <c r="G1519">
        <f t="shared" si="212"/>
        <v>6</v>
      </c>
      <c r="H1519" t="str">
        <f t="shared" si="213"/>
        <v>Friday</v>
      </c>
      <c r="I1519" t="str">
        <f t="shared" si="214"/>
        <v>FM12</v>
      </c>
      <c r="J1519" t="str">
        <f t="shared" si="215"/>
        <v>FQ4</v>
      </c>
    </row>
    <row r="1520" spans="1:10" x14ac:dyDescent="0.35">
      <c r="A1520" s="1">
        <v>42821</v>
      </c>
      <c r="B1520">
        <f t="shared" si="207"/>
        <v>2017</v>
      </c>
      <c r="C1520">
        <f t="shared" si="208"/>
        <v>3</v>
      </c>
      <c r="D1520" t="str">
        <f t="shared" si="209"/>
        <v>March</v>
      </c>
      <c r="E1520" t="str">
        <f t="shared" si="210"/>
        <v>Q1</v>
      </c>
      <c r="F1520" t="str">
        <f t="shared" si="211"/>
        <v>2017-Mar</v>
      </c>
      <c r="G1520">
        <f t="shared" si="212"/>
        <v>2</v>
      </c>
      <c r="H1520" t="str">
        <f t="shared" si="213"/>
        <v>Monday</v>
      </c>
      <c r="I1520" t="str">
        <f t="shared" si="214"/>
        <v>FM12</v>
      </c>
      <c r="J1520" t="str">
        <f t="shared" si="215"/>
        <v>FQ4</v>
      </c>
    </row>
    <row r="1521" spans="1:10" x14ac:dyDescent="0.35">
      <c r="A1521" s="1">
        <v>40956</v>
      </c>
      <c r="B1521">
        <f t="shared" si="207"/>
        <v>2012</v>
      </c>
      <c r="C1521">
        <f t="shared" si="208"/>
        <v>2</v>
      </c>
      <c r="D1521" t="str">
        <f t="shared" si="209"/>
        <v>February</v>
      </c>
      <c r="E1521" t="str">
        <f t="shared" si="210"/>
        <v>Q1</v>
      </c>
      <c r="F1521" t="str">
        <f t="shared" si="211"/>
        <v>2012-Feb</v>
      </c>
      <c r="G1521">
        <f t="shared" si="212"/>
        <v>6</v>
      </c>
      <c r="H1521" t="str">
        <f t="shared" si="213"/>
        <v>Friday</v>
      </c>
      <c r="I1521" t="str">
        <f t="shared" si="214"/>
        <v>FM11</v>
      </c>
      <c r="J1521" t="str">
        <f t="shared" si="215"/>
        <v>FQ4</v>
      </c>
    </row>
    <row r="1522" spans="1:10" x14ac:dyDescent="0.35">
      <c r="A1522" s="1">
        <v>43152</v>
      </c>
      <c r="B1522">
        <f t="shared" si="207"/>
        <v>2018</v>
      </c>
      <c r="C1522">
        <f t="shared" si="208"/>
        <v>2</v>
      </c>
      <c r="D1522" t="str">
        <f t="shared" si="209"/>
        <v>February</v>
      </c>
      <c r="E1522" t="str">
        <f t="shared" si="210"/>
        <v>Q1</v>
      </c>
      <c r="F1522" t="str">
        <f t="shared" si="211"/>
        <v>2018-Feb</v>
      </c>
      <c r="G1522">
        <f t="shared" si="212"/>
        <v>4</v>
      </c>
      <c r="H1522" t="str">
        <f t="shared" si="213"/>
        <v>Wednesday</v>
      </c>
      <c r="I1522" t="str">
        <f t="shared" si="214"/>
        <v>FM11</v>
      </c>
      <c r="J1522" t="str">
        <f t="shared" si="215"/>
        <v>FQ4</v>
      </c>
    </row>
    <row r="1523" spans="1:10" x14ac:dyDescent="0.35">
      <c r="A1523" s="1">
        <v>40940</v>
      </c>
      <c r="B1523">
        <f t="shared" si="207"/>
        <v>2012</v>
      </c>
      <c r="C1523">
        <f t="shared" si="208"/>
        <v>2</v>
      </c>
      <c r="D1523" t="str">
        <f t="shared" si="209"/>
        <v>February</v>
      </c>
      <c r="E1523" t="str">
        <f t="shared" si="210"/>
        <v>Q1</v>
      </c>
      <c r="F1523" t="str">
        <f t="shared" si="211"/>
        <v>2012-Feb</v>
      </c>
      <c r="G1523">
        <f t="shared" si="212"/>
        <v>4</v>
      </c>
      <c r="H1523" t="str">
        <f t="shared" si="213"/>
        <v>Wednesday</v>
      </c>
      <c r="I1523" t="str">
        <f t="shared" si="214"/>
        <v>FM11</v>
      </c>
      <c r="J1523" t="str">
        <f t="shared" si="215"/>
        <v>FQ4</v>
      </c>
    </row>
    <row r="1524" spans="1:10" x14ac:dyDescent="0.35">
      <c r="A1524" s="1">
        <v>40587</v>
      </c>
      <c r="B1524">
        <f t="shared" si="207"/>
        <v>2011</v>
      </c>
      <c r="C1524">
        <f t="shared" si="208"/>
        <v>2</v>
      </c>
      <c r="D1524" t="str">
        <f t="shared" si="209"/>
        <v>February</v>
      </c>
      <c r="E1524" t="str">
        <f t="shared" si="210"/>
        <v>Q1</v>
      </c>
      <c r="F1524" t="str">
        <f t="shared" si="211"/>
        <v>2011-Feb</v>
      </c>
      <c r="G1524">
        <f t="shared" si="212"/>
        <v>1</v>
      </c>
      <c r="H1524" t="str">
        <f t="shared" si="213"/>
        <v>Sunday</v>
      </c>
      <c r="I1524" t="str">
        <f t="shared" si="214"/>
        <v>FM11</v>
      </c>
      <c r="J1524" t="str">
        <f t="shared" si="215"/>
        <v>FQ4</v>
      </c>
    </row>
    <row r="1525" spans="1:10" x14ac:dyDescent="0.35">
      <c r="A1525" s="1">
        <v>40952</v>
      </c>
      <c r="B1525">
        <f t="shared" si="207"/>
        <v>2012</v>
      </c>
      <c r="C1525">
        <f t="shared" si="208"/>
        <v>2</v>
      </c>
      <c r="D1525" t="str">
        <f t="shared" si="209"/>
        <v>February</v>
      </c>
      <c r="E1525" t="str">
        <f t="shared" si="210"/>
        <v>Q1</v>
      </c>
      <c r="F1525" t="str">
        <f t="shared" si="211"/>
        <v>2012-Feb</v>
      </c>
      <c r="G1525">
        <f t="shared" si="212"/>
        <v>2</v>
      </c>
      <c r="H1525" t="str">
        <f t="shared" si="213"/>
        <v>Monday</v>
      </c>
      <c r="I1525" t="str">
        <f t="shared" si="214"/>
        <v>FM11</v>
      </c>
      <c r="J1525" t="str">
        <f t="shared" si="215"/>
        <v>FQ4</v>
      </c>
    </row>
    <row r="1526" spans="1:10" x14ac:dyDescent="0.35">
      <c r="A1526" s="1">
        <v>40929</v>
      </c>
      <c r="B1526">
        <f t="shared" si="207"/>
        <v>2012</v>
      </c>
      <c r="C1526">
        <f t="shared" si="208"/>
        <v>1</v>
      </c>
      <c r="D1526" t="str">
        <f t="shared" si="209"/>
        <v>January</v>
      </c>
      <c r="E1526" t="str">
        <f t="shared" si="210"/>
        <v>Q1</v>
      </c>
      <c r="F1526" t="str">
        <f t="shared" si="211"/>
        <v>2012-Jan</v>
      </c>
      <c r="G1526">
        <f t="shared" si="212"/>
        <v>7</v>
      </c>
      <c r="H1526" t="str">
        <f t="shared" si="213"/>
        <v>Saturday</v>
      </c>
      <c r="I1526" t="str">
        <f t="shared" si="214"/>
        <v>FM10</v>
      </c>
      <c r="J1526" t="str">
        <f t="shared" si="215"/>
        <v>FQ4</v>
      </c>
    </row>
    <row r="1527" spans="1:10" x14ac:dyDescent="0.35">
      <c r="A1527" s="1">
        <v>42754</v>
      </c>
      <c r="B1527">
        <f t="shared" si="207"/>
        <v>2017</v>
      </c>
      <c r="C1527">
        <f t="shared" si="208"/>
        <v>1</v>
      </c>
      <c r="D1527" t="str">
        <f t="shared" si="209"/>
        <v>January</v>
      </c>
      <c r="E1527" t="str">
        <f t="shared" si="210"/>
        <v>Q1</v>
      </c>
      <c r="F1527" t="str">
        <f t="shared" si="211"/>
        <v>2017-Jan</v>
      </c>
      <c r="G1527">
        <f t="shared" si="212"/>
        <v>5</v>
      </c>
      <c r="H1527" t="str">
        <f t="shared" si="213"/>
        <v>Thursday</v>
      </c>
      <c r="I1527" t="str">
        <f t="shared" si="214"/>
        <v>FM10</v>
      </c>
      <c r="J1527" t="str">
        <f t="shared" si="215"/>
        <v>FQ4</v>
      </c>
    </row>
    <row r="1528" spans="1:10" x14ac:dyDescent="0.35">
      <c r="A1528" s="1">
        <v>41282</v>
      </c>
      <c r="B1528">
        <f t="shared" si="207"/>
        <v>2013</v>
      </c>
      <c r="C1528">
        <f t="shared" si="208"/>
        <v>1</v>
      </c>
      <c r="D1528" t="str">
        <f t="shared" si="209"/>
        <v>January</v>
      </c>
      <c r="E1528" t="str">
        <f t="shared" si="210"/>
        <v>Q1</v>
      </c>
      <c r="F1528" t="str">
        <f t="shared" si="211"/>
        <v>2013-Jan</v>
      </c>
      <c r="G1528">
        <f t="shared" si="212"/>
        <v>3</v>
      </c>
      <c r="H1528" t="str">
        <f t="shared" si="213"/>
        <v>Tuesday</v>
      </c>
      <c r="I1528" t="str">
        <f t="shared" si="214"/>
        <v>FM10</v>
      </c>
      <c r="J1528" t="str">
        <f t="shared" si="215"/>
        <v>FQ4</v>
      </c>
    </row>
    <row r="1529" spans="1:10" x14ac:dyDescent="0.35">
      <c r="A1529" s="1">
        <v>42026</v>
      </c>
      <c r="B1529">
        <f t="shared" si="207"/>
        <v>2015</v>
      </c>
      <c r="C1529">
        <f t="shared" si="208"/>
        <v>1</v>
      </c>
      <c r="D1529" t="str">
        <f t="shared" si="209"/>
        <v>January</v>
      </c>
      <c r="E1529" t="str">
        <f t="shared" si="210"/>
        <v>Q1</v>
      </c>
      <c r="F1529" t="str">
        <f t="shared" si="211"/>
        <v>2015-Jan</v>
      </c>
      <c r="G1529">
        <f t="shared" si="212"/>
        <v>5</v>
      </c>
      <c r="H1529" t="str">
        <f t="shared" si="213"/>
        <v>Thursday</v>
      </c>
      <c r="I1529" t="str">
        <f t="shared" si="214"/>
        <v>FM10</v>
      </c>
      <c r="J1529" t="str">
        <f t="shared" si="215"/>
        <v>FQ4</v>
      </c>
    </row>
    <row r="1530" spans="1:10" x14ac:dyDescent="0.35">
      <c r="A1530" s="1">
        <v>43124</v>
      </c>
      <c r="B1530">
        <f t="shared" si="207"/>
        <v>2018</v>
      </c>
      <c r="C1530">
        <f t="shared" si="208"/>
        <v>1</v>
      </c>
      <c r="D1530" t="str">
        <f t="shared" si="209"/>
        <v>January</v>
      </c>
      <c r="E1530" t="str">
        <f t="shared" si="210"/>
        <v>Q1</v>
      </c>
      <c r="F1530" t="str">
        <f t="shared" si="211"/>
        <v>2018-Jan</v>
      </c>
      <c r="G1530">
        <f t="shared" si="212"/>
        <v>4</v>
      </c>
      <c r="H1530" t="str">
        <f t="shared" si="213"/>
        <v>Wednesday</v>
      </c>
      <c r="I1530" t="str">
        <f t="shared" si="214"/>
        <v>FM10</v>
      </c>
      <c r="J1530" t="str">
        <f t="shared" si="215"/>
        <v>FQ4</v>
      </c>
    </row>
    <row r="1531" spans="1:10" x14ac:dyDescent="0.35">
      <c r="A1531" s="1">
        <v>42739</v>
      </c>
      <c r="B1531">
        <f t="shared" si="207"/>
        <v>2017</v>
      </c>
      <c r="C1531">
        <f t="shared" si="208"/>
        <v>1</v>
      </c>
      <c r="D1531" t="str">
        <f t="shared" si="209"/>
        <v>January</v>
      </c>
      <c r="E1531" t="str">
        <f t="shared" si="210"/>
        <v>Q1</v>
      </c>
      <c r="F1531" t="str">
        <f t="shared" si="211"/>
        <v>2017-Jan</v>
      </c>
      <c r="G1531">
        <f t="shared" si="212"/>
        <v>4</v>
      </c>
      <c r="H1531" t="str">
        <f t="shared" si="213"/>
        <v>Wednesday</v>
      </c>
      <c r="I1531" t="str">
        <f t="shared" si="214"/>
        <v>FM10</v>
      </c>
      <c r="J1531" t="str">
        <f t="shared" si="215"/>
        <v>FQ4</v>
      </c>
    </row>
    <row r="1532" spans="1:10" x14ac:dyDescent="0.35">
      <c r="A1532" s="1">
        <v>40568</v>
      </c>
      <c r="B1532">
        <f t="shared" si="207"/>
        <v>2011</v>
      </c>
      <c r="C1532">
        <f t="shared" si="208"/>
        <v>1</v>
      </c>
      <c r="D1532" t="str">
        <f t="shared" si="209"/>
        <v>January</v>
      </c>
      <c r="E1532" t="str">
        <f t="shared" si="210"/>
        <v>Q1</v>
      </c>
      <c r="F1532" t="str">
        <f t="shared" si="211"/>
        <v>2011-Jan</v>
      </c>
      <c r="G1532">
        <f t="shared" si="212"/>
        <v>3</v>
      </c>
      <c r="H1532" t="str">
        <f t="shared" si="213"/>
        <v>Tuesday</v>
      </c>
      <c r="I1532" t="str">
        <f t="shared" si="214"/>
        <v>FM10</v>
      </c>
      <c r="J1532" t="str">
        <f t="shared" si="215"/>
        <v>FQ4</v>
      </c>
    </row>
    <row r="1533" spans="1:10" x14ac:dyDescent="0.35">
      <c r="A1533" s="1">
        <v>43118</v>
      </c>
      <c r="B1533">
        <f t="shared" si="207"/>
        <v>2018</v>
      </c>
      <c r="C1533">
        <f t="shared" si="208"/>
        <v>1</v>
      </c>
      <c r="D1533" t="str">
        <f t="shared" si="209"/>
        <v>January</v>
      </c>
      <c r="E1533" t="str">
        <f t="shared" si="210"/>
        <v>Q1</v>
      </c>
      <c r="F1533" t="str">
        <f t="shared" si="211"/>
        <v>2018-Jan</v>
      </c>
      <c r="G1533">
        <f t="shared" si="212"/>
        <v>5</v>
      </c>
      <c r="H1533" t="str">
        <f t="shared" si="213"/>
        <v>Thursday</v>
      </c>
      <c r="I1533" t="str">
        <f t="shared" si="214"/>
        <v>FM10</v>
      </c>
      <c r="J1533" t="str">
        <f t="shared" si="215"/>
        <v>FQ4</v>
      </c>
    </row>
    <row r="1534" spans="1:10" x14ac:dyDescent="0.35">
      <c r="A1534" s="1">
        <v>42022</v>
      </c>
      <c r="B1534">
        <f t="shared" si="207"/>
        <v>2015</v>
      </c>
      <c r="C1534">
        <f t="shared" si="208"/>
        <v>1</v>
      </c>
      <c r="D1534" t="str">
        <f t="shared" si="209"/>
        <v>January</v>
      </c>
      <c r="E1534" t="str">
        <f t="shared" si="210"/>
        <v>Q1</v>
      </c>
      <c r="F1534" t="str">
        <f t="shared" si="211"/>
        <v>2015-Jan</v>
      </c>
      <c r="G1534">
        <f t="shared" si="212"/>
        <v>1</v>
      </c>
      <c r="H1534" t="str">
        <f t="shared" si="213"/>
        <v>Sunday</v>
      </c>
      <c r="I1534" t="str">
        <f t="shared" si="214"/>
        <v>FM10</v>
      </c>
      <c r="J1534" t="str">
        <f t="shared" si="215"/>
        <v>FQ4</v>
      </c>
    </row>
    <row r="1535" spans="1:10" x14ac:dyDescent="0.35">
      <c r="A1535" s="1">
        <v>41277</v>
      </c>
      <c r="B1535">
        <f t="shared" si="207"/>
        <v>2013</v>
      </c>
      <c r="C1535">
        <f t="shared" si="208"/>
        <v>1</v>
      </c>
      <c r="D1535" t="str">
        <f t="shared" si="209"/>
        <v>January</v>
      </c>
      <c r="E1535" t="str">
        <f t="shared" si="210"/>
        <v>Q1</v>
      </c>
      <c r="F1535" t="str">
        <f t="shared" si="211"/>
        <v>2013-Jan</v>
      </c>
      <c r="G1535">
        <f t="shared" si="212"/>
        <v>5</v>
      </c>
      <c r="H1535" t="str">
        <f t="shared" si="213"/>
        <v>Thursday</v>
      </c>
      <c r="I1535" t="str">
        <f t="shared" si="214"/>
        <v>FM10</v>
      </c>
      <c r="J1535" t="str">
        <f t="shared" si="215"/>
        <v>FQ4</v>
      </c>
    </row>
    <row r="1536" spans="1:10" x14ac:dyDescent="0.35">
      <c r="A1536" s="1">
        <v>40203</v>
      </c>
      <c r="B1536">
        <f t="shared" si="207"/>
        <v>2010</v>
      </c>
      <c r="C1536">
        <f t="shared" si="208"/>
        <v>1</v>
      </c>
      <c r="D1536" t="str">
        <f t="shared" si="209"/>
        <v>January</v>
      </c>
      <c r="E1536" t="str">
        <f t="shared" si="210"/>
        <v>Q1</v>
      </c>
      <c r="F1536" t="str">
        <f t="shared" si="211"/>
        <v>2010-Jan</v>
      </c>
      <c r="G1536">
        <f t="shared" si="212"/>
        <v>2</v>
      </c>
      <c r="H1536" t="str">
        <f t="shared" si="213"/>
        <v>Monday</v>
      </c>
      <c r="I1536" t="str">
        <f t="shared" si="214"/>
        <v>FM10</v>
      </c>
      <c r="J1536" t="str">
        <f t="shared" si="215"/>
        <v>FQ4</v>
      </c>
    </row>
    <row r="1537" spans="1:10" x14ac:dyDescent="0.35">
      <c r="A1537" s="1">
        <v>41636</v>
      </c>
      <c r="B1537">
        <f t="shared" si="207"/>
        <v>2013</v>
      </c>
      <c r="C1537">
        <f t="shared" si="208"/>
        <v>12</v>
      </c>
      <c r="D1537" t="str">
        <f t="shared" si="209"/>
        <v>December</v>
      </c>
      <c r="E1537" t="str">
        <f t="shared" si="210"/>
        <v>Q4</v>
      </c>
      <c r="F1537" t="str">
        <f t="shared" si="211"/>
        <v>2013-Dec</v>
      </c>
      <c r="G1537">
        <f t="shared" si="212"/>
        <v>7</v>
      </c>
      <c r="H1537" t="str">
        <f t="shared" si="213"/>
        <v>Saturday</v>
      </c>
      <c r="I1537" t="str">
        <f t="shared" si="214"/>
        <v>FM9</v>
      </c>
      <c r="J1537" t="str">
        <f t="shared" si="215"/>
        <v>FQ3</v>
      </c>
    </row>
    <row r="1538" spans="1:10" x14ac:dyDescent="0.35">
      <c r="A1538" s="1">
        <v>43436</v>
      </c>
      <c r="B1538">
        <f t="shared" si="207"/>
        <v>2018</v>
      </c>
      <c r="C1538">
        <f t="shared" si="208"/>
        <v>12</v>
      </c>
      <c r="D1538" t="str">
        <f t="shared" si="209"/>
        <v>December</v>
      </c>
      <c r="E1538" t="str">
        <f t="shared" si="210"/>
        <v>Q4</v>
      </c>
      <c r="F1538" t="str">
        <f t="shared" si="211"/>
        <v>2018-Dec</v>
      </c>
      <c r="G1538">
        <f t="shared" si="212"/>
        <v>1</v>
      </c>
      <c r="H1538" t="str">
        <f t="shared" si="213"/>
        <v>Sunday</v>
      </c>
      <c r="I1538" t="str">
        <f t="shared" si="214"/>
        <v>FM9</v>
      </c>
      <c r="J1538" t="str">
        <f t="shared" si="215"/>
        <v>FQ3</v>
      </c>
    </row>
    <row r="1539" spans="1:10" x14ac:dyDescent="0.35">
      <c r="A1539" s="1">
        <v>42722</v>
      </c>
      <c r="B1539">
        <f t="shared" ref="B1539:B1602" si="216">YEAR(A1539)</f>
        <v>2016</v>
      </c>
      <c r="C1539">
        <f t="shared" ref="C1539:C1602" si="217">MONTH(A1539)</f>
        <v>12</v>
      </c>
      <c r="D1539" t="str">
        <f t="shared" ref="D1539:D1602" si="218">TEXT(A1539,"mmmm")</f>
        <v>December</v>
      </c>
      <c r="E1539" t="str">
        <f t="shared" ref="E1539:E1602" si="219">"Q" &amp; INT((MONTH(A1539)-1)/3) + 1</f>
        <v>Q4</v>
      </c>
      <c r="F1539" t="str">
        <f t="shared" ref="F1539:F1602" si="220">YEAR(A1539) &amp; "-" &amp; TEXT(A1539,"mmm")</f>
        <v>2016-Dec</v>
      </c>
      <c r="G1539">
        <f t="shared" ref="G1539:G1602" si="221">WEEKDAY(A1539,1)</f>
        <v>1</v>
      </c>
      <c r="H1539" t="str">
        <f t="shared" ref="H1539:H1602" si="222">TEXT(A1539,"dddd")</f>
        <v>Sunday</v>
      </c>
      <c r="I1539" t="str">
        <f t="shared" ref="I1539:I1602" si="223">"FM"&amp;MOD(MONTH(A1539)-4,12)+1</f>
        <v>FM9</v>
      </c>
      <c r="J1539" t="str">
        <f t="shared" ref="J1539:J1602" si="224">"FQ"&amp;INT((MOD(MONTH(A1539)-4,12))/3)+1</f>
        <v>FQ3</v>
      </c>
    </row>
    <row r="1540" spans="1:10" x14ac:dyDescent="0.35">
      <c r="A1540" s="1">
        <v>40496</v>
      </c>
      <c r="B1540">
        <f t="shared" si="216"/>
        <v>2010</v>
      </c>
      <c r="C1540">
        <f t="shared" si="217"/>
        <v>11</v>
      </c>
      <c r="D1540" t="str">
        <f t="shared" si="218"/>
        <v>November</v>
      </c>
      <c r="E1540" t="str">
        <f t="shared" si="219"/>
        <v>Q4</v>
      </c>
      <c r="F1540" t="str">
        <f t="shared" si="220"/>
        <v>2010-Nov</v>
      </c>
      <c r="G1540">
        <f t="shared" si="221"/>
        <v>1</v>
      </c>
      <c r="H1540" t="str">
        <f t="shared" si="222"/>
        <v>Sunday</v>
      </c>
      <c r="I1540" t="str">
        <f t="shared" si="223"/>
        <v>FM8</v>
      </c>
      <c r="J1540" t="str">
        <f t="shared" si="224"/>
        <v>FQ3</v>
      </c>
    </row>
    <row r="1541" spans="1:10" x14ac:dyDescent="0.35">
      <c r="A1541" s="1">
        <v>41946</v>
      </c>
      <c r="B1541">
        <f t="shared" si="216"/>
        <v>2014</v>
      </c>
      <c r="C1541">
        <f t="shared" si="217"/>
        <v>11</v>
      </c>
      <c r="D1541" t="str">
        <f t="shared" si="218"/>
        <v>November</v>
      </c>
      <c r="E1541" t="str">
        <f t="shared" si="219"/>
        <v>Q4</v>
      </c>
      <c r="F1541" t="str">
        <f t="shared" si="220"/>
        <v>2014-Nov</v>
      </c>
      <c r="G1541">
        <f t="shared" si="221"/>
        <v>2</v>
      </c>
      <c r="H1541" t="str">
        <f t="shared" si="222"/>
        <v>Monday</v>
      </c>
      <c r="I1541" t="str">
        <f t="shared" si="223"/>
        <v>FM8</v>
      </c>
      <c r="J1541" t="str">
        <f t="shared" si="224"/>
        <v>FQ3</v>
      </c>
    </row>
    <row r="1542" spans="1:10" x14ac:dyDescent="0.35">
      <c r="A1542" s="1">
        <v>43422</v>
      </c>
      <c r="B1542">
        <f t="shared" si="216"/>
        <v>2018</v>
      </c>
      <c r="C1542">
        <f t="shared" si="217"/>
        <v>11</v>
      </c>
      <c r="D1542" t="str">
        <f t="shared" si="218"/>
        <v>November</v>
      </c>
      <c r="E1542" t="str">
        <f t="shared" si="219"/>
        <v>Q4</v>
      </c>
      <c r="F1542" t="str">
        <f t="shared" si="220"/>
        <v>2018-Nov</v>
      </c>
      <c r="G1542">
        <f t="shared" si="221"/>
        <v>1</v>
      </c>
      <c r="H1542" t="str">
        <f t="shared" si="222"/>
        <v>Sunday</v>
      </c>
      <c r="I1542" t="str">
        <f t="shared" si="223"/>
        <v>FM8</v>
      </c>
      <c r="J1542" t="str">
        <f t="shared" si="224"/>
        <v>FQ3</v>
      </c>
    </row>
    <row r="1543" spans="1:10" x14ac:dyDescent="0.35">
      <c r="A1543" s="1">
        <v>41217</v>
      </c>
      <c r="B1543">
        <f t="shared" si="216"/>
        <v>2012</v>
      </c>
      <c r="C1543">
        <f t="shared" si="217"/>
        <v>11</v>
      </c>
      <c r="D1543" t="str">
        <f t="shared" si="218"/>
        <v>November</v>
      </c>
      <c r="E1543" t="str">
        <f t="shared" si="219"/>
        <v>Q4</v>
      </c>
      <c r="F1543" t="str">
        <f t="shared" si="220"/>
        <v>2012-Nov</v>
      </c>
      <c r="G1543">
        <f t="shared" si="221"/>
        <v>1</v>
      </c>
      <c r="H1543" t="str">
        <f t="shared" si="222"/>
        <v>Sunday</v>
      </c>
      <c r="I1543" t="str">
        <f t="shared" si="223"/>
        <v>FM8</v>
      </c>
      <c r="J1543" t="str">
        <f t="shared" si="224"/>
        <v>FQ3</v>
      </c>
    </row>
    <row r="1544" spans="1:10" x14ac:dyDescent="0.35">
      <c r="A1544" s="1">
        <v>43042</v>
      </c>
      <c r="B1544">
        <f t="shared" si="216"/>
        <v>2017</v>
      </c>
      <c r="C1544">
        <f t="shared" si="217"/>
        <v>11</v>
      </c>
      <c r="D1544" t="str">
        <f t="shared" si="218"/>
        <v>November</v>
      </c>
      <c r="E1544" t="str">
        <f t="shared" si="219"/>
        <v>Q4</v>
      </c>
      <c r="F1544" t="str">
        <f t="shared" si="220"/>
        <v>2017-Nov</v>
      </c>
      <c r="G1544">
        <f t="shared" si="221"/>
        <v>6</v>
      </c>
      <c r="H1544" t="str">
        <f t="shared" si="222"/>
        <v>Friday</v>
      </c>
      <c r="I1544" t="str">
        <f t="shared" si="223"/>
        <v>FM8</v>
      </c>
      <c r="J1544" t="str">
        <f t="shared" si="224"/>
        <v>FQ3</v>
      </c>
    </row>
    <row r="1545" spans="1:10" x14ac:dyDescent="0.35">
      <c r="A1545" s="1">
        <v>40508</v>
      </c>
      <c r="B1545">
        <f t="shared" si="216"/>
        <v>2010</v>
      </c>
      <c r="C1545">
        <f t="shared" si="217"/>
        <v>11</v>
      </c>
      <c r="D1545" t="str">
        <f t="shared" si="218"/>
        <v>November</v>
      </c>
      <c r="E1545" t="str">
        <f t="shared" si="219"/>
        <v>Q4</v>
      </c>
      <c r="F1545" t="str">
        <f t="shared" si="220"/>
        <v>2010-Nov</v>
      </c>
      <c r="G1545">
        <f t="shared" si="221"/>
        <v>6</v>
      </c>
      <c r="H1545" t="str">
        <f t="shared" si="222"/>
        <v>Friday</v>
      </c>
      <c r="I1545" t="str">
        <f t="shared" si="223"/>
        <v>FM8</v>
      </c>
      <c r="J1545" t="str">
        <f t="shared" si="224"/>
        <v>FQ3</v>
      </c>
    </row>
    <row r="1546" spans="1:10" x14ac:dyDescent="0.35">
      <c r="A1546" s="1">
        <v>43411</v>
      </c>
      <c r="B1546">
        <f t="shared" si="216"/>
        <v>2018</v>
      </c>
      <c r="C1546">
        <f t="shared" si="217"/>
        <v>11</v>
      </c>
      <c r="D1546" t="str">
        <f t="shared" si="218"/>
        <v>November</v>
      </c>
      <c r="E1546" t="str">
        <f t="shared" si="219"/>
        <v>Q4</v>
      </c>
      <c r="F1546" t="str">
        <f t="shared" si="220"/>
        <v>2018-Nov</v>
      </c>
      <c r="G1546">
        <f t="shared" si="221"/>
        <v>4</v>
      </c>
      <c r="H1546" t="str">
        <f t="shared" si="222"/>
        <v>Wednesday</v>
      </c>
      <c r="I1546" t="str">
        <f t="shared" si="223"/>
        <v>FM8</v>
      </c>
      <c r="J1546" t="str">
        <f t="shared" si="224"/>
        <v>FQ3</v>
      </c>
    </row>
    <row r="1547" spans="1:10" x14ac:dyDescent="0.35">
      <c r="A1547" s="1">
        <v>43388</v>
      </c>
      <c r="B1547">
        <f t="shared" si="216"/>
        <v>2018</v>
      </c>
      <c r="C1547">
        <f t="shared" si="217"/>
        <v>10</v>
      </c>
      <c r="D1547" t="str">
        <f t="shared" si="218"/>
        <v>October</v>
      </c>
      <c r="E1547" t="str">
        <f t="shared" si="219"/>
        <v>Q4</v>
      </c>
      <c r="F1547" t="str">
        <f t="shared" si="220"/>
        <v>2018-Oct</v>
      </c>
      <c r="G1547">
        <f t="shared" si="221"/>
        <v>2</v>
      </c>
      <c r="H1547" t="str">
        <f t="shared" si="222"/>
        <v>Monday</v>
      </c>
      <c r="I1547" t="str">
        <f t="shared" si="223"/>
        <v>FM7</v>
      </c>
      <c r="J1547" t="str">
        <f t="shared" si="224"/>
        <v>FQ3</v>
      </c>
    </row>
    <row r="1548" spans="1:10" x14ac:dyDescent="0.35">
      <c r="A1548" s="1">
        <v>41554</v>
      </c>
      <c r="B1548">
        <f t="shared" si="216"/>
        <v>2013</v>
      </c>
      <c r="C1548">
        <f t="shared" si="217"/>
        <v>10</v>
      </c>
      <c r="D1548" t="str">
        <f t="shared" si="218"/>
        <v>October</v>
      </c>
      <c r="E1548" t="str">
        <f t="shared" si="219"/>
        <v>Q4</v>
      </c>
      <c r="F1548" t="str">
        <f t="shared" si="220"/>
        <v>2013-Oct</v>
      </c>
      <c r="G1548">
        <f t="shared" si="221"/>
        <v>2</v>
      </c>
      <c r="H1548" t="str">
        <f t="shared" si="222"/>
        <v>Monday</v>
      </c>
      <c r="I1548" t="str">
        <f t="shared" si="223"/>
        <v>FM7</v>
      </c>
      <c r="J1548" t="str">
        <f t="shared" si="224"/>
        <v>FQ3</v>
      </c>
    </row>
    <row r="1549" spans="1:10" x14ac:dyDescent="0.35">
      <c r="A1549" s="1">
        <v>41476</v>
      </c>
      <c r="B1549">
        <f t="shared" si="216"/>
        <v>2013</v>
      </c>
      <c r="C1549">
        <f t="shared" si="217"/>
        <v>7</v>
      </c>
      <c r="D1549" t="str">
        <f t="shared" si="218"/>
        <v>July</v>
      </c>
      <c r="E1549" t="str">
        <f t="shared" si="219"/>
        <v>Q3</v>
      </c>
      <c r="F1549" t="str">
        <f t="shared" si="220"/>
        <v>2013-Jul</v>
      </c>
      <c r="G1549">
        <f t="shared" si="221"/>
        <v>1</v>
      </c>
      <c r="H1549" t="str">
        <f t="shared" si="222"/>
        <v>Sunday</v>
      </c>
      <c r="I1549" t="str">
        <f t="shared" si="223"/>
        <v>FM4</v>
      </c>
      <c r="J1549" t="str">
        <f t="shared" si="224"/>
        <v>FQ2</v>
      </c>
    </row>
    <row r="1550" spans="1:10" x14ac:dyDescent="0.35">
      <c r="A1550" s="1">
        <v>41924</v>
      </c>
      <c r="B1550">
        <f t="shared" si="216"/>
        <v>2014</v>
      </c>
      <c r="C1550">
        <f t="shared" si="217"/>
        <v>10</v>
      </c>
      <c r="D1550" t="str">
        <f t="shared" si="218"/>
        <v>October</v>
      </c>
      <c r="E1550" t="str">
        <f t="shared" si="219"/>
        <v>Q4</v>
      </c>
      <c r="F1550" t="str">
        <f t="shared" si="220"/>
        <v>2014-Oct</v>
      </c>
      <c r="G1550">
        <f t="shared" si="221"/>
        <v>1</v>
      </c>
      <c r="H1550" t="str">
        <f t="shared" si="222"/>
        <v>Sunday</v>
      </c>
      <c r="I1550" t="str">
        <f t="shared" si="223"/>
        <v>FM7</v>
      </c>
      <c r="J1550" t="str">
        <f t="shared" si="224"/>
        <v>FQ3</v>
      </c>
    </row>
    <row r="1551" spans="1:10" x14ac:dyDescent="0.35">
      <c r="A1551" s="1">
        <v>41926</v>
      </c>
      <c r="B1551">
        <f t="shared" si="216"/>
        <v>2014</v>
      </c>
      <c r="C1551">
        <f t="shared" si="217"/>
        <v>10</v>
      </c>
      <c r="D1551" t="str">
        <f t="shared" si="218"/>
        <v>October</v>
      </c>
      <c r="E1551" t="str">
        <f t="shared" si="219"/>
        <v>Q4</v>
      </c>
      <c r="F1551" t="str">
        <f t="shared" si="220"/>
        <v>2014-Oct</v>
      </c>
      <c r="G1551">
        <f t="shared" si="221"/>
        <v>3</v>
      </c>
      <c r="H1551" t="str">
        <f t="shared" si="222"/>
        <v>Tuesday</v>
      </c>
      <c r="I1551" t="str">
        <f t="shared" si="223"/>
        <v>FM7</v>
      </c>
      <c r="J1551" t="str">
        <f t="shared" si="224"/>
        <v>FQ3</v>
      </c>
    </row>
    <row r="1552" spans="1:10" x14ac:dyDescent="0.35">
      <c r="A1552" s="1">
        <v>43010</v>
      </c>
      <c r="B1552">
        <f t="shared" si="216"/>
        <v>2017</v>
      </c>
      <c r="C1552">
        <f t="shared" si="217"/>
        <v>10</v>
      </c>
      <c r="D1552" t="str">
        <f t="shared" si="218"/>
        <v>October</v>
      </c>
      <c r="E1552" t="str">
        <f t="shared" si="219"/>
        <v>Q4</v>
      </c>
      <c r="F1552" t="str">
        <f t="shared" si="220"/>
        <v>2017-Oct</v>
      </c>
      <c r="G1552">
        <f t="shared" si="221"/>
        <v>2</v>
      </c>
      <c r="H1552" t="str">
        <f t="shared" si="222"/>
        <v>Monday</v>
      </c>
      <c r="I1552" t="str">
        <f t="shared" si="223"/>
        <v>FM7</v>
      </c>
      <c r="J1552" t="str">
        <f t="shared" si="224"/>
        <v>FQ3</v>
      </c>
    </row>
    <row r="1553" spans="1:10" x14ac:dyDescent="0.35">
      <c r="A1553" s="1">
        <v>41573</v>
      </c>
      <c r="B1553">
        <f t="shared" si="216"/>
        <v>2013</v>
      </c>
      <c r="C1553">
        <f t="shared" si="217"/>
        <v>10</v>
      </c>
      <c r="D1553" t="str">
        <f t="shared" si="218"/>
        <v>October</v>
      </c>
      <c r="E1553" t="str">
        <f t="shared" si="219"/>
        <v>Q4</v>
      </c>
      <c r="F1553" t="str">
        <f t="shared" si="220"/>
        <v>2013-Oct</v>
      </c>
      <c r="G1553">
        <f t="shared" si="221"/>
        <v>7</v>
      </c>
      <c r="H1553" t="str">
        <f t="shared" si="222"/>
        <v>Saturday</v>
      </c>
      <c r="I1553" t="str">
        <f t="shared" si="223"/>
        <v>FM7</v>
      </c>
      <c r="J1553" t="str">
        <f t="shared" si="224"/>
        <v>FQ3</v>
      </c>
    </row>
    <row r="1554" spans="1:10" x14ac:dyDescent="0.35">
      <c r="A1554" s="1">
        <v>43109</v>
      </c>
      <c r="B1554">
        <f t="shared" si="216"/>
        <v>2018</v>
      </c>
      <c r="C1554">
        <f t="shared" si="217"/>
        <v>1</v>
      </c>
      <c r="D1554" t="str">
        <f t="shared" si="218"/>
        <v>January</v>
      </c>
      <c r="E1554" t="str">
        <f t="shared" si="219"/>
        <v>Q1</v>
      </c>
      <c r="F1554" t="str">
        <f t="shared" si="220"/>
        <v>2018-Jan</v>
      </c>
      <c r="G1554">
        <f t="shared" si="221"/>
        <v>3</v>
      </c>
      <c r="H1554" t="str">
        <f t="shared" si="222"/>
        <v>Tuesday</v>
      </c>
      <c r="I1554" t="str">
        <f t="shared" si="223"/>
        <v>FM10</v>
      </c>
      <c r="J1554" t="str">
        <f t="shared" si="224"/>
        <v>FQ4</v>
      </c>
    </row>
    <row r="1555" spans="1:10" x14ac:dyDescent="0.35">
      <c r="A1555" s="1">
        <v>43384</v>
      </c>
      <c r="B1555">
        <f t="shared" si="216"/>
        <v>2018</v>
      </c>
      <c r="C1555">
        <f t="shared" si="217"/>
        <v>10</v>
      </c>
      <c r="D1555" t="str">
        <f t="shared" si="218"/>
        <v>October</v>
      </c>
      <c r="E1555" t="str">
        <f t="shared" si="219"/>
        <v>Q4</v>
      </c>
      <c r="F1555" t="str">
        <f t="shared" si="220"/>
        <v>2018-Oct</v>
      </c>
      <c r="G1555">
        <f t="shared" si="221"/>
        <v>5</v>
      </c>
      <c r="H1555" t="str">
        <f t="shared" si="222"/>
        <v>Thursday</v>
      </c>
      <c r="I1555" t="str">
        <f t="shared" si="223"/>
        <v>FM7</v>
      </c>
      <c r="J1555" t="str">
        <f t="shared" si="224"/>
        <v>FQ3</v>
      </c>
    </row>
    <row r="1556" spans="1:10" x14ac:dyDescent="0.35">
      <c r="A1556" s="1">
        <v>41528</v>
      </c>
      <c r="B1556">
        <f t="shared" si="216"/>
        <v>2013</v>
      </c>
      <c r="C1556">
        <f t="shared" si="217"/>
        <v>9</v>
      </c>
      <c r="D1556" t="str">
        <f t="shared" si="218"/>
        <v>September</v>
      </c>
      <c r="E1556" t="str">
        <f t="shared" si="219"/>
        <v>Q3</v>
      </c>
      <c r="F1556" t="str">
        <f t="shared" si="220"/>
        <v>2013-Sep</v>
      </c>
      <c r="G1556">
        <f t="shared" si="221"/>
        <v>4</v>
      </c>
      <c r="H1556" t="str">
        <f t="shared" si="222"/>
        <v>Wednesday</v>
      </c>
      <c r="I1556" t="str">
        <f t="shared" si="223"/>
        <v>FM6</v>
      </c>
      <c r="J1556" t="str">
        <f t="shared" si="224"/>
        <v>FQ2</v>
      </c>
    </row>
    <row r="1557" spans="1:10" x14ac:dyDescent="0.35">
      <c r="A1557" s="1">
        <v>41910</v>
      </c>
      <c r="B1557">
        <f t="shared" si="216"/>
        <v>2014</v>
      </c>
      <c r="C1557">
        <f t="shared" si="217"/>
        <v>9</v>
      </c>
      <c r="D1557" t="str">
        <f t="shared" si="218"/>
        <v>September</v>
      </c>
      <c r="E1557" t="str">
        <f t="shared" si="219"/>
        <v>Q3</v>
      </c>
      <c r="F1557" t="str">
        <f t="shared" si="220"/>
        <v>2014-Sep</v>
      </c>
      <c r="G1557">
        <f t="shared" si="221"/>
        <v>1</v>
      </c>
      <c r="H1557" t="str">
        <f t="shared" si="222"/>
        <v>Sunday</v>
      </c>
      <c r="I1557" t="str">
        <f t="shared" si="223"/>
        <v>FM6</v>
      </c>
      <c r="J1557" t="str">
        <f t="shared" si="224"/>
        <v>FQ2</v>
      </c>
    </row>
    <row r="1558" spans="1:10" x14ac:dyDescent="0.35">
      <c r="A1558" s="1">
        <v>42979</v>
      </c>
      <c r="B1558">
        <f t="shared" si="216"/>
        <v>2017</v>
      </c>
      <c r="C1558">
        <f t="shared" si="217"/>
        <v>9</v>
      </c>
      <c r="D1558" t="str">
        <f t="shared" si="218"/>
        <v>September</v>
      </c>
      <c r="E1558" t="str">
        <f t="shared" si="219"/>
        <v>Q3</v>
      </c>
      <c r="F1558" t="str">
        <f t="shared" si="220"/>
        <v>2017-Sep</v>
      </c>
      <c r="G1558">
        <f t="shared" si="221"/>
        <v>6</v>
      </c>
      <c r="H1558" t="str">
        <f t="shared" si="222"/>
        <v>Friday</v>
      </c>
      <c r="I1558" t="str">
        <f t="shared" si="223"/>
        <v>FM6</v>
      </c>
      <c r="J1558" t="str">
        <f t="shared" si="224"/>
        <v>FQ2</v>
      </c>
    </row>
    <row r="1559" spans="1:10" x14ac:dyDescent="0.35">
      <c r="A1559" s="1">
        <v>40791</v>
      </c>
      <c r="B1559">
        <f t="shared" si="216"/>
        <v>2011</v>
      </c>
      <c r="C1559">
        <f t="shared" si="217"/>
        <v>9</v>
      </c>
      <c r="D1559" t="str">
        <f t="shared" si="218"/>
        <v>September</v>
      </c>
      <c r="E1559" t="str">
        <f t="shared" si="219"/>
        <v>Q3</v>
      </c>
      <c r="F1559" t="str">
        <f t="shared" si="220"/>
        <v>2011-Sep</v>
      </c>
      <c r="G1559">
        <f t="shared" si="221"/>
        <v>2</v>
      </c>
      <c r="H1559" t="str">
        <f t="shared" si="222"/>
        <v>Monday</v>
      </c>
      <c r="I1559" t="str">
        <f t="shared" si="223"/>
        <v>FM6</v>
      </c>
      <c r="J1559" t="str">
        <f t="shared" si="224"/>
        <v>FQ2</v>
      </c>
    </row>
    <row r="1560" spans="1:10" x14ac:dyDescent="0.35">
      <c r="A1560" s="1">
        <v>41167</v>
      </c>
      <c r="B1560">
        <f t="shared" si="216"/>
        <v>2012</v>
      </c>
      <c r="C1560">
        <f t="shared" si="217"/>
        <v>9</v>
      </c>
      <c r="D1560" t="str">
        <f t="shared" si="218"/>
        <v>September</v>
      </c>
      <c r="E1560" t="str">
        <f t="shared" si="219"/>
        <v>Q3</v>
      </c>
      <c r="F1560" t="str">
        <f t="shared" si="220"/>
        <v>2012-Sep</v>
      </c>
      <c r="G1560">
        <f t="shared" si="221"/>
        <v>7</v>
      </c>
      <c r="H1560" t="str">
        <f t="shared" si="222"/>
        <v>Saturday</v>
      </c>
      <c r="I1560" t="str">
        <f t="shared" si="223"/>
        <v>FM6</v>
      </c>
      <c r="J1560" t="str">
        <f t="shared" si="224"/>
        <v>FQ2</v>
      </c>
    </row>
    <row r="1561" spans="1:10" x14ac:dyDescent="0.35">
      <c r="A1561" s="1">
        <v>40791</v>
      </c>
      <c r="B1561">
        <f t="shared" si="216"/>
        <v>2011</v>
      </c>
      <c r="C1561">
        <f t="shared" si="217"/>
        <v>9</v>
      </c>
      <c r="D1561" t="str">
        <f t="shared" si="218"/>
        <v>September</v>
      </c>
      <c r="E1561" t="str">
        <f t="shared" si="219"/>
        <v>Q3</v>
      </c>
      <c r="F1561" t="str">
        <f t="shared" si="220"/>
        <v>2011-Sep</v>
      </c>
      <c r="G1561">
        <f t="shared" si="221"/>
        <v>2</v>
      </c>
      <c r="H1561" t="str">
        <f t="shared" si="222"/>
        <v>Monday</v>
      </c>
      <c r="I1561" t="str">
        <f t="shared" si="223"/>
        <v>FM6</v>
      </c>
      <c r="J1561" t="str">
        <f t="shared" si="224"/>
        <v>FQ2</v>
      </c>
    </row>
    <row r="1562" spans="1:10" x14ac:dyDescent="0.35">
      <c r="A1562" s="1">
        <v>42616</v>
      </c>
      <c r="B1562">
        <f t="shared" si="216"/>
        <v>2016</v>
      </c>
      <c r="C1562">
        <f t="shared" si="217"/>
        <v>9</v>
      </c>
      <c r="D1562" t="str">
        <f t="shared" si="218"/>
        <v>September</v>
      </c>
      <c r="E1562" t="str">
        <f t="shared" si="219"/>
        <v>Q3</v>
      </c>
      <c r="F1562" t="str">
        <f t="shared" si="220"/>
        <v>2016-Sep</v>
      </c>
      <c r="G1562">
        <f t="shared" si="221"/>
        <v>7</v>
      </c>
      <c r="H1562" t="str">
        <f t="shared" si="222"/>
        <v>Saturday</v>
      </c>
      <c r="I1562" t="str">
        <f t="shared" si="223"/>
        <v>FM6</v>
      </c>
      <c r="J1562" t="str">
        <f t="shared" si="224"/>
        <v>FQ2</v>
      </c>
    </row>
    <row r="1563" spans="1:10" x14ac:dyDescent="0.35">
      <c r="A1563" s="1">
        <v>42265</v>
      </c>
      <c r="B1563">
        <f t="shared" si="216"/>
        <v>2015</v>
      </c>
      <c r="C1563">
        <f t="shared" si="217"/>
        <v>9</v>
      </c>
      <c r="D1563" t="str">
        <f t="shared" si="218"/>
        <v>September</v>
      </c>
      <c r="E1563" t="str">
        <f t="shared" si="219"/>
        <v>Q3</v>
      </c>
      <c r="F1563" t="str">
        <f t="shared" si="220"/>
        <v>2015-Sep</v>
      </c>
      <c r="G1563">
        <f t="shared" si="221"/>
        <v>6</v>
      </c>
      <c r="H1563" t="str">
        <f t="shared" si="222"/>
        <v>Friday</v>
      </c>
      <c r="I1563" t="str">
        <f t="shared" si="223"/>
        <v>FM6</v>
      </c>
      <c r="J1563" t="str">
        <f t="shared" si="224"/>
        <v>FQ2</v>
      </c>
    </row>
    <row r="1564" spans="1:10" x14ac:dyDescent="0.35">
      <c r="A1564" s="1">
        <v>42605</v>
      </c>
      <c r="B1564">
        <f t="shared" si="216"/>
        <v>2016</v>
      </c>
      <c r="C1564">
        <f t="shared" si="217"/>
        <v>8</v>
      </c>
      <c r="D1564" t="str">
        <f t="shared" si="218"/>
        <v>August</v>
      </c>
      <c r="E1564" t="str">
        <f t="shared" si="219"/>
        <v>Q3</v>
      </c>
      <c r="F1564" t="str">
        <f t="shared" si="220"/>
        <v>2016-Aug</v>
      </c>
      <c r="G1564">
        <f t="shared" si="221"/>
        <v>3</v>
      </c>
      <c r="H1564" t="str">
        <f t="shared" si="222"/>
        <v>Tuesday</v>
      </c>
      <c r="I1564" t="str">
        <f t="shared" si="223"/>
        <v>FM5</v>
      </c>
      <c r="J1564" t="str">
        <f t="shared" si="224"/>
        <v>FQ2</v>
      </c>
    </row>
    <row r="1565" spans="1:10" x14ac:dyDescent="0.35">
      <c r="A1565" s="1">
        <v>41246</v>
      </c>
      <c r="B1565">
        <f t="shared" si="216"/>
        <v>2012</v>
      </c>
      <c r="C1565">
        <f t="shared" si="217"/>
        <v>12</v>
      </c>
      <c r="D1565" t="str">
        <f t="shared" si="218"/>
        <v>December</v>
      </c>
      <c r="E1565" t="str">
        <f t="shared" si="219"/>
        <v>Q4</v>
      </c>
      <c r="F1565" t="str">
        <f t="shared" si="220"/>
        <v>2012-Dec</v>
      </c>
      <c r="G1565">
        <f t="shared" si="221"/>
        <v>2</v>
      </c>
      <c r="H1565" t="str">
        <f t="shared" si="222"/>
        <v>Monday</v>
      </c>
      <c r="I1565" t="str">
        <f t="shared" si="223"/>
        <v>FM9</v>
      </c>
      <c r="J1565" t="str">
        <f t="shared" si="224"/>
        <v>FQ3</v>
      </c>
    </row>
    <row r="1566" spans="1:10" x14ac:dyDescent="0.35">
      <c r="A1566" s="1">
        <v>41146</v>
      </c>
      <c r="B1566">
        <f t="shared" si="216"/>
        <v>2012</v>
      </c>
      <c r="C1566">
        <f t="shared" si="217"/>
        <v>8</v>
      </c>
      <c r="D1566" t="str">
        <f t="shared" si="218"/>
        <v>August</v>
      </c>
      <c r="E1566" t="str">
        <f t="shared" si="219"/>
        <v>Q3</v>
      </c>
      <c r="F1566" t="str">
        <f t="shared" si="220"/>
        <v>2012-Aug</v>
      </c>
      <c r="G1566">
        <f t="shared" si="221"/>
        <v>7</v>
      </c>
      <c r="H1566" t="str">
        <f t="shared" si="222"/>
        <v>Saturday</v>
      </c>
      <c r="I1566" t="str">
        <f t="shared" si="223"/>
        <v>FM5</v>
      </c>
      <c r="J1566" t="str">
        <f t="shared" si="224"/>
        <v>FQ2</v>
      </c>
    </row>
    <row r="1567" spans="1:10" x14ac:dyDescent="0.35">
      <c r="A1567" s="1">
        <v>40768</v>
      </c>
      <c r="B1567">
        <f t="shared" si="216"/>
        <v>2011</v>
      </c>
      <c r="C1567">
        <f t="shared" si="217"/>
        <v>8</v>
      </c>
      <c r="D1567" t="str">
        <f t="shared" si="218"/>
        <v>August</v>
      </c>
      <c r="E1567" t="str">
        <f t="shared" si="219"/>
        <v>Q3</v>
      </c>
      <c r="F1567" t="str">
        <f t="shared" si="220"/>
        <v>2011-Aug</v>
      </c>
      <c r="G1567">
        <f t="shared" si="221"/>
        <v>7</v>
      </c>
      <c r="H1567" t="str">
        <f t="shared" si="222"/>
        <v>Saturday</v>
      </c>
      <c r="I1567" t="str">
        <f t="shared" si="223"/>
        <v>FM5</v>
      </c>
      <c r="J1567" t="str">
        <f t="shared" si="224"/>
        <v>FQ2</v>
      </c>
    </row>
    <row r="1568" spans="1:10" x14ac:dyDescent="0.35">
      <c r="A1568" s="1">
        <v>42963</v>
      </c>
      <c r="B1568">
        <f t="shared" si="216"/>
        <v>2017</v>
      </c>
      <c r="C1568">
        <f t="shared" si="217"/>
        <v>8</v>
      </c>
      <c r="D1568" t="str">
        <f t="shared" si="218"/>
        <v>August</v>
      </c>
      <c r="E1568" t="str">
        <f t="shared" si="219"/>
        <v>Q3</v>
      </c>
      <c r="F1568" t="str">
        <f t="shared" si="220"/>
        <v>2017-Aug</v>
      </c>
      <c r="G1568">
        <f t="shared" si="221"/>
        <v>4</v>
      </c>
      <c r="H1568" t="str">
        <f t="shared" si="222"/>
        <v>Wednesday</v>
      </c>
      <c r="I1568" t="str">
        <f t="shared" si="223"/>
        <v>FM5</v>
      </c>
      <c r="J1568" t="str">
        <f t="shared" si="224"/>
        <v>FQ2</v>
      </c>
    </row>
    <row r="1569" spans="1:10" x14ac:dyDescent="0.35">
      <c r="A1569" s="1">
        <v>41469</v>
      </c>
      <c r="B1569">
        <f t="shared" si="216"/>
        <v>2013</v>
      </c>
      <c r="C1569">
        <f t="shared" si="217"/>
        <v>7</v>
      </c>
      <c r="D1569" t="str">
        <f t="shared" si="218"/>
        <v>July</v>
      </c>
      <c r="E1569" t="str">
        <f t="shared" si="219"/>
        <v>Q3</v>
      </c>
      <c r="F1569" t="str">
        <f t="shared" si="220"/>
        <v>2013-Jul</v>
      </c>
      <c r="G1569">
        <f t="shared" si="221"/>
        <v>1</v>
      </c>
      <c r="H1569" t="str">
        <f t="shared" si="222"/>
        <v>Sunday</v>
      </c>
      <c r="I1569" t="str">
        <f t="shared" si="223"/>
        <v>FM4</v>
      </c>
      <c r="J1569" t="str">
        <f t="shared" si="224"/>
        <v>FQ2</v>
      </c>
    </row>
    <row r="1570" spans="1:10" x14ac:dyDescent="0.35">
      <c r="A1570" s="1">
        <v>41091</v>
      </c>
      <c r="B1570">
        <f t="shared" si="216"/>
        <v>2012</v>
      </c>
      <c r="C1570">
        <f t="shared" si="217"/>
        <v>7</v>
      </c>
      <c r="D1570" t="str">
        <f t="shared" si="218"/>
        <v>July</v>
      </c>
      <c r="E1570" t="str">
        <f t="shared" si="219"/>
        <v>Q3</v>
      </c>
      <c r="F1570" t="str">
        <f t="shared" si="220"/>
        <v>2012-Jul</v>
      </c>
      <c r="G1570">
        <f t="shared" si="221"/>
        <v>1</v>
      </c>
      <c r="H1570" t="str">
        <f t="shared" si="222"/>
        <v>Sunday</v>
      </c>
      <c r="I1570" t="str">
        <f t="shared" si="223"/>
        <v>FM4</v>
      </c>
      <c r="J1570" t="str">
        <f t="shared" si="224"/>
        <v>FQ2</v>
      </c>
    </row>
    <row r="1571" spans="1:10" x14ac:dyDescent="0.35">
      <c r="A1571" s="1">
        <v>42922</v>
      </c>
      <c r="B1571">
        <f t="shared" si="216"/>
        <v>2017</v>
      </c>
      <c r="C1571">
        <f t="shared" si="217"/>
        <v>7</v>
      </c>
      <c r="D1571" t="str">
        <f t="shared" si="218"/>
        <v>July</v>
      </c>
      <c r="E1571" t="str">
        <f t="shared" si="219"/>
        <v>Q3</v>
      </c>
      <c r="F1571" t="str">
        <f t="shared" si="220"/>
        <v>2017-Jul</v>
      </c>
      <c r="G1571">
        <f t="shared" si="221"/>
        <v>5</v>
      </c>
      <c r="H1571" t="str">
        <f t="shared" si="222"/>
        <v>Thursday</v>
      </c>
      <c r="I1571" t="str">
        <f t="shared" si="223"/>
        <v>FM4</v>
      </c>
      <c r="J1571" t="str">
        <f t="shared" si="224"/>
        <v>FQ2</v>
      </c>
    </row>
    <row r="1572" spans="1:10" x14ac:dyDescent="0.35">
      <c r="A1572" s="1">
        <v>40236</v>
      </c>
      <c r="B1572">
        <f t="shared" si="216"/>
        <v>2010</v>
      </c>
      <c r="C1572">
        <f t="shared" si="217"/>
        <v>2</v>
      </c>
      <c r="D1572" t="str">
        <f t="shared" si="218"/>
        <v>February</v>
      </c>
      <c r="E1572" t="str">
        <f t="shared" si="219"/>
        <v>Q1</v>
      </c>
      <c r="F1572" t="str">
        <f t="shared" si="220"/>
        <v>2010-Feb</v>
      </c>
      <c r="G1572">
        <f t="shared" si="221"/>
        <v>7</v>
      </c>
      <c r="H1572" t="str">
        <f t="shared" si="222"/>
        <v>Saturday</v>
      </c>
      <c r="I1572" t="str">
        <f t="shared" si="223"/>
        <v>FM11</v>
      </c>
      <c r="J1572" t="str">
        <f t="shared" si="224"/>
        <v>FQ4</v>
      </c>
    </row>
    <row r="1573" spans="1:10" x14ac:dyDescent="0.35">
      <c r="A1573" s="1">
        <v>41469</v>
      </c>
      <c r="B1573">
        <f t="shared" si="216"/>
        <v>2013</v>
      </c>
      <c r="C1573">
        <f t="shared" si="217"/>
        <v>7</v>
      </c>
      <c r="D1573" t="str">
        <f t="shared" si="218"/>
        <v>July</v>
      </c>
      <c r="E1573" t="str">
        <f t="shared" si="219"/>
        <v>Q3</v>
      </c>
      <c r="F1573" t="str">
        <f t="shared" si="220"/>
        <v>2013-Jul</v>
      </c>
      <c r="G1573">
        <f t="shared" si="221"/>
        <v>1</v>
      </c>
      <c r="H1573" t="str">
        <f t="shared" si="222"/>
        <v>Sunday</v>
      </c>
      <c r="I1573" t="str">
        <f t="shared" si="223"/>
        <v>FM4</v>
      </c>
      <c r="J1573" t="str">
        <f t="shared" si="224"/>
        <v>FQ2</v>
      </c>
    </row>
    <row r="1574" spans="1:10" x14ac:dyDescent="0.35">
      <c r="A1574" s="1">
        <v>41432</v>
      </c>
      <c r="B1574">
        <f t="shared" si="216"/>
        <v>2013</v>
      </c>
      <c r="C1574">
        <f t="shared" si="217"/>
        <v>6</v>
      </c>
      <c r="D1574" t="str">
        <f t="shared" si="218"/>
        <v>June</v>
      </c>
      <c r="E1574" t="str">
        <f t="shared" si="219"/>
        <v>Q2</v>
      </c>
      <c r="F1574" t="str">
        <f t="shared" si="220"/>
        <v>2013-Jun</v>
      </c>
      <c r="G1574">
        <f t="shared" si="221"/>
        <v>6</v>
      </c>
      <c r="H1574" t="str">
        <f t="shared" si="222"/>
        <v>Friday</v>
      </c>
      <c r="I1574" t="str">
        <f t="shared" si="223"/>
        <v>FM3</v>
      </c>
      <c r="J1574" t="str">
        <f t="shared" si="224"/>
        <v>FQ1</v>
      </c>
    </row>
    <row r="1575" spans="1:10" x14ac:dyDescent="0.35">
      <c r="A1575" s="1">
        <v>41792</v>
      </c>
      <c r="B1575">
        <f t="shared" si="216"/>
        <v>2014</v>
      </c>
      <c r="C1575">
        <f t="shared" si="217"/>
        <v>6</v>
      </c>
      <c r="D1575" t="str">
        <f t="shared" si="218"/>
        <v>June</v>
      </c>
      <c r="E1575" t="str">
        <f t="shared" si="219"/>
        <v>Q2</v>
      </c>
      <c r="F1575" t="str">
        <f t="shared" si="220"/>
        <v>2014-Jun</v>
      </c>
      <c r="G1575">
        <f t="shared" si="221"/>
        <v>2</v>
      </c>
      <c r="H1575" t="str">
        <f t="shared" si="222"/>
        <v>Monday</v>
      </c>
      <c r="I1575" t="str">
        <f t="shared" si="223"/>
        <v>FM3</v>
      </c>
      <c r="J1575" t="str">
        <f t="shared" si="224"/>
        <v>FQ1</v>
      </c>
    </row>
    <row r="1576" spans="1:10" x14ac:dyDescent="0.35">
      <c r="A1576" s="1">
        <v>40703</v>
      </c>
      <c r="B1576">
        <f t="shared" si="216"/>
        <v>2011</v>
      </c>
      <c r="C1576">
        <f t="shared" si="217"/>
        <v>6</v>
      </c>
      <c r="D1576" t="str">
        <f t="shared" si="218"/>
        <v>June</v>
      </c>
      <c r="E1576" t="str">
        <f t="shared" si="219"/>
        <v>Q2</v>
      </c>
      <c r="F1576" t="str">
        <f t="shared" si="220"/>
        <v>2011-Jun</v>
      </c>
      <c r="G1576">
        <f t="shared" si="221"/>
        <v>5</v>
      </c>
      <c r="H1576" t="str">
        <f t="shared" si="222"/>
        <v>Thursday</v>
      </c>
      <c r="I1576" t="str">
        <f t="shared" si="223"/>
        <v>FM3</v>
      </c>
      <c r="J1576" t="str">
        <f t="shared" si="224"/>
        <v>FQ1</v>
      </c>
    </row>
    <row r="1577" spans="1:10" x14ac:dyDescent="0.35">
      <c r="A1577" s="1">
        <v>42171</v>
      </c>
      <c r="B1577">
        <f t="shared" si="216"/>
        <v>2015</v>
      </c>
      <c r="C1577">
        <f t="shared" si="217"/>
        <v>6</v>
      </c>
      <c r="D1577" t="str">
        <f t="shared" si="218"/>
        <v>June</v>
      </c>
      <c r="E1577" t="str">
        <f t="shared" si="219"/>
        <v>Q2</v>
      </c>
      <c r="F1577" t="str">
        <f t="shared" si="220"/>
        <v>2015-Jun</v>
      </c>
      <c r="G1577">
        <f t="shared" si="221"/>
        <v>3</v>
      </c>
      <c r="H1577" t="str">
        <f t="shared" si="222"/>
        <v>Tuesday</v>
      </c>
      <c r="I1577" t="str">
        <f t="shared" si="223"/>
        <v>FM3</v>
      </c>
      <c r="J1577" t="str">
        <f t="shared" si="224"/>
        <v>FQ1</v>
      </c>
    </row>
    <row r="1578" spans="1:10" x14ac:dyDescent="0.35">
      <c r="A1578" s="1">
        <v>40701</v>
      </c>
      <c r="B1578">
        <f t="shared" si="216"/>
        <v>2011</v>
      </c>
      <c r="C1578">
        <f t="shared" si="217"/>
        <v>6</v>
      </c>
      <c r="D1578" t="str">
        <f t="shared" si="218"/>
        <v>June</v>
      </c>
      <c r="E1578" t="str">
        <f t="shared" si="219"/>
        <v>Q2</v>
      </c>
      <c r="F1578" t="str">
        <f t="shared" si="220"/>
        <v>2011-Jun</v>
      </c>
      <c r="G1578">
        <f t="shared" si="221"/>
        <v>3</v>
      </c>
      <c r="H1578" t="str">
        <f t="shared" si="222"/>
        <v>Tuesday</v>
      </c>
      <c r="I1578" t="str">
        <f t="shared" si="223"/>
        <v>FM3</v>
      </c>
      <c r="J1578" t="str">
        <f t="shared" si="224"/>
        <v>FQ1</v>
      </c>
    </row>
    <row r="1579" spans="1:10" x14ac:dyDescent="0.35">
      <c r="A1579" s="1">
        <v>43259</v>
      </c>
      <c r="B1579">
        <f t="shared" si="216"/>
        <v>2018</v>
      </c>
      <c r="C1579">
        <f t="shared" si="217"/>
        <v>6</v>
      </c>
      <c r="D1579" t="str">
        <f t="shared" si="218"/>
        <v>June</v>
      </c>
      <c r="E1579" t="str">
        <f t="shared" si="219"/>
        <v>Q2</v>
      </c>
      <c r="F1579" t="str">
        <f t="shared" si="220"/>
        <v>2018-Jun</v>
      </c>
      <c r="G1579">
        <f t="shared" si="221"/>
        <v>6</v>
      </c>
      <c r="H1579" t="str">
        <f t="shared" si="222"/>
        <v>Friday</v>
      </c>
      <c r="I1579" t="str">
        <f t="shared" si="223"/>
        <v>FM3</v>
      </c>
      <c r="J1579" t="str">
        <f t="shared" si="224"/>
        <v>FQ1</v>
      </c>
    </row>
    <row r="1580" spans="1:10" x14ac:dyDescent="0.35">
      <c r="A1580" s="1">
        <v>41810</v>
      </c>
      <c r="B1580">
        <f t="shared" si="216"/>
        <v>2014</v>
      </c>
      <c r="C1580">
        <f t="shared" si="217"/>
        <v>6</v>
      </c>
      <c r="D1580" t="str">
        <f t="shared" si="218"/>
        <v>June</v>
      </c>
      <c r="E1580" t="str">
        <f t="shared" si="219"/>
        <v>Q2</v>
      </c>
      <c r="F1580" t="str">
        <f t="shared" si="220"/>
        <v>2014-Jun</v>
      </c>
      <c r="G1580">
        <f t="shared" si="221"/>
        <v>6</v>
      </c>
      <c r="H1580" t="str">
        <f t="shared" si="222"/>
        <v>Friday</v>
      </c>
      <c r="I1580" t="str">
        <f t="shared" si="223"/>
        <v>FM3</v>
      </c>
      <c r="J1580" t="str">
        <f t="shared" si="224"/>
        <v>FQ1</v>
      </c>
    </row>
    <row r="1581" spans="1:10" x14ac:dyDescent="0.35">
      <c r="A1581" s="1">
        <v>41798</v>
      </c>
      <c r="B1581">
        <f t="shared" si="216"/>
        <v>2014</v>
      </c>
      <c r="C1581">
        <f t="shared" si="217"/>
        <v>6</v>
      </c>
      <c r="D1581" t="str">
        <f t="shared" si="218"/>
        <v>June</v>
      </c>
      <c r="E1581" t="str">
        <f t="shared" si="219"/>
        <v>Q2</v>
      </c>
      <c r="F1581" t="str">
        <f t="shared" si="220"/>
        <v>2014-Jun</v>
      </c>
      <c r="G1581">
        <f t="shared" si="221"/>
        <v>1</v>
      </c>
      <c r="H1581" t="str">
        <f t="shared" si="222"/>
        <v>Sunday</v>
      </c>
      <c r="I1581" t="str">
        <f t="shared" si="223"/>
        <v>FM3</v>
      </c>
      <c r="J1581" t="str">
        <f t="shared" si="224"/>
        <v>FQ1</v>
      </c>
    </row>
    <row r="1582" spans="1:10" x14ac:dyDescent="0.35">
      <c r="A1582" s="1">
        <v>40343</v>
      </c>
      <c r="B1582">
        <f t="shared" si="216"/>
        <v>2010</v>
      </c>
      <c r="C1582">
        <f t="shared" si="217"/>
        <v>6</v>
      </c>
      <c r="D1582" t="str">
        <f t="shared" si="218"/>
        <v>June</v>
      </c>
      <c r="E1582" t="str">
        <f t="shared" si="219"/>
        <v>Q2</v>
      </c>
      <c r="F1582" t="str">
        <f t="shared" si="220"/>
        <v>2010-Jun</v>
      </c>
      <c r="G1582">
        <f t="shared" si="221"/>
        <v>2</v>
      </c>
      <c r="H1582" t="str">
        <f t="shared" si="222"/>
        <v>Monday</v>
      </c>
      <c r="I1582" t="str">
        <f t="shared" si="223"/>
        <v>FM3</v>
      </c>
      <c r="J1582" t="str">
        <f t="shared" si="224"/>
        <v>FQ1</v>
      </c>
    </row>
    <row r="1583" spans="1:10" x14ac:dyDescent="0.35">
      <c r="A1583" s="1">
        <v>41794</v>
      </c>
      <c r="B1583">
        <f t="shared" si="216"/>
        <v>2014</v>
      </c>
      <c r="C1583">
        <f t="shared" si="217"/>
        <v>6</v>
      </c>
      <c r="D1583" t="str">
        <f t="shared" si="218"/>
        <v>June</v>
      </c>
      <c r="E1583" t="str">
        <f t="shared" si="219"/>
        <v>Q2</v>
      </c>
      <c r="F1583" t="str">
        <f t="shared" si="220"/>
        <v>2014-Jun</v>
      </c>
      <c r="G1583">
        <f t="shared" si="221"/>
        <v>4</v>
      </c>
      <c r="H1583" t="str">
        <f t="shared" si="222"/>
        <v>Wednesday</v>
      </c>
      <c r="I1583" t="str">
        <f t="shared" si="223"/>
        <v>FM3</v>
      </c>
      <c r="J1583" t="str">
        <f t="shared" si="224"/>
        <v>FQ1</v>
      </c>
    </row>
    <row r="1584" spans="1:10" x14ac:dyDescent="0.35">
      <c r="A1584" s="1">
        <v>41440</v>
      </c>
      <c r="B1584">
        <f t="shared" si="216"/>
        <v>2013</v>
      </c>
      <c r="C1584">
        <f t="shared" si="217"/>
        <v>6</v>
      </c>
      <c r="D1584" t="str">
        <f t="shared" si="218"/>
        <v>June</v>
      </c>
      <c r="E1584" t="str">
        <f t="shared" si="219"/>
        <v>Q2</v>
      </c>
      <c r="F1584" t="str">
        <f t="shared" si="220"/>
        <v>2013-Jun</v>
      </c>
      <c r="G1584">
        <f t="shared" si="221"/>
        <v>7</v>
      </c>
      <c r="H1584" t="str">
        <f t="shared" si="222"/>
        <v>Saturday</v>
      </c>
      <c r="I1584" t="str">
        <f t="shared" si="223"/>
        <v>FM3</v>
      </c>
      <c r="J1584" t="str">
        <f t="shared" si="224"/>
        <v>FQ1</v>
      </c>
    </row>
    <row r="1585" spans="1:10" x14ac:dyDescent="0.35">
      <c r="A1585" s="1">
        <v>43222</v>
      </c>
      <c r="B1585">
        <f t="shared" si="216"/>
        <v>2018</v>
      </c>
      <c r="C1585">
        <f t="shared" si="217"/>
        <v>5</v>
      </c>
      <c r="D1585" t="str">
        <f t="shared" si="218"/>
        <v>May</v>
      </c>
      <c r="E1585" t="str">
        <f t="shared" si="219"/>
        <v>Q2</v>
      </c>
      <c r="F1585" t="str">
        <f t="shared" si="220"/>
        <v>2018-May</v>
      </c>
      <c r="G1585">
        <f t="shared" si="221"/>
        <v>4</v>
      </c>
      <c r="H1585" t="str">
        <f t="shared" si="222"/>
        <v>Wednesday</v>
      </c>
      <c r="I1585" t="str">
        <f t="shared" si="223"/>
        <v>FM2</v>
      </c>
      <c r="J1585" t="str">
        <f t="shared" si="224"/>
        <v>FQ1</v>
      </c>
    </row>
    <row r="1586" spans="1:10" x14ac:dyDescent="0.35">
      <c r="A1586" s="1">
        <v>43346</v>
      </c>
      <c r="B1586">
        <f t="shared" si="216"/>
        <v>2018</v>
      </c>
      <c r="C1586">
        <f t="shared" si="217"/>
        <v>9</v>
      </c>
      <c r="D1586" t="str">
        <f t="shared" si="218"/>
        <v>September</v>
      </c>
      <c r="E1586" t="str">
        <f t="shared" si="219"/>
        <v>Q3</v>
      </c>
      <c r="F1586" t="str">
        <f t="shared" si="220"/>
        <v>2018-Sep</v>
      </c>
      <c r="G1586">
        <f t="shared" si="221"/>
        <v>2</v>
      </c>
      <c r="H1586" t="str">
        <f t="shared" si="222"/>
        <v>Monday</v>
      </c>
      <c r="I1586" t="str">
        <f t="shared" si="223"/>
        <v>FM6</v>
      </c>
      <c r="J1586" t="str">
        <f t="shared" si="224"/>
        <v>FQ2</v>
      </c>
    </row>
    <row r="1587" spans="1:10" x14ac:dyDescent="0.35">
      <c r="A1587" s="1">
        <v>43333</v>
      </c>
      <c r="B1587">
        <f t="shared" si="216"/>
        <v>2018</v>
      </c>
      <c r="C1587">
        <f t="shared" si="217"/>
        <v>8</v>
      </c>
      <c r="D1587" t="str">
        <f t="shared" si="218"/>
        <v>August</v>
      </c>
      <c r="E1587" t="str">
        <f t="shared" si="219"/>
        <v>Q3</v>
      </c>
      <c r="F1587" t="str">
        <f t="shared" si="220"/>
        <v>2018-Aug</v>
      </c>
      <c r="G1587">
        <f t="shared" si="221"/>
        <v>3</v>
      </c>
      <c r="H1587" t="str">
        <f t="shared" si="222"/>
        <v>Tuesday</v>
      </c>
      <c r="I1587" t="str">
        <f t="shared" si="223"/>
        <v>FM5</v>
      </c>
      <c r="J1587" t="str">
        <f t="shared" si="224"/>
        <v>FQ2</v>
      </c>
    </row>
    <row r="1588" spans="1:10" x14ac:dyDescent="0.35">
      <c r="A1588" s="1">
        <v>41030</v>
      </c>
      <c r="B1588">
        <f t="shared" si="216"/>
        <v>2012</v>
      </c>
      <c r="C1588">
        <f t="shared" si="217"/>
        <v>5</v>
      </c>
      <c r="D1588" t="str">
        <f t="shared" si="218"/>
        <v>May</v>
      </c>
      <c r="E1588" t="str">
        <f t="shared" si="219"/>
        <v>Q2</v>
      </c>
      <c r="F1588" t="str">
        <f t="shared" si="220"/>
        <v>2012-May</v>
      </c>
      <c r="G1588">
        <f t="shared" si="221"/>
        <v>3</v>
      </c>
      <c r="H1588" t="str">
        <f t="shared" si="222"/>
        <v>Tuesday</v>
      </c>
      <c r="I1588" t="str">
        <f t="shared" si="223"/>
        <v>FM2</v>
      </c>
      <c r="J1588" t="str">
        <f t="shared" si="224"/>
        <v>FQ1</v>
      </c>
    </row>
    <row r="1589" spans="1:10" x14ac:dyDescent="0.35">
      <c r="A1589" s="1">
        <v>41209</v>
      </c>
      <c r="B1589">
        <f t="shared" si="216"/>
        <v>2012</v>
      </c>
      <c r="C1589">
        <f t="shared" si="217"/>
        <v>10</v>
      </c>
      <c r="D1589" t="str">
        <f t="shared" si="218"/>
        <v>October</v>
      </c>
      <c r="E1589" t="str">
        <f t="shared" si="219"/>
        <v>Q4</v>
      </c>
      <c r="F1589" t="str">
        <f t="shared" si="220"/>
        <v>2012-Oct</v>
      </c>
      <c r="G1589">
        <f t="shared" si="221"/>
        <v>7</v>
      </c>
      <c r="H1589" t="str">
        <f t="shared" si="222"/>
        <v>Saturday</v>
      </c>
      <c r="I1589" t="str">
        <f t="shared" si="223"/>
        <v>FM7</v>
      </c>
      <c r="J1589" t="str">
        <f t="shared" si="224"/>
        <v>FQ3</v>
      </c>
    </row>
    <row r="1590" spans="1:10" x14ac:dyDescent="0.35">
      <c r="A1590" s="1">
        <v>41388</v>
      </c>
      <c r="B1590">
        <f t="shared" si="216"/>
        <v>2013</v>
      </c>
      <c r="C1590">
        <f t="shared" si="217"/>
        <v>4</v>
      </c>
      <c r="D1590" t="str">
        <f t="shared" si="218"/>
        <v>April</v>
      </c>
      <c r="E1590" t="str">
        <f t="shared" si="219"/>
        <v>Q2</v>
      </c>
      <c r="F1590" t="str">
        <f t="shared" si="220"/>
        <v>2013-Apr</v>
      </c>
      <c r="G1590">
        <f t="shared" si="221"/>
        <v>4</v>
      </c>
      <c r="H1590" t="str">
        <f t="shared" si="222"/>
        <v>Wednesday</v>
      </c>
      <c r="I1590" t="str">
        <f t="shared" si="223"/>
        <v>FM1</v>
      </c>
      <c r="J1590" t="str">
        <f t="shared" si="224"/>
        <v>FQ1</v>
      </c>
    </row>
    <row r="1591" spans="1:10" x14ac:dyDescent="0.35">
      <c r="A1591" s="1">
        <v>40293</v>
      </c>
      <c r="B1591">
        <f t="shared" si="216"/>
        <v>2010</v>
      </c>
      <c r="C1591">
        <f t="shared" si="217"/>
        <v>4</v>
      </c>
      <c r="D1591" t="str">
        <f t="shared" si="218"/>
        <v>April</v>
      </c>
      <c r="E1591" t="str">
        <f t="shared" si="219"/>
        <v>Q2</v>
      </c>
      <c r="F1591" t="str">
        <f t="shared" si="220"/>
        <v>2010-Apr</v>
      </c>
      <c r="G1591">
        <f t="shared" si="221"/>
        <v>1</v>
      </c>
      <c r="H1591" t="str">
        <f t="shared" si="222"/>
        <v>Sunday</v>
      </c>
      <c r="I1591" t="str">
        <f t="shared" si="223"/>
        <v>FM1</v>
      </c>
      <c r="J1591" t="str">
        <f t="shared" si="224"/>
        <v>FQ1</v>
      </c>
    </row>
    <row r="1592" spans="1:10" x14ac:dyDescent="0.35">
      <c r="A1592" s="1">
        <v>43351</v>
      </c>
      <c r="B1592">
        <f t="shared" si="216"/>
        <v>2018</v>
      </c>
      <c r="C1592">
        <f t="shared" si="217"/>
        <v>9</v>
      </c>
      <c r="D1592" t="str">
        <f t="shared" si="218"/>
        <v>September</v>
      </c>
      <c r="E1592" t="str">
        <f t="shared" si="219"/>
        <v>Q3</v>
      </c>
      <c r="F1592" t="str">
        <f t="shared" si="220"/>
        <v>2018-Sep</v>
      </c>
      <c r="G1592">
        <f t="shared" si="221"/>
        <v>7</v>
      </c>
      <c r="H1592" t="str">
        <f t="shared" si="222"/>
        <v>Saturday</v>
      </c>
      <c r="I1592" t="str">
        <f t="shared" si="223"/>
        <v>FM6</v>
      </c>
      <c r="J1592" t="str">
        <f t="shared" si="224"/>
        <v>FQ2</v>
      </c>
    </row>
    <row r="1593" spans="1:10" x14ac:dyDescent="0.35">
      <c r="A1593" s="1">
        <v>40983</v>
      </c>
      <c r="B1593">
        <f t="shared" si="216"/>
        <v>2012</v>
      </c>
      <c r="C1593">
        <f t="shared" si="217"/>
        <v>3</v>
      </c>
      <c r="D1593" t="str">
        <f t="shared" si="218"/>
        <v>March</v>
      </c>
      <c r="E1593" t="str">
        <f t="shared" si="219"/>
        <v>Q1</v>
      </c>
      <c r="F1593" t="str">
        <f t="shared" si="220"/>
        <v>2012-Mar</v>
      </c>
      <c r="G1593">
        <f t="shared" si="221"/>
        <v>5</v>
      </c>
      <c r="H1593" t="str">
        <f t="shared" si="222"/>
        <v>Thursday</v>
      </c>
      <c r="I1593" t="str">
        <f t="shared" si="223"/>
        <v>FM12</v>
      </c>
      <c r="J1593" t="str">
        <f t="shared" si="224"/>
        <v>FQ4</v>
      </c>
    </row>
    <row r="1594" spans="1:10" x14ac:dyDescent="0.35">
      <c r="A1594" s="1">
        <v>42818</v>
      </c>
      <c r="B1594">
        <f t="shared" si="216"/>
        <v>2017</v>
      </c>
      <c r="C1594">
        <f t="shared" si="217"/>
        <v>3</v>
      </c>
      <c r="D1594" t="str">
        <f t="shared" si="218"/>
        <v>March</v>
      </c>
      <c r="E1594" t="str">
        <f t="shared" si="219"/>
        <v>Q1</v>
      </c>
      <c r="F1594" t="str">
        <f t="shared" si="220"/>
        <v>2017-Mar</v>
      </c>
      <c r="G1594">
        <f t="shared" si="221"/>
        <v>6</v>
      </c>
      <c r="H1594" t="str">
        <f t="shared" si="222"/>
        <v>Friday</v>
      </c>
      <c r="I1594" t="str">
        <f t="shared" si="223"/>
        <v>FM12</v>
      </c>
      <c r="J1594" t="str">
        <f t="shared" si="224"/>
        <v>FQ4</v>
      </c>
    </row>
    <row r="1595" spans="1:10" x14ac:dyDescent="0.35">
      <c r="A1595" s="1">
        <v>43294</v>
      </c>
      <c r="B1595">
        <f t="shared" si="216"/>
        <v>2018</v>
      </c>
      <c r="C1595">
        <f t="shared" si="217"/>
        <v>7</v>
      </c>
      <c r="D1595" t="str">
        <f t="shared" si="218"/>
        <v>July</v>
      </c>
      <c r="E1595" t="str">
        <f t="shared" si="219"/>
        <v>Q3</v>
      </c>
      <c r="F1595" t="str">
        <f t="shared" si="220"/>
        <v>2018-Jul</v>
      </c>
      <c r="G1595">
        <f t="shared" si="221"/>
        <v>6</v>
      </c>
      <c r="H1595" t="str">
        <f t="shared" si="222"/>
        <v>Friday</v>
      </c>
      <c r="I1595" t="str">
        <f t="shared" si="223"/>
        <v>FM4</v>
      </c>
      <c r="J1595" t="str">
        <f t="shared" si="224"/>
        <v>FQ2</v>
      </c>
    </row>
    <row r="1596" spans="1:10" x14ac:dyDescent="0.35">
      <c r="A1596" s="1">
        <v>40624</v>
      </c>
      <c r="B1596">
        <f t="shared" si="216"/>
        <v>2011</v>
      </c>
      <c r="C1596">
        <f t="shared" si="217"/>
        <v>3</v>
      </c>
      <c r="D1596" t="str">
        <f t="shared" si="218"/>
        <v>March</v>
      </c>
      <c r="E1596" t="str">
        <f t="shared" si="219"/>
        <v>Q1</v>
      </c>
      <c r="F1596" t="str">
        <f t="shared" si="220"/>
        <v>2011-Mar</v>
      </c>
      <c r="G1596">
        <f t="shared" si="221"/>
        <v>3</v>
      </c>
      <c r="H1596" t="str">
        <f t="shared" si="222"/>
        <v>Tuesday</v>
      </c>
      <c r="I1596" t="str">
        <f t="shared" si="223"/>
        <v>FM12</v>
      </c>
      <c r="J1596" t="str">
        <f t="shared" si="224"/>
        <v>FQ4</v>
      </c>
    </row>
    <row r="1597" spans="1:10" x14ac:dyDescent="0.35">
      <c r="A1597" s="1">
        <v>40592</v>
      </c>
      <c r="B1597">
        <f t="shared" si="216"/>
        <v>2011</v>
      </c>
      <c r="C1597">
        <f t="shared" si="217"/>
        <v>2</v>
      </c>
      <c r="D1597" t="str">
        <f t="shared" si="218"/>
        <v>February</v>
      </c>
      <c r="E1597" t="str">
        <f t="shared" si="219"/>
        <v>Q1</v>
      </c>
      <c r="F1597" t="str">
        <f t="shared" si="220"/>
        <v>2011-Feb</v>
      </c>
      <c r="G1597">
        <f t="shared" si="221"/>
        <v>6</v>
      </c>
      <c r="H1597" t="str">
        <f t="shared" si="222"/>
        <v>Friday</v>
      </c>
      <c r="I1597" t="str">
        <f t="shared" si="223"/>
        <v>FM11</v>
      </c>
      <c r="J1597" t="str">
        <f t="shared" si="224"/>
        <v>FQ4</v>
      </c>
    </row>
    <row r="1598" spans="1:10" x14ac:dyDescent="0.35">
      <c r="A1598" s="1">
        <v>43133</v>
      </c>
      <c r="B1598">
        <f t="shared" si="216"/>
        <v>2018</v>
      </c>
      <c r="C1598">
        <f t="shared" si="217"/>
        <v>2</v>
      </c>
      <c r="D1598" t="str">
        <f t="shared" si="218"/>
        <v>February</v>
      </c>
      <c r="E1598" t="str">
        <f t="shared" si="219"/>
        <v>Q1</v>
      </c>
      <c r="F1598" t="str">
        <f t="shared" si="220"/>
        <v>2018-Feb</v>
      </c>
      <c r="G1598">
        <f t="shared" si="221"/>
        <v>6</v>
      </c>
      <c r="H1598" t="str">
        <f t="shared" si="222"/>
        <v>Friday</v>
      </c>
      <c r="I1598" t="str">
        <f t="shared" si="223"/>
        <v>FM11</v>
      </c>
      <c r="J1598" t="str">
        <f t="shared" si="224"/>
        <v>FQ4</v>
      </c>
    </row>
    <row r="1599" spans="1:10" x14ac:dyDescent="0.35">
      <c r="A1599" s="1">
        <v>42044</v>
      </c>
      <c r="B1599">
        <f t="shared" si="216"/>
        <v>2015</v>
      </c>
      <c r="C1599">
        <f t="shared" si="217"/>
        <v>2</v>
      </c>
      <c r="D1599" t="str">
        <f t="shared" si="218"/>
        <v>February</v>
      </c>
      <c r="E1599" t="str">
        <f t="shared" si="219"/>
        <v>Q1</v>
      </c>
      <c r="F1599" t="str">
        <f t="shared" si="220"/>
        <v>2015-Feb</v>
      </c>
      <c r="G1599">
        <f t="shared" si="221"/>
        <v>2</v>
      </c>
      <c r="H1599" t="str">
        <f t="shared" si="222"/>
        <v>Monday</v>
      </c>
      <c r="I1599" t="str">
        <f t="shared" si="223"/>
        <v>FM11</v>
      </c>
      <c r="J1599" t="str">
        <f t="shared" si="224"/>
        <v>FQ4</v>
      </c>
    </row>
    <row r="1600" spans="1:10" x14ac:dyDescent="0.35">
      <c r="A1600" s="1">
        <v>41873</v>
      </c>
      <c r="B1600">
        <f t="shared" si="216"/>
        <v>2014</v>
      </c>
      <c r="C1600">
        <f t="shared" si="217"/>
        <v>8</v>
      </c>
      <c r="D1600" t="str">
        <f t="shared" si="218"/>
        <v>August</v>
      </c>
      <c r="E1600" t="str">
        <f t="shared" si="219"/>
        <v>Q3</v>
      </c>
      <c r="F1600" t="str">
        <f t="shared" si="220"/>
        <v>2014-Aug</v>
      </c>
      <c r="G1600">
        <f t="shared" si="221"/>
        <v>6</v>
      </c>
      <c r="H1600" t="str">
        <f t="shared" si="222"/>
        <v>Friday</v>
      </c>
      <c r="I1600" t="str">
        <f t="shared" si="223"/>
        <v>FM5</v>
      </c>
      <c r="J1600" t="str">
        <f t="shared" si="224"/>
        <v>FQ2</v>
      </c>
    </row>
    <row r="1601" spans="1:10" x14ac:dyDescent="0.35">
      <c r="A1601" s="1">
        <v>41314</v>
      </c>
      <c r="B1601">
        <f t="shared" si="216"/>
        <v>2013</v>
      </c>
      <c r="C1601">
        <f t="shared" si="217"/>
        <v>2</v>
      </c>
      <c r="D1601" t="str">
        <f t="shared" si="218"/>
        <v>February</v>
      </c>
      <c r="E1601" t="str">
        <f t="shared" si="219"/>
        <v>Q1</v>
      </c>
      <c r="F1601" t="str">
        <f t="shared" si="220"/>
        <v>2013-Feb</v>
      </c>
      <c r="G1601">
        <f t="shared" si="221"/>
        <v>7</v>
      </c>
      <c r="H1601" t="str">
        <f t="shared" si="222"/>
        <v>Saturday</v>
      </c>
      <c r="I1601" t="str">
        <f t="shared" si="223"/>
        <v>FM11</v>
      </c>
      <c r="J1601" t="str">
        <f t="shared" si="224"/>
        <v>FQ4</v>
      </c>
    </row>
    <row r="1602" spans="1:10" x14ac:dyDescent="0.35">
      <c r="A1602" s="1">
        <v>42887</v>
      </c>
      <c r="B1602">
        <f t="shared" si="216"/>
        <v>2017</v>
      </c>
      <c r="C1602">
        <f t="shared" si="217"/>
        <v>6</v>
      </c>
      <c r="D1602" t="str">
        <f t="shared" si="218"/>
        <v>June</v>
      </c>
      <c r="E1602" t="str">
        <f t="shared" si="219"/>
        <v>Q2</v>
      </c>
      <c r="F1602" t="str">
        <f t="shared" si="220"/>
        <v>2017-Jun</v>
      </c>
      <c r="G1602">
        <f t="shared" si="221"/>
        <v>5</v>
      </c>
      <c r="H1602" t="str">
        <f t="shared" si="222"/>
        <v>Thursday</v>
      </c>
      <c r="I1602" t="str">
        <f t="shared" si="223"/>
        <v>FM3</v>
      </c>
      <c r="J1602" t="str">
        <f t="shared" si="224"/>
        <v>FQ1</v>
      </c>
    </row>
    <row r="1603" spans="1:10" x14ac:dyDescent="0.35">
      <c r="A1603" s="1">
        <v>43356</v>
      </c>
      <c r="B1603">
        <f t="shared" ref="B1603:B1666" si="225">YEAR(A1603)</f>
        <v>2018</v>
      </c>
      <c r="C1603">
        <f t="shared" ref="C1603:C1666" si="226">MONTH(A1603)</f>
        <v>9</v>
      </c>
      <c r="D1603" t="str">
        <f t="shared" ref="D1603:D1666" si="227">TEXT(A1603,"mmmm")</f>
        <v>September</v>
      </c>
      <c r="E1603" t="str">
        <f t="shared" ref="E1603:E1666" si="228">"Q" &amp; INT((MONTH(A1603)-1)/3) + 1</f>
        <v>Q3</v>
      </c>
      <c r="F1603" t="str">
        <f t="shared" ref="F1603:F1666" si="229">YEAR(A1603) &amp; "-" &amp; TEXT(A1603,"mmm")</f>
        <v>2018-Sep</v>
      </c>
      <c r="G1603">
        <f t="shared" ref="G1603:G1666" si="230">WEEKDAY(A1603,1)</f>
        <v>5</v>
      </c>
      <c r="H1603" t="str">
        <f t="shared" ref="H1603:H1666" si="231">TEXT(A1603,"dddd")</f>
        <v>Thursday</v>
      </c>
      <c r="I1603" t="str">
        <f t="shared" ref="I1603:I1666" si="232">"FM"&amp;MOD(MONTH(A1603)-4,12)+1</f>
        <v>FM6</v>
      </c>
      <c r="J1603" t="str">
        <f t="shared" ref="J1603:J1666" si="233">"FQ"&amp;INT((MOD(MONTH(A1603)-4,12))/3)+1</f>
        <v>FQ2</v>
      </c>
    </row>
    <row r="1604" spans="1:10" x14ac:dyDescent="0.35">
      <c r="A1604" s="1">
        <v>40201</v>
      </c>
      <c r="B1604">
        <f t="shared" si="225"/>
        <v>2010</v>
      </c>
      <c r="C1604">
        <f t="shared" si="226"/>
        <v>1</v>
      </c>
      <c r="D1604" t="str">
        <f t="shared" si="227"/>
        <v>January</v>
      </c>
      <c r="E1604" t="str">
        <f t="shared" si="228"/>
        <v>Q1</v>
      </c>
      <c r="F1604" t="str">
        <f t="shared" si="229"/>
        <v>2010-Jan</v>
      </c>
      <c r="G1604">
        <f t="shared" si="230"/>
        <v>7</v>
      </c>
      <c r="H1604" t="str">
        <f t="shared" si="231"/>
        <v>Saturday</v>
      </c>
      <c r="I1604" t="str">
        <f t="shared" si="232"/>
        <v>FM10</v>
      </c>
      <c r="J1604" t="str">
        <f t="shared" si="233"/>
        <v>FQ4</v>
      </c>
    </row>
    <row r="1605" spans="1:10" x14ac:dyDescent="0.35">
      <c r="A1605" s="1">
        <v>42021</v>
      </c>
      <c r="B1605">
        <f t="shared" si="225"/>
        <v>2015</v>
      </c>
      <c r="C1605">
        <f t="shared" si="226"/>
        <v>1</v>
      </c>
      <c r="D1605" t="str">
        <f t="shared" si="227"/>
        <v>January</v>
      </c>
      <c r="E1605" t="str">
        <f t="shared" si="228"/>
        <v>Q1</v>
      </c>
      <c r="F1605" t="str">
        <f t="shared" si="229"/>
        <v>2015-Jan</v>
      </c>
      <c r="G1605">
        <f t="shared" si="230"/>
        <v>7</v>
      </c>
      <c r="H1605" t="str">
        <f t="shared" si="231"/>
        <v>Saturday</v>
      </c>
      <c r="I1605" t="str">
        <f t="shared" si="232"/>
        <v>FM10</v>
      </c>
      <c r="J1605" t="str">
        <f t="shared" si="233"/>
        <v>FQ4</v>
      </c>
    </row>
    <row r="1606" spans="1:10" x14ac:dyDescent="0.35">
      <c r="A1606" s="1">
        <v>42025</v>
      </c>
      <c r="B1606">
        <f t="shared" si="225"/>
        <v>2015</v>
      </c>
      <c r="C1606">
        <f t="shared" si="226"/>
        <v>1</v>
      </c>
      <c r="D1606" t="str">
        <f t="shared" si="227"/>
        <v>January</v>
      </c>
      <c r="E1606" t="str">
        <f t="shared" si="228"/>
        <v>Q1</v>
      </c>
      <c r="F1606" t="str">
        <f t="shared" si="229"/>
        <v>2015-Jan</v>
      </c>
      <c r="G1606">
        <f t="shared" si="230"/>
        <v>4</v>
      </c>
      <c r="H1606" t="str">
        <f t="shared" si="231"/>
        <v>Wednesday</v>
      </c>
      <c r="I1606" t="str">
        <f t="shared" si="232"/>
        <v>FM10</v>
      </c>
      <c r="J1606" t="str">
        <f t="shared" si="233"/>
        <v>FQ4</v>
      </c>
    </row>
    <row r="1607" spans="1:10" x14ac:dyDescent="0.35">
      <c r="A1607" s="1">
        <v>43104</v>
      </c>
      <c r="B1607">
        <f t="shared" si="225"/>
        <v>2018</v>
      </c>
      <c r="C1607">
        <f t="shared" si="226"/>
        <v>1</v>
      </c>
      <c r="D1607" t="str">
        <f t="shared" si="227"/>
        <v>January</v>
      </c>
      <c r="E1607" t="str">
        <f t="shared" si="228"/>
        <v>Q1</v>
      </c>
      <c r="F1607" t="str">
        <f t="shared" si="229"/>
        <v>2018-Jan</v>
      </c>
      <c r="G1607">
        <f t="shared" si="230"/>
        <v>5</v>
      </c>
      <c r="H1607" t="str">
        <f t="shared" si="231"/>
        <v>Thursday</v>
      </c>
      <c r="I1607" t="str">
        <f t="shared" si="232"/>
        <v>FM10</v>
      </c>
      <c r="J1607" t="str">
        <f t="shared" si="233"/>
        <v>FQ4</v>
      </c>
    </row>
    <row r="1608" spans="1:10" x14ac:dyDescent="0.35">
      <c r="A1608" s="1">
        <v>41300</v>
      </c>
      <c r="B1608">
        <f t="shared" si="225"/>
        <v>2013</v>
      </c>
      <c r="C1608">
        <f t="shared" si="226"/>
        <v>1</v>
      </c>
      <c r="D1608" t="str">
        <f t="shared" si="227"/>
        <v>January</v>
      </c>
      <c r="E1608" t="str">
        <f t="shared" si="228"/>
        <v>Q1</v>
      </c>
      <c r="F1608" t="str">
        <f t="shared" si="229"/>
        <v>2013-Jan</v>
      </c>
      <c r="G1608">
        <f t="shared" si="230"/>
        <v>7</v>
      </c>
      <c r="H1608" t="str">
        <f t="shared" si="231"/>
        <v>Saturday</v>
      </c>
      <c r="I1608" t="str">
        <f t="shared" si="232"/>
        <v>FM10</v>
      </c>
      <c r="J1608" t="str">
        <f t="shared" si="233"/>
        <v>FQ4</v>
      </c>
    </row>
    <row r="1609" spans="1:10" x14ac:dyDescent="0.35">
      <c r="A1609" s="1">
        <v>40554</v>
      </c>
      <c r="B1609">
        <f t="shared" si="225"/>
        <v>2011</v>
      </c>
      <c r="C1609">
        <f t="shared" si="226"/>
        <v>1</v>
      </c>
      <c r="D1609" t="str">
        <f t="shared" si="227"/>
        <v>January</v>
      </c>
      <c r="E1609" t="str">
        <f t="shared" si="228"/>
        <v>Q1</v>
      </c>
      <c r="F1609" t="str">
        <f t="shared" si="229"/>
        <v>2011-Jan</v>
      </c>
      <c r="G1609">
        <f t="shared" si="230"/>
        <v>3</v>
      </c>
      <c r="H1609" t="str">
        <f t="shared" si="231"/>
        <v>Tuesday</v>
      </c>
      <c r="I1609" t="str">
        <f t="shared" si="232"/>
        <v>FM10</v>
      </c>
      <c r="J1609" t="str">
        <f t="shared" si="233"/>
        <v>FQ4</v>
      </c>
    </row>
    <row r="1610" spans="1:10" x14ac:dyDescent="0.35">
      <c r="A1610" s="1">
        <v>40524</v>
      </c>
      <c r="B1610">
        <f t="shared" si="225"/>
        <v>2010</v>
      </c>
      <c r="C1610">
        <f t="shared" si="226"/>
        <v>12</v>
      </c>
      <c r="D1610" t="str">
        <f t="shared" si="227"/>
        <v>December</v>
      </c>
      <c r="E1610" t="str">
        <f t="shared" si="228"/>
        <v>Q4</v>
      </c>
      <c r="F1610" t="str">
        <f t="shared" si="229"/>
        <v>2010-Dec</v>
      </c>
      <c r="G1610">
        <f t="shared" si="230"/>
        <v>1</v>
      </c>
      <c r="H1610" t="str">
        <f t="shared" si="231"/>
        <v>Sunday</v>
      </c>
      <c r="I1610" t="str">
        <f t="shared" si="232"/>
        <v>FM9</v>
      </c>
      <c r="J1610" t="str">
        <f t="shared" si="233"/>
        <v>FQ3</v>
      </c>
    </row>
    <row r="1611" spans="1:10" x14ac:dyDescent="0.35">
      <c r="A1611" s="1">
        <v>42712</v>
      </c>
      <c r="B1611">
        <f t="shared" si="225"/>
        <v>2016</v>
      </c>
      <c r="C1611">
        <f t="shared" si="226"/>
        <v>12</v>
      </c>
      <c r="D1611" t="str">
        <f t="shared" si="227"/>
        <v>December</v>
      </c>
      <c r="E1611" t="str">
        <f t="shared" si="228"/>
        <v>Q4</v>
      </c>
      <c r="F1611" t="str">
        <f t="shared" si="229"/>
        <v>2016-Dec</v>
      </c>
      <c r="G1611">
        <f t="shared" si="230"/>
        <v>5</v>
      </c>
      <c r="H1611" t="str">
        <f t="shared" si="231"/>
        <v>Thursday</v>
      </c>
      <c r="I1611" t="str">
        <f t="shared" si="232"/>
        <v>FM9</v>
      </c>
      <c r="J1611" t="str">
        <f t="shared" si="233"/>
        <v>FQ3</v>
      </c>
    </row>
    <row r="1612" spans="1:10" x14ac:dyDescent="0.35">
      <c r="A1612" s="1">
        <v>40887</v>
      </c>
      <c r="B1612">
        <f t="shared" si="225"/>
        <v>2011</v>
      </c>
      <c r="C1612">
        <f t="shared" si="226"/>
        <v>12</v>
      </c>
      <c r="D1612" t="str">
        <f t="shared" si="227"/>
        <v>December</v>
      </c>
      <c r="E1612" t="str">
        <f t="shared" si="228"/>
        <v>Q4</v>
      </c>
      <c r="F1612" t="str">
        <f t="shared" si="229"/>
        <v>2011-Dec</v>
      </c>
      <c r="G1612">
        <f t="shared" si="230"/>
        <v>7</v>
      </c>
      <c r="H1612" t="str">
        <f t="shared" si="231"/>
        <v>Saturday</v>
      </c>
      <c r="I1612" t="str">
        <f t="shared" si="232"/>
        <v>FM9</v>
      </c>
      <c r="J1612" t="str">
        <f t="shared" si="233"/>
        <v>FQ3</v>
      </c>
    </row>
    <row r="1613" spans="1:10" x14ac:dyDescent="0.35">
      <c r="A1613" s="1">
        <v>40513</v>
      </c>
      <c r="B1613">
        <f t="shared" si="225"/>
        <v>2010</v>
      </c>
      <c r="C1613">
        <f t="shared" si="226"/>
        <v>12</v>
      </c>
      <c r="D1613" t="str">
        <f t="shared" si="227"/>
        <v>December</v>
      </c>
      <c r="E1613" t="str">
        <f t="shared" si="228"/>
        <v>Q4</v>
      </c>
      <c r="F1613" t="str">
        <f t="shared" si="229"/>
        <v>2010-Dec</v>
      </c>
      <c r="G1613">
        <f t="shared" si="230"/>
        <v>4</v>
      </c>
      <c r="H1613" t="str">
        <f t="shared" si="231"/>
        <v>Wednesday</v>
      </c>
      <c r="I1613" t="str">
        <f t="shared" si="232"/>
        <v>FM9</v>
      </c>
      <c r="J1613" t="str">
        <f t="shared" si="233"/>
        <v>FQ3</v>
      </c>
    </row>
    <row r="1614" spans="1:10" x14ac:dyDescent="0.35">
      <c r="A1614" s="1">
        <v>42718</v>
      </c>
      <c r="B1614">
        <f t="shared" si="225"/>
        <v>2016</v>
      </c>
      <c r="C1614">
        <f t="shared" si="226"/>
        <v>12</v>
      </c>
      <c r="D1614" t="str">
        <f t="shared" si="227"/>
        <v>December</v>
      </c>
      <c r="E1614" t="str">
        <f t="shared" si="228"/>
        <v>Q4</v>
      </c>
      <c r="F1614" t="str">
        <f t="shared" si="229"/>
        <v>2016-Dec</v>
      </c>
      <c r="G1614">
        <f t="shared" si="230"/>
        <v>4</v>
      </c>
      <c r="H1614" t="str">
        <f t="shared" si="231"/>
        <v>Wednesday</v>
      </c>
      <c r="I1614" t="str">
        <f t="shared" si="232"/>
        <v>FM9</v>
      </c>
      <c r="J1614" t="str">
        <f t="shared" si="233"/>
        <v>FQ3</v>
      </c>
    </row>
    <row r="1615" spans="1:10" x14ac:dyDescent="0.35">
      <c r="A1615" s="1">
        <v>41588</v>
      </c>
      <c r="B1615">
        <f t="shared" si="225"/>
        <v>2013</v>
      </c>
      <c r="C1615">
        <f t="shared" si="226"/>
        <v>11</v>
      </c>
      <c r="D1615" t="str">
        <f t="shared" si="227"/>
        <v>November</v>
      </c>
      <c r="E1615" t="str">
        <f t="shared" si="228"/>
        <v>Q4</v>
      </c>
      <c r="F1615" t="str">
        <f t="shared" si="229"/>
        <v>2013-Nov</v>
      </c>
      <c r="G1615">
        <f t="shared" si="230"/>
        <v>1</v>
      </c>
      <c r="H1615" t="str">
        <f t="shared" si="231"/>
        <v>Sunday</v>
      </c>
      <c r="I1615" t="str">
        <f t="shared" si="232"/>
        <v>FM8</v>
      </c>
      <c r="J1615" t="str">
        <f t="shared" si="233"/>
        <v>FQ3</v>
      </c>
    </row>
    <row r="1616" spans="1:10" x14ac:dyDescent="0.35">
      <c r="A1616" s="1">
        <v>41220</v>
      </c>
      <c r="B1616">
        <f t="shared" si="225"/>
        <v>2012</v>
      </c>
      <c r="C1616">
        <f t="shared" si="226"/>
        <v>11</v>
      </c>
      <c r="D1616" t="str">
        <f t="shared" si="227"/>
        <v>November</v>
      </c>
      <c r="E1616" t="str">
        <f t="shared" si="228"/>
        <v>Q4</v>
      </c>
      <c r="F1616" t="str">
        <f t="shared" si="229"/>
        <v>2012-Nov</v>
      </c>
      <c r="G1616">
        <f t="shared" si="230"/>
        <v>4</v>
      </c>
      <c r="H1616" t="str">
        <f t="shared" si="231"/>
        <v>Wednesday</v>
      </c>
      <c r="I1616" t="str">
        <f t="shared" si="232"/>
        <v>FM8</v>
      </c>
      <c r="J1616" t="str">
        <f t="shared" si="233"/>
        <v>FQ3</v>
      </c>
    </row>
    <row r="1617" spans="1:10" x14ac:dyDescent="0.35">
      <c r="A1617" s="1">
        <v>43041</v>
      </c>
      <c r="B1617">
        <f t="shared" si="225"/>
        <v>2017</v>
      </c>
      <c r="C1617">
        <f t="shared" si="226"/>
        <v>11</v>
      </c>
      <c r="D1617" t="str">
        <f t="shared" si="227"/>
        <v>November</v>
      </c>
      <c r="E1617" t="str">
        <f t="shared" si="228"/>
        <v>Q4</v>
      </c>
      <c r="F1617" t="str">
        <f t="shared" si="229"/>
        <v>2017-Nov</v>
      </c>
      <c r="G1617">
        <f t="shared" si="230"/>
        <v>5</v>
      </c>
      <c r="H1617" t="str">
        <f t="shared" si="231"/>
        <v>Thursday</v>
      </c>
      <c r="I1617" t="str">
        <f t="shared" si="232"/>
        <v>FM8</v>
      </c>
      <c r="J1617" t="str">
        <f t="shared" si="233"/>
        <v>FQ3</v>
      </c>
    </row>
    <row r="1618" spans="1:10" x14ac:dyDescent="0.35">
      <c r="A1618" s="1">
        <v>42322</v>
      </c>
      <c r="B1618">
        <f t="shared" si="225"/>
        <v>2015</v>
      </c>
      <c r="C1618">
        <f t="shared" si="226"/>
        <v>11</v>
      </c>
      <c r="D1618" t="str">
        <f t="shared" si="227"/>
        <v>November</v>
      </c>
      <c r="E1618" t="str">
        <f t="shared" si="228"/>
        <v>Q4</v>
      </c>
      <c r="F1618" t="str">
        <f t="shared" si="229"/>
        <v>2015-Nov</v>
      </c>
      <c r="G1618">
        <f t="shared" si="230"/>
        <v>7</v>
      </c>
      <c r="H1618" t="str">
        <f t="shared" si="231"/>
        <v>Saturday</v>
      </c>
      <c r="I1618" t="str">
        <f t="shared" si="232"/>
        <v>FM8</v>
      </c>
      <c r="J1618" t="str">
        <f t="shared" si="233"/>
        <v>FQ3</v>
      </c>
    </row>
    <row r="1619" spans="1:10" x14ac:dyDescent="0.35">
      <c r="A1619" s="1">
        <v>43017</v>
      </c>
      <c r="B1619">
        <f t="shared" si="225"/>
        <v>2017</v>
      </c>
      <c r="C1619">
        <f t="shared" si="226"/>
        <v>10</v>
      </c>
      <c r="D1619" t="str">
        <f t="shared" si="227"/>
        <v>October</v>
      </c>
      <c r="E1619" t="str">
        <f t="shared" si="228"/>
        <v>Q4</v>
      </c>
      <c r="F1619" t="str">
        <f t="shared" si="229"/>
        <v>2017-Oct</v>
      </c>
      <c r="G1619">
        <f t="shared" si="230"/>
        <v>2</v>
      </c>
      <c r="H1619" t="str">
        <f t="shared" si="231"/>
        <v>Monday</v>
      </c>
      <c r="I1619" t="str">
        <f t="shared" si="232"/>
        <v>FM7</v>
      </c>
      <c r="J1619" t="str">
        <f t="shared" si="233"/>
        <v>FQ3</v>
      </c>
    </row>
    <row r="1620" spans="1:10" x14ac:dyDescent="0.35">
      <c r="A1620" s="1">
        <v>42278</v>
      </c>
      <c r="B1620">
        <f t="shared" si="225"/>
        <v>2015</v>
      </c>
      <c r="C1620">
        <f t="shared" si="226"/>
        <v>10</v>
      </c>
      <c r="D1620" t="str">
        <f t="shared" si="227"/>
        <v>October</v>
      </c>
      <c r="E1620" t="str">
        <f t="shared" si="228"/>
        <v>Q4</v>
      </c>
      <c r="F1620" t="str">
        <f t="shared" si="229"/>
        <v>2015-Oct</v>
      </c>
      <c r="G1620">
        <f t="shared" si="230"/>
        <v>5</v>
      </c>
      <c r="H1620" t="str">
        <f t="shared" si="231"/>
        <v>Thursday</v>
      </c>
      <c r="I1620" t="str">
        <f t="shared" si="232"/>
        <v>FM7</v>
      </c>
      <c r="J1620" t="str">
        <f t="shared" si="233"/>
        <v>FQ3</v>
      </c>
    </row>
    <row r="1621" spans="1:10" x14ac:dyDescent="0.35">
      <c r="A1621" s="1">
        <v>40464</v>
      </c>
      <c r="B1621">
        <f t="shared" si="225"/>
        <v>2010</v>
      </c>
      <c r="C1621">
        <f t="shared" si="226"/>
        <v>10</v>
      </c>
      <c r="D1621" t="str">
        <f t="shared" si="227"/>
        <v>October</v>
      </c>
      <c r="E1621" t="str">
        <f t="shared" si="228"/>
        <v>Q4</v>
      </c>
      <c r="F1621" t="str">
        <f t="shared" si="229"/>
        <v>2010-Oct</v>
      </c>
      <c r="G1621">
        <f t="shared" si="230"/>
        <v>4</v>
      </c>
      <c r="H1621" t="str">
        <f t="shared" si="231"/>
        <v>Wednesday</v>
      </c>
      <c r="I1621" t="str">
        <f t="shared" si="232"/>
        <v>FM7</v>
      </c>
      <c r="J1621" t="str">
        <f t="shared" si="233"/>
        <v>FQ3</v>
      </c>
    </row>
    <row r="1622" spans="1:10" x14ac:dyDescent="0.35">
      <c r="A1622" s="1">
        <v>40467</v>
      </c>
      <c r="B1622">
        <f t="shared" si="225"/>
        <v>2010</v>
      </c>
      <c r="C1622">
        <f t="shared" si="226"/>
        <v>10</v>
      </c>
      <c r="D1622" t="str">
        <f t="shared" si="227"/>
        <v>October</v>
      </c>
      <c r="E1622" t="str">
        <f t="shared" si="228"/>
        <v>Q4</v>
      </c>
      <c r="F1622" t="str">
        <f t="shared" si="229"/>
        <v>2010-Oct</v>
      </c>
      <c r="G1622">
        <f t="shared" si="230"/>
        <v>7</v>
      </c>
      <c r="H1622" t="str">
        <f t="shared" si="231"/>
        <v>Saturday</v>
      </c>
      <c r="I1622" t="str">
        <f t="shared" si="232"/>
        <v>FM7</v>
      </c>
      <c r="J1622" t="str">
        <f t="shared" si="233"/>
        <v>FQ3</v>
      </c>
    </row>
    <row r="1623" spans="1:10" x14ac:dyDescent="0.35">
      <c r="A1623" s="1">
        <v>43026</v>
      </c>
      <c r="B1623">
        <f t="shared" si="225"/>
        <v>2017</v>
      </c>
      <c r="C1623">
        <f t="shared" si="226"/>
        <v>10</v>
      </c>
      <c r="D1623" t="str">
        <f t="shared" si="227"/>
        <v>October</v>
      </c>
      <c r="E1623" t="str">
        <f t="shared" si="228"/>
        <v>Q4</v>
      </c>
      <c r="F1623" t="str">
        <f t="shared" si="229"/>
        <v>2017-Oct</v>
      </c>
      <c r="G1623">
        <f t="shared" si="230"/>
        <v>4</v>
      </c>
      <c r="H1623" t="str">
        <f t="shared" si="231"/>
        <v>Wednesday</v>
      </c>
      <c r="I1623" t="str">
        <f t="shared" si="232"/>
        <v>FM7</v>
      </c>
      <c r="J1623" t="str">
        <f t="shared" si="233"/>
        <v>FQ3</v>
      </c>
    </row>
    <row r="1624" spans="1:10" x14ac:dyDescent="0.35">
      <c r="A1624" s="1">
        <v>42291</v>
      </c>
      <c r="B1624">
        <f t="shared" si="225"/>
        <v>2015</v>
      </c>
      <c r="C1624">
        <f t="shared" si="226"/>
        <v>10</v>
      </c>
      <c r="D1624" t="str">
        <f t="shared" si="227"/>
        <v>October</v>
      </c>
      <c r="E1624" t="str">
        <f t="shared" si="228"/>
        <v>Q4</v>
      </c>
      <c r="F1624" t="str">
        <f t="shared" si="229"/>
        <v>2015-Oct</v>
      </c>
      <c r="G1624">
        <f t="shared" si="230"/>
        <v>4</v>
      </c>
      <c r="H1624" t="str">
        <f t="shared" si="231"/>
        <v>Wednesday</v>
      </c>
      <c r="I1624" t="str">
        <f t="shared" si="232"/>
        <v>FM7</v>
      </c>
      <c r="J1624" t="str">
        <f t="shared" si="233"/>
        <v>FQ3</v>
      </c>
    </row>
    <row r="1625" spans="1:10" x14ac:dyDescent="0.35">
      <c r="A1625" s="1">
        <v>41937</v>
      </c>
      <c r="B1625">
        <f t="shared" si="225"/>
        <v>2014</v>
      </c>
      <c r="C1625">
        <f t="shared" si="226"/>
        <v>10</v>
      </c>
      <c r="D1625" t="str">
        <f t="shared" si="227"/>
        <v>October</v>
      </c>
      <c r="E1625" t="str">
        <f t="shared" si="228"/>
        <v>Q4</v>
      </c>
      <c r="F1625" t="str">
        <f t="shared" si="229"/>
        <v>2014-Oct</v>
      </c>
      <c r="G1625">
        <f t="shared" si="230"/>
        <v>7</v>
      </c>
      <c r="H1625" t="str">
        <f t="shared" si="231"/>
        <v>Saturday</v>
      </c>
      <c r="I1625" t="str">
        <f t="shared" si="232"/>
        <v>FM7</v>
      </c>
      <c r="J1625" t="str">
        <f t="shared" si="233"/>
        <v>FQ3</v>
      </c>
    </row>
    <row r="1626" spans="1:10" x14ac:dyDescent="0.35">
      <c r="A1626" s="1">
        <v>43028</v>
      </c>
      <c r="B1626">
        <f t="shared" si="225"/>
        <v>2017</v>
      </c>
      <c r="C1626">
        <f t="shared" si="226"/>
        <v>10</v>
      </c>
      <c r="D1626" t="str">
        <f t="shared" si="227"/>
        <v>October</v>
      </c>
      <c r="E1626" t="str">
        <f t="shared" si="228"/>
        <v>Q4</v>
      </c>
      <c r="F1626" t="str">
        <f t="shared" si="229"/>
        <v>2017-Oct</v>
      </c>
      <c r="G1626">
        <f t="shared" si="230"/>
        <v>6</v>
      </c>
      <c r="H1626" t="str">
        <f t="shared" si="231"/>
        <v>Friday</v>
      </c>
      <c r="I1626" t="str">
        <f t="shared" si="232"/>
        <v>FM7</v>
      </c>
      <c r="J1626" t="str">
        <f t="shared" si="233"/>
        <v>FQ3</v>
      </c>
    </row>
    <row r="1627" spans="1:10" x14ac:dyDescent="0.35">
      <c r="A1627" s="1">
        <v>42302</v>
      </c>
      <c r="B1627">
        <f t="shared" si="225"/>
        <v>2015</v>
      </c>
      <c r="C1627">
        <f t="shared" si="226"/>
        <v>10</v>
      </c>
      <c r="D1627" t="str">
        <f t="shared" si="227"/>
        <v>October</v>
      </c>
      <c r="E1627" t="str">
        <f t="shared" si="228"/>
        <v>Q4</v>
      </c>
      <c r="F1627" t="str">
        <f t="shared" si="229"/>
        <v>2015-Oct</v>
      </c>
      <c r="G1627">
        <f t="shared" si="230"/>
        <v>1</v>
      </c>
      <c r="H1627" t="str">
        <f t="shared" si="231"/>
        <v>Sunday</v>
      </c>
      <c r="I1627" t="str">
        <f t="shared" si="232"/>
        <v>FM7</v>
      </c>
      <c r="J1627" t="str">
        <f t="shared" si="233"/>
        <v>FQ3</v>
      </c>
    </row>
    <row r="1628" spans="1:10" x14ac:dyDescent="0.35">
      <c r="A1628" s="1">
        <v>41503</v>
      </c>
      <c r="B1628">
        <f t="shared" si="225"/>
        <v>2013</v>
      </c>
      <c r="C1628">
        <f t="shared" si="226"/>
        <v>8</v>
      </c>
      <c r="D1628" t="str">
        <f t="shared" si="227"/>
        <v>August</v>
      </c>
      <c r="E1628" t="str">
        <f t="shared" si="228"/>
        <v>Q3</v>
      </c>
      <c r="F1628" t="str">
        <f t="shared" si="229"/>
        <v>2013-Aug</v>
      </c>
      <c r="G1628">
        <f t="shared" si="230"/>
        <v>7</v>
      </c>
      <c r="H1628" t="str">
        <f t="shared" si="231"/>
        <v>Saturday</v>
      </c>
      <c r="I1628" t="str">
        <f t="shared" si="232"/>
        <v>FM5</v>
      </c>
      <c r="J1628" t="str">
        <f t="shared" si="233"/>
        <v>FQ2</v>
      </c>
    </row>
    <row r="1629" spans="1:10" x14ac:dyDescent="0.35">
      <c r="A1629" s="1">
        <v>41171</v>
      </c>
      <c r="B1629">
        <f t="shared" si="225"/>
        <v>2012</v>
      </c>
      <c r="C1629">
        <f t="shared" si="226"/>
        <v>9</v>
      </c>
      <c r="D1629" t="str">
        <f t="shared" si="227"/>
        <v>September</v>
      </c>
      <c r="E1629" t="str">
        <f t="shared" si="228"/>
        <v>Q3</v>
      </c>
      <c r="F1629" t="str">
        <f t="shared" si="229"/>
        <v>2012-Sep</v>
      </c>
      <c r="G1629">
        <f t="shared" si="230"/>
        <v>4</v>
      </c>
      <c r="H1629" t="str">
        <f t="shared" si="231"/>
        <v>Wednesday</v>
      </c>
      <c r="I1629" t="str">
        <f t="shared" si="232"/>
        <v>FM6</v>
      </c>
      <c r="J1629" t="str">
        <f t="shared" si="233"/>
        <v>FQ2</v>
      </c>
    </row>
    <row r="1630" spans="1:10" x14ac:dyDescent="0.35">
      <c r="A1630" s="1">
        <v>42633</v>
      </c>
      <c r="B1630">
        <f t="shared" si="225"/>
        <v>2016</v>
      </c>
      <c r="C1630">
        <f t="shared" si="226"/>
        <v>9</v>
      </c>
      <c r="D1630" t="str">
        <f t="shared" si="227"/>
        <v>September</v>
      </c>
      <c r="E1630" t="str">
        <f t="shared" si="228"/>
        <v>Q3</v>
      </c>
      <c r="F1630" t="str">
        <f t="shared" si="229"/>
        <v>2016-Sep</v>
      </c>
      <c r="G1630">
        <f t="shared" si="230"/>
        <v>3</v>
      </c>
      <c r="H1630" t="str">
        <f t="shared" si="231"/>
        <v>Tuesday</v>
      </c>
      <c r="I1630" t="str">
        <f t="shared" si="232"/>
        <v>FM6</v>
      </c>
      <c r="J1630" t="str">
        <f t="shared" si="233"/>
        <v>FQ2</v>
      </c>
    </row>
    <row r="1631" spans="1:10" x14ac:dyDescent="0.35">
      <c r="A1631" s="1">
        <v>43348</v>
      </c>
      <c r="B1631">
        <f t="shared" si="225"/>
        <v>2018</v>
      </c>
      <c r="C1631">
        <f t="shared" si="226"/>
        <v>9</v>
      </c>
      <c r="D1631" t="str">
        <f t="shared" si="227"/>
        <v>September</v>
      </c>
      <c r="E1631" t="str">
        <f t="shared" si="228"/>
        <v>Q3</v>
      </c>
      <c r="F1631" t="str">
        <f t="shared" si="229"/>
        <v>2018-Sep</v>
      </c>
      <c r="G1631">
        <f t="shared" si="230"/>
        <v>4</v>
      </c>
      <c r="H1631" t="str">
        <f t="shared" si="231"/>
        <v>Wednesday</v>
      </c>
      <c r="I1631" t="str">
        <f t="shared" si="232"/>
        <v>FM6</v>
      </c>
      <c r="J1631" t="str">
        <f t="shared" si="233"/>
        <v>FQ2</v>
      </c>
    </row>
    <row r="1632" spans="1:10" x14ac:dyDescent="0.35">
      <c r="A1632" s="1">
        <v>42620</v>
      </c>
      <c r="B1632">
        <f t="shared" si="225"/>
        <v>2016</v>
      </c>
      <c r="C1632">
        <f t="shared" si="226"/>
        <v>9</v>
      </c>
      <c r="D1632" t="str">
        <f t="shared" si="227"/>
        <v>September</v>
      </c>
      <c r="E1632" t="str">
        <f t="shared" si="228"/>
        <v>Q3</v>
      </c>
      <c r="F1632" t="str">
        <f t="shared" si="229"/>
        <v>2016-Sep</v>
      </c>
      <c r="G1632">
        <f t="shared" si="230"/>
        <v>4</v>
      </c>
      <c r="H1632" t="str">
        <f t="shared" si="231"/>
        <v>Wednesday</v>
      </c>
      <c r="I1632" t="str">
        <f t="shared" si="232"/>
        <v>FM6</v>
      </c>
      <c r="J1632" t="str">
        <f t="shared" si="233"/>
        <v>FQ2</v>
      </c>
    </row>
    <row r="1633" spans="1:10" x14ac:dyDescent="0.35">
      <c r="A1633" s="1">
        <v>41526</v>
      </c>
      <c r="B1633">
        <f t="shared" si="225"/>
        <v>2013</v>
      </c>
      <c r="C1633">
        <f t="shared" si="226"/>
        <v>9</v>
      </c>
      <c r="D1633" t="str">
        <f t="shared" si="227"/>
        <v>September</v>
      </c>
      <c r="E1633" t="str">
        <f t="shared" si="228"/>
        <v>Q3</v>
      </c>
      <c r="F1633" t="str">
        <f t="shared" si="229"/>
        <v>2013-Sep</v>
      </c>
      <c r="G1633">
        <f t="shared" si="230"/>
        <v>2</v>
      </c>
      <c r="H1633" t="str">
        <f t="shared" si="231"/>
        <v>Monday</v>
      </c>
      <c r="I1633" t="str">
        <f t="shared" si="232"/>
        <v>FM6</v>
      </c>
      <c r="J1633" t="str">
        <f t="shared" si="233"/>
        <v>FQ2</v>
      </c>
    </row>
    <row r="1634" spans="1:10" x14ac:dyDescent="0.35">
      <c r="A1634" s="1">
        <v>40797</v>
      </c>
      <c r="B1634">
        <f t="shared" si="225"/>
        <v>2011</v>
      </c>
      <c r="C1634">
        <f t="shared" si="226"/>
        <v>9</v>
      </c>
      <c r="D1634" t="str">
        <f t="shared" si="227"/>
        <v>September</v>
      </c>
      <c r="E1634" t="str">
        <f t="shared" si="228"/>
        <v>Q3</v>
      </c>
      <c r="F1634" t="str">
        <f t="shared" si="229"/>
        <v>2011-Sep</v>
      </c>
      <c r="G1634">
        <f t="shared" si="230"/>
        <v>1</v>
      </c>
      <c r="H1634" t="str">
        <f t="shared" si="231"/>
        <v>Sunday</v>
      </c>
      <c r="I1634" t="str">
        <f t="shared" si="232"/>
        <v>FM6</v>
      </c>
      <c r="J1634" t="str">
        <f t="shared" si="233"/>
        <v>FQ2</v>
      </c>
    </row>
    <row r="1635" spans="1:10" x14ac:dyDescent="0.35">
      <c r="A1635" s="1">
        <v>42987</v>
      </c>
      <c r="B1635">
        <f t="shared" si="225"/>
        <v>2017</v>
      </c>
      <c r="C1635">
        <f t="shared" si="226"/>
        <v>9</v>
      </c>
      <c r="D1635" t="str">
        <f t="shared" si="227"/>
        <v>September</v>
      </c>
      <c r="E1635" t="str">
        <f t="shared" si="228"/>
        <v>Q3</v>
      </c>
      <c r="F1635" t="str">
        <f t="shared" si="229"/>
        <v>2017-Sep</v>
      </c>
      <c r="G1635">
        <f t="shared" si="230"/>
        <v>7</v>
      </c>
      <c r="H1635" t="str">
        <f t="shared" si="231"/>
        <v>Saturday</v>
      </c>
      <c r="I1635" t="str">
        <f t="shared" si="232"/>
        <v>FM6</v>
      </c>
      <c r="J1635" t="str">
        <f t="shared" si="233"/>
        <v>FQ2</v>
      </c>
    </row>
    <row r="1636" spans="1:10" x14ac:dyDescent="0.35">
      <c r="A1636" s="1">
        <v>42631</v>
      </c>
      <c r="B1636">
        <f t="shared" si="225"/>
        <v>2016</v>
      </c>
      <c r="C1636">
        <f t="shared" si="226"/>
        <v>9</v>
      </c>
      <c r="D1636" t="str">
        <f t="shared" si="227"/>
        <v>September</v>
      </c>
      <c r="E1636" t="str">
        <f t="shared" si="228"/>
        <v>Q3</v>
      </c>
      <c r="F1636" t="str">
        <f t="shared" si="229"/>
        <v>2016-Sep</v>
      </c>
      <c r="G1636">
        <f t="shared" si="230"/>
        <v>1</v>
      </c>
      <c r="H1636" t="str">
        <f t="shared" si="231"/>
        <v>Sunday</v>
      </c>
      <c r="I1636" t="str">
        <f t="shared" si="232"/>
        <v>FM6</v>
      </c>
      <c r="J1636" t="str">
        <f t="shared" si="233"/>
        <v>FQ2</v>
      </c>
    </row>
    <row r="1637" spans="1:10" x14ac:dyDescent="0.35">
      <c r="A1637" s="1">
        <v>41512</v>
      </c>
      <c r="B1637">
        <f t="shared" si="225"/>
        <v>2013</v>
      </c>
      <c r="C1637">
        <f t="shared" si="226"/>
        <v>8</v>
      </c>
      <c r="D1637" t="str">
        <f t="shared" si="227"/>
        <v>August</v>
      </c>
      <c r="E1637" t="str">
        <f t="shared" si="228"/>
        <v>Q3</v>
      </c>
      <c r="F1637" t="str">
        <f t="shared" si="229"/>
        <v>2013-Aug</v>
      </c>
      <c r="G1637">
        <f t="shared" si="230"/>
        <v>2</v>
      </c>
      <c r="H1637" t="str">
        <f t="shared" si="231"/>
        <v>Monday</v>
      </c>
      <c r="I1637" t="str">
        <f t="shared" si="232"/>
        <v>FM5</v>
      </c>
      <c r="J1637" t="str">
        <f t="shared" si="233"/>
        <v>FQ2</v>
      </c>
    </row>
    <row r="1638" spans="1:10" x14ac:dyDescent="0.35">
      <c r="A1638" s="1">
        <v>41499</v>
      </c>
      <c r="B1638">
        <f t="shared" si="225"/>
        <v>2013</v>
      </c>
      <c r="C1638">
        <f t="shared" si="226"/>
        <v>8</v>
      </c>
      <c r="D1638" t="str">
        <f t="shared" si="227"/>
        <v>August</v>
      </c>
      <c r="E1638" t="str">
        <f t="shared" si="228"/>
        <v>Q3</v>
      </c>
      <c r="F1638" t="str">
        <f t="shared" si="229"/>
        <v>2013-Aug</v>
      </c>
      <c r="G1638">
        <f t="shared" si="230"/>
        <v>3</v>
      </c>
      <c r="H1638" t="str">
        <f t="shared" si="231"/>
        <v>Tuesday</v>
      </c>
      <c r="I1638" t="str">
        <f t="shared" si="232"/>
        <v>FM5</v>
      </c>
      <c r="J1638" t="str">
        <f t="shared" si="233"/>
        <v>FQ2</v>
      </c>
    </row>
    <row r="1639" spans="1:10" x14ac:dyDescent="0.35">
      <c r="A1639" s="1">
        <v>41142</v>
      </c>
      <c r="B1639">
        <f t="shared" si="225"/>
        <v>2012</v>
      </c>
      <c r="C1639">
        <f t="shared" si="226"/>
        <v>8</v>
      </c>
      <c r="D1639" t="str">
        <f t="shared" si="227"/>
        <v>August</v>
      </c>
      <c r="E1639" t="str">
        <f t="shared" si="228"/>
        <v>Q3</v>
      </c>
      <c r="F1639" t="str">
        <f t="shared" si="229"/>
        <v>2012-Aug</v>
      </c>
      <c r="G1639">
        <f t="shared" si="230"/>
        <v>3</v>
      </c>
      <c r="H1639" t="str">
        <f t="shared" si="231"/>
        <v>Tuesday</v>
      </c>
      <c r="I1639" t="str">
        <f t="shared" si="232"/>
        <v>FM5</v>
      </c>
      <c r="J1639" t="str">
        <f t="shared" si="233"/>
        <v>FQ2</v>
      </c>
    </row>
    <row r="1640" spans="1:10" x14ac:dyDescent="0.35">
      <c r="A1640" s="1">
        <v>43337</v>
      </c>
      <c r="B1640">
        <f t="shared" si="225"/>
        <v>2018</v>
      </c>
      <c r="C1640">
        <f t="shared" si="226"/>
        <v>8</v>
      </c>
      <c r="D1640" t="str">
        <f t="shared" si="227"/>
        <v>August</v>
      </c>
      <c r="E1640" t="str">
        <f t="shared" si="228"/>
        <v>Q3</v>
      </c>
      <c r="F1640" t="str">
        <f t="shared" si="229"/>
        <v>2018-Aug</v>
      </c>
      <c r="G1640">
        <f t="shared" si="230"/>
        <v>7</v>
      </c>
      <c r="H1640" t="str">
        <f t="shared" si="231"/>
        <v>Saturday</v>
      </c>
      <c r="I1640" t="str">
        <f t="shared" si="232"/>
        <v>FM5</v>
      </c>
      <c r="J1640" t="str">
        <f t="shared" si="233"/>
        <v>FQ2</v>
      </c>
    </row>
    <row r="1641" spans="1:10" x14ac:dyDescent="0.35">
      <c r="A1641" s="1">
        <v>43321</v>
      </c>
      <c r="B1641">
        <f t="shared" si="225"/>
        <v>2018</v>
      </c>
      <c r="C1641">
        <f t="shared" si="226"/>
        <v>8</v>
      </c>
      <c r="D1641" t="str">
        <f t="shared" si="227"/>
        <v>August</v>
      </c>
      <c r="E1641" t="str">
        <f t="shared" si="228"/>
        <v>Q3</v>
      </c>
      <c r="F1641" t="str">
        <f t="shared" si="229"/>
        <v>2018-Aug</v>
      </c>
      <c r="G1641">
        <f t="shared" si="230"/>
        <v>5</v>
      </c>
      <c r="H1641" t="str">
        <f t="shared" si="231"/>
        <v>Thursday</v>
      </c>
      <c r="I1641" t="str">
        <f t="shared" si="232"/>
        <v>FM5</v>
      </c>
      <c r="J1641" t="str">
        <f t="shared" si="233"/>
        <v>FQ2</v>
      </c>
    </row>
    <row r="1642" spans="1:10" x14ac:dyDescent="0.35">
      <c r="A1642" s="1">
        <v>43306</v>
      </c>
      <c r="B1642">
        <f t="shared" si="225"/>
        <v>2018</v>
      </c>
      <c r="C1642">
        <f t="shared" si="226"/>
        <v>7</v>
      </c>
      <c r="D1642" t="str">
        <f t="shared" si="227"/>
        <v>July</v>
      </c>
      <c r="E1642" t="str">
        <f t="shared" si="228"/>
        <v>Q3</v>
      </c>
      <c r="F1642" t="str">
        <f t="shared" si="229"/>
        <v>2018-Jul</v>
      </c>
      <c r="G1642">
        <f t="shared" si="230"/>
        <v>4</v>
      </c>
      <c r="H1642" t="str">
        <f t="shared" si="231"/>
        <v>Wednesday</v>
      </c>
      <c r="I1642" t="str">
        <f t="shared" si="232"/>
        <v>FM4</v>
      </c>
      <c r="J1642" t="str">
        <f t="shared" si="233"/>
        <v>FQ2</v>
      </c>
    </row>
    <row r="1643" spans="1:10" x14ac:dyDescent="0.35">
      <c r="A1643" s="1">
        <v>41105</v>
      </c>
      <c r="B1643">
        <f t="shared" si="225"/>
        <v>2012</v>
      </c>
      <c r="C1643">
        <f t="shared" si="226"/>
        <v>7</v>
      </c>
      <c r="D1643" t="str">
        <f t="shared" si="227"/>
        <v>July</v>
      </c>
      <c r="E1643" t="str">
        <f t="shared" si="228"/>
        <v>Q3</v>
      </c>
      <c r="F1643" t="str">
        <f t="shared" si="229"/>
        <v>2012-Jul</v>
      </c>
      <c r="G1643">
        <f t="shared" si="230"/>
        <v>1</v>
      </c>
      <c r="H1643" t="str">
        <f t="shared" si="231"/>
        <v>Sunday</v>
      </c>
      <c r="I1643" t="str">
        <f t="shared" si="232"/>
        <v>FM4</v>
      </c>
      <c r="J1643" t="str">
        <f t="shared" si="233"/>
        <v>FQ2</v>
      </c>
    </row>
    <row r="1644" spans="1:10" x14ac:dyDescent="0.35">
      <c r="A1644" s="1">
        <v>42938</v>
      </c>
      <c r="B1644">
        <f t="shared" si="225"/>
        <v>2017</v>
      </c>
      <c r="C1644">
        <f t="shared" si="226"/>
        <v>7</v>
      </c>
      <c r="D1644" t="str">
        <f t="shared" si="227"/>
        <v>July</v>
      </c>
      <c r="E1644" t="str">
        <f t="shared" si="228"/>
        <v>Q3</v>
      </c>
      <c r="F1644" t="str">
        <f t="shared" si="229"/>
        <v>2017-Jul</v>
      </c>
      <c r="G1644">
        <f t="shared" si="230"/>
        <v>7</v>
      </c>
      <c r="H1644" t="str">
        <f t="shared" si="231"/>
        <v>Saturday</v>
      </c>
      <c r="I1644" t="str">
        <f t="shared" si="232"/>
        <v>FM4</v>
      </c>
      <c r="J1644" t="str">
        <f t="shared" si="233"/>
        <v>FQ2</v>
      </c>
    </row>
    <row r="1645" spans="1:10" x14ac:dyDescent="0.35">
      <c r="A1645" s="1">
        <v>41111</v>
      </c>
      <c r="B1645">
        <f t="shared" si="225"/>
        <v>2012</v>
      </c>
      <c r="C1645">
        <f t="shared" si="226"/>
        <v>7</v>
      </c>
      <c r="D1645" t="str">
        <f t="shared" si="227"/>
        <v>July</v>
      </c>
      <c r="E1645" t="str">
        <f t="shared" si="228"/>
        <v>Q3</v>
      </c>
      <c r="F1645" t="str">
        <f t="shared" si="229"/>
        <v>2012-Jul</v>
      </c>
      <c r="G1645">
        <f t="shared" si="230"/>
        <v>7</v>
      </c>
      <c r="H1645" t="str">
        <f t="shared" si="231"/>
        <v>Saturday</v>
      </c>
      <c r="I1645" t="str">
        <f t="shared" si="232"/>
        <v>FM4</v>
      </c>
      <c r="J1645" t="str">
        <f t="shared" si="233"/>
        <v>FQ2</v>
      </c>
    </row>
    <row r="1646" spans="1:10" x14ac:dyDescent="0.35">
      <c r="A1646" s="1">
        <v>41844</v>
      </c>
      <c r="B1646">
        <f t="shared" si="225"/>
        <v>2014</v>
      </c>
      <c r="C1646">
        <f t="shared" si="226"/>
        <v>7</v>
      </c>
      <c r="D1646" t="str">
        <f t="shared" si="227"/>
        <v>July</v>
      </c>
      <c r="E1646" t="str">
        <f t="shared" si="228"/>
        <v>Q3</v>
      </c>
      <c r="F1646" t="str">
        <f t="shared" si="229"/>
        <v>2014-Jul</v>
      </c>
      <c r="G1646">
        <f t="shared" si="230"/>
        <v>5</v>
      </c>
      <c r="H1646" t="str">
        <f t="shared" si="231"/>
        <v>Thursday</v>
      </c>
      <c r="I1646" t="str">
        <f t="shared" si="232"/>
        <v>FM4</v>
      </c>
      <c r="J1646" t="str">
        <f t="shared" si="233"/>
        <v>FQ2</v>
      </c>
    </row>
    <row r="1647" spans="1:10" x14ac:dyDescent="0.35">
      <c r="A1647" s="1">
        <v>42538</v>
      </c>
      <c r="B1647">
        <f t="shared" si="225"/>
        <v>2016</v>
      </c>
      <c r="C1647">
        <f t="shared" si="226"/>
        <v>6</v>
      </c>
      <c r="D1647" t="str">
        <f t="shared" si="227"/>
        <v>June</v>
      </c>
      <c r="E1647" t="str">
        <f t="shared" si="228"/>
        <v>Q2</v>
      </c>
      <c r="F1647" t="str">
        <f t="shared" si="229"/>
        <v>2016-Jun</v>
      </c>
      <c r="G1647">
        <f t="shared" si="230"/>
        <v>6</v>
      </c>
      <c r="H1647" t="str">
        <f t="shared" si="231"/>
        <v>Friday</v>
      </c>
      <c r="I1647" t="str">
        <f t="shared" si="232"/>
        <v>FM3</v>
      </c>
      <c r="J1647" t="str">
        <f t="shared" si="233"/>
        <v>FQ1</v>
      </c>
    </row>
    <row r="1648" spans="1:10" x14ac:dyDescent="0.35">
      <c r="A1648" s="1">
        <v>40715</v>
      </c>
      <c r="B1648">
        <f t="shared" si="225"/>
        <v>2011</v>
      </c>
      <c r="C1648">
        <f t="shared" si="226"/>
        <v>6</v>
      </c>
      <c r="D1648" t="str">
        <f t="shared" si="227"/>
        <v>June</v>
      </c>
      <c r="E1648" t="str">
        <f t="shared" si="228"/>
        <v>Q2</v>
      </c>
      <c r="F1648" t="str">
        <f t="shared" si="229"/>
        <v>2011-Jun</v>
      </c>
      <c r="G1648">
        <f t="shared" si="230"/>
        <v>3</v>
      </c>
      <c r="H1648" t="str">
        <f t="shared" si="231"/>
        <v>Tuesday</v>
      </c>
      <c r="I1648" t="str">
        <f t="shared" si="232"/>
        <v>FM3</v>
      </c>
      <c r="J1648" t="str">
        <f t="shared" si="233"/>
        <v>FQ1</v>
      </c>
    </row>
    <row r="1649" spans="1:10" x14ac:dyDescent="0.35">
      <c r="A1649" s="1">
        <v>40708</v>
      </c>
      <c r="B1649">
        <f t="shared" si="225"/>
        <v>2011</v>
      </c>
      <c r="C1649">
        <f t="shared" si="226"/>
        <v>6</v>
      </c>
      <c r="D1649" t="str">
        <f t="shared" si="227"/>
        <v>June</v>
      </c>
      <c r="E1649" t="str">
        <f t="shared" si="228"/>
        <v>Q2</v>
      </c>
      <c r="F1649" t="str">
        <f t="shared" si="229"/>
        <v>2011-Jun</v>
      </c>
      <c r="G1649">
        <f t="shared" si="230"/>
        <v>3</v>
      </c>
      <c r="H1649" t="str">
        <f t="shared" si="231"/>
        <v>Tuesday</v>
      </c>
      <c r="I1649" t="str">
        <f t="shared" si="232"/>
        <v>FM3</v>
      </c>
      <c r="J1649" t="str">
        <f t="shared" si="233"/>
        <v>FQ1</v>
      </c>
    </row>
    <row r="1650" spans="1:10" x14ac:dyDescent="0.35">
      <c r="A1650" s="1">
        <v>40711</v>
      </c>
      <c r="B1650">
        <f t="shared" si="225"/>
        <v>2011</v>
      </c>
      <c r="C1650">
        <f t="shared" si="226"/>
        <v>6</v>
      </c>
      <c r="D1650" t="str">
        <f t="shared" si="227"/>
        <v>June</v>
      </c>
      <c r="E1650" t="str">
        <f t="shared" si="228"/>
        <v>Q2</v>
      </c>
      <c r="F1650" t="str">
        <f t="shared" si="229"/>
        <v>2011-Jun</v>
      </c>
      <c r="G1650">
        <f t="shared" si="230"/>
        <v>6</v>
      </c>
      <c r="H1650" t="str">
        <f t="shared" si="231"/>
        <v>Friday</v>
      </c>
      <c r="I1650" t="str">
        <f t="shared" si="232"/>
        <v>FM3</v>
      </c>
      <c r="J1650" t="str">
        <f t="shared" si="233"/>
        <v>FQ1</v>
      </c>
    </row>
    <row r="1651" spans="1:10" x14ac:dyDescent="0.35">
      <c r="A1651" s="1">
        <v>42914</v>
      </c>
      <c r="B1651">
        <f t="shared" si="225"/>
        <v>2017</v>
      </c>
      <c r="C1651">
        <f t="shared" si="226"/>
        <v>6</v>
      </c>
      <c r="D1651" t="str">
        <f t="shared" si="227"/>
        <v>June</v>
      </c>
      <c r="E1651" t="str">
        <f t="shared" si="228"/>
        <v>Q2</v>
      </c>
      <c r="F1651" t="str">
        <f t="shared" si="229"/>
        <v>2017-Jun</v>
      </c>
      <c r="G1651">
        <f t="shared" si="230"/>
        <v>4</v>
      </c>
      <c r="H1651" t="str">
        <f t="shared" si="231"/>
        <v>Wednesday</v>
      </c>
      <c r="I1651" t="str">
        <f t="shared" si="232"/>
        <v>FM3</v>
      </c>
      <c r="J1651" t="str">
        <f t="shared" si="233"/>
        <v>FQ1</v>
      </c>
    </row>
    <row r="1652" spans="1:10" x14ac:dyDescent="0.35">
      <c r="A1652" s="1">
        <v>41799</v>
      </c>
      <c r="B1652">
        <f t="shared" si="225"/>
        <v>2014</v>
      </c>
      <c r="C1652">
        <f t="shared" si="226"/>
        <v>6</v>
      </c>
      <c r="D1652" t="str">
        <f t="shared" si="227"/>
        <v>June</v>
      </c>
      <c r="E1652" t="str">
        <f t="shared" si="228"/>
        <v>Q2</v>
      </c>
      <c r="F1652" t="str">
        <f t="shared" si="229"/>
        <v>2014-Jun</v>
      </c>
      <c r="G1652">
        <f t="shared" si="230"/>
        <v>2</v>
      </c>
      <c r="H1652" t="str">
        <f t="shared" si="231"/>
        <v>Monday</v>
      </c>
      <c r="I1652" t="str">
        <f t="shared" si="232"/>
        <v>FM3</v>
      </c>
      <c r="J1652" t="str">
        <f t="shared" si="233"/>
        <v>FQ1</v>
      </c>
    </row>
    <row r="1653" spans="1:10" x14ac:dyDescent="0.35">
      <c r="A1653" s="1">
        <v>42534</v>
      </c>
      <c r="B1653">
        <f t="shared" si="225"/>
        <v>2016</v>
      </c>
      <c r="C1653">
        <f t="shared" si="226"/>
        <v>6</v>
      </c>
      <c r="D1653" t="str">
        <f t="shared" si="227"/>
        <v>June</v>
      </c>
      <c r="E1653" t="str">
        <f t="shared" si="228"/>
        <v>Q2</v>
      </c>
      <c r="F1653" t="str">
        <f t="shared" si="229"/>
        <v>2016-Jun</v>
      </c>
      <c r="G1653">
        <f t="shared" si="230"/>
        <v>2</v>
      </c>
      <c r="H1653" t="str">
        <f t="shared" si="231"/>
        <v>Monday</v>
      </c>
      <c r="I1653" t="str">
        <f t="shared" si="232"/>
        <v>FM3</v>
      </c>
      <c r="J1653" t="str">
        <f t="shared" si="233"/>
        <v>FQ1</v>
      </c>
    </row>
    <row r="1654" spans="1:10" x14ac:dyDescent="0.35">
      <c r="A1654" s="1">
        <v>40704</v>
      </c>
      <c r="B1654">
        <f t="shared" si="225"/>
        <v>2011</v>
      </c>
      <c r="C1654">
        <f t="shared" si="226"/>
        <v>6</v>
      </c>
      <c r="D1654" t="str">
        <f t="shared" si="227"/>
        <v>June</v>
      </c>
      <c r="E1654" t="str">
        <f t="shared" si="228"/>
        <v>Q2</v>
      </c>
      <c r="F1654" t="str">
        <f t="shared" si="229"/>
        <v>2011-Jun</v>
      </c>
      <c r="G1654">
        <f t="shared" si="230"/>
        <v>6</v>
      </c>
      <c r="H1654" t="str">
        <f t="shared" si="231"/>
        <v>Friday</v>
      </c>
      <c r="I1654" t="str">
        <f t="shared" si="232"/>
        <v>FM3</v>
      </c>
      <c r="J1654" t="str">
        <f t="shared" si="233"/>
        <v>FQ1</v>
      </c>
    </row>
    <row r="1655" spans="1:10" x14ac:dyDescent="0.35">
      <c r="A1655" s="1">
        <v>41400</v>
      </c>
      <c r="B1655">
        <f t="shared" si="225"/>
        <v>2013</v>
      </c>
      <c r="C1655">
        <f t="shared" si="226"/>
        <v>5</v>
      </c>
      <c r="D1655" t="str">
        <f t="shared" si="227"/>
        <v>May</v>
      </c>
      <c r="E1655" t="str">
        <f t="shared" si="228"/>
        <v>Q2</v>
      </c>
      <c r="F1655" t="str">
        <f t="shared" si="229"/>
        <v>2013-May</v>
      </c>
      <c r="G1655">
        <f t="shared" si="230"/>
        <v>2</v>
      </c>
      <c r="H1655" t="str">
        <f t="shared" si="231"/>
        <v>Monday</v>
      </c>
      <c r="I1655" t="str">
        <f t="shared" si="232"/>
        <v>FM2</v>
      </c>
      <c r="J1655" t="str">
        <f t="shared" si="233"/>
        <v>FQ1</v>
      </c>
    </row>
    <row r="1656" spans="1:10" x14ac:dyDescent="0.35">
      <c r="A1656" s="1">
        <v>40680</v>
      </c>
      <c r="B1656">
        <f t="shared" si="225"/>
        <v>2011</v>
      </c>
      <c r="C1656">
        <f t="shared" si="226"/>
        <v>5</v>
      </c>
      <c r="D1656" t="str">
        <f t="shared" si="227"/>
        <v>May</v>
      </c>
      <c r="E1656" t="str">
        <f t="shared" si="228"/>
        <v>Q2</v>
      </c>
      <c r="F1656" t="str">
        <f t="shared" si="229"/>
        <v>2011-May</v>
      </c>
      <c r="G1656">
        <f t="shared" si="230"/>
        <v>3</v>
      </c>
      <c r="H1656" t="str">
        <f t="shared" si="231"/>
        <v>Tuesday</v>
      </c>
      <c r="I1656" t="str">
        <f t="shared" si="232"/>
        <v>FM2</v>
      </c>
      <c r="J1656" t="str">
        <f t="shared" si="233"/>
        <v>FQ1</v>
      </c>
    </row>
    <row r="1657" spans="1:10" x14ac:dyDescent="0.35">
      <c r="A1657" s="1">
        <v>42147</v>
      </c>
      <c r="B1657">
        <f t="shared" si="225"/>
        <v>2015</v>
      </c>
      <c r="C1657">
        <f t="shared" si="226"/>
        <v>5</v>
      </c>
      <c r="D1657" t="str">
        <f t="shared" si="227"/>
        <v>May</v>
      </c>
      <c r="E1657" t="str">
        <f t="shared" si="228"/>
        <v>Q2</v>
      </c>
      <c r="F1657" t="str">
        <f t="shared" si="229"/>
        <v>2015-May</v>
      </c>
      <c r="G1657">
        <f t="shared" si="230"/>
        <v>7</v>
      </c>
      <c r="H1657" t="str">
        <f t="shared" si="231"/>
        <v>Saturday</v>
      </c>
      <c r="I1657" t="str">
        <f t="shared" si="232"/>
        <v>FM2</v>
      </c>
      <c r="J1657" t="str">
        <f t="shared" si="233"/>
        <v>FQ1</v>
      </c>
    </row>
    <row r="1658" spans="1:10" x14ac:dyDescent="0.35">
      <c r="A1658" s="1">
        <v>42152</v>
      </c>
      <c r="B1658">
        <f t="shared" si="225"/>
        <v>2015</v>
      </c>
      <c r="C1658">
        <f t="shared" si="226"/>
        <v>5</v>
      </c>
      <c r="D1658" t="str">
        <f t="shared" si="227"/>
        <v>May</v>
      </c>
      <c r="E1658" t="str">
        <f t="shared" si="228"/>
        <v>Q2</v>
      </c>
      <c r="F1658" t="str">
        <f t="shared" si="229"/>
        <v>2015-May</v>
      </c>
      <c r="G1658">
        <f t="shared" si="230"/>
        <v>5</v>
      </c>
      <c r="H1658" t="str">
        <f t="shared" si="231"/>
        <v>Thursday</v>
      </c>
      <c r="I1658" t="str">
        <f t="shared" si="232"/>
        <v>FM2</v>
      </c>
      <c r="J1658" t="str">
        <f t="shared" si="233"/>
        <v>FQ1</v>
      </c>
    </row>
    <row r="1659" spans="1:10" x14ac:dyDescent="0.35">
      <c r="A1659" s="1">
        <v>40683</v>
      </c>
      <c r="B1659">
        <f t="shared" si="225"/>
        <v>2011</v>
      </c>
      <c r="C1659">
        <f t="shared" si="226"/>
        <v>5</v>
      </c>
      <c r="D1659" t="str">
        <f t="shared" si="227"/>
        <v>May</v>
      </c>
      <c r="E1659" t="str">
        <f t="shared" si="228"/>
        <v>Q2</v>
      </c>
      <c r="F1659" t="str">
        <f t="shared" si="229"/>
        <v>2011-May</v>
      </c>
      <c r="G1659">
        <f t="shared" si="230"/>
        <v>6</v>
      </c>
      <c r="H1659" t="str">
        <f t="shared" si="231"/>
        <v>Friday</v>
      </c>
      <c r="I1659" t="str">
        <f t="shared" si="232"/>
        <v>FM2</v>
      </c>
      <c r="J1659" t="str">
        <f t="shared" si="233"/>
        <v>FQ1</v>
      </c>
    </row>
    <row r="1660" spans="1:10" x14ac:dyDescent="0.35">
      <c r="A1660" s="1">
        <v>42466</v>
      </c>
      <c r="B1660">
        <f t="shared" si="225"/>
        <v>2016</v>
      </c>
      <c r="C1660">
        <f t="shared" si="226"/>
        <v>4</v>
      </c>
      <c r="D1660" t="str">
        <f t="shared" si="227"/>
        <v>April</v>
      </c>
      <c r="E1660" t="str">
        <f t="shared" si="228"/>
        <v>Q2</v>
      </c>
      <c r="F1660" t="str">
        <f t="shared" si="229"/>
        <v>2016-Apr</v>
      </c>
      <c r="G1660">
        <f t="shared" si="230"/>
        <v>4</v>
      </c>
      <c r="H1660" t="str">
        <f t="shared" si="231"/>
        <v>Wednesday</v>
      </c>
      <c r="I1660" t="str">
        <f t="shared" si="232"/>
        <v>FM1</v>
      </c>
      <c r="J1660" t="str">
        <f t="shared" si="233"/>
        <v>FQ1</v>
      </c>
    </row>
    <row r="1661" spans="1:10" x14ac:dyDescent="0.35">
      <c r="A1661" s="1">
        <v>40278</v>
      </c>
      <c r="B1661">
        <f t="shared" si="225"/>
        <v>2010</v>
      </c>
      <c r="C1661">
        <f t="shared" si="226"/>
        <v>4</v>
      </c>
      <c r="D1661" t="str">
        <f t="shared" si="227"/>
        <v>April</v>
      </c>
      <c r="E1661" t="str">
        <f t="shared" si="228"/>
        <v>Q2</v>
      </c>
      <c r="F1661" t="str">
        <f t="shared" si="229"/>
        <v>2010-Apr</v>
      </c>
      <c r="G1661">
        <f t="shared" si="230"/>
        <v>7</v>
      </c>
      <c r="H1661" t="str">
        <f t="shared" si="231"/>
        <v>Saturday</v>
      </c>
      <c r="I1661" t="str">
        <f t="shared" si="232"/>
        <v>FM1</v>
      </c>
      <c r="J1661" t="str">
        <f t="shared" si="233"/>
        <v>FQ1</v>
      </c>
    </row>
    <row r="1662" spans="1:10" x14ac:dyDescent="0.35">
      <c r="A1662" s="1">
        <v>40640</v>
      </c>
      <c r="B1662">
        <f t="shared" si="225"/>
        <v>2011</v>
      </c>
      <c r="C1662">
        <f t="shared" si="226"/>
        <v>4</v>
      </c>
      <c r="D1662" t="str">
        <f t="shared" si="227"/>
        <v>April</v>
      </c>
      <c r="E1662" t="str">
        <f t="shared" si="228"/>
        <v>Q2</v>
      </c>
      <c r="F1662" t="str">
        <f t="shared" si="229"/>
        <v>2011-Apr</v>
      </c>
      <c r="G1662">
        <f t="shared" si="230"/>
        <v>5</v>
      </c>
      <c r="H1662" t="str">
        <f t="shared" si="231"/>
        <v>Thursday</v>
      </c>
      <c r="I1662" t="str">
        <f t="shared" si="232"/>
        <v>FM1</v>
      </c>
      <c r="J1662" t="str">
        <f t="shared" si="233"/>
        <v>FQ1</v>
      </c>
    </row>
    <row r="1663" spans="1:10" x14ac:dyDescent="0.35">
      <c r="A1663" s="1">
        <v>42481</v>
      </c>
      <c r="B1663">
        <f t="shared" si="225"/>
        <v>2016</v>
      </c>
      <c r="C1663">
        <f t="shared" si="226"/>
        <v>4</v>
      </c>
      <c r="D1663" t="str">
        <f t="shared" si="227"/>
        <v>April</v>
      </c>
      <c r="E1663" t="str">
        <f t="shared" si="228"/>
        <v>Q2</v>
      </c>
      <c r="F1663" t="str">
        <f t="shared" si="229"/>
        <v>2016-Apr</v>
      </c>
      <c r="G1663">
        <f t="shared" si="230"/>
        <v>5</v>
      </c>
      <c r="H1663" t="str">
        <f t="shared" si="231"/>
        <v>Thursday</v>
      </c>
      <c r="I1663" t="str">
        <f t="shared" si="232"/>
        <v>FM1</v>
      </c>
      <c r="J1663" t="str">
        <f t="shared" si="233"/>
        <v>FQ1</v>
      </c>
    </row>
    <row r="1664" spans="1:10" x14ac:dyDescent="0.35">
      <c r="A1664" s="1">
        <v>40637</v>
      </c>
      <c r="B1664">
        <f t="shared" si="225"/>
        <v>2011</v>
      </c>
      <c r="C1664">
        <f t="shared" si="226"/>
        <v>4</v>
      </c>
      <c r="D1664" t="str">
        <f t="shared" si="227"/>
        <v>April</v>
      </c>
      <c r="E1664" t="str">
        <f t="shared" si="228"/>
        <v>Q2</v>
      </c>
      <c r="F1664" t="str">
        <f t="shared" si="229"/>
        <v>2011-Apr</v>
      </c>
      <c r="G1664">
        <f t="shared" si="230"/>
        <v>2</v>
      </c>
      <c r="H1664" t="str">
        <f t="shared" si="231"/>
        <v>Monday</v>
      </c>
      <c r="I1664" t="str">
        <f t="shared" si="232"/>
        <v>FM1</v>
      </c>
      <c r="J1664" t="str">
        <f t="shared" si="233"/>
        <v>FQ1</v>
      </c>
    </row>
    <row r="1665" spans="1:10" x14ac:dyDescent="0.35">
      <c r="A1665" s="1">
        <v>41027</v>
      </c>
      <c r="B1665">
        <f t="shared" si="225"/>
        <v>2012</v>
      </c>
      <c r="C1665">
        <f t="shared" si="226"/>
        <v>4</v>
      </c>
      <c r="D1665" t="str">
        <f t="shared" si="227"/>
        <v>April</v>
      </c>
      <c r="E1665" t="str">
        <f t="shared" si="228"/>
        <v>Q2</v>
      </c>
      <c r="F1665" t="str">
        <f t="shared" si="229"/>
        <v>2012-Apr</v>
      </c>
      <c r="G1665">
        <f t="shared" si="230"/>
        <v>7</v>
      </c>
      <c r="H1665" t="str">
        <f t="shared" si="231"/>
        <v>Saturday</v>
      </c>
      <c r="I1665" t="str">
        <f t="shared" si="232"/>
        <v>FM1</v>
      </c>
      <c r="J1665" t="str">
        <f t="shared" si="233"/>
        <v>FQ1</v>
      </c>
    </row>
    <row r="1666" spans="1:10" x14ac:dyDescent="0.35">
      <c r="A1666" s="1">
        <v>42122</v>
      </c>
      <c r="B1666">
        <f t="shared" si="225"/>
        <v>2015</v>
      </c>
      <c r="C1666">
        <f t="shared" si="226"/>
        <v>4</v>
      </c>
      <c r="D1666" t="str">
        <f t="shared" si="227"/>
        <v>April</v>
      </c>
      <c r="E1666" t="str">
        <f t="shared" si="228"/>
        <v>Q2</v>
      </c>
      <c r="F1666" t="str">
        <f t="shared" si="229"/>
        <v>2015-Apr</v>
      </c>
      <c r="G1666">
        <f t="shared" si="230"/>
        <v>3</v>
      </c>
      <c r="H1666" t="str">
        <f t="shared" si="231"/>
        <v>Tuesday</v>
      </c>
      <c r="I1666" t="str">
        <f t="shared" si="232"/>
        <v>FM1</v>
      </c>
      <c r="J1666" t="str">
        <f t="shared" si="233"/>
        <v>FQ1</v>
      </c>
    </row>
    <row r="1667" spans="1:10" x14ac:dyDescent="0.35">
      <c r="A1667" s="1">
        <v>40627</v>
      </c>
      <c r="B1667">
        <f t="shared" ref="B1667:B1730" si="234">YEAR(A1667)</f>
        <v>2011</v>
      </c>
      <c r="C1667">
        <f t="shared" ref="C1667:C1730" si="235">MONTH(A1667)</f>
        <v>3</v>
      </c>
      <c r="D1667" t="str">
        <f t="shared" ref="D1667:D1730" si="236">TEXT(A1667,"mmmm")</f>
        <v>March</v>
      </c>
      <c r="E1667" t="str">
        <f t="shared" ref="E1667:E1730" si="237">"Q" &amp; INT((MONTH(A1667)-1)/3) + 1</f>
        <v>Q1</v>
      </c>
      <c r="F1667" t="str">
        <f t="shared" ref="F1667:F1730" si="238">YEAR(A1667) &amp; "-" &amp; TEXT(A1667,"mmm")</f>
        <v>2011-Mar</v>
      </c>
      <c r="G1667">
        <f t="shared" ref="G1667:G1730" si="239">WEEKDAY(A1667,1)</f>
        <v>6</v>
      </c>
      <c r="H1667" t="str">
        <f t="shared" ref="H1667:H1730" si="240">TEXT(A1667,"dddd")</f>
        <v>Friday</v>
      </c>
      <c r="I1667" t="str">
        <f t="shared" ref="I1667:I1730" si="241">"FM"&amp;MOD(MONTH(A1667)-4,12)+1</f>
        <v>FM12</v>
      </c>
      <c r="J1667" t="str">
        <f t="shared" ref="J1667:J1730" si="242">"FQ"&amp;INT((MOD(MONTH(A1667)-4,12))/3)+1</f>
        <v>FQ4</v>
      </c>
    </row>
    <row r="1668" spans="1:10" x14ac:dyDescent="0.35">
      <c r="A1668" s="1">
        <v>42083</v>
      </c>
      <c r="B1668">
        <f t="shared" si="234"/>
        <v>2015</v>
      </c>
      <c r="C1668">
        <f t="shared" si="235"/>
        <v>3</v>
      </c>
      <c r="D1668" t="str">
        <f t="shared" si="236"/>
        <v>March</v>
      </c>
      <c r="E1668" t="str">
        <f t="shared" si="237"/>
        <v>Q1</v>
      </c>
      <c r="F1668" t="str">
        <f t="shared" si="238"/>
        <v>2015-Mar</v>
      </c>
      <c r="G1668">
        <f t="shared" si="239"/>
        <v>6</v>
      </c>
      <c r="H1668" t="str">
        <f t="shared" si="240"/>
        <v>Friday</v>
      </c>
      <c r="I1668" t="str">
        <f t="shared" si="241"/>
        <v>FM12</v>
      </c>
      <c r="J1668" t="str">
        <f t="shared" si="242"/>
        <v>FQ4</v>
      </c>
    </row>
    <row r="1669" spans="1:10" x14ac:dyDescent="0.35">
      <c r="A1669" s="1">
        <v>40617</v>
      </c>
      <c r="B1669">
        <f t="shared" si="234"/>
        <v>2011</v>
      </c>
      <c r="C1669">
        <f t="shared" si="235"/>
        <v>3</v>
      </c>
      <c r="D1669" t="str">
        <f t="shared" si="236"/>
        <v>March</v>
      </c>
      <c r="E1669" t="str">
        <f t="shared" si="237"/>
        <v>Q1</v>
      </c>
      <c r="F1669" t="str">
        <f t="shared" si="238"/>
        <v>2011-Mar</v>
      </c>
      <c r="G1669">
        <f t="shared" si="239"/>
        <v>3</v>
      </c>
      <c r="H1669" t="str">
        <f t="shared" si="240"/>
        <v>Tuesday</v>
      </c>
      <c r="I1669" t="str">
        <f t="shared" si="241"/>
        <v>FM12</v>
      </c>
      <c r="J1669" t="str">
        <f t="shared" si="242"/>
        <v>FQ4</v>
      </c>
    </row>
    <row r="1670" spans="1:10" x14ac:dyDescent="0.35">
      <c r="A1670" s="1">
        <v>41344</v>
      </c>
      <c r="B1670">
        <f t="shared" si="234"/>
        <v>2013</v>
      </c>
      <c r="C1670">
        <f t="shared" si="235"/>
        <v>3</v>
      </c>
      <c r="D1670" t="str">
        <f t="shared" si="236"/>
        <v>March</v>
      </c>
      <c r="E1670" t="str">
        <f t="shared" si="237"/>
        <v>Q1</v>
      </c>
      <c r="F1670" t="str">
        <f t="shared" si="238"/>
        <v>2013-Mar</v>
      </c>
      <c r="G1670">
        <f t="shared" si="239"/>
        <v>2</v>
      </c>
      <c r="H1670" t="str">
        <f t="shared" si="240"/>
        <v>Monday</v>
      </c>
      <c r="I1670" t="str">
        <f t="shared" si="241"/>
        <v>FM12</v>
      </c>
      <c r="J1670" t="str">
        <f t="shared" si="242"/>
        <v>FQ4</v>
      </c>
    </row>
    <row r="1671" spans="1:10" x14ac:dyDescent="0.35">
      <c r="A1671" s="1">
        <v>42803</v>
      </c>
      <c r="B1671">
        <f t="shared" si="234"/>
        <v>2017</v>
      </c>
      <c r="C1671">
        <f t="shared" si="235"/>
        <v>3</v>
      </c>
      <c r="D1671" t="str">
        <f t="shared" si="236"/>
        <v>March</v>
      </c>
      <c r="E1671" t="str">
        <f t="shared" si="237"/>
        <v>Q1</v>
      </c>
      <c r="F1671" t="str">
        <f t="shared" si="238"/>
        <v>2017-Mar</v>
      </c>
      <c r="G1671">
        <f t="shared" si="239"/>
        <v>5</v>
      </c>
      <c r="H1671" t="str">
        <f t="shared" si="240"/>
        <v>Thursday</v>
      </c>
      <c r="I1671" t="str">
        <f t="shared" si="241"/>
        <v>FM12</v>
      </c>
      <c r="J1671" t="str">
        <f t="shared" si="242"/>
        <v>FQ4</v>
      </c>
    </row>
    <row r="1672" spans="1:10" x14ac:dyDescent="0.35">
      <c r="A1672" s="1">
        <v>41691</v>
      </c>
      <c r="B1672">
        <f t="shared" si="234"/>
        <v>2014</v>
      </c>
      <c r="C1672">
        <f t="shared" si="235"/>
        <v>2</v>
      </c>
      <c r="D1672" t="str">
        <f t="shared" si="236"/>
        <v>February</v>
      </c>
      <c r="E1672" t="str">
        <f t="shared" si="237"/>
        <v>Q1</v>
      </c>
      <c r="F1672" t="str">
        <f t="shared" si="238"/>
        <v>2014-Feb</v>
      </c>
      <c r="G1672">
        <f t="shared" si="239"/>
        <v>6</v>
      </c>
      <c r="H1672" t="str">
        <f t="shared" si="240"/>
        <v>Friday</v>
      </c>
      <c r="I1672" t="str">
        <f t="shared" si="241"/>
        <v>FM11</v>
      </c>
      <c r="J1672" t="str">
        <f t="shared" si="242"/>
        <v>FQ4</v>
      </c>
    </row>
    <row r="1673" spans="1:10" x14ac:dyDescent="0.35">
      <c r="A1673" s="1">
        <v>42058</v>
      </c>
      <c r="B1673">
        <f t="shared" si="234"/>
        <v>2015</v>
      </c>
      <c r="C1673">
        <f t="shared" si="235"/>
        <v>2</v>
      </c>
      <c r="D1673" t="str">
        <f t="shared" si="236"/>
        <v>February</v>
      </c>
      <c r="E1673" t="str">
        <f t="shared" si="237"/>
        <v>Q1</v>
      </c>
      <c r="F1673" t="str">
        <f t="shared" si="238"/>
        <v>2015-Feb</v>
      </c>
      <c r="G1673">
        <f t="shared" si="239"/>
        <v>2</v>
      </c>
      <c r="H1673" t="str">
        <f t="shared" si="240"/>
        <v>Monday</v>
      </c>
      <c r="I1673" t="str">
        <f t="shared" si="241"/>
        <v>FM11</v>
      </c>
      <c r="J1673" t="str">
        <f t="shared" si="242"/>
        <v>FQ4</v>
      </c>
    </row>
    <row r="1674" spans="1:10" x14ac:dyDescent="0.35">
      <c r="A1674" s="1">
        <v>42772</v>
      </c>
      <c r="B1674">
        <f t="shared" si="234"/>
        <v>2017</v>
      </c>
      <c r="C1674">
        <f t="shared" si="235"/>
        <v>2</v>
      </c>
      <c r="D1674" t="str">
        <f t="shared" si="236"/>
        <v>February</v>
      </c>
      <c r="E1674" t="str">
        <f t="shared" si="237"/>
        <v>Q1</v>
      </c>
      <c r="F1674" t="str">
        <f t="shared" si="238"/>
        <v>2017-Feb</v>
      </c>
      <c r="G1674">
        <f t="shared" si="239"/>
        <v>2</v>
      </c>
      <c r="H1674" t="str">
        <f t="shared" si="240"/>
        <v>Monday</v>
      </c>
      <c r="I1674" t="str">
        <f t="shared" si="241"/>
        <v>FM11</v>
      </c>
      <c r="J1674" t="str">
        <f t="shared" si="242"/>
        <v>FQ4</v>
      </c>
    </row>
    <row r="1675" spans="1:10" x14ac:dyDescent="0.35">
      <c r="A1675" s="1">
        <v>41677</v>
      </c>
      <c r="B1675">
        <f t="shared" si="234"/>
        <v>2014</v>
      </c>
      <c r="C1675">
        <f t="shared" si="235"/>
        <v>2</v>
      </c>
      <c r="D1675" t="str">
        <f t="shared" si="236"/>
        <v>February</v>
      </c>
      <c r="E1675" t="str">
        <f t="shared" si="237"/>
        <v>Q1</v>
      </c>
      <c r="F1675" t="str">
        <f t="shared" si="238"/>
        <v>2014-Feb</v>
      </c>
      <c r="G1675">
        <f t="shared" si="239"/>
        <v>6</v>
      </c>
      <c r="H1675" t="str">
        <f t="shared" si="240"/>
        <v>Friday</v>
      </c>
      <c r="I1675" t="str">
        <f t="shared" si="241"/>
        <v>FM11</v>
      </c>
      <c r="J1675" t="str">
        <f t="shared" si="242"/>
        <v>FQ4</v>
      </c>
    </row>
    <row r="1676" spans="1:10" x14ac:dyDescent="0.35">
      <c r="A1676" s="1">
        <v>40593</v>
      </c>
      <c r="B1676">
        <f t="shared" si="234"/>
        <v>2011</v>
      </c>
      <c r="C1676">
        <f t="shared" si="235"/>
        <v>2</v>
      </c>
      <c r="D1676" t="str">
        <f t="shared" si="236"/>
        <v>February</v>
      </c>
      <c r="E1676" t="str">
        <f t="shared" si="237"/>
        <v>Q1</v>
      </c>
      <c r="F1676" t="str">
        <f t="shared" si="238"/>
        <v>2011-Feb</v>
      </c>
      <c r="G1676">
        <f t="shared" si="239"/>
        <v>7</v>
      </c>
      <c r="H1676" t="str">
        <f t="shared" si="240"/>
        <v>Saturday</v>
      </c>
      <c r="I1676" t="str">
        <f t="shared" si="241"/>
        <v>FM11</v>
      </c>
      <c r="J1676" t="str">
        <f t="shared" si="242"/>
        <v>FQ4</v>
      </c>
    </row>
    <row r="1677" spans="1:10" x14ac:dyDescent="0.35">
      <c r="A1677" s="1">
        <v>42762</v>
      </c>
      <c r="B1677">
        <f t="shared" si="234"/>
        <v>2017</v>
      </c>
      <c r="C1677">
        <f t="shared" si="235"/>
        <v>1</v>
      </c>
      <c r="D1677" t="str">
        <f t="shared" si="236"/>
        <v>January</v>
      </c>
      <c r="E1677" t="str">
        <f t="shared" si="237"/>
        <v>Q1</v>
      </c>
      <c r="F1677" t="str">
        <f t="shared" si="238"/>
        <v>2017-Jan</v>
      </c>
      <c r="G1677">
        <f t="shared" si="239"/>
        <v>6</v>
      </c>
      <c r="H1677" t="str">
        <f t="shared" si="240"/>
        <v>Friday</v>
      </c>
      <c r="I1677" t="str">
        <f t="shared" si="241"/>
        <v>FM10</v>
      </c>
      <c r="J1677" t="str">
        <f t="shared" si="242"/>
        <v>FQ4</v>
      </c>
    </row>
    <row r="1678" spans="1:10" x14ac:dyDescent="0.35">
      <c r="A1678" s="1">
        <v>42030</v>
      </c>
      <c r="B1678">
        <f t="shared" si="234"/>
        <v>2015</v>
      </c>
      <c r="C1678">
        <f t="shared" si="235"/>
        <v>1</v>
      </c>
      <c r="D1678" t="str">
        <f t="shared" si="236"/>
        <v>January</v>
      </c>
      <c r="E1678" t="str">
        <f t="shared" si="237"/>
        <v>Q1</v>
      </c>
      <c r="F1678" t="str">
        <f t="shared" si="238"/>
        <v>2015-Jan</v>
      </c>
      <c r="G1678">
        <f t="shared" si="239"/>
        <v>2</v>
      </c>
      <c r="H1678" t="str">
        <f t="shared" si="240"/>
        <v>Monday</v>
      </c>
      <c r="I1678" t="str">
        <f t="shared" si="241"/>
        <v>FM10</v>
      </c>
      <c r="J1678" t="str">
        <f t="shared" si="242"/>
        <v>FQ4</v>
      </c>
    </row>
    <row r="1679" spans="1:10" x14ac:dyDescent="0.35">
      <c r="A1679" s="1">
        <v>42748</v>
      </c>
      <c r="B1679">
        <f t="shared" si="234"/>
        <v>2017</v>
      </c>
      <c r="C1679">
        <f t="shared" si="235"/>
        <v>1</v>
      </c>
      <c r="D1679" t="str">
        <f t="shared" si="236"/>
        <v>January</v>
      </c>
      <c r="E1679" t="str">
        <f t="shared" si="237"/>
        <v>Q1</v>
      </c>
      <c r="F1679" t="str">
        <f t="shared" si="238"/>
        <v>2017-Jan</v>
      </c>
      <c r="G1679">
        <f t="shared" si="239"/>
        <v>6</v>
      </c>
      <c r="H1679" t="str">
        <f t="shared" si="240"/>
        <v>Friday</v>
      </c>
      <c r="I1679" t="str">
        <f t="shared" si="241"/>
        <v>FM10</v>
      </c>
      <c r="J1679" t="str">
        <f t="shared" si="242"/>
        <v>FQ4</v>
      </c>
    </row>
    <row r="1680" spans="1:10" x14ac:dyDescent="0.35">
      <c r="A1680" s="1">
        <v>42373</v>
      </c>
      <c r="B1680">
        <f t="shared" si="234"/>
        <v>2016</v>
      </c>
      <c r="C1680">
        <f t="shared" si="235"/>
        <v>1</v>
      </c>
      <c r="D1680" t="str">
        <f t="shared" si="236"/>
        <v>January</v>
      </c>
      <c r="E1680" t="str">
        <f t="shared" si="237"/>
        <v>Q1</v>
      </c>
      <c r="F1680" t="str">
        <f t="shared" si="238"/>
        <v>2016-Jan</v>
      </c>
      <c r="G1680">
        <f t="shared" si="239"/>
        <v>2</v>
      </c>
      <c r="H1680" t="str">
        <f t="shared" si="240"/>
        <v>Monday</v>
      </c>
      <c r="I1680" t="str">
        <f t="shared" si="241"/>
        <v>FM10</v>
      </c>
      <c r="J1680" t="str">
        <f t="shared" si="242"/>
        <v>FQ4</v>
      </c>
    </row>
    <row r="1681" spans="1:10" x14ac:dyDescent="0.35">
      <c r="A1681" s="1">
        <v>41292</v>
      </c>
      <c r="B1681">
        <f t="shared" si="234"/>
        <v>2013</v>
      </c>
      <c r="C1681">
        <f t="shared" si="235"/>
        <v>1</v>
      </c>
      <c r="D1681" t="str">
        <f t="shared" si="236"/>
        <v>January</v>
      </c>
      <c r="E1681" t="str">
        <f t="shared" si="237"/>
        <v>Q1</v>
      </c>
      <c r="F1681" t="str">
        <f t="shared" si="238"/>
        <v>2013-Jan</v>
      </c>
      <c r="G1681">
        <f t="shared" si="239"/>
        <v>6</v>
      </c>
      <c r="H1681" t="str">
        <f t="shared" si="240"/>
        <v>Friday</v>
      </c>
      <c r="I1681" t="str">
        <f t="shared" si="241"/>
        <v>FM10</v>
      </c>
      <c r="J1681" t="str">
        <f t="shared" si="242"/>
        <v>FQ4</v>
      </c>
    </row>
    <row r="1682" spans="1:10" x14ac:dyDescent="0.35">
      <c r="A1682" s="1">
        <v>42359</v>
      </c>
      <c r="B1682">
        <f t="shared" si="234"/>
        <v>2015</v>
      </c>
      <c r="C1682">
        <f t="shared" si="235"/>
        <v>12</v>
      </c>
      <c r="D1682" t="str">
        <f t="shared" si="236"/>
        <v>December</v>
      </c>
      <c r="E1682" t="str">
        <f t="shared" si="237"/>
        <v>Q4</v>
      </c>
      <c r="F1682" t="str">
        <f t="shared" si="238"/>
        <v>2015-Dec</v>
      </c>
      <c r="G1682">
        <f t="shared" si="239"/>
        <v>2</v>
      </c>
      <c r="H1682" t="str">
        <f t="shared" si="240"/>
        <v>Monday</v>
      </c>
      <c r="I1682" t="str">
        <f t="shared" si="241"/>
        <v>FM9</v>
      </c>
      <c r="J1682" t="str">
        <f t="shared" si="242"/>
        <v>FQ3</v>
      </c>
    </row>
    <row r="1683" spans="1:10" x14ac:dyDescent="0.35">
      <c r="A1683" s="1">
        <v>41991</v>
      </c>
      <c r="B1683">
        <f t="shared" si="234"/>
        <v>2014</v>
      </c>
      <c r="C1683">
        <f t="shared" si="235"/>
        <v>12</v>
      </c>
      <c r="D1683" t="str">
        <f t="shared" si="236"/>
        <v>December</v>
      </c>
      <c r="E1683" t="str">
        <f t="shared" si="237"/>
        <v>Q4</v>
      </c>
      <c r="F1683" t="str">
        <f t="shared" si="238"/>
        <v>2014-Dec</v>
      </c>
      <c r="G1683">
        <f t="shared" si="239"/>
        <v>5</v>
      </c>
      <c r="H1683" t="str">
        <f t="shared" si="240"/>
        <v>Thursday</v>
      </c>
      <c r="I1683" t="str">
        <f t="shared" si="241"/>
        <v>FM9</v>
      </c>
      <c r="J1683" t="str">
        <f t="shared" si="242"/>
        <v>FQ3</v>
      </c>
    </row>
    <row r="1684" spans="1:10" x14ac:dyDescent="0.35">
      <c r="A1684" s="1">
        <v>41263</v>
      </c>
      <c r="B1684">
        <f t="shared" si="234"/>
        <v>2012</v>
      </c>
      <c r="C1684">
        <f t="shared" si="235"/>
        <v>12</v>
      </c>
      <c r="D1684" t="str">
        <f t="shared" si="236"/>
        <v>December</v>
      </c>
      <c r="E1684" t="str">
        <f t="shared" si="237"/>
        <v>Q4</v>
      </c>
      <c r="F1684" t="str">
        <f t="shared" si="238"/>
        <v>2012-Dec</v>
      </c>
      <c r="G1684">
        <f t="shared" si="239"/>
        <v>5</v>
      </c>
      <c r="H1684" t="str">
        <f t="shared" si="240"/>
        <v>Thursday</v>
      </c>
      <c r="I1684" t="str">
        <f t="shared" si="241"/>
        <v>FM9</v>
      </c>
      <c r="J1684" t="str">
        <f t="shared" si="242"/>
        <v>FQ3</v>
      </c>
    </row>
    <row r="1685" spans="1:10" x14ac:dyDescent="0.35">
      <c r="A1685" s="1">
        <v>43442</v>
      </c>
      <c r="B1685">
        <f t="shared" si="234"/>
        <v>2018</v>
      </c>
      <c r="C1685">
        <f t="shared" si="235"/>
        <v>12</v>
      </c>
      <c r="D1685" t="str">
        <f t="shared" si="236"/>
        <v>December</v>
      </c>
      <c r="E1685" t="str">
        <f t="shared" si="237"/>
        <v>Q4</v>
      </c>
      <c r="F1685" t="str">
        <f t="shared" si="238"/>
        <v>2018-Dec</v>
      </c>
      <c r="G1685">
        <f t="shared" si="239"/>
        <v>7</v>
      </c>
      <c r="H1685" t="str">
        <f t="shared" si="240"/>
        <v>Saturday</v>
      </c>
      <c r="I1685" t="str">
        <f t="shared" si="241"/>
        <v>FM9</v>
      </c>
      <c r="J1685" t="str">
        <f t="shared" si="242"/>
        <v>FQ3</v>
      </c>
    </row>
    <row r="1686" spans="1:10" x14ac:dyDescent="0.35">
      <c r="A1686" s="1">
        <v>41989</v>
      </c>
      <c r="B1686">
        <f t="shared" si="234"/>
        <v>2014</v>
      </c>
      <c r="C1686">
        <f t="shared" si="235"/>
        <v>12</v>
      </c>
      <c r="D1686" t="str">
        <f t="shared" si="236"/>
        <v>December</v>
      </c>
      <c r="E1686" t="str">
        <f t="shared" si="237"/>
        <v>Q4</v>
      </c>
      <c r="F1686" t="str">
        <f t="shared" si="238"/>
        <v>2014-Dec</v>
      </c>
      <c r="G1686">
        <f t="shared" si="239"/>
        <v>3</v>
      </c>
      <c r="H1686" t="str">
        <f t="shared" si="240"/>
        <v>Tuesday</v>
      </c>
      <c r="I1686" t="str">
        <f t="shared" si="241"/>
        <v>FM9</v>
      </c>
      <c r="J1686" t="str">
        <f t="shared" si="242"/>
        <v>FQ3</v>
      </c>
    </row>
    <row r="1687" spans="1:10" x14ac:dyDescent="0.35">
      <c r="A1687" s="1">
        <v>43414</v>
      </c>
      <c r="B1687">
        <f t="shared" si="234"/>
        <v>2018</v>
      </c>
      <c r="C1687">
        <f t="shared" si="235"/>
        <v>11</v>
      </c>
      <c r="D1687" t="str">
        <f t="shared" si="236"/>
        <v>November</v>
      </c>
      <c r="E1687" t="str">
        <f t="shared" si="237"/>
        <v>Q4</v>
      </c>
      <c r="F1687" t="str">
        <f t="shared" si="238"/>
        <v>2018-Nov</v>
      </c>
      <c r="G1687">
        <f t="shared" si="239"/>
        <v>7</v>
      </c>
      <c r="H1687" t="str">
        <f t="shared" si="240"/>
        <v>Saturday</v>
      </c>
      <c r="I1687" t="str">
        <f t="shared" si="241"/>
        <v>FM8</v>
      </c>
      <c r="J1687" t="str">
        <f t="shared" si="242"/>
        <v>FQ3</v>
      </c>
    </row>
    <row r="1688" spans="1:10" x14ac:dyDescent="0.35">
      <c r="A1688" s="1">
        <v>42321</v>
      </c>
      <c r="B1688">
        <f t="shared" si="234"/>
        <v>2015</v>
      </c>
      <c r="C1688">
        <f t="shared" si="235"/>
        <v>11</v>
      </c>
      <c r="D1688" t="str">
        <f t="shared" si="236"/>
        <v>November</v>
      </c>
      <c r="E1688" t="str">
        <f t="shared" si="237"/>
        <v>Q4</v>
      </c>
      <c r="F1688" t="str">
        <f t="shared" si="238"/>
        <v>2015-Nov</v>
      </c>
      <c r="G1688">
        <f t="shared" si="239"/>
        <v>6</v>
      </c>
      <c r="H1688" t="str">
        <f t="shared" si="240"/>
        <v>Friday</v>
      </c>
      <c r="I1688" t="str">
        <f t="shared" si="241"/>
        <v>FM8</v>
      </c>
      <c r="J1688" t="str">
        <f t="shared" si="242"/>
        <v>FQ3</v>
      </c>
    </row>
    <row r="1689" spans="1:10" x14ac:dyDescent="0.35">
      <c r="A1689" s="1">
        <v>41593</v>
      </c>
      <c r="B1689">
        <f t="shared" si="234"/>
        <v>2013</v>
      </c>
      <c r="C1689">
        <f t="shared" si="235"/>
        <v>11</v>
      </c>
      <c r="D1689" t="str">
        <f t="shared" si="236"/>
        <v>November</v>
      </c>
      <c r="E1689" t="str">
        <f t="shared" si="237"/>
        <v>Q4</v>
      </c>
      <c r="F1689" t="str">
        <f t="shared" si="238"/>
        <v>2013-Nov</v>
      </c>
      <c r="G1689">
        <f t="shared" si="239"/>
        <v>6</v>
      </c>
      <c r="H1689" t="str">
        <f t="shared" si="240"/>
        <v>Friday</v>
      </c>
      <c r="I1689" t="str">
        <f t="shared" si="241"/>
        <v>FM8</v>
      </c>
      <c r="J1689" t="str">
        <f t="shared" si="242"/>
        <v>FQ3</v>
      </c>
    </row>
    <row r="1690" spans="1:10" x14ac:dyDescent="0.35">
      <c r="A1690" s="1">
        <v>42700</v>
      </c>
      <c r="B1690">
        <f t="shared" si="234"/>
        <v>2016</v>
      </c>
      <c r="C1690">
        <f t="shared" si="235"/>
        <v>11</v>
      </c>
      <c r="D1690" t="str">
        <f t="shared" si="236"/>
        <v>November</v>
      </c>
      <c r="E1690" t="str">
        <f t="shared" si="237"/>
        <v>Q4</v>
      </c>
      <c r="F1690" t="str">
        <f t="shared" si="238"/>
        <v>2016-Nov</v>
      </c>
      <c r="G1690">
        <f t="shared" si="239"/>
        <v>7</v>
      </c>
      <c r="H1690" t="str">
        <f t="shared" si="240"/>
        <v>Saturday</v>
      </c>
      <c r="I1690" t="str">
        <f t="shared" si="241"/>
        <v>FM8</v>
      </c>
      <c r="J1690" t="str">
        <f t="shared" si="242"/>
        <v>FQ3</v>
      </c>
    </row>
    <row r="1691" spans="1:10" x14ac:dyDescent="0.35">
      <c r="A1691" s="1">
        <v>42304</v>
      </c>
      <c r="B1691">
        <f t="shared" si="234"/>
        <v>2015</v>
      </c>
      <c r="C1691">
        <f t="shared" si="235"/>
        <v>10</v>
      </c>
      <c r="D1691" t="str">
        <f t="shared" si="236"/>
        <v>October</v>
      </c>
      <c r="E1691" t="str">
        <f t="shared" si="237"/>
        <v>Q4</v>
      </c>
      <c r="F1691" t="str">
        <f t="shared" si="238"/>
        <v>2015-Oct</v>
      </c>
      <c r="G1691">
        <f t="shared" si="239"/>
        <v>3</v>
      </c>
      <c r="H1691" t="str">
        <f t="shared" si="240"/>
        <v>Tuesday</v>
      </c>
      <c r="I1691" t="str">
        <f t="shared" si="241"/>
        <v>FM7</v>
      </c>
      <c r="J1691" t="str">
        <f t="shared" si="242"/>
        <v>FQ3</v>
      </c>
    </row>
    <row r="1692" spans="1:10" x14ac:dyDescent="0.35">
      <c r="A1692" s="1">
        <v>40476</v>
      </c>
      <c r="B1692">
        <f t="shared" si="234"/>
        <v>2010</v>
      </c>
      <c r="C1692">
        <f t="shared" si="235"/>
        <v>10</v>
      </c>
      <c r="D1692" t="str">
        <f t="shared" si="236"/>
        <v>October</v>
      </c>
      <c r="E1692" t="str">
        <f t="shared" si="237"/>
        <v>Q4</v>
      </c>
      <c r="F1692" t="str">
        <f t="shared" si="238"/>
        <v>2010-Oct</v>
      </c>
      <c r="G1692">
        <f t="shared" si="239"/>
        <v>2</v>
      </c>
      <c r="H1692" t="str">
        <f t="shared" si="240"/>
        <v>Monday</v>
      </c>
      <c r="I1692" t="str">
        <f t="shared" si="241"/>
        <v>FM7</v>
      </c>
      <c r="J1692" t="str">
        <f t="shared" si="242"/>
        <v>FQ3</v>
      </c>
    </row>
    <row r="1693" spans="1:10" x14ac:dyDescent="0.35">
      <c r="A1693" s="1">
        <v>41926</v>
      </c>
      <c r="B1693">
        <f t="shared" si="234"/>
        <v>2014</v>
      </c>
      <c r="C1693">
        <f t="shared" si="235"/>
        <v>10</v>
      </c>
      <c r="D1693" t="str">
        <f t="shared" si="236"/>
        <v>October</v>
      </c>
      <c r="E1693" t="str">
        <f t="shared" si="237"/>
        <v>Q4</v>
      </c>
      <c r="F1693" t="str">
        <f t="shared" si="238"/>
        <v>2014-Oct</v>
      </c>
      <c r="G1693">
        <f t="shared" si="239"/>
        <v>3</v>
      </c>
      <c r="H1693" t="str">
        <f t="shared" si="240"/>
        <v>Tuesday</v>
      </c>
      <c r="I1693" t="str">
        <f t="shared" si="241"/>
        <v>FM7</v>
      </c>
      <c r="J1693" t="str">
        <f t="shared" si="242"/>
        <v>FQ3</v>
      </c>
    </row>
    <row r="1694" spans="1:10" x14ac:dyDescent="0.35">
      <c r="A1694" s="1">
        <v>41928</v>
      </c>
      <c r="B1694">
        <f t="shared" si="234"/>
        <v>2014</v>
      </c>
      <c r="C1694">
        <f t="shared" si="235"/>
        <v>10</v>
      </c>
      <c r="D1694" t="str">
        <f t="shared" si="236"/>
        <v>October</v>
      </c>
      <c r="E1694" t="str">
        <f t="shared" si="237"/>
        <v>Q4</v>
      </c>
      <c r="F1694" t="str">
        <f t="shared" si="238"/>
        <v>2014-Oct</v>
      </c>
      <c r="G1694">
        <f t="shared" si="239"/>
        <v>5</v>
      </c>
      <c r="H1694" t="str">
        <f t="shared" si="240"/>
        <v>Thursday</v>
      </c>
      <c r="I1694" t="str">
        <f t="shared" si="241"/>
        <v>FM7</v>
      </c>
      <c r="J1694" t="str">
        <f t="shared" si="242"/>
        <v>FQ3</v>
      </c>
    </row>
    <row r="1695" spans="1:10" x14ac:dyDescent="0.35">
      <c r="A1695" s="1">
        <v>43395</v>
      </c>
      <c r="B1695">
        <f t="shared" si="234"/>
        <v>2018</v>
      </c>
      <c r="C1695">
        <f t="shared" si="235"/>
        <v>10</v>
      </c>
      <c r="D1695" t="str">
        <f t="shared" si="236"/>
        <v>October</v>
      </c>
      <c r="E1695" t="str">
        <f t="shared" si="237"/>
        <v>Q4</v>
      </c>
      <c r="F1695" t="str">
        <f t="shared" si="238"/>
        <v>2018-Oct</v>
      </c>
      <c r="G1695">
        <f t="shared" si="239"/>
        <v>2</v>
      </c>
      <c r="H1695" t="str">
        <f t="shared" si="240"/>
        <v>Monday</v>
      </c>
      <c r="I1695" t="str">
        <f t="shared" si="241"/>
        <v>FM7</v>
      </c>
      <c r="J1695" t="str">
        <f t="shared" si="242"/>
        <v>FQ3</v>
      </c>
    </row>
    <row r="1696" spans="1:10" x14ac:dyDescent="0.35">
      <c r="A1696" s="1">
        <v>41534</v>
      </c>
      <c r="B1696">
        <f t="shared" si="234"/>
        <v>2013</v>
      </c>
      <c r="C1696">
        <f t="shared" si="235"/>
        <v>9</v>
      </c>
      <c r="D1696" t="str">
        <f t="shared" si="236"/>
        <v>September</v>
      </c>
      <c r="E1696" t="str">
        <f t="shared" si="237"/>
        <v>Q3</v>
      </c>
      <c r="F1696" t="str">
        <f t="shared" si="238"/>
        <v>2013-Sep</v>
      </c>
      <c r="G1696">
        <f t="shared" si="239"/>
        <v>3</v>
      </c>
      <c r="H1696" t="str">
        <f t="shared" si="240"/>
        <v>Tuesday</v>
      </c>
      <c r="I1696" t="str">
        <f t="shared" si="241"/>
        <v>FM6</v>
      </c>
      <c r="J1696" t="str">
        <f t="shared" si="242"/>
        <v>FQ2</v>
      </c>
    </row>
    <row r="1697" spans="1:10" x14ac:dyDescent="0.35">
      <c r="A1697" s="1">
        <v>41886</v>
      </c>
      <c r="B1697">
        <f t="shared" si="234"/>
        <v>2014</v>
      </c>
      <c r="C1697">
        <f t="shared" si="235"/>
        <v>9</v>
      </c>
      <c r="D1697" t="str">
        <f t="shared" si="236"/>
        <v>September</v>
      </c>
      <c r="E1697" t="str">
        <f t="shared" si="237"/>
        <v>Q3</v>
      </c>
      <c r="F1697" t="str">
        <f t="shared" si="238"/>
        <v>2014-Sep</v>
      </c>
      <c r="G1697">
        <f t="shared" si="239"/>
        <v>5</v>
      </c>
      <c r="H1697" t="str">
        <f t="shared" si="240"/>
        <v>Thursday</v>
      </c>
      <c r="I1697" t="str">
        <f t="shared" si="241"/>
        <v>FM6</v>
      </c>
      <c r="J1697" t="str">
        <f t="shared" si="242"/>
        <v>FQ2</v>
      </c>
    </row>
    <row r="1698" spans="1:10" x14ac:dyDescent="0.35">
      <c r="A1698" s="1">
        <v>41903</v>
      </c>
      <c r="B1698">
        <f t="shared" si="234"/>
        <v>2014</v>
      </c>
      <c r="C1698">
        <f t="shared" si="235"/>
        <v>9</v>
      </c>
      <c r="D1698" t="str">
        <f t="shared" si="236"/>
        <v>September</v>
      </c>
      <c r="E1698" t="str">
        <f t="shared" si="237"/>
        <v>Q3</v>
      </c>
      <c r="F1698" t="str">
        <f t="shared" si="238"/>
        <v>2014-Sep</v>
      </c>
      <c r="G1698">
        <f t="shared" si="239"/>
        <v>1</v>
      </c>
      <c r="H1698" t="str">
        <f t="shared" si="240"/>
        <v>Sunday</v>
      </c>
      <c r="I1698" t="str">
        <f t="shared" si="241"/>
        <v>FM6</v>
      </c>
      <c r="J1698" t="str">
        <f t="shared" si="242"/>
        <v>FQ2</v>
      </c>
    </row>
    <row r="1699" spans="1:10" x14ac:dyDescent="0.35">
      <c r="A1699" s="1">
        <v>43369</v>
      </c>
      <c r="B1699">
        <f t="shared" si="234"/>
        <v>2018</v>
      </c>
      <c r="C1699">
        <f t="shared" si="235"/>
        <v>9</v>
      </c>
      <c r="D1699" t="str">
        <f t="shared" si="236"/>
        <v>September</v>
      </c>
      <c r="E1699" t="str">
        <f t="shared" si="237"/>
        <v>Q3</v>
      </c>
      <c r="F1699" t="str">
        <f t="shared" si="238"/>
        <v>2018-Sep</v>
      </c>
      <c r="G1699">
        <f t="shared" si="239"/>
        <v>4</v>
      </c>
      <c r="H1699" t="str">
        <f t="shared" si="240"/>
        <v>Wednesday</v>
      </c>
      <c r="I1699" t="str">
        <f t="shared" si="241"/>
        <v>FM6</v>
      </c>
      <c r="J1699" t="str">
        <f t="shared" si="242"/>
        <v>FQ2</v>
      </c>
    </row>
    <row r="1700" spans="1:10" x14ac:dyDescent="0.35">
      <c r="A1700" s="1">
        <v>42973</v>
      </c>
      <c r="B1700">
        <f t="shared" si="234"/>
        <v>2017</v>
      </c>
      <c r="C1700">
        <f t="shared" si="235"/>
        <v>8</v>
      </c>
      <c r="D1700" t="str">
        <f t="shared" si="236"/>
        <v>August</v>
      </c>
      <c r="E1700" t="str">
        <f t="shared" si="237"/>
        <v>Q3</v>
      </c>
      <c r="F1700" t="str">
        <f t="shared" si="238"/>
        <v>2017-Aug</v>
      </c>
      <c r="G1700">
        <f t="shared" si="239"/>
        <v>7</v>
      </c>
      <c r="H1700" t="str">
        <f t="shared" si="240"/>
        <v>Saturday</v>
      </c>
      <c r="I1700" t="str">
        <f t="shared" si="241"/>
        <v>FM5</v>
      </c>
      <c r="J1700" t="str">
        <f t="shared" si="242"/>
        <v>FQ2</v>
      </c>
    </row>
    <row r="1701" spans="1:10" x14ac:dyDescent="0.35">
      <c r="A1701" s="1">
        <v>43334</v>
      </c>
      <c r="B1701">
        <f t="shared" si="234"/>
        <v>2018</v>
      </c>
      <c r="C1701">
        <f t="shared" si="235"/>
        <v>8</v>
      </c>
      <c r="D1701" t="str">
        <f t="shared" si="236"/>
        <v>August</v>
      </c>
      <c r="E1701" t="str">
        <f t="shared" si="237"/>
        <v>Q3</v>
      </c>
      <c r="F1701" t="str">
        <f t="shared" si="238"/>
        <v>2018-Aug</v>
      </c>
      <c r="G1701">
        <f t="shared" si="239"/>
        <v>4</v>
      </c>
      <c r="H1701" t="str">
        <f t="shared" si="240"/>
        <v>Wednesday</v>
      </c>
      <c r="I1701" t="str">
        <f t="shared" si="241"/>
        <v>FM5</v>
      </c>
      <c r="J1701" t="str">
        <f t="shared" si="242"/>
        <v>FQ2</v>
      </c>
    </row>
    <row r="1702" spans="1:10" x14ac:dyDescent="0.35">
      <c r="A1702" s="1">
        <v>41129</v>
      </c>
      <c r="B1702">
        <f t="shared" si="234"/>
        <v>2012</v>
      </c>
      <c r="C1702">
        <f t="shared" si="235"/>
        <v>8</v>
      </c>
      <c r="D1702" t="str">
        <f t="shared" si="236"/>
        <v>August</v>
      </c>
      <c r="E1702" t="str">
        <f t="shared" si="237"/>
        <v>Q3</v>
      </c>
      <c r="F1702" t="str">
        <f t="shared" si="238"/>
        <v>2012-Aug</v>
      </c>
      <c r="G1702">
        <f t="shared" si="239"/>
        <v>4</v>
      </c>
      <c r="H1702" t="str">
        <f t="shared" si="240"/>
        <v>Wednesday</v>
      </c>
      <c r="I1702" t="str">
        <f t="shared" si="241"/>
        <v>FM5</v>
      </c>
      <c r="J1702" t="str">
        <f t="shared" si="242"/>
        <v>FQ2</v>
      </c>
    </row>
    <row r="1703" spans="1:10" x14ac:dyDescent="0.35">
      <c r="A1703" s="1">
        <v>41878</v>
      </c>
      <c r="B1703">
        <f t="shared" si="234"/>
        <v>2014</v>
      </c>
      <c r="C1703">
        <f t="shared" si="235"/>
        <v>8</v>
      </c>
      <c r="D1703" t="str">
        <f t="shared" si="236"/>
        <v>August</v>
      </c>
      <c r="E1703" t="str">
        <f t="shared" si="237"/>
        <v>Q3</v>
      </c>
      <c r="F1703" t="str">
        <f t="shared" si="238"/>
        <v>2014-Aug</v>
      </c>
      <c r="G1703">
        <f t="shared" si="239"/>
        <v>4</v>
      </c>
      <c r="H1703" t="str">
        <f t="shared" si="240"/>
        <v>Wednesday</v>
      </c>
      <c r="I1703" t="str">
        <f t="shared" si="241"/>
        <v>FM5</v>
      </c>
      <c r="J1703" t="str">
        <f t="shared" si="242"/>
        <v>FQ2</v>
      </c>
    </row>
    <row r="1704" spans="1:10" x14ac:dyDescent="0.35">
      <c r="A1704" s="1">
        <v>43339</v>
      </c>
      <c r="B1704">
        <f t="shared" si="234"/>
        <v>2018</v>
      </c>
      <c r="C1704">
        <f t="shared" si="235"/>
        <v>8</v>
      </c>
      <c r="D1704" t="str">
        <f t="shared" si="236"/>
        <v>August</v>
      </c>
      <c r="E1704" t="str">
        <f t="shared" si="237"/>
        <v>Q3</v>
      </c>
      <c r="F1704" t="str">
        <f t="shared" si="238"/>
        <v>2018-Aug</v>
      </c>
      <c r="G1704">
        <f t="shared" si="239"/>
        <v>2</v>
      </c>
      <c r="H1704" t="str">
        <f t="shared" si="240"/>
        <v>Monday</v>
      </c>
      <c r="I1704" t="str">
        <f t="shared" si="241"/>
        <v>FM5</v>
      </c>
      <c r="J1704" t="str">
        <f t="shared" si="242"/>
        <v>FQ2</v>
      </c>
    </row>
    <row r="1705" spans="1:10" x14ac:dyDescent="0.35">
      <c r="A1705" s="1">
        <v>40409</v>
      </c>
      <c r="B1705">
        <f t="shared" si="234"/>
        <v>2010</v>
      </c>
      <c r="C1705">
        <f t="shared" si="235"/>
        <v>8</v>
      </c>
      <c r="D1705" t="str">
        <f t="shared" si="236"/>
        <v>August</v>
      </c>
      <c r="E1705" t="str">
        <f t="shared" si="237"/>
        <v>Q3</v>
      </c>
      <c r="F1705" t="str">
        <f t="shared" si="238"/>
        <v>2010-Aug</v>
      </c>
      <c r="G1705">
        <f t="shared" si="239"/>
        <v>5</v>
      </c>
      <c r="H1705" t="str">
        <f t="shared" si="240"/>
        <v>Thursday</v>
      </c>
      <c r="I1705" t="str">
        <f t="shared" si="241"/>
        <v>FM5</v>
      </c>
      <c r="J1705" t="str">
        <f t="shared" si="242"/>
        <v>FQ2</v>
      </c>
    </row>
    <row r="1706" spans="1:10" x14ac:dyDescent="0.35">
      <c r="A1706" s="1">
        <v>42936</v>
      </c>
      <c r="B1706">
        <f t="shared" si="234"/>
        <v>2017</v>
      </c>
      <c r="C1706">
        <f t="shared" si="235"/>
        <v>7</v>
      </c>
      <c r="D1706" t="str">
        <f t="shared" si="236"/>
        <v>July</v>
      </c>
      <c r="E1706" t="str">
        <f t="shared" si="237"/>
        <v>Q3</v>
      </c>
      <c r="F1706" t="str">
        <f t="shared" si="238"/>
        <v>2017-Jul</v>
      </c>
      <c r="G1706">
        <f t="shared" si="239"/>
        <v>5</v>
      </c>
      <c r="H1706" t="str">
        <f t="shared" si="240"/>
        <v>Thursday</v>
      </c>
      <c r="I1706" t="str">
        <f t="shared" si="241"/>
        <v>FM4</v>
      </c>
      <c r="J1706" t="str">
        <f t="shared" si="242"/>
        <v>FQ2</v>
      </c>
    </row>
    <row r="1707" spans="1:10" x14ac:dyDescent="0.35">
      <c r="A1707" s="1">
        <v>42199</v>
      </c>
      <c r="B1707">
        <f t="shared" si="234"/>
        <v>2015</v>
      </c>
      <c r="C1707">
        <f t="shared" si="235"/>
        <v>7</v>
      </c>
      <c r="D1707" t="str">
        <f t="shared" si="236"/>
        <v>July</v>
      </c>
      <c r="E1707" t="str">
        <f t="shared" si="237"/>
        <v>Q3</v>
      </c>
      <c r="F1707" t="str">
        <f t="shared" si="238"/>
        <v>2015-Jul</v>
      </c>
      <c r="G1707">
        <f t="shared" si="239"/>
        <v>3</v>
      </c>
      <c r="H1707" t="str">
        <f t="shared" si="240"/>
        <v>Tuesday</v>
      </c>
      <c r="I1707" t="str">
        <f t="shared" si="241"/>
        <v>FM4</v>
      </c>
      <c r="J1707" t="str">
        <f t="shared" si="242"/>
        <v>FQ2</v>
      </c>
    </row>
    <row r="1708" spans="1:10" x14ac:dyDescent="0.35">
      <c r="A1708" s="1">
        <v>42575</v>
      </c>
      <c r="B1708">
        <f t="shared" si="234"/>
        <v>2016</v>
      </c>
      <c r="C1708">
        <f t="shared" si="235"/>
        <v>7</v>
      </c>
      <c r="D1708" t="str">
        <f t="shared" si="236"/>
        <v>July</v>
      </c>
      <c r="E1708" t="str">
        <f t="shared" si="237"/>
        <v>Q3</v>
      </c>
      <c r="F1708" t="str">
        <f t="shared" si="238"/>
        <v>2016-Jul</v>
      </c>
      <c r="G1708">
        <f t="shared" si="239"/>
        <v>1</v>
      </c>
      <c r="H1708" t="str">
        <f t="shared" si="240"/>
        <v>Sunday</v>
      </c>
      <c r="I1708" t="str">
        <f t="shared" si="241"/>
        <v>FM4</v>
      </c>
      <c r="J1708" t="str">
        <f t="shared" si="242"/>
        <v>FQ2</v>
      </c>
    </row>
    <row r="1709" spans="1:10" x14ac:dyDescent="0.35">
      <c r="A1709" s="1">
        <v>43290</v>
      </c>
      <c r="B1709">
        <f t="shared" si="234"/>
        <v>2018</v>
      </c>
      <c r="C1709">
        <f t="shared" si="235"/>
        <v>7</v>
      </c>
      <c r="D1709" t="str">
        <f t="shared" si="236"/>
        <v>July</v>
      </c>
      <c r="E1709" t="str">
        <f t="shared" si="237"/>
        <v>Q3</v>
      </c>
      <c r="F1709" t="str">
        <f t="shared" si="238"/>
        <v>2018-Jul</v>
      </c>
      <c r="G1709">
        <f t="shared" si="239"/>
        <v>2</v>
      </c>
      <c r="H1709" t="str">
        <f t="shared" si="240"/>
        <v>Monday</v>
      </c>
      <c r="I1709" t="str">
        <f t="shared" si="241"/>
        <v>FM4</v>
      </c>
      <c r="J1709" t="str">
        <f t="shared" si="242"/>
        <v>FQ2</v>
      </c>
    </row>
    <row r="1710" spans="1:10" x14ac:dyDescent="0.35">
      <c r="A1710" s="1">
        <v>42933</v>
      </c>
      <c r="B1710">
        <f t="shared" si="234"/>
        <v>2017</v>
      </c>
      <c r="C1710">
        <f t="shared" si="235"/>
        <v>7</v>
      </c>
      <c r="D1710" t="str">
        <f t="shared" si="236"/>
        <v>July</v>
      </c>
      <c r="E1710" t="str">
        <f t="shared" si="237"/>
        <v>Q3</v>
      </c>
      <c r="F1710" t="str">
        <f t="shared" si="238"/>
        <v>2017-Jul</v>
      </c>
      <c r="G1710">
        <f t="shared" si="239"/>
        <v>2</v>
      </c>
      <c r="H1710" t="str">
        <f t="shared" si="240"/>
        <v>Monday</v>
      </c>
      <c r="I1710" t="str">
        <f t="shared" si="241"/>
        <v>FM4</v>
      </c>
      <c r="J1710" t="str">
        <f t="shared" si="242"/>
        <v>FQ2</v>
      </c>
    </row>
    <row r="1711" spans="1:10" x14ac:dyDescent="0.35">
      <c r="A1711" s="1">
        <v>41835</v>
      </c>
      <c r="B1711">
        <f t="shared" si="234"/>
        <v>2014</v>
      </c>
      <c r="C1711">
        <f t="shared" si="235"/>
        <v>7</v>
      </c>
      <c r="D1711" t="str">
        <f t="shared" si="236"/>
        <v>July</v>
      </c>
      <c r="E1711" t="str">
        <f t="shared" si="237"/>
        <v>Q3</v>
      </c>
      <c r="F1711" t="str">
        <f t="shared" si="238"/>
        <v>2014-Jul</v>
      </c>
      <c r="G1711">
        <f t="shared" si="239"/>
        <v>3</v>
      </c>
      <c r="H1711" t="str">
        <f t="shared" si="240"/>
        <v>Tuesday</v>
      </c>
      <c r="I1711" t="str">
        <f t="shared" si="241"/>
        <v>FM4</v>
      </c>
      <c r="J1711" t="str">
        <f t="shared" si="242"/>
        <v>FQ2</v>
      </c>
    </row>
    <row r="1712" spans="1:10" x14ac:dyDescent="0.35">
      <c r="A1712" s="1">
        <v>43293</v>
      </c>
      <c r="B1712">
        <f t="shared" si="234"/>
        <v>2018</v>
      </c>
      <c r="C1712">
        <f t="shared" si="235"/>
        <v>7</v>
      </c>
      <c r="D1712" t="str">
        <f t="shared" si="236"/>
        <v>July</v>
      </c>
      <c r="E1712" t="str">
        <f t="shared" si="237"/>
        <v>Q3</v>
      </c>
      <c r="F1712" t="str">
        <f t="shared" si="238"/>
        <v>2018-Jul</v>
      </c>
      <c r="G1712">
        <f t="shared" si="239"/>
        <v>5</v>
      </c>
      <c r="H1712" t="str">
        <f t="shared" si="240"/>
        <v>Thursday</v>
      </c>
      <c r="I1712" t="str">
        <f t="shared" si="241"/>
        <v>FM4</v>
      </c>
      <c r="J1712" t="str">
        <f t="shared" si="242"/>
        <v>FQ2</v>
      </c>
    </row>
    <row r="1713" spans="1:10" x14ac:dyDescent="0.35">
      <c r="A1713" s="1">
        <v>42195</v>
      </c>
      <c r="B1713">
        <f t="shared" si="234"/>
        <v>2015</v>
      </c>
      <c r="C1713">
        <f t="shared" si="235"/>
        <v>7</v>
      </c>
      <c r="D1713" t="str">
        <f t="shared" si="236"/>
        <v>July</v>
      </c>
      <c r="E1713" t="str">
        <f t="shared" si="237"/>
        <v>Q3</v>
      </c>
      <c r="F1713" t="str">
        <f t="shared" si="238"/>
        <v>2015-Jul</v>
      </c>
      <c r="G1713">
        <f t="shared" si="239"/>
        <v>6</v>
      </c>
      <c r="H1713" t="str">
        <f t="shared" si="240"/>
        <v>Friday</v>
      </c>
      <c r="I1713" t="str">
        <f t="shared" si="241"/>
        <v>FM4</v>
      </c>
      <c r="J1713" t="str">
        <f t="shared" si="242"/>
        <v>FQ2</v>
      </c>
    </row>
    <row r="1714" spans="1:10" x14ac:dyDescent="0.35">
      <c r="A1714" s="1">
        <v>41825</v>
      </c>
      <c r="B1714">
        <f t="shared" si="234"/>
        <v>2014</v>
      </c>
      <c r="C1714">
        <f t="shared" si="235"/>
        <v>7</v>
      </c>
      <c r="D1714" t="str">
        <f t="shared" si="236"/>
        <v>July</v>
      </c>
      <c r="E1714" t="str">
        <f t="shared" si="237"/>
        <v>Q3</v>
      </c>
      <c r="F1714" t="str">
        <f t="shared" si="238"/>
        <v>2014-Jul</v>
      </c>
      <c r="G1714">
        <f t="shared" si="239"/>
        <v>7</v>
      </c>
      <c r="H1714" t="str">
        <f t="shared" si="240"/>
        <v>Saturday</v>
      </c>
      <c r="I1714" t="str">
        <f t="shared" si="241"/>
        <v>FM4</v>
      </c>
      <c r="J1714" t="str">
        <f t="shared" si="242"/>
        <v>FQ2</v>
      </c>
    </row>
    <row r="1715" spans="1:10" x14ac:dyDescent="0.35">
      <c r="A1715" s="1">
        <v>41069</v>
      </c>
      <c r="B1715">
        <f t="shared" si="234"/>
        <v>2012</v>
      </c>
      <c r="C1715">
        <f t="shared" si="235"/>
        <v>6</v>
      </c>
      <c r="D1715" t="str">
        <f t="shared" si="236"/>
        <v>June</v>
      </c>
      <c r="E1715" t="str">
        <f t="shared" si="237"/>
        <v>Q2</v>
      </c>
      <c r="F1715" t="str">
        <f t="shared" si="238"/>
        <v>2012-Jun</v>
      </c>
      <c r="G1715">
        <f t="shared" si="239"/>
        <v>7</v>
      </c>
      <c r="H1715" t="str">
        <f t="shared" si="240"/>
        <v>Saturday</v>
      </c>
      <c r="I1715" t="str">
        <f t="shared" si="241"/>
        <v>FM3</v>
      </c>
      <c r="J1715" t="str">
        <f t="shared" si="242"/>
        <v>FQ1</v>
      </c>
    </row>
    <row r="1716" spans="1:10" x14ac:dyDescent="0.35">
      <c r="A1716" s="1">
        <v>40334</v>
      </c>
      <c r="B1716">
        <f t="shared" si="234"/>
        <v>2010</v>
      </c>
      <c r="C1716">
        <f t="shared" si="235"/>
        <v>6</v>
      </c>
      <c r="D1716" t="str">
        <f t="shared" si="236"/>
        <v>June</v>
      </c>
      <c r="E1716" t="str">
        <f t="shared" si="237"/>
        <v>Q2</v>
      </c>
      <c r="F1716" t="str">
        <f t="shared" si="238"/>
        <v>2010-Jun</v>
      </c>
      <c r="G1716">
        <f t="shared" si="239"/>
        <v>7</v>
      </c>
      <c r="H1716" t="str">
        <f t="shared" si="240"/>
        <v>Saturday</v>
      </c>
      <c r="I1716" t="str">
        <f t="shared" si="241"/>
        <v>FM3</v>
      </c>
      <c r="J1716" t="str">
        <f t="shared" si="242"/>
        <v>FQ1</v>
      </c>
    </row>
    <row r="1717" spans="1:10" x14ac:dyDescent="0.35">
      <c r="A1717" s="1">
        <v>41797</v>
      </c>
      <c r="B1717">
        <f t="shared" si="234"/>
        <v>2014</v>
      </c>
      <c r="C1717">
        <f t="shared" si="235"/>
        <v>6</v>
      </c>
      <c r="D1717" t="str">
        <f t="shared" si="236"/>
        <v>June</v>
      </c>
      <c r="E1717" t="str">
        <f t="shared" si="237"/>
        <v>Q2</v>
      </c>
      <c r="F1717" t="str">
        <f t="shared" si="238"/>
        <v>2014-Jun</v>
      </c>
      <c r="G1717">
        <f t="shared" si="239"/>
        <v>7</v>
      </c>
      <c r="H1717" t="str">
        <f t="shared" si="240"/>
        <v>Saturday</v>
      </c>
      <c r="I1717" t="str">
        <f t="shared" si="241"/>
        <v>FM3</v>
      </c>
      <c r="J1717" t="str">
        <f t="shared" si="242"/>
        <v>FQ1</v>
      </c>
    </row>
    <row r="1718" spans="1:10" x14ac:dyDescent="0.35">
      <c r="A1718" s="1">
        <v>41428</v>
      </c>
      <c r="B1718">
        <f t="shared" si="234"/>
        <v>2013</v>
      </c>
      <c r="C1718">
        <f t="shared" si="235"/>
        <v>6</v>
      </c>
      <c r="D1718" t="str">
        <f t="shared" si="236"/>
        <v>June</v>
      </c>
      <c r="E1718" t="str">
        <f t="shared" si="237"/>
        <v>Q2</v>
      </c>
      <c r="F1718" t="str">
        <f t="shared" si="238"/>
        <v>2013-Jun</v>
      </c>
      <c r="G1718">
        <f t="shared" si="239"/>
        <v>2</v>
      </c>
      <c r="H1718" t="str">
        <f t="shared" si="240"/>
        <v>Monday</v>
      </c>
      <c r="I1718" t="str">
        <f t="shared" si="241"/>
        <v>FM3</v>
      </c>
      <c r="J1718" t="str">
        <f t="shared" si="242"/>
        <v>FQ1</v>
      </c>
    </row>
    <row r="1719" spans="1:10" x14ac:dyDescent="0.35">
      <c r="A1719" s="1">
        <v>42898</v>
      </c>
      <c r="B1719">
        <f t="shared" si="234"/>
        <v>2017</v>
      </c>
      <c r="C1719">
        <f t="shared" si="235"/>
        <v>6</v>
      </c>
      <c r="D1719" t="str">
        <f t="shared" si="236"/>
        <v>June</v>
      </c>
      <c r="E1719" t="str">
        <f t="shared" si="237"/>
        <v>Q2</v>
      </c>
      <c r="F1719" t="str">
        <f t="shared" si="238"/>
        <v>2017-Jun</v>
      </c>
      <c r="G1719">
        <f t="shared" si="239"/>
        <v>2</v>
      </c>
      <c r="H1719" t="str">
        <f t="shared" si="240"/>
        <v>Monday</v>
      </c>
      <c r="I1719" t="str">
        <f t="shared" si="241"/>
        <v>FM3</v>
      </c>
      <c r="J1719" t="str">
        <f t="shared" si="242"/>
        <v>FQ1</v>
      </c>
    </row>
    <row r="1720" spans="1:10" x14ac:dyDescent="0.35">
      <c r="A1720" s="1">
        <v>42161</v>
      </c>
      <c r="B1720">
        <f t="shared" si="234"/>
        <v>2015</v>
      </c>
      <c r="C1720">
        <f t="shared" si="235"/>
        <v>6</v>
      </c>
      <c r="D1720" t="str">
        <f t="shared" si="236"/>
        <v>June</v>
      </c>
      <c r="E1720" t="str">
        <f t="shared" si="237"/>
        <v>Q2</v>
      </c>
      <c r="F1720" t="str">
        <f t="shared" si="238"/>
        <v>2015-Jun</v>
      </c>
      <c r="G1720">
        <f t="shared" si="239"/>
        <v>7</v>
      </c>
      <c r="H1720" t="str">
        <f t="shared" si="240"/>
        <v>Saturday</v>
      </c>
      <c r="I1720" t="str">
        <f t="shared" si="241"/>
        <v>FM3</v>
      </c>
      <c r="J1720" t="str">
        <f t="shared" si="242"/>
        <v>FQ1</v>
      </c>
    </row>
    <row r="1721" spans="1:10" x14ac:dyDescent="0.35">
      <c r="A1721" s="1">
        <v>40356</v>
      </c>
      <c r="B1721">
        <f t="shared" si="234"/>
        <v>2010</v>
      </c>
      <c r="C1721">
        <f t="shared" si="235"/>
        <v>6</v>
      </c>
      <c r="D1721" t="str">
        <f t="shared" si="236"/>
        <v>June</v>
      </c>
      <c r="E1721" t="str">
        <f t="shared" si="237"/>
        <v>Q2</v>
      </c>
      <c r="F1721" t="str">
        <f t="shared" si="238"/>
        <v>2010-Jun</v>
      </c>
      <c r="G1721">
        <f t="shared" si="239"/>
        <v>1</v>
      </c>
      <c r="H1721" t="str">
        <f t="shared" si="240"/>
        <v>Sunday</v>
      </c>
      <c r="I1721" t="str">
        <f t="shared" si="241"/>
        <v>FM3</v>
      </c>
      <c r="J1721" t="str">
        <f t="shared" si="242"/>
        <v>FQ1</v>
      </c>
    </row>
    <row r="1722" spans="1:10" x14ac:dyDescent="0.35">
      <c r="A1722" s="1">
        <v>42907</v>
      </c>
      <c r="B1722">
        <f t="shared" si="234"/>
        <v>2017</v>
      </c>
      <c r="C1722">
        <f t="shared" si="235"/>
        <v>6</v>
      </c>
      <c r="D1722" t="str">
        <f t="shared" si="236"/>
        <v>June</v>
      </c>
      <c r="E1722" t="str">
        <f t="shared" si="237"/>
        <v>Q2</v>
      </c>
      <c r="F1722" t="str">
        <f t="shared" si="238"/>
        <v>2017-Jun</v>
      </c>
      <c r="G1722">
        <f t="shared" si="239"/>
        <v>4</v>
      </c>
      <c r="H1722" t="str">
        <f t="shared" si="240"/>
        <v>Wednesday</v>
      </c>
      <c r="I1722" t="str">
        <f t="shared" si="241"/>
        <v>FM3</v>
      </c>
      <c r="J1722" t="str">
        <f t="shared" si="242"/>
        <v>FQ1</v>
      </c>
    </row>
    <row r="1723" spans="1:10" x14ac:dyDescent="0.35">
      <c r="A1723" s="1">
        <v>41447</v>
      </c>
      <c r="B1723">
        <f t="shared" si="234"/>
        <v>2013</v>
      </c>
      <c r="C1723">
        <f t="shared" si="235"/>
        <v>6</v>
      </c>
      <c r="D1723" t="str">
        <f t="shared" si="236"/>
        <v>June</v>
      </c>
      <c r="E1723" t="str">
        <f t="shared" si="237"/>
        <v>Q2</v>
      </c>
      <c r="F1723" t="str">
        <f t="shared" si="238"/>
        <v>2013-Jun</v>
      </c>
      <c r="G1723">
        <f t="shared" si="239"/>
        <v>7</v>
      </c>
      <c r="H1723" t="str">
        <f t="shared" si="240"/>
        <v>Saturday</v>
      </c>
      <c r="I1723" t="str">
        <f t="shared" si="241"/>
        <v>FM3</v>
      </c>
      <c r="J1723" t="str">
        <f t="shared" si="242"/>
        <v>FQ1</v>
      </c>
    </row>
    <row r="1724" spans="1:10" x14ac:dyDescent="0.35">
      <c r="A1724" s="1">
        <v>43271</v>
      </c>
      <c r="B1724">
        <f t="shared" si="234"/>
        <v>2018</v>
      </c>
      <c r="C1724">
        <f t="shared" si="235"/>
        <v>6</v>
      </c>
      <c r="D1724" t="str">
        <f t="shared" si="236"/>
        <v>June</v>
      </c>
      <c r="E1724" t="str">
        <f t="shared" si="237"/>
        <v>Q2</v>
      </c>
      <c r="F1724" t="str">
        <f t="shared" si="238"/>
        <v>2018-Jun</v>
      </c>
      <c r="G1724">
        <f t="shared" si="239"/>
        <v>4</v>
      </c>
      <c r="H1724" t="str">
        <f t="shared" si="240"/>
        <v>Wednesday</v>
      </c>
      <c r="I1724" t="str">
        <f t="shared" si="241"/>
        <v>FM3</v>
      </c>
      <c r="J1724" t="str">
        <f t="shared" si="242"/>
        <v>FQ1</v>
      </c>
    </row>
    <row r="1725" spans="1:10" x14ac:dyDescent="0.35">
      <c r="A1725" s="1">
        <v>41402</v>
      </c>
      <c r="B1725">
        <f t="shared" si="234"/>
        <v>2013</v>
      </c>
      <c r="C1725">
        <f t="shared" si="235"/>
        <v>5</v>
      </c>
      <c r="D1725" t="str">
        <f t="shared" si="236"/>
        <v>May</v>
      </c>
      <c r="E1725" t="str">
        <f t="shared" si="237"/>
        <v>Q2</v>
      </c>
      <c r="F1725" t="str">
        <f t="shared" si="238"/>
        <v>2013-May</v>
      </c>
      <c r="G1725">
        <f t="shared" si="239"/>
        <v>4</v>
      </c>
      <c r="H1725" t="str">
        <f t="shared" si="240"/>
        <v>Wednesday</v>
      </c>
      <c r="I1725" t="str">
        <f t="shared" si="241"/>
        <v>FM2</v>
      </c>
      <c r="J1725" t="str">
        <f t="shared" si="242"/>
        <v>FQ1</v>
      </c>
    </row>
    <row r="1726" spans="1:10" x14ac:dyDescent="0.35">
      <c r="A1726" s="1">
        <v>42875</v>
      </c>
      <c r="B1726">
        <f t="shared" si="234"/>
        <v>2017</v>
      </c>
      <c r="C1726">
        <f t="shared" si="235"/>
        <v>5</v>
      </c>
      <c r="D1726" t="str">
        <f t="shared" si="236"/>
        <v>May</v>
      </c>
      <c r="E1726" t="str">
        <f t="shared" si="237"/>
        <v>Q2</v>
      </c>
      <c r="F1726" t="str">
        <f t="shared" si="238"/>
        <v>2017-May</v>
      </c>
      <c r="G1726">
        <f t="shared" si="239"/>
        <v>7</v>
      </c>
      <c r="H1726" t="str">
        <f t="shared" si="240"/>
        <v>Saturday</v>
      </c>
      <c r="I1726" t="str">
        <f t="shared" si="241"/>
        <v>FM2</v>
      </c>
      <c r="J1726" t="str">
        <f t="shared" si="242"/>
        <v>FQ1</v>
      </c>
    </row>
    <row r="1727" spans="1:10" x14ac:dyDescent="0.35">
      <c r="A1727" s="1">
        <v>41782</v>
      </c>
      <c r="B1727">
        <f t="shared" si="234"/>
        <v>2014</v>
      </c>
      <c r="C1727">
        <f t="shared" si="235"/>
        <v>5</v>
      </c>
      <c r="D1727" t="str">
        <f t="shared" si="236"/>
        <v>May</v>
      </c>
      <c r="E1727" t="str">
        <f t="shared" si="237"/>
        <v>Q2</v>
      </c>
      <c r="F1727" t="str">
        <f t="shared" si="238"/>
        <v>2014-May</v>
      </c>
      <c r="G1727">
        <f t="shared" si="239"/>
        <v>6</v>
      </c>
      <c r="H1727" t="str">
        <f t="shared" si="240"/>
        <v>Friday</v>
      </c>
      <c r="I1727" t="str">
        <f t="shared" si="241"/>
        <v>FM2</v>
      </c>
      <c r="J1727" t="str">
        <f t="shared" si="242"/>
        <v>FQ1</v>
      </c>
    </row>
    <row r="1728" spans="1:10" x14ac:dyDescent="0.35">
      <c r="A1728" s="1">
        <v>42859</v>
      </c>
      <c r="B1728">
        <f t="shared" si="234"/>
        <v>2017</v>
      </c>
      <c r="C1728">
        <f t="shared" si="235"/>
        <v>5</v>
      </c>
      <c r="D1728" t="str">
        <f t="shared" si="236"/>
        <v>May</v>
      </c>
      <c r="E1728" t="str">
        <f t="shared" si="237"/>
        <v>Q2</v>
      </c>
      <c r="F1728" t="str">
        <f t="shared" si="238"/>
        <v>2017-May</v>
      </c>
      <c r="G1728">
        <f t="shared" si="239"/>
        <v>5</v>
      </c>
      <c r="H1728" t="str">
        <f t="shared" si="240"/>
        <v>Thursday</v>
      </c>
      <c r="I1728" t="str">
        <f t="shared" si="241"/>
        <v>FM2</v>
      </c>
      <c r="J1728" t="str">
        <f t="shared" si="242"/>
        <v>FQ1</v>
      </c>
    </row>
    <row r="1729" spans="1:10" x14ac:dyDescent="0.35">
      <c r="A1729" s="1">
        <v>41780</v>
      </c>
      <c r="B1729">
        <f t="shared" si="234"/>
        <v>2014</v>
      </c>
      <c r="C1729">
        <f t="shared" si="235"/>
        <v>5</v>
      </c>
      <c r="D1729" t="str">
        <f t="shared" si="236"/>
        <v>May</v>
      </c>
      <c r="E1729" t="str">
        <f t="shared" si="237"/>
        <v>Q2</v>
      </c>
      <c r="F1729" t="str">
        <f t="shared" si="238"/>
        <v>2014-May</v>
      </c>
      <c r="G1729">
        <f t="shared" si="239"/>
        <v>4</v>
      </c>
      <c r="H1729" t="str">
        <f t="shared" si="240"/>
        <v>Wednesday</v>
      </c>
      <c r="I1729" t="str">
        <f t="shared" si="241"/>
        <v>FM2</v>
      </c>
      <c r="J1729" t="str">
        <f t="shared" si="242"/>
        <v>FQ1</v>
      </c>
    </row>
    <row r="1730" spans="1:10" x14ac:dyDescent="0.35">
      <c r="A1730" s="1">
        <v>42504</v>
      </c>
      <c r="B1730">
        <f t="shared" si="234"/>
        <v>2016</v>
      </c>
      <c r="C1730">
        <f t="shared" si="235"/>
        <v>5</v>
      </c>
      <c r="D1730" t="str">
        <f t="shared" si="236"/>
        <v>May</v>
      </c>
      <c r="E1730" t="str">
        <f t="shared" si="237"/>
        <v>Q2</v>
      </c>
      <c r="F1730" t="str">
        <f t="shared" si="238"/>
        <v>2016-May</v>
      </c>
      <c r="G1730">
        <f t="shared" si="239"/>
        <v>7</v>
      </c>
      <c r="H1730" t="str">
        <f t="shared" si="240"/>
        <v>Saturday</v>
      </c>
      <c r="I1730" t="str">
        <f t="shared" si="241"/>
        <v>FM2</v>
      </c>
      <c r="J1730" t="str">
        <f t="shared" si="242"/>
        <v>FQ1</v>
      </c>
    </row>
    <row r="1731" spans="1:10" x14ac:dyDescent="0.35">
      <c r="A1731" s="1">
        <v>41043</v>
      </c>
      <c r="B1731">
        <f t="shared" ref="B1731:B1794" si="243">YEAR(A1731)</f>
        <v>2012</v>
      </c>
      <c r="C1731">
        <f t="shared" ref="C1731:C1794" si="244">MONTH(A1731)</f>
        <v>5</v>
      </c>
      <c r="D1731" t="str">
        <f t="shared" ref="D1731:D1794" si="245">TEXT(A1731,"mmmm")</f>
        <v>May</v>
      </c>
      <c r="E1731" t="str">
        <f t="shared" ref="E1731:E1794" si="246">"Q" &amp; INT((MONTH(A1731)-1)/3) + 1</f>
        <v>Q2</v>
      </c>
      <c r="F1731" t="str">
        <f t="shared" ref="F1731:F1794" si="247">YEAR(A1731) &amp; "-" &amp; TEXT(A1731,"mmm")</f>
        <v>2012-May</v>
      </c>
      <c r="G1731">
        <f t="shared" ref="G1731:G1794" si="248">WEEKDAY(A1731,1)</f>
        <v>2</v>
      </c>
      <c r="H1731" t="str">
        <f t="shared" ref="H1731:H1794" si="249">TEXT(A1731,"dddd")</f>
        <v>Monday</v>
      </c>
      <c r="I1731" t="str">
        <f t="shared" ref="I1731:I1794" si="250">"FM"&amp;MOD(MONTH(A1731)-4,12)+1</f>
        <v>FM2</v>
      </c>
      <c r="J1731" t="str">
        <f t="shared" ref="J1731:J1794" si="251">"FQ"&amp;INT((MOD(MONTH(A1731)-4,12))/3)+1</f>
        <v>FQ1</v>
      </c>
    </row>
    <row r="1732" spans="1:10" x14ac:dyDescent="0.35">
      <c r="A1732" s="1">
        <v>41413</v>
      </c>
      <c r="B1732">
        <f t="shared" si="243"/>
        <v>2013</v>
      </c>
      <c r="C1732">
        <f t="shared" si="244"/>
        <v>5</v>
      </c>
      <c r="D1732" t="str">
        <f t="shared" si="245"/>
        <v>May</v>
      </c>
      <c r="E1732" t="str">
        <f t="shared" si="246"/>
        <v>Q2</v>
      </c>
      <c r="F1732" t="str">
        <f t="shared" si="247"/>
        <v>2013-May</v>
      </c>
      <c r="G1732">
        <f t="shared" si="248"/>
        <v>1</v>
      </c>
      <c r="H1732" t="str">
        <f t="shared" si="249"/>
        <v>Sunday</v>
      </c>
      <c r="I1732" t="str">
        <f t="shared" si="250"/>
        <v>FM2</v>
      </c>
      <c r="J1732" t="str">
        <f t="shared" si="251"/>
        <v>FQ1</v>
      </c>
    </row>
    <row r="1733" spans="1:10" x14ac:dyDescent="0.35">
      <c r="A1733" s="1">
        <v>41008</v>
      </c>
      <c r="B1733">
        <f t="shared" si="243"/>
        <v>2012</v>
      </c>
      <c r="C1733">
        <f t="shared" si="244"/>
        <v>4</v>
      </c>
      <c r="D1733" t="str">
        <f t="shared" si="245"/>
        <v>April</v>
      </c>
      <c r="E1733" t="str">
        <f t="shared" si="246"/>
        <v>Q2</v>
      </c>
      <c r="F1733" t="str">
        <f t="shared" si="247"/>
        <v>2012-Apr</v>
      </c>
      <c r="G1733">
        <f t="shared" si="248"/>
        <v>2</v>
      </c>
      <c r="H1733" t="str">
        <f t="shared" si="249"/>
        <v>Monday</v>
      </c>
      <c r="I1733" t="str">
        <f t="shared" si="250"/>
        <v>FM1</v>
      </c>
      <c r="J1733" t="str">
        <f t="shared" si="251"/>
        <v>FQ1</v>
      </c>
    </row>
    <row r="1734" spans="1:10" x14ac:dyDescent="0.35">
      <c r="A1734" s="1">
        <v>42108</v>
      </c>
      <c r="B1734">
        <f t="shared" si="243"/>
        <v>2015</v>
      </c>
      <c r="C1734">
        <f t="shared" si="244"/>
        <v>4</v>
      </c>
      <c r="D1734" t="str">
        <f t="shared" si="245"/>
        <v>April</v>
      </c>
      <c r="E1734" t="str">
        <f t="shared" si="246"/>
        <v>Q2</v>
      </c>
      <c r="F1734" t="str">
        <f t="shared" si="247"/>
        <v>2015-Apr</v>
      </c>
      <c r="G1734">
        <f t="shared" si="248"/>
        <v>3</v>
      </c>
      <c r="H1734" t="str">
        <f t="shared" si="249"/>
        <v>Tuesday</v>
      </c>
      <c r="I1734" t="str">
        <f t="shared" si="250"/>
        <v>FM1</v>
      </c>
      <c r="J1734" t="str">
        <f t="shared" si="251"/>
        <v>FQ1</v>
      </c>
    </row>
    <row r="1735" spans="1:10" x14ac:dyDescent="0.35">
      <c r="A1735" s="1">
        <v>43201</v>
      </c>
      <c r="B1735">
        <f t="shared" si="243"/>
        <v>2018</v>
      </c>
      <c r="C1735">
        <f t="shared" si="244"/>
        <v>4</v>
      </c>
      <c r="D1735" t="str">
        <f t="shared" si="245"/>
        <v>April</v>
      </c>
      <c r="E1735" t="str">
        <f t="shared" si="246"/>
        <v>Q2</v>
      </c>
      <c r="F1735" t="str">
        <f t="shared" si="247"/>
        <v>2018-Apr</v>
      </c>
      <c r="G1735">
        <f t="shared" si="248"/>
        <v>4</v>
      </c>
      <c r="H1735" t="str">
        <f t="shared" si="249"/>
        <v>Wednesday</v>
      </c>
      <c r="I1735" t="str">
        <f t="shared" si="250"/>
        <v>FM1</v>
      </c>
      <c r="J1735" t="str">
        <f t="shared" si="251"/>
        <v>FQ1</v>
      </c>
    </row>
    <row r="1736" spans="1:10" x14ac:dyDescent="0.35">
      <c r="A1736" s="1">
        <v>42086</v>
      </c>
      <c r="B1736">
        <f t="shared" si="243"/>
        <v>2015</v>
      </c>
      <c r="C1736">
        <f t="shared" si="244"/>
        <v>3</v>
      </c>
      <c r="D1736" t="str">
        <f t="shared" si="245"/>
        <v>March</v>
      </c>
      <c r="E1736" t="str">
        <f t="shared" si="246"/>
        <v>Q1</v>
      </c>
      <c r="F1736" t="str">
        <f t="shared" si="247"/>
        <v>2015-Mar</v>
      </c>
      <c r="G1736">
        <f t="shared" si="248"/>
        <v>2</v>
      </c>
      <c r="H1736" t="str">
        <f t="shared" si="249"/>
        <v>Monday</v>
      </c>
      <c r="I1736" t="str">
        <f t="shared" si="250"/>
        <v>FM12</v>
      </c>
      <c r="J1736" t="str">
        <f t="shared" si="251"/>
        <v>FQ4</v>
      </c>
    </row>
    <row r="1737" spans="1:10" x14ac:dyDescent="0.35">
      <c r="A1737" s="1">
        <v>40622</v>
      </c>
      <c r="B1737">
        <f t="shared" si="243"/>
        <v>2011</v>
      </c>
      <c r="C1737">
        <f t="shared" si="244"/>
        <v>3</v>
      </c>
      <c r="D1737" t="str">
        <f t="shared" si="245"/>
        <v>March</v>
      </c>
      <c r="E1737" t="str">
        <f t="shared" si="246"/>
        <v>Q1</v>
      </c>
      <c r="F1737" t="str">
        <f t="shared" si="247"/>
        <v>2011-Mar</v>
      </c>
      <c r="G1737">
        <f t="shared" si="248"/>
        <v>1</v>
      </c>
      <c r="H1737" t="str">
        <f t="shared" si="249"/>
        <v>Sunday</v>
      </c>
      <c r="I1737" t="str">
        <f t="shared" si="250"/>
        <v>FM12</v>
      </c>
      <c r="J1737" t="str">
        <f t="shared" si="251"/>
        <v>FQ4</v>
      </c>
    </row>
    <row r="1738" spans="1:10" x14ac:dyDescent="0.35">
      <c r="A1738" s="1">
        <v>42087</v>
      </c>
      <c r="B1738">
        <f t="shared" si="243"/>
        <v>2015</v>
      </c>
      <c r="C1738">
        <f t="shared" si="244"/>
        <v>3</v>
      </c>
      <c r="D1738" t="str">
        <f t="shared" si="245"/>
        <v>March</v>
      </c>
      <c r="E1738" t="str">
        <f t="shared" si="246"/>
        <v>Q1</v>
      </c>
      <c r="F1738" t="str">
        <f t="shared" si="247"/>
        <v>2015-Mar</v>
      </c>
      <c r="G1738">
        <f t="shared" si="248"/>
        <v>3</v>
      </c>
      <c r="H1738" t="str">
        <f t="shared" si="249"/>
        <v>Tuesday</v>
      </c>
      <c r="I1738" t="str">
        <f t="shared" si="250"/>
        <v>FM12</v>
      </c>
      <c r="J1738" t="str">
        <f t="shared" si="251"/>
        <v>FQ4</v>
      </c>
    </row>
    <row r="1739" spans="1:10" x14ac:dyDescent="0.35">
      <c r="A1739" s="1">
        <v>41724</v>
      </c>
      <c r="B1739">
        <f t="shared" si="243"/>
        <v>2014</v>
      </c>
      <c r="C1739">
        <f t="shared" si="244"/>
        <v>3</v>
      </c>
      <c r="D1739" t="str">
        <f t="shared" si="245"/>
        <v>March</v>
      </c>
      <c r="E1739" t="str">
        <f t="shared" si="246"/>
        <v>Q1</v>
      </c>
      <c r="F1739" t="str">
        <f t="shared" si="247"/>
        <v>2014-Mar</v>
      </c>
      <c r="G1739">
        <f t="shared" si="248"/>
        <v>4</v>
      </c>
      <c r="H1739" t="str">
        <f t="shared" si="249"/>
        <v>Wednesday</v>
      </c>
      <c r="I1739" t="str">
        <f t="shared" si="250"/>
        <v>FM12</v>
      </c>
      <c r="J1739" t="str">
        <f t="shared" si="251"/>
        <v>FQ4</v>
      </c>
    </row>
    <row r="1740" spans="1:10" x14ac:dyDescent="0.35">
      <c r="A1740" s="1">
        <v>41719</v>
      </c>
      <c r="B1740">
        <f t="shared" si="243"/>
        <v>2014</v>
      </c>
      <c r="C1740">
        <f t="shared" si="244"/>
        <v>3</v>
      </c>
      <c r="D1740" t="str">
        <f t="shared" si="245"/>
        <v>March</v>
      </c>
      <c r="E1740" t="str">
        <f t="shared" si="246"/>
        <v>Q1</v>
      </c>
      <c r="F1740" t="str">
        <f t="shared" si="247"/>
        <v>2014-Mar</v>
      </c>
      <c r="G1740">
        <f t="shared" si="248"/>
        <v>6</v>
      </c>
      <c r="H1740" t="str">
        <f t="shared" si="249"/>
        <v>Friday</v>
      </c>
      <c r="I1740" t="str">
        <f t="shared" si="250"/>
        <v>FM12</v>
      </c>
      <c r="J1740" t="str">
        <f t="shared" si="251"/>
        <v>FQ4</v>
      </c>
    </row>
    <row r="1741" spans="1:10" x14ac:dyDescent="0.35">
      <c r="A1741" s="1">
        <v>42787</v>
      </c>
      <c r="B1741">
        <f t="shared" si="243"/>
        <v>2017</v>
      </c>
      <c r="C1741">
        <f t="shared" si="244"/>
        <v>2</v>
      </c>
      <c r="D1741" t="str">
        <f t="shared" si="245"/>
        <v>February</v>
      </c>
      <c r="E1741" t="str">
        <f t="shared" si="246"/>
        <v>Q1</v>
      </c>
      <c r="F1741" t="str">
        <f t="shared" si="247"/>
        <v>2017-Feb</v>
      </c>
      <c r="G1741">
        <f t="shared" si="248"/>
        <v>3</v>
      </c>
      <c r="H1741" t="str">
        <f t="shared" si="249"/>
        <v>Tuesday</v>
      </c>
      <c r="I1741" t="str">
        <f t="shared" si="250"/>
        <v>FM11</v>
      </c>
      <c r="J1741" t="str">
        <f t="shared" si="251"/>
        <v>FQ4</v>
      </c>
    </row>
    <row r="1742" spans="1:10" x14ac:dyDescent="0.35">
      <c r="A1742" s="1">
        <v>41678</v>
      </c>
      <c r="B1742">
        <f t="shared" si="243"/>
        <v>2014</v>
      </c>
      <c r="C1742">
        <f t="shared" si="244"/>
        <v>2</v>
      </c>
      <c r="D1742" t="str">
        <f t="shared" si="245"/>
        <v>February</v>
      </c>
      <c r="E1742" t="str">
        <f t="shared" si="246"/>
        <v>Q1</v>
      </c>
      <c r="F1742" t="str">
        <f t="shared" si="247"/>
        <v>2014-Feb</v>
      </c>
      <c r="G1742">
        <f t="shared" si="248"/>
        <v>7</v>
      </c>
      <c r="H1742" t="str">
        <f t="shared" si="249"/>
        <v>Saturday</v>
      </c>
      <c r="I1742" t="str">
        <f t="shared" si="250"/>
        <v>FM11</v>
      </c>
      <c r="J1742" t="str">
        <f t="shared" si="251"/>
        <v>FQ4</v>
      </c>
    </row>
    <row r="1743" spans="1:10" x14ac:dyDescent="0.35">
      <c r="A1743" s="1">
        <v>42047</v>
      </c>
      <c r="B1743">
        <f t="shared" si="243"/>
        <v>2015</v>
      </c>
      <c r="C1743">
        <f t="shared" si="244"/>
        <v>2</v>
      </c>
      <c r="D1743" t="str">
        <f t="shared" si="245"/>
        <v>February</v>
      </c>
      <c r="E1743" t="str">
        <f t="shared" si="246"/>
        <v>Q1</v>
      </c>
      <c r="F1743" t="str">
        <f t="shared" si="247"/>
        <v>2015-Feb</v>
      </c>
      <c r="G1743">
        <f t="shared" si="248"/>
        <v>5</v>
      </c>
      <c r="H1743" t="str">
        <f t="shared" si="249"/>
        <v>Thursday</v>
      </c>
      <c r="I1743" t="str">
        <f t="shared" si="250"/>
        <v>FM11</v>
      </c>
      <c r="J1743" t="str">
        <f t="shared" si="251"/>
        <v>FQ4</v>
      </c>
    </row>
    <row r="1744" spans="1:10" x14ac:dyDescent="0.35">
      <c r="A1744" s="1">
        <v>43153</v>
      </c>
      <c r="B1744">
        <f t="shared" si="243"/>
        <v>2018</v>
      </c>
      <c r="C1744">
        <f t="shared" si="244"/>
        <v>2</v>
      </c>
      <c r="D1744" t="str">
        <f t="shared" si="245"/>
        <v>February</v>
      </c>
      <c r="E1744" t="str">
        <f t="shared" si="246"/>
        <v>Q1</v>
      </c>
      <c r="F1744" t="str">
        <f t="shared" si="247"/>
        <v>2018-Feb</v>
      </c>
      <c r="G1744">
        <f t="shared" si="248"/>
        <v>5</v>
      </c>
      <c r="H1744" t="str">
        <f t="shared" si="249"/>
        <v>Thursday</v>
      </c>
      <c r="I1744" t="str">
        <f t="shared" si="250"/>
        <v>FM11</v>
      </c>
      <c r="J1744" t="str">
        <f t="shared" si="251"/>
        <v>FQ4</v>
      </c>
    </row>
    <row r="1745" spans="1:10" x14ac:dyDescent="0.35">
      <c r="A1745" s="1">
        <v>41682</v>
      </c>
      <c r="B1745">
        <f t="shared" si="243"/>
        <v>2014</v>
      </c>
      <c r="C1745">
        <f t="shared" si="244"/>
        <v>2</v>
      </c>
      <c r="D1745" t="str">
        <f t="shared" si="245"/>
        <v>February</v>
      </c>
      <c r="E1745" t="str">
        <f t="shared" si="246"/>
        <v>Q1</v>
      </c>
      <c r="F1745" t="str">
        <f t="shared" si="247"/>
        <v>2014-Feb</v>
      </c>
      <c r="G1745">
        <f t="shared" si="248"/>
        <v>4</v>
      </c>
      <c r="H1745" t="str">
        <f t="shared" si="249"/>
        <v>Wednesday</v>
      </c>
      <c r="I1745" t="str">
        <f t="shared" si="250"/>
        <v>FM11</v>
      </c>
      <c r="J1745" t="str">
        <f t="shared" si="251"/>
        <v>FQ4</v>
      </c>
    </row>
    <row r="1746" spans="1:10" x14ac:dyDescent="0.35">
      <c r="A1746" s="1">
        <v>41651</v>
      </c>
      <c r="B1746">
        <f t="shared" si="243"/>
        <v>2014</v>
      </c>
      <c r="C1746">
        <f t="shared" si="244"/>
        <v>1</v>
      </c>
      <c r="D1746" t="str">
        <f t="shared" si="245"/>
        <v>January</v>
      </c>
      <c r="E1746" t="str">
        <f t="shared" si="246"/>
        <v>Q1</v>
      </c>
      <c r="F1746" t="str">
        <f t="shared" si="247"/>
        <v>2014-Jan</v>
      </c>
      <c r="G1746">
        <f t="shared" si="248"/>
        <v>1</v>
      </c>
      <c r="H1746" t="str">
        <f t="shared" si="249"/>
        <v>Sunday</v>
      </c>
      <c r="I1746" t="str">
        <f t="shared" si="250"/>
        <v>FM10</v>
      </c>
      <c r="J1746" t="str">
        <f t="shared" si="251"/>
        <v>FQ4</v>
      </c>
    </row>
    <row r="1747" spans="1:10" x14ac:dyDescent="0.35">
      <c r="A1747" s="1">
        <v>40931</v>
      </c>
      <c r="B1747">
        <f t="shared" si="243"/>
        <v>2012</v>
      </c>
      <c r="C1747">
        <f t="shared" si="244"/>
        <v>1</v>
      </c>
      <c r="D1747" t="str">
        <f t="shared" si="245"/>
        <v>January</v>
      </c>
      <c r="E1747" t="str">
        <f t="shared" si="246"/>
        <v>Q1</v>
      </c>
      <c r="F1747" t="str">
        <f t="shared" si="247"/>
        <v>2012-Jan</v>
      </c>
      <c r="G1747">
        <f t="shared" si="248"/>
        <v>2</v>
      </c>
      <c r="H1747" t="str">
        <f t="shared" si="249"/>
        <v>Monday</v>
      </c>
      <c r="I1747" t="str">
        <f t="shared" si="250"/>
        <v>FM10</v>
      </c>
      <c r="J1747" t="str">
        <f t="shared" si="251"/>
        <v>FQ4</v>
      </c>
    </row>
    <row r="1748" spans="1:10" x14ac:dyDescent="0.35">
      <c r="A1748" s="1">
        <v>41295</v>
      </c>
      <c r="B1748">
        <f t="shared" si="243"/>
        <v>2013</v>
      </c>
      <c r="C1748">
        <f t="shared" si="244"/>
        <v>1</v>
      </c>
      <c r="D1748" t="str">
        <f t="shared" si="245"/>
        <v>January</v>
      </c>
      <c r="E1748" t="str">
        <f t="shared" si="246"/>
        <v>Q1</v>
      </c>
      <c r="F1748" t="str">
        <f t="shared" si="247"/>
        <v>2013-Jan</v>
      </c>
      <c r="G1748">
        <f t="shared" si="248"/>
        <v>2</v>
      </c>
      <c r="H1748" t="str">
        <f t="shared" si="249"/>
        <v>Monday</v>
      </c>
      <c r="I1748" t="str">
        <f t="shared" si="250"/>
        <v>FM10</v>
      </c>
      <c r="J1748" t="str">
        <f t="shared" si="251"/>
        <v>FQ4</v>
      </c>
    </row>
    <row r="1749" spans="1:10" x14ac:dyDescent="0.35">
      <c r="A1749" s="1">
        <v>42372</v>
      </c>
      <c r="B1749">
        <f t="shared" si="243"/>
        <v>2016</v>
      </c>
      <c r="C1749">
        <f t="shared" si="244"/>
        <v>1</v>
      </c>
      <c r="D1749" t="str">
        <f t="shared" si="245"/>
        <v>January</v>
      </c>
      <c r="E1749" t="str">
        <f t="shared" si="246"/>
        <v>Q1</v>
      </c>
      <c r="F1749" t="str">
        <f t="shared" si="247"/>
        <v>2016-Jan</v>
      </c>
      <c r="G1749">
        <f t="shared" si="248"/>
        <v>1</v>
      </c>
      <c r="H1749" t="str">
        <f t="shared" si="249"/>
        <v>Sunday</v>
      </c>
      <c r="I1749" t="str">
        <f t="shared" si="250"/>
        <v>FM10</v>
      </c>
      <c r="J1749" t="str">
        <f t="shared" si="251"/>
        <v>FQ4</v>
      </c>
    </row>
    <row r="1750" spans="1:10" x14ac:dyDescent="0.35">
      <c r="A1750" s="1">
        <v>40911</v>
      </c>
      <c r="B1750">
        <f t="shared" si="243"/>
        <v>2012</v>
      </c>
      <c r="C1750">
        <f t="shared" si="244"/>
        <v>1</v>
      </c>
      <c r="D1750" t="str">
        <f t="shared" si="245"/>
        <v>January</v>
      </c>
      <c r="E1750" t="str">
        <f t="shared" si="246"/>
        <v>Q1</v>
      </c>
      <c r="F1750" t="str">
        <f t="shared" si="247"/>
        <v>2012-Jan</v>
      </c>
      <c r="G1750">
        <f t="shared" si="248"/>
        <v>3</v>
      </c>
      <c r="H1750" t="str">
        <f t="shared" si="249"/>
        <v>Tuesday</v>
      </c>
      <c r="I1750" t="str">
        <f t="shared" si="250"/>
        <v>FM10</v>
      </c>
      <c r="J1750" t="str">
        <f t="shared" si="251"/>
        <v>FQ4</v>
      </c>
    </row>
    <row r="1751" spans="1:10" x14ac:dyDescent="0.35">
      <c r="A1751" s="1">
        <v>41661</v>
      </c>
      <c r="B1751">
        <f t="shared" si="243"/>
        <v>2014</v>
      </c>
      <c r="C1751">
        <f t="shared" si="244"/>
        <v>1</v>
      </c>
      <c r="D1751" t="str">
        <f t="shared" si="245"/>
        <v>January</v>
      </c>
      <c r="E1751" t="str">
        <f t="shared" si="246"/>
        <v>Q1</v>
      </c>
      <c r="F1751" t="str">
        <f t="shared" si="247"/>
        <v>2014-Jan</v>
      </c>
      <c r="G1751">
        <f t="shared" si="248"/>
        <v>4</v>
      </c>
      <c r="H1751" t="str">
        <f t="shared" si="249"/>
        <v>Wednesday</v>
      </c>
      <c r="I1751" t="str">
        <f t="shared" si="250"/>
        <v>FM10</v>
      </c>
      <c r="J1751" t="str">
        <f t="shared" si="251"/>
        <v>FQ4</v>
      </c>
    </row>
    <row r="1752" spans="1:10" x14ac:dyDescent="0.35">
      <c r="A1752" s="1">
        <v>41257</v>
      </c>
      <c r="B1752">
        <f t="shared" si="243"/>
        <v>2012</v>
      </c>
      <c r="C1752">
        <f t="shared" si="244"/>
        <v>12</v>
      </c>
      <c r="D1752" t="str">
        <f t="shared" si="245"/>
        <v>December</v>
      </c>
      <c r="E1752" t="str">
        <f t="shared" si="246"/>
        <v>Q4</v>
      </c>
      <c r="F1752" t="str">
        <f t="shared" si="247"/>
        <v>2012-Dec</v>
      </c>
      <c r="G1752">
        <f t="shared" si="248"/>
        <v>6</v>
      </c>
      <c r="H1752" t="str">
        <f t="shared" si="249"/>
        <v>Friday</v>
      </c>
      <c r="I1752" t="str">
        <f t="shared" si="250"/>
        <v>FM9</v>
      </c>
      <c r="J1752" t="str">
        <f t="shared" si="251"/>
        <v>FQ3</v>
      </c>
    </row>
    <row r="1753" spans="1:10" x14ac:dyDescent="0.35">
      <c r="A1753" s="1">
        <v>42349</v>
      </c>
      <c r="B1753">
        <f t="shared" si="243"/>
        <v>2015</v>
      </c>
      <c r="C1753">
        <f t="shared" si="244"/>
        <v>12</v>
      </c>
      <c r="D1753" t="str">
        <f t="shared" si="245"/>
        <v>December</v>
      </c>
      <c r="E1753" t="str">
        <f t="shared" si="246"/>
        <v>Q4</v>
      </c>
      <c r="F1753" t="str">
        <f t="shared" si="247"/>
        <v>2015-Dec</v>
      </c>
      <c r="G1753">
        <f t="shared" si="248"/>
        <v>6</v>
      </c>
      <c r="H1753" t="str">
        <f t="shared" si="249"/>
        <v>Friday</v>
      </c>
      <c r="I1753" t="str">
        <f t="shared" si="250"/>
        <v>FM9</v>
      </c>
      <c r="J1753" t="str">
        <f t="shared" si="251"/>
        <v>FQ3</v>
      </c>
    </row>
    <row r="1754" spans="1:10" x14ac:dyDescent="0.35">
      <c r="A1754" s="1">
        <v>41614</v>
      </c>
      <c r="B1754">
        <f t="shared" si="243"/>
        <v>2013</v>
      </c>
      <c r="C1754">
        <f t="shared" si="244"/>
        <v>12</v>
      </c>
      <c r="D1754" t="str">
        <f t="shared" si="245"/>
        <v>December</v>
      </c>
      <c r="E1754" t="str">
        <f t="shared" si="246"/>
        <v>Q4</v>
      </c>
      <c r="F1754" t="str">
        <f t="shared" si="247"/>
        <v>2013-Dec</v>
      </c>
      <c r="G1754">
        <f t="shared" si="248"/>
        <v>6</v>
      </c>
      <c r="H1754" t="str">
        <f t="shared" si="249"/>
        <v>Friday</v>
      </c>
      <c r="I1754" t="str">
        <f t="shared" si="250"/>
        <v>FM9</v>
      </c>
      <c r="J1754" t="str">
        <f t="shared" si="251"/>
        <v>FQ3</v>
      </c>
    </row>
    <row r="1755" spans="1:10" x14ac:dyDescent="0.35">
      <c r="A1755" s="1">
        <v>42732</v>
      </c>
      <c r="B1755">
        <f t="shared" si="243"/>
        <v>2016</v>
      </c>
      <c r="C1755">
        <f t="shared" si="244"/>
        <v>12</v>
      </c>
      <c r="D1755" t="str">
        <f t="shared" si="245"/>
        <v>December</v>
      </c>
      <c r="E1755" t="str">
        <f t="shared" si="246"/>
        <v>Q4</v>
      </c>
      <c r="F1755" t="str">
        <f t="shared" si="247"/>
        <v>2016-Dec</v>
      </c>
      <c r="G1755">
        <f t="shared" si="248"/>
        <v>4</v>
      </c>
      <c r="H1755" t="str">
        <f t="shared" si="249"/>
        <v>Wednesday</v>
      </c>
      <c r="I1755" t="str">
        <f t="shared" si="250"/>
        <v>FM9</v>
      </c>
      <c r="J1755" t="str">
        <f t="shared" si="251"/>
        <v>FQ3</v>
      </c>
    </row>
    <row r="1756" spans="1:10" x14ac:dyDescent="0.35">
      <c r="A1756" s="1">
        <v>42360</v>
      </c>
      <c r="B1756">
        <f t="shared" si="243"/>
        <v>2015</v>
      </c>
      <c r="C1756">
        <f t="shared" si="244"/>
        <v>12</v>
      </c>
      <c r="D1756" t="str">
        <f t="shared" si="245"/>
        <v>December</v>
      </c>
      <c r="E1756" t="str">
        <f t="shared" si="246"/>
        <v>Q4</v>
      </c>
      <c r="F1756" t="str">
        <f t="shared" si="247"/>
        <v>2015-Dec</v>
      </c>
      <c r="G1756">
        <f t="shared" si="248"/>
        <v>3</v>
      </c>
      <c r="H1756" t="str">
        <f t="shared" si="249"/>
        <v>Tuesday</v>
      </c>
      <c r="I1756" t="str">
        <f t="shared" si="250"/>
        <v>FM9</v>
      </c>
      <c r="J1756" t="str">
        <f t="shared" si="251"/>
        <v>FQ3</v>
      </c>
    </row>
    <row r="1757" spans="1:10" x14ac:dyDescent="0.35">
      <c r="A1757" s="1">
        <v>40900</v>
      </c>
      <c r="B1757">
        <f t="shared" si="243"/>
        <v>2011</v>
      </c>
      <c r="C1757">
        <f t="shared" si="244"/>
        <v>12</v>
      </c>
      <c r="D1757" t="str">
        <f t="shared" si="245"/>
        <v>December</v>
      </c>
      <c r="E1757" t="str">
        <f t="shared" si="246"/>
        <v>Q4</v>
      </c>
      <c r="F1757" t="str">
        <f t="shared" si="247"/>
        <v>2011-Dec</v>
      </c>
      <c r="G1757">
        <f t="shared" si="248"/>
        <v>6</v>
      </c>
      <c r="H1757" t="str">
        <f t="shared" si="249"/>
        <v>Friday</v>
      </c>
      <c r="I1757" t="str">
        <f t="shared" si="250"/>
        <v>FM9</v>
      </c>
      <c r="J1757" t="str">
        <f t="shared" si="251"/>
        <v>FQ3</v>
      </c>
    </row>
    <row r="1758" spans="1:10" x14ac:dyDescent="0.35">
      <c r="A1758" s="1">
        <v>42684</v>
      </c>
      <c r="B1758">
        <f t="shared" si="243"/>
        <v>2016</v>
      </c>
      <c r="C1758">
        <f t="shared" si="244"/>
        <v>11</v>
      </c>
      <c r="D1758" t="str">
        <f t="shared" si="245"/>
        <v>November</v>
      </c>
      <c r="E1758" t="str">
        <f t="shared" si="246"/>
        <v>Q4</v>
      </c>
      <c r="F1758" t="str">
        <f t="shared" si="247"/>
        <v>2016-Nov</v>
      </c>
      <c r="G1758">
        <f t="shared" si="248"/>
        <v>5</v>
      </c>
      <c r="H1758" t="str">
        <f t="shared" si="249"/>
        <v>Thursday</v>
      </c>
      <c r="I1758" t="str">
        <f t="shared" si="250"/>
        <v>FM8</v>
      </c>
      <c r="J1758" t="str">
        <f t="shared" si="251"/>
        <v>FQ3</v>
      </c>
    </row>
    <row r="1759" spans="1:10" x14ac:dyDescent="0.35">
      <c r="A1759" s="1">
        <v>43046</v>
      </c>
      <c r="B1759">
        <f t="shared" si="243"/>
        <v>2017</v>
      </c>
      <c r="C1759">
        <f t="shared" si="244"/>
        <v>11</v>
      </c>
      <c r="D1759" t="str">
        <f t="shared" si="245"/>
        <v>November</v>
      </c>
      <c r="E1759" t="str">
        <f t="shared" si="246"/>
        <v>Q4</v>
      </c>
      <c r="F1759" t="str">
        <f t="shared" si="247"/>
        <v>2017-Nov</v>
      </c>
      <c r="G1759">
        <f t="shared" si="248"/>
        <v>3</v>
      </c>
      <c r="H1759" t="str">
        <f t="shared" si="249"/>
        <v>Tuesday</v>
      </c>
      <c r="I1759" t="str">
        <f t="shared" si="250"/>
        <v>FM8</v>
      </c>
      <c r="J1759" t="str">
        <f t="shared" si="251"/>
        <v>FQ3</v>
      </c>
    </row>
    <row r="1760" spans="1:10" x14ac:dyDescent="0.35">
      <c r="A1760" s="1">
        <v>40463</v>
      </c>
      <c r="B1760">
        <f t="shared" si="243"/>
        <v>2010</v>
      </c>
      <c r="C1760">
        <f t="shared" si="244"/>
        <v>10</v>
      </c>
      <c r="D1760" t="str">
        <f t="shared" si="245"/>
        <v>October</v>
      </c>
      <c r="E1760" t="str">
        <f t="shared" si="246"/>
        <v>Q4</v>
      </c>
      <c r="F1760" t="str">
        <f t="shared" si="247"/>
        <v>2010-Oct</v>
      </c>
      <c r="G1760">
        <f t="shared" si="248"/>
        <v>3</v>
      </c>
      <c r="H1760" t="str">
        <f t="shared" si="249"/>
        <v>Tuesday</v>
      </c>
      <c r="I1760" t="str">
        <f t="shared" si="250"/>
        <v>FM7</v>
      </c>
      <c r="J1760" t="str">
        <f t="shared" si="251"/>
        <v>FQ3</v>
      </c>
    </row>
    <row r="1761" spans="1:10" x14ac:dyDescent="0.35">
      <c r="A1761" s="1">
        <v>40468</v>
      </c>
      <c r="B1761">
        <f t="shared" si="243"/>
        <v>2010</v>
      </c>
      <c r="C1761">
        <f t="shared" si="244"/>
        <v>10</v>
      </c>
      <c r="D1761" t="str">
        <f t="shared" si="245"/>
        <v>October</v>
      </c>
      <c r="E1761" t="str">
        <f t="shared" si="246"/>
        <v>Q4</v>
      </c>
      <c r="F1761" t="str">
        <f t="shared" si="247"/>
        <v>2010-Oct</v>
      </c>
      <c r="G1761">
        <f t="shared" si="248"/>
        <v>1</v>
      </c>
      <c r="H1761" t="str">
        <f t="shared" si="249"/>
        <v>Sunday</v>
      </c>
      <c r="I1761" t="str">
        <f t="shared" si="250"/>
        <v>FM7</v>
      </c>
      <c r="J1761" t="str">
        <f t="shared" si="251"/>
        <v>FQ3</v>
      </c>
    </row>
    <row r="1762" spans="1:10" x14ac:dyDescent="0.35">
      <c r="A1762" s="1">
        <v>42645</v>
      </c>
      <c r="B1762">
        <f t="shared" si="243"/>
        <v>2016</v>
      </c>
      <c r="C1762">
        <f t="shared" si="244"/>
        <v>10</v>
      </c>
      <c r="D1762" t="str">
        <f t="shared" si="245"/>
        <v>October</v>
      </c>
      <c r="E1762" t="str">
        <f t="shared" si="246"/>
        <v>Q4</v>
      </c>
      <c r="F1762" t="str">
        <f t="shared" si="247"/>
        <v>2016-Oct</v>
      </c>
      <c r="G1762">
        <f t="shared" si="248"/>
        <v>1</v>
      </c>
      <c r="H1762" t="str">
        <f t="shared" si="249"/>
        <v>Sunday</v>
      </c>
      <c r="I1762" t="str">
        <f t="shared" si="250"/>
        <v>FM7</v>
      </c>
      <c r="J1762" t="str">
        <f t="shared" si="251"/>
        <v>FQ3</v>
      </c>
    </row>
    <row r="1763" spans="1:10" x14ac:dyDescent="0.35">
      <c r="A1763" s="1">
        <v>42648</v>
      </c>
      <c r="B1763">
        <f t="shared" si="243"/>
        <v>2016</v>
      </c>
      <c r="C1763">
        <f t="shared" si="244"/>
        <v>10</v>
      </c>
      <c r="D1763" t="str">
        <f t="shared" si="245"/>
        <v>October</v>
      </c>
      <c r="E1763" t="str">
        <f t="shared" si="246"/>
        <v>Q4</v>
      </c>
      <c r="F1763" t="str">
        <f t="shared" si="247"/>
        <v>2016-Oct</v>
      </c>
      <c r="G1763">
        <f t="shared" si="248"/>
        <v>4</v>
      </c>
      <c r="H1763" t="str">
        <f t="shared" si="249"/>
        <v>Wednesday</v>
      </c>
      <c r="I1763" t="str">
        <f t="shared" si="250"/>
        <v>FM7</v>
      </c>
      <c r="J1763" t="str">
        <f t="shared" si="251"/>
        <v>FQ3</v>
      </c>
    </row>
    <row r="1764" spans="1:10" x14ac:dyDescent="0.35">
      <c r="A1764" s="1">
        <v>42282</v>
      </c>
      <c r="B1764">
        <f t="shared" si="243"/>
        <v>2015</v>
      </c>
      <c r="C1764">
        <f t="shared" si="244"/>
        <v>10</v>
      </c>
      <c r="D1764" t="str">
        <f t="shared" si="245"/>
        <v>October</v>
      </c>
      <c r="E1764" t="str">
        <f t="shared" si="246"/>
        <v>Q4</v>
      </c>
      <c r="F1764" t="str">
        <f t="shared" si="247"/>
        <v>2015-Oct</v>
      </c>
      <c r="G1764">
        <f t="shared" si="248"/>
        <v>2</v>
      </c>
      <c r="H1764" t="str">
        <f t="shared" si="249"/>
        <v>Monday</v>
      </c>
      <c r="I1764" t="str">
        <f t="shared" si="250"/>
        <v>FM7</v>
      </c>
      <c r="J1764" t="str">
        <f t="shared" si="251"/>
        <v>FQ3</v>
      </c>
    </row>
    <row r="1765" spans="1:10" x14ac:dyDescent="0.35">
      <c r="A1765" s="1">
        <v>42670</v>
      </c>
      <c r="B1765">
        <f t="shared" si="243"/>
        <v>2016</v>
      </c>
      <c r="C1765">
        <f t="shared" si="244"/>
        <v>10</v>
      </c>
      <c r="D1765" t="str">
        <f t="shared" si="245"/>
        <v>October</v>
      </c>
      <c r="E1765" t="str">
        <f t="shared" si="246"/>
        <v>Q4</v>
      </c>
      <c r="F1765" t="str">
        <f t="shared" si="247"/>
        <v>2016-Oct</v>
      </c>
      <c r="G1765">
        <f t="shared" si="248"/>
        <v>5</v>
      </c>
      <c r="H1765" t="str">
        <f t="shared" si="249"/>
        <v>Thursday</v>
      </c>
      <c r="I1765" t="str">
        <f t="shared" si="250"/>
        <v>FM7</v>
      </c>
      <c r="J1765" t="str">
        <f t="shared" si="251"/>
        <v>FQ3</v>
      </c>
    </row>
    <row r="1766" spans="1:10" x14ac:dyDescent="0.35">
      <c r="A1766" s="1">
        <v>40422</v>
      </c>
      <c r="B1766">
        <f t="shared" si="243"/>
        <v>2010</v>
      </c>
      <c r="C1766">
        <f t="shared" si="244"/>
        <v>9</v>
      </c>
      <c r="D1766" t="str">
        <f t="shared" si="245"/>
        <v>September</v>
      </c>
      <c r="E1766" t="str">
        <f t="shared" si="246"/>
        <v>Q3</v>
      </c>
      <c r="F1766" t="str">
        <f t="shared" si="247"/>
        <v>2010-Sep</v>
      </c>
      <c r="G1766">
        <f t="shared" si="248"/>
        <v>4</v>
      </c>
      <c r="H1766" t="str">
        <f t="shared" si="249"/>
        <v>Wednesday</v>
      </c>
      <c r="I1766" t="str">
        <f t="shared" si="250"/>
        <v>FM6</v>
      </c>
      <c r="J1766" t="str">
        <f t="shared" si="251"/>
        <v>FQ2</v>
      </c>
    </row>
    <row r="1767" spans="1:10" x14ac:dyDescent="0.35">
      <c r="A1767" s="1">
        <v>42623</v>
      </c>
      <c r="B1767">
        <f t="shared" si="243"/>
        <v>2016</v>
      </c>
      <c r="C1767">
        <f t="shared" si="244"/>
        <v>9</v>
      </c>
      <c r="D1767" t="str">
        <f t="shared" si="245"/>
        <v>September</v>
      </c>
      <c r="E1767" t="str">
        <f t="shared" si="246"/>
        <v>Q3</v>
      </c>
      <c r="F1767" t="str">
        <f t="shared" si="247"/>
        <v>2016-Sep</v>
      </c>
      <c r="G1767">
        <f t="shared" si="248"/>
        <v>7</v>
      </c>
      <c r="H1767" t="str">
        <f t="shared" si="249"/>
        <v>Saturday</v>
      </c>
      <c r="I1767" t="str">
        <f t="shared" si="250"/>
        <v>FM6</v>
      </c>
      <c r="J1767" t="str">
        <f t="shared" si="251"/>
        <v>FQ2</v>
      </c>
    </row>
    <row r="1768" spans="1:10" x14ac:dyDescent="0.35">
      <c r="A1768" s="1">
        <v>41894</v>
      </c>
      <c r="B1768">
        <f t="shared" si="243"/>
        <v>2014</v>
      </c>
      <c r="C1768">
        <f t="shared" si="244"/>
        <v>9</v>
      </c>
      <c r="D1768" t="str">
        <f t="shared" si="245"/>
        <v>September</v>
      </c>
      <c r="E1768" t="str">
        <f t="shared" si="246"/>
        <v>Q3</v>
      </c>
      <c r="F1768" t="str">
        <f t="shared" si="247"/>
        <v>2014-Sep</v>
      </c>
      <c r="G1768">
        <f t="shared" si="248"/>
        <v>6</v>
      </c>
      <c r="H1768" t="str">
        <f t="shared" si="249"/>
        <v>Friday</v>
      </c>
      <c r="I1768" t="str">
        <f t="shared" si="250"/>
        <v>FM6</v>
      </c>
      <c r="J1768" t="str">
        <f t="shared" si="251"/>
        <v>FQ2</v>
      </c>
    </row>
    <row r="1769" spans="1:10" x14ac:dyDescent="0.35">
      <c r="A1769" s="1">
        <v>42639</v>
      </c>
      <c r="B1769">
        <f t="shared" si="243"/>
        <v>2016</v>
      </c>
      <c r="C1769">
        <f t="shared" si="244"/>
        <v>9</v>
      </c>
      <c r="D1769" t="str">
        <f t="shared" si="245"/>
        <v>September</v>
      </c>
      <c r="E1769" t="str">
        <f t="shared" si="246"/>
        <v>Q3</v>
      </c>
      <c r="F1769" t="str">
        <f t="shared" si="247"/>
        <v>2016-Sep</v>
      </c>
      <c r="G1769">
        <f t="shared" si="248"/>
        <v>2</v>
      </c>
      <c r="H1769" t="str">
        <f t="shared" si="249"/>
        <v>Monday</v>
      </c>
      <c r="I1769" t="str">
        <f t="shared" si="250"/>
        <v>FM6</v>
      </c>
      <c r="J1769" t="str">
        <f t="shared" si="251"/>
        <v>FQ2</v>
      </c>
    </row>
    <row r="1770" spans="1:10" x14ac:dyDescent="0.35">
      <c r="A1770" s="1">
        <v>40448</v>
      </c>
      <c r="B1770">
        <f t="shared" si="243"/>
        <v>2010</v>
      </c>
      <c r="C1770">
        <f t="shared" si="244"/>
        <v>9</v>
      </c>
      <c r="D1770" t="str">
        <f t="shared" si="245"/>
        <v>September</v>
      </c>
      <c r="E1770" t="str">
        <f t="shared" si="246"/>
        <v>Q3</v>
      </c>
      <c r="F1770" t="str">
        <f t="shared" si="247"/>
        <v>2010-Sep</v>
      </c>
      <c r="G1770">
        <f t="shared" si="248"/>
        <v>2</v>
      </c>
      <c r="H1770" t="str">
        <f t="shared" si="249"/>
        <v>Monday</v>
      </c>
      <c r="I1770" t="str">
        <f t="shared" si="250"/>
        <v>FM6</v>
      </c>
      <c r="J1770" t="str">
        <f t="shared" si="251"/>
        <v>FQ2</v>
      </c>
    </row>
    <row r="1771" spans="1:10" x14ac:dyDescent="0.35">
      <c r="A1771" s="1">
        <v>42982</v>
      </c>
      <c r="B1771">
        <f t="shared" si="243"/>
        <v>2017</v>
      </c>
      <c r="C1771">
        <f t="shared" si="244"/>
        <v>9</v>
      </c>
      <c r="D1771" t="str">
        <f t="shared" si="245"/>
        <v>September</v>
      </c>
      <c r="E1771" t="str">
        <f t="shared" si="246"/>
        <v>Q3</v>
      </c>
      <c r="F1771" t="str">
        <f t="shared" si="247"/>
        <v>2017-Sep</v>
      </c>
      <c r="G1771">
        <f t="shared" si="248"/>
        <v>2</v>
      </c>
      <c r="H1771" t="str">
        <f t="shared" si="249"/>
        <v>Monday</v>
      </c>
      <c r="I1771" t="str">
        <f t="shared" si="250"/>
        <v>FM6</v>
      </c>
      <c r="J1771" t="str">
        <f t="shared" si="251"/>
        <v>FQ2</v>
      </c>
    </row>
    <row r="1772" spans="1:10" x14ac:dyDescent="0.35">
      <c r="A1772" s="1">
        <v>41178</v>
      </c>
      <c r="B1772">
        <f t="shared" si="243"/>
        <v>2012</v>
      </c>
      <c r="C1772">
        <f t="shared" si="244"/>
        <v>9</v>
      </c>
      <c r="D1772" t="str">
        <f t="shared" si="245"/>
        <v>September</v>
      </c>
      <c r="E1772" t="str">
        <f t="shared" si="246"/>
        <v>Q3</v>
      </c>
      <c r="F1772" t="str">
        <f t="shared" si="247"/>
        <v>2012-Sep</v>
      </c>
      <c r="G1772">
        <f t="shared" si="248"/>
        <v>4</v>
      </c>
      <c r="H1772" t="str">
        <f t="shared" si="249"/>
        <v>Wednesday</v>
      </c>
      <c r="I1772" t="str">
        <f t="shared" si="250"/>
        <v>FM6</v>
      </c>
      <c r="J1772" t="str">
        <f t="shared" si="251"/>
        <v>FQ2</v>
      </c>
    </row>
    <row r="1773" spans="1:10" x14ac:dyDescent="0.35">
      <c r="A1773" s="1">
        <v>40795</v>
      </c>
      <c r="B1773">
        <f t="shared" si="243"/>
        <v>2011</v>
      </c>
      <c r="C1773">
        <f t="shared" si="244"/>
        <v>9</v>
      </c>
      <c r="D1773" t="str">
        <f t="shared" si="245"/>
        <v>September</v>
      </c>
      <c r="E1773" t="str">
        <f t="shared" si="246"/>
        <v>Q3</v>
      </c>
      <c r="F1773" t="str">
        <f t="shared" si="247"/>
        <v>2011-Sep</v>
      </c>
      <c r="G1773">
        <f t="shared" si="248"/>
        <v>6</v>
      </c>
      <c r="H1773" t="str">
        <f t="shared" si="249"/>
        <v>Friday</v>
      </c>
      <c r="I1773" t="str">
        <f t="shared" si="250"/>
        <v>FM6</v>
      </c>
      <c r="J1773" t="str">
        <f t="shared" si="251"/>
        <v>FQ2</v>
      </c>
    </row>
    <row r="1774" spans="1:10" x14ac:dyDescent="0.35">
      <c r="A1774" s="1">
        <v>42267</v>
      </c>
      <c r="B1774">
        <f t="shared" si="243"/>
        <v>2015</v>
      </c>
      <c r="C1774">
        <f t="shared" si="244"/>
        <v>9</v>
      </c>
      <c r="D1774" t="str">
        <f t="shared" si="245"/>
        <v>September</v>
      </c>
      <c r="E1774" t="str">
        <f t="shared" si="246"/>
        <v>Q3</v>
      </c>
      <c r="F1774" t="str">
        <f t="shared" si="247"/>
        <v>2015-Sep</v>
      </c>
      <c r="G1774">
        <f t="shared" si="248"/>
        <v>1</v>
      </c>
      <c r="H1774" t="str">
        <f t="shared" si="249"/>
        <v>Sunday</v>
      </c>
      <c r="I1774" t="str">
        <f t="shared" si="250"/>
        <v>FM6</v>
      </c>
      <c r="J1774" t="str">
        <f t="shared" si="251"/>
        <v>FQ2</v>
      </c>
    </row>
    <row r="1775" spans="1:10" x14ac:dyDescent="0.35">
      <c r="A1775" s="1">
        <v>41489</v>
      </c>
      <c r="B1775">
        <f t="shared" si="243"/>
        <v>2013</v>
      </c>
      <c r="C1775">
        <f t="shared" si="244"/>
        <v>8</v>
      </c>
      <c r="D1775" t="str">
        <f t="shared" si="245"/>
        <v>August</v>
      </c>
      <c r="E1775" t="str">
        <f t="shared" si="246"/>
        <v>Q3</v>
      </c>
      <c r="F1775" t="str">
        <f t="shared" si="247"/>
        <v>2013-Aug</v>
      </c>
      <c r="G1775">
        <f t="shared" si="248"/>
        <v>7</v>
      </c>
      <c r="H1775" t="str">
        <f t="shared" si="249"/>
        <v>Saturday</v>
      </c>
      <c r="I1775" t="str">
        <f t="shared" si="250"/>
        <v>FM5</v>
      </c>
      <c r="J1775" t="str">
        <f t="shared" si="251"/>
        <v>FQ2</v>
      </c>
    </row>
    <row r="1776" spans="1:10" x14ac:dyDescent="0.35">
      <c r="A1776" s="1">
        <v>41499</v>
      </c>
      <c r="B1776">
        <f t="shared" si="243"/>
        <v>2013</v>
      </c>
      <c r="C1776">
        <f t="shared" si="244"/>
        <v>8</v>
      </c>
      <c r="D1776" t="str">
        <f t="shared" si="245"/>
        <v>August</v>
      </c>
      <c r="E1776" t="str">
        <f t="shared" si="246"/>
        <v>Q3</v>
      </c>
      <c r="F1776" t="str">
        <f t="shared" si="247"/>
        <v>2013-Aug</v>
      </c>
      <c r="G1776">
        <f t="shared" si="248"/>
        <v>3</v>
      </c>
      <c r="H1776" t="str">
        <f t="shared" si="249"/>
        <v>Tuesday</v>
      </c>
      <c r="I1776" t="str">
        <f t="shared" si="250"/>
        <v>FM5</v>
      </c>
      <c r="J1776" t="str">
        <f t="shared" si="251"/>
        <v>FQ2</v>
      </c>
    </row>
    <row r="1777" spans="1:10" x14ac:dyDescent="0.35">
      <c r="A1777" s="1">
        <v>41857</v>
      </c>
      <c r="B1777">
        <f t="shared" si="243"/>
        <v>2014</v>
      </c>
      <c r="C1777">
        <f t="shared" si="244"/>
        <v>8</v>
      </c>
      <c r="D1777" t="str">
        <f t="shared" si="245"/>
        <v>August</v>
      </c>
      <c r="E1777" t="str">
        <f t="shared" si="246"/>
        <v>Q3</v>
      </c>
      <c r="F1777" t="str">
        <f t="shared" si="247"/>
        <v>2014-Aug</v>
      </c>
      <c r="G1777">
        <f t="shared" si="248"/>
        <v>4</v>
      </c>
      <c r="H1777" t="str">
        <f t="shared" si="249"/>
        <v>Wednesday</v>
      </c>
      <c r="I1777" t="str">
        <f t="shared" si="250"/>
        <v>FM5</v>
      </c>
      <c r="J1777" t="str">
        <f t="shared" si="251"/>
        <v>FQ2</v>
      </c>
    </row>
    <row r="1778" spans="1:10" x14ac:dyDescent="0.35">
      <c r="A1778" s="1">
        <v>40757</v>
      </c>
      <c r="B1778">
        <f t="shared" si="243"/>
        <v>2011</v>
      </c>
      <c r="C1778">
        <f t="shared" si="244"/>
        <v>8</v>
      </c>
      <c r="D1778" t="str">
        <f t="shared" si="245"/>
        <v>August</v>
      </c>
      <c r="E1778" t="str">
        <f t="shared" si="246"/>
        <v>Q3</v>
      </c>
      <c r="F1778" t="str">
        <f t="shared" si="247"/>
        <v>2011-Aug</v>
      </c>
      <c r="G1778">
        <f t="shared" si="248"/>
        <v>3</v>
      </c>
      <c r="H1778" t="str">
        <f t="shared" si="249"/>
        <v>Tuesday</v>
      </c>
      <c r="I1778" t="str">
        <f t="shared" si="250"/>
        <v>FM5</v>
      </c>
      <c r="J1778" t="str">
        <f t="shared" si="251"/>
        <v>FQ2</v>
      </c>
    </row>
    <row r="1779" spans="1:10" x14ac:dyDescent="0.35">
      <c r="A1779" s="1">
        <v>42959</v>
      </c>
      <c r="B1779">
        <f t="shared" si="243"/>
        <v>2017</v>
      </c>
      <c r="C1779">
        <f t="shared" si="244"/>
        <v>8</v>
      </c>
      <c r="D1779" t="str">
        <f t="shared" si="245"/>
        <v>August</v>
      </c>
      <c r="E1779" t="str">
        <f t="shared" si="246"/>
        <v>Q3</v>
      </c>
      <c r="F1779" t="str">
        <f t="shared" si="247"/>
        <v>2017-Aug</v>
      </c>
      <c r="G1779">
        <f t="shared" si="248"/>
        <v>7</v>
      </c>
      <c r="H1779" t="str">
        <f t="shared" si="249"/>
        <v>Saturday</v>
      </c>
      <c r="I1779" t="str">
        <f t="shared" si="250"/>
        <v>FM5</v>
      </c>
      <c r="J1779" t="str">
        <f t="shared" si="251"/>
        <v>FQ2</v>
      </c>
    </row>
    <row r="1780" spans="1:10" x14ac:dyDescent="0.35">
      <c r="A1780" s="1">
        <v>40758</v>
      </c>
      <c r="B1780">
        <f t="shared" si="243"/>
        <v>2011</v>
      </c>
      <c r="C1780">
        <f t="shared" si="244"/>
        <v>8</v>
      </c>
      <c r="D1780" t="str">
        <f t="shared" si="245"/>
        <v>August</v>
      </c>
      <c r="E1780" t="str">
        <f t="shared" si="246"/>
        <v>Q3</v>
      </c>
      <c r="F1780" t="str">
        <f t="shared" si="247"/>
        <v>2011-Aug</v>
      </c>
      <c r="G1780">
        <f t="shared" si="248"/>
        <v>4</v>
      </c>
      <c r="H1780" t="str">
        <f t="shared" si="249"/>
        <v>Wednesday</v>
      </c>
      <c r="I1780" t="str">
        <f t="shared" si="250"/>
        <v>FM5</v>
      </c>
      <c r="J1780" t="str">
        <f t="shared" si="251"/>
        <v>FQ2</v>
      </c>
    </row>
    <row r="1781" spans="1:10" x14ac:dyDescent="0.35">
      <c r="A1781" s="1">
        <v>42569</v>
      </c>
      <c r="B1781">
        <f t="shared" si="243"/>
        <v>2016</v>
      </c>
      <c r="C1781">
        <f t="shared" si="244"/>
        <v>7</v>
      </c>
      <c r="D1781" t="str">
        <f t="shared" si="245"/>
        <v>July</v>
      </c>
      <c r="E1781" t="str">
        <f t="shared" si="246"/>
        <v>Q3</v>
      </c>
      <c r="F1781" t="str">
        <f t="shared" si="247"/>
        <v>2016-Jul</v>
      </c>
      <c r="G1781">
        <f t="shared" si="248"/>
        <v>2</v>
      </c>
      <c r="H1781" t="str">
        <f t="shared" si="249"/>
        <v>Monday</v>
      </c>
      <c r="I1781" t="str">
        <f t="shared" si="250"/>
        <v>FM4</v>
      </c>
      <c r="J1781" t="str">
        <f t="shared" si="251"/>
        <v>FQ2</v>
      </c>
    </row>
    <row r="1782" spans="1:10" x14ac:dyDescent="0.35">
      <c r="A1782" s="1">
        <v>41471</v>
      </c>
      <c r="B1782">
        <f t="shared" si="243"/>
        <v>2013</v>
      </c>
      <c r="C1782">
        <f t="shared" si="244"/>
        <v>7</v>
      </c>
      <c r="D1782" t="str">
        <f t="shared" si="245"/>
        <v>July</v>
      </c>
      <c r="E1782" t="str">
        <f t="shared" si="246"/>
        <v>Q3</v>
      </c>
      <c r="F1782" t="str">
        <f t="shared" si="247"/>
        <v>2013-Jul</v>
      </c>
      <c r="G1782">
        <f t="shared" si="248"/>
        <v>3</v>
      </c>
      <c r="H1782" t="str">
        <f t="shared" si="249"/>
        <v>Tuesday</v>
      </c>
      <c r="I1782" t="str">
        <f t="shared" si="250"/>
        <v>FM4</v>
      </c>
      <c r="J1782" t="str">
        <f t="shared" si="251"/>
        <v>FQ2</v>
      </c>
    </row>
    <row r="1783" spans="1:10" x14ac:dyDescent="0.35">
      <c r="A1783" s="1">
        <v>42939</v>
      </c>
      <c r="B1783">
        <f t="shared" si="243"/>
        <v>2017</v>
      </c>
      <c r="C1783">
        <f t="shared" si="244"/>
        <v>7</v>
      </c>
      <c r="D1783" t="str">
        <f t="shared" si="245"/>
        <v>July</v>
      </c>
      <c r="E1783" t="str">
        <f t="shared" si="246"/>
        <v>Q3</v>
      </c>
      <c r="F1783" t="str">
        <f t="shared" si="247"/>
        <v>2017-Jul</v>
      </c>
      <c r="G1783">
        <f t="shared" si="248"/>
        <v>1</v>
      </c>
      <c r="H1783" t="str">
        <f t="shared" si="249"/>
        <v>Sunday</v>
      </c>
      <c r="I1783" t="str">
        <f t="shared" si="250"/>
        <v>FM4</v>
      </c>
      <c r="J1783" t="str">
        <f t="shared" si="251"/>
        <v>FQ2</v>
      </c>
    </row>
    <row r="1784" spans="1:10" x14ac:dyDescent="0.35">
      <c r="A1784" s="1">
        <v>41458</v>
      </c>
      <c r="B1784">
        <f t="shared" si="243"/>
        <v>2013</v>
      </c>
      <c r="C1784">
        <f t="shared" si="244"/>
        <v>7</v>
      </c>
      <c r="D1784" t="str">
        <f t="shared" si="245"/>
        <v>July</v>
      </c>
      <c r="E1784" t="str">
        <f t="shared" si="246"/>
        <v>Q3</v>
      </c>
      <c r="F1784" t="str">
        <f t="shared" si="247"/>
        <v>2013-Jul</v>
      </c>
      <c r="G1784">
        <f t="shared" si="248"/>
        <v>4</v>
      </c>
      <c r="H1784" t="str">
        <f t="shared" si="249"/>
        <v>Wednesday</v>
      </c>
      <c r="I1784" t="str">
        <f t="shared" si="250"/>
        <v>FM4</v>
      </c>
      <c r="J1784" t="str">
        <f t="shared" si="251"/>
        <v>FQ2</v>
      </c>
    </row>
    <row r="1785" spans="1:10" x14ac:dyDescent="0.35">
      <c r="A1785" s="1">
        <v>43299</v>
      </c>
      <c r="B1785">
        <f t="shared" si="243"/>
        <v>2018</v>
      </c>
      <c r="C1785">
        <f t="shared" si="244"/>
        <v>7</v>
      </c>
      <c r="D1785" t="str">
        <f t="shared" si="245"/>
        <v>July</v>
      </c>
      <c r="E1785" t="str">
        <f t="shared" si="246"/>
        <v>Q3</v>
      </c>
      <c r="F1785" t="str">
        <f t="shared" si="247"/>
        <v>2018-Jul</v>
      </c>
      <c r="G1785">
        <f t="shared" si="248"/>
        <v>4</v>
      </c>
      <c r="H1785" t="str">
        <f t="shared" si="249"/>
        <v>Wednesday</v>
      </c>
      <c r="I1785" t="str">
        <f t="shared" si="250"/>
        <v>FM4</v>
      </c>
      <c r="J1785" t="str">
        <f t="shared" si="251"/>
        <v>FQ2</v>
      </c>
    </row>
    <row r="1786" spans="1:10" x14ac:dyDescent="0.35">
      <c r="A1786" s="1">
        <v>42196</v>
      </c>
      <c r="B1786">
        <f t="shared" si="243"/>
        <v>2015</v>
      </c>
      <c r="C1786">
        <f t="shared" si="244"/>
        <v>7</v>
      </c>
      <c r="D1786" t="str">
        <f t="shared" si="245"/>
        <v>July</v>
      </c>
      <c r="E1786" t="str">
        <f t="shared" si="246"/>
        <v>Q3</v>
      </c>
      <c r="F1786" t="str">
        <f t="shared" si="247"/>
        <v>2015-Jul</v>
      </c>
      <c r="G1786">
        <f t="shared" si="248"/>
        <v>7</v>
      </c>
      <c r="H1786" t="str">
        <f t="shared" si="249"/>
        <v>Saturday</v>
      </c>
      <c r="I1786" t="str">
        <f t="shared" si="250"/>
        <v>FM4</v>
      </c>
      <c r="J1786" t="str">
        <f t="shared" si="251"/>
        <v>FQ2</v>
      </c>
    </row>
    <row r="1787" spans="1:10" x14ac:dyDescent="0.35">
      <c r="A1787" s="1">
        <v>43302</v>
      </c>
      <c r="B1787">
        <f t="shared" si="243"/>
        <v>2018</v>
      </c>
      <c r="C1787">
        <f t="shared" si="244"/>
        <v>7</v>
      </c>
      <c r="D1787" t="str">
        <f t="shared" si="245"/>
        <v>July</v>
      </c>
      <c r="E1787" t="str">
        <f t="shared" si="246"/>
        <v>Q3</v>
      </c>
      <c r="F1787" t="str">
        <f t="shared" si="247"/>
        <v>2018-Jul</v>
      </c>
      <c r="G1787">
        <f t="shared" si="248"/>
        <v>7</v>
      </c>
      <c r="H1787" t="str">
        <f t="shared" si="249"/>
        <v>Saturday</v>
      </c>
      <c r="I1787" t="str">
        <f t="shared" si="250"/>
        <v>FM4</v>
      </c>
      <c r="J1787" t="str">
        <f t="shared" si="251"/>
        <v>FQ2</v>
      </c>
    </row>
    <row r="1788" spans="1:10" x14ac:dyDescent="0.35">
      <c r="A1788" s="1">
        <v>42165</v>
      </c>
      <c r="B1788">
        <f t="shared" si="243"/>
        <v>2015</v>
      </c>
      <c r="C1788">
        <f t="shared" si="244"/>
        <v>6</v>
      </c>
      <c r="D1788" t="str">
        <f t="shared" si="245"/>
        <v>June</v>
      </c>
      <c r="E1788" t="str">
        <f t="shared" si="246"/>
        <v>Q2</v>
      </c>
      <c r="F1788" t="str">
        <f t="shared" si="247"/>
        <v>2015-Jun</v>
      </c>
      <c r="G1788">
        <f t="shared" si="248"/>
        <v>4</v>
      </c>
      <c r="H1788" t="str">
        <f t="shared" si="249"/>
        <v>Wednesday</v>
      </c>
      <c r="I1788" t="str">
        <f t="shared" si="250"/>
        <v>FM3</v>
      </c>
      <c r="J1788" t="str">
        <f t="shared" si="251"/>
        <v>FQ1</v>
      </c>
    </row>
    <row r="1789" spans="1:10" x14ac:dyDescent="0.35">
      <c r="A1789" s="1">
        <v>41061</v>
      </c>
      <c r="B1789">
        <f t="shared" si="243"/>
        <v>2012</v>
      </c>
      <c r="C1789">
        <f t="shared" si="244"/>
        <v>6</v>
      </c>
      <c r="D1789" t="str">
        <f t="shared" si="245"/>
        <v>June</v>
      </c>
      <c r="E1789" t="str">
        <f t="shared" si="246"/>
        <v>Q2</v>
      </c>
      <c r="F1789" t="str">
        <f t="shared" si="247"/>
        <v>2012-Jun</v>
      </c>
      <c r="G1789">
        <f t="shared" si="248"/>
        <v>6</v>
      </c>
      <c r="H1789" t="str">
        <f t="shared" si="249"/>
        <v>Friday</v>
      </c>
      <c r="I1789" t="str">
        <f t="shared" si="250"/>
        <v>FM3</v>
      </c>
      <c r="J1789" t="str">
        <f t="shared" si="251"/>
        <v>FQ1</v>
      </c>
    </row>
    <row r="1790" spans="1:10" x14ac:dyDescent="0.35">
      <c r="A1790" s="1">
        <v>41773</v>
      </c>
      <c r="B1790">
        <f t="shared" si="243"/>
        <v>2014</v>
      </c>
      <c r="C1790">
        <f t="shared" si="244"/>
        <v>5</v>
      </c>
      <c r="D1790" t="str">
        <f t="shared" si="245"/>
        <v>May</v>
      </c>
      <c r="E1790" t="str">
        <f t="shared" si="246"/>
        <v>Q2</v>
      </c>
      <c r="F1790" t="str">
        <f t="shared" si="247"/>
        <v>2014-May</v>
      </c>
      <c r="G1790">
        <f t="shared" si="248"/>
        <v>4</v>
      </c>
      <c r="H1790" t="str">
        <f t="shared" si="249"/>
        <v>Wednesday</v>
      </c>
      <c r="I1790" t="str">
        <f t="shared" si="250"/>
        <v>FM2</v>
      </c>
      <c r="J1790" t="str">
        <f t="shared" si="251"/>
        <v>FQ1</v>
      </c>
    </row>
    <row r="1791" spans="1:10" x14ac:dyDescent="0.35">
      <c r="A1791" s="1">
        <v>42518</v>
      </c>
      <c r="B1791">
        <f t="shared" si="243"/>
        <v>2016</v>
      </c>
      <c r="C1791">
        <f t="shared" si="244"/>
        <v>5</v>
      </c>
      <c r="D1791" t="str">
        <f t="shared" si="245"/>
        <v>May</v>
      </c>
      <c r="E1791" t="str">
        <f t="shared" si="246"/>
        <v>Q2</v>
      </c>
      <c r="F1791" t="str">
        <f t="shared" si="247"/>
        <v>2016-May</v>
      </c>
      <c r="G1791">
        <f t="shared" si="248"/>
        <v>7</v>
      </c>
      <c r="H1791" t="str">
        <f t="shared" si="249"/>
        <v>Saturday</v>
      </c>
      <c r="I1791" t="str">
        <f t="shared" si="250"/>
        <v>FM2</v>
      </c>
      <c r="J1791" t="str">
        <f t="shared" si="251"/>
        <v>FQ1</v>
      </c>
    </row>
    <row r="1792" spans="1:10" x14ac:dyDescent="0.35">
      <c r="A1792" s="1">
        <v>41417</v>
      </c>
      <c r="B1792">
        <f t="shared" si="243"/>
        <v>2013</v>
      </c>
      <c r="C1792">
        <f t="shared" si="244"/>
        <v>5</v>
      </c>
      <c r="D1792" t="str">
        <f t="shared" si="245"/>
        <v>May</v>
      </c>
      <c r="E1792" t="str">
        <f t="shared" si="246"/>
        <v>Q2</v>
      </c>
      <c r="F1792" t="str">
        <f t="shared" si="247"/>
        <v>2013-May</v>
      </c>
      <c r="G1792">
        <f t="shared" si="248"/>
        <v>5</v>
      </c>
      <c r="H1792" t="str">
        <f t="shared" si="249"/>
        <v>Thursday</v>
      </c>
      <c r="I1792" t="str">
        <f t="shared" si="250"/>
        <v>FM2</v>
      </c>
      <c r="J1792" t="str">
        <f t="shared" si="251"/>
        <v>FQ1</v>
      </c>
    </row>
    <row r="1793" spans="1:10" x14ac:dyDescent="0.35">
      <c r="A1793" s="1">
        <v>42138</v>
      </c>
      <c r="B1793">
        <f t="shared" si="243"/>
        <v>2015</v>
      </c>
      <c r="C1793">
        <f t="shared" si="244"/>
        <v>5</v>
      </c>
      <c r="D1793" t="str">
        <f t="shared" si="245"/>
        <v>May</v>
      </c>
      <c r="E1793" t="str">
        <f t="shared" si="246"/>
        <v>Q2</v>
      </c>
      <c r="F1793" t="str">
        <f t="shared" si="247"/>
        <v>2015-May</v>
      </c>
      <c r="G1793">
        <f t="shared" si="248"/>
        <v>5</v>
      </c>
      <c r="H1793" t="str">
        <f t="shared" si="249"/>
        <v>Thursday</v>
      </c>
      <c r="I1793" t="str">
        <f t="shared" si="250"/>
        <v>FM2</v>
      </c>
      <c r="J1793" t="str">
        <f t="shared" si="251"/>
        <v>FQ1</v>
      </c>
    </row>
    <row r="1794" spans="1:10" x14ac:dyDescent="0.35">
      <c r="A1794" s="1">
        <v>41045</v>
      </c>
      <c r="B1794">
        <f t="shared" si="243"/>
        <v>2012</v>
      </c>
      <c r="C1794">
        <f t="shared" si="244"/>
        <v>5</v>
      </c>
      <c r="D1794" t="str">
        <f t="shared" si="245"/>
        <v>May</v>
      </c>
      <c r="E1794" t="str">
        <f t="shared" si="246"/>
        <v>Q2</v>
      </c>
      <c r="F1794" t="str">
        <f t="shared" si="247"/>
        <v>2012-May</v>
      </c>
      <c r="G1794">
        <f t="shared" si="248"/>
        <v>4</v>
      </c>
      <c r="H1794" t="str">
        <f t="shared" si="249"/>
        <v>Wednesday</v>
      </c>
      <c r="I1794" t="str">
        <f t="shared" si="250"/>
        <v>FM2</v>
      </c>
      <c r="J1794" t="str">
        <f t="shared" si="251"/>
        <v>FQ1</v>
      </c>
    </row>
    <row r="1795" spans="1:10" x14ac:dyDescent="0.35">
      <c r="A1795" s="1">
        <v>40284</v>
      </c>
      <c r="B1795">
        <f t="shared" ref="B1795:B1858" si="252">YEAR(A1795)</f>
        <v>2010</v>
      </c>
      <c r="C1795">
        <f t="shared" ref="C1795:C1858" si="253">MONTH(A1795)</f>
        <v>4</v>
      </c>
      <c r="D1795" t="str">
        <f t="shared" ref="D1795:D1858" si="254">TEXT(A1795,"mmmm")</f>
        <v>April</v>
      </c>
      <c r="E1795" t="str">
        <f t="shared" ref="E1795:E1858" si="255">"Q" &amp; INT((MONTH(A1795)-1)/3) + 1</f>
        <v>Q2</v>
      </c>
      <c r="F1795" t="str">
        <f t="shared" ref="F1795:F1858" si="256">YEAR(A1795) &amp; "-" &amp; TEXT(A1795,"mmm")</f>
        <v>2010-Apr</v>
      </c>
      <c r="G1795">
        <f t="shared" ref="G1795:G1858" si="257">WEEKDAY(A1795,1)</f>
        <v>6</v>
      </c>
      <c r="H1795" t="str">
        <f t="shared" ref="H1795:H1858" si="258">TEXT(A1795,"dddd")</f>
        <v>Friday</v>
      </c>
      <c r="I1795" t="str">
        <f t="shared" ref="I1795:I1858" si="259">"FM"&amp;MOD(MONTH(A1795)-4,12)+1</f>
        <v>FM1</v>
      </c>
      <c r="J1795" t="str">
        <f t="shared" ref="J1795:J1858" si="260">"FQ"&amp;INT((MOD(MONTH(A1795)-4,12))/3)+1</f>
        <v>FQ1</v>
      </c>
    </row>
    <row r="1796" spans="1:10" x14ac:dyDescent="0.35">
      <c r="A1796" s="1">
        <v>42828</v>
      </c>
      <c r="B1796">
        <f t="shared" si="252"/>
        <v>2017</v>
      </c>
      <c r="C1796">
        <f t="shared" si="253"/>
        <v>4</v>
      </c>
      <c r="D1796" t="str">
        <f t="shared" si="254"/>
        <v>April</v>
      </c>
      <c r="E1796" t="str">
        <f t="shared" si="255"/>
        <v>Q2</v>
      </c>
      <c r="F1796" t="str">
        <f t="shared" si="256"/>
        <v>2017-Apr</v>
      </c>
      <c r="G1796">
        <f t="shared" si="257"/>
        <v>2</v>
      </c>
      <c r="H1796" t="str">
        <f t="shared" si="258"/>
        <v>Monday</v>
      </c>
      <c r="I1796" t="str">
        <f t="shared" si="259"/>
        <v>FM1</v>
      </c>
      <c r="J1796" t="str">
        <f t="shared" si="260"/>
        <v>FQ1</v>
      </c>
    </row>
    <row r="1797" spans="1:10" x14ac:dyDescent="0.35">
      <c r="A1797" s="1">
        <v>40651</v>
      </c>
      <c r="B1797">
        <f t="shared" si="252"/>
        <v>2011</v>
      </c>
      <c r="C1797">
        <f t="shared" si="253"/>
        <v>4</v>
      </c>
      <c r="D1797" t="str">
        <f t="shared" si="254"/>
        <v>April</v>
      </c>
      <c r="E1797" t="str">
        <f t="shared" si="255"/>
        <v>Q2</v>
      </c>
      <c r="F1797" t="str">
        <f t="shared" si="256"/>
        <v>2011-Apr</v>
      </c>
      <c r="G1797">
        <f t="shared" si="257"/>
        <v>2</v>
      </c>
      <c r="H1797" t="str">
        <f t="shared" si="258"/>
        <v>Monday</v>
      </c>
      <c r="I1797" t="str">
        <f t="shared" si="259"/>
        <v>FM1</v>
      </c>
      <c r="J1797" t="str">
        <f t="shared" si="260"/>
        <v>FQ1</v>
      </c>
    </row>
    <row r="1798" spans="1:10" x14ac:dyDescent="0.35">
      <c r="A1798" s="1">
        <v>40285</v>
      </c>
      <c r="B1798">
        <f t="shared" si="252"/>
        <v>2010</v>
      </c>
      <c r="C1798">
        <f t="shared" si="253"/>
        <v>4</v>
      </c>
      <c r="D1798" t="str">
        <f t="shared" si="254"/>
        <v>April</v>
      </c>
      <c r="E1798" t="str">
        <f t="shared" si="255"/>
        <v>Q2</v>
      </c>
      <c r="F1798" t="str">
        <f t="shared" si="256"/>
        <v>2010-Apr</v>
      </c>
      <c r="G1798">
        <f t="shared" si="257"/>
        <v>7</v>
      </c>
      <c r="H1798" t="str">
        <f t="shared" si="258"/>
        <v>Saturday</v>
      </c>
      <c r="I1798" t="str">
        <f t="shared" si="259"/>
        <v>FM1</v>
      </c>
      <c r="J1798" t="str">
        <f t="shared" si="260"/>
        <v>FQ1</v>
      </c>
    </row>
    <row r="1799" spans="1:10" x14ac:dyDescent="0.35">
      <c r="A1799" s="1">
        <v>42844</v>
      </c>
      <c r="B1799">
        <f t="shared" si="252"/>
        <v>2017</v>
      </c>
      <c r="C1799">
        <f t="shared" si="253"/>
        <v>4</v>
      </c>
      <c r="D1799" t="str">
        <f t="shared" si="254"/>
        <v>April</v>
      </c>
      <c r="E1799" t="str">
        <f t="shared" si="255"/>
        <v>Q2</v>
      </c>
      <c r="F1799" t="str">
        <f t="shared" si="256"/>
        <v>2017-Apr</v>
      </c>
      <c r="G1799">
        <f t="shared" si="257"/>
        <v>4</v>
      </c>
      <c r="H1799" t="str">
        <f t="shared" si="258"/>
        <v>Wednesday</v>
      </c>
      <c r="I1799" t="str">
        <f t="shared" si="259"/>
        <v>FM1</v>
      </c>
      <c r="J1799" t="str">
        <f t="shared" si="260"/>
        <v>FQ1</v>
      </c>
    </row>
    <row r="1800" spans="1:10" x14ac:dyDescent="0.35">
      <c r="A1800" s="1">
        <v>40618</v>
      </c>
      <c r="B1800">
        <f t="shared" si="252"/>
        <v>2011</v>
      </c>
      <c r="C1800">
        <f t="shared" si="253"/>
        <v>3</v>
      </c>
      <c r="D1800" t="str">
        <f t="shared" si="254"/>
        <v>March</v>
      </c>
      <c r="E1800" t="str">
        <f t="shared" si="255"/>
        <v>Q1</v>
      </c>
      <c r="F1800" t="str">
        <f t="shared" si="256"/>
        <v>2011-Mar</v>
      </c>
      <c r="G1800">
        <f t="shared" si="257"/>
        <v>4</v>
      </c>
      <c r="H1800" t="str">
        <f t="shared" si="258"/>
        <v>Wednesday</v>
      </c>
      <c r="I1800" t="str">
        <f t="shared" si="259"/>
        <v>FM12</v>
      </c>
      <c r="J1800" t="str">
        <f t="shared" si="260"/>
        <v>FQ4</v>
      </c>
    </row>
    <row r="1801" spans="1:10" x14ac:dyDescent="0.35">
      <c r="A1801" s="1">
        <v>40245</v>
      </c>
      <c r="B1801">
        <f t="shared" si="252"/>
        <v>2010</v>
      </c>
      <c r="C1801">
        <f t="shared" si="253"/>
        <v>3</v>
      </c>
      <c r="D1801" t="str">
        <f t="shared" si="254"/>
        <v>March</v>
      </c>
      <c r="E1801" t="str">
        <f t="shared" si="255"/>
        <v>Q1</v>
      </c>
      <c r="F1801" t="str">
        <f t="shared" si="256"/>
        <v>2010-Mar</v>
      </c>
      <c r="G1801">
        <f t="shared" si="257"/>
        <v>2</v>
      </c>
      <c r="H1801" t="str">
        <f t="shared" si="258"/>
        <v>Monday</v>
      </c>
      <c r="I1801" t="str">
        <f t="shared" si="259"/>
        <v>FM12</v>
      </c>
      <c r="J1801" t="str">
        <f t="shared" si="260"/>
        <v>FQ4</v>
      </c>
    </row>
    <row r="1802" spans="1:10" x14ac:dyDescent="0.35">
      <c r="A1802" s="1">
        <v>42075</v>
      </c>
      <c r="B1802">
        <f t="shared" si="252"/>
        <v>2015</v>
      </c>
      <c r="C1802">
        <f t="shared" si="253"/>
        <v>3</v>
      </c>
      <c r="D1802" t="str">
        <f t="shared" si="254"/>
        <v>March</v>
      </c>
      <c r="E1802" t="str">
        <f t="shared" si="255"/>
        <v>Q1</v>
      </c>
      <c r="F1802" t="str">
        <f t="shared" si="256"/>
        <v>2015-Mar</v>
      </c>
      <c r="G1802">
        <f t="shared" si="257"/>
        <v>5</v>
      </c>
      <c r="H1802" t="str">
        <f t="shared" si="258"/>
        <v>Thursday</v>
      </c>
      <c r="I1802" t="str">
        <f t="shared" si="259"/>
        <v>FM12</v>
      </c>
      <c r="J1802" t="str">
        <f t="shared" si="260"/>
        <v>FQ4</v>
      </c>
    </row>
    <row r="1803" spans="1:10" x14ac:dyDescent="0.35">
      <c r="A1803" s="1">
        <v>40245</v>
      </c>
      <c r="B1803">
        <f t="shared" si="252"/>
        <v>2010</v>
      </c>
      <c r="C1803">
        <f t="shared" si="253"/>
        <v>3</v>
      </c>
      <c r="D1803" t="str">
        <f t="shared" si="254"/>
        <v>March</v>
      </c>
      <c r="E1803" t="str">
        <f t="shared" si="255"/>
        <v>Q1</v>
      </c>
      <c r="F1803" t="str">
        <f t="shared" si="256"/>
        <v>2010-Mar</v>
      </c>
      <c r="G1803">
        <f t="shared" si="257"/>
        <v>2</v>
      </c>
      <c r="H1803" t="str">
        <f t="shared" si="258"/>
        <v>Monday</v>
      </c>
      <c r="I1803" t="str">
        <f t="shared" si="259"/>
        <v>FM12</v>
      </c>
      <c r="J1803" t="str">
        <f t="shared" si="260"/>
        <v>FQ4</v>
      </c>
    </row>
    <row r="1804" spans="1:10" x14ac:dyDescent="0.35">
      <c r="A1804" s="1">
        <v>42068</v>
      </c>
      <c r="B1804">
        <f t="shared" si="252"/>
        <v>2015</v>
      </c>
      <c r="C1804">
        <f t="shared" si="253"/>
        <v>3</v>
      </c>
      <c r="D1804" t="str">
        <f t="shared" si="254"/>
        <v>March</v>
      </c>
      <c r="E1804" t="str">
        <f t="shared" si="255"/>
        <v>Q1</v>
      </c>
      <c r="F1804" t="str">
        <f t="shared" si="256"/>
        <v>2015-Mar</v>
      </c>
      <c r="G1804">
        <f t="shared" si="257"/>
        <v>5</v>
      </c>
      <c r="H1804" t="str">
        <f t="shared" si="258"/>
        <v>Thursday</v>
      </c>
      <c r="I1804" t="str">
        <f t="shared" si="259"/>
        <v>FM12</v>
      </c>
      <c r="J1804" t="str">
        <f t="shared" si="260"/>
        <v>FQ4</v>
      </c>
    </row>
    <row r="1805" spans="1:10" x14ac:dyDescent="0.35">
      <c r="A1805" s="1">
        <v>40609</v>
      </c>
      <c r="B1805">
        <f t="shared" si="252"/>
        <v>2011</v>
      </c>
      <c r="C1805">
        <f t="shared" si="253"/>
        <v>3</v>
      </c>
      <c r="D1805" t="str">
        <f t="shared" si="254"/>
        <v>March</v>
      </c>
      <c r="E1805" t="str">
        <f t="shared" si="255"/>
        <v>Q1</v>
      </c>
      <c r="F1805" t="str">
        <f t="shared" si="256"/>
        <v>2011-Mar</v>
      </c>
      <c r="G1805">
        <f t="shared" si="257"/>
        <v>2</v>
      </c>
      <c r="H1805" t="str">
        <f t="shared" si="258"/>
        <v>Monday</v>
      </c>
      <c r="I1805" t="str">
        <f t="shared" si="259"/>
        <v>FM12</v>
      </c>
      <c r="J1805" t="str">
        <f t="shared" si="260"/>
        <v>FQ4</v>
      </c>
    </row>
    <row r="1806" spans="1:10" x14ac:dyDescent="0.35">
      <c r="A1806" s="1">
        <v>42775</v>
      </c>
      <c r="B1806">
        <f t="shared" si="252"/>
        <v>2017</v>
      </c>
      <c r="C1806">
        <f t="shared" si="253"/>
        <v>2</v>
      </c>
      <c r="D1806" t="str">
        <f t="shared" si="254"/>
        <v>February</v>
      </c>
      <c r="E1806" t="str">
        <f t="shared" si="255"/>
        <v>Q1</v>
      </c>
      <c r="F1806" t="str">
        <f t="shared" si="256"/>
        <v>2017-Feb</v>
      </c>
      <c r="G1806">
        <f t="shared" si="257"/>
        <v>5</v>
      </c>
      <c r="H1806" t="str">
        <f t="shared" si="258"/>
        <v>Thursday</v>
      </c>
      <c r="I1806" t="str">
        <f t="shared" si="259"/>
        <v>FM11</v>
      </c>
      <c r="J1806" t="str">
        <f t="shared" si="260"/>
        <v>FQ4</v>
      </c>
    </row>
    <row r="1807" spans="1:10" x14ac:dyDescent="0.35">
      <c r="A1807" s="1">
        <v>42785</v>
      </c>
      <c r="B1807">
        <f t="shared" si="252"/>
        <v>2017</v>
      </c>
      <c r="C1807">
        <f t="shared" si="253"/>
        <v>2</v>
      </c>
      <c r="D1807" t="str">
        <f t="shared" si="254"/>
        <v>February</v>
      </c>
      <c r="E1807" t="str">
        <f t="shared" si="255"/>
        <v>Q1</v>
      </c>
      <c r="F1807" t="str">
        <f t="shared" si="256"/>
        <v>2017-Feb</v>
      </c>
      <c r="G1807">
        <f t="shared" si="257"/>
        <v>1</v>
      </c>
      <c r="H1807" t="str">
        <f t="shared" si="258"/>
        <v>Sunday</v>
      </c>
      <c r="I1807" t="str">
        <f t="shared" si="259"/>
        <v>FM11</v>
      </c>
      <c r="J1807" t="str">
        <f t="shared" si="260"/>
        <v>FQ4</v>
      </c>
    </row>
    <row r="1808" spans="1:10" x14ac:dyDescent="0.35">
      <c r="A1808" s="1">
        <v>40559</v>
      </c>
      <c r="B1808">
        <f t="shared" si="252"/>
        <v>2011</v>
      </c>
      <c r="C1808">
        <f t="shared" si="253"/>
        <v>1</v>
      </c>
      <c r="D1808" t="str">
        <f t="shared" si="254"/>
        <v>January</v>
      </c>
      <c r="E1808" t="str">
        <f t="shared" si="255"/>
        <v>Q1</v>
      </c>
      <c r="F1808" t="str">
        <f t="shared" si="256"/>
        <v>2011-Jan</v>
      </c>
      <c r="G1808">
        <f t="shared" si="257"/>
        <v>1</v>
      </c>
      <c r="H1808" t="str">
        <f t="shared" si="258"/>
        <v>Sunday</v>
      </c>
      <c r="I1808" t="str">
        <f t="shared" si="259"/>
        <v>FM10</v>
      </c>
      <c r="J1808" t="str">
        <f t="shared" si="260"/>
        <v>FQ4</v>
      </c>
    </row>
    <row r="1809" spans="1:10" x14ac:dyDescent="0.35">
      <c r="A1809" s="1">
        <v>41280</v>
      </c>
      <c r="B1809">
        <f t="shared" si="252"/>
        <v>2013</v>
      </c>
      <c r="C1809">
        <f t="shared" si="253"/>
        <v>1</v>
      </c>
      <c r="D1809" t="str">
        <f t="shared" si="254"/>
        <v>January</v>
      </c>
      <c r="E1809" t="str">
        <f t="shared" si="255"/>
        <v>Q1</v>
      </c>
      <c r="F1809" t="str">
        <f t="shared" si="256"/>
        <v>2013-Jan</v>
      </c>
      <c r="G1809">
        <f t="shared" si="257"/>
        <v>1</v>
      </c>
      <c r="H1809" t="str">
        <f t="shared" si="258"/>
        <v>Sunday</v>
      </c>
      <c r="I1809" t="str">
        <f t="shared" si="259"/>
        <v>FM10</v>
      </c>
      <c r="J1809" t="str">
        <f t="shared" si="260"/>
        <v>FQ4</v>
      </c>
    </row>
    <row r="1810" spans="1:10" x14ac:dyDescent="0.35">
      <c r="A1810" s="1">
        <v>42721</v>
      </c>
      <c r="B1810">
        <f t="shared" si="252"/>
        <v>2016</v>
      </c>
      <c r="C1810">
        <f t="shared" si="253"/>
        <v>12</v>
      </c>
      <c r="D1810" t="str">
        <f t="shared" si="254"/>
        <v>December</v>
      </c>
      <c r="E1810" t="str">
        <f t="shared" si="255"/>
        <v>Q4</v>
      </c>
      <c r="F1810" t="str">
        <f t="shared" si="256"/>
        <v>2016-Dec</v>
      </c>
      <c r="G1810">
        <f t="shared" si="257"/>
        <v>7</v>
      </c>
      <c r="H1810" t="str">
        <f t="shared" si="258"/>
        <v>Saturday</v>
      </c>
      <c r="I1810" t="str">
        <f t="shared" si="259"/>
        <v>FM9</v>
      </c>
      <c r="J1810" t="str">
        <f t="shared" si="260"/>
        <v>FQ3</v>
      </c>
    </row>
    <row r="1811" spans="1:10" x14ac:dyDescent="0.35">
      <c r="A1811" s="1">
        <v>42353</v>
      </c>
      <c r="B1811">
        <f t="shared" si="252"/>
        <v>2015</v>
      </c>
      <c r="C1811">
        <f t="shared" si="253"/>
        <v>12</v>
      </c>
      <c r="D1811" t="str">
        <f t="shared" si="254"/>
        <v>December</v>
      </c>
      <c r="E1811" t="str">
        <f t="shared" si="255"/>
        <v>Q4</v>
      </c>
      <c r="F1811" t="str">
        <f t="shared" si="256"/>
        <v>2015-Dec</v>
      </c>
      <c r="G1811">
        <f t="shared" si="257"/>
        <v>3</v>
      </c>
      <c r="H1811" t="str">
        <f t="shared" si="258"/>
        <v>Tuesday</v>
      </c>
      <c r="I1811" t="str">
        <f t="shared" si="259"/>
        <v>FM9</v>
      </c>
      <c r="J1811" t="str">
        <f t="shared" si="260"/>
        <v>FQ3</v>
      </c>
    </row>
    <row r="1812" spans="1:10" x14ac:dyDescent="0.35">
      <c r="A1812" s="1">
        <v>43456</v>
      </c>
      <c r="B1812">
        <f t="shared" si="252"/>
        <v>2018</v>
      </c>
      <c r="C1812">
        <f t="shared" si="253"/>
        <v>12</v>
      </c>
      <c r="D1812" t="str">
        <f t="shared" si="254"/>
        <v>December</v>
      </c>
      <c r="E1812" t="str">
        <f t="shared" si="255"/>
        <v>Q4</v>
      </c>
      <c r="F1812" t="str">
        <f t="shared" si="256"/>
        <v>2018-Dec</v>
      </c>
      <c r="G1812">
        <f t="shared" si="257"/>
        <v>7</v>
      </c>
      <c r="H1812" t="str">
        <f t="shared" si="258"/>
        <v>Saturday</v>
      </c>
      <c r="I1812" t="str">
        <f t="shared" si="259"/>
        <v>FM9</v>
      </c>
      <c r="J1812" t="str">
        <f t="shared" si="260"/>
        <v>FQ3</v>
      </c>
    </row>
    <row r="1813" spans="1:10" x14ac:dyDescent="0.35">
      <c r="A1813" s="1">
        <v>40892</v>
      </c>
      <c r="B1813">
        <f t="shared" si="252"/>
        <v>2011</v>
      </c>
      <c r="C1813">
        <f t="shared" si="253"/>
        <v>12</v>
      </c>
      <c r="D1813" t="str">
        <f t="shared" si="254"/>
        <v>December</v>
      </c>
      <c r="E1813" t="str">
        <f t="shared" si="255"/>
        <v>Q4</v>
      </c>
      <c r="F1813" t="str">
        <f t="shared" si="256"/>
        <v>2011-Dec</v>
      </c>
      <c r="G1813">
        <f t="shared" si="257"/>
        <v>5</v>
      </c>
      <c r="H1813" t="str">
        <f t="shared" si="258"/>
        <v>Thursday</v>
      </c>
      <c r="I1813" t="str">
        <f t="shared" si="259"/>
        <v>FM9</v>
      </c>
      <c r="J1813" t="str">
        <f t="shared" si="260"/>
        <v>FQ3</v>
      </c>
    </row>
    <row r="1814" spans="1:10" x14ac:dyDescent="0.35">
      <c r="A1814" s="1">
        <v>40524</v>
      </c>
      <c r="B1814">
        <f t="shared" si="252"/>
        <v>2010</v>
      </c>
      <c r="C1814">
        <f t="shared" si="253"/>
        <v>12</v>
      </c>
      <c r="D1814" t="str">
        <f t="shared" si="254"/>
        <v>December</v>
      </c>
      <c r="E1814" t="str">
        <f t="shared" si="255"/>
        <v>Q4</v>
      </c>
      <c r="F1814" t="str">
        <f t="shared" si="256"/>
        <v>2010-Dec</v>
      </c>
      <c r="G1814">
        <f t="shared" si="257"/>
        <v>1</v>
      </c>
      <c r="H1814" t="str">
        <f t="shared" si="258"/>
        <v>Sunday</v>
      </c>
      <c r="I1814" t="str">
        <f t="shared" si="259"/>
        <v>FM9</v>
      </c>
      <c r="J1814" t="str">
        <f t="shared" si="260"/>
        <v>FQ3</v>
      </c>
    </row>
    <row r="1815" spans="1:10" x14ac:dyDescent="0.35">
      <c r="A1815" s="1">
        <v>42716</v>
      </c>
      <c r="B1815">
        <f t="shared" si="252"/>
        <v>2016</v>
      </c>
      <c r="C1815">
        <f t="shared" si="253"/>
        <v>12</v>
      </c>
      <c r="D1815" t="str">
        <f t="shared" si="254"/>
        <v>December</v>
      </c>
      <c r="E1815" t="str">
        <f t="shared" si="255"/>
        <v>Q4</v>
      </c>
      <c r="F1815" t="str">
        <f t="shared" si="256"/>
        <v>2016-Dec</v>
      </c>
      <c r="G1815">
        <f t="shared" si="257"/>
        <v>2</v>
      </c>
      <c r="H1815" t="str">
        <f t="shared" si="258"/>
        <v>Monday</v>
      </c>
      <c r="I1815" t="str">
        <f t="shared" si="259"/>
        <v>FM9</v>
      </c>
      <c r="J1815" t="str">
        <f t="shared" si="260"/>
        <v>FQ3</v>
      </c>
    </row>
    <row r="1816" spans="1:10" x14ac:dyDescent="0.35">
      <c r="A1816" s="1">
        <v>43437</v>
      </c>
      <c r="B1816">
        <f t="shared" si="252"/>
        <v>2018</v>
      </c>
      <c r="C1816">
        <f t="shared" si="253"/>
        <v>12</v>
      </c>
      <c r="D1816" t="str">
        <f t="shared" si="254"/>
        <v>December</v>
      </c>
      <c r="E1816" t="str">
        <f t="shared" si="255"/>
        <v>Q4</v>
      </c>
      <c r="F1816" t="str">
        <f t="shared" si="256"/>
        <v>2018-Dec</v>
      </c>
      <c r="G1816">
        <f t="shared" si="257"/>
        <v>2</v>
      </c>
      <c r="H1816" t="str">
        <f t="shared" si="258"/>
        <v>Monday</v>
      </c>
      <c r="I1816" t="str">
        <f t="shared" si="259"/>
        <v>FM9</v>
      </c>
      <c r="J1816" t="str">
        <f t="shared" si="260"/>
        <v>FQ3</v>
      </c>
    </row>
    <row r="1817" spans="1:10" x14ac:dyDescent="0.35">
      <c r="A1817" s="1">
        <v>42726</v>
      </c>
      <c r="B1817">
        <f t="shared" si="252"/>
        <v>2016</v>
      </c>
      <c r="C1817">
        <f t="shared" si="253"/>
        <v>12</v>
      </c>
      <c r="D1817" t="str">
        <f t="shared" si="254"/>
        <v>December</v>
      </c>
      <c r="E1817" t="str">
        <f t="shared" si="255"/>
        <v>Q4</v>
      </c>
      <c r="F1817" t="str">
        <f t="shared" si="256"/>
        <v>2016-Dec</v>
      </c>
      <c r="G1817">
        <f t="shared" si="257"/>
        <v>5</v>
      </c>
      <c r="H1817" t="str">
        <f t="shared" si="258"/>
        <v>Thursday</v>
      </c>
      <c r="I1817" t="str">
        <f t="shared" si="259"/>
        <v>FM9</v>
      </c>
      <c r="J1817" t="str">
        <f t="shared" si="260"/>
        <v>FQ3</v>
      </c>
    </row>
    <row r="1818" spans="1:10" x14ac:dyDescent="0.35">
      <c r="A1818" s="1">
        <v>41984</v>
      </c>
      <c r="B1818">
        <f t="shared" si="252"/>
        <v>2014</v>
      </c>
      <c r="C1818">
        <f t="shared" si="253"/>
        <v>12</v>
      </c>
      <c r="D1818" t="str">
        <f t="shared" si="254"/>
        <v>December</v>
      </c>
      <c r="E1818" t="str">
        <f t="shared" si="255"/>
        <v>Q4</v>
      </c>
      <c r="F1818" t="str">
        <f t="shared" si="256"/>
        <v>2014-Dec</v>
      </c>
      <c r="G1818">
        <f t="shared" si="257"/>
        <v>5</v>
      </c>
      <c r="H1818" t="str">
        <f t="shared" si="258"/>
        <v>Thursday</v>
      </c>
      <c r="I1818" t="str">
        <f t="shared" si="259"/>
        <v>FM9</v>
      </c>
      <c r="J1818" t="str">
        <f t="shared" si="260"/>
        <v>FQ3</v>
      </c>
    </row>
    <row r="1819" spans="1:10" x14ac:dyDescent="0.35">
      <c r="A1819" s="1">
        <v>40891</v>
      </c>
      <c r="B1819">
        <f t="shared" si="252"/>
        <v>2011</v>
      </c>
      <c r="C1819">
        <f t="shared" si="253"/>
        <v>12</v>
      </c>
      <c r="D1819" t="str">
        <f t="shared" si="254"/>
        <v>December</v>
      </c>
      <c r="E1819" t="str">
        <f t="shared" si="255"/>
        <v>Q4</v>
      </c>
      <c r="F1819" t="str">
        <f t="shared" si="256"/>
        <v>2011-Dec</v>
      </c>
      <c r="G1819">
        <f t="shared" si="257"/>
        <v>4</v>
      </c>
      <c r="H1819" t="str">
        <f t="shared" si="258"/>
        <v>Wednesday</v>
      </c>
      <c r="I1819" t="str">
        <f t="shared" si="259"/>
        <v>FM9</v>
      </c>
      <c r="J1819" t="str">
        <f t="shared" si="260"/>
        <v>FQ3</v>
      </c>
    </row>
    <row r="1820" spans="1:10" x14ac:dyDescent="0.35">
      <c r="A1820" s="1">
        <v>41988</v>
      </c>
      <c r="B1820">
        <f t="shared" si="252"/>
        <v>2014</v>
      </c>
      <c r="C1820">
        <f t="shared" si="253"/>
        <v>12</v>
      </c>
      <c r="D1820" t="str">
        <f t="shared" si="254"/>
        <v>December</v>
      </c>
      <c r="E1820" t="str">
        <f t="shared" si="255"/>
        <v>Q4</v>
      </c>
      <c r="F1820" t="str">
        <f t="shared" si="256"/>
        <v>2014-Dec</v>
      </c>
      <c r="G1820">
        <f t="shared" si="257"/>
        <v>2</v>
      </c>
      <c r="H1820" t="str">
        <f t="shared" si="258"/>
        <v>Monday</v>
      </c>
      <c r="I1820" t="str">
        <f t="shared" si="259"/>
        <v>FM9</v>
      </c>
      <c r="J1820" t="str">
        <f t="shared" si="260"/>
        <v>FQ3</v>
      </c>
    </row>
    <row r="1821" spans="1:10" x14ac:dyDescent="0.35">
      <c r="A1821" s="1">
        <v>41245</v>
      </c>
      <c r="B1821">
        <f t="shared" si="252"/>
        <v>2012</v>
      </c>
      <c r="C1821">
        <f t="shared" si="253"/>
        <v>12</v>
      </c>
      <c r="D1821" t="str">
        <f t="shared" si="254"/>
        <v>December</v>
      </c>
      <c r="E1821" t="str">
        <f t="shared" si="255"/>
        <v>Q4</v>
      </c>
      <c r="F1821" t="str">
        <f t="shared" si="256"/>
        <v>2012-Dec</v>
      </c>
      <c r="G1821">
        <f t="shared" si="257"/>
        <v>1</v>
      </c>
      <c r="H1821" t="str">
        <f t="shared" si="258"/>
        <v>Sunday</v>
      </c>
      <c r="I1821" t="str">
        <f t="shared" si="259"/>
        <v>FM9</v>
      </c>
      <c r="J1821" t="str">
        <f t="shared" si="260"/>
        <v>FQ3</v>
      </c>
    </row>
    <row r="1822" spans="1:10" x14ac:dyDescent="0.35">
      <c r="A1822" s="1">
        <v>41237</v>
      </c>
      <c r="B1822">
        <f t="shared" si="252"/>
        <v>2012</v>
      </c>
      <c r="C1822">
        <f t="shared" si="253"/>
        <v>11</v>
      </c>
      <c r="D1822" t="str">
        <f t="shared" si="254"/>
        <v>November</v>
      </c>
      <c r="E1822" t="str">
        <f t="shared" si="255"/>
        <v>Q4</v>
      </c>
      <c r="F1822" t="str">
        <f t="shared" si="256"/>
        <v>2012-Nov</v>
      </c>
      <c r="G1822">
        <f t="shared" si="257"/>
        <v>7</v>
      </c>
      <c r="H1822" t="str">
        <f t="shared" si="258"/>
        <v>Saturday</v>
      </c>
      <c r="I1822" t="str">
        <f t="shared" si="259"/>
        <v>FM8</v>
      </c>
      <c r="J1822" t="str">
        <f t="shared" si="260"/>
        <v>FQ3</v>
      </c>
    </row>
    <row r="1823" spans="1:10" x14ac:dyDescent="0.35">
      <c r="A1823" s="1">
        <v>42688</v>
      </c>
      <c r="B1823">
        <f t="shared" si="252"/>
        <v>2016</v>
      </c>
      <c r="C1823">
        <f t="shared" si="253"/>
        <v>11</v>
      </c>
      <c r="D1823" t="str">
        <f t="shared" si="254"/>
        <v>November</v>
      </c>
      <c r="E1823" t="str">
        <f t="shared" si="255"/>
        <v>Q4</v>
      </c>
      <c r="F1823" t="str">
        <f t="shared" si="256"/>
        <v>2016-Nov</v>
      </c>
      <c r="G1823">
        <f t="shared" si="257"/>
        <v>2</v>
      </c>
      <c r="H1823" t="str">
        <f t="shared" si="258"/>
        <v>Monday</v>
      </c>
      <c r="I1823" t="str">
        <f t="shared" si="259"/>
        <v>FM8</v>
      </c>
      <c r="J1823" t="str">
        <f t="shared" si="260"/>
        <v>FQ3</v>
      </c>
    </row>
    <row r="1824" spans="1:10" x14ac:dyDescent="0.35">
      <c r="A1824" s="1">
        <v>41582</v>
      </c>
      <c r="B1824">
        <f t="shared" si="252"/>
        <v>2013</v>
      </c>
      <c r="C1824">
        <f t="shared" si="253"/>
        <v>11</v>
      </c>
      <c r="D1824" t="str">
        <f t="shared" si="254"/>
        <v>November</v>
      </c>
      <c r="E1824" t="str">
        <f t="shared" si="255"/>
        <v>Q4</v>
      </c>
      <c r="F1824" t="str">
        <f t="shared" si="256"/>
        <v>2013-Nov</v>
      </c>
      <c r="G1824">
        <f t="shared" si="257"/>
        <v>2</v>
      </c>
      <c r="H1824" t="str">
        <f t="shared" si="258"/>
        <v>Monday</v>
      </c>
      <c r="I1824" t="str">
        <f t="shared" si="259"/>
        <v>FM8</v>
      </c>
      <c r="J1824" t="str">
        <f t="shared" si="260"/>
        <v>FQ3</v>
      </c>
    </row>
    <row r="1825" spans="1:10" x14ac:dyDescent="0.35">
      <c r="A1825" s="1">
        <v>43410</v>
      </c>
      <c r="B1825">
        <f t="shared" si="252"/>
        <v>2018</v>
      </c>
      <c r="C1825">
        <f t="shared" si="253"/>
        <v>11</v>
      </c>
      <c r="D1825" t="str">
        <f t="shared" si="254"/>
        <v>November</v>
      </c>
      <c r="E1825" t="str">
        <f t="shared" si="255"/>
        <v>Q4</v>
      </c>
      <c r="F1825" t="str">
        <f t="shared" si="256"/>
        <v>2018-Nov</v>
      </c>
      <c r="G1825">
        <f t="shared" si="257"/>
        <v>3</v>
      </c>
      <c r="H1825" t="str">
        <f t="shared" si="258"/>
        <v>Tuesday</v>
      </c>
      <c r="I1825" t="str">
        <f t="shared" si="259"/>
        <v>FM8</v>
      </c>
      <c r="J1825" t="str">
        <f t="shared" si="260"/>
        <v>FQ3</v>
      </c>
    </row>
    <row r="1826" spans="1:10" x14ac:dyDescent="0.35">
      <c r="A1826" s="1">
        <v>40484</v>
      </c>
      <c r="B1826">
        <f t="shared" si="252"/>
        <v>2010</v>
      </c>
      <c r="C1826">
        <f t="shared" si="253"/>
        <v>11</v>
      </c>
      <c r="D1826" t="str">
        <f t="shared" si="254"/>
        <v>November</v>
      </c>
      <c r="E1826" t="str">
        <f t="shared" si="255"/>
        <v>Q4</v>
      </c>
      <c r="F1826" t="str">
        <f t="shared" si="256"/>
        <v>2010-Nov</v>
      </c>
      <c r="G1826">
        <f t="shared" si="257"/>
        <v>3</v>
      </c>
      <c r="H1826" t="str">
        <f t="shared" si="258"/>
        <v>Tuesday</v>
      </c>
      <c r="I1826" t="str">
        <f t="shared" si="259"/>
        <v>FM8</v>
      </c>
      <c r="J1826" t="str">
        <f t="shared" si="260"/>
        <v>FQ3</v>
      </c>
    </row>
    <row r="1827" spans="1:10" x14ac:dyDescent="0.35">
      <c r="A1827" s="1">
        <v>41966</v>
      </c>
      <c r="B1827">
        <f t="shared" si="252"/>
        <v>2014</v>
      </c>
      <c r="C1827">
        <f t="shared" si="253"/>
        <v>11</v>
      </c>
      <c r="D1827" t="str">
        <f t="shared" si="254"/>
        <v>November</v>
      </c>
      <c r="E1827" t="str">
        <f t="shared" si="255"/>
        <v>Q4</v>
      </c>
      <c r="F1827" t="str">
        <f t="shared" si="256"/>
        <v>2014-Nov</v>
      </c>
      <c r="G1827">
        <f t="shared" si="257"/>
        <v>1</v>
      </c>
      <c r="H1827" t="str">
        <f t="shared" si="258"/>
        <v>Sunday</v>
      </c>
      <c r="I1827" t="str">
        <f t="shared" si="259"/>
        <v>FM8</v>
      </c>
      <c r="J1827" t="str">
        <f t="shared" si="260"/>
        <v>FQ3</v>
      </c>
    </row>
    <row r="1828" spans="1:10" x14ac:dyDescent="0.35">
      <c r="A1828" s="1">
        <v>42334</v>
      </c>
      <c r="B1828">
        <f t="shared" si="252"/>
        <v>2015</v>
      </c>
      <c r="C1828">
        <f t="shared" si="253"/>
        <v>11</v>
      </c>
      <c r="D1828" t="str">
        <f t="shared" si="254"/>
        <v>November</v>
      </c>
      <c r="E1828" t="str">
        <f t="shared" si="255"/>
        <v>Q4</v>
      </c>
      <c r="F1828" t="str">
        <f t="shared" si="256"/>
        <v>2015-Nov</v>
      </c>
      <c r="G1828">
        <f t="shared" si="257"/>
        <v>5</v>
      </c>
      <c r="H1828" t="str">
        <f t="shared" si="258"/>
        <v>Thursday</v>
      </c>
      <c r="I1828" t="str">
        <f t="shared" si="259"/>
        <v>FM8</v>
      </c>
      <c r="J1828" t="str">
        <f t="shared" si="260"/>
        <v>FQ3</v>
      </c>
    </row>
    <row r="1829" spans="1:10" x14ac:dyDescent="0.35">
      <c r="A1829" s="1">
        <v>41932</v>
      </c>
      <c r="B1829">
        <f t="shared" si="252"/>
        <v>2014</v>
      </c>
      <c r="C1829">
        <f t="shared" si="253"/>
        <v>10</v>
      </c>
      <c r="D1829" t="str">
        <f t="shared" si="254"/>
        <v>October</v>
      </c>
      <c r="E1829" t="str">
        <f t="shared" si="255"/>
        <v>Q4</v>
      </c>
      <c r="F1829" t="str">
        <f t="shared" si="256"/>
        <v>2014-Oct</v>
      </c>
      <c r="G1829">
        <f t="shared" si="257"/>
        <v>2</v>
      </c>
      <c r="H1829" t="str">
        <f t="shared" si="258"/>
        <v>Monday</v>
      </c>
      <c r="I1829" t="str">
        <f t="shared" si="259"/>
        <v>FM7</v>
      </c>
      <c r="J1829" t="str">
        <f t="shared" si="260"/>
        <v>FQ3</v>
      </c>
    </row>
    <row r="1830" spans="1:10" x14ac:dyDescent="0.35">
      <c r="A1830" s="1">
        <v>40820</v>
      </c>
      <c r="B1830">
        <f t="shared" si="252"/>
        <v>2011</v>
      </c>
      <c r="C1830">
        <f t="shared" si="253"/>
        <v>10</v>
      </c>
      <c r="D1830" t="str">
        <f t="shared" si="254"/>
        <v>October</v>
      </c>
      <c r="E1830" t="str">
        <f t="shared" si="255"/>
        <v>Q4</v>
      </c>
      <c r="F1830" t="str">
        <f t="shared" si="256"/>
        <v>2011-Oct</v>
      </c>
      <c r="G1830">
        <f t="shared" si="257"/>
        <v>3</v>
      </c>
      <c r="H1830" t="str">
        <f t="shared" si="258"/>
        <v>Tuesday</v>
      </c>
      <c r="I1830" t="str">
        <f t="shared" si="259"/>
        <v>FM7</v>
      </c>
      <c r="J1830" t="str">
        <f t="shared" si="260"/>
        <v>FQ3</v>
      </c>
    </row>
    <row r="1831" spans="1:10" x14ac:dyDescent="0.35">
      <c r="A1831" s="1">
        <v>42666</v>
      </c>
      <c r="B1831">
        <f t="shared" si="252"/>
        <v>2016</v>
      </c>
      <c r="C1831">
        <f t="shared" si="253"/>
        <v>10</v>
      </c>
      <c r="D1831" t="str">
        <f t="shared" si="254"/>
        <v>October</v>
      </c>
      <c r="E1831" t="str">
        <f t="shared" si="255"/>
        <v>Q4</v>
      </c>
      <c r="F1831" t="str">
        <f t="shared" si="256"/>
        <v>2016-Oct</v>
      </c>
      <c r="G1831">
        <f t="shared" si="257"/>
        <v>1</v>
      </c>
      <c r="H1831" t="str">
        <f t="shared" si="258"/>
        <v>Sunday</v>
      </c>
      <c r="I1831" t="str">
        <f t="shared" si="259"/>
        <v>FM7</v>
      </c>
      <c r="J1831" t="str">
        <f t="shared" si="260"/>
        <v>FQ3</v>
      </c>
    </row>
    <row r="1832" spans="1:10" x14ac:dyDescent="0.35">
      <c r="A1832" s="1">
        <v>40817</v>
      </c>
      <c r="B1832">
        <f t="shared" si="252"/>
        <v>2011</v>
      </c>
      <c r="C1832">
        <f t="shared" si="253"/>
        <v>10</v>
      </c>
      <c r="D1832" t="str">
        <f t="shared" si="254"/>
        <v>October</v>
      </c>
      <c r="E1832" t="str">
        <f t="shared" si="255"/>
        <v>Q4</v>
      </c>
      <c r="F1832" t="str">
        <f t="shared" si="256"/>
        <v>2011-Oct</v>
      </c>
      <c r="G1832">
        <f t="shared" si="257"/>
        <v>7</v>
      </c>
      <c r="H1832" t="str">
        <f t="shared" si="258"/>
        <v>Saturday</v>
      </c>
      <c r="I1832" t="str">
        <f t="shared" si="259"/>
        <v>FM7</v>
      </c>
      <c r="J1832" t="str">
        <f t="shared" si="260"/>
        <v>FQ3</v>
      </c>
    </row>
    <row r="1833" spans="1:10" x14ac:dyDescent="0.35">
      <c r="A1833" s="1">
        <v>40479</v>
      </c>
      <c r="B1833">
        <f t="shared" si="252"/>
        <v>2010</v>
      </c>
      <c r="C1833">
        <f t="shared" si="253"/>
        <v>10</v>
      </c>
      <c r="D1833" t="str">
        <f t="shared" si="254"/>
        <v>October</v>
      </c>
      <c r="E1833" t="str">
        <f t="shared" si="255"/>
        <v>Q4</v>
      </c>
      <c r="F1833" t="str">
        <f t="shared" si="256"/>
        <v>2010-Oct</v>
      </c>
      <c r="G1833">
        <f t="shared" si="257"/>
        <v>5</v>
      </c>
      <c r="H1833" t="str">
        <f t="shared" si="258"/>
        <v>Thursday</v>
      </c>
      <c r="I1833" t="str">
        <f t="shared" si="259"/>
        <v>FM7</v>
      </c>
      <c r="J1833" t="str">
        <f t="shared" si="260"/>
        <v>FQ3</v>
      </c>
    </row>
    <row r="1834" spans="1:10" x14ac:dyDescent="0.35">
      <c r="A1834" s="1">
        <v>40839</v>
      </c>
      <c r="B1834">
        <f t="shared" si="252"/>
        <v>2011</v>
      </c>
      <c r="C1834">
        <f t="shared" si="253"/>
        <v>10</v>
      </c>
      <c r="D1834" t="str">
        <f t="shared" si="254"/>
        <v>October</v>
      </c>
      <c r="E1834" t="str">
        <f t="shared" si="255"/>
        <v>Q4</v>
      </c>
      <c r="F1834" t="str">
        <f t="shared" si="256"/>
        <v>2011-Oct</v>
      </c>
      <c r="G1834">
        <f t="shared" si="257"/>
        <v>1</v>
      </c>
      <c r="H1834" t="str">
        <f t="shared" si="258"/>
        <v>Sunday</v>
      </c>
      <c r="I1834" t="str">
        <f t="shared" si="259"/>
        <v>FM7</v>
      </c>
      <c r="J1834" t="str">
        <f t="shared" si="260"/>
        <v>FQ3</v>
      </c>
    </row>
    <row r="1835" spans="1:10" x14ac:dyDescent="0.35">
      <c r="A1835" s="1">
        <v>43354</v>
      </c>
      <c r="B1835">
        <f t="shared" si="252"/>
        <v>2018</v>
      </c>
      <c r="C1835">
        <f t="shared" si="253"/>
        <v>9</v>
      </c>
      <c r="D1835" t="str">
        <f t="shared" si="254"/>
        <v>September</v>
      </c>
      <c r="E1835" t="str">
        <f t="shared" si="255"/>
        <v>Q3</v>
      </c>
      <c r="F1835" t="str">
        <f t="shared" si="256"/>
        <v>2018-Sep</v>
      </c>
      <c r="G1835">
        <f t="shared" si="257"/>
        <v>3</v>
      </c>
      <c r="H1835" t="str">
        <f t="shared" si="258"/>
        <v>Tuesday</v>
      </c>
      <c r="I1835" t="str">
        <f t="shared" si="259"/>
        <v>FM6</v>
      </c>
      <c r="J1835" t="str">
        <f t="shared" si="260"/>
        <v>FQ2</v>
      </c>
    </row>
    <row r="1836" spans="1:10" x14ac:dyDescent="0.35">
      <c r="A1836" s="1">
        <v>42634</v>
      </c>
      <c r="B1836">
        <f t="shared" si="252"/>
        <v>2016</v>
      </c>
      <c r="C1836">
        <f t="shared" si="253"/>
        <v>9</v>
      </c>
      <c r="D1836" t="str">
        <f t="shared" si="254"/>
        <v>September</v>
      </c>
      <c r="E1836" t="str">
        <f t="shared" si="255"/>
        <v>Q3</v>
      </c>
      <c r="F1836" t="str">
        <f t="shared" si="256"/>
        <v>2016-Sep</v>
      </c>
      <c r="G1836">
        <f t="shared" si="257"/>
        <v>4</v>
      </c>
      <c r="H1836" t="str">
        <f t="shared" si="258"/>
        <v>Wednesday</v>
      </c>
      <c r="I1836" t="str">
        <f t="shared" si="259"/>
        <v>FM6</v>
      </c>
      <c r="J1836" t="str">
        <f t="shared" si="260"/>
        <v>FQ2</v>
      </c>
    </row>
    <row r="1837" spans="1:10" x14ac:dyDescent="0.35">
      <c r="A1837" s="1">
        <v>41906</v>
      </c>
      <c r="B1837">
        <f t="shared" si="252"/>
        <v>2014</v>
      </c>
      <c r="C1837">
        <f t="shared" si="253"/>
        <v>9</v>
      </c>
      <c r="D1837" t="str">
        <f t="shared" si="254"/>
        <v>September</v>
      </c>
      <c r="E1837" t="str">
        <f t="shared" si="255"/>
        <v>Q3</v>
      </c>
      <c r="F1837" t="str">
        <f t="shared" si="256"/>
        <v>2014-Sep</v>
      </c>
      <c r="G1837">
        <f t="shared" si="257"/>
        <v>4</v>
      </c>
      <c r="H1837" t="str">
        <f t="shared" si="258"/>
        <v>Wednesday</v>
      </c>
      <c r="I1837" t="str">
        <f t="shared" si="259"/>
        <v>FM6</v>
      </c>
      <c r="J1837" t="str">
        <f t="shared" si="260"/>
        <v>FQ2</v>
      </c>
    </row>
    <row r="1838" spans="1:10" x14ac:dyDescent="0.35">
      <c r="A1838" s="1">
        <v>41527</v>
      </c>
      <c r="B1838">
        <f t="shared" si="252"/>
        <v>2013</v>
      </c>
      <c r="C1838">
        <f t="shared" si="253"/>
        <v>9</v>
      </c>
      <c r="D1838" t="str">
        <f t="shared" si="254"/>
        <v>September</v>
      </c>
      <c r="E1838" t="str">
        <f t="shared" si="255"/>
        <v>Q3</v>
      </c>
      <c r="F1838" t="str">
        <f t="shared" si="256"/>
        <v>2013-Sep</v>
      </c>
      <c r="G1838">
        <f t="shared" si="257"/>
        <v>3</v>
      </c>
      <c r="H1838" t="str">
        <f t="shared" si="258"/>
        <v>Tuesday</v>
      </c>
      <c r="I1838" t="str">
        <f t="shared" si="259"/>
        <v>FM6</v>
      </c>
      <c r="J1838" t="str">
        <f t="shared" si="260"/>
        <v>FQ2</v>
      </c>
    </row>
    <row r="1839" spans="1:10" x14ac:dyDescent="0.35">
      <c r="A1839" s="1">
        <v>42633</v>
      </c>
      <c r="B1839">
        <f t="shared" si="252"/>
        <v>2016</v>
      </c>
      <c r="C1839">
        <f t="shared" si="253"/>
        <v>9</v>
      </c>
      <c r="D1839" t="str">
        <f t="shared" si="254"/>
        <v>September</v>
      </c>
      <c r="E1839" t="str">
        <f t="shared" si="255"/>
        <v>Q3</v>
      </c>
      <c r="F1839" t="str">
        <f t="shared" si="256"/>
        <v>2016-Sep</v>
      </c>
      <c r="G1839">
        <f t="shared" si="257"/>
        <v>3</v>
      </c>
      <c r="H1839" t="str">
        <f t="shared" si="258"/>
        <v>Tuesday</v>
      </c>
      <c r="I1839" t="str">
        <f t="shared" si="259"/>
        <v>FM6</v>
      </c>
      <c r="J1839" t="str">
        <f t="shared" si="260"/>
        <v>FQ2</v>
      </c>
    </row>
    <row r="1840" spans="1:10" x14ac:dyDescent="0.35">
      <c r="A1840" s="1">
        <v>42999</v>
      </c>
      <c r="B1840">
        <f t="shared" si="252"/>
        <v>2017</v>
      </c>
      <c r="C1840">
        <f t="shared" si="253"/>
        <v>9</v>
      </c>
      <c r="D1840" t="str">
        <f t="shared" si="254"/>
        <v>September</v>
      </c>
      <c r="E1840" t="str">
        <f t="shared" si="255"/>
        <v>Q3</v>
      </c>
      <c r="F1840" t="str">
        <f t="shared" si="256"/>
        <v>2017-Sep</v>
      </c>
      <c r="G1840">
        <f t="shared" si="257"/>
        <v>5</v>
      </c>
      <c r="H1840" t="str">
        <f t="shared" si="258"/>
        <v>Thursday</v>
      </c>
      <c r="I1840" t="str">
        <f t="shared" si="259"/>
        <v>FM6</v>
      </c>
      <c r="J1840" t="str">
        <f t="shared" si="260"/>
        <v>FQ2</v>
      </c>
    </row>
    <row r="1841" spans="1:10" x14ac:dyDescent="0.35">
      <c r="A1841" s="1">
        <v>42609</v>
      </c>
      <c r="B1841">
        <f t="shared" si="252"/>
        <v>2016</v>
      </c>
      <c r="C1841">
        <f t="shared" si="253"/>
        <v>8</v>
      </c>
      <c r="D1841" t="str">
        <f t="shared" si="254"/>
        <v>August</v>
      </c>
      <c r="E1841" t="str">
        <f t="shared" si="255"/>
        <v>Q3</v>
      </c>
      <c r="F1841" t="str">
        <f t="shared" si="256"/>
        <v>2016-Aug</v>
      </c>
      <c r="G1841">
        <f t="shared" si="257"/>
        <v>7</v>
      </c>
      <c r="H1841" t="str">
        <f t="shared" si="258"/>
        <v>Saturday</v>
      </c>
      <c r="I1841" t="str">
        <f t="shared" si="259"/>
        <v>FM5</v>
      </c>
      <c r="J1841" t="str">
        <f t="shared" si="260"/>
        <v>FQ2</v>
      </c>
    </row>
    <row r="1842" spans="1:10" x14ac:dyDescent="0.35">
      <c r="A1842" s="1">
        <v>40771</v>
      </c>
      <c r="B1842">
        <f t="shared" si="252"/>
        <v>2011</v>
      </c>
      <c r="C1842">
        <f t="shared" si="253"/>
        <v>8</v>
      </c>
      <c r="D1842" t="str">
        <f t="shared" si="254"/>
        <v>August</v>
      </c>
      <c r="E1842" t="str">
        <f t="shared" si="255"/>
        <v>Q3</v>
      </c>
      <c r="F1842" t="str">
        <f t="shared" si="256"/>
        <v>2011-Aug</v>
      </c>
      <c r="G1842">
        <f t="shared" si="257"/>
        <v>3</v>
      </c>
      <c r="H1842" t="str">
        <f t="shared" si="258"/>
        <v>Tuesday</v>
      </c>
      <c r="I1842" t="str">
        <f t="shared" si="259"/>
        <v>FM5</v>
      </c>
      <c r="J1842" t="str">
        <f t="shared" si="260"/>
        <v>FQ2</v>
      </c>
    </row>
    <row r="1843" spans="1:10" x14ac:dyDescent="0.35">
      <c r="A1843" s="1">
        <v>42924</v>
      </c>
      <c r="B1843">
        <f t="shared" si="252"/>
        <v>2017</v>
      </c>
      <c r="C1843">
        <f t="shared" si="253"/>
        <v>7</v>
      </c>
      <c r="D1843" t="str">
        <f t="shared" si="254"/>
        <v>July</v>
      </c>
      <c r="E1843" t="str">
        <f t="shared" si="255"/>
        <v>Q3</v>
      </c>
      <c r="F1843" t="str">
        <f t="shared" si="256"/>
        <v>2017-Jul</v>
      </c>
      <c r="G1843">
        <f t="shared" si="257"/>
        <v>7</v>
      </c>
      <c r="H1843" t="str">
        <f t="shared" si="258"/>
        <v>Saturday</v>
      </c>
      <c r="I1843" t="str">
        <f t="shared" si="259"/>
        <v>FM4</v>
      </c>
      <c r="J1843" t="str">
        <f t="shared" si="260"/>
        <v>FQ2</v>
      </c>
    </row>
    <row r="1844" spans="1:10" x14ac:dyDescent="0.35">
      <c r="A1844" s="1">
        <v>42561</v>
      </c>
      <c r="B1844">
        <f t="shared" si="252"/>
        <v>2016</v>
      </c>
      <c r="C1844">
        <f t="shared" si="253"/>
        <v>7</v>
      </c>
      <c r="D1844" t="str">
        <f t="shared" si="254"/>
        <v>July</v>
      </c>
      <c r="E1844" t="str">
        <f t="shared" si="255"/>
        <v>Q3</v>
      </c>
      <c r="F1844" t="str">
        <f t="shared" si="256"/>
        <v>2016-Jul</v>
      </c>
      <c r="G1844">
        <f t="shared" si="257"/>
        <v>1</v>
      </c>
      <c r="H1844" t="str">
        <f t="shared" si="258"/>
        <v>Sunday</v>
      </c>
      <c r="I1844" t="str">
        <f t="shared" si="259"/>
        <v>FM4</v>
      </c>
      <c r="J1844" t="str">
        <f t="shared" si="260"/>
        <v>FQ2</v>
      </c>
    </row>
    <row r="1845" spans="1:10" x14ac:dyDescent="0.35">
      <c r="A1845" s="1">
        <v>41468</v>
      </c>
      <c r="B1845">
        <f t="shared" si="252"/>
        <v>2013</v>
      </c>
      <c r="C1845">
        <f t="shared" si="253"/>
        <v>7</v>
      </c>
      <c r="D1845" t="str">
        <f t="shared" si="254"/>
        <v>July</v>
      </c>
      <c r="E1845" t="str">
        <f t="shared" si="255"/>
        <v>Q3</v>
      </c>
      <c r="F1845" t="str">
        <f t="shared" si="256"/>
        <v>2013-Jul</v>
      </c>
      <c r="G1845">
        <f t="shared" si="257"/>
        <v>7</v>
      </c>
      <c r="H1845" t="str">
        <f t="shared" si="258"/>
        <v>Saturday</v>
      </c>
      <c r="I1845" t="str">
        <f t="shared" si="259"/>
        <v>FM4</v>
      </c>
      <c r="J1845" t="str">
        <f t="shared" si="260"/>
        <v>FQ2</v>
      </c>
    </row>
    <row r="1846" spans="1:10" x14ac:dyDescent="0.35">
      <c r="A1846" s="1">
        <v>42530</v>
      </c>
      <c r="B1846">
        <f t="shared" si="252"/>
        <v>2016</v>
      </c>
      <c r="C1846">
        <f t="shared" si="253"/>
        <v>6</v>
      </c>
      <c r="D1846" t="str">
        <f t="shared" si="254"/>
        <v>June</v>
      </c>
      <c r="E1846" t="str">
        <f t="shared" si="255"/>
        <v>Q2</v>
      </c>
      <c r="F1846" t="str">
        <f t="shared" si="256"/>
        <v>2016-Jun</v>
      </c>
      <c r="G1846">
        <f t="shared" si="257"/>
        <v>5</v>
      </c>
      <c r="H1846" t="str">
        <f t="shared" si="258"/>
        <v>Thursday</v>
      </c>
      <c r="I1846" t="str">
        <f t="shared" si="259"/>
        <v>FM3</v>
      </c>
      <c r="J1846" t="str">
        <f t="shared" si="260"/>
        <v>FQ1</v>
      </c>
    </row>
    <row r="1847" spans="1:10" x14ac:dyDescent="0.35">
      <c r="A1847" s="1">
        <v>40699</v>
      </c>
      <c r="B1847">
        <f t="shared" si="252"/>
        <v>2011</v>
      </c>
      <c r="C1847">
        <f t="shared" si="253"/>
        <v>6</v>
      </c>
      <c r="D1847" t="str">
        <f t="shared" si="254"/>
        <v>June</v>
      </c>
      <c r="E1847" t="str">
        <f t="shared" si="255"/>
        <v>Q2</v>
      </c>
      <c r="F1847" t="str">
        <f t="shared" si="256"/>
        <v>2011-Jun</v>
      </c>
      <c r="G1847">
        <f t="shared" si="257"/>
        <v>1</v>
      </c>
      <c r="H1847" t="str">
        <f t="shared" si="258"/>
        <v>Sunday</v>
      </c>
      <c r="I1847" t="str">
        <f t="shared" si="259"/>
        <v>FM3</v>
      </c>
      <c r="J1847" t="str">
        <f t="shared" si="260"/>
        <v>FQ1</v>
      </c>
    </row>
    <row r="1848" spans="1:10" x14ac:dyDescent="0.35">
      <c r="A1848" s="1">
        <v>41061</v>
      </c>
      <c r="B1848">
        <f t="shared" si="252"/>
        <v>2012</v>
      </c>
      <c r="C1848">
        <f t="shared" si="253"/>
        <v>6</v>
      </c>
      <c r="D1848" t="str">
        <f t="shared" si="254"/>
        <v>June</v>
      </c>
      <c r="E1848" t="str">
        <f t="shared" si="255"/>
        <v>Q2</v>
      </c>
      <c r="F1848" t="str">
        <f t="shared" si="256"/>
        <v>2012-Jun</v>
      </c>
      <c r="G1848">
        <f t="shared" si="257"/>
        <v>6</v>
      </c>
      <c r="H1848" t="str">
        <f t="shared" si="258"/>
        <v>Friday</v>
      </c>
      <c r="I1848" t="str">
        <f t="shared" si="259"/>
        <v>FM3</v>
      </c>
      <c r="J1848" t="str">
        <f t="shared" si="260"/>
        <v>FQ1</v>
      </c>
    </row>
    <row r="1849" spans="1:10" x14ac:dyDescent="0.35">
      <c r="A1849" s="1">
        <v>41047</v>
      </c>
      <c r="B1849">
        <f t="shared" si="252"/>
        <v>2012</v>
      </c>
      <c r="C1849">
        <f t="shared" si="253"/>
        <v>5</v>
      </c>
      <c r="D1849" t="str">
        <f t="shared" si="254"/>
        <v>May</v>
      </c>
      <c r="E1849" t="str">
        <f t="shared" si="255"/>
        <v>Q2</v>
      </c>
      <c r="F1849" t="str">
        <f t="shared" si="256"/>
        <v>2012-May</v>
      </c>
      <c r="G1849">
        <f t="shared" si="257"/>
        <v>6</v>
      </c>
      <c r="H1849" t="str">
        <f t="shared" si="258"/>
        <v>Friday</v>
      </c>
      <c r="I1849" t="str">
        <f t="shared" si="259"/>
        <v>FM2</v>
      </c>
      <c r="J1849" t="str">
        <f t="shared" si="260"/>
        <v>FQ1</v>
      </c>
    </row>
    <row r="1850" spans="1:10" x14ac:dyDescent="0.35">
      <c r="A1850" s="1">
        <v>42863</v>
      </c>
      <c r="B1850">
        <f t="shared" si="252"/>
        <v>2017</v>
      </c>
      <c r="C1850">
        <f t="shared" si="253"/>
        <v>5</v>
      </c>
      <c r="D1850" t="str">
        <f t="shared" si="254"/>
        <v>May</v>
      </c>
      <c r="E1850" t="str">
        <f t="shared" si="255"/>
        <v>Q2</v>
      </c>
      <c r="F1850" t="str">
        <f t="shared" si="256"/>
        <v>2017-May</v>
      </c>
      <c r="G1850">
        <f t="shared" si="257"/>
        <v>2</v>
      </c>
      <c r="H1850" t="str">
        <f t="shared" si="258"/>
        <v>Monday</v>
      </c>
      <c r="I1850" t="str">
        <f t="shared" si="259"/>
        <v>FM2</v>
      </c>
      <c r="J1850" t="str">
        <f t="shared" si="260"/>
        <v>FQ1</v>
      </c>
    </row>
    <row r="1851" spans="1:10" x14ac:dyDescent="0.35">
      <c r="A1851" s="1">
        <v>42512</v>
      </c>
      <c r="B1851">
        <f t="shared" si="252"/>
        <v>2016</v>
      </c>
      <c r="C1851">
        <f t="shared" si="253"/>
        <v>5</v>
      </c>
      <c r="D1851" t="str">
        <f t="shared" si="254"/>
        <v>May</v>
      </c>
      <c r="E1851" t="str">
        <f t="shared" si="255"/>
        <v>Q2</v>
      </c>
      <c r="F1851" t="str">
        <f t="shared" si="256"/>
        <v>2016-May</v>
      </c>
      <c r="G1851">
        <f t="shared" si="257"/>
        <v>1</v>
      </c>
      <c r="H1851" t="str">
        <f t="shared" si="258"/>
        <v>Sunday</v>
      </c>
      <c r="I1851" t="str">
        <f t="shared" si="259"/>
        <v>FM2</v>
      </c>
      <c r="J1851" t="str">
        <f t="shared" si="260"/>
        <v>FQ1</v>
      </c>
    </row>
    <row r="1852" spans="1:10" x14ac:dyDescent="0.35">
      <c r="A1852" s="1">
        <v>40290</v>
      </c>
      <c r="B1852">
        <f t="shared" si="252"/>
        <v>2010</v>
      </c>
      <c r="C1852">
        <f t="shared" si="253"/>
        <v>4</v>
      </c>
      <c r="D1852" t="str">
        <f t="shared" si="254"/>
        <v>April</v>
      </c>
      <c r="E1852" t="str">
        <f t="shared" si="255"/>
        <v>Q2</v>
      </c>
      <c r="F1852" t="str">
        <f t="shared" si="256"/>
        <v>2010-Apr</v>
      </c>
      <c r="G1852">
        <f t="shared" si="257"/>
        <v>5</v>
      </c>
      <c r="H1852" t="str">
        <f t="shared" si="258"/>
        <v>Thursday</v>
      </c>
      <c r="I1852" t="str">
        <f t="shared" si="259"/>
        <v>FM1</v>
      </c>
      <c r="J1852" t="str">
        <f t="shared" si="260"/>
        <v>FQ1</v>
      </c>
    </row>
    <row r="1853" spans="1:10" x14ac:dyDescent="0.35">
      <c r="A1853" s="1">
        <v>42798</v>
      </c>
      <c r="B1853">
        <f t="shared" si="252"/>
        <v>2017</v>
      </c>
      <c r="C1853">
        <f t="shared" si="253"/>
        <v>3</v>
      </c>
      <c r="D1853" t="str">
        <f t="shared" si="254"/>
        <v>March</v>
      </c>
      <c r="E1853" t="str">
        <f t="shared" si="255"/>
        <v>Q1</v>
      </c>
      <c r="F1853" t="str">
        <f t="shared" si="256"/>
        <v>2017-Mar</v>
      </c>
      <c r="G1853">
        <f t="shared" si="257"/>
        <v>7</v>
      </c>
      <c r="H1853" t="str">
        <f t="shared" si="258"/>
        <v>Saturday</v>
      </c>
      <c r="I1853" t="str">
        <f t="shared" si="259"/>
        <v>FM12</v>
      </c>
      <c r="J1853" t="str">
        <f t="shared" si="260"/>
        <v>FQ4</v>
      </c>
    </row>
    <row r="1854" spans="1:10" x14ac:dyDescent="0.35">
      <c r="A1854" s="1">
        <v>40619</v>
      </c>
      <c r="B1854">
        <f t="shared" si="252"/>
        <v>2011</v>
      </c>
      <c r="C1854">
        <f t="shared" si="253"/>
        <v>3</v>
      </c>
      <c r="D1854" t="str">
        <f t="shared" si="254"/>
        <v>March</v>
      </c>
      <c r="E1854" t="str">
        <f t="shared" si="255"/>
        <v>Q1</v>
      </c>
      <c r="F1854" t="str">
        <f t="shared" si="256"/>
        <v>2011-Mar</v>
      </c>
      <c r="G1854">
        <f t="shared" si="257"/>
        <v>5</v>
      </c>
      <c r="H1854" t="str">
        <f t="shared" si="258"/>
        <v>Thursday</v>
      </c>
      <c r="I1854" t="str">
        <f t="shared" si="259"/>
        <v>FM12</v>
      </c>
      <c r="J1854" t="str">
        <f t="shared" si="260"/>
        <v>FQ4</v>
      </c>
    </row>
    <row r="1855" spans="1:10" x14ac:dyDescent="0.35">
      <c r="A1855" s="1">
        <v>40609</v>
      </c>
      <c r="B1855">
        <f t="shared" si="252"/>
        <v>2011</v>
      </c>
      <c r="C1855">
        <f t="shared" si="253"/>
        <v>3</v>
      </c>
      <c r="D1855" t="str">
        <f t="shared" si="254"/>
        <v>March</v>
      </c>
      <c r="E1855" t="str">
        <f t="shared" si="255"/>
        <v>Q1</v>
      </c>
      <c r="F1855" t="str">
        <f t="shared" si="256"/>
        <v>2011-Mar</v>
      </c>
      <c r="G1855">
        <f t="shared" si="257"/>
        <v>2</v>
      </c>
      <c r="H1855" t="str">
        <f t="shared" si="258"/>
        <v>Monday</v>
      </c>
      <c r="I1855" t="str">
        <f t="shared" si="259"/>
        <v>FM12</v>
      </c>
      <c r="J1855" t="str">
        <f t="shared" si="260"/>
        <v>FQ4</v>
      </c>
    </row>
    <row r="1856" spans="1:10" x14ac:dyDescent="0.35">
      <c r="A1856" s="1">
        <v>43133</v>
      </c>
      <c r="B1856">
        <f t="shared" si="252"/>
        <v>2018</v>
      </c>
      <c r="C1856">
        <f t="shared" si="253"/>
        <v>2</v>
      </c>
      <c r="D1856" t="str">
        <f t="shared" si="254"/>
        <v>February</v>
      </c>
      <c r="E1856" t="str">
        <f t="shared" si="255"/>
        <v>Q1</v>
      </c>
      <c r="F1856" t="str">
        <f t="shared" si="256"/>
        <v>2018-Feb</v>
      </c>
      <c r="G1856">
        <f t="shared" si="257"/>
        <v>6</v>
      </c>
      <c r="H1856" t="str">
        <f t="shared" si="258"/>
        <v>Friday</v>
      </c>
      <c r="I1856" t="str">
        <f t="shared" si="259"/>
        <v>FM11</v>
      </c>
      <c r="J1856" t="str">
        <f t="shared" si="260"/>
        <v>FQ4</v>
      </c>
    </row>
    <row r="1857" spans="1:10" x14ac:dyDescent="0.35">
      <c r="A1857" s="1">
        <v>40957</v>
      </c>
      <c r="B1857">
        <f t="shared" si="252"/>
        <v>2012</v>
      </c>
      <c r="C1857">
        <f t="shared" si="253"/>
        <v>2</v>
      </c>
      <c r="D1857" t="str">
        <f t="shared" si="254"/>
        <v>February</v>
      </c>
      <c r="E1857" t="str">
        <f t="shared" si="255"/>
        <v>Q1</v>
      </c>
      <c r="F1857" t="str">
        <f t="shared" si="256"/>
        <v>2012-Feb</v>
      </c>
      <c r="G1857">
        <f t="shared" si="257"/>
        <v>7</v>
      </c>
      <c r="H1857" t="str">
        <f t="shared" si="258"/>
        <v>Saturday</v>
      </c>
      <c r="I1857" t="str">
        <f t="shared" si="259"/>
        <v>FM11</v>
      </c>
      <c r="J1857" t="str">
        <f t="shared" si="260"/>
        <v>FQ4</v>
      </c>
    </row>
    <row r="1858" spans="1:10" x14ac:dyDescent="0.35">
      <c r="A1858" s="1">
        <v>40942</v>
      </c>
      <c r="B1858">
        <f t="shared" si="252"/>
        <v>2012</v>
      </c>
      <c r="C1858">
        <f t="shared" si="253"/>
        <v>2</v>
      </c>
      <c r="D1858" t="str">
        <f t="shared" si="254"/>
        <v>February</v>
      </c>
      <c r="E1858" t="str">
        <f t="shared" si="255"/>
        <v>Q1</v>
      </c>
      <c r="F1858" t="str">
        <f t="shared" si="256"/>
        <v>2012-Feb</v>
      </c>
      <c r="G1858">
        <f t="shared" si="257"/>
        <v>6</v>
      </c>
      <c r="H1858" t="str">
        <f t="shared" si="258"/>
        <v>Friday</v>
      </c>
      <c r="I1858" t="str">
        <f t="shared" si="259"/>
        <v>FM11</v>
      </c>
      <c r="J1858" t="str">
        <f t="shared" si="260"/>
        <v>FQ4</v>
      </c>
    </row>
    <row r="1859" spans="1:10" x14ac:dyDescent="0.35">
      <c r="A1859" s="1">
        <v>43150</v>
      </c>
      <c r="B1859">
        <f t="shared" ref="B1859:B1922" si="261">YEAR(A1859)</f>
        <v>2018</v>
      </c>
      <c r="C1859">
        <f t="shared" ref="C1859:C1922" si="262">MONTH(A1859)</f>
        <v>2</v>
      </c>
      <c r="D1859" t="str">
        <f t="shared" ref="D1859:D1922" si="263">TEXT(A1859,"mmmm")</f>
        <v>February</v>
      </c>
      <c r="E1859" t="str">
        <f t="shared" ref="E1859:E1922" si="264">"Q" &amp; INT((MONTH(A1859)-1)/3) + 1</f>
        <v>Q1</v>
      </c>
      <c r="F1859" t="str">
        <f t="shared" ref="F1859:F1922" si="265">YEAR(A1859) &amp; "-" &amp; TEXT(A1859,"mmm")</f>
        <v>2018-Feb</v>
      </c>
      <c r="G1859">
        <f t="shared" ref="G1859:G1922" si="266">WEEKDAY(A1859,1)</f>
        <v>2</v>
      </c>
      <c r="H1859" t="str">
        <f t="shared" ref="H1859:H1922" si="267">TEXT(A1859,"dddd")</f>
        <v>Monday</v>
      </c>
      <c r="I1859" t="str">
        <f t="shared" ref="I1859:I1922" si="268">"FM"&amp;MOD(MONTH(A1859)-4,12)+1</f>
        <v>FM11</v>
      </c>
      <c r="J1859" t="str">
        <f t="shared" ref="J1859:J1922" si="269">"FQ"&amp;INT((MOD(MONTH(A1859)-4,12))/3)+1</f>
        <v>FQ4</v>
      </c>
    </row>
    <row r="1860" spans="1:10" x14ac:dyDescent="0.35">
      <c r="A1860" s="1">
        <v>40224</v>
      </c>
      <c r="B1860">
        <f t="shared" si="261"/>
        <v>2010</v>
      </c>
      <c r="C1860">
        <f t="shared" si="262"/>
        <v>2</v>
      </c>
      <c r="D1860" t="str">
        <f t="shared" si="263"/>
        <v>February</v>
      </c>
      <c r="E1860" t="str">
        <f t="shared" si="264"/>
        <v>Q1</v>
      </c>
      <c r="F1860" t="str">
        <f t="shared" si="265"/>
        <v>2010-Feb</v>
      </c>
      <c r="G1860">
        <f t="shared" si="266"/>
        <v>2</v>
      </c>
      <c r="H1860" t="str">
        <f t="shared" si="267"/>
        <v>Monday</v>
      </c>
      <c r="I1860" t="str">
        <f t="shared" si="268"/>
        <v>FM11</v>
      </c>
      <c r="J1860" t="str">
        <f t="shared" si="269"/>
        <v>FQ4</v>
      </c>
    </row>
    <row r="1861" spans="1:10" x14ac:dyDescent="0.35">
      <c r="A1861" s="1">
        <v>40966</v>
      </c>
      <c r="B1861">
        <f t="shared" si="261"/>
        <v>2012</v>
      </c>
      <c r="C1861">
        <f t="shared" si="262"/>
        <v>2</v>
      </c>
      <c r="D1861" t="str">
        <f t="shared" si="263"/>
        <v>February</v>
      </c>
      <c r="E1861" t="str">
        <f t="shared" si="264"/>
        <v>Q1</v>
      </c>
      <c r="F1861" t="str">
        <f t="shared" si="265"/>
        <v>2012-Feb</v>
      </c>
      <c r="G1861">
        <f t="shared" si="266"/>
        <v>2</v>
      </c>
      <c r="H1861" t="str">
        <f t="shared" si="267"/>
        <v>Monday</v>
      </c>
      <c r="I1861" t="str">
        <f t="shared" si="268"/>
        <v>FM11</v>
      </c>
      <c r="J1861" t="str">
        <f t="shared" si="269"/>
        <v>FQ4</v>
      </c>
    </row>
    <row r="1862" spans="1:10" x14ac:dyDescent="0.35">
      <c r="A1862" s="1">
        <v>42776</v>
      </c>
      <c r="B1862">
        <f t="shared" si="261"/>
        <v>2017</v>
      </c>
      <c r="C1862">
        <f t="shared" si="262"/>
        <v>2</v>
      </c>
      <c r="D1862" t="str">
        <f t="shared" si="263"/>
        <v>February</v>
      </c>
      <c r="E1862" t="str">
        <f t="shared" si="264"/>
        <v>Q1</v>
      </c>
      <c r="F1862" t="str">
        <f t="shared" si="265"/>
        <v>2017-Feb</v>
      </c>
      <c r="G1862">
        <f t="shared" si="266"/>
        <v>6</v>
      </c>
      <c r="H1862" t="str">
        <f t="shared" si="267"/>
        <v>Friday</v>
      </c>
      <c r="I1862" t="str">
        <f t="shared" si="268"/>
        <v>FM11</v>
      </c>
      <c r="J1862" t="str">
        <f t="shared" si="269"/>
        <v>FQ4</v>
      </c>
    </row>
    <row r="1863" spans="1:10" x14ac:dyDescent="0.35">
      <c r="A1863" s="1">
        <v>41277</v>
      </c>
      <c r="B1863">
        <f t="shared" si="261"/>
        <v>2013</v>
      </c>
      <c r="C1863">
        <f t="shared" si="262"/>
        <v>1</v>
      </c>
      <c r="D1863" t="str">
        <f t="shared" si="263"/>
        <v>January</v>
      </c>
      <c r="E1863" t="str">
        <f t="shared" si="264"/>
        <v>Q1</v>
      </c>
      <c r="F1863" t="str">
        <f t="shared" si="265"/>
        <v>2013-Jan</v>
      </c>
      <c r="G1863">
        <f t="shared" si="266"/>
        <v>5</v>
      </c>
      <c r="H1863" t="str">
        <f t="shared" si="267"/>
        <v>Thursday</v>
      </c>
      <c r="I1863" t="str">
        <f t="shared" si="268"/>
        <v>FM10</v>
      </c>
      <c r="J1863" t="str">
        <f t="shared" si="269"/>
        <v>FQ4</v>
      </c>
    </row>
    <row r="1864" spans="1:10" x14ac:dyDescent="0.35">
      <c r="A1864" s="1">
        <v>41302</v>
      </c>
      <c r="B1864">
        <f t="shared" si="261"/>
        <v>2013</v>
      </c>
      <c r="C1864">
        <f t="shared" si="262"/>
        <v>1</v>
      </c>
      <c r="D1864" t="str">
        <f t="shared" si="263"/>
        <v>January</v>
      </c>
      <c r="E1864" t="str">
        <f t="shared" si="264"/>
        <v>Q1</v>
      </c>
      <c r="F1864" t="str">
        <f t="shared" si="265"/>
        <v>2013-Jan</v>
      </c>
      <c r="G1864">
        <f t="shared" si="266"/>
        <v>2</v>
      </c>
      <c r="H1864" t="str">
        <f t="shared" si="267"/>
        <v>Monday</v>
      </c>
      <c r="I1864" t="str">
        <f t="shared" si="268"/>
        <v>FM10</v>
      </c>
      <c r="J1864" t="str">
        <f t="shared" si="269"/>
        <v>FQ4</v>
      </c>
    </row>
    <row r="1865" spans="1:10" x14ac:dyDescent="0.35">
      <c r="A1865" s="1">
        <v>40936</v>
      </c>
      <c r="B1865">
        <f t="shared" si="261"/>
        <v>2012</v>
      </c>
      <c r="C1865">
        <f t="shared" si="262"/>
        <v>1</v>
      </c>
      <c r="D1865" t="str">
        <f t="shared" si="263"/>
        <v>January</v>
      </c>
      <c r="E1865" t="str">
        <f t="shared" si="264"/>
        <v>Q1</v>
      </c>
      <c r="F1865" t="str">
        <f t="shared" si="265"/>
        <v>2012-Jan</v>
      </c>
      <c r="G1865">
        <f t="shared" si="266"/>
        <v>7</v>
      </c>
      <c r="H1865" t="str">
        <f t="shared" si="267"/>
        <v>Saturday</v>
      </c>
      <c r="I1865" t="str">
        <f t="shared" si="268"/>
        <v>FM10</v>
      </c>
      <c r="J1865" t="str">
        <f t="shared" si="269"/>
        <v>FQ4</v>
      </c>
    </row>
    <row r="1866" spans="1:10" x14ac:dyDescent="0.35">
      <c r="A1866" s="1">
        <v>40553</v>
      </c>
      <c r="B1866">
        <f t="shared" si="261"/>
        <v>2011</v>
      </c>
      <c r="C1866">
        <f t="shared" si="262"/>
        <v>1</v>
      </c>
      <c r="D1866" t="str">
        <f t="shared" si="263"/>
        <v>January</v>
      </c>
      <c r="E1866" t="str">
        <f t="shared" si="264"/>
        <v>Q1</v>
      </c>
      <c r="F1866" t="str">
        <f t="shared" si="265"/>
        <v>2011-Jan</v>
      </c>
      <c r="G1866">
        <f t="shared" si="266"/>
        <v>2</v>
      </c>
      <c r="H1866" t="str">
        <f t="shared" si="267"/>
        <v>Monday</v>
      </c>
      <c r="I1866" t="str">
        <f t="shared" si="268"/>
        <v>FM10</v>
      </c>
      <c r="J1866" t="str">
        <f t="shared" si="269"/>
        <v>FQ4</v>
      </c>
    </row>
    <row r="1867" spans="1:10" x14ac:dyDescent="0.35">
      <c r="A1867" s="1">
        <v>41276</v>
      </c>
      <c r="B1867">
        <f t="shared" si="261"/>
        <v>2013</v>
      </c>
      <c r="C1867">
        <f t="shared" si="262"/>
        <v>1</v>
      </c>
      <c r="D1867" t="str">
        <f t="shared" si="263"/>
        <v>January</v>
      </c>
      <c r="E1867" t="str">
        <f t="shared" si="264"/>
        <v>Q1</v>
      </c>
      <c r="F1867" t="str">
        <f t="shared" si="265"/>
        <v>2013-Jan</v>
      </c>
      <c r="G1867">
        <f t="shared" si="266"/>
        <v>4</v>
      </c>
      <c r="H1867" t="str">
        <f t="shared" si="267"/>
        <v>Wednesday</v>
      </c>
      <c r="I1867" t="str">
        <f t="shared" si="268"/>
        <v>FM10</v>
      </c>
      <c r="J1867" t="str">
        <f t="shared" si="269"/>
        <v>FQ4</v>
      </c>
    </row>
    <row r="1868" spans="1:10" x14ac:dyDescent="0.35">
      <c r="A1868" s="1">
        <v>40190</v>
      </c>
      <c r="B1868">
        <f t="shared" si="261"/>
        <v>2010</v>
      </c>
      <c r="C1868">
        <f t="shared" si="262"/>
        <v>1</v>
      </c>
      <c r="D1868" t="str">
        <f t="shared" si="263"/>
        <v>January</v>
      </c>
      <c r="E1868" t="str">
        <f t="shared" si="264"/>
        <v>Q1</v>
      </c>
      <c r="F1868" t="str">
        <f t="shared" si="265"/>
        <v>2010-Jan</v>
      </c>
      <c r="G1868">
        <f t="shared" si="266"/>
        <v>3</v>
      </c>
      <c r="H1868" t="str">
        <f t="shared" si="267"/>
        <v>Tuesday</v>
      </c>
      <c r="I1868" t="str">
        <f t="shared" si="268"/>
        <v>FM10</v>
      </c>
      <c r="J1868" t="str">
        <f t="shared" si="269"/>
        <v>FQ4</v>
      </c>
    </row>
    <row r="1869" spans="1:10" x14ac:dyDescent="0.35">
      <c r="A1869" s="1">
        <v>41268</v>
      </c>
      <c r="B1869">
        <f t="shared" si="261"/>
        <v>2012</v>
      </c>
      <c r="C1869">
        <f t="shared" si="262"/>
        <v>12</v>
      </c>
      <c r="D1869" t="str">
        <f t="shared" si="263"/>
        <v>December</v>
      </c>
      <c r="E1869" t="str">
        <f t="shared" si="264"/>
        <v>Q4</v>
      </c>
      <c r="F1869" t="str">
        <f t="shared" si="265"/>
        <v>2012-Dec</v>
      </c>
      <c r="G1869">
        <f t="shared" si="266"/>
        <v>3</v>
      </c>
      <c r="H1869" t="str">
        <f t="shared" si="267"/>
        <v>Tuesday</v>
      </c>
      <c r="I1869" t="str">
        <f t="shared" si="268"/>
        <v>FM9</v>
      </c>
      <c r="J1869" t="str">
        <f t="shared" si="269"/>
        <v>FQ3</v>
      </c>
    </row>
    <row r="1870" spans="1:10" x14ac:dyDescent="0.35">
      <c r="A1870" s="1">
        <v>42001</v>
      </c>
      <c r="B1870">
        <f t="shared" si="261"/>
        <v>2014</v>
      </c>
      <c r="C1870">
        <f t="shared" si="262"/>
        <v>12</v>
      </c>
      <c r="D1870" t="str">
        <f t="shared" si="263"/>
        <v>December</v>
      </c>
      <c r="E1870" t="str">
        <f t="shared" si="264"/>
        <v>Q4</v>
      </c>
      <c r="F1870" t="str">
        <f t="shared" si="265"/>
        <v>2014-Dec</v>
      </c>
      <c r="G1870">
        <f t="shared" si="266"/>
        <v>1</v>
      </c>
      <c r="H1870" t="str">
        <f t="shared" si="267"/>
        <v>Sunday</v>
      </c>
      <c r="I1870" t="str">
        <f t="shared" si="268"/>
        <v>FM9</v>
      </c>
      <c r="J1870" t="str">
        <f t="shared" si="269"/>
        <v>FQ3</v>
      </c>
    </row>
    <row r="1871" spans="1:10" x14ac:dyDescent="0.35">
      <c r="A1871" s="1">
        <v>41623</v>
      </c>
      <c r="B1871">
        <f t="shared" si="261"/>
        <v>2013</v>
      </c>
      <c r="C1871">
        <f t="shared" si="262"/>
        <v>12</v>
      </c>
      <c r="D1871" t="str">
        <f t="shared" si="263"/>
        <v>December</v>
      </c>
      <c r="E1871" t="str">
        <f t="shared" si="264"/>
        <v>Q4</v>
      </c>
      <c r="F1871" t="str">
        <f t="shared" si="265"/>
        <v>2013-Dec</v>
      </c>
      <c r="G1871">
        <f t="shared" si="266"/>
        <v>1</v>
      </c>
      <c r="H1871" t="str">
        <f t="shared" si="267"/>
        <v>Sunday</v>
      </c>
      <c r="I1871" t="str">
        <f t="shared" si="268"/>
        <v>FM9</v>
      </c>
      <c r="J1871" t="str">
        <f t="shared" si="269"/>
        <v>FQ3</v>
      </c>
    </row>
    <row r="1872" spans="1:10" x14ac:dyDescent="0.35">
      <c r="A1872" s="1">
        <v>40852</v>
      </c>
      <c r="B1872">
        <f t="shared" si="261"/>
        <v>2011</v>
      </c>
      <c r="C1872">
        <f t="shared" si="262"/>
        <v>11</v>
      </c>
      <c r="D1872" t="str">
        <f t="shared" si="263"/>
        <v>November</v>
      </c>
      <c r="E1872" t="str">
        <f t="shared" si="264"/>
        <v>Q4</v>
      </c>
      <c r="F1872" t="str">
        <f t="shared" si="265"/>
        <v>2011-Nov</v>
      </c>
      <c r="G1872">
        <f t="shared" si="266"/>
        <v>7</v>
      </c>
      <c r="H1872" t="str">
        <f t="shared" si="267"/>
        <v>Saturday</v>
      </c>
      <c r="I1872" t="str">
        <f t="shared" si="268"/>
        <v>FM8</v>
      </c>
      <c r="J1872" t="str">
        <f t="shared" si="269"/>
        <v>FQ3</v>
      </c>
    </row>
    <row r="1873" spans="1:10" x14ac:dyDescent="0.35">
      <c r="A1873" s="1">
        <v>42676</v>
      </c>
      <c r="B1873">
        <f t="shared" si="261"/>
        <v>2016</v>
      </c>
      <c r="C1873">
        <f t="shared" si="262"/>
        <v>11</v>
      </c>
      <c r="D1873" t="str">
        <f t="shared" si="263"/>
        <v>November</v>
      </c>
      <c r="E1873" t="str">
        <f t="shared" si="264"/>
        <v>Q4</v>
      </c>
      <c r="F1873" t="str">
        <f t="shared" si="265"/>
        <v>2016-Nov</v>
      </c>
      <c r="G1873">
        <f t="shared" si="266"/>
        <v>4</v>
      </c>
      <c r="H1873" t="str">
        <f t="shared" si="267"/>
        <v>Wednesday</v>
      </c>
      <c r="I1873" t="str">
        <f t="shared" si="268"/>
        <v>FM8</v>
      </c>
      <c r="J1873" t="str">
        <f t="shared" si="269"/>
        <v>FQ3</v>
      </c>
    </row>
    <row r="1874" spans="1:10" x14ac:dyDescent="0.35">
      <c r="A1874" s="1">
        <v>41599</v>
      </c>
      <c r="B1874">
        <f t="shared" si="261"/>
        <v>2013</v>
      </c>
      <c r="C1874">
        <f t="shared" si="262"/>
        <v>11</v>
      </c>
      <c r="D1874" t="str">
        <f t="shared" si="263"/>
        <v>November</v>
      </c>
      <c r="E1874" t="str">
        <f t="shared" si="264"/>
        <v>Q4</v>
      </c>
      <c r="F1874" t="str">
        <f t="shared" si="265"/>
        <v>2013-Nov</v>
      </c>
      <c r="G1874">
        <f t="shared" si="266"/>
        <v>5</v>
      </c>
      <c r="H1874" t="str">
        <f t="shared" si="267"/>
        <v>Thursday</v>
      </c>
      <c r="I1874" t="str">
        <f t="shared" si="268"/>
        <v>FM8</v>
      </c>
      <c r="J1874" t="str">
        <f t="shared" si="269"/>
        <v>FQ3</v>
      </c>
    </row>
    <row r="1875" spans="1:10" x14ac:dyDescent="0.35">
      <c r="A1875" s="1">
        <v>40862</v>
      </c>
      <c r="B1875">
        <f t="shared" si="261"/>
        <v>2011</v>
      </c>
      <c r="C1875">
        <f t="shared" si="262"/>
        <v>11</v>
      </c>
      <c r="D1875" t="str">
        <f t="shared" si="263"/>
        <v>November</v>
      </c>
      <c r="E1875" t="str">
        <f t="shared" si="264"/>
        <v>Q4</v>
      </c>
      <c r="F1875" t="str">
        <f t="shared" si="265"/>
        <v>2011-Nov</v>
      </c>
      <c r="G1875">
        <f t="shared" si="266"/>
        <v>3</v>
      </c>
      <c r="H1875" t="str">
        <f t="shared" si="267"/>
        <v>Tuesday</v>
      </c>
      <c r="I1875" t="str">
        <f t="shared" si="268"/>
        <v>FM8</v>
      </c>
      <c r="J1875" t="str">
        <f t="shared" si="269"/>
        <v>FQ3</v>
      </c>
    </row>
    <row r="1876" spans="1:10" x14ac:dyDescent="0.35">
      <c r="A1876" s="1">
        <v>40457</v>
      </c>
      <c r="B1876">
        <f t="shared" si="261"/>
        <v>2010</v>
      </c>
      <c r="C1876">
        <f t="shared" si="262"/>
        <v>10</v>
      </c>
      <c r="D1876" t="str">
        <f t="shared" si="263"/>
        <v>October</v>
      </c>
      <c r="E1876" t="str">
        <f t="shared" si="264"/>
        <v>Q4</v>
      </c>
      <c r="F1876" t="str">
        <f t="shared" si="265"/>
        <v>2010-Oct</v>
      </c>
      <c r="G1876">
        <f t="shared" si="266"/>
        <v>4</v>
      </c>
      <c r="H1876" t="str">
        <f t="shared" si="267"/>
        <v>Wednesday</v>
      </c>
      <c r="I1876" t="str">
        <f t="shared" si="268"/>
        <v>FM7</v>
      </c>
      <c r="J1876" t="str">
        <f t="shared" si="269"/>
        <v>FQ3</v>
      </c>
    </row>
    <row r="1877" spans="1:10" x14ac:dyDescent="0.35">
      <c r="A1877" s="1">
        <v>43030</v>
      </c>
      <c r="B1877">
        <f t="shared" si="261"/>
        <v>2017</v>
      </c>
      <c r="C1877">
        <f t="shared" si="262"/>
        <v>10</v>
      </c>
      <c r="D1877" t="str">
        <f t="shared" si="263"/>
        <v>October</v>
      </c>
      <c r="E1877" t="str">
        <f t="shared" si="264"/>
        <v>Q4</v>
      </c>
      <c r="F1877" t="str">
        <f t="shared" si="265"/>
        <v>2017-Oct</v>
      </c>
      <c r="G1877">
        <f t="shared" si="266"/>
        <v>1</v>
      </c>
      <c r="H1877" t="str">
        <f t="shared" si="267"/>
        <v>Sunday</v>
      </c>
      <c r="I1877" t="str">
        <f t="shared" si="268"/>
        <v>FM7</v>
      </c>
      <c r="J1877" t="str">
        <f t="shared" si="269"/>
        <v>FQ3</v>
      </c>
    </row>
    <row r="1878" spans="1:10" x14ac:dyDescent="0.35">
      <c r="A1878" s="1">
        <v>42282</v>
      </c>
      <c r="B1878">
        <f t="shared" si="261"/>
        <v>2015</v>
      </c>
      <c r="C1878">
        <f t="shared" si="262"/>
        <v>10</v>
      </c>
      <c r="D1878" t="str">
        <f t="shared" si="263"/>
        <v>October</v>
      </c>
      <c r="E1878" t="str">
        <f t="shared" si="264"/>
        <v>Q4</v>
      </c>
      <c r="F1878" t="str">
        <f t="shared" si="265"/>
        <v>2015-Oct</v>
      </c>
      <c r="G1878">
        <f t="shared" si="266"/>
        <v>2</v>
      </c>
      <c r="H1878" t="str">
        <f t="shared" si="267"/>
        <v>Monday</v>
      </c>
      <c r="I1878" t="str">
        <f t="shared" si="268"/>
        <v>FM7</v>
      </c>
      <c r="J1878" t="str">
        <f t="shared" si="269"/>
        <v>FQ3</v>
      </c>
    </row>
    <row r="1879" spans="1:10" x14ac:dyDescent="0.35">
      <c r="A1879" s="1">
        <v>40433</v>
      </c>
      <c r="B1879">
        <f t="shared" si="261"/>
        <v>2010</v>
      </c>
      <c r="C1879">
        <f t="shared" si="262"/>
        <v>9</v>
      </c>
      <c r="D1879" t="str">
        <f t="shared" si="263"/>
        <v>September</v>
      </c>
      <c r="E1879" t="str">
        <f t="shared" si="264"/>
        <v>Q3</v>
      </c>
      <c r="F1879" t="str">
        <f t="shared" si="265"/>
        <v>2010-Sep</v>
      </c>
      <c r="G1879">
        <f t="shared" si="266"/>
        <v>1</v>
      </c>
      <c r="H1879" t="str">
        <f t="shared" si="267"/>
        <v>Sunday</v>
      </c>
      <c r="I1879" t="str">
        <f t="shared" si="268"/>
        <v>FM6</v>
      </c>
      <c r="J1879" t="str">
        <f t="shared" si="269"/>
        <v>FQ2</v>
      </c>
    </row>
    <row r="1880" spans="1:10" x14ac:dyDescent="0.35">
      <c r="A1880" s="1">
        <v>42991</v>
      </c>
      <c r="B1880">
        <f t="shared" si="261"/>
        <v>2017</v>
      </c>
      <c r="C1880">
        <f t="shared" si="262"/>
        <v>9</v>
      </c>
      <c r="D1880" t="str">
        <f t="shared" si="263"/>
        <v>September</v>
      </c>
      <c r="E1880" t="str">
        <f t="shared" si="264"/>
        <v>Q3</v>
      </c>
      <c r="F1880" t="str">
        <f t="shared" si="265"/>
        <v>2017-Sep</v>
      </c>
      <c r="G1880">
        <f t="shared" si="266"/>
        <v>4</v>
      </c>
      <c r="H1880" t="str">
        <f t="shared" si="267"/>
        <v>Wednesday</v>
      </c>
      <c r="I1880" t="str">
        <f t="shared" si="268"/>
        <v>FM6</v>
      </c>
      <c r="J1880" t="str">
        <f t="shared" si="269"/>
        <v>FQ2</v>
      </c>
    </row>
    <row r="1881" spans="1:10" x14ac:dyDescent="0.35">
      <c r="A1881" s="1">
        <v>40814</v>
      </c>
      <c r="B1881">
        <f t="shared" si="261"/>
        <v>2011</v>
      </c>
      <c r="C1881">
        <f t="shared" si="262"/>
        <v>9</v>
      </c>
      <c r="D1881" t="str">
        <f t="shared" si="263"/>
        <v>September</v>
      </c>
      <c r="E1881" t="str">
        <f t="shared" si="264"/>
        <v>Q3</v>
      </c>
      <c r="F1881" t="str">
        <f t="shared" si="265"/>
        <v>2011-Sep</v>
      </c>
      <c r="G1881">
        <f t="shared" si="266"/>
        <v>4</v>
      </c>
      <c r="H1881" t="str">
        <f t="shared" si="267"/>
        <v>Wednesday</v>
      </c>
      <c r="I1881" t="str">
        <f t="shared" si="268"/>
        <v>FM6</v>
      </c>
      <c r="J1881" t="str">
        <f t="shared" si="269"/>
        <v>FQ2</v>
      </c>
    </row>
    <row r="1882" spans="1:10" x14ac:dyDescent="0.35">
      <c r="A1882" s="1">
        <v>43002</v>
      </c>
      <c r="B1882">
        <f t="shared" si="261"/>
        <v>2017</v>
      </c>
      <c r="C1882">
        <f t="shared" si="262"/>
        <v>9</v>
      </c>
      <c r="D1882" t="str">
        <f t="shared" si="263"/>
        <v>September</v>
      </c>
      <c r="E1882" t="str">
        <f t="shared" si="264"/>
        <v>Q3</v>
      </c>
      <c r="F1882" t="str">
        <f t="shared" si="265"/>
        <v>2017-Sep</v>
      </c>
      <c r="G1882">
        <f t="shared" si="266"/>
        <v>1</v>
      </c>
      <c r="H1882" t="str">
        <f t="shared" si="267"/>
        <v>Sunday</v>
      </c>
      <c r="I1882" t="str">
        <f t="shared" si="268"/>
        <v>FM6</v>
      </c>
      <c r="J1882" t="str">
        <f t="shared" si="269"/>
        <v>FQ2</v>
      </c>
    </row>
    <row r="1883" spans="1:10" x14ac:dyDescent="0.35">
      <c r="A1883" s="1">
        <v>41520</v>
      </c>
      <c r="B1883">
        <f t="shared" si="261"/>
        <v>2013</v>
      </c>
      <c r="C1883">
        <f t="shared" si="262"/>
        <v>9</v>
      </c>
      <c r="D1883" t="str">
        <f t="shared" si="263"/>
        <v>September</v>
      </c>
      <c r="E1883" t="str">
        <f t="shared" si="264"/>
        <v>Q3</v>
      </c>
      <c r="F1883" t="str">
        <f t="shared" si="265"/>
        <v>2013-Sep</v>
      </c>
      <c r="G1883">
        <f t="shared" si="266"/>
        <v>3</v>
      </c>
      <c r="H1883" t="str">
        <f t="shared" si="267"/>
        <v>Tuesday</v>
      </c>
      <c r="I1883" t="str">
        <f t="shared" si="268"/>
        <v>FM6</v>
      </c>
      <c r="J1883" t="str">
        <f t="shared" si="269"/>
        <v>FQ2</v>
      </c>
    </row>
    <row r="1884" spans="1:10" x14ac:dyDescent="0.35">
      <c r="A1884" s="1">
        <v>41542</v>
      </c>
      <c r="B1884">
        <f t="shared" si="261"/>
        <v>2013</v>
      </c>
      <c r="C1884">
        <f t="shared" si="262"/>
        <v>9</v>
      </c>
      <c r="D1884" t="str">
        <f t="shared" si="263"/>
        <v>September</v>
      </c>
      <c r="E1884" t="str">
        <f t="shared" si="264"/>
        <v>Q3</v>
      </c>
      <c r="F1884" t="str">
        <f t="shared" si="265"/>
        <v>2013-Sep</v>
      </c>
      <c r="G1884">
        <f t="shared" si="266"/>
        <v>4</v>
      </c>
      <c r="H1884" t="str">
        <f t="shared" si="267"/>
        <v>Wednesday</v>
      </c>
      <c r="I1884" t="str">
        <f t="shared" si="268"/>
        <v>FM6</v>
      </c>
      <c r="J1884" t="str">
        <f t="shared" si="269"/>
        <v>FQ2</v>
      </c>
    </row>
    <row r="1885" spans="1:10" x14ac:dyDescent="0.35">
      <c r="A1885" s="1">
        <v>41164</v>
      </c>
      <c r="B1885">
        <f t="shared" si="261"/>
        <v>2012</v>
      </c>
      <c r="C1885">
        <f t="shared" si="262"/>
        <v>9</v>
      </c>
      <c r="D1885" t="str">
        <f t="shared" si="263"/>
        <v>September</v>
      </c>
      <c r="E1885" t="str">
        <f t="shared" si="264"/>
        <v>Q3</v>
      </c>
      <c r="F1885" t="str">
        <f t="shared" si="265"/>
        <v>2012-Sep</v>
      </c>
      <c r="G1885">
        <f t="shared" si="266"/>
        <v>4</v>
      </c>
      <c r="H1885" t="str">
        <f t="shared" si="267"/>
        <v>Wednesday</v>
      </c>
      <c r="I1885" t="str">
        <f t="shared" si="268"/>
        <v>FM6</v>
      </c>
      <c r="J1885" t="str">
        <f t="shared" si="269"/>
        <v>FQ2</v>
      </c>
    </row>
    <row r="1886" spans="1:10" x14ac:dyDescent="0.35">
      <c r="A1886" s="1">
        <v>40766</v>
      </c>
      <c r="B1886">
        <f t="shared" si="261"/>
        <v>2011</v>
      </c>
      <c r="C1886">
        <f t="shared" si="262"/>
        <v>8</v>
      </c>
      <c r="D1886" t="str">
        <f t="shared" si="263"/>
        <v>August</v>
      </c>
      <c r="E1886" t="str">
        <f t="shared" si="264"/>
        <v>Q3</v>
      </c>
      <c r="F1886" t="str">
        <f t="shared" si="265"/>
        <v>2011-Aug</v>
      </c>
      <c r="G1886">
        <f t="shared" si="266"/>
        <v>5</v>
      </c>
      <c r="H1886" t="str">
        <f t="shared" si="267"/>
        <v>Thursday</v>
      </c>
      <c r="I1886" t="str">
        <f t="shared" si="268"/>
        <v>FM5</v>
      </c>
      <c r="J1886" t="str">
        <f t="shared" si="269"/>
        <v>FQ2</v>
      </c>
    </row>
    <row r="1887" spans="1:10" x14ac:dyDescent="0.35">
      <c r="A1887" s="1">
        <v>40401</v>
      </c>
      <c r="B1887">
        <f t="shared" si="261"/>
        <v>2010</v>
      </c>
      <c r="C1887">
        <f t="shared" si="262"/>
        <v>8</v>
      </c>
      <c r="D1887" t="str">
        <f t="shared" si="263"/>
        <v>August</v>
      </c>
      <c r="E1887" t="str">
        <f t="shared" si="264"/>
        <v>Q3</v>
      </c>
      <c r="F1887" t="str">
        <f t="shared" si="265"/>
        <v>2010-Aug</v>
      </c>
      <c r="G1887">
        <f t="shared" si="266"/>
        <v>4</v>
      </c>
      <c r="H1887" t="str">
        <f t="shared" si="267"/>
        <v>Wednesday</v>
      </c>
      <c r="I1887" t="str">
        <f t="shared" si="268"/>
        <v>FM5</v>
      </c>
      <c r="J1887" t="str">
        <f t="shared" si="269"/>
        <v>FQ2</v>
      </c>
    </row>
    <row r="1888" spans="1:10" x14ac:dyDescent="0.35">
      <c r="A1888" s="1">
        <v>40416</v>
      </c>
      <c r="B1888">
        <f t="shared" si="261"/>
        <v>2010</v>
      </c>
      <c r="C1888">
        <f t="shared" si="262"/>
        <v>8</v>
      </c>
      <c r="D1888" t="str">
        <f t="shared" si="263"/>
        <v>August</v>
      </c>
      <c r="E1888" t="str">
        <f t="shared" si="264"/>
        <v>Q3</v>
      </c>
      <c r="F1888" t="str">
        <f t="shared" si="265"/>
        <v>2010-Aug</v>
      </c>
      <c r="G1888">
        <f t="shared" si="266"/>
        <v>5</v>
      </c>
      <c r="H1888" t="str">
        <f t="shared" si="267"/>
        <v>Thursday</v>
      </c>
      <c r="I1888" t="str">
        <f t="shared" si="268"/>
        <v>FM5</v>
      </c>
      <c r="J1888" t="str">
        <f t="shared" si="269"/>
        <v>FQ2</v>
      </c>
    </row>
    <row r="1889" spans="1:10" x14ac:dyDescent="0.35">
      <c r="A1889" s="1">
        <v>42956</v>
      </c>
      <c r="B1889">
        <f t="shared" si="261"/>
        <v>2017</v>
      </c>
      <c r="C1889">
        <f t="shared" si="262"/>
        <v>8</v>
      </c>
      <c r="D1889" t="str">
        <f t="shared" si="263"/>
        <v>August</v>
      </c>
      <c r="E1889" t="str">
        <f t="shared" si="264"/>
        <v>Q3</v>
      </c>
      <c r="F1889" t="str">
        <f t="shared" si="265"/>
        <v>2017-Aug</v>
      </c>
      <c r="G1889">
        <f t="shared" si="266"/>
        <v>4</v>
      </c>
      <c r="H1889" t="str">
        <f t="shared" si="267"/>
        <v>Wednesday</v>
      </c>
      <c r="I1889" t="str">
        <f t="shared" si="268"/>
        <v>FM5</v>
      </c>
      <c r="J1889" t="str">
        <f t="shared" si="269"/>
        <v>FQ2</v>
      </c>
    </row>
    <row r="1890" spans="1:10" x14ac:dyDescent="0.35">
      <c r="A1890" s="1">
        <v>40362</v>
      </c>
      <c r="B1890">
        <f t="shared" si="261"/>
        <v>2010</v>
      </c>
      <c r="C1890">
        <f t="shared" si="262"/>
        <v>7</v>
      </c>
      <c r="D1890" t="str">
        <f t="shared" si="263"/>
        <v>July</v>
      </c>
      <c r="E1890" t="str">
        <f t="shared" si="264"/>
        <v>Q3</v>
      </c>
      <c r="F1890" t="str">
        <f t="shared" si="265"/>
        <v>2010-Jul</v>
      </c>
      <c r="G1890">
        <f t="shared" si="266"/>
        <v>7</v>
      </c>
      <c r="H1890" t="str">
        <f t="shared" si="267"/>
        <v>Saturday</v>
      </c>
      <c r="I1890" t="str">
        <f t="shared" si="268"/>
        <v>FM4</v>
      </c>
      <c r="J1890" t="str">
        <f t="shared" si="269"/>
        <v>FQ2</v>
      </c>
    </row>
    <row r="1891" spans="1:10" x14ac:dyDescent="0.35">
      <c r="A1891" s="1">
        <v>42574</v>
      </c>
      <c r="B1891">
        <f t="shared" si="261"/>
        <v>2016</v>
      </c>
      <c r="C1891">
        <f t="shared" si="262"/>
        <v>7</v>
      </c>
      <c r="D1891" t="str">
        <f t="shared" si="263"/>
        <v>July</v>
      </c>
      <c r="E1891" t="str">
        <f t="shared" si="264"/>
        <v>Q3</v>
      </c>
      <c r="F1891" t="str">
        <f t="shared" si="265"/>
        <v>2016-Jul</v>
      </c>
      <c r="G1891">
        <f t="shared" si="266"/>
        <v>7</v>
      </c>
      <c r="H1891" t="str">
        <f t="shared" si="267"/>
        <v>Saturday</v>
      </c>
      <c r="I1891" t="str">
        <f t="shared" si="268"/>
        <v>FM4</v>
      </c>
      <c r="J1891" t="str">
        <f t="shared" si="269"/>
        <v>FQ2</v>
      </c>
    </row>
    <row r="1892" spans="1:10" x14ac:dyDescent="0.35">
      <c r="A1892" s="1">
        <v>42204</v>
      </c>
      <c r="B1892">
        <f t="shared" si="261"/>
        <v>2015</v>
      </c>
      <c r="C1892">
        <f t="shared" si="262"/>
        <v>7</v>
      </c>
      <c r="D1892" t="str">
        <f t="shared" si="263"/>
        <v>July</v>
      </c>
      <c r="E1892" t="str">
        <f t="shared" si="264"/>
        <v>Q3</v>
      </c>
      <c r="F1892" t="str">
        <f t="shared" si="265"/>
        <v>2015-Jul</v>
      </c>
      <c r="G1892">
        <f t="shared" si="266"/>
        <v>1</v>
      </c>
      <c r="H1892" t="str">
        <f t="shared" si="267"/>
        <v>Sunday</v>
      </c>
      <c r="I1892" t="str">
        <f t="shared" si="268"/>
        <v>FM4</v>
      </c>
      <c r="J1892" t="str">
        <f t="shared" si="269"/>
        <v>FQ2</v>
      </c>
    </row>
    <row r="1893" spans="1:10" x14ac:dyDescent="0.35">
      <c r="A1893" s="1">
        <v>42928</v>
      </c>
      <c r="B1893">
        <f t="shared" si="261"/>
        <v>2017</v>
      </c>
      <c r="C1893">
        <f t="shared" si="262"/>
        <v>7</v>
      </c>
      <c r="D1893" t="str">
        <f t="shared" si="263"/>
        <v>July</v>
      </c>
      <c r="E1893" t="str">
        <f t="shared" si="264"/>
        <v>Q3</v>
      </c>
      <c r="F1893" t="str">
        <f t="shared" si="265"/>
        <v>2017-Jul</v>
      </c>
      <c r="G1893">
        <f t="shared" si="266"/>
        <v>4</v>
      </c>
      <c r="H1893" t="str">
        <f t="shared" si="267"/>
        <v>Wednesday</v>
      </c>
      <c r="I1893" t="str">
        <f t="shared" si="268"/>
        <v>FM4</v>
      </c>
      <c r="J1893" t="str">
        <f t="shared" si="269"/>
        <v>FQ2</v>
      </c>
    </row>
    <row r="1894" spans="1:10" x14ac:dyDescent="0.35">
      <c r="A1894" s="1">
        <v>42900</v>
      </c>
      <c r="B1894">
        <f t="shared" si="261"/>
        <v>2017</v>
      </c>
      <c r="C1894">
        <f t="shared" si="262"/>
        <v>6</v>
      </c>
      <c r="D1894" t="str">
        <f t="shared" si="263"/>
        <v>June</v>
      </c>
      <c r="E1894" t="str">
        <f t="shared" si="264"/>
        <v>Q2</v>
      </c>
      <c r="F1894" t="str">
        <f t="shared" si="265"/>
        <v>2017-Jun</v>
      </c>
      <c r="G1894">
        <f t="shared" si="266"/>
        <v>4</v>
      </c>
      <c r="H1894" t="str">
        <f t="shared" si="267"/>
        <v>Wednesday</v>
      </c>
      <c r="I1894" t="str">
        <f t="shared" si="268"/>
        <v>FM3</v>
      </c>
      <c r="J1894" t="str">
        <f t="shared" si="269"/>
        <v>FQ1</v>
      </c>
    </row>
    <row r="1895" spans="1:10" x14ac:dyDescent="0.35">
      <c r="A1895" s="1">
        <v>40349</v>
      </c>
      <c r="B1895">
        <f t="shared" si="261"/>
        <v>2010</v>
      </c>
      <c r="C1895">
        <f t="shared" si="262"/>
        <v>6</v>
      </c>
      <c r="D1895" t="str">
        <f t="shared" si="263"/>
        <v>June</v>
      </c>
      <c r="E1895" t="str">
        <f t="shared" si="264"/>
        <v>Q2</v>
      </c>
      <c r="F1895" t="str">
        <f t="shared" si="265"/>
        <v>2010-Jun</v>
      </c>
      <c r="G1895">
        <f t="shared" si="266"/>
        <v>1</v>
      </c>
      <c r="H1895" t="str">
        <f t="shared" si="267"/>
        <v>Sunday</v>
      </c>
      <c r="I1895" t="str">
        <f t="shared" si="268"/>
        <v>FM3</v>
      </c>
      <c r="J1895" t="str">
        <f t="shared" si="269"/>
        <v>FQ1</v>
      </c>
    </row>
    <row r="1896" spans="1:10" x14ac:dyDescent="0.35">
      <c r="A1896" s="1">
        <v>40335</v>
      </c>
      <c r="B1896">
        <f t="shared" si="261"/>
        <v>2010</v>
      </c>
      <c r="C1896">
        <f t="shared" si="262"/>
        <v>6</v>
      </c>
      <c r="D1896" t="str">
        <f t="shared" si="263"/>
        <v>June</v>
      </c>
      <c r="E1896" t="str">
        <f t="shared" si="264"/>
        <v>Q2</v>
      </c>
      <c r="F1896" t="str">
        <f t="shared" si="265"/>
        <v>2010-Jun</v>
      </c>
      <c r="G1896">
        <f t="shared" si="266"/>
        <v>1</v>
      </c>
      <c r="H1896" t="str">
        <f t="shared" si="267"/>
        <v>Sunday</v>
      </c>
      <c r="I1896" t="str">
        <f t="shared" si="268"/>
        <v>FM3</v>
      </c>
      <c r="J1896" t="str">
        <f t="shared" si="269"/>
        <v>FQ1</v>
      </c>
    </row>
    <row r="1897" spans="1:10" x14ac:dyDescent="0.35">
      <c r="A1897" s="1">
        <v>41085</v>
      </c>
      <c r="B1897">
        <f t="shared" si="261"/>
        <v>2012</v>
      </c>
      <c r="C1897">
        <f t="shared" si="262"/>
        <v>6</v>
      </c>
      <c r="D1897" t="str">
        <f t="shared" si="263"/>
        <v>June</v>
      </c>
      <c r="E1897" t="str">
        <f t="shared" si="264"/>
        <v>Q2</v>
      </c>
      <c r="F1897" t="str">
        <f t="shared" si="265"/>
        <v>2012-Jun</v>
      </c>
      <c r="G1897">
        <f t="shared" si="266"/>
        <v>2</v>
      </c>
      <c r="H1897" t="str">
        <f t="shared" si="267"/>
        <v>Monday</v>
      </c>
      <c r="I1897" t="str">
        <f t="shared" si="268"/>
        <v>FM3</v>
      </c>
      <c r="J1897" t="str">
        <f t="shared" si="269"/>
        <v>FQ1</v>
      </c>
    </row>
    <row r="1898" spans="1:10" x14ac:dyDescent="0.35">
      <c r="A1898" s="1">
        <v>40312</v>
      </c>
      <c r="B1898">
        <f t="shared" si="261"/>
        <v>2010</v>
      </c>
      <c r="C1898">
        <f t="shared" si="262"/>
        <v>5</v>
      </c>
      <c r="D1898" t="str">
        <f t="shared" si="263"/>
        <v>May</v>
      </c>
      <c r="E1898" t="str">
        <f t="shared" si="264"/>
        <v>Q2</v>
      </c>
      <c r="F1898" t="str">
        <f t="shared" si="265"/>
        <v>2010-May</v>
      </c>
      <c r="G1898">
        <f t="shared" si="266"/>
        <v>6</v>
      </c>
      <c r="H1898" t="str">
        <f t="shared" si="267"/>
        <v>Friday</v>
      </c>
      <c r="I1898" t="str">
        <f t="shared" si="268"/>
        <v>FM2</v>
      </c>
      <c r="J1898" t="str">
        <f t="shared" si="269"/>
        <v>FQ1</v>
      </c>
    </row>
    <row r="1899" spans="1:10" x14ac:dyDescent="0.35">
      <c r="A1899" s="1">
        <v>41031</v>
      </c>
      <c r="B1899">
        <f t="shared" si="261"/>
        <v>2012</v>
      </c>
      <c r="C1899">
        <f t="shared" si="262"/>
        <v>5</v>
      </c>
      <c r="D1899" t="str">
        <f t="shared" si="263"/>
        <v>May</v>
      </c>
      <c r="E1899" t="str">
        <f t="shared" si="264"/>
        <v>Q2</v>
      </c>
      <c r="F1899" t="str">
        <f t="shared" si="265"/>
        <v>2012-May</v>
      </c>
      <c r="G1899">
        <f t="shared" si="266"/>
        <v>4</v>
      </c>
      <c r="H1899" t="str">
        <f t="shared" si="267"/>
        <v>Wednesday</v>
      </c>
      <c r="I1899" t="str">
        <f t="shared" si="268"/>
        <v>FM2</v>
      </c>
      <c r="J1899" t="str">
        <f t="shared" si="269"/>
        <v>FQ1</v>
      </c>
    </row>
    <row r="1900" spans="1:10" x14ac:dyDescent="0.35">
      <c r="A1900" s="1">
        <v>40690</v>
      </c>
      <c r="B1900">
        <f t="shared" si="261"/>
        <v>2011</v>
      </c>
      <c r="C1900">
        <f t="shared" si="262"/>
        <v>5</v>
      </c>
      <c r="D1900" t="str">
        <f t="shared" si="263"/>
        <v>May</v>
      </c>
      <c r="E1900" t="str">
        <f t="shared" si="264"/>
        <v>Q2</v>
      </c>
      <c r="F1900" t="str">
        <f t="shared" si="265"/>
        <v>2011-May</v>
      </c>
      <c r="G1900">
        <f t="shared" si="266"/>
        <v>6</v>
      </c>
      <c r="H1900" t="str">
        <f t="shared" si="267"/>
        <v>Friday</v>
      </c>
      <c r="I1900" t="str">
        <f t="shared" si="268"/>
        <v>FM2</v>
      </c>
      <c r="J1900" t="str">
        <f t="shared" si="269"/>
        <v>FQ1</v>
      </c>
    </row>
    <row r="1901" spans="1:10" x14ac:dyDescent="0.35">
      <c r="A1901" s="1">
        <v>41054</v>
      </c>
      <c r="B1901">
        <f t="shared" si="261"/>
        <v>2012</v>
      </c>
      <c r="C1901">
        <f t="shared" si="262"/>
        <v>5</v>
      </c>
      <c r="D1901" t="str">
        <f t="shared" si="263"/>
        <v>May</v>
      </c>
      <c r="E1901" t="str">
        <f t="shared" si="264"/>
        <v>Q2</v>
      </c>
      <c r="F1901" t="str">
        <f t="shared" si="265"/>
        <v>2012-May</v>
      </c>
      <c r="G1901">
        <f t="shared" si="266"/>
        <v>6</v>
      </c>
      <c r="H1901" t="str">
        <f t="shared" si="267"/>
        <v>Friday</v>
      </c>
      <c r="I1901" t="str">
        <f t="shared" si="268"/>
        <v>FM2</v>
      </c>
      <c r="J1901" t="str">
        <f t="shared" si="269"/>
        <v>FQ1</v>
      </c>
    </row>
    <row r="1902" spans="1:10" x14ac:dyDescent="0.35">
      <c r="A1902" s="1">
        <v>40673</v>
      </c>
      <c r="B1902">
        <f t="shared" si="261"/>
        <v>2011</v>
      </c>
      <c r="C1902">
        <f t="shared" si="262"/>
        <v>5</v>
      </c>
      <c r="D1902" t="str">
        <f t="shared" si="263"/>
        <v>May</v>
      </c>
      <c r="E1902" t="str">
        <f t="shared" si="264"/>
        <v>Q2</v>
      </c>
      <c r="F1902" t="str">
        <f t="shared" si="265"/>
        <v>2011-May</v>
      </c>
      <c r="G1902">
        <f t="shared" si="266"/>
        <v>3</v>
      </c>
      <c r="H1902" t="str">
        <f t="shared" si="267"/>
        <v>Tuesday</v>
      </c>
      <c r="I1902" t="str">
        <f t="shared" si="268"/>
        <v>FM2</v>
      </c>
      <c r="J1902" t="str">
        <f t="shared" si="269"/>
        <v>FQ1</v>
      </c>
    </row>
    <row r="1903" spans="1:10" x14ac:dyDescent="0.35">
      <c r="A1903" s="1">
        <v>42145</v>
      </c>
      <c r="B1903">
        <f t="shared" si="261"/>
        <v>2015</v>
      </c>
      <c r="C1903">
        <f t="shared" si="262"/>
        <v>5</v>
      </c>
      <c r="D1903" t="str">
        <f t="shared" si="263"/>
        <v>May</v>
      </c>
      <c r="E1903" t="str">
        <f t="shared" si="264"/>
        <v>Q2</v>
      </c>
      <c r="F1903" t="str">
        <f t="shared" si="265"/>
        <v>2015-May</v>
      </c>
      <c r="G1903">
        <f t="shared" si="266"/>
        <v>5</v>
      </c>
      <c r="H1903" t="str">
        <f t="shared" si="267"/>
        <v>Thursday</v>
      </c>
      <c r="I1903" t="str">
        <f t="shared" si="268"/>
        <v>FM2</v>
      </c>
      <c r="J1903" t="str">
        <f t="shared" si="269"/>
        <v>FQ1</v>
      </c>
    </row>
    <row r="1904" spans="1:10" x14ac:dyDescent="0.35">
      <c r="A1904" s="1">
        <v>43228</v>
      </c>
      <c r="B1904">
        <f t="shared" si="261"/>
        <v>2018</v>
      </c>
      <c r="C1904">
        <f t="shared" si="262"/>
        <v>5</v>
      </c>
      <c r="D1904" t="str">
        <f t="shared" si="263"/>
        <v>May</v>
      </c>
      <c r="E1904" t="str">
        <f t="shared" si="264"/>
        <v>Q2</v>
      </c>
      <c r="F1904" t="str">
        <f t="shared" si="265"/>
        <v>2018-May</v>
      </c>
      <c r="G1904">
        <f t="shared" si="266"/>
        <v>3</v>
      </c>
      <c r="H1904" t="str">
        <f t="shared" si="267"/>
        <v>Tuesday</v>
      </c>
      <c r="I1904" t="str">
        <f t="shared" si="268"/>
        <v>FM2</v>
      </c>
      <c r="J1904" t="str">
        <f t="shared" si="269"/>
        <v>FQ1</v>
      </c>
    </row>
    <row r="1905" spans="1:10" x14ac:dyDescent="0.35">
      <c r="A1905" s="1">
        <v>42506</v>
      </c>
      <c r="B1905">
        <f t="shared" si="261"/>
        <v>2016</v>
      </c>
      <c r="C1905">
        <f t="shared" si="262"/>
        <v>5</v>
      </c>
      <c r="D1905" t="str">
        <f t="shared" si="263"/>
        <v>May</v>
      </c>
      <c r="E1905" t="str">
        <f t="shared" si="264"/>
        <v>Q2</v>
      </c>
      <c r="F1905" t="str">
        <f t="shared" si="265"/>
        <v>2016-May</v>
      </c>
      <c r="G1905">
        <f t="shared" si="266"/>
        <v>2</v>
      </c>
      <c r="H1905" t="str">
        <f t="shared" si="267"/>
        <v>Monday</v>
      </c>
      <c r="I1905" t="str">
        <f t="shared" si="268"/>
        <v>FM2</v>
      </c>
      <c r="J1905" t="str">
        <f t="shared" si="269"/>
        <v>FQ1</v>
      </c>
    </row>
    <row r="1906" spans="1:10" x14ac:dyDescent="0.35">
      <c r="A1906" s="1">
        <v>42845</v>
      </c>
      <c r="B1906">
        <f t="shared" si="261"/>
        <v>2017</v>
      </c>
      <c r="C1906">
        <f t="shared" si="262"/>
        <v>4</v>
      </c>
      <c r="D1906" t="str">
        <f t="shared" si="263"/>
        <v>April</v>
      </c>
      <c r="E1906" t="str">
        <f t="shared" si="264"/>
        <v>Q2</v>
      </c>
      <c r="F1906" t="str">
        <f t="shared" si="265"/>
        <v>2017-Apr</v>
      </c>
      <c r="G1906">
        <f t="shared" si="266"/>
        <v>5</v>
      </c>
      <c r="H1906" t="str">
        <f t="shared" si="267"/>
        <v>Thursday</v>
      </c>
      <c r="I1906" t="str">
        <f t="shared" si="268"/>
        <v>FM1</v>
      </c>
      <c r="J1906" t="str">
        <f t="shared" si="269"/>
        <v>FQ1</v>
      </c>
    </row>
    <row r="1907" spans="1:10" x14ac:dyDescent="0.35">
      <c r="A1907" s="1">
        <v>40644</v>
      </c>
      <c r="B1907">
        <f t="shared" si="261"/>
        <v>2011</v>
      </c>
      <c r="C1907">
        <f t="shared" si="262"/>
        <v>4</v>
      </c>
      <c r="D1907" t="str">
        <f t="shared" si="263"/>
        <v>April</v>
      </c>
      <c r="E1907" t="str">
        <f t="shared" si="264"/>
        <v>Q2</v>
      </c>
      <c r="F1907" t="str">
        <f t="shared" si="265"/>
        <v>2011-Apr</v>
      </c>
      <c r="G1907">
        <f t="shared" si="266"/>
        <v>2</v>
      </c>
      <c r="H1907" t="str">
        <f t="shared" si="267"/>
        <v>Monday</v>
      </c>
      <c r="I1907" t="str">
        <f t="shared" si="268"/>
        <v>FM1</v>
      </c>
      <c r="J1907" t="str">
        <f t="shared" si="269"/>
        <v>FQ1</v>
      </c>
    </row>
    <row r="1908" spans="1:10" x14ac:dyDescent="0.35">
      <c r="A1908" s="1">
        <v>41742</v>
      </c>
      <c r="B1908">
        <f t="shared" si="261"/>
        <v>2014</v>
      </c>
      <c r="C1908">
        <f t="shared" si="262"/>
        <v>4</v>
      </c>
      <c r="D1908" t="str">
        <f t="shared" si="263"/>
        <v>April</v>
      </c>
      <c r="E1908" t="str">
        <f t="shared" si="264"/>
        <v>Q2</v>
      </c>
      <c r="F1908" t="str">
        <f t="shared" si="265"/>
        <v>2014-Apr</v>
      </c>
      <c r="G1908">
        <f t="shared" si="266"/>
        <v>1</v>
      </c>
      <c r="H1908" t="str">
        <f t="shared" si="267"/>
        <v>Sunday</v>
      </c>
      <c r="I1908" t="str">
        <f t="shared" si="268"/>
        <v>FM1</v>
      </c>
      <c r="J1908" t="str">
        <f t="shared" si="269"/>
        <v>FQ1</v>
      </c>
    </row>
    <row r="1909" spans="1:10" x14ac:dyDescent="0.35">
      <c r="A1909" s="1">
        <v>42831</v>
      </c>
      <c r="B1909">
        <f t="shared" si="261"/>
        <v>2017</v>
      </c>
      <c r="C1909">
        <f t="shared" si="262"/>
        <v>4</v>
      </c>
      <c r="D1909" t="str">
        <f t="shared" si="263"/>
        <v>April</v>
      </c>
      <c r="E1909" t="str">
        <f t="shared" si="264"/>
        <v>Q2</v>
      </c>
      <c r="F1909" t="str">
        <f t="shared" si="265"/>
        <v>2017-Apr</v>
      </c>
      <c r="G1909">
        <f t="shared" si="266"/>
        <v>5</v>
      </c>
      <c r="H1909" t="str">
        <f t="shared" si="267"/>
        <v>Thursday</v>
      </c>
      <c r="I1909" t="str">
        <f t="shared" si="268"/>
        <v>FM1</v>
      </c>
      <c r="J1909" t="str">
        <f t="shared" si="269"/>
        <v>FQ1</v>
      </c>
    </row>
    <row r="1910" spans="1:10" x14ac:dyDescent="0.35">
      <c r="A1910" s="1">
        <v>43213</v>
      </c>
      <c r="B1910">
        <f t="shared" si="261"/>
        <v>2018</v>
      </c>
      <c r="C1910">
        <f t="shared" si="262"/>
        <v>4</v>
      </c>
      <c r="D1910" t="str">
        <f t="shared" si="263"/>
        <v>April</v>
      </c>
      <c r="E1910" t="str">
        <f t="shared" si="264"/>
        <v>Q2</v>
      </c>
      <c r="F1910" t="str">
        <f t="shared" si="265"/>
        <v>2018-Apr</v>
      </c>
      <c r="G1910">
        <f t="shared" si="266"/>
        <v>2</v>
      </c>
      <c r="H1910" t="str">
        <f t="shared" si="267"/>
        <v>Monday</v>
      </c>
      <c r="I1910" t="str">
        <f t="shared" si="268"/>
        <v>FM1</v>
      </c>
      <c r="J1910" t="str">
        <f t="shared" si="269"/>
        <v>FQ1</v>
      </c>
    </row>
    <row r="1911" spans="1:10" x14ac:dyDescent="0.35">
      <c r="A1911" s="1">
        <v>42853</v>
      </c>
      <c r="B1911">
        <f t="shared" si="261"/>
        <v>2017</v>
      </c>
      <c r="C1911">
        <f t="shared" si="262"/>
        <v>4</v>
      </c>
      <c r="D1911" t="str">
        <f t="shared" si="263"/>
        <v>April</v>
      </c>
      <c r="E1911" t="str">
        <f t="shared" si="264"/>
        <v>Q2</v>
      </c>
      <c r="F1911" t="str">
        <f t="shared" si="265"/>
        <v>2017-Apr</v>
      </c>
      <c r="G1911">
        <f t="shared" si="266"/>
        <v>6</v>
      </c>
      <c r="H1911" t="str">
        <f t="shared" si="267"/>
        <v>Friday</v>
      </c>
      <c r="I1911" t="str">
        <f t="shared" si="268"/>
        <v>FM1</v>
      </c>
      <c r="J1911" t="str">
        <f t="shared" si="269"/>
        <v>FQ1</v>
      </c>
    </row>
    <row r="1912" spans="1:10" x14ac:dyDescent="0.35">
      <c r="A1912" s="1">
        <v>42831</v>
      </c>
      <c r="B1912">
        <f t="shared" si="261"/>
        <v>2017</v>
      </c>
      <c r="C1912">
        <f t="shared" si="262"/>
        <v>4</v>
      </c>
      <c r="D1912" t="str">
        <f t="shared" si="263"/>
        <v>April</v>
      </c>
      <c r="E1912" t="str">
        <f t="shared" si="264"/>
        <v>Q2</v>
      </c>
      <c r="F1912" t="str">
        <f t="shared" si="265"/>
        <v>2017-Apr</v>
      </c>
      <c r="G1912">
        <f t="shared" si="266"/>
        <v>5</v>
      </c>
      <c r="H1912" t="str">
        <f t="shared" si="267"/>
        <v>Thursday</v>
      </c>
      <c r="I1912" t="str">
        <f t="shared" si="268"/>
        <v>FM1</v>
      </c>
      <c r="J1912" t="str">
        <f t="shared" si="269"/>
        <v>FQ1</v>
      </c>
    </row>
    <row r="1913" spans="1:10" x14ac:dyDescent="0.35">
      <c r="A1913" s="1">
        <v>41018</v>
      </c>
      <c r="B1913">
        <f t="shared" si="261"/>
        <v>2012</v>
      </c>
      <c r="C1913">
        <f t="shared" si="262"/>
        <v>4</v>
      </c>
      <c r="D1913" t="str">
        <f t="shared" si="263"/>
        <v>April</v>
      </c>
      <c r="E1913" t="str">
        <f t="shared" si="264"/>
        <v>Q2</v>
      </c>
      <c r="F1913" t="str">
        <f t="shared" si="265"/>
        <v>2012-Apr</v>
      </c>
      <c r="G1913">
        <f t="shared" si="266"/>
        <v>5</v>
      </c>
      <c r="H1913" t="str">
        <f t="shared" si="267"/>
        <v>Thursday</v>
      </c>
      <c r="I1913" t="str">
        <f t="shared" si="268"/>
        <v>FM1</v>
      </c>
      <c r="J1913" t="str">
        <f t="shared" si="269"/>
        <v>FQ1</v>
      </c>
    </row>
    <row r="1914" spans="1:10" x14ac:dyDescent="0.35">
      <c r="A1914" s="1">
        <v>41006</v>
      </c>
      <c r="B1914">
        <f t="shared" si="261"/>
        <v>2012</v>
      </c>
      <c r="C1914">
        <f t="shared" si="262"/>
        <v>4</v>
      </c>
      <c r="D1914" t="str">
        <f t="shared" si="263"/>
        <v>April</v>
      </c>
      <c r="E1914" t="str">
        <f t="shared" si="264"/>
        <v>Q2</v>
      </c>
      <c r="F1914" t="str">
        <f t="shared" si="265"/>
        <v>2012-Apr</v>
      </c>
      <c r="G1914">
        <f t="shared" si="266"/>
        <v>7</v>
      </c>
      <c r="H1914" t="str">
        <f t="shared" si="267"/>
        <v>Saturday</v>
      </c>
      <c r="I1914" t="str">
        <f t="shared" si="268"/>
        <v>FM1</v>
      </c>
      <c r="J1914" t="str">
        <f t="shared" si="269"/>
        <v>FQ1</v>
      </c>
    </row>
    <row r="1915" spans="1:10" x14ac:dyDescent="0.35">
      <c r="A1915" s="1">
        <v>40954</v>
      </c>
      <c r="B1915">
        <f t="shared" si="261"/>
        <v>2012</v>
      </c>
      <c r="C1915">
        <f t="shared" si="262"/>
        <v>2</v>
      </c>
      <c r="D1915" t="str">
        <f t="shared" si="263"/>
        <v>February</v>
      </c>
      <c r="E1915" t="str">
        <f t="shared" si="264"/>
        <v>Q1</v>
      </c>
      <c r="F1915" t="str">
        <f t="shared" si="265"/>
        <v>2012-Feb</v>
      </c>
      <c r="G1915">
        <f t="shared" si="266"/>
        <v>4</v>
      </c>
      <c r="H1915" t="str">
        <f t="shared" si="267"/>
        <v>Wednesday</v>
      </c>
      <c r="I1915" t="str">
        <f t="shared" si="268"/>
        <v>FM11</v>
      </c>
      <c r="J1915" t="str">
        <f t="shared" si="269"/>
        <v>FQ4</v>
      </c>
    </row>
    <row r="1916" spans="1:10" x14ac:dyDescent="0.35">
      <c r="A1916" s="1">
        <v>41687</v>
      </c>
      <c r="B1916">
        <f t="shared" si="261"/>
        <v>2014</v>
      </c>
      <c r="C1916">
        <f t="shared" si="262"/>
        <v>2</v>
      </c>
      <c r="D1916" t="str">
        <f t="shared" si="263"/>
        <v>February</v>
      </c>
      <c r="E1916" t="str">
        <f t="shared" si="264"/>
        <v>Q1</v>
      </c>
      <c r="F1916" t="str">
        <f t="shared" si="265"/>
        <v>2014-Feb</v>
      </c>
      <c r="G1916">
        <f t="shared" si="266"/>
        <v>2</v>
      </c>
      <c r="H1916" t="str">
        <f t="shared" si="267"/>
        <v>Monday</v>
      </c>
      <c r="I1916" t="str">
        <f t="shared" si="268"/>
        <v>FM11</v>
      </c>
      <c r="J1916" t="str">
        <f t="shared" si="269"/>
        <v>FQ4</v>
      </c>
    </row>
    <row r="1917" spans="1:10" x14ac:dyDescent="0.35">
      <c r="A1917" s="1">
        <v>42044</v>
      </c>
      <c r="B1917">
        <f t="shared" si="261"/>
        <v>2015</v>
      </c>
      <c r="C1917">
        <f t="shared" si="262"/>
        <v>2</v>
      </c>
      <c r="D1917" t="str">
        <f t="shared" si="263"/>
        <v>February</v>
      </c>
      <c r="E1917" t="str">
        <f t="shared" si="264"/>
        <v>Q1</v>
      </c>
      <c r="F1917" t="str">
        <f t="shared" si="265"/>
        <v>2015-Feb</v>
      </c>
      <c r="G1917">
        <f t="shared" si="266"/>
        <v>2</v>
      </c>
      <c r="H1917" t="str">
        <f t="shared" si="267"/>
        <v>Monday</v>
      </c>
      <c r="I1917" t="str">
        <f t="shared" si="268"/>
        <v>FM11</v>
      </c>
      <c r="J1917" t="str">
        <f t="shared" si="269"/>
        <v>FQ4</v>
      </c>
    </row>
    <row r="1918" spans="1:10" x14ac:dyDescent="0.35">
      <c r="A1918" s="1">
        <v>41318</v>
      </c>
      <c r="B1918">
        <f t="shared" si="261"/>
        <v>2013</v>
      </c>
      <c r="C1918">
        <f t="shared" si="262"/>
        <v>2</v>
      </c>
      <c r="D1918" t="str">
        <f t="shared" si="263"/>
        <v>February</v>
      </c>
      <c r="E1918" t="str">
        <f t="shared" si="264"/>
        <v>Q1</v>
      </c>
      <c r="F1918" t="str">
        <f t="shared" si="265"/>
        <v>2013-Feb</v>
      </c>
      <c r="G1918">
        <f t="shared" si="266"/>
        <v>4</v>
      </c>
      <c r="H1918" t="str">
        <f t="shared" si="267"/>
        <v>Wednesday</v>
      </c>
      <c r="I1918" t="str">
        <f t="shared" si="268"/>
        <v>FM11</v>
      </c>
      <c r="J1918" t="str">
        <f t="shared" si="269"/>
        <v>FQ4</v>
      </c>
    </row>
    <row r="1919" spans="1:10" x14ac:dyDescent="0.35">
      <c r="A1919" s="1">
        <v>41696</v>
      </c>
      <c r="B1919">
        <f t="shared" si="261"/>
        <v>2014</v>
      </c>
      <c r="C1919">
        <f t="shared" si="262"/>
        <v>2</v>
      </c>
      <c r="D1919" t="str">
        <f t="shared" si="263"/>
        <v>February</v>
      </c>
      <c r="E1919" t="str">
        <f t="shared" si="264"/>
        <v>Q1</v>
      </c>
      <c r="F1919" t="str">
        <f t="shared" si="265"/>
        <v>2014-Feb</v>
      </c>
      <c r="G1919">
        <f t="shared" si="266"/>
        <v>4</v>
      </c>
      <c r="H1919" t="str">
        <f t="shared" si="267"/>
        <v>Wednesday</v>
      </c>
      <c r="I1919" t="str">
        <f t="shared" si="268"/>
        <v>FM11</v>
      </c>
      <c r="J1919" t="str">
        <f t="shared" si="269"/>
        <v>FQ4</v>
      </c>
    </row>
    <row r="1920" spans="1:10" x14ac:dyDescent="0.35">
      <c r="A1920" s="1">
        <v>41286</v>
      </c>
      <c r="B1920">
        <f t="shared" si="261"/>
        <v>2013</v>
      </c>
      <c r="C1920">
        <f t="shared" si="262"/>
        <v>1</v>
      </c>
      <c r="D1920" t="str">
        <f t="shared" si="263"/>
        <v>January</v>
      </c>
      <c r="E1920" t="str">
        <f t="shared" si="264"/>
        <v>Q1</v>
      </c>
      <c r="F1920" t="str">
        <f t="shared" si="265"/>
        <v>2013-Jan</v>
      </c>
      <c r="G1920">
        <f t="shared" si="266"/>
        <v>7</v>
      </c>
      <c r="H1920" t="str">
        <f t="shared" si="267"/>
        <v>Saturday</v>
      </c>
      <c r="I1920" t="str">
        <f t="shared" si="268"/>
        <v>FM10</v>
      </c>
      <c r="J1920" t="str">
        <f t="shared" si="269"/>
        <v>FQ4</v>
      </c>
    </row>
    <row r="1921" spans="1:10" x14ac:dyDescent="0.35">
      <c r="A1921" s="1">
        <v>42021</v>
      </c>
      <c r="B1921">
        <f t="shared" si="261"/>
        <v>2015</v>
      </c>
      <c r="C1921">
        <f t="shared" si="262"/>
        <v>1</v>
      </c>
      <c r="D1921" t="str">
        <f t="shared" si="263"/>
        <v>January</v>
      </c>
      <c r="E1921" t="str">
        <f t="shared" si="264"/>
        <v>Q1</v>
      </c>
      <c r="F1921" t="str">
        <f t="shared" si="265"/>
        <v>2015-Jan</v>
      </c>
      <c r="G1921">
        <f t="shared" si="266"/>
        <v>7</v>
      </c>
      <c r="H1921" t="str">
        <f t="shared" si="267"/>
        <v>Saturday</v>
      </c>
      <c r="I1921" t="str">
        <f t="shared" si="268"/>
        <v>FM10</v>
      </c>
      <c r="J1921" t="str">
        <f t="shared" si="269"/>
        <v>FQ4</v>
      </c>
    </row>
    <row r="1922" spans="1:10" x14ac:dyDescent="0.35">
      <c r="A1922" s="1">
        <v>40195</v>
      </c>
      <c r="B1922">
        <f t="shared" si="261"/>
        <v>2010</v>
      </c>
      <c r="C1922">
        <f t="shared" si="262"/>
        <v>1</v>
      </c>
      <c r="D1922" t="str">
        <f t="shared" si="263"/>
        <v>January</v>
      </c>
      <c r="E1922" t="str">
        <f t="shared" si="264"/>
        <v>Q1</v>
      </c>
      <c r="F1922" t="str">
        <f t="shared" si="265"/>
        <v>2010-Jan</v>
      </c>
      <c r="G1922">
        <f t="shared" si="266"/>
        <v>1</v>
      </c>
      <c r="H1922" t="str">
        <f t="shared" si="267"/>
        <v>Sunday</v>
      </c>
      <c r="I1922" t="str">
        <f t="shared" si="268"/>
        <v>FM10</v>
      </c>
      <c r="J1922" t="str">
        <f t="shared" si="269"/>
        <v>FQ4</v>
      </c>
    </row>
    <row r="1923" spans="1:10" x14ac:dyDescent="0.35">
      <c r="A1923" s="1">
        <v>41282</v>
      </c>
      <c r="B1923">
        <f t="shared" ref="B1923:B1986" si="270">YEAR(A1923)</f>
        <v>2013</v>
      </c>
      <c r="C1923">
        <f t="shared" ref="C1923:C1986" si="271">MONTH(A1923)</f>
        <v>1</v>
      </c>
      <c r="D1923" t="str">
        <f t="shared" ref="D1923:D1986" si="272">TEXT(A1923,"mmmm")</f>
        <v>January</v>
      </c>
      <c r="E1923" t="str">
        <f t="shared" ref="E1923:E1986" si="273">"Q" &amp; INT((MONTH(A1923)-1)/3) + 1</f>
        <v>Q1</v>
      </c>
      <c r="F1923" t="str">
        <f t="shared" ref="F1923:F1986" si="274">YEAR(A1923) &amp; "-" &amp; TEXT(A1923,"mmm")</f>
        <v>2013-Jan</v>
      </c>
      <c r="G1923">
        <f t="shared" ref="G1923:G1986" si="275">WEEKDAY(A1923,1)</f>
        <v>3</v>
      </c>
      <c r="H1923" t="str">
        <f t="shared" ref="H1923:H1986" si="276">TEXT(A1923,"dddd")</f>
        <v>Tuesday</v>
      </c>
      <c r="I1923" t="str">
        <f t="shared" ref="I1923:I1986" si="277">"FM"&amp;MOD(MONTH(A1923)-4,12)+1</f>
        <v>FM10</v>
      </c>
      <c r="J1923" t="str">
        <f t="shared" ref="J1923:J1986" si="278">"FQ"&amp;INT((MOD(MONTH(A1923)-4,12))/3)+1</f>
        <v>FQ4</v>
      </c>
    </row>
    <row r="1924" spans="1:10" x14ac:dyDescent="0.35">
      <c r="A1924" s="1">
        <v>42009</v>
      </c>
      <c r="B1924">
        <f t="shared" si="270"/>
        <v>2015</v>
      </c>
      <c r="C1924">
        <f t="shared" si="271"/>
        <v>1</v>
      </c>
      <c r="D1924" t="str">
        <f t="shared" si="272"/>
        <v>January</v>
      </c>
      <c r="E1924" t="str">
        <f t="shared" si="273"/>
        <v>Q1</v>
      </c>
      <c r="F1924" t="str">
        <f t="shared" si="274"/>
        <v>2015-Jan</v>
      </c>
      <c r="G1924">
        <f t="shared" si="275"/>
        <v>2</v>
      </c>
      <c r="H1924" t="str">
        <f t="shared" si="276"/>
        <v>Monday</v>
      </c>
      <c r="I1924" t="str">
        <f t="shared" si="277"/>
        <v>FM10</v>
      </c>
      <c r="J1924" t="str">
        <f t="shared" si="278"/>
        <v>FQ4</v>
      </c>
    </row>
    <row r="1925" spans="1:10" x14ac:dyDescent="0.35">
      <c r="A1925" s="1">
        <v>43123</v>
      </c>
      <c r="B1925">
        <f t="shared" si="270"/>
        <v>2018</v>
      </c>
      <c r="C1925">
        <f t="shared" si="271"/>
        <v>1</v>
      </c>
      <c r="D1925" t="str">
        <f t="shared" si="272"/>
        <v>January</v>
      </c>
      <c r="E1925" t="str">
        <f t="shared" si="273"/>
        <v>Q1</v>
      </c>
      <c r="F1925" t="str">
        <f t="shared" si="274"/>
        <v>2018-Jan</v>
      </c>
      <c r="G1925">
        <f t="shared" si="275"/>
        <v>3</v>
      </c>
      <c r="H1925" t="str">
        <f t="shared" si="276"/>
        <v>Tuesday</v>
      </c>
      <c r="I1925" t="str">
        <f t="shared" si="277"/>
        <v>FM10</v>
      </c>
      <c r="J1925" t="str">
        <f t="shared" si="278"/>
        <v>FQ4</v>
      </c>
    </row>
    <row r="1926" spans="1:10" x14ac:dyDescent="0.35">
      <c r="A1926" s="1">
        <v>40934</v>
      </c>
      <c r="B1926">
        <f t="shared" si="270"/>
        <v>2012</v>
      </c>
      <c r="C1926">
        <f t="shared" si="271"/>
        <v>1</v>
      </c>
      <c r="D1926" t="str">
        <f t="shared" si="272"/>
        <v>January</v>
      </c>
      <c r="E1926" t="str">
        <f t="shared" si="273"/>
        <v>Q1</v>
      </c>
      <c r="F1926" t="str">
        <f t="shared" si="274"/>
        <v>2012-Jan</v>
      </c>
      <c r="G1926">
        <f t="shared" si="275"/>
        <v>5</v>
      </c>
      <c r="H1926" t="str">
        <f t="shared" si="276"/>
        <v>Thursday</v>
      </c>
      <c r="I1926" t="str">
        <f t="shared" si="277"/>
        <v>FM10</v>
      </c>
      <c r="J1926" t="str">
        <f t="shared" si="278"/>
        <v>FQ4</v>
      </c>
    </row>
    <row r="1927" spans="1:10" x14ac:dyDescent="0.35">
      <c r="A1927" s="1">
        <v>41661</v>
      </c>
      <c r="B1927">
        <f t="shared" si="270"/>
        <v>2014</v>
      </c>
      <c r="C1927">
        <f t="shared" si="271"/>
        <v>1</v>
      </c>
      <c r="D1927" t="str">
        <f t="shared" si="272"/>
        <v>January</v>
      </c>
      <c r="E1927" t="str">
        <f t="shared" si="273"/>
        <v>Q1</v>
      </c>
      <c r="F1927" t="str">
        <f t="shared" si="274"/>
        <v>2014-Jan</v>
      </c>
      <c r="G1927">
        <f t="shared" si="275"/>
        <v>4</v>
      </c>
      <c r="H1927" t="str">
        <f t="shared" si="276"/>
        <v>Wednesday</v>
      </c>
      <c r="I1927" t="str">
        <f t="shared" si="277"/>
        <v>FM10</v>
      </c>
      <c r="J1927" t="str">
        <f t="shared" si="278"/>
        <v>FQ4</v>
      </c>
    </row>
    <row r="1928" spans="1:10" x14ac:dyDescent="0.35">
      <c r="A1928" s="1">
        <v>42723</v>
      </c>
      <c r="B1928">
        <f t="shared" si="270"/>
        <v>2016</v>
      </c>
      <c r="C1928">
        <f t="shared" si="271"/>
        <v>12</v>
      </c>
      <c r="D1928" t="str">
        <f t="shared" si="272"/>
        <v>December</v>
      </c>
      <c r="E1928" t="str">
        <f t="shared" si="273"/>
        <v>Q4</v>
      </c>
      <c r="F1928" t="str">
        <f t="shared" si="274"/>
        <v>2016-Dec</v>
      </c>
      <c r="G1928">
        <f t="shared" si="275"/>
        <v>2</v>
      </c>
      <c r="H1928" t="str">
        <f t="shared" si="276"/>
        <v>Monday</v>
      </c>
      <c r="I1928" t="str">
        <f t="shared" si="277"/>
        <v>FM9</v>
      </c>
      <c r="J1928" t="str">
        <f t="shared" si="278"/>
        <v>FQ3</v>
      </c>
    </row>
    <row r="1929" spans="1:10" x14ac:dyDescent="0.35">
      <c r="A1929" s="1">
        <v>40531</v>
      </c>
      <c r="B1929">
        <f t="shared" si="270"/>
        <v>2010</v>
      </c>
      <c r="C1929">
        <f t="shared" si="271"/>
        <v>12</v>
      </c>
      <c r="D1929" t="str">
        <f t="shared" si="272"/>
        <v>December</v>
      </c>
      <c r="E1929" t="str">
        <f t="shared" si="273"/>
        <v>Q4</v>
      </c>
      <c r="F1929" t="str">
        <f t="shared" si="274"/>
        <v>2010-Dec</v>
      </c>
      <c r="G1929">
        <f t="shared" si="275"/>
        <v>1</v>
      </c>
      <c r="H1929" t="str">
        <f t="shared" si="276"/>
        <v>Sunday</v>
      </c>
      <c r="I1929" t="str">
        <f t="shared" si="277"/>
        <v>FM9</v>
      </c>
      <c r="J1929" t="str">
        <f t="shared" si="278"/>
        <v>FQ3</v>
      </c>
    </row>
    <row r="1930" spans="1:10" x14ac:dyDescent="0.35">
      <c r="A1930" s="1">
        <v>40537</v>
      </c>
      <c r="B1930">
        <f t="shared" si="270"/>
        <v>2010</v>
      </c>
      <c r="C1930">
        <f t="shared" si="271"/>
        <v>12</v>
      </c>
      <c r="D1930" t="str">
        <f t="shared" si="272"/>
        <v>December</v>
      </c>
      <c r="E1930" t="str">
        <f t="shared" si="273"/>
        <v>Q4</v>
      </c>
      <c r="F1930" t="str">
        <f t="shared" si="274"/>
        <v>2010-Dec</v>
      </c>
      <c r="G1930">
        <f t="shared" si="275"/>
        <v>7</v>
      </c>
      <c r="H1930" t="str">
        <f t="shared" si="276"/>
        <v>Saturday</v>
      </c>
      <c r="I1930" t="str">
        <f t="shared" si="277"/>
        <v>FM9</v>
      </c>
      <c r="J1930" t="str">
        <f t="shared" si="278"/>
        <v>FQ3</v>
      </c>
    </row>
    <row r="1931" spans="1:10" x14ac:dyDescent="0.35">
      <c r="A1931" s="1">
        <v>42354</v>
      </c>
      <c r="B1931">
        <f t="shared" si="270"/>
        <v>2015</v>
      </c>
      <c r="C1931">
        <f t="shared" si="271"/>
        <v>12</v>
      </c>
      <c r="D1931" t="str">
        <f t="shared" si="272"/>
        <v>December</v>
      </c>
      <c r="E1931" t="str">
        <f t="shared" si="273"/>
        <v>Q4</v>
      </c>
      <c r="F1931" t="str">
        <f t="shared" si="274"/>
        <v>2015-Dec</v>
      </c>
      <c r="G1931">
        <f t="shared" si="275"/>
        <v>4</v>
      </c>
      <c r="H1931" t="str">
        <f t="shared" si="276"/>
        <v>Wednesday</v>
      </c>
      <c r="I1931" t="str">
        <f t="shared" si="277"/>
        <v>FM9</v>
      </c>
      <c r="J1931" t="str">
        <f t="shared" si="278"/>
        <v>FQ3</v>
      </c>
    </row>
    <row r="1932" spans="1:10" x14ac:dyDescent="0.35">
      <c r="A1932" s="1">
        <v>43453</v>
      </c>
      <c r="B1932">
        <f t="shared" si="270"/>
        <v>2018</v>
      </c>
      <c r="C1932">
        <f t="shared" si="271"/>
        <v>12</v>
      </c>
      <c r="D1932" t="str">
        <f t="shared" si="272"/>
        <v>December</v>
      </c>
      <c r="E1932" t="str">
        <f t="shared" si="273"/>
        <v>Q4</v>
      </c>
      <c r="F1932" t="str">
        <f t="shared" si="274"/>
        <v>2018-Dec</v>
      </c>
      <c r="G1932">
        <f t="shared" si="275"/>
        <v>4</v>
      </c>
      <c r="H1932" t="str">
        <f t="shared" si="276"/>
        <v>Wednesday</v>
      </c>
      <c r="I1932" t="str">
        <f t="shared" si="277"/>
        <v>FM9</v>
      </c>
      <c r="J1932" t="str">
        <f t="shared" si="278"/>
        <v>FQ3</v>
      </c>
    </row>
    <row r="1933" spans="1:10" x14ac:dyDescent="0.35">
      <c r="A1933" s="1">
        <v>41977</v>
      </c>
      <c r="B1933">
        <f t="shared" si="270"/>
        <v>2014</v>
      </c>
      <c r="C1933">
        <f t="shared" si="271"/>
        <v>12</v>
      </c>
      <c r="D1933" t="str">
        <f t="shared" si="272"/>
        <v>December</v>
      </c>
      <c r="E1933" t="str">
        <f t="shared" si="273"/>
        <v>Q4</v>
      </c>
      <c r="F1933" t="str">
        <f t="shared" si="274"/>
        <v>2014-Dec</v>
      </c>
      <c r="G1933">
        <f t="shared" si="275"/>
        <v>5</v>
      </c>
      <c r="H1933" t="str">
        <f t="shared" si="276"/>
        <v>Thursday</v>
      </c>
      <c r="I1933" t="str">
        <f t="shared" si="277"/>
        <v>FM9</v>
      </c>
      <c r="J1933" t="str">
        <f t="shared" si="278"/>
        <v>FQ3</v>
      </c>
    </row>
    <row r="1934" spans="1:10" x14ac:dyDescent="0.35">
      <c r="A1934" s="1">
        <v>42725</v>
      </c>
      <c r="B1934">
        <f t="shared" si="270"/>
        <v>2016</v>
      </c>
      <c r="C1934">
        <f t="shared" si="271"/>
        <v>12</v>
      </c>
      <c r="D1934" t="str">
        <f t="shared" si="272"/>
        <v>December</v>
      </c>
      <c r="E1934" t="str">
        <f t="shared" si="273"/>
        <v>Q4</v>
      </c>
      <c r="F1934" t="str">
        <f t="shared" si="274"/>
        <v>2016-Dec</v>
      </c>
      <c r="G1934">
        <f t="shared" si="275"/>
        <v>4</v>
      </c>
      <c r="H1934" t="str">
        <f t="shared" si="276"/>
        <v>Wednesday</v>
      </c>
      <c r="I1934" t="str">
        <f t="shared" si="277"/>
        <v>FM9</v>
      </c>
      <c r="J1934" t="str">
        <f t="shared" si="278"/>
        <v>FQ3</v>
      </c>
    </row>
    <row r="1935" spans="1:10" x14ac:dyDescent="0.35">
      <c r="A1935" s="1">
        <v>42706</v>
      </c>
      <c r="B1935">
        <f t="shared" si="270"/>
        <v>2016</v>
      </c>
      <c r="C1935">
        <f t="shared" si="271"/>
        <v>12</v>
      </c>
      <c r="D1935" t="str">
        <f t="shared" si="272"/>
        <v>December</v>
      </c>
      <c r="E1935" t="str">
        <f t="shared" si="273"/>
        <v>Q4</v>
      </c>
      <c r="F1935" t="str">
        <f t="shared" si="274"/>
        <v>2016-Dec</v>
      </c>
      <c r="G1935">
        <f t="shared" si="275"/>
        <v>6</v>
      </c>
      <c r="H1935" t="str">
        <f t="shared" si="276"/>
        <v>Friday</v>
      </c>
      <c r="I1935" t="str">
        <f t="shared" si="277"/>
        <v>FM9</v>
      </c>
      <c r="J1935" t="str">
        <f t="shared" si="278"/>
        <v>FQ3</v>
      </c>
    </row>
    <row r="1936" spans="1:10" x14ac:dyDescent="0.35">
      <c r="A1936" s="1">
        <v>43093</v>
      </c>
      <c r="B1936">
        <f t="shared" si="270"/>
        <v>2017</v>
      </c>
      <c r="C1936">
        <f t="shared" si="271"/>
        <v>12</v>
      </c>
      <c r="D1936" t="str">
        <f t="shared" si="272"/>
        <v>December</v>
      </c>
      <c r="E1936" t="str">
        <f t="shared" si="273"/>
        <v>Q4</v>
      </c>
      <c r="F1936" t="str">
        <f t="shared" si="274"/>
        <v>2017-Dec</v>
      </c>
      <c r="G1936">
        <f t="shared" si="275"/>
        <v>1</v>
      </c>
      <c r="H1936" t="str">
        <f t="shared" si="276"/>
        <v>Sunday</v>
      </c>
      <c r="I1936" t="str">
        <f t="shared" si="277"/>
        <v>FM9</v>
      </c>
      <c r="J1936" t="str">
        <f t="shared" si="278"/>
        <v>FQ3</v>
      </c>
    </row>
    <row r="1937" spans="1:10" x14ac:dyDescent="0.35">
      <c r="A1937" s="1">
        <v>40905</v>
      </c>
      <c r="B1937">
        <f t="shared" si="270"/>
        <v>2011</v>
      </c>
      <c r="C1937">
        <f t="shared" si="271"/>
        <v>12</v>
      </c>
      <c r="D1937" t="str">
        <f t="shared" si="272"/>
        <v>December</v>
      </c>
      <c r="E1937" t="str">
        <f t="shared" si="273"/>
        <v>Q4</v>
      </c>
      <c r="F1937" t="str">
        <f t="shared" si="274"/>
        <v>2011-Dec</v>
      </c>
      <c r="G1937">
        <f t="shared" si="275"/>
        <v>4</v>
      </c>
      <c r="H1937" t="str">
        <f t="shared" si="276"/>
        <v>Wednesday</v>
      </c>
      <c r="I1937" t="str">
        <f t="shared" si="277"/>
        <v>FM9</v>
      </c>
      <c r="J1937" t="str">
        <f t="shared" si="278"/>
        <v>FQ3</v>
      </c>
    </row>
    <row r="1938" spans="1:10" x14ac:dyDescent="0.35">
      <c r="A1938" s="1">
        <v>43454</v>
      </c>
      <c r="B1938">
        <f t="shared" si="270"/>
        <v>2018</v>
      </c>
      <c r="C1938">
        <f t="shared" si="271"/>
        <v>12</v>
      </c>
      <c r="D1938" t="str">
        <f t="shared" si="272"/>
        <v>December</v>
      </c>
      <c r="E1938" t="str">
        <f t="shared" si="273"/>
        <v>Q4</v>
      </c>
      <c r="F1938" t="str">
        <f t="shared" si="274"/>
        <v>2018-Dec</v>
      </c>
      <c r="G1938">
        <f t="shared" si="275"/>
        <v>5</v>
      </c>
      <c r="H1938" t="str">
        <f t="shared" si="276"/>
        <v>Thursday</v>
      </c>
      <c r="I1938" t="str">
        <f t="shared" si="277"/>
        <v>FM9</v>
      </c>
      <c r="J1938" t="str">
        <f t="shared" si="278"/>
        <v>FQ3</v>
      </c>
    </row>
    <row r="1939" spans="1:10" x14ac:dyDescent="0.35">
      <c r="A1939" s="1">
        <v>41228</v>
      </c>
      <c r="B1939">
        <f t="shared" si="270"/>
        <v>2012</v>
      </c>
      <c r="C1939">
        <f t="shared" si="271"/>
        <v>11</v>
      </c>
      <c r="D1939" t="str">
        <f t="shared" si="272"/>
        <v>November</v>
      </c>
      <c r="E1939" t="str">
        <f t="shared" si="273"/>
        <v>Q4</v>
      </c>
      <c r="F1939" t="str">
        <f t="shared" si="274"/>
        <v>2012-Nov</v>
      </c>
      <c r="G1939">
        <f t="shared" si="275"/>
        <v>5</v>
      </c>
      <c r="H1939" t="str">
        <f t="shared" si="276"/>
        <v>Thursday</v>
      </c>
      <c r="I1939" t="str">
        <f t="shared" si="277"/>
        <v>FM8</v>
      </c>
      <c r="J1939" t="str">
        <f t="shared" si="278"/>
        <v>FQ3</v>
      </c>
    </row>
    <row r="1940" spans="1:10" x14ac:dyDescent="0.35">
      <c r="A1940" s="1">
        <v>41588</v>
      </c>
      <c r="B1940">
        <f t="shared" si="270"/>
        <v>2013</v>
      </c>
      <c r="C1940">
        <f t="shared" si="271"/>
        <v>11</v>
      </c>
      <c r="D1940" t="str">
        <f t="shared" si="272"/>
        <v>November</v>
      </c>
      <c r="E1940" t="str">
        <f t="shared" si="273"/>
        <v>Q4</v>
      </c>
      <c r="F1940" t="str">
        <f t="shared" si="274"/>
        <v>2013-Nov</v>
      </c>
      <c r="G1940">
        <f t="shared" si="275"/>
        <v>1</v>
      </c>
      <c r="H1940" t="str">
        <f t="shared" si="276"/>
        <v>Sunday</v>
      </c>
      <c r="I1940" t="str">
        <f t="shared" si="277"/>
        <v>FM8</v>
      </c>
      <c r="J1940" t="str">
        <f t="shared" si="278"/>
        <v>FQ3</v>
      </c>
    </row>
    <row r="1941" spans="1:10" x14ac:dyDescent="0.35">
      <c r="A1941" s="1">
        <v>40494</v>
      </c>
      <c r="B1941">
        <f t="shared" si="270"/>
        <v>2010</v>
      </c>
      <c r="C1941">
        <f t="shared" si="271"/>
        <v>11</v>
      </c>
      <c r="D1941" t="str">
        <f t="shared" si="272"/>
        <v>November</v>
      </c>
      <c r="E1941" t="str">
        <f t="shared" si="273"/>
        <v>Q4</v>
      </c>
      <c r="F1941" t="str">
        <f t="shared" si="274"/>
        <v>2010-Nov</v>
      </c>
      <c r="G1941">
        <f t="shared" si="275"/>
        <v>6</v>
      </c>
      <c r="H1941" t="str">
        <f t="shared" si="276"/>
        <v>Friday</v>
      </c>
      <c r="I1941" t="str">
        <f t="shared" si="277"/>
        <v>FM8</v>
      </c>
      <c r="J1941" t="str">
        <f t="shared" si="278"/>
        <v>FQ3</v>
      </c>
    </row>
    <row r="1942" spans="1:10" x14ac:dyDescent="0.35">
      <c r="A1942" s="1">
        <v>40499</v>
      </c>
      <c r="B1942">
        <f t="shared" si="270"/>
        <v>2010</v>
      </c>
      <c r="C1942">
        <f t="shared" si="271"/>
        <v>11</v>
      </c>
      <c r="D1942" t="str">
        <f t="shared" si="272"/>
        <v>November</v>
      </c>
      <c r="E1942" t="str">
        <f t="shared" si="273"/>
        <v>Q4</v>
      </c>
      <c r="F1942" t="str">
        <f t="shared" si="274"/>
        <v>2010-Nov</v>
      </c>
      <c r="G1942">
        <f t="shared" si="275"/>
        <v>4</v>
      </c>
      <c r="H1942" t="str">
        <f t="shared" si="276"/>
        <v>Wednesday</v>
      </c>
      <c r="I1942" t="str">
        <f t="shared" si="277"/>
        <v>FM8</v>
      </c>
      <c r="J1942" t="str">
        <f t="shared" si="278"/>
        <v>FQ3</v>
      </c>
    </row>
    <row r="1943" spans="1:10" x14ac:dyDescent="0.35">
      <c r="A1943" s="1">
        <v>43379</v>
      </c>
      <c r="B1943">
        <f t="shared" si="270"/>
        <v>2018</v>
      </c>
      <c r="C1943">
        <f t="shared" si="271"/>
        <v>10</v>
      </c>
      <c r="D1943" t="str">
        <f t="shared" si="272"/>
        <v>October</v>
      </c>
      <c r="E1943" t="str">
        <f t="shared" si="273"/>
        <v>Q4</v>
      </c>
      <c r="F1943" t="str">
        <f t="shared" si="274"/>
        <v>2018-Oct</v>
      </c>
      <c r="G1943">
        <f t="shared" si="275"/>
        <v>7</v>
      </c>
      <c r="H1943" t="str">
        <f t="shared" si="276"/>
        <v>Saturday</v>
      </c>
      <c r="I1943" t="str">
        <f t="shared" si="277"/>
        <v>FM7</v>
      </c>
      <c r="J1943" t="str">
        <f t="shared" si="278"/>
        <v>FQ3</v>
      </c>
    </row>
    <row r="1944" spans="1:10" x14ac:dyDescent="0.35">
      <c r="A1944" s="1">
        <v>42279</v>
      </c>
      <c r="B1944">
        <f t="shared" si="270"/>
        <v>2015</v>
      </c>
      <c r="C1944">
        <f t="shared" si="271"/>
        <v>10</v>
      </c>
      <c r="D1944" t="str">
        <f t="shared" si="272"/>
        <v>October</v>
      </c>
      <c r="E1944" t="str">
        <f t="shared" si="273"/>
        <v>Q4</v>
      </c>
      <c r="F1944" t="str">
        <f t="shared" si="274"/>
        <v>2015-Oct</v>
      </c>
      <c r="G1944">
        <f t="shared" si="275"/>
        <v>6</v>
      </c>
      <c r="H1944" t="str">
        <f t="shared" si="276"/>
        <v>Friday</v>
      </c>
      <c r="I1944" t="str">
        <f t="shared" si="277"/>
        <v>FM7</v>
      </c>
      <c r="J1944" t="str">
        <f t="shared" si="278"/>
        <v>FQ3</v>
      </c>
    </row>
    <row r="1945" spans="1:10" x14ac:dyDescent="0.35">
      <c r="A1945" s="1">
        <v>41571</v>
      </c>
      <c r="B1945">
        <f t="shared" si="270"/>
        <v>2013</v>
      </c>
      <c r="C1945">
        <f t="shared" si="271"/>
        <v>10</v>
      </c>
      <c r="D1945" t="str">
        <f t="shared" si="272"/>
        <v>October</v>
      </c>
      <c r="E1945" t="str">
        <f t="shared" si="273"/>
        <v>Q4</v>
      </c>
      <c r="F1945" t="str">
        <f t="shared" si="274"/>
        <v>2013-Oct</v>
      </c>
      <c r="G1945">
        <f t="shared" si="275"/>
        <v>5</v>
      </c>
      <c r="H1945" t="str">
        <f t="shared" si="276"/>
        <v>Thursday</v>
      </c>
      <c r="I1945" t="str">
        <f t="shared" si="277"/>
        <v>FM7</v>
      </c>
      <c r="J1945" t="str">
        <f t="shared" si="278"/>
        <v>FQ3</v>
      </c>
    </row>
    <row r="1946" spans="1:10" x14ac:dyDescent="0.35">
      <c r="A1946" s="1">
        <v>42669</v>
      </c>
      <c r="B1946">
        <f t="shared" si="270"/>
        <v>2016</v>
      </c>
      <c r="C1946">
        <f t="shared" si="271"/>
        <v>10</v>
      </c>
      <c r="D1946" t="str">
        <f t="shared" si="272"/>
        <v>October</v>
      </c>
      <c r="E1946" t="str">
        <f t="shared" si="273"/>
        <v>Q4</v>
      </c>
      <c r="F1946" t="str">
        <f t="shared" si="274"/>
        <v>2016-Oct</v>
      </c>
      <c r="G1946">
        <f t="shared" si="275"/>
        <v>4</v>
      </c>
      <c r="H1946" t="str">
        <f t="shared" si="276"/>
        <v>Wednesday</v>
      </c>
      <c r="I1946" t="str">
        <f t="shared" si="277"/>
        <v>FM7</v>
      </c>
      <c r="J1946" t="str">
        <f t="shared" si="278"/>
        <v>FQ3</v>
      </c>
    </row>
    <row r="1947" spans="1:10" x14ac:dyDescent="0.35">
      <c r="A1947" s="1">
        <v>43356</v>
      </c>
      <c r="B1947">
        <f t="shared" si="270"/>
        <v>2018</v>
      </c>
      <c r="C1947">
        <f t="shared" si="271"/>
        <v>9</v>
      </c>
      <c r="D1947" t="str">
        <f t="shared" si="272"/>
        <v>September</v>
      </c>
      <c r="E1947" t="str">
        <f t="shared" si="273"/>
        <v>Q3</v>
      </c>
      <c r="F1947" t="str">
        <f t="shared" si="274"/>
        <v>2018-Sep</v>
      </c>
      <c r="G1947">
        <f t="shared" si="275"/>
        <v>5</v>
      </c>
      <c r="H1947" t="str">
        <f t="shared" si="276"/>
        <v>Thursday</v>
      </c>
      <c r="I1947" t="str">
        <f t="shared" si="277"/>
        <v>FM6</v>
      </c>
      <c r="J1947" t="str">
        <f t="shared" si="278"/>
        <v>FQ2</v>
      </c>
    </row>
    <row r="1948" spans="1:10" x14ac:dyDescent="0.35">
      <c r="A1948" s="1">
        <v>40792</v>
      </c>
      <c r="B1948">
        <f t="shared" si="270"/>
        <v>2011</v>
      </c>
      <c r="C1948">
        <f t="shared" si="271"/>
        <v>9</v>
      </c>
      <c r="D1948" t="str">
        <f t="shared" si="272"/>
        <v>September</v>
      </c>
      <c r="E1948" t="str">
        <f t="shared" si="273"/>
        <v>Q3</v>
      </c>
      <c r="F1948" t="str">
        <f t="shared" si="274"/>
        <v>2011-Sep</v>
      </c>
      <c r="G1948">
        <f t="shared" si="275"/>
        <v>3</v>
      </c>
      <c r="H1948" t="str">
        <f t="shared" si="276"/>
        <v>Tuesday</v>
      </c>
      <c r="I1948" t="str">
        <f t="shared" si="277"/>
        <v>FM6</v>
      </c>
      <c r="J1948" t="str">
        <f t="shared" si="278"/>
        <v>FQ2</v>
      </c>
    </row>
    <row r="1949" spans="1:10" x14ac:dyDescent="0.35">
      <c r="A1949" s="1">
        <v>42268</v>
      </c>
      <c r="B1949">
        <f t="shared" si="270"/>
        <v>2015</v>
      </c>
      <c r="C1949">
        <f t="shared" si="271"/>
        <v>9</v>
      </c>
      <c r="D1949" t="str">
        <f t="shared" si="272"/>
        <v>September</v>
      </c>
      <c r="E1949" t="str">
        <f t="shared" si="273"/>
        <v>Q3</v>
      </c>
      <c r="F1949" t="str">
        <f t="shared" si="274"/>
        <v>2015-Sep</v>
      </c>
      <c r="G1949">
        <f t="shared" si="275"/>
        <v>2</v>
      </c>
      <c r="H1949" t="str">
        <f t="shared" si="276"/>
        <v>Monday</v>
      </c>
      <c r="I1949" t="str">
        <f t="shared" si="277"/>
        <v>FM6</v>
      </c>
      <c r="J1949" t="str">
        <f t="shared" si="278"/>
        <v>FQ2</v>
      </c>
    </row>
    <row r="1950" spans="1:10" x14ac:dyDescent="0.35">
      <c r="A1950" s="1">
        <v>40806</v>
      </c>
      <c r="B1950">
        <f t="shared" si="270"/>
        <v>2011</v>
      </c>
      <c r="C1950">
        <f t="shared" si="271"/>
        <v>9</v>
      </c>
      <c r="D1950" t="str">
        <f t="shared" si="272"/>
        <v>September</v>
      </c>
      <c r="E1950" t="str">
        <f t="shared" si="273"/>
        <v>Q3</v>
      </c>
      <c r="F1950" t="str">
        <f t="shared" si="274"/>
        <v>2011-Sep</v>
      </c>
      <c r="G1950">
        <f t="shared" si="275"/>
        <v>3</v>
      </c>
      <c r="H1950" t="str">
        <f t="shared" si="276"/>
        <v>Tuesday</v>
      </c>
      <c r="I1950" t="str">
        <f t="shared" si="277"/>
        <v>FM6</v>
      </c>
      <c r="J1950" t="str">
        <f t="shared" si="278"/>
        <v>FQ2</v>
      </c>
    </row>
    <row r="1951" spans="1:10" x14ac:dyDescent="0.35">
      <c r="A1951" s="1">
        <v>41169</v>
      </c>
      <c r="B1951">
        <f t="shared" si="270"/>
        <v>2012</v>
      </c>
      <c r="C1951">
        <f t="shared" si="271"/>
        <v>9</v>
      </c>
      <c r="D1951" t="str">
        <f t="shared" si="272"/>
        <v>September</v>
      </c>
      <c r="E1951" t="str">
        <f t="shared" si="273"/>
        <v>Q3</v>
      </c>
      <c r="F1951" t="str">
        <f t="shared" si="274"/>
        <v>2012-Sep</v>
      </c>
      <c r="G1951">
        <f t="shared" si="275"/>
        <v>2</v>
      </c>
      <c r="H1951" t="str">
        <f t="shared" si="276"/>
        <v>Monday</v>
      </c>
      <c r="I1951" t="str">
        <f t="shared" si="277"/>
        <v>FM6</v>
      </c>
      <c r="J1951" t="str">
        <f t="shared" si="278"/>
        <v>FQ2</v>
      </c>
    </row>
    <row r="1952" spans="1:10" x14ac:dyDescent="0.35">
      <c r="A1952" s="1">
        <v>41529</v>
      </c>
      <c r="B1952">
        <f t="shared" si="270"/>
        <v>2013</v>
      </c>
      <c r="C1952">
        <f t="shared" si="271"/>
        <v>9</v>
      </c>
      <c r="D1952" t="str">
        <f t="shared" si="272"/>
        <v>September</v>
      </c>
      <c r="E1952" t="str">
        <f t="shared" si="273"/>
        <v>Q3</v>
      </c>
      <c r="F1952" t="str">
        <f t="shared" si="274"/>
        <v>2013-Sep</v>
      </c>
      <c r="G1952">
        <f t="shared" si="275"/>
        <v>5</v>
      </c>
      <c r="H1952" t="str">
        <f t="shared" si="276"/>
        <v>Thursday</v>
      </c>
      <c r="I1952" t="str">
        <f t="shared" si="277"/>
        <v>FM6</v>
      </c>
      <c r="J1952" t="str">
        <f t="shared" si="278"/>
        <v>FQ2</v>
      </c>
    </row>
    <row r="1953" spans="1:10" x14ac:dyDescent="0.35">
      <c r="A1953" s="1">
        <v>41162</v>
      </c>
      <c r="B1953">
        <f t="shared" si="270"/>
        <v>2012</v>
      </c>
      <c r="C1953">
        <f t="shared" si="271"/>
        <v>9</v>
      </c>
      <c r="D1953" t="str">
        <f t="shared" si="272"/>
        <v>September</v>
      </c>
      <c r="E1953" t="str">
        <f t="shared" si="273"/>
        <v>Q3</v>
      </c>
      <c r="F1953" t="str">
        <f t="shared" si="274"/>
        <v>2012-Sep</v>
      </c>
      <c r="G1953">
        <f t="shared" si="275"/>
        <v>2</v>
      </c>
      <c r="H1953" t="str">
        <f t="shared" si="276"/>
        <v>Monday</v>
      </c>
      <c r="I1953" t="str">
        <f t="shared" si="277"/>
        <v>FM6</v>
      </c>
      <c r="J1953" t="str">
        <f t="shared" si="278"/>
        <v>FQ2</v>
      </c>
    </row>
    <row r="1954" spans="1:10" x14ac:dyDescent="0.35">
      <c r="A1954" s="1">
        <v>40449</v>
      </c>
      <c r="B1954">
        <f t="shared" si="270"/>
        <v>2010</v>
      </c>
      <c r="C1954">
        <f t="shared" si="271"/>
        <v>9</v>
      </c>
      <c r="D1954" t="str">
        <f t="shared" si="272"/>
        <v>September</v>
      </c>
      <c r="E1954" t="str">
        <f t="shared" si="273"/>
        <v>Q3</v>
      </c>
      <c r="F1954" t="str">
        <f t="shared" si="274"/>
        <v>2010-Sep</v>
      </c>
      <c r="G1954">
        <f t="shared" si="275"/>
        <v>3</v>
      </c>
      <c r="H1954" t="str">
        <f t="shared" si="276"/>
        <v>Tuesday</v>
      </c>
      <c r="I1954" t="str">
        <f t="shared" si="277"/>
        <v>FM6</v>
      </c>
      <c r="J1954" t="str">
        <f t="shared" si="278"/>
        <v>FQ2</v>
      </c>
    </row>
    <row r="1955" spans="1:10" x14ac:dyDescent="0.35">
      <c r="A1955" s="1">
        <v>42629</v>
      </c>
      <c r="B1955">
        <f t="shared" si="270"/>
        <v>2016</v>
      </c>
      <c r="C1955">
        <f t="shared" si="271"/>
        <v>9</v>
      </c>
      <c r="D1955" t="str">
        <f t="shared" si="272"/>
        <v>September</v>
      </c>
      <c r="E1955" t="str">
        <f t="shared" si="273"/>
        <v>Q3</v>
      </c>
      <c r="F1955" t="str">
        <f t="shared" si="274"/>
        <v>2016-Sep</v>
      </c>
      <c r="G1955">
        <f t="shared" si="275"/>
        <v>6</v>
      </c>
      <c r="H1955" t="str">
        <f t="shared" si="276"/>
        <v>Friday</v>
      </c>
      <c r="I1955" t="str">
        <f t="shared" si="277"/>
        <v>FM6</v>
      </c>
      <c r="J1955" t="str">
        <f t="shared" si="278"/>
        <v>FQ2</v>
      </c>
    </row>
    <row r="1956" spans="1:10" x14ac:dyDescent="0.35">
      <c r="A1956" s="1">
        <v>40438</v>
      </c>
      <c r="B1956">
        <f t="shared" si="270"/>
        <v>2010</v>
      </c>
      <c r="C1956">
        <f t="shared" si="271"/>
        <v>9</v>
      </c>
      <c r="D1956" t="str">
        <f t="shared" si="272"/>
        <v>September</v>
      </c>
      <c r="E1956" t="str">
        <f t="shared" si="273"/>
        <v>Q3</v>
      </c>
      <c r="F1956" t="str">
        <f t="shared" si="274"/>
        <v>2010-Sep</v>
      </c>
      <c r="G1956">
        <f t="shared" si="275"/>
        <v>6</v>
      </c>
      <c r="H1956" t="str">
        <f t="shared" si="276"/>
        <v>Friday</v>
      </c>
      <c r="I1956" t="str">
        <f t="shared" si="277"/>
        <v>FM6</v>
      </c>
      <c r="J1956" t="str">
        <f t="shared" si="278"/>
        <v>FQ2</v>
      </c>
    </row>
    <row r="1957" spans="1:10" x14ac:dyDescent="0.35">
      <c r="A1957" s="1">
        <v>42638</v>
      </c>
      <c r="B1957">
        <f t="shared" si="270"/>
        <v>2016</v>
      </c>
      <c r="C1957">
        <f t="shared" si="271"/>
        <v>9</v>
      </c>
      <c r="D1957" t="str">
        <f t="shared" si="272"/>
        <v>September</v>
      </c>
      <c r="E1957" t="str">
        <f t="shared" si="273"/>
        <v>Q3</v>
      </c>
      <c r="F1957" t="str">
        <f t="shared" si="274"/>
        <v>2016-Sep</v>
      </c>
      <c r="G1957">
        <f t="shared" si="275"/>
        <v>1</v>
      </c>
      <c r="H1957" t="str">
        <f t="shared" si="276"/>
        <v>Sunday</v>
      </c>
      <c r="I1957" t="str">
        <f t="shared" si="277"/>
        <v>FM6</v>
      </c>
      <c r="J1957" t="str">
        <f t="shared" si="278"/>
        <v>FQ2</v>
      </c>
    </row>
    <row r="1958" spans="1:10" x14ac:dyDescent="0.35">
      <c r="A1958" s="1">
        <v>41164</v>
      </c>
      <c r="B1958">
        <f t="shared" si="270"/>
        <v>2012</v>
      </c>
      <c r="C1958">
        <f t="shared" si="271"/>
        <v>9</v>
      </c>
      <c r="D1958" t="str">
        <f t="shared" si="272"/>
        <v>September</v>
      </c>
      <c r="E1958" t="str">
        <f t="shared" si="273"/>
        <v>Q3</v>
      </c>
      <c r="F1958" t="str">
        <f t="shared" si="274"/>
        <v>2012-Sep</v>
      </c>
      <c r="G1958">
        <f t="shared" si="275"/>
        <v>4</v>
      </c>
      <c r="H1958" t="str">
        <f t="shared" si="276"/>
        <v>Wednesday</v>
      </c>
      <c r="I1958" t="str">
        <f t="shared" si="277"/>
        <v>FM6</v>
      </c>
      <c r="J1958" t="str">
        <f t="shared" si="278"/>
        <v>FQ2</v>
      </c>
    </row>
    <row r="1959" spans="1:10" x14ac:dyDescent="0.35">
      <c r="A1959" s="1">
        <v>42269</v>
      </c>
      <c r="B1959">
        <f t="shared" si="270"/>
        <v>2015</v>
      </c>
      <c r="C1959">
        <f t="shared" si="271"/>
        <v>9</v>
      </c>
      <c r="D1959" t="str">
        <f t="shared" si="272"/>
        <v>September</v>
      </c>
      <c r="E1959" t="str">
        <f t="shared" si="273"/>
        <v>Q3</v>
      </c>
      <c r="F1959" t="str">
        <f t="shared" si="274"/>
        <v>2015-Sep</v>
      </c>
      <c r="G1959">
        <f t="shared" si="275"/>
        <v>3</v>
      </c>
      <c r="H1959" t="str">
        <f t="shared" si="276"/>
        <v>Tuesday</v>
      </c>
      <c r="I1959" t="str">
        <f t="shared" si="277"/>
        <v>FM6</v>
      </c>
      <c r="J1959" t="str">
        <f t="shared" si="278"/>
        <v>FQ2</v>
      </c>
    </row>
    <row r="1960" spans="1:10" x14ac:dyDescent="0.35">
      <c r="A1960" s="1">
        <v>41166</v>
      </c>
      <c r="B1960">
        <f t="shared" si="270"/>
        <v>2012</v>
      </c>
      <c r="C1960">
        <f t="shared" si="271"/>
        <v>9</v>
      </c>
      <c r="D1960" t="str">
        <f t="shared" si="272"/>
        <v>September</v>
      </c>
      <c r="E1960" t="str">
        <f t="shared" si="273"/>
        <v>Q3</v>
      </c>
      <c r="F1960" t="str">
        <f t="shared" si="274"/>
        <v>2012-Sep</v>
      </c>
      <c r="G1960">
        <f t="shared" si="275"/>
        <v>6</v>
      </c>
      <c r="H1960" t="str">
        <f t="shared" si="276"/>
        <v>Friday</v>
      </c>
      <c r="I1960" t="str">
        <f t="shared" si="277"/>
        <v>FM6</v>
      </c>
      <c r="J1960" t="str">
        <f t="shared" si="278"/>
        <v>FQ2</v>
      </c>
    </row>
    <row r="1961" spans="1:10" x14ac:dyDescent="0.35">
      <c r="A1961" s="1">
        <v>41906</v>
      </c>
      <c r="B1961">
        <f t="shared" si="270"/>
        <v>2014</v>
      </c>
      <c r="C1961">
        <f t="shared" si="271"/>
        <v>9</v>
      </c>
      <c r="D1961" t="str">
        <f t="shared" si="272"/>
        <v>September</v>
      </c>
      <c r="E1961" t="str">
        <f t="shared" si="273"/>
        <v>Q3</v>
      </c>
      <c r="F1961" t="str">
        <f t="shared" si="274"/>
        <v>2014-Sep</v>
      </c>
      <c r="G1961">
        <f t="shared" si="275"/>
        <v>4</v>
      </c>
      <c r="H1961" t="str">
        <f t="shared" si="276"/>
        <v>Wednesday</v>
      </c>
      <c r="I1961" t="str">
        <f t="shared" si="277"/>
        <v>FM6</v>
      </c>
      <c r="J1961" t="str">
        <f t="shared" si="278"/>
        <v>FQ2</v>
      </c>
    </row>
    <row r="1962" spans="1:10" x14ac:dyDescent="0.35">
      <c r="A1962" s="1">
        <v>42607</v>
      </c>
      <c r="B1962">
        <f t="shared" si="270"/>
        <v>2016</v>
      </c>
      <c r="C1962">
        <f t="shared" si="271"/>
        <v>8</v>
      </c>
      <c r="D1962" t="str">
        <f t="shared" si="272"/>
        <v>August</v>
      </c>
      <c r="E1962" t="str">
        <f t="shared" si="273"/>
        <v>Q3</v>
      </c>
      <c r="F1962" t="str">
        <f t="shared" si="274"/>
        <v>2016-Aug</v>
      </c>
      <c r="G1962">
        <f t="shared" si="275"/>
        <v>5</v>
      </c>
      <c r="H1962" t="str">
        <f t="shared" si="276"/>
        <v>Thursday</v>
      </c>
      <c r="I1962" t="str">
        <f t="shared" si="277"/>
        <v>FM5</v>
      </c>
      <c r="J1962" t="str">
        <f t="shared" si="278"/>
        <v>FQ2</v>
      </c>
    </row>
    <row r="1963" spans="1:10" x14ac:dyDescent="0.35">
      <c r="A1963" s="1">
        <v>43318</v>
      </c>
      <c r="B1963">
        <f t="shared" si="270"/>
        <v>2018</v>
      </c>
      <c r="C1963">
        <f t="shared" si="271"/>
        <v>8</v>
      </c>
      <c r="D1963" t="str">
        <f t="shared" si="272"/>
        <v>August</v>
      </c>
      <c r="E1963" t="str">
        <f t="shared" si="273"/>
        <v>Q3</v>
      </c>
      <c r="F1963" t="str">
        <f t="shared" si="274"/>
        <v>2018-Aug</v>
      </c>
      <c r="G1963">
        <f t="shared" si="275"/>
        <v>2</v>
      </c>
      <c r="H1963" t="str">
        <f t="shared" si="276"/>
        <v>Monday</v>
      </c>
      <c r="I1963" t="str">
        <f t="shared" si="277"/>
        <v>FM5</v>
      </c>
      <c r="J1963" t="str">
        <f t="shared" si="278"/>
        <v>FQ2</v>
      </c>
    </row>
    <row r="1964" spans="1:10" x14ac:dyDescent="0.35">
      <c r="A1964" s="1">
        <v>42958</v>
      </c>
      <c r="B1964">
        <f t="shared" si="270"/>
        <v>2017</v>
      </c>
      <c r="C1964">
        <f t="shared" si="271"/>
        <v>8</v>
      </c>
      <c r="D1964" t="str">
        <f t="shared" si="272"/>
        <v>August</v>
      </c>
      <c r="E1964" t="str">
        <f t="shared" si="273"/>
        <v>Q3</v>
      </c>
      <c r="F1964" t="str">
        <f t="shared" si="274"/>
        <v>2017-Aug</v>
      </c>
      <c r="G1964">
        <f t="shared" si="275"/>
        <v>6</v>
      </c>
      <c r="H1964" t="str">
        <f t="shared" si="276"/>
        <v>Friday</v>
      </c>
      <c r="I1964" t="str">
        <f t="shared" si="277"/>
        <v>FM5</v>
      </c>
      <c r="J1964" t="str">
        <f t="shared" si="278"/>
        <v>FQ2</v>
      </c>
    </row>
    <row r="1965" spans="1:10" x14ac:dyDescent="0.35">
      <c r="A1965" s="1">
        <v>40781</v>
      </c>
      <c r="B1965">
        <f t="shared" si="270"/>
        <v>2011</v>
      </c>
      <c r="C1965">
        <f t="shared" si="271"/>
        <v>8</v>
      </c>
      <c r="D1965" t="str">
        <f t="shared" si="272"/>
        <v>August</v>
      </c>
      <c r="E1965" t="str">
        <f t="shared" si="273"/>
        <v>Q3</v>
      </c>
      <c r="F1965" t="str">
        <f t="shared" si="274"/>
        <v>2011-Aug</v>
      </c>
      <c r="G1965">
        <f t="shared" si="275"/>
        <v>6</v>
      </c>
      <c r="H1965" t="str">
        <f t="shared" si="276"/>
        <v>Friday</v>
      </c>
      <c r="I1965" t="str">
        <f t="shared" si="277"/>
        <v>FM5</v>
      </c>
      <c r="J1965" t="str">
        <f t="shared" si="278"/>
        <v>FQ2</v>
      </c>
    </row>
    <row r="1966" spans="1:10" x14ac:dyDescent="0.35">
      <c r="A1966" s="1">
        <v>40758</v>
      </c>
      <c r="B1966">
        <f t="shared" si="270"/>
        <v>2011</v>
      </c>
      <c r="C1966">
        <f t="shared" si="271"/>
        <v>8</v>
      </c>
      <c r="D1966" t="str">
        <f t="shared" si="272"/>
        <v>August</v>
      </c>
      <c r="E1966" t="str">
        <f t="shared" si="273"/>
        <v>Q3</v>
      </c>
      <c r="F1966" t="str">
        <f t="shared" si="274"/>
        <v>2011-Aug</v>
      </c>
      <c r="G1966">
        <f t="shared" si="275"/>
        <v>4</v>
      </c>
      <c r="H1966" t="str">
        <f t="shared" si="276"/>
        <v>Wednesday</v>
      </c>
      <c r="I1966" t="str">
        <f t="shared" si="277"/>
        <v>FM5</v>
      </c>
      <c r="J1966" t="str">
        <f t="shared" si="278"/>
        <v>FQ2</v>
      </c>
    </row>
    <row r="1967" spans="1:10" x14ac:dyDescent="0.35">
      <c r="A1967" s="1">
        <v>40406</v>
      </c>
      <c r="B1967">
        <f t="shared" si="270"/>
        <v>2010</v>
      </c>
      <c r="C1967">
        <f t="shared" si="271"/>
        <v>8</v>
      </c>
      <c r="D1967" t="str">
        <f t="shared" si="272"/>
        <v>August</v>
      </c>
      <c r="E1967" t="str">
        <f t="shared" si="273"/>
        <v>Q3</v>
      </c>
      <c r="F1967" t="str">
        <f t="shared" si="274"/>
        <v>2010-Aug</v>
      </c>
      <c r="G1967">
        <f t="shared" si="275"/>
        <v>2</v>
      </c>
      <c r="H1967" t="str">
        <f t="shared" si="276"/>
        <v>Monday</v>
      </c>
      <c r="I1967" t="str">
        <f t="shared" si="277"/>
        <v>FM5</v>
      </c>
      <c r="J1967" t="str">
        <f t="shared" si="278"/>
        <v>FQ2</v>
      </c>
    </row>
    <row r="1968" spans="1:10" x14ac:dyDescent="0.35">
      <c r="A1968" s="1">
        <v>42244</v>
      </c>
      <c r="B1968">
        <f t="shared" si="270"/>
        <v>2015</v>
      </c>
      <c r="C1968">
        <f t="shared" si="271"/>
        <v>8</v>
      </c>
      <c r="D1968" t="str">
        <f t="shared" si="272"/>
        <v>August</v>
      </c>
      <c r="E1968" t="str">
        <f t="shared" si="273"/>
        <v>Q3</v>
      </c>
      <c r="F1968" t="str">
        <f t="shared" si="274"/>
        <v>2015-Aug</v>
      </c>
      <c r="G1968">
        <f t="shared" si="275"/>
        <v>6</v>
      </c>
      <c r="H1968" t="str">
        <f t="shared" si="276"/>
        <v>Friday</v>
      </c>
      <c r="I1968" t="str">
        <f t="shared" si="277"/>
        <v>FM5</v>
      </c>
      <c r="J1968" t="str">
        <f t="shared" si="278"/>
        <v>FQ2</v>
      </c>
    </row>
    <row r="1969" spans="1:10" x14ac:dyDescent="0.35">
      <c r="A1969" s="1">
        <v>41512</v>
      </c>
      <c r="B1969">
        <f t="shared" si="270"/>
        <v>2013</v>
      </c>
      <c r="C1969">
        <f t="shared" si="271"/>
        <v>8</v>
      </c>
      <c r="D1969" t="str">
        <f t="shared" si="272"/>
        <v>August</v>
      </c>
      <c r="E1969" t="str">
        <f t="shared" si="273"/>
        <v>Q3</v>
      </c>
      <c r="F1969" t="str">
        <f t="shared" si="274"/>
        <v>2013-Aug</v>
      </c>
      <c r="G1969">
        <f t="shared" si="275"/>
        <v>2</v>
      </c>
      <c r="H1969" t="str">
        <f t="shared" si="276"/>
        <v>Monday</v>
      </c>
      <c r="I1969" t="str">
        <f t="shared" si="277"/>
        <v>FM5</v>
      </c>
      <c r="J1969" t="str">
        <f t="shared" si="278"/>
        <v>FQ2</v>
      </c>
    </row>
    <row r="1970" spans="1:10" x14ac:dyDescent="0.35">
      <c r="A1970" s="1">
        <v>41503</v>
      </c>
      <c r="B1970">
        <f t="shared" si="270"/>
        <v>2013</v>
      </c>
      <c r="C1970">
        <f t="shared" si="271"/>
        <v>8</v>
      </c>
      <c r="D1970" t="str">
        <f t="shared" si="272"/>
        <v>August</v>
      </c>
      <c r="E1970" t="str">
        <f t="shared" si="273"/>
        <v>Q3</v>
      </c>
      <c r="F1970" t="str">
        <f t="shared" si="274"/>
        <v>2013-Aug</v>
      </c>
      <c r="G1970">
        <f t="shared" si="275"/>
        <v>7</v>
      </c>
      <c r="H1970" t="str">
        <f t="shared" si="276"/>
        <v>Saturday</v>
      </c>
      <c r="I1970" t="str">
        <f t="shared" si="277"/>
        <v>FM5</v>
      </c>
      <c r="J1970" t="str">
        <f t="shared" si="278"/>
        <v>FQ2</v>
      </c>
    </row>
    <row r="1971" spans="1:10" x14ac:dyDescent="0.35">
      <c r="A1971" s="1">
        <v>40415</v>
      </c>
      <c r="B1971">
        <f t="shared" si="270"/>
        <v>2010</v>
      </c>
      <c r="C1971">
        <f t="shared" si="271"/>
        <v>8</v>
      </c>
      <c r="D1971" t="str">
        <f t="shared" si="272"/>
        <v>August</v>
      </c>
      <c r="E1971" t="str">
        <f t="shared" si="273"/>
        <v>Q3</v>
      </c>
      <c r="F1971" t="str">
        <f t="shared" si="274"/>
        <v>2010-Aug</v>
      </c>
      <c r="G1971">
        <f t="shared" si="275"/>
        <v>4</v>
      </c>
      <c r="H1971" t="str">
        <f t="shared" si="276"/>
        <v>Wednesday</v>
      </c>
      <c r="I1971" t="str">
        <f t="shared" si="277"/>
        <v>FM5</v>
      </c>
      <c r="J1971" t="str">
        <f t="shared" si="278"/>
        <v>FQ2</v>
      </c>
    </row>
    <row r="1972" spans="1:10" x14ac:dyDescent="0.35">
      <c r="A1972" s="1">
        <v>40758</v>
      </c>
      <c r="B1972">
        <f t="shared" si="270"/>
        <v>2011</v>
      </c>
      <c r="C1972">
        <f t="shared" si="271"/>
        <v>8</v>
      </c>
      <c r="D1972" t="str">
        <f t="shared" si="272"/>
        <v>August</v>
      </c>
      <c r="E1972" t="str">
        <f t="shared" si="273"/>
        <v>Q3</v>
      </c>
      <c r="F1972" t="str">
        <f t="shared" si="274"/>
        <v>2011-Aug</v>
      </c>
      <c r="G1972">
        <f t="shared" si="275"/>
        <v>4</v>
      </c>
      <c r="H1972" t="str">
        <f t="shared" si="276"/>
        <v>Wednesday</v>
      </c>
      <c r="I1972" t="str">
        <f t="shared" si="277"/>
        <v>FM5</v>
      </c>
      <c r="J1972" t="str">
        <f t="shared" si="278"/>
        <v>FQ2</v>
      </c>
    </row>
    <row r="1973" spans="1:10" x14ac:dyDescent="0.35">
      <c r="A1973" s="1">
        <v>40781</v>
      </c>
      <c r="B1973">
        <f t="shared" si="270"/>
        <v>2011</v>
      </c>
      <c r="C1973">
        <f t="shared" si="271"/>
        <v>8</v>
      </c>
      <c r="D1973" t="str">
        <f t="shared" si="272"/>
        <v>August</v>
      </c>
      <c r="E1973" t="str">
        <f t="shared" si="273"/>
        <v>Q3</v>
      </c>
      <c r="F1973" t="str">
        <f t="shared" si="274"/>
        <v>2011-Aug</v>
      </c>
      <c r="G1973">
        <f t="shared" si="275"/>
        <v>6</v>
      </c>
      <c r="H1973" t="str">
        <f t="shared" si="276"/>
        <v>Friday</v>
      </c>
      <c r="I1973" t="str">
        <f t="shared" si="277"/>
        <v>FM5</v>
      </c>
      <c r="J1973" t="str">
        <f t="shared" si="278"/>
        <v>FQ2</v>
      </c>
    </row>
    <row r="1974" spans="1:10" x14ac:dyDescent="0.35">
      <c r="A1974" s="1">
        <v>42221</v>
      </c>
      <c r="B1974">
        <f t="shared" si="270"/>
        <v>2015</v>
      </c>
      <c r="C1974">
        <f t="shared" si="271"/>
        <v>8</v>
      </c>
      <c r="D1974" t="str">
        <f t="shared" si="272"/>
        <v>August</v>
      </c>
      <c r="E1974" t="str">
        <f t="shared" si="273"/>
        <v>Q3</v>
      </c>
      <c r="F1974" t="str">
        <f t="shared" si="274"/>
        <v>2015-Aug</v>
      </c>
      <c r="G1974">
        <f t="shared" si="275"/>
        <v>4</v>
      </c>
      <c r="H1974" t="str">
        <f t="shared" si="276"/>
        <v>Wednesday</v>
      </c>
      <c r="I1974" t="str">
        <f t="shared" si="277"/>
        <v>FM5</v>
      </c>
      <c r="J1974" t="str">
        <f t="shared" si="278"/>
        <v>FQ2</v>
      </c>
    </row>
    <row r="1975" spans="1:10" x14ac:dyDescent="0.35">
      <c r="A1975" s="1">
        <v>42586</v>
      </c>
      <c r="B1975">
        <f t="shared" si="270"/>
        <v>2016</v>
      </c>
      <c r="C1975">
        <f t="shared" si="271"/>
        <v>8</v>
      </c>
      <c r="D1975" t="str">
        <f t="shared" si="272"/>
        <v>August</v>
      </c>
      <c r="E1975" t="str">
        <f t="shared" si="273"/>
        <v>Q3</v>
      </c>
      <c r="F1975" t="str">
        <f t="shared" si="274"/>
        <v>2016-Aug</v>
      </c>
      <c r="G1975">
        <f t="shared" si="275"/>
        <v>5</v>
      </c>
      <c r="H1975" t="str">
        <f t="shared" si="276"/>
        <v>Thursday</v>
      </c>
      <c r="I1975" t="str">
        <f t="shared" si="277"/>
        <v>FM5</v>
      </c>
      <c r="J1975" t="str">
        <f t="shared" si="278"/>
        <v>FQ2</v>
      </c>
    </row>
    <row r="1976" spans="1:10" x14ac:dyDescent="0.35">
      <c r="A1976" s="1">
        <v>42588</v>
      </c>
      <c r="B1976">
        <f t="shared" si="270"/>
        <v>2016</v>
      </c>
      <c r="C1976">
        <f t="shared" si="271"/>
        <v>8</v>
      </c>
      <c r="D1976" t="str">
        <f t="shared" si="272"/>
        <v>August</v>
      </c>
      <c r="E1976" t="str">
        <f t="shared" si="273"/>
        <v>Q3</v>
      </c>
      <c r="F1976" t="str">
        <f t="shared" si="274"/>
        <v>2016-Aug</v>
      </c>
      <c r="G1976">
        <f t="shared" si="275"/>
        <v>7</v>
      </c>
      <c r="H1976" t="str">
        <f t="shared" si="276"/>
        <v>Saturday</v>
      </c>
      <c r="I1976" t="str">
        <f t="shared" si="277"/>
        <v>FM5</v>
      </c>
      <c r="J1976" t="str">
        <f t="shared" si="278"/>
        <v>FQ2</v>
      </c>
    </row>
    <row r="1977" spans="1:10" x14ac:dyDescent="0.35">
      <c r="A1977" s="1">
        <v>41138</v>
      </c>
      <c r="B1977">
        <f t="shared" si="270"/>
        <v>2012</v>
      </c>
      <c r="C1977">
        <f t="shared" si="271"/>
        <v>8</v>
      </c>
      <c r="D1977" t="str">
        <f t="shared" si="272"/>
        <v>August</v>
      </c>
      <c r="E1977" t="str">
        <f t="shared" si="273"/>
        <v>Q3</v>
      </c>
      <c r="F1977" t="str">
        <f t="shared" si="274"/>
        <v>2012-Aug</v>
      </c>
      <c r="G1977">
        <f t="shared" si="275"/>
        <v>6</v>
      </c>
      <c r="H1977" t="str">
        <f t="shared" si="276"/>
        <v>Friday</v>
      </c>
      <c r="I1977" t="str">
        <f t="shared" si="277"/>
        <v>FM5</v>
      </c>
      <c r="J1977" t="str">
        <f t="shared" si="278"/>
        <v>FQ2</v>
      </c>
    </row>
    <row r="1978" spans="1:10" x14ac:dyDescent="0.35">
      <c r="A1978" s="1">
        <v>42240</v>
      </c>
      <c r="B1978">
        <f t="shared" si="270"/>
        <v>2015</v>
      </c>
      <c r="C1978">
        <f t="shared" si="271"/>
        <v>8</v>
      </c>
      <c r="D1978" t="str">
        <f t="shared" si="272"/>
        <v>August</v>
      </c>
      <c r="E1978" t="str">
        <f t="shared" si="273"/>
        <v>Q3</v>
      </c>
      <c r="F1978" t="str">
        <f t="shared" si="274"/>
        <v>2015-Aug</v>
      </c>
      <c r="G1978">
        <f t="shared" si="275"/>
        <v>2</v>
      </c>
      <c r="H1978" t="str">
        <f t="shared" si="276"/>
        <v>Monday</v>
      </c>
      <c r="I1978" t="str">
        <f t="shared" si="277"/>
        <v>FM5</v>
      </c>
      <c r="J1978" t="str">
        <f t="shared" si="278"/>
        <v>FQ2</v>
      </c>
    </row>
    <row r="1979" spans="1:10" x14ac:dyDescent="0.35">
      <c r="A1979" s="1">
        <v>42964</v>
      </c>
      <c r="B1979">
        <f t="shared" si="270"/>
        <v>2017</v>
      </c>
      <c r="C1979">
        <f t="shared" si="271"/>
        <v>8</v>
      </c>
      <c r="D1979" t="str">
        <f t="shared" si="272"/>
        <v>August</v>
      </c>
      <c r="E1979" t="str">
        <f t="shared" si="273"/>
        <v>Q3</v>
      </c>
      <c r="F1979" t="str">
        <f t="shared" si="274"/>
        <v>2017-Aug</v>
      </c>
      <c r="G1979">
        <f t="shared" si="275"/>
        <v>5</v>
      </c>
      <c r="H1979" t="str">
        <f t="shared" si="276"/>
        <v>Thursday</v>
      </c>
      <c r="I1979" t="str">
        <f t="shared" si="277"/>
        <v>FM5</v>
      </c>
      <c r="J1979" t="str">
        <f t="shared" si="278"/>
        <v>FQ2</v>
      </c>
    </row>
    <row r="1980" spans="1:10" x14ac:dyDescent="0.35">
      <c r="A1980" s="1">
        <v>42954</v>
      </c>
      <c r="B1980">
        <f t="shared" si="270"/>
        <v>2017</v>
      </c>
      <c r="C1980">
        <f t="shared" si="271"/>
        <v>8</v>
      </c>
      <c r="D1980" t="str">
        <f t="shared" si="272"/>
        <v>August</v>
      </c>
      <c r="E1980" t="str">
        <f t="shared" si="273"/>
        <v>Q3</v>
      </c>
      <c r="F1980" t="str">
        <f t="shared" si="274"/>
        <v>2017-Aug</v>
      </c>
      <c r="G1980">
        <f t="shared" si="275"/>
        <v>2</v>
      </c>
      <c r="H1980" t="str">
        <f t="shared" si="276"/>
        <v>Monday</v>
      </c>
      <c r="I1980" t="str">
        <f t="shared" si="277"/>
        <v>FM5</v>
      </c>
      <c r="J1980" t="str">
        <f t="shared" si="278"/>
        <v>FQ2</v>
      </c>
    </row>
    <row r="1981" spans="1:10" x14ac:dyDescent="0.35">
      <c r="A1981" s="1">
        <v>42191</v>
      </c>
      <c r="B1981">
        <f t="shared" si="270"/>
        <v>2015</v>
      </c>
      <c r="C1981">
        <f t="shared" si="271"/>
        <v>7</v>
      </c>
      <c r="D1981" t="str">
        <f t="shared" si="272"/>
        <v>July</v>
      </c>
      <c r="E1981" t="str">
        <f t="shared" si="273"/>
        <v>Q3</v>
      </c>
      <c r="F1981" t="str">
        <f t="shared" si="274"/>
        <v>2015-Jul</v>
      </c>
      <c r="G1981">
        <f t="shared" si="275"/>
        <v>2</v>
      </c>
      <c r="H1981" t="str">
        <f t="shared" si="276"/>
        <v>Monday</v>
      </c>
      <c r="I1981" t="str">
        <f t="shared" si="277"/>
        <v>FM4</v>
      </c>
      <c r="J1981" t="str">
        <f t="shared" si="278"/>
        <v>FQ2</v>
      </c>
    </row>
    <row r="1982" spans="1:10" x14ac:dyDescent="0.35">
      <c r="A1982" s="1">
        <v>40381</v>
      </c>
      <c r="B1982">
        <f t="shared" si="270"/>
        <v>2010</v>
      </c>
      <c r="C1982">
        <f t="shared" si="271"/>
        <v>7</v>
      </c>
      <c r="D1982" t="str">
        <f t="shared" si="272"/>
        <v>July</v>
      </c>
      <c r="E1982" t="str">
        <f t="shared" si="273"/>
        <v>Q3</v>
      </c>
      <c r="F1982" t="str">
        <f t="shared" si="274"/>
        <v>2010-Jul</v>
      </c>
      <c r="G1982">
        <f t="shared" si="275"/>
        <v>5</v>
      </c>
      <c r="H1982" t="str">
        <f t="shared" si="276"/>
        <v>Thursday</v>
      </c>
      <c r="I1982" t="str">
        <f t="shared" si="277"/>
        <v>FM4</v>
      </c>
      <c r="J1982" t="str">
        <f t="shared" si="278"/>
        <v>FQ2</v>
      </c>
    </row>
    <row r="1983" spans="1:10" x14ac:dyDescent="0.35">
      <c r="A1983" s="1">
        <v>43305</v>
      </c>
      <c r="B1983">
        <f t="shared" si="270"/>
        <v>2018</v>
      </c>
      <c r="C1983">
        <f t="shared" si="271"/>
        <v>7</v>
      </c>
      <c r="D1983" t="str">
        <f t="shared" si="272"/>
        <v>July</v>
      </c>
      <c r="E1983" t="str">
        <f t="shared" si="273"/>
        <v>Q3</v>
      </c>
      <c r="F1983" t="str">
        <f t="shared" si="274"/>
        <v>2018-Jul</v>
      </c>
      <c r="G1983">
        <f t="shared" si="275"/>
        <v>3</v>
      </c>
      <c r="H1983" t="str">
        <f t="shared" si="276"/>
        <v>Tuesday</v>
      </c>
      <c r="I1983" t="str">
        <f t="shared" si="277"/>
        <v>FM4</v>
      </c>
      <c r="J1983" t="str">
        <f t="shared" si="278"/>
        <v>FQ2</v>
      </c>
    </row>
    <row r="1984" spans="1:10" x14ac:dyDescent="0.35">
      <c r="A1984" s="1">
        <v>42198</v>
      </c>
      <c r="B1984">
        <f t="shared" si="270"/>
        <v>2015</v>
      </c>
      <c r="C1984">
        <f t="shared" si="271"/>
        <v>7</v>
      </c>
      <c r="D1984" t="str">
        <f t="shared" si="272"/>
        <v>July</v>
      </c>
      <c r="E1984" t="str">
        <f t="shared" si="273"/>
        <v>Q3</v>
      </c>
      <c r="F1984" t="str">
        <f t="shared" si="274"/>
        <v>2015-Jul</v>
      </c>
      <c r="G1984">
        <f t="shared" si="275"/>
        <v>2</v>
      </c>
      <c r="H1984" t="str">
        <f t="shared" si="276"/>
        <v>Monday</v>
      </c>
      <c r="I1984" t="str">
        <f t="shared" si="277"/>
        <v>FM4</v>
      </c>
      <c r="J1984" t="str">
        <f t="shared" si="278"/>
        <v>FQ2</v>
      </c>
    </row>
    <row r="1985" spans="1:10" x14ac:dyDescent="0.35">
      <c r="A1985" s="1">
        <v>43284</v>
      </c>
      <c r="B1985">
        <f t="shared" si="270"/>
        <v>2018</v>
      </c>
      <c r="C1985">
        <f t="shared" si="271"/>
        <v>7</v>
      </c>
      <c r="D1985" t="str">
        <f t="shared" si="272"/>
        <v>July</v>
      </c>
      <c r="E1985" t="str">
        <f t="shared" si="273"/>
        <v>Q3</v>
      </c>
      <c r="F1985" t="str">
        <f t="shared" si="274"/>
        <v>2018-Jul</v>
      </c>
      <c r="G1985">
        <f t="shared" si="275"/>
        <v>3</v>
      </c>
      <c r="H1985" t="str">
        <f t="shared" si="276"/>
        <v>Tuesday</v>
      </c>
      <c r="I1985" t="str">
        <f t="shared" si="277"/>
        <v>FM4</v>
      </c>
      <c r="J1985" t="str">
        <f t="shared" si="278"/>
        <v>FQ2</v>
      </c>
    </row>
    <row r="1986" spans="1:10" x14ac:dyDescent="0.35">
      <c r="A1986" s="1">
        <v>42207</v>
      </c>
      <c r="B1986">
        <f t="shared" si="270"/>
        <v>2015</v>
      </c>
      <c r="C1986">
        <f t="shared" si="271"/>
        <v>7</v>
      </c>
      <c r="D1986" t="str">
        <f t="shared" si="272"/>
        <v>July</v>
      </c>
      <c r="E1986" t="str">
        <f t="shared" si="273"/>
        <v>Q3</v>
      </c>
      <c r="F1986" t="str">
        <f t="shared" si="274"/>
        <v>2015-Jul</v>
      </c>
      <c r="G1986">
        <f t="shared" si="275"/>
        <v>4</v>
      </c>
      <c r="H1986" t="str">
        <f t="shared" si="276"/>
        <v>Wednesday</v>
      </c>
      <c r="I1986" t="str">
        <f t="shared" si="277"/>
        <v>FM4</v>
      </c>
      <c r="J1986" t="str">
        <f t="shared" si="278"/>
        <v>FQ2</v>
      </c>
    </row>
    <row r="1987" spans="1:10" x14ac:dyDescent="0.35">
      <c r="A1987" s="1">
        <v>42560</v>
      </c>
      <c r="B1987">
        <f t="shared" ref="B1987:B2050" si="279">YEAR(A1987)</f>
        <v>2016</v>
      </c>
      <c r="C1987">
        <f t="shared" ref="C1987:C2050" si="280">MONTH(A1987)</f>
        <v>7</v>
      </c>
      <c r="D1987" t="str">
        <f t="shared" ref="D1987:D2050" si="281">TEXT(A1987,"mmmm")</f>
        <v>July</v>
      </c>
      <c r="E1987" t="str">
        <f t="shared" ref="E1987:E2050" si="282">"Q" &amp; INT((MONTH(A1987)-1)/3) + 1</f>
        <v>Q3</v>
      </c>
      <c r="F1987" t="str">
        <f t="shared" ref="F1987:F2050" si="283">YEAR(A1987) &amp; "-" &amp; TEXT(A1987,"mmm")</f>
        <v>2016-Jul</v>
      </c>
      <c r="G1987">
        <f t="shared" ref="G1987:G2050" si="284">WEEKDAY(A1987,1)</f>
        <v>7</v>
      </c>
      <c r="H1987" t="str">
        <f t="shared" ref="H1987:H2050" si="285">TEXT(A1987,"dddd")</f>
        <v>Saturday</v>
      </c>
      <c r="I1987" t="str">
        <f t="shared" ref="I1987:I2050" si="286">"FM"&amp;MOD(MONTH(A1987)-4,12)+1</f>
        <v>FM4</v>
      </c>
      <c r="J1987" t="str">
        <f t="shared" ref="J1987:J2050" si="287">"FQ"&amp;INT((MOD(MONTH(A1987)-4,12))/3)+1</f>
        <v>FQ2</v>
      </c>
    </row>
    <row r="1988" spans="1:10" x14ac:dyDescent="0.35">
      <c r="A1988" s="1">
        <v>43284</v>
      </c>
      <c r="B1988">
        <f t="shared" si="279"/>
        <v>2018</v>
      </c>
      <c r="C1988">
        <f t="shared" si="280"/>
        <v>7</v>
      </c>
      <c r="D1988" t="str">
        <f t="shared" si="281"/>
        <v>July</v>
      </c>
      <c r="E1988" t="str">
        <f t="shared" si="282"/>
        <v>Q3</v>
      </c>
      <c r="F1988" t="str">
        <f t="shared" si="283"/>
        <v>2018-Jul</v>
      </c>
      <c r="G1988">
        <f t="shared" si="284"/>
        <v>3</v>
      </c>
      <c r="H1988" t="str">
        <f t="shared" si="285"/>
        <v>Tuesday</v>
      </c>
      <c r="I1988" t="str">
        <f t="shared" si="286"/>
        <v>FM4</v>
      </c>
      <c r="J1988" t="str">
        <f t="shared" si="287"/>
        <v>FQ2</v>
      </c>
    </row>
    <row r="1989" spans="1:10" x14ac:dyDescent="0.35">
      <c r="A1989" s="1">
        <v>42576</v>
      </c>
      <c r="B1989">
        <f t="shared" si="279"/>
        <v>2016</v>
      </c>
      <c r="C1989">
        <f t="shared" si="280"/>
        <v>7</v>
      </c>
      <c r="D1989" t="str">
        <f t="shared" si="281"/>
        <v>July</v>
      </c>
      <c r="E1989" t="str">
        <f t="shared" si="282"/>
        <v>Q3</v>
      </c>
      <c r="F1989" t="str">
        <f t="shared" si="283"/>
        <v>2016-Jul</v>
      </c>
      <c r="G1989">
        <f t="shared" si="284"/>
        <v>2</v>
      </c>
      <c r="H1989" t="str">
        <f t="shared" si="285"/>
        <v>Monday</v>
      </c>
      <c r="I1989" t="str">
        <f t="shared" si="286"/>
        <v>FM4</v>
      </c>
      <c r="J1989" t="str">
        <f t="shared" si="287"/>
        <v>FQ2</v>
      </c>
    </row>
    <row r="1990" spans="1:10" x14ac:dyDescent="0.35">
      <c r="A1990" s="1">
        <v>41114</v>
      </c>
      <c r="B1990">
        <f t="shared" si="279"/>
        <v>2012</v>
      </c>
      <c r="C1990">
        <f t="shared" si="280"/>
        <v>7</v>
      </c>
      <c r="D1990" t="str">
        <f t="shared" si="281"/>
        <v>July</v>
      </c>
      <c r="E1990" t="str">
        <f t="shared" si="282"/>
        <v>Q3</v>
      </c>
      <c r="F1990" t="str">
        <f t="shared" si="283"/>
        <v>2012-Jul</v>
      </c>
      <c r="G1990">
        <f t="shared" si="284"/>
        <v>3</v>
      </c>
      <c r="H1990" t="str">
        <f t="shared" si="285"/>
        <v>Tuesday</v>
      </c>
      <c r="I1990" t="str">
        <f t="shared" si="286"/>
        <v>FM4</v>
      </c>
      <c r="J1990" t="str">
        <f t="shared" si="287"/>
        <v>FQ2</v>
      </c>
    </row>
    <row r="1991" spans="1:10" x14ac:dyDescent="0.35">
      <c r="A1991" s="1">
        <v>41107</v>
      </c>
      <c r="B1991">
        <f t="shared" si="279"/>
        <v>2012</v>
      </c>
      <c r="C1991">
        <f t="shared" si="280"/>
        <v>7</v>
      </c>
      <c r="D1991" t="str">
        <f t="shared" si="281"/>
        <v>July</v>
      </c>
      <c r="E1991" t="str">
        <f t="shared" si="282"/>
        <v>Q3</v>
      </c>
      <c r="F1991" t="str">
        <f t="shared" si="283"/>
        <v>2012-Jul</v>
      </c>
      <c r="G1991">
        <f t="shared" si="284"/>
        <v>3</v>
      </c>
      <c r="H1991" t="str">
        <f t="shared" si="285"/>
        <v>Tuesday</v>
      </c>
      <c r="I1991" t="str">
        <f t="shared" si="286"/>
        <v>FM4</v>
      </c>
      <c r="J1991" t="str">
        <f t="shared" si="287"/>
        <v>FQ2</v>
      </c>
    </row>
    <row r="1992" spans="1:10" x14ac:dyDescent="0.35">
      <c r="A1992" s="1">
        <v>41848</v>
      </c>
      <c r="B1992">
        <f t="shared" si="279"/>
        <v>2014</v>
      </c>
      <c r="C1992">
        <f t="shared" si="280"/>
        <v>7</v>
      </c>
      <c r="D1992" t="str">
        <f t="shared" si="281"/>
        <v>July</v>
      </c>
      <c r="E1992" t="str">
        <f t="shared" si="282"/>
        <v>Q3</v>
      </c>
      <c r="F1992" t="str">
        <f t="shared" si="283"/>
        <v>2014-Jul</v>
      </c>
      <c r="G1992">
        <f t="shared" si="284"/>
        <v>2</v>
      </c>
      <c r="H1992" t="str">
        <f t="shared" si="285"/>
        <v>Monday</v>
      </c>
      <c r="I1992" t="str">
        <f t="shared" si="286"/>
        <v>FM4</v>
      </c>
      <c r="J1992" t="str">
        <f t="shared" si="287"/>
        <v>FQ2</v>
      </c>
    </row>
    <row r="1993" spans="1:10" x14ac:dyDescent="0.35">
      <c r="A1993" s="1">
        <v>40749</v>
      </c>
      <c r="B1993">
        <f t="shared" si="279"/>
        <v>2011</v>
      </c>
      <c r="C1993">
        <f t="shared" si="280"/>
        <v>7</v>
      </c>
      <c r="D1993" t="str">
        <f t="shared" si="281"/>
        <v>July</v>
      </c>
      <c r="E1993" t="str">
        <f t="shared" si="282"/>
        <v>Q3</v>
      </c>
      <c r="F1993" t="str">
        <f t="shared" si="283"/>
        <v>2011-Jul</v>
      </c>
      <c r="G1993">
        <f t="shared" si="284"/>
        <v>2</v>
      </c>
      <c r="H1993" t="str">
        <f t="shared" si="285"/>
        <v>Monday</v>
      </c>
      <c r="I1993" t="str">
        <f t="shared" si="286"/>
        <v>FM4</v>
      </c>
      <c r="J1993" t="str">
        <f t="shared" si="287"/>
        <v>FQ2</v>
      </c>
    </row>
    <row r="1994" spans="1:10" x14ac:dyDescent="0.35">
      <c r="A1994" s="1">
        <v>41093</v>
      </c>
      <c r="B1994">
        <f t="shared" si="279"/>
        <v>2012</v>
      </c>
      <c r="C1994">
        <f t="shared" si="280"/>
        <v>7</v>
      </c>
      <c r="D1994" t="str">
        <f t="shared" si="281"/>
        <v>July</v>
      </c>
      <c r="E1994" t="str">
        <f t="shared" si="282"/>
        <v>Q3</v>
      </c>
      <c r="F1994" t="str">
        <f t="shared" si="283"/>
        <v>2012-Jul</v>
      </c>
      <c r="G1994">
        <f t="shared" si="284"/>
        <v>3</v>
      </c>
      <c r="H1994" t="str">
        <f t="shared" si="285"/>
        <v>Tuesday</v>
      </c>
      <c r="I1994" t="str">
        <f t="shared" si="286"/>
        <v>FM4</v>
      </c>
      <c r="J1994" t="str">
        <f t="shared" si="287"/>
        <v>FQ2</v>
      </c>
    </row>
    <row r="1995" spans="1:10" x14ac:dyDescent="0.35">
      <c r="A1995" s="1">
        <v>41838</v>
      </c>
      <c r="B1995">
        <f t="shared" si="279"/>
        <v>2014</v>
      </c>
      <c r="C1995">
        <f t="shared" si="280"/>
        <v>7</v>
      </c>
      <c r="D1995" t="str">
        <f t="shared" si="281"/>
        <v>July</v>
      </c>
      <c r="E1995" t="str">
        <f t="shared" si="282"/>
        <v>Q3</v>
      </c>
      <c r="F1995" t="str">
        <f t="shared" si="283"/>
        <v>2014-Jul</v>
      </c>
      <c r="G1995">
        <f t="shared" si="284"/>
        <v>6</v>
      </c>
      <c r="H1995" t="str">
        <f t="shared" si="285"/>
        <v>Friday</v>
      </c>
      <c r="I1995" t="str">
        <f t="shared" si="286"/>
        <v>FM4</v>
      </c>
      <c r="J1995" t="str">
        <f t="shared" si="287"/>
        <v>FQ2</v>
      </c>
    </row>
    <row r="1996" spans="1:10" x14ac:dyDescent="0.35">
      <c r="A1996" s="1">
        <v>41840</v>
      </c>
      <c r="B1996">
        <f t="shared" si="279"/>
        <v>2014</v>
      </c>
      <c r="C1996">
        <f t="shared" si="280"/>
        <v>7</v>
      </c>
      <c r="D1996" t="str">
        <f t="shared" si="281"/>
        <v>July</v>
      </c>
      <c r="E1996" t="str">
        <f t="shared" si="282"/>
        <v>Q3</v>
      </c>
      <c r="F1996" t="str">
        <f t="shared" si="283"/>
        <v>2014-Jul</v>
      </c>
      <c r="G1996">
        <f t="shared" si="284"/>
        <v>1</v>
      </c>
      <c r="H1996" t="str">
        <f t="shared" si="285"/>
        <v>Sunday</v>
      </c>
      <c r="I1996" t="str">
        <f t="shared" si="286"/>
        <v>FM4</v>
      </c>
      <c r="J1996" t="str">
        <f t="shared" si="287"/>
        <v>FQ2</v>
      </c>
    </row>
    <row r="1997" spans="1:10" x14ac:dyDescent="0.35">
      <c r="A1997" s="1">
        <v>42553</v>
      </c>
      <c r="B1997">
        <f t="shared" si="279"/>
        <v>2016</v>
      </c>
      <c r="C1997">
        <f t="shared" si="280"/>
        <v>7</v>
      </c>
      <c r="D1997" t="str">
        <f t="shared" si="281"/>
        <v>July</v>
      </c>
      <c r="E1997" t="str">
        <f t="shared" si="282"/>
        <v>Q3</v>
      </c>
      <c r="F1997" t="str">
        <f t="shared" si="283"/>
        <v>2016-Jul</v>
      </c>
      <c r="G1997">
        <f t="shared" si="284"/>
        <v>7</v>
      </c>
      <c r="H1997" t="str">
        <f t="shared" si="285"/>
        <v>Saturday</v>
      </c>
      <c r="I1997" t="str">
        <f t="shared" si="286"/>
        <v>FM4</v>
      </c>
      <c r="J1997" t="str">
        <f t="shared" si="287"/>
        <v>FQ2</v>
      </c>
    </row>
    <row r="1998" spans="1:10" x14ac:dyDescent="0.35">
      <c r="A1998" s="1">
        <v>41468</v>
      </c>
      <c r="B1998">
        <f t="shared" si="279"/>
        <v>2013</v>
      </c>
      <c r="C1998">
        <f t="shared" si="280"/>
        <v>7</v>
      </c>
      <c r="D1998" t="str">
        <f t="shared" si="281"/>
        <v>July</v>
      </c>
      <c r="E1998" t="str">
        <f t="shared" si="282"/>
        <v>Q3</v>
      </c>
      <c r="F1998" t="str">
        <f t="shared" si="283"/>
        <v>2013-Jul</v>
      </c>
      <c r="G1998">
        <f t="shared" si="284"/>
        <v>7</v>
      </c>
      <c r="H1998" t="str">
        <f t="shared" si="285"/>
        <v>Saturday</v>
      </c>
      <c r="I1998" t="str">
        <f t="shared" si="286"/>
        <v>FM4</v>
      </c>
      <c r="J1998" t="str">
        <f t="shared" si="287"/>
        <v>FQ2</v>
      </c>
    </row>
    <row r="1999" spans="1:10" x14ac:dyDescent="0.35">
      <c r="A1999" s="1">
        <v>40747</v>
      </c>
      <c r="B1999">
        <f t="shared" si="279"/>
        <v>2011</v>
      </c>
      <c r="C1999">
        <f t="shared" si="280"/>
        <v>7</v>
      </c>
      <c r="D1999" t="str">
        <f t="shared" si="281"/>
        <v>July</v>
      </c>
      <c r="E1999" t="str">
        <f t="shared" si="282"/>
        <v>Q3</v>
      </c>
      <c r="F1999" t="str">
        <f t="shared" si="283"/>
        <v>2011-Jul</v>
      </c>
      <c r="G1999">
        <f t="shared" si="284"/>
        <v>7</v>
      </c>
      <c r="H1999" t="str">
        <f t="shared" si="285"/>
        <v>Saturday</v>
      </c>
      <c r="I1999" t="str">
        <f t="shared" si="286"/>
        <v>FM4</v>
      </c>
      <c r="J1999" t="str">
        <f t="shared" si="287"/>
        <v>FQ2</v>
      </c>
    </row>
    <row r="2000" spans="1:10" x14ac:dyDescent="0.35">
      <c r="A2000" s="1">
        <v>42196</v>
      </c>
      <c r="B2000">
        <f t="shared" si="279"/>
        <v>2015</v>
      </c>
      <c r="C2000">
        <f t="shared" si="280"/>
        <v>7</v>
      </c>
      <c r="D2000" t="str">
        <f t="shared" si="281"/>
        <v>July</v>
      </c>
      <c r="E2000" t="str">
        <f t="shared" si="282"/>
        <v>Q3</v>
      </c>
      <c r="F2000" t="str">
        <f t="shared" si="283"/>
        <v>2015-Jul</v>
      </c>
      <c r="G2000">
        <f t="shared" si="284"/>
        <v>7</v>
      </c>
      <c r="H2000" t="str">
        <f t="shared" si="285"/>
        <v>Saturday</v>
      </c>
      <c r="I2000" t="str">
        <f t="shared" si="286"/>
        <v>FM4</v>
      </c>
      <c r="J2000" t="str">
        <f t="shared" si="287"/>
        <v>FQ2</v>
      </c>
    </row>
    <row r="2001" spans="1:10" x14ac:dyDescent="0.35">
      <c r="A2001" s="1">
        <v>40742</v>
      </c>
      <c r="B2001">
        <f t="shared" si="279"/>
        <v>2011</v>
      </c>
      <c r="C2001">
        <f t="shared" si="280"/>
        <v>7</v>
      </c>
      <c r="D2001" t="str">
        <f t="shared" si="281"/>
        <v>July</v>
      </c>
      <c r="E2001" t="str">
        <f t="shared" si="282"/>
        <v>Q3</v>
      </c>
      <c r="F2001" t="str">
        <f t="shared" si="283"/>
        <v>2011-Jul</v>
      </c>
      <c r="G2001">
        <f t="shared" si="284"/>
        <v>2</v>
      </c>
      <c r="H2001" t="str">
        <f t="shared" si="285"/>
        <v>Monday</v>
      </c>
      <c r="I2001" t="str">
        <f t="shared" si="286"/>
        <v>FM4</v>
      </c>
      <c r="J2001" t="str">
        <f t="shared" si="287"/>
        <v>FQ2</v>
      </c>
    </row>
    <row r="2002" spans="1:10" x14ac:dyDescent="0.35">
      <c r="A2002" s="1">
        <v>43286</v>
      </c>
      <c r="B2002">
        <f t="shared" si="279"/>
        <v>2018</v>
      </c>
      <c r="C2002">
        <f t="shared" si="280"/>
        <v>7</v>
      </c>
      <c r="D2002" t="str">
        <f t="shared" si="281"/>
        <v>July</v>
      </c>
      <c r="E2002" t="str">
        <f t="shared" si="282"/>
        <v>Q3</v>
      </c>
      <c r="F2002" t="str">
        <f t="shared" si="283"/>
        <v>2018-Jul</v>
      </c>
      <c r="G2002">
        <f t="shared" si="284"/>
        <v>5</v>
      </c>
      <c r="H2002" t="str">
        <f t="shared" si="285"/>
        <v>Thursday</v>
      </c>
      <c r="I2002" t="str">
        <f t="shared" si="286"/>
        <v>FM4</v>
      </c>
      <c r="J2002" t="str">
        <f t="shared" si="287"/>
        <v>FQ2</v>
      </c>
    </row>
    <row r="2003" spans="1:10" x14ac:dyDescent="0.35">
      <c r="A2003" s="1">
        <v>40726</v>
      </c>
      <c r="B2003">
        <f t="shared" si="279"/>
        <v>2011</v>
      </c>
      <c r="C2003">
        <f t="shared" si="280"/>
        <v>7</v>
      </c>
      <c r="D2003" t="str">
        <f t="shared" si="281"/>
        <v>July</v>
      </c>
      <c r="E2003" t="str">
        <f t="shared" si="282"/>
        <v>Q3</v>
      </c>
      <c r="F2003" t="str">
        <f t="shared" si="283"/>
        <v>2011-Jul</v>
      </c>
      <c r="G2003">
        <f t="shared" si="284"/>
        <v>7</v>
      </c>
      <c r="H2003" t="str">
        <f t="shared" si="285"/>
        <v>Saturday</v>
      </c>
      <c r="I2003" t="str">
        <f t="shared" si="286"/>
        <v>FM4</v>
      </c>
      <c r="J2003" t="str">
        <f t="shared" si="287"/>
        <v>FQ2</v>
      </c>
    </row>
    <row r="2004" spans="1:10" x14ac:dyDescent="0.35">
      <c r="A2004" s="1">
        <v>42555</v>
      </c>
      <c r="B2004">
        <f t="shared" si="279"/>
        <v>2016</v>
      </c>
      <c r="C2004">
        <f t="shared" si="280"/>
        <v>7</v>
      </c>
      <c r="D2004" t="str">
        <f t="shared" si="281"/>
        <v>July</v>
      </c>
      <c r="E2004" t="str">
        <f t="shared" si="282"/>
        <v>Q3</v>
      </c>
      <c r="F2004" t="str">
        <f t="shared" si="283"/>
        <v>2016-Jul</v>
      </c>
      <c r="G2004">
        <f t="shared" si="284"/>
        <v>2</v>
      </c>
      <c r="H2004" t="str">
        <f t="shared" si="285"/>
        <v>Monday</v>
      </c>
      <c r="I2004" t="str">
        <f t="shared" si="286"/>
        <v>FM4</v>
      </c>
      <c r="J2004" t="str">
        <f t="shared" si="287"/>
        <v>FQ2</v>
      </c>
    </row>
    <row r="2005" spans="1:10" x14ac:dyDescent="0.35">
      <c r="A2005" s="1">
        <v>41099</v>
      </c>
      <c r="B2005">
        <f t="shared" si="279"/>
        <v>2012</v>
      </c>
      <c r="C2005">
        <f t="shared" si="280"/>
        <v>7</v>
      </c>
      <c r="D2005" t="str">
        <f t="shared" si="281"/>
        <v>July</v>
      </c>
      <c r="E2005" t="str">
        <f t="shared" si="282"/>
        <v>Q3</v>
      </c>
      <c r="F2005" t="str">
        <f t="shared" si="283"/>
        <v>2012-Jul</v>
      </c>
      <c r="G2005">
        <f t="shared" si="284"/>
        <v>2</v>
      </c>
      <c r="H2005" t="str">
        <f t="shared" si="285"/>
        <v>Monday</v>
      </c>
      <c r="I2005" t="str">
        <f t="shared" si="286"/>
        <v>FM4</v>
      </c>
      <c r="J2005" t="str">
        <f t="shared" si="287"/>
        <v>FQ2</v>
      </c>
    </row>
    <row r="2006" spans="1:10" x14ac:dyDescent="0.35">
      <c r="A2006" s="1">
        <v>40355</v>
      </c>
      <c r="B2006">
        <f t="shared" si="279"/>
        <v>2010</v>
      </c>
      <c r="C2006">
        <f t="shared" si="280"/>
        <v>6</v>
      </c>
      <c r="D2006" t="str">
        <f t="shared" si="281"/>
        <v>June</v>
      </c>
      <c r="E2006" t="str">
        <f t="shared" si="282"/>
        <v>Q2</v>
      </c>
      <c r="F2006" t="str">
        <f t="shared" si="283"/>
        <v>2010-Jun</v>
      </c>
      <c r="G2006">
        <f t="shared" si="284"/>
        <v>7</v>
      </c>
      <c r="H2006" t="str">
        <f t="shared" si="285"/>
        <v>Saturday</v>
      </c>
      <c r="I2006" t="str">
        <f t="shared" si="286"/>
        <v>FM3</v>
      </c>
      <c r="J2006" t="str">
        <f t="shared" si="287"/>
        <v>FQ1</v>
      </c>
    </row>
    <row r="2007" spans="1:10" x14ac:dyDescent="0.35">
      <c r="A2007" s="1">
        <v>41082</v>
      </c>
      <c r="B2007">
        <f t="shared" si="279"/>
        <v>2012</v>
      </c>
      <c r="C2007">
        <f t="shared" si="280"/>
        <v>6</v>
      </c>
      <c r="D2007" t="str">
        <f t="shared" si="281"/>
        <v>June</v>
      </c>
      <c r="E2007" t="str">
        <f t="shared" si="282"/>
        <v>Q2</v>
      </c>
      <c r="F2007" t="str">
        <f t="shared" si="283"/>
        <v>2012-Jun</v>
      </c>
      <c r="G2007">
        <f t="shared" si="284"/>
        <v>6</v>
      </c>
      <c r="H2007" t="str">
        <f t="shared" si="285"/>
        <v>Friday</v>
      </c>
      <c r="I2007" t="str">
        <f t="shared" si="286"/>
        <v>FM3</v>
      </c>
      <c r="J2007" t="str">
        <f t="shared" si="287"/>
        <v>FQ1</v>
      </c>
    </row>
    <row r="2008" spans="1:10" x14ac:dyDescent="0.35">
      <c r="A2008" s="1">
        <v>41431</v>
      </c>
      <c r="B2008">
        <f t="shared" si="279"/>
        <v>2013</v>
      </c>
      <c r="C2008">
        <f t="shared" si="280"/>
        <v>6</v>
      </c>
      <c r="D2008" t="str">
        <f t="shared" si="281"/>
        <v>June</v>
      </c>
      <c r="E2008" t="str">
        <f t="shared" si="282"/>
        <v>Q2</v>
      </c>
      <c r="F2008" t="str">
        <f t="shared" si="283"/>
        <v>2013-Jun</v>
      </c>
      <c r="G2008">
        <f t="shared" si="284"/>
        <v>5</v>
      </c>
      <c r="H2008" t="str">
        <f t="shared" si="285"/>
        <v>Thursday</v>
      </c>
      <c r="I2008" t="str">
        <f t="shared" si="286"/>
        <v>FM3</v>
      </c>
      <c r="J2008" t="str">
        <f t="shared" si="287"/>
        <v>FQ1</v>
      </c>
    </row>
    <row r="2009" spans="1:10" x14ac:dyDescent="0.35">
      <c r="A2009" s="1">
        <v>43265</v>
      </c>
      <c r="B2009">
        <f t="shared" si="279"/>
        <v>2018</v>
      </c>
      <c r="C2009">
        <f t="shared" si="280"/>
        <v>6</v>
      </c>
      <c r="D2009" t="str">
        <f t="shared" si="281"/>
        <v>June</v>
      </c>
      <c r="E2009" t="str">
        <f t="shared" si="282"/>
        <v>Q2</v>
      </c>
      <c r="F2009" t="str">
        <f t="shared" si="283"/>
        <v>2018-Jun</v>
      </c>
      <c r="G2009">
        <f t="shared" si="284"/>
        <v>5</v>
      </c>
      <c r="H2009" t="str">
        <f t="shared" si="285"/>
        <v>Thursday</v>
      </c>
      <c r="I2009" t="str">
        <f t="shared" si="286"/>
        <v>FM3</v>
      </c>
      <c r="J2009" t="str">
        <f t="shared" si="287"/>
        <v>FQ1</v>
      </c>
    </row>
    <row r="2010" spans="1:10" x14ac:dyDescent="0.35">
      <c r="A2010" s="1">
        <v>43271</v>
      </c>
      <c r="B2010">
        <f t="shared" si="279"/>
        <v>2018</v>
      </c>
      <c r="C2010">
        <f t="shared" si="280"/>
        <v>6</v>
      </c>
      <c r="D2010" t="str">
        <f t="shared" si="281"/>
        <v>June</v>
      </c>
      <c r="E2010" t="str">
        <f t="shared" si="282"/>
        <v>Q2</v>
      </c>
      <c r="F2010" t="str">
        <f t="shared" si="283"/>
        <v>2018-Jun</v>
      </c>
      <c r="G2010">
        <f t="shared" si="284"/>
        <v>4</v>
      </c>
      <c r="H2010" t="str">
        <f t="shared" si="285"/>
        <v>Wednesday</v>
      </c>
      <c r="I2010" t="str">
        <f t="shared" si="286"/>
        <v>FM3</v>
      </c>
      <c r="J2010" t="str">
        <f t="shared" si="287"/>
        <v>FQ1</v>
      </c>
    </row>
    <row r="2011" spans="1:10" x14ac:dyDescent="0.35">
      <c r="A2011" s="1">
        <v>41073</v>
      </c>
      <c r="B2011">
        <f t="shared" si="279"/>
        <v>2012</v>
      </c>
      <c r="C2011">
        <f t="shared" si="280"/>
        <v>6</v>
      </c>
      <c r="D2011" t="str">
        <f t="shared" si="281"/>
        <v>June</v>
      </c>
      <c r="E2011" t="str">
        <f t="shared" si="282"/>
        <v>Q2</v>
      </c>
      <c r="F2011" t="str">
        <f t="shared" si="283"/>
        <v>2012-Jun</v>
      </c>
      <c r="G2011">
        <f t="shared" si="284"/>
        <v>4</v>
      </c>
      <c r="H2011" t="str">
        <f t="shared" si="285"/>
        <v>Wednesday</v>
      </c>
      <c r="I2011" t="str">
        <f t="shared" si="286"/>
        <v>FM3</v>
      </c>
      <c r="J2011" t="str">
        <f t="shared" si="287"/>
        <v>FQ1</v>
      </c>
    </row>
    <row r="2012" spans="1:10" x14ac:dyDescent="0.35">
      <c r="A2012" s="1">
        <v>42545</v>
      </c>
      <c r="B2012">
        <f t="shared" si="279"/>
        <v>2016</v>
      </c>
      <c r="C2012">
        <f t="shared" si="280"/>
        <v>6</v>
      </c>
      <c r="D2012" t="str">
        <f t="shared" si="281"/>
        <v>June</v>
      </c>
      <c r="E2012" t="str">
        <f t="shared" si="282"/>
        <v>Q2</v>
      </c>
      <c r="F2012" t="str">
        <f t="shared" si="283"/>
        <v>2016-Jun</v>
      </c>
      <c r="G2012">
        <f t="shared" si="284"/>
        <v>6</v>
      </c>
      <c r="H2012" t="str">
        <f t="shared" si="285"/>
        <v>Friday</v>
      </c>
      <c r="I2012" t="str">
        <f t="shared" si="286"/>
        <v>FM3</v>
      </c>
      <c r="J2012" t="str">
        <f t="shared" si="287"/>
        <v>FQ1</v>
      </c>
    </row>
    <row r="2013" spans="1:10" x14ac:dyDescent="0.35">
      <c r="A2013" s="1">
        <v>42163</v>
      </c>
      <c r="B2013">
        <f t="shared" si="279"/>
        <v>2015</v>
      </c>
      <c r="C2013">
        <f t="shared" si="280"/>
        <v>6</v>
      </c>
      <c r="D2013" t="str">
        <f t="shared" si="281"/>
        <v>June</v>
      </c>
      <c r="E2013" t="str">
        <f t="shared" si="282"/>
        <v>Q2</v>
      </c>
      <c r="F2013" t="str">
        <f t="shared" si="283"/>
        <v>2015-Jun</v>
      </c>
      <c r="G2013">
        <f t="shared" si="284"/>
        <v>2</v>
      </c>
      <c r="H2013" t="str">
        <f t="shared" si="285"/>
        <v>Monday</v>
      </c>
      <c r="I2013" t="str">
        <f t="shared" si="286"/>
        <v>FM3</v>
      </c>
      <c r="J2013" t="str">
        <f t="shared" si="287"/>
        <v>FQ1</v>
      </c>
    </row>
    <row r="2014" spans="1:10" x14ac:dyDescent="0.35">
      <c r="A2014" s="1">
        <v>41070</v>
      </c>
      <c r="B2014">
        <f t="shared" si="279"/>
        <v>2012</v>
      </c>
      <c r="C2014">
        <f t="shared" si="280"/>
        <v>6</v>
      </c>
      <c r="D2014" t="str">
        <f t="shared" si="281"/>
        <v>June</v>
      </c>
      <c r="E2014" t="str">
        <f t="shared" si="282"/>
        <v>Q2</v>
      </c>
      <c r="F2014" t="str">
        <f t="shared" si="283"/>
        <v>2012-Jun</v>
      </c>
      <c r="G2014">
        <f t="shared" si="284"/>
        <v>1</v>
      </c>
      <c r="H2014" t="str">
        <f t="shared" si="285"/>
        <v>Sunday</v>
      </c>
      <c r="I2014" t="str">
        <f t="shared" si="286"/>
        <v>FM3</v>
      </c>
      <c r="J2014" t="str">
        <f t="shared" si="287"/>
        <v>FQ1</v>
      </c>
    </row>
    <row r="2015" spans="1:10" x14ac:dyDescent="0.35">
      <c r="A2015" s="1">
        <v>41794</v>
      </c>
      <c r="B2015">
        <f t="shared" si="279"/>
        <v>2014</v>
      </c>
      <c r="C2015">
        <f t="shared" si="280"/>
        <v>6</v>
      </c>
      <c r="D2015" t="str">
        <f t="shared" si="281"/>
        <v>June</v>
      </c>
      <c r="E2015" t="str">
        <f t="shared" si="282"/>
        <v>Q2</v>
      </c>
      <c r="F2015" t="str">
        <f t="shared" si="283"/>
        <v>2014-Jun</v>
      </c>
      <c r="G2015">
        <f t="shared" si="284"/>
        <v>4</v>
      </c>
      <c r="H2015" t="str">
        <f t="shared" si="285"/>
        <v>Wednesday</v>
      </c>
      <c r="I2015" t="str">
        <f t="shared" si="286"/>
        <v>FM3</v>
      </c>
      <c r="J2015" t="str">
        <f t="shared" si="287"/>
        <v>FQ1</v>
      </c>
    </row>
    <row r="2016" spans="1:10" x14ac:dyDescent="0.35">
      <c r="A2016" s="1">
        <v>41069</v>
      </c>
      <c r="B2016">
        <f t="shared" si="279"/>
        <v>2012</v>
      </c>
      <c r="C2016">
        <f t="shared" si="280"/>
        <v>6</v>
      </c>
      <c r="D2016" t="str">
        <f t="shared" si="281"/>
        <v>June</v>
      </c>
      <c r="E2016" t="str">
        <f t="shared" si="282"/>
        <v>Q2</v>
      </c>
      <c r="F2016" t="str">
        <f t="shared" si="283"/>
        <v>2012-Jun</v>
      </c>
      <c r="G2016">
        <f t="shared" si="284"/>
        <v>7</v>
      </c>
      <c r="H2016" t="str">
        <f t="shared" si="285"/>
        <v>Saturday</v>
      </c>
      <c r="I2016" t="str">
        <f t="shared" si="286"/>
        <v>FM3</v>
      </c>
      <c r="J2016" t="str">
        <f t="shared" si="287"/>
        <v>FQ1</v>
      </c>
    </row>
    <row r="2017" spans="1:10" x14ac:dyDescent="0.35">
      <c r="A2017" s="1">
        <v>42174</v>
      </c>
      <c r="B2017">
        <f t="shared" si="279"/>
        <v>2015</v>
      </c>
      <c r="C2017">
        <f t="shared" si="280"/>
        <v>6</v>
      </c>
      <c r="D2017" t="str">
        <f t="shared" si="281"/>
        <v>June</v>
      </c>
      <c r="E2017" t="str">
        <f t="shared" si="282"/>
        <v>Q2</v>
      </c>
      <c r="F2017" t="str">
        <f t="shared" si="283"/>
        <v>2015-Jun</v>
      </c>
      <c r="G2017">
        <f t="shared" si="284"/>
        <v>6</v>
      </c>
      <c r="H2017" t="str">
        <f t="shared" si="285"/>
        <v>Friday</v>
      </c>
      <c r="I2017" t="str">
        <f t="shared" si="286"/>
        <v>FM3</v>
      </c>
      <c r="J2017" t="str">
        <f t="shared" si="287"/>
        <v>FQ1</v>
      </c>
    </row>
    <row r="2018" spans="1:10" x14ac:dyDescent="0.35">
      <c r="A2018" s="1">
        <v>40344</v>
      </c>
      <c r="B2018">
        <f t="shared" si="279"/>
        <v>2010</v>
      </c>
      <c r="C2018">
        <f t="shared" si="280"/>
        <v>6</v>
      </c>
      <c r="D2018" t="str">
        <f t="shared" si="281"/>
        <v>June</v>
      </c>
      <c r="E2018" t="str">
        <f t="shared" si="282"/>
        <v>Q2</v>
      </c>
      <c r="F2018" t="str">
        <f t="shared" si="283"/>
        <v>2010-Jun</v>
      </c>
      <c r="G2018">
        <f t="shared" si="284"/>
        <v>3</v>
      </c>
      <c r="H2018" t="str">
        <f t="shared" si="285"/>
        <v>Tuesday</v>
      </c>
      <c r="I2018" t="str">
        <f t="shared" si="286"/>
        <v>FM3</v>
      </c>
      <c r="J2018" t="str">
        <f t="shared" si="287"/>
        <v>FQ1</v>
      </c>
    </row>
    <row r="2019" spans="1:10" x14ac:dyDescent="0.35">
      <c r="A2019" s="1">
        <v>41804</v>
      </c>
      <c r="B2019">
        <f t="shared" si="279"/>
        <v>2014</v>
      </c>
      <c r="C2019">
        <f t="shared" si="280"/>
        <v>6</v>
      </c>
      <c r="D2019" t="str">
        <f t="shared" si="281"/>
        <v>June</v>
      </c>
      <c r="E2019" t="str">
        <f t="shared" si="282"/>
        <v>Q2</v>
      </c>
      <c r="F2019" t="str">
        <f t="shared" si="283"/>
        <v>2014-Jun</v>
      </c>
      <c r="G2019">
        <f t="shared" si="284"/>
        <v>7</v>
      </c>
      <c r="H2019" t="str">
        <f t="shared" si="285"/>
        <v>Saturday</v>
      </c>
      <c r="I2019" t="str">
        <f t="shared" si="286"/>
        <v>FM3</v>
      </c>
      <c r="J2019" t="str">
        <f t="shared" si="287"/>
        <v>FQ1</v>
      </c>
    </row>
    <row r="2020" spans="1:10" x14ac:dyDescent="0.35">
      <c r="A2020" s="1">
        <v>42533</v>
      </c>
      <c r="B2020">
        <f t="shared" si="279"/>
        <v>2016</v>
      </c>
      <c r="C2020">
        <f t="shared" si="280"/>
        <v>6</v>
      </c>
      <c r="D2020" t="str">
        <f t="shared" si="281"/>
        <v>June</v>
      </c>
      <c r="E2020" t="str">
        <f t="shared" si="282"/>
        <v>Q2</v>
      </c>
      <c r="F2020" t="str">
        <f t="shared" si="283"/>
        <v>2016-Jun</v>
      </c>
      <c r="G2020">
        <f t="shared" si="284"/>
        <v>1</v>
      </c>
      <c r="H2020" t="str">
        <f t="shared" si="285"/>
        <v>Sunday</v>
      </c>
      <c r="I2020" t="str">
        <f t="shared" si="286"/>
        <v>FM3</v>
      </c>
      <c r="J2020" t="str">
        <f t="shared" si="287"/>
        <v>FQ1</v>
      </c>
    </row>
    <row r="2021" spans="1:10" x14ac:dyDescent="0.35">
      <c r="A2021" s="1">
        <v>42535</v>
      </c>
      <c r="B2021">
        <f t="shared" si="279"/>
        <v>2016</v>
      </c>
      <c r="C2021">
        <f t="shared" si="280"/>
        <v>6</v>
      </c>
      <c r="D2021" t="str">
        <f t="shared" si="281"/>
        <v>June</v>
      </c>
      <c r="E2021" t="str">
        <f t="shared" si="282"/>
        <v>Q2</v>
      </c>
      <c r="F2021" t="str">
        <f t="shared" si="283"/>
        <v>2016-Jun</v>
      </c>
      <c r="G2021">
        <f t="shared" si="284"/>
        <v>3</v>
      </c>
      <c r="H2021" t="str">
        <f t="shared" si="285"/>
        <v>Tuesday</v>
      </c>
      <c r="I2021" t="str">
        <f t="shared" si="286"/>
        <v>FM3</v>
      </c>
      <c r="J2021" t="str">
        <f t="shared" si="287"/>
        <v>FQ1</v>
      </c>
    </row>
    <row r="2022" spans="1:10" x14ac:dyDescent="0.35">
      <c r="A2022" s="1">
        <v>42888</v>
      </c>
      <c r="B2022">
        <f t="shared" si="279"/>
        <v>2017</v>
      </c>
      <c r="C2022">
        <f t="shared" si="280"/>
        <v>6</v>
      </c>
      <c r="D2022" t="str">
        <f t="shared" si="281"/>
        <v>June</v>
      </c>
      <c r="E2022" t="str">
        <f t="shared" si="282"/>
        <v>Q2</v>
      </c>
      <c r="F2022" t="str">
        <f t="shared" si="283"/>
        <v>2017-Jun</v>
      </c>
      <c r="G2022">
        <f t="shared" si="284"/>
        <v>6</v>
      </c>
      <c r="H2022" t="str">
        <f t="shared" si="285"/>
        <v>Friday</v>
      </c>
      <c r="I2022" t="str">
        <f t="shared" si="286"/>
        <v>FM3</v>
      </c>
      <c r="J2022" t="str">
        <f t="shared" si="287"/>
        <v>FQ1</v>
      </c>
    </row>
    <row r="2023" spans="1:10" x14ac:dyDescent="0.35">
      <c r="A2023" s="1">
        <v>41807</v>
      </c>
      <c r="B2023">
        <f t="shared" si="279"/>
        <v>2014</v>
      </c>
      <c r="C2023">
        <f t="shared" si="280"/>
        <v>6</v>
      </c>
      <c r="D2023" t="str">
        <f t="shared" si="281"/>
        <v>June</v>
      </c>
      <c r="E2023" t="str">
        <f t="shared" si="282"/>
        <v>Q2</v>
      </c>
      <c r="F2023" t="str">
        <f t="shared" si="283"/>
        <v>2014-Jun</v>
      </c>
      <c r="G2023">
        <f t="shared" si="284"/>
        <v>3</v>
      </c>
      <c r="H2023" t="str">
        <f t="shared" si="285"/>
        <v>Tuesday</v>
      </c>
      <c r="I2023" t="str">
        <f t="shared" si="286"/>
        <v>FM3</v>
      </c>
      <c r="J2023" t="str">
        <f t="shared" si="287"/>
        <v>FQ1</v>
      </c>
    </row>
    <row r="2024" spans="1:10" x14ac:dyDescent="0.35">
      <c r="A2024" s="1">
        <v>40705</v>
      </c>
      <c r="B2024">
        <f t="shared" si="279"/>
        <v>2011</v>
      </c>
      <c r="C2024">
        <f t="shared" si="280"/>
        <v>6</v>
      </c>
      <c r="D2024" t="str">
        <f t="shared" si="281"/>
        <v>June</v>
      </c>
      <c r="E2024" t="str">
        <f t="shared" si="282"/>
        <v>Q2</v>
      </c>
      <c r="F2024" t="str">
        <f t="shared" si="283"/>
        <v>2011-Jun</v>
      </c>
      <c r="G2024">
        <f t="shared" si="284"/>
        <v>7</v>
      </c>
      <c r="H2024" t="str">
        <f t="shared" si="285"/>
        <v>Saturday</v>
      </c>
      <c r="I2024" t="str">
        <f t="shared" si="286"/>
        <v>FM3</v>
      </c>
      <c r="J2024" t="str">
        <f t="shared" si="287"/>
        <v>FQ1</v>
      </c>
    </row>
    <row r="2025" spans="1:10" x14ac:dyDescent="0.35">
      <c r="A2025" s="1">
        <v>41430</v>
      </c>
      <c r="B2025">
        <f t="shared" si="279"/>
        <v>2013</v>
      </c>
      <c r="C2025">
        <f t="shared" si="280"/>
        <v>6</v>
      </c>
      <c r="D2025" t="str">
        <f t="shared" si="281"/>
        <v>June</v>
      </c>
      <c r="E2025" t="str">
        <f t="shared" si="282"/>
        <v>Q2</v>
      </c>
      <c r="F2025" t="str">
        <f t="shared" si="283"/>
        <v>2013-Jun</v>
      </c>
      <c r="G2025">
        <f t="shared" si="284"/>
        <v>4</v>
      </c>
      <c r="H2025" t="str">
        <f t="shared" si="285"/>
        <v>Wednesday</v>
      </c>
      <c r="I2025" t="str">
        <f t="shared" si="286"/>
        <v>FM3</v>
      </c>
      <c r="J2025" t="str">
        <f t="shared" si="287"/>
        <v>FQ1</v>
      </c>
    </row>
    <row r="2026" spans="1:10" x14ac:dyDescent="0.35">
      <c r="A2026" s="1">
        <v>42880</v>
      </c>
      <c r="B2026">
        <f t="shared" si="279"/>
        <v>2017</v>
      </c>
      <c r="C2026">
        <f t="shared" si="280"/>
        <v>5</v>
      </c>
      <c r="D2026" t="str">
        <f t="shared" si="281"/>
        <v>May</v>
      </c>
      <c r="E2026" t="str">
        <f t="shared" si="282"/>
        <v>Q2</v>
      </c>
      <c r="F2026" t="str">
        <f t="shared" si="283"/>
        <v>2017-May</v>
      </c>
      <c r="G2026">
        <f t="shared" si="284"/>
        <v>5</v>
      </c>
      <c r="H2026" t="str">
        <f t="shared" si="285"/>
        <v>Thursday</v>
      </c>
      <c r="I2026" t="str">
        <f t="shared" si="286"/>
        <v>FM2</v>
      </c>
      <c r="J2026" t="str">
        <f t="shared" si="287"/>
        <v>FQ1</v>
      </c>
    </row>
    <row r="2027" spans="1:10" x14ac:dyDescent="0.35">
      <c r="A2027" s="1">
        <v>41778</v>
      </c>
      <c r="B2027">
        <f t="shared" si="279"/>
        <v>2014</v>
      </c>
      <c r="C2027">
        <f t="shared" si="280"/>
        <v>5</v>
      </c>
      <c r="D2027" t="str">
        <f t="shared" si="281"/>
        <v>May</v>
      </c>
      <c r="E2027" t="str">
        <f t="shared" si="282"/>
        <v>Q2</v>
      </c>
      <c r="F2027" t="str">
        <f t="shared" si="283"/>
        <v>2014-May</v>
      </c>
      <c r="G2027">
        <f t="shared" si="284"/>
        <v>2</v>
      </c>
      <c r="H2027" t="str">
        <f t="shared" si="285"/>
        <v>Monday</v>
      </c>
      <c r="I2027" t="str">
        <f t="shared" si="286"/>
        <v>FM2</v>
      </c>
      <c r="J2027" t="str">
        <f t="shared" si="287"/>
        <v>FQ1</v>
      </c>
    </row>
    <row r="2028" spans="1:10" x14ac:dyDescent="0.35">
      <c r="A2028" s="1">
        <v>41045</v>
      </c>
      <c r="B2028">
        <f t="shared" si="279"/>
        <v>2012</v>
      </c>
      <c r="C2028">
        <f t="shared" si="280"/>
        <v>5</v>
      </c>
      <c r="D2028" t="str">
        <f t="shared" si="281"/>
        <v>May</v>
      </c>
      <c r="E2028" t="str">
        <f t="shared" si="282"/>
        <v>Q2</v>
      </c>
      <c r="F2028" t="str">
        <f t="shared" si="283"/>
        <v>2012-May</v>
      </c>
      <c r="G2028">
        <f t="shared" si="284"/>
        <v>4</v>
      </c>
      <c r="H2028" t="str">
        <f t="shared" si="285"/>
        <v>Wednesday</v>
      </c>
      <c r="I2028" t="str">
        <f t="shared" si="286"/>
        <v>FM2</v>
      </c>
      <c r="J2028" t="str">
        <f t="shared" si="287"/>
        <v>FQ1</v>
      </c>
    </row>
    <row r="2029" spans="1:10" x14ac:dyDescent="0.35">
      <c r="A2029" s="1">
        <v>41420</v>
      </c>
      <c r="B2029">
        <f t="shared" si="279"/>
        <v>2013</v>
      </c>
      <c r="C2029">
        <f t="shared" si="280"/>
        <v>5</v>
      </c>
      <c r="D2029" t="str">
        <f t="shared" si="281"/>
        <v>May</v>
      </c>
      <c r="E2029" t="str">
        <f t="shared" si="282"/>
        <v>Q2</v>
      </c>
      <c r="F2029" t="str">
        <f t="shared" si="283"/>
        <v>2013-May</v>
      </c>
      <c r="G2029">
        <f t="shared" si="284"/>
        <v>1</v>
      </c>
      <c r="H2029" t="str">
        <f t="shared" si="285"/>
        <v>Sunday</v>
      </c>
      <c r="I2029" t="str">
        <f t="shared" si="286"/>
        <v>FM2</v>
      </c>
      <c r="J2029" t="str">
        <f t="shared" si="287"/>
        <v>FQ1</v>
      </c>
    </row>
    <row r="2030" spans="1:10" x14ac:dyDescent="0.35">
      <c r="A2030" s="1">
        <v>41039</v>
      </c>
      <c r="B2030">
        <f t="shared" si="279"/>
        <v>2012</v>
      </c>
      <c r="C2030">
        <f t="shared" si="280"/>
        <v>5</v>
      </c>
      <c r="D2030" t="str">
        <f t="shared" si="281"/>
        <v>May</v>
      </c>
      <c r="E2030" t="str">
        <f t="shared" si="282"/>
        <v>Q2</v>
      </c>
      <c r="F2030" t="str">
        <f t="shared" si="283"/>
        <v>2012-May</v>
      </c>
      <c r="G2030">
        <f t="shared" si="284"/>
        <v>5</v>
      </c>
      <c r="H2030" t="str">
        <f t="shared" si="285"/>
        <v>Thursday</v>
      </c>
      <c r="I2030" t="str">
        <f t="shared" si="286"/>
        <v>FM2</v>
      </c>
      <c r="J2030" t="str">
        <f t="shared" si="287"/>
        <v>FQ1</v>
      </c>
    </row>
    <row r="2031" spans="1:10" x14ac:dyDescent="0.35">
      <c r="A2031" s="1">
        <v>41408</v>
      </c>
      <c r="B2031">
        <f t="shared" si="279"/>
        <v>2013</v>
      </c>
      <c r="C2031">
        <f t="shared" si="280"/>
        <v>5</v>
      </c>
      <c r="D2031" t="str">
        <f t="shared" si="281"/>
        <v>May</v>
      </c>
      <c r="E2031" t="str">
        <f t="shared" si="282"/>
        <v>Q2</v>
      </c>
      <c r="F2031" t="str">
        <f t="shared" si="283"/>
        <v>2013-May</v>
      </c>
      <c r="G2031">
        <f t="shared" si="284"/>
        <v>3</v>
      </c>
      <c r="H2031" t="str">
        <f t="shared" si="285"/>
        <v>Tuesday</v>
      </c>
      <c r="I2031" t="str">
        <f t="shared" si="286"/>
        <v>FM2</v>
      </c>
      <c r="J2031" t="str">
        <f t="shared" si="287"/>
        <v>FQ1</v>
      </c>
    </row>
    <row r="2032" spans="1:10" x14ac:dyDescent="0.35">
      <c r="A2032" s="1">
        <v>42503</v>
      </c>
      <c r="B2032">
        <f t="shared" si="279"/>
        <v>2016</v>
      </c>
      <c r="C2032">
        <f t="shared" si="280"/>
        <v>5</v>
      </c>
      <c r="D2032" t="str">
        <f t="shared" si="281"/>
        <v>May</v>
      </c>
      <c r="E2032" t="str">
        <f t="shared" si="282"/>
        <v>Q2</v>
      </c>
      <c r="F2032" t="str">
        <f t="shared" si="283"/>
        <v>2016-May</v>
      </c>
      <c r="G2032">
        <f t="shared" si="284"/>
        <v>6</v>
      </c>
      <c r="H2032" t="str">
        <f t="shared" si="285"/>
        <v>Friday</v>
      </c>
      <c r="I2032" t="str">
        <f t="shared" si="286"/>
        <v>FM2</v>
      </c>
      <c r="J2032" t="str">
        <f t="shared" si="287"/>
        <v>FQ1</v>
      </c>
    </row>
    <row r="2033" spans="1:10" x14ac:dyDescent="0.35">
      <c r="A2033" s="1">
        <v>42504</v>
      </c>
      <c r="B2033">
        <f t="shared" si="279"/>
        <v>2016</v>
      </c>
      <c r="C2033">
        <f t="shared" si="280"/>
        <v>5</v>
      </c>
      <c r="D2033" t="str">
        <f t="shared" si="281"/>
        <v>May</v>
      </c>
      <c r="E2033" t="str">
        <f t="shared" si="282"/>
        <v>Q2</v>
      </c>
      <c r="F2033" t="str">
        <f t="shared" si="283"/>
        <v>2016-May</v>
      </c>
      <c r="G2033">
        <f t="shared" si="284"/>
        <v>7</v>
      </c>
      <c r="H2033" t="str">
        <f t="shared" si="285"/>
        <v>Saturday</v>
      </c>
      <c r="I2033" t="str">
        <f t="shared" si="286"/>
        <v>FM2</v>
      </c>
      <c r="J2033" t="str">
        <f t="shared" si="287"/>
        <v>FQ1</v>
      </c>
    </row>
    <row r="2034" spans="1:10" x14ac:dyDescent="0.35">
      <c r="A2034" s="1">
        <v>41400</v>
      </c>
      <c r="B2034">
        <f t="shared" si="279"/>
        <v>2013</v>
      </c>
      <c r="C2034">
        <f t="shared" si="280"/>
        <v>5</v>
      </c>
      <c r="D2034" t="str">
        <f t="shared" si="281"/>
        <v>May</v>
      </c>
      <c r="E2034" t="str">
        <f t="shared" si="282"/>
        <v>Q2</v>
      </c>
      <c r="F2034" t="str">
        <f t="shared" si="283"/>
        <v>2013-May</v>
      </c>
      <c r="G2034">
        <f t="shared" si="284"/>
        <v>2</v>
      </c>
      <c r="H2034" t="str">
        <f t="shared" si="285"/>
        <v>Monday</v>
      </c>
      <c r="I2034" t="str">
        <f t="shared" si="286"/>
        <v>FM2</v>
      </c>
      <c r="J2034" t="str">
        <f t="shared" si="287"/>
        <v>FQ1</v>
      </c>
    </row>
    <row r="2035" spans="1:10" x14ac:dyDescent="0.35">
      <c r="A2035" s="1">
        <v>41768</v>
      </c>
      <c r="B2035">
        <f t="shared" si="279"/>
        <v>2014</v>
      </c>
      <c r="C2035">
        <f t="shared" si="280"/>
        <v>5</v>
      </c>
      <c r="D2035" t="str">
        <f t="shared" si="281"/>
        <v>May</v>
      </c>
      <c r="E2035" t="str">
        <f t="shared" si="282"/>
        <v>Q2</v>
      </c>
      <c r="F2035" t="str">
        <f t="shared" si="283"/>
        <v>2014-May</v>
      </c>
      <c r="G2035">
        <f t="shared" si="284"/>
        <v>6</v>
      </c>
      <c r="H2035" t="str">
        <f t="shared" si="285"/>
        <v>Friday</v>
      </c>
      <c r="I2035" t="str">
        <f t="shared" si="286"/>
        <v>FM2</v>
      </c>
      <c r="J2035" t="str">
        <f t="shared" si="287"/>
        <v>FQ1</v>
      </c>
    </row>
    <row r="2036" spans="1:10" x14ac:dyDescent="0.35">
      <c r="A2036" s="1">
        <v>40689</v>
      </c>
      <c r="B2036">
        <f t="shared" si="279"/>
        <v>2011</v>
      </c>
      <c r="C2036">
        <f t="shared" si="280"/>
        <v>5</v>
      </c>
      <c r="D2036" t="str">
        <f t="shared" si="281"/>
        <v>May</v>
      </c>
      <c r="E2036" t="str">
        <f t="shared" si="282"/>
        <v>Q2</v>
      </c>
      <c r="F2036" t="str">
        <f t="shared" si="283"/>
        <v>2011-May</v>
      </c>
      <c r="G2036">
        <f t="shared" si="284"/>
        <v>5</v>
      </c>
      <c r="H2036" t="str">
        <f t="shared" si="285"/>
        <v>Thursday</v>
      </c>
      <c r="I2036" t="str">
        <f t="shared" si="286"/>
        <v>FM2</v>
      </c>
      <c r="J2036" t="str">
        <f t="shared" si="287"/>
        <v>FQ1</v>
      </c>
    </row>
    <row r="2037" spans="1:10" x14ac:dyDescent="0.35">
      <c r="A2037" s="1">
        <v>42497</v>
      </c>
      <c r="B2037">
        <f t="shared" si="279"/>
        <v>2016</v>
      </c>
      <c r="C2037">
        <f t="shared" si="280"/>
        <v>5</v>
      </c>
      <c r="D2037" t="str">
        <f t="shared" si="281"/>
        <v>May</v>
      </c>
      <c r="E2037" t="str">
        <f t="shared" si="282"/>
        <v>Q2</v>
      </c>
      <c r="F2037" t="str">
        <f t="shared" si="283"/>
        <v>2016-May</v>
      </c>
      <c r="G2037">
        <f t="shared" si="284"/>
        <v>7</v>
      </c>
      <c r="H2037" t="str">
        <f t="shared" si="285"/>
        <v>Saturday</v>
      </c>
      <c r="I2037" t="str">
        <f t="shared" si="286"/>
        <v>FM2</v>
      </c>
      <c r="J2037" t="str">
        <f t="shared" si="287"/>
        <v>FQ1</v>
      </c>
    </row>
    <row r="2038" spans="1:10" x14ac:dyDescent="0.35">
      <c r="A2038" s="1">
        <v>43244</v>
      </c>
      <c r="B2038">
        <f t="shared" si="279"/>
        <v>2018</v>
      </c>
      <c r="C2038">
        <f t="shared" si="280"/>
        <v>5</v>
      </c>
      <c r="D2038" t="str">
        <f t="shared" si="281"/>
        <v>May</v>
      </c>
      <c r="E2038" t="str">
        <f t="shared" si="282"/>
        <v>Q2</v>
      </c>
      <c r="F2038" t="str">
        <f t="shared" si="283"/>
        <v>2018-May</v>
      </c>
      <c r="G2038">
        <f t="shared" si="284"/>
        <v>5</v>
      </c>
      <c r="H2038" t="str">
        <f t="shared" si="285"/>
        <v>Thursday</v>
      </c>
      <c r="I2038" t="str">
        <f t="shared" si="286"/>
        <v>FM2</v>
      </c>
      <c r="J2038" t="str">
        <f t="shared" si="287"/>
        <v>FQ1</v>
      </c>
    </row>
    <row r="2039" spans="1:10" x14ac:dyDescent="0.35">
      <c r="A2039" s="1">
        <v>43229</v>
      </c>
      <c r="B2039">
        <f t="shared" si="279"/>
        <v>2018</v>
      </c>
      <c r="C2039">
        <f t="shared" si="280"/>
        <v>5</v>
      </c>
      <c r="D2039" t="str">
        <f t="shared" si="281"/>
        <v>May</v>
      </c>
      <c r="E2039" t="str">
        <f t="shared" si="282"/>
        <v>Q2</v>
      </c>
      <c r="F2039" t="str">
        <f t="shared" si="283"/>
        <v>2018-May</v>
      </c>
      <c r="G2039">
        <f t="shared" si="284"/>
        <v>4</v>
      </c>
      <c r="H2039" t="str">
        <f t="shared" si="285"/>
        <v>Wednesday</v>
      </c>
      <c r="I2039" t="str">
        <f t="shared" si="286"/>
        <v>FM2</v>
      </c>
      <c r="J2039" t="str">
        <f t="shared" si="287"/>
        <v>FQ1</v>
      </c>
    </row>
    <row r="2040" spans="1:10" x14ac:dyDescent="0.35">
      <c r="A2040" s="1">
        <v>40670</v>
      </c>
      <c r="B2040">
        <f t="shared" si="279"/>
        <v>2011</v>
      </c>
      <c r="C2040">
        <f t="shared" si="280"/>
        <v>5</v>
      </c>
      <c r="D2040" t="str">
        <f t="shared" si="281"/>
        <v>May</v>
      </c>
      <c r="E2040" t="str">
        <f t="shared" si="282"/>
        <v>Q2</v>
      </c>
      <c r="F2040" t="str">
        <f t="shared" si="283"/>
        <v>2011-May</v>
      </c>
      <c r="G2040">
        <f t="shared" si="284"/>
        <v>7</v>
      </c>
      <c r="H2040" t="str">
        <f t="shared" si="285"/>
        <v>Saturday</v>
      </c>
      <c r="I2040" t="str">
        <f t="shared" si="286"/>
        <v>FM2</v>
      </c>
      <c r="J2040" t="str">
        <f t="shared" si="287"/>
        <v>FQ1</v>
      </c>
    </row>
    <row r="2041" spans="1:10" x14ac:dyDescent="0.35">
      <c r="A2041" s="1">
        <v>41369</v>
      </c>
      <c r="B2041">
        <f t="shared" si="279"/>
        <v>2013</v>
      </c>
      <c r="C2041">
        <f t="shared" si="280"/>
        <v>4</v>
      </c>
      <c r="D2041" t="str">
        <f t="shared" si="281"/>
        <v>April</v>
      </c>
      <c r="E2041" t="str">
        <f t="shared" si="282"/>
        <v>Q2</v>
      </c>
      <c r="F2041" t="str">
        <f t="shared" si="283"/>
        <v>2013-Apr</v>
      </c>
      <c r="G2041">
        <f t="shared" si="284"/>
        <v>6</v>
      </c>
      <c r="H2041" t="str">
        <f t="shared" si="285"/>
        <v>Friday</v>
      </c>
      <c r="I2041" t="str">
        <f t="shared" si="286"/>
        <v>FM1</v>
      </c>
      <c r="J2041" t="str">
        <f t="shared" si="287"/>
        <v>FQ1</v>
      </c>
    </row>
    <row r="2042" spans="1:10" x14ac:dyDescent="0.35">
      <c r="A2042" s="1">
        <v>41001</v>
      </c>
      <c r="B2042">
        <f t="shared" si="279"/>
        <v>2012</v>
      </c>
      <c r="C2042">
        <f t="shared" si="280"/>
        <v>4</v>
      </c>
      <c r="D2042" t="str">
        <f t="shared" si="281"/>
        <v>April</v>
      </c>
      <c r="E2042" t="str">
        <f t="shared" si="282"/>
        <v>Q2</v>
      </c>
      <c r="F2042" t="str">
        <f t="shared" si="283"/>
        <v>2012-Apr</v>
      </c>
      <c r="G2042">
        <f t="shared" si="284"/>
        <v>2</v>
      </c>
      <c r="H2042" t="str">
        <f t="shared" si="285"/>
        <v>Monday</v>
      </c>
      <c r="I2042" t="str">
        <f t="shared" si="286"/>
        <v>FM1</v>
      </c>
      <c r="J2042" t="str">
        <f t="shared" si="287"/>
        <v>FQ1</v>
      </c>
    </row>
    <row r="2043" spans="1:10" x14ac:dyDescent="0.35">
      <c r="A2043" s="1">
        <v>43202</v>
      </c>
      <c r="B2043">
        <f t="shared" si="279"/>
        <v>2018</v>
      </c>
      <c r="C2043">
        <f t="shared" si="280"/>
        <v>4</v>
      </c>
      <c r="D2043" t="str">
        <f t="shared" si="281"/>
        <v>April</v>
      </c>
      <c r="E2043" t="str">
        <f t="shared" si="282"/>
        <v>Q2</v>
      </c>
      <c r="F2043" t="str">
        <f t="shared" si="283"/>
        <v>2018-Apr</v>
      </c>
      <c r="G2043">
        <f t="shared" si="284"/>
        <v>5</v>
      </c>
      <c r="H2043" t="str">
        <f t="shared" si="285"/>
        <v>Thursday</v>
      </c>
      <c r="I2043" t="str">
        <f t="shared" si="286"/>
        <v>FM1</v>
      </c>
      <c r="J2043" t="str">
        <f t="shared" si="287"/>
        <v>FQ1</v>
      </c>
    </row>
    <row r="2044" spans="1:10" x14ac:dyDescent="0.35">
      <c r="A2044" s="1">
        <v>41027</v>
      </c>
      <c r="B2044">
        <f t="shared" si="279"/>
        <v>2012</v>
      </c>
      <c r="C2044">
        <f t="shared" si="280"/>
        <v>4</v>
      </c>
      <c r="D2044" t="str">
        <f t="shared" si="281"/>
        <v>April</v>
      </c>
      <c r="E2044" t="str">
        <f t="shared" si="282"/>
        <v>Q2</v>
      </c>
      <c r="F2044" t="str">
        <f t="shared" si="283"/>
        <v>2012-Apr</v>
      </c>
      <c r="G2044">
        <f t="shared" si="284"/>
        <v>7</v>
      </c>
      <c r="H2044" t="str">
        <f t="shared" si="285"/>
        <v>Saturday</v>
      </c>
      <c r="I2044" t="str">
        <f t="shared" si="286"/>
        <v>FM1</v>
      </c>
      <c r="J2044" t="str">
        <f t="shared" si="287"/>
        <v>FQ1</v>
      </c>
    </row>
    <row r="2045" spans="1:10" x14ac:dyDescent="0.35">
      <c r="A2045" s="1">
        <v>42826</v>
      </c>
      <c r="B2045">
        <f t="shared" si="279"/>
        <v>2017</v>
      </c>
      <c r="C2045">
        <f t="shared" si="280"/>
        <v>4</v>
      </c>
      <c r="D2045" t="str">
        <f t="shared" si="281"/>
        <v>April</v>
      </c>
      <c r="E2045" t="str">
        <f t="shared" si="282"/>
        <v>Q2</v>
      </c>
      <c r="F2045" t="str">
        <f t="shared" si="283"/>
        <v>2017-Apr</v>
      </c>
      <c r="G2045">
        <f t="shared" si="284"/>
        <v>7</v>
      </c>
      <c r="H2045" t="str">
        <f t="shared" si="285"/>
        <v>Saturday</v>
      </c>
      <c r="I2045" t="str">
        <f t="shared" si="286"/>
        <v>FM1</v>
      </c>
      <c r="J2045" t="str">
        <f t="shared" si="287"/>
        <v>FQ1</v>
      </c>
    </row>
    <row r="2046" spans="1:10" x14ac:dyDescent="0.35">
      <c r="A2046" s="1">
        <v>41732</v>
      </c>
      <c r="B2046">
        <f t="shared" si="279"/>
        <v>2014</v>
      </c>
      <c r="C2046">
        <f t="shared" si="280"/>
        <v>4</v>
      </c>
      <c r="D2046" t="str">
        <f t="shared" si="281"/>
        <v>April</v>
      </c>
      <c r="E2046" t="str">
        <f t="shared" si="282"/>
        <v>Q2</v>
      </c>
      <c r="F2046" t="str">
        <f t="shared" si="283"/>
        <v>2014-Apr</v>
      </c>
      <c r="G2046">
        <f t="shared" si="284"/>
        <v>5</v>
      </c>
      <c r="H2046" t="str">
        <f t="shared" si="285"/>
        <v>Thursday</v>
      </c>
      <c r="I2046" t="str">
        <f t="shared" si="286"/>
        <v>FM1</v>
      </c>
      <c r="J2046" t="str">
        <f t="shared" si="287"/>
        <v>FQ1</v>
      </c>
    </row>
    <row r="2047" spans="1:10" x14ac:dyDescent="0.35">
      <c r="A2047" s="1">
        <v>41381</v>
      </c>
      <c r="B2047">
        <f t="shared" si="279"/>
        <v>2013</v>
      </c>
      <c r="C2047">
        <f t="shared" si="280"/>
        <v>4</v>
      </c>
      <c r="D2047" t="str">
        <f t="shared" si="281"/>
        <v>April</v>
      </c>
      <c r="E2047" t="str">
        <f t="shared" si="282"/>
        <v>Q2</v>
      </c>
      <c r="F2047" t="str">
        <f t="shared" si="283"/>
        <v>2013-Apr</v>
      </c>
      <c r="G2047">
        <f t="shared" si="284"/>
        <v>4</v>
      </c>
      <c r="H2047" t="str">
        <f t="shared" si="285"/>
        <v>Wednesday</v>
      </c>
      <c r="I2047" t="str">
        <f t="shared" si="286"/>
        <v>FM1</v>
      </c>
      <c r="J2047" t="str">
        <f t="shared" si="287"/>
        <v>FQ1</v>
      </c>
    </row>
    <row r="2048" spans="1:10" x14ac:dyDescent="0.35">
      <c r="A2048" s="1">
        <v>43216</v>
      </c>
      <c r="B2048">
        <f t="shared" si="279"/>
        <v>2018</v>
      </c>
      <c r="C2048">
        <f t="shared" si="280"/>
        <v>4</v>
      </c>
      <c r="D2048" t="str">
        <f t="shared" si="281"/>
        <v>April</v>
      </c>
      <c r="E2048" t="str">
        <f t="shared" si="282"/>
        <v>Q2</v>
      </c>
      <c r="F2048" t="str">
        <f t="shared" si="283"/>
        <v>2018-Apr</v>
      </c>
      <c r="G2048">
        <f t="shared" si="284"/>
        <v>5</v>
      </c>
      <c r="H2048" t="str">
        <f t="shared" si="285"/>
        <v>Thursday</v>
      </c>
      <c r="I2048" t="str">
        <f t="shared" si="286"/>
        <v>FM1</v>
      </c>
      <c r="J2048" t="str">
        <f t="shared" si="287"/>
        <v>FQ1</v>
      </c>
    </row>
    <row r="2049" spans="1:10" x14ac:dyDescent="0.35">
      <c r="A2049" s="1">
        <v>40647</v>
      </c>
      <c r="B2049">
        <f t="shared" si="279"/>
        <v>2011</v>
      </c>
      <c r="C2049">
        <f t="shared" si="280"/>
        <v>4</v>
      </c>
      <c r="D2049" t="str">
        <f t="shared" si="281"/>
        <v>April</v>
      </c>
      <c r="E2049" t="str">
        <f t="shared" si="282"/>
        <v>Q2</v>
      </c>
      <c r="F2049" t="str">
        <f t="shared" si="283"/>
        <v>2011-Apr</v>
      </c>
      <c r="G2049">
        <f t="shared" si="284"/>
        <v>5</v>
      </c>
      <c r="H2049" t="str">
        <f t="shared" si="285"/>
        <v>Thursday</v>
      </c>
      <c r="I2049" t="str">
        <f t="shared" si="286"/>
        <v>FM1</v>
      </c>
      <c r="J2049" t="str">
        <f t="shared" si="287"/>
        <v>FQ1</v>
      </c>
    </row>
    <row r="2050" spans="1:10" x14ac:dyDescent="0.35">
      <c r="A2050" s="1">
        <v>40291</v>
      </c>
      <c r="B2050">
        <f t="shared" si="279"/>
        <v>2010</v>
      </c>
      <c r="C2050">
        <f t="shared" si="280"/>
        <v>4</v>
      </c>
      <c r="D2050" t="str">
        <f t="shared" si="281"/>
        <v>April</v>
      </c>
      <c r="E2050" t="str">
        <f t="shared" si="282"/>
        <v>Q2</v>
      </c>
      <c r="F2050" t="str">
        <f t="shared" si="283"/>
        <v>2010-Apr</v>
      </c>
      <c r="G2050">
        <f t="shared" si="284"/>
        <v>6</v>
      </c>
      <c r="H2050" t="str">
        <f t="shared" si="285"/>
        <v>Friday</v>
      </c>
      <c r="I2050" t="str">
        <f t="shared" si="286"/>
        <v>FM1</v>
      </c>
      <c r="J2050" t="str">
        <f t="shared" si="287"/>
        <v>FQ1</v>
      </c>
    </row>
    <row r="2051" spans="1:10" x14ac:dyDescent="0.35">
      <c r="A2051" s="1">
        <v>40269</v>
      </c>
      <c r="B2051">
        <f t="shared" ref="B2051:B2114" si="288">YEAR(A2051)</f>
        <v>2010</v>
      </c>
      <c r="C2051">
        <f t="shared" ref="C2051:C2114" si="289">MONTH(A2051)</f>
        <v>4</v>
      </c>
      <c r="D2051" t="str">
        <f t="shared" ref="D2051:D2114" si="290">TEXT(A2051,"mmmm")</f>
        <v>April</v>
      </c>
      <c r="E2051" t="str">
        <f t="shared" ref="E2051:E2114" si="291">"Q" &amp; INT((MONTH(A2051)-1)/3) + 1</f>
        <v>Q2</v>
      </c>
      <c r="F2051" t="str">
        <f t="shared" ref="F2051:F2114" si="292">YEAR(A2051) &amp; "-" &amp; TEXT(A2051,"mmm")</f>
        <v>2010-Apr</v>
      </c>
      <c r="G2051">
        <f t="shared" ref="G2051:G2114" si="293">WEEKDAY(A2051,1)</f>
        <v>5</v>
      </c>
      <c r="H2051" t="str">
        <f t="shared" ref="H2051:H2114" si="294">TEXT(A2051,"dddd")</f>
        <v>Thursday</v>
      </c>
      <c r="I2051" t="str">
        <f t="shared" ref="I2051:I2114" si="295">"FM"&amp;MOD(MONTH(A2051)-4,12)+1</f>
        <v>FM1</v>
      </c>
      <c r="J2051" t="str">
        <f t="shared" ref="J2051:J2114" si="296">"FQ"&amp;INT((MOD(MONTH(A2051)-4,12))/3)+1</f>
        <v>FQ1</v>
      </c>
    </row>
    <row r="2052" spans="1:10" x14ac:dyDescent="0.35">
      <c r="A2052" s="1">
        <v>41005</v>
      </c>
      <c r="B2052">
        <f t="shared" si="288"/>
        <v>2012</v>
      </c>
      <c r="C2052">
        <f t="shared" si="289"/>
        <v>4</v>
      </c>
      <c r="D2052" t="str">
        <f t="shared" si="290"/>
        <v>April</v>
      </c>
      <c r="E2052" t="str">
        <f t="shared" si="291"/>
        <v>Q2</v>
      </c>
      <c r="F2052" t="str">
        <f t="shared" si="292"/>
        <v>2012-Apr</v>
      </c>
      <c r="G2052">
        <f t="shared" si="293"/>
        <v>6</v>
      </c>
      <c r="H2052" t="str">
        <f t="shared" si="294"/>
        <v>Friday</v>
      </c>
      <c r="I2052" t="str">
        <f t="shared" si="295"/>
        <v>FM1</v>
      </c>
      <c r="J2052" t="str">
        <f t="shared" si="296"/>
        <v>FQ1</v>
      </c>
    </row>
    <row r="2053" spans="1:10" x14ac:dyDescent="0.35">
      <c r="A2053" s="1">
        <v>41386</v>
      </c>
      <c r="B2053">
        <f t="shared" si="288"/>
        <v>2013</v>
      </c>
      <c r="C2053">
        <f t="shared" si="289"/>
        <v>4</v>
      </c>
      <c r="D2053" t="str">
        <f t="shared" si="290"/>
        <v>April</v>
      </c>
      <c r="E2053" t="str">
        <f t="shared" si="291"/>
        <v>Q2</v>
      </c>
      <c r="F2053" t="str">
        <f t="shared" si="292"/>
        <v>2013-Apr</v>
      </c>
      <c r="G2053">
        <f t="shared" si="293"/>
        <v>2</v>
      </c>
      <c r="H2053" t="str">
        <f t="shared" si="294"/>
        <v>Monday</v>
      </c>
      <c r="I2053" t="str">
        <f t="shared" si="295"/>
        <v>FM1</v>
      </c>
      <c r="J2053" t="str">
        <f t="shared" si="296"/>
        <v>FQ1</v>
      </c>
    </row>
    <row r="2054" spans="1:10" x14ac:dyDescent="0.35">
      <c r="A2054" s="1">
        <v>42840</v>
      </c>
      <c r="B2054">
        <f t="shared" si="288"/>
        <v>2017</v>
      </c>
      <c r="C2054">
        <f t="shared" si="289"/>
        <v>4</v>
      </c>
      <c r="D2054" t="str">
        <f t="shared" si="290"/>
        <v>April</v>
      </c>
      <c r="E2054" t="str">
        <f t="shared" si="291"/>
        <v>Q2</v>
      </c>
      <c r="F2054" t="str">
        <f t="shared" si="292"/>
        <v>2017-Apr</v>
      </c>
      <c r="G2054">
        <f t="shared" si="293"/>
        <v>7</v>
      </c>
      <c r="H2054" t="str">
        <f t="shared" si="294"/>
        <v>Saturday</v>
      </c>
      <c r="I2054" t="str">
        <f t="shared" si="295"/>
        <v>FM1</v>
      </c>
      <c r="J2054" t="str">
        <f t="shared" si="296"/>
        <v>FQ1</v>
      </c>
    </row>
    <row r="2055" spans="1:10" x14ac:dyDescent="0.35">
      <c r="A2055" s="1">
        <v>42850</v>
      </c>
      <c r="B2055">
        <f t="shared" si="288"/>
        <v>2017</v>
      </c>
      <c r="C2055">
        <f t="shared" si="289"/>
        <v>4</v>
      </c>
      <c r="D2055" t="str">
        <f t="shared" si="290"/>
        <v>April</v>
      </c>
      <c r="E2055" t="str">
        <f t="shared" si="291"/>
        <v>Q2</v>
      </c>
      <c r="F2055" t="str">
        <f t="shared" si="292"/>
        <v>2017-Apr</v>
      </c>
      <c r="G2055">
        <f t="shared" si="293"/>
        <v>3</v>
      </c>
      <c r="H2055" t="str">
        <f t="shared" si="294"/>
        <v>Tuesday</v>
      </c>
      <c r="I2055" t="str">
        <f t="shared" si="295"/>
        <v>FM1</v>
      </c>
      <c r="J2055" t="str">
        <f t="shared" si="296"/>
        <v>FQ1</v>
      </c>
    </row>
    <row r="2056" spans="1:10" x14ac:dyDescent="0.35">
      <c r="A2056" s="1">
        <v>42837</v>
      </c>
      <c r="B2056">
        <f t="shared" si="288"/>
        <v>2017</v>
      </c>
      <c r="C2056">
        <f t="shared" si="289"/>
        <v>4</v>
      </c>
      <c r="D2056" t="str">
        <f t="shared" si="290"/>
        <v>April</v>
      </c>
      <c r="E2056" t="str">
        <f t="shared" si="291"/>
        <v>Q2</v>
      </c>
      <c r="F2056" t="str">
        <f t="shared" si="292"/>
        <v>2017-Apr</v>
      </c>
      <c r="G2056">
        <f t="shared" si="293"/>
        <v>4</v>
      </c>
      <c r="H2056" t="str">
        <f t="shared" si="294"/>
        <v>Wednesday</v>
      </c>
      <c r="I2056" t="str">
        <f t="shared" si="295"/>
        <v>FM1</v>
      </c>
      <c r="J2056" t="str">
        <f t="shared" si="296"/>
        <v>FQ1</v>
      </c>
    </row>
    <row r="2057" spans="1:10" x14ac:dyDescent="0.35">
      <c r="A2057" s="1">
        <v>41019</v>
      </c>
      <c r="B2057">
        <f t="shared" si="288"/>
        <v>2012</v>
      </c>
      <c r="C2057">
        <f t="shared" si="289"/>
        <v>4</v>
      </c>
      <c r="D2057" t="str">
        <f t="shared" si="290"/>
        <v>April</v>
      </c>
      <c r="E2057" t="str">
        <f t="shared" si="291"/>
        <v>Q2</v>
      </c>
      <c r="F2057" t="str">
        <f t="shared" si="292"/>
        <v>2012-Apr</v>
      </c>
      <c r="G2057">
        <f t="shared" si="293"/>
        <v>6</v>
      </c>
      <c r="H2057" t="str">
        <f t="shared" si="294"/>
        <v>Friday</v>
      </c>
      <c r="I2057" t="str">
        <f t="shared" si="295"/>
        <v>FM1</v>
      </c>
      <c r="J2057" t="str">
        <f t="shared" si="296"/>
        <v>FQ1</v>
      </c>
    </row>
    <row r="2058" spans="1:10" x14ac:dyDescent="0.35">
      <c r="A2058" s="1">
        <v>42836</v>
      </c>
      <c r="B2058">
        <f t="shared" si="288"/>
        <v>2017</v>
      </c>
      <c r="C2058">
        <f t="shared" si="289"/>
        <v>4</v>
      </c>
      <c r="D2058" t="str">
        <f t="shared" si="290"/>
        <v>April</v>
      </c>
      <c r="E2058" t="str">
        <f t="shared" si="291"/>
        <v>Q2</v>
      </c>
      <c r="F2058" t="str">
        <f t="shared" si="292"/>
        <v>2017-Apr</v>
      </c>
      <c r="G2058">
        <f t="shared" si="293"/>
        <v>3</v>
      </c>
      <c r="H2058" t="str">
        <f t="shared" si="294"/>
        <v>Tuesday</v>
      </c>
      <c r="I2058" t="str">
        <f t="shared" si="295"/>
        <v>FM1</v>
      </c>
      <c r="J2058" t="str">
        <f t="shared" si="296"/>
        <v>FQ1</v>
      </c>
    </row>
    <row r="2059" spans="1:10" x14ac:dyDescent="0.35">
      <c r="A2059" s="1">
        <v>43200</v>
      </c>
      <c r="B2059">
        <f t="shared" si="288"/>
        <v>2018</v>
      </c>
      <c r="C2059">
        <f t="shared" si="289"/>
        <v>4</v>
      </c>
      <c r="D2059" t="str">
        <f t="shared" si="290"/>
        <v>April</v>
      </c>
      <c r="E2059" t="str">
        <f t="shared" si="291"/>
        <v>Q2</v>
      </c>
      <c r="F2059" t="str">
        <f t="shared" si="292"/>
        <v>2018-Apr</v>
      </c>
      <c r="G2059">
        <f t="shared" si="293"/>
        <v>3</v>
      </c>
      <c r="H2059" t="str">
        <f t="shared" si="294"/>
        <v>Tuesday</v>
      </c>
      <c r="I2059" t="str">
        <f t="shared" si="295"/>
        <v>FM1</v>
      </c>
      <c r="J2059" t="str">
        <f t="shared" si="296"/>
        <v>FQ1</v>
      </c>
    </row>
    <row r="2060" spans="1:10" x14ac:dyDescent="0.35">
      <c r="A2060" s="1">
        <v>42853</v>
      </c>
      <c r="B2060">
        <f t="shared" si="288"/>
        <v>2017</v>
      </c>
      <c r="C2060">
        <f t="shared" si="289"/>
        <v>4</v>
      </c>
      <c r="D2060" t="str">
        <f t="shared" si="290"/>
        <v>April</v>
      </c>
      <c r="E2060" t="str">
        <f t="shared" si="291"/>
        <v>Q2</v>
      </c>
      <c r="F2060" t="str">
        <f t="shared" si="292"/>
        <v>2017-Apr</v>
      </c>
      <c r="G2060">
        <f t="shared" si="293"/>
        <v>6</v>
      </c>
      <c r="H2060" t="str">
        <f t="shared" si="294"/>
        <v>Friday</v>
      </c>
      <c r="I2060" t="str">
        <f t="shared" si="295"/>
        <v>FM1</v>
      </c>
      <c r="J2060" t="str">
        <f t="shared" si="296"/>
        <v>FQ1</v>
      </c>
    </row>
    <row r="2061" spans="1:10" x14ac:dyDescent="0.35">
      <c r="A2061" s="1">
        <v>42828</v>
      </c>
      <c r="B2061">
        <f t="shared" si="288"/>
        <v>2017</v>
      </c>
      <c r="C2061">
        <f t="shared" si="289"/>
        <v>4</v>
      </c>
      <c r="D2061" t="str">
        <f t="shared" si="290"/>
        <v>April</v>
      </c>
      <c r="E2061" t="str">
        <f t="shared" si="291"/>
        <v>Q2</v>
      </c>
      <c r="F2061" t="str">
        <f t="shared" si="292"/>
        <v>2017-Apr</v>
      </c>
      <c r="G2061">
        <f t="shared" si="293"/>
        <v>2</v>
      </c>
      <c r="H2061" t="str">
        <f t="shared" si="294"/>
        <v>Monday</v>
      </c>
      <c r="I2061" t="str">
        <f t="shared" si="295"/>
        <v>FM1</v>
      </c>
      <c r="J2061" t="str">
        <f t="shared" si="296"/>
        <v>FQ1</v>
      </c>
    </row>
    <row r="2062" spans="1:10" x14ac:dyDescent="0.35">
      <c r="A2062" s="1">
        <v>41731</v>
      </c>
      <c r="B2062">
        <f t="shared" si="288"/>
        <v>2014</v>
      </c>
      <c r="C2062">
        <f t="shared" si="289"/>
        <v>4</v>
      </c>
      <c r="D2062" t="str">
        <f t="shared" si="290"/>
        <v>April</v>
      </c>
      <c r="E2062" t="str">
        <f t="shared" si="291"/>
        <v>Q2</v>
      </c>
      <c r="F2062" t="str">
        <f t="shared" si="292"/>
        <v>2014-Apr</v>
      </c>
      <c r="G2062">
        <f t="shared" si="293"/>
        <v>4</v>
      </c>
      <c r="H2062" t="str">
        <f t="shared" si="294"/>
        <v>Wednesday</v>
      </c>
      <c r="I2062" t="str">
        <f t="shared" si="295"/>
        <v>FM1</v>
      </c>
      <c r="J2062" t="str">
        <f t="shared" si="296"/>
        <v>FQ1</v>
      </c>
    </row>
    <row r="2063" spans="1:10" x14ac:dyDescent="0.35">
      <c r="A2063" s="1">
        <v>43204</v>
      </c>
      <c r="B2063">
        <f t="shared" si="288"/>
        <v>2018</v>
      </c>
      <c r="C2063">
        <f t="shared" si="289"/>
        <v>4</v>
      </c>
      <c r="D2063" t="str">
        <f t="shared" si="290"/>
        <v>April</v>
      </c>
      <c r="E2063" t="str">
        <f t="shared" si="291"/>
        <v>Q2</v>
      </c>
      <c r="F2063" t="str">
        <f t="shared" si="292"/>
        <v>2018-Apr</v>
      </c>
      <c r="G2063">
        <f t="shared" si="293"/>
        <v>7</v>
      </c>
      <c r="H2063" t="str">
        <f t="shared" si="294"/>
        <v>Saturday</v>
      </c>
      <c r="I2063" t="str">
        <f t="shared" si="295"/>
        <v>FM1</v>
      </c>
      <c r="J2063" t="str">
        <f t="shared" si="296"/>
        <v>FQ1</v>
      </c>
    </row>
    <row r="2064" spans="1:10" x14ac:dyDescent="0.35">
      <c r="A2064" s="1">
        <v>41016</v>
      </c>
      <c r="B2064">
        <f t="shared" si="288"/>
        <v>2012</v>
      </c>
      <c r="C2064">
        <f t="shared" si="289"/>
        <v>4</v>
      </c>
      <c r="D2064" t="str">
        <f t="shared" si="290"/>
        <v>April</v>
      </c>
      <c r="E2064" t="str">
        <f t="shared" si="291"/>
        <v>Q2</v>
      </c>
      <c r="F2064" t="str">
        <f t="shared" si="292"/>
        <v>2012-Apr</v>
      </c>
      <c r="G2064">
        <f t="shared" si="293"/>
        <v>3</v>
      </c>
      <c r="H2064" t="str">
        <f t="shared" si="294"/>
        <v>Tuesday</v>
      </c>
      <c r="I2064" t="str">
        <f t="shared" si="295"/>
        <v>FM1</v>
      </c>
      <c r="J2064" t="str">
        <f t="shared" si="296"/>
        <v>FQ1</v>
      </c>
    </row>
    <row r="2065" spans="1:10" x14ac:dyDescent="0.35">
      <c r="A2065" s="1">
        <v>40993</v>
      </c>
      <c r="B2065">
        <f t="shared" si="288"/>
        <v>2012</v>
      </c>
      <c r="C2065">
        <f t="shared" si="289"/>
        <v>3</v>
      </c>
      <c r="D2065" t="str">
        <f t="shared" si="290"/>
        <v>March</v>
      </c>
      <c r="E2065" t="str">
        <f t="shared" si="291"/>
        <v>Q1</v>
      </c>
      <c r="F2065" t="str">
        <f t="shared" si="292"/>
        <v>2012-Mar</v>
      </c>
      <c r="G2065">
        <f t="shared" si="293"/>
        <v>1</v>
      </c>
      <c r="H2065" t="str">
        <f t="shared" si="294"/>
        <v>Sunday</v>
      </c>
      <c r="I2065" t="str">
        <f t="shared" si="295"/>
        <v>FM12</v>
      </c>
      <c r="J2065" t="str">
        <f t="shared" si="296"/>
        <v>FQ4</v>
      </c>
    </row>
    <row r="2066" spans="1:10" x14ac:dyDescent="0.35">
      <c r="A2066" s="1">
        <v>42795</v>
      </c>
      <c r="B2066">
        <f t="shared" si="288"/>
        <v>2017</v>
      </c>
      <c r="C2066">
        <f t="shared" si="289"/>
        <v>3</v>
      </c>
      <c r="D2066" t="str">
        <f t="shared" si="290"/>
        <v>March</v>
      </c>
      <c r="E2066" t="str">
        <f t="shared" si="291"/>
        <v>Q1</v>
      </c>
      <c r="F2066" t="str">
        <f t="shared" si="292"/>
        <v>2017-Mar</v>
      </c>
      <c r="G2066">
        <f t="shared" si="293"/>
        <v>4</v>
      </c>
      <c r="H2066" t="str">
        <f t="shared" si="294"/>
        <v>Wednesday</v>
      </c>
      <c r="I2066" t="str">
        <f t="shared" si="295"/>
        <v>FM12</v>
      </c>
      <c r="J2066" t="str">
        <f t="shared" si="296"/>
        <v>FQ4</v>
      </c>
    </row>
    <row r="2067" spans="1:10" x14ac:dyDescent="0.35">
      <c r="A2067" s="1">
        <v>42456</v>
      </c>
      <c r="B2067">
        <f t="shared" si="288"/>
        <v>2016</v>
      </c>
      <c r="C2067">
        <f t="shared" si="289"/>
        <v>3</v>
      </c>
      <c r="D2067" t="str">
        <f t="shared" si="290"/>
        <v>March</v>
      </c>
      <c r="E2067" t="str">
        <f t="shared" si="291"/>
        <v>Q1</v>
      </c>
      <c r="F2067" t="str">
        <f t="shared" si="292"/>
        <v>2016-Mar</v>
      </c>
      <c r="G2067">
        <f t="shared" si="293"/>
        <v>1</v>
      </c>
      <c r="H2067" t="str">
        <f t="shared" si="294"/>
        <v>Sunday</v>
      </c>
      <c r="I2067" t="str">
        <f t="shared" si="295"/>
        <v>FM12</v>
      </c>
      <c r="J2067" t="str">
        <f t="shared" si="296"/>
        <v>FQ4</v>
      </c>
    </row>
    <row r="2068" spans="1:10" x14ac:dyDescent="0.35">
      <c r="A2068" s="1">
        <v>41702</v>
      </c>
      <c r="B2068">
        <f t="shared" si="288"/>
        <v>2014</v>
      </c>
      <c r="C2068">
        <f t="shared" si="289"/>
        <v>3</v>
      </c>
      <c r="D2068" t="str">
        <f t="shared" si="290"/>
        <v>March</v>
      </c>
      <c r="E2068" t="str">
        <f t="shared" si="291"/>
        <v>Q1</v>
      </c>
      <c r="F2068" t="str">
        <f t="shared" si="292"/>
        <v>2014-Mar</v>
      </c>
      <c r="G2068">
        <f t="shared" si="293"/>
        <v>3</v>
      </c>
      <c r="H2068" t="str">
        <f t="shared" si="294"/>
        <v>Tuesday</v>
      </c>
      <c r="I2068" t="str">
        <f t="shared" si="295"/>
        <v>FM12</v>
      </c>
      <c r="J2068" t="str">
        <f t="shared" si="296"/>
        <v>FQ4</v>
      </c>
    </row>
    <row r="2069" spans="1:10" x14ac:dyDescent="0.35">
      <c r="A2069" s="1">
        <v>40604</v>
      </c>
      <c r="B2069">
        <f t="shared" si="288"/>
        <v>2011</v>
      </c>
      <c r="C2069">
        <f t="shared" si="289"/>
        <v>3</v>
      </c>
      <c r="D2069" t="str">
        <f t="shared" si="290"/>
        <v>March</v>
      </c>
      <c r="E2069" t="str">
        <f t="shared" si="291"/>
        <v>Q1</v>
      </c>
      <c r="F2069" t="str">
        <f t="shared" si="292"/>
        <v>2011-Mar</v>
      </c>
      <c r="G2069">
        <f t="shared" si="293"/>
        <v>4</v>
      </c>
      <c r="H2069" t="str">
        <f t="shared" si="294"/>
        <v>Wednesday</v>
      </c>
      <c r="I2069" t="str">
        <f t="shared" si="295"/>
        <v>FM12</v>
      </c>
      <c r="J2069" t="str">
        <f t="shared" si="296"/>
        <v>FQ4</v>
      </c>
    </row>
    <row r="2070" spans="1:10" x14ac:dyDescent="0.35">
      <c r="A2070" s="1">
        <v>42443</v>
      </c>
      <c r="B2070">
        <f t="shared" si="288"/>
        <v>2016</v>
      </c>
      <c r="C2070">
        <f t="shared" si="289"/>
        <v>3</v>
      </c>
      <c r="D2070" t="str">
        <f t="shared" si="290"/>
        <v>March</v>
      </c>
      <c r="E2070" t="str">
        <f t="shared" si="291"/>
        <v>Q1</v>
      </c>
      <c r="F2070" t="str">
        <f t="shared" si="292"/>
        <v>2016-Mar</v>
      </c>
      <c r="G2070">
        <f t="shared" si="293"/>
        <v>2</v>
      </c>
      <c r="H2070" t="str">
        <f t="shared" si="294"/>
        <v>Monday</v>
      </c>
      <c r="I2070" t="str">
        <f t="shared" si="295"/>
        <v>FM12</v>
      </c>
      <c r="J2070" t="str">
        <f t="shared" si="296"/>
        <v>FQ4</v>
      </c>
    </row>
    <row r="2071" spans="1:10" x14ac:dyDescent="0.35">
      <c r="A2071" s="1">
        <v>42809</v>
      </c>
      <c r="B2071">
        <f t="shared" si="288"/>
        <v>2017</v>
      </c>
      <c r="C2071">
        <f t="shared" si="289"/>
        <v>3</v>
      </c>
      <c r="D2071" t="str">
        <f t="shared" si="290"/>
        <v>March</v>
      </c>
      <c r="E2071" t="str">
        <f t="shared" si="291"/>
        <v>Q1</v>
      </c>
      <c r="F2071" t="str">
        <f t="shared" si="292"/>
        <v>2017-Mar</v>
      </c>
      <c r="G2071">
        <f t="shared" si="293"/>
        <v>4</v>
      </c>
      <c r="H2071" t="str">
        <f t="shared" si="294"/>
        <v>Wednesday</v>
      </c>
      <c r="I2071" t="str">
        <f t="shared" si="295"/>
        <v>FM12</v>
      </c>
      <c r="J2071" t="str">
        <f t="shared" si="296"/>
        <v>FQ4</v>
      </c>
    </row>
    <row r="2072" spans="1:10" x14ac:dyDescent="0.35">
      <c r="A2072" s="1">
        <v>42801</v>
      </c>
      <c r="B2072">
        <f t="shared" si="288"/>
        <v>2017</v>
      </c>
      <c r="C2072">
        <f t="shared" si="289"/>
        <v>3</v>
      </c>
      <c r="D2072" t="str">
        <f t="shared" si="290"/>
        <v>March</v>
      </c>
      <c r="E2072" t="str">
        <f t="shared" si="291"/>
        <v>Q1</v>
      </c>
      <c r="F2072" t="str">
        <f t="shared" si="292"/>
        <v>2017-Mar</v>
      </c>
      <c r="G2072">
        <f t="shared" si="293"/>
        <v>3</v>
      </c>
      <c r="H2072" t="str">
        <f t="shared" si="294"/>
        <v>Tuesday</v>
      </c>
      <c r="I2072" t="str">
        <f t="shared" si="295"/>
        <v>FM12</v>
      </c>
      <c r="J2072" t="str">
        <f t="shared" si="296"/>
        <v>FQ4</v>
      </c>
    </row>
    <row r="2073" spans="1:10" x14ac:dyDescent="0.35">
      <c r="A2073" s="1">
        <v>42437</v>
      </c>
      <c r="B2073">
        <f t="shared" si="288"/>
        <v>2016</v>
      </c>
      <c r="C2073">
        <f t="shared" si="289"/>
        <v>3</v>
      </c>
      <c r="D2073" t="str">
        <f t="shared" si="290"/>
        <v>March</v>
      </c>
      <c r="E2073" t="str">
        <f t="shared" si="291"/>
        <v>Q1</v>
      </c>
      <c r="F2073" t="str">
        <f t="shared" si="292"/>
        <v>2016-Mar</v>
      </c>
      <c r="G2073">
        <f t="shared" si="293"/>
        <v>3</v>
      </c>
      <c r="H2073" t="str">
        <f t="shared" si="294"/>
        <v>Tuesday</v>
      </c>
      <c r="I2073" t="str">
        <f t="shared" si="295"/>
        <v>FM12</v>
      </c>
      <c r="J2073" t="str">
        <f t="shared" si="296"/>
        <v>FQ4</v>
      </c>
    </row>
    <row r="2074" spans="1:10" x14ac:dyDescent="0.35">
      <c r="A2074" s="1">
        <v>43161</v>
      </c>
      <c r="B2074">
        <f t="shared" si="288"/>
        <v>2018</v>
      </c>
      <c r="C2074">
        <f t="shared" si="289"/>
        <v>3</v>
      </c>
      <c r="D2074" t="str">
        <f t="shared" si="290"/>
        <v>March</v>
      </c>
      <c r="E2074" t="str">
        <f t="shared" si="291"/>
        <v>Q1</v>
      </c>
      <c r="F2074" t="str">
        <f t="shared" si="292"/>
        <v>2018-Mar</v>
      </c>
      <c r="G2074">
        <f t="shared" si="293"/>
        <v>6</v>
      </c>
      <c r="H2074" t="str">
        <f t="shared" si="294"/>
        <v>Friday</v>
      </c>
      <c r="I2074" t="str">
        <f t="shared" si="295"/>
        <v>FM12</v>
      </c>
      <c r="J2074" t="str">
        <f t="shared" si="296"/>
        <v>FQ4</v>
      </c>
    </row>
    <row r="2075" spans="1:10" x14ac:dyDescent="0.35">
      <c r="A2075" s="1">
        <v>41713</v>
      </c>
      <c r="B2075">
        <f t="shared" si="288"/>
        <v>2014</v>
      </c>
      <c r="C2075">
        <f t="shared" si="289"/>
        <v>3</v>
      </c>
      <c r="D2075" t="str">
        <f t="shared" si="290"/>
        <v>March</v>
      </c>
      <c r="E2075" t="str">
        <f t="shared" si="291"/>
        <v>Q1</v>
      </c>
      <c r="F2075" t="str">
        <f t="shared" si="292"/>
        <v>2014-Mar</v>
      </c>
      <c r="G2075">
        <f t="shared" si="293"/>
        <v>7</v>
      </c>
      <c r="H2075" t="str">
        <f t="shared" si="294"/>
        <v>Saturday</v>
      </c>
      <c r="I2075" t="str">
        <f t="shared" si="295"/>
        <v>FM12</v>
      </c>
      <c r="J2075" t="str">
        <f t="shared" si="296"/>
        <v>FQ4</v>
      </c>
    </row>
    <row r="2076" spans="1:10" x14ac:dyDescent="0.35">
      <c r="A2076" s="1">
        <v>42819</v>
      </c>
      <c r="B2076">
        <f t="shared" si="288"/>
        <v>2017</v>
      </c>
      <c r="C2076">
        <f t="shared" si="289"/>
        <v>3</v>
      </c>
      <c r="D2076" t="str">
        <f t="shared" si="290"/>
        <v>March</v>
      </c>
      <c r="E2076" t="str">
        <f t="shared" si="291"/>
        <v>Q1</v>
      </c>
      <c r="F2076" t="str">
        <f t="shared" si="292"/>
        <v>2017-Mar</v>
      </c>
      <c r="G2076">
        <f t="shared" si="293"/>
        <v>7</v>
      </c>
      <c r="H2076" t="str">
        <f t="shared" si="294"/>
        <v>Saturday</v>
      </c>
      <c r="I2076" t="str">
        <f t="shared" si="295"/>
        <v>FM12</v>
      </c>
      <c r="J2076" t="str">
        <f t="shared" si="296"/>
        <v>FQ4</v>
      </c>
    </row>
    <row r="2077" spans="1:10" x14ac:dyDescent="0.35">
      <c r="A2077" s="1">
        <v>41346</v>
      </c>
      <c r="B2077">
        <f t="shared" si="288"/>
        <v>2013</v>
      </c>
      <c r="C2077">
        <f t="shared" si="289"/>
        <v>3</v>
      </c>
      <c r="D2077" t="str">
        <f t="shared" si="290"/>
        <v>March</v>
      </c>
      <c r="E2077" t="str">
        <f t="shared" si="291"/>
        <v>Q1</v>
      </c>
      <c r="F2077" t="str">
        <f t="shared" si="292"/>
        <v>2013-Mar</v>
      </c>
      <c r="G2077">
        <f t="shared" si="293"/>
        <v>4</v>
      </c>
      <c r="H2077" t="str">
        <f t="shared" si="294"/>
        <v>Wednesday</v>
      </c>
      <c r="I2077" t="str">
        <f t="shared" si="295"/>
        <v>FM12</v>
      </c>
      <c r="J2077" t="str">
        <f t="shared" si="296"/>
        <v>FQ4</v>
      </c>
    </row>
    <row r="2078" spans="1:10" x14ac:dyDescent="0.35">
      <c r="A2078" s="1">
        <v>42064</v>
      </c>
      <c r="B2078">
        <f t="shared" si="288"/>
        <v>2015</v>
      </c>
      <c r="C2078">
        <f t="shared" si="289"/>
        <v>3</v>
      </c>
      <c r="D2078" t="str">
        <f t="shared" si="290"/>
        <v>March</v>
      </c>
      <c r="E2078" t="str">
        <f t="shared" si="291"/>
        <v>Q1</v>
      </c>
      <c r="F2078" t="str">
        <f t="shared" si="292"/>
        <v>2015-Mar</v>
      </c>
      <c r="G2078">
        <f t="shared" si="293"/>
        <v>1</v>
      </c>
      <c r="H2078" t="str">
        <f t="shared" si="294"/>
        <v>Sunday</v>
      </c>
      <c r="I2078" t="str">
        <f t="shared" si="295"/>
        <v>FM12</v>
      </c>
      <c r="J2078" t="str">
        <f t="shared" si="296"/>
        <v>FQ4</v>
      </c>
    </row>
    <row r="2079" spans="1:10" x14ac:dyDescent="0.35">
      <c r="A2079" s="1">
        <v>41722</v>
      </c>
      <c r="B2079">
        <f t="shared" si="288"/>
        <v>2014</v>
      </c>
      <c r="C2079">
        <f t="shared" si="289"/>
        <v>3</v>
      </c>
      <c r="D2079" t="str">
        <f t="shared" si="290"/>
        <v>March</v>
      </c>
      <c r="E2079" t="str">
        <f t="shared" si="291"/>
        <v>Q1</v>
      </c>
      <c r="F2079" t="str">
        <f t="shared" si="292"/>
        <v>2014-Mar</v>
      </c>
      <c r="G2079">
        <f t="shared" si="293"/>
        <v>2</v>
      </c>
      <c r="H2079" t="str">
        <f t="shared" si="294"/>
        <v>Monday</v>
      </c>
      <c r="I2079" t="str">
        <f t="shared" si="295"/>
        <v>FM12</v>
      </c>
      <c r="J2079" t="str">
        <f t="shared" si="296"/>
        <v>FQ4</v>
      </c>
    </row>
    <row r="2080" spans="1:10" x14ac:dyDescent="0.35">
      <c r="A2080" s="1">
        <v>42810</v>
      </c>
      <c r="B2080">
        <f t="shared" si="288"/>
        <v>2017</v>
      </c>
      <c r="C2080">
        <f t="shared" si="289"/>
        <v>3</v>
      </c>
      <c r="D2080" t="str">
        <f t="shared" si="290"/>
        <v>March</v>
      </c>
      <c r="E2080" t="str">
        <f t="shared" si="291"/>
        <v>Q1</v>
      </c>
      <c r="F2080" t="str">
        <f t="shared" si="292"/>
        <v>2017-Mar</v>
      </c>
      <c r="G2080">
        <f t="shared" si="293"/>
        <v>5</v>
      </c>
      <c r="H2080" t="str">
        <f t="shared" si="294"/>
        <v>Thursday</v>
      </c>
      <c r="I2080" t="str">
        <f t="shared" si="295"/>
        <v>FM12</v>
      </c>
      <c r="J2080" t="str">
        <f t="shared" si="296"/>
        <v>FQ4</v>
      </c>
    </row>
    <row r="2081" spans="1:10" x14ac:dyDescent="0.35">
      <c r="A2081" s="1">
        <v>41320</v>
      </c>
      <c r="B2081">
        <f t="shared" si="288"/>
        <v>2013</v>
      </c>
      <c r="C2081">
        <f t="shared" si="289"/>
        <v>2</v>
      </c>
      <c r="D2081" t="str">
        <f t="shared" si="290"/>
        <v>February</v>
      </c>
      <c r="E2081" t="str">
        <f t="shared" si="291"/>
        <v>Q1</v>
      </c>
      <c r="F2081" t="str">
        <f t="shared" si="292"/>
        <v>2013-Feb</v>
      </c>
      <c r="G2081">
        <f t="shared" si="293"/>
        <v>6</v>
      </c>
      <c r="H2081" t="str">
        <f t="shared" si="294"/>
        <v>Friday</v>
      </c>
      <c r="I2081" t="str">
        <f t="shared" si="295"/>
        <v>FM11</v>
      </c>
      <c r="J2081" t="str">
        <f t="shared" si="296"/>
        <v>FQ4</v>
      </c>
    </row>
    <row r="2082" spans="1:10" x14ac:dyDescent="0.35">
      <c r="A2082" s="1">
        <v>40578</v>
      </c>
      <c r="B2082">
        <f t="shared" si="288"/>
        <v>2011</v>
      </c>
      <c r="C2082">
        <f t="shared" si="289"/>
        <v>2</v>
      </c>
      <c r="D2082" t="str">
        <f t="shared" si="290"/>
        <v>February</v>
      </c>
      <c r="E2082" t="str">
        <f t="shared" si="291"/>
        <v>Q1</v>
      </c>
      <c r="F2082" t="str">
        <f t="shared" si="292"/>
        <v>2011-Feb</v>
      </c>
      <c r="G2082">
        <f t="shared" si="293"/>
        <v>6</v>
      </c>
      <c r="H2082" t="str">
        <f t="shared" si="294"/>
        <v>Friday</v>
      </c>
      <c r="I2082" t="str">
        <f t="shared" si="295"/>
        <v>FM11</v>
      </c>
      <c r="J2082" t="str">
        <f t="shared" si="296"/>
        <v>FQ4</v>
      </c>
    </row>
    <row r="2083" spans="1:10" x14ac:dyDescent="0.35">
      <c r="A2083" s="1">
        <v>42781</v>
      </c>
      <c r="B2083">
        <f t="shared" si="288"/>
        <v>2017</v>
      </c>
      <c r="C2083">
        <f t="shared" si="289"/>
        <v>2</v>
      </c>
      <c r="D2083" t="str">
        <f t="shared" si="290"/>
        <v>February</v>
      </c>
      <c r="E2083" t="str">
        <f t="shared" si="291"/>
        <v>Q1</v>
      </c>
      <c r="F2083" t="str">
        <f t="shared" si="292"/>
        <v>2017-Feb</v>
      </c>
      <c r="G2083">
        <f t="shared" si="293"/>
        <v>4</v>
      </c>
      <c r="H2083" t="str">
        <f t="shared" si="294"/>
        <v>Wednesday</v>
      </c>
      <c r="I2083" t="str">
        <f t="shared" si="295"/>
        <v>FM11</v>
      </c>
      <c r="J2083" t="str">
        <f t="shared" si="296"/>
        <v>FQ4</v>
      </c>
    </row>
    <row r="2084" spans="1:10" x14ac:dyDescent="0.35">
      <c r="A2084" s="1">
        <v>41685</v>
      </c>
      <c r="B2084">
        <f t="shared" si="288"/>
        <v>2014</v>
      </c>
      <c r="C2084">
        <f t="shared" si="289"/>
        <v>2</v>
      </c>
      <c r="D2084" t="str">
        <f t="shared" si="290"/>
        <v>February</v>
      </c>
      <c r="E2084" t="str">
        <f t="shared" si="291"/>
        <v>Q1</v>
      </c>
      <c r="F2084" t="str">
        <f t="shared" si="292"/>
        <v>2014-Feb</v>
      </c>
      <c r="G2084">
        <f t="shared" si="293"/>
        <v>7</v>
      </c>
      <c r="H2084" t="str">
        <f t="shared" si="294"/>
        <v>Saturday</v>
      </c>
      <c r="I2084" t="str">
        <f t="shared" si="295"/>
        <v>FM11</v>
      </c>
      <c r="J2084" t="str">
        <f t="shared" si="296"/>
        <v>FQ4</v>
      </c>
    </row>
    <row r="2085" spans="1:10" x14ac:dyDescent="0.35">
      <c r="A2085" s="1">
        <v>40942</v>
      </c>
      <c r="B2085">
        <f t="shared" si="288"/>
        <v>2012</v>
      </c>
      <c r="C2085">
        <f t="shared" si="289"/>
        <v>2</v>
      </c>
      <c r="D2085" t="str">
        <f t="shared" si="290"/>
        <v>February</v>
      </c>
      <c r="E2085" t="str">
        <f t="shared" si="291"/>
        <v>Q1</v>
      </c>
      <c r="F2085" t="str">
        <f t="shared" si="292"/>
        <v>2012-Feb</v>
      </c>
      <c r="G2085">
        <f t="shared" si="293"/>
        <v>6</v>
      </c>
      <c r="H2085" t="str">
        <f t="shared" si="294"/>
        <v>Friday</v>
      </c>
      <c r="I2085" t="str">
        <f t="shared" si="295"/>
        <v>FM11</v>
      </c>
      <c r="J2085" t="str">
        <f t="shared" si="296"/>
        <v>FQ4</v>
      </c>
    </row>
    <row r="2086" spans="1:10" x14ac:dyDescent="0.35">
      <c r="A2086" s="1">
        <v>40947</v>
      </c>
      <c r="B2086">
        <f t="shared" si="288"/>
        <v>2012</v>
      </c>
      <c r="C2086">
        <f t="shared" si="289"/>
        <v>2</v>
      </c>
      <c r="D2086" t="str">
        <f t="shared" si="290"/>
        <v>February</v>
      </c>
      <c r="E2086" t="str">
        <f t="shared" si="291"/>
        <v>Q1</v>
      </c>
      <c r="F2086" t="str">
        <f t="shared" si="292"/>
        <v>2012-Feb</v>
      </c>
      <c r="G2086">
        <f t="shared" si="293"/>
        <v>4</v>
      </c>
      <c r="H2086" t="str">
        <f t="shared" si="294"/>
        <v>Wednesday</v>
      </c>
      <c r="I2086" t="str">
        <f t="shared" si="295"/>
        <v>FM11</v>
      </c>
      <c r="J2086" t="str">
        <f t="shared" si="296"/>
        <v>FQ4</v>
      </c>
    </row>
    <row r="2087" spans="1:10" x14ac:dyDescent="0.35">
      <c r="A2087" s="1">
        <v>40580</v>
      </c>
      <c r="B2087">
        <f t="shared" si="288"/>
        <v>2011</v>
      </c>
      <c r="C2087">
        <f t="shared" si="289"/>
        <v>2</v>
      </c>
      <c r="D2087" t="str">
        <f t="shared" si="290"/>
        <v>February</v>
      </c>
      <c r="E2087" t="str">
        <f t="shared" si="291"/>
        <v>Q1</v>
      </c>
      <c r="F2087" t="str">
        <f t="shared" si="292"/>
        <v>2011-Feb</v>
      </c>
      <c r="G2087">
        <f t="shared" si="293"/>
        <v>1</v>
      </c>
      <c r="H2087" t="str">
        <f t="shared" si="294"/>
        <v>Sunday</v>
      </c>
      <c r="I2087" t="str">
        <f t="shared" si="295"/>
        <v>FM11</v>
      </c>
      <c r="J2087" t="str">
        <f t="shared" si="296"/>
        <v>FQ4</v>
      </c>
    </row>
    <row r="2088" spans="1:10" x14ac:dyDescent="0.35">
      <c r="A2088" s="1">
        <v>40210</v>
      </c>
      <c r="B2088">
        <f t="shared" si="288"/>
        <v>2010</v>
      </c>
      <c r="C2088">
        <f t="shared" si="289"/>
        <v>2</v>
      </c>
      <c r="D2088" t="str">
        <f t="shared" si="290"/>
        <v>February</v>
      </c>
      <c r="E2088" t="str">
        <f t="shared" si="291"/>
        <v>Q1</v>
      </c>
      <c r="F2088" t="str">
        <f t="shared" si="292"/>
        <v>2010-Feb</v>
      </c>
      <c r="G2088">
        <f t="shared" si="293"/>
        <v>2</v>
      </c>
      <c r="H2088" t="str">
        <f t="shared" si="294"/>
        <v>Monday</v>
      </c>
      <c r="I2088" t="str">
        <f t="shared" si="295"/>
        <v>FM11</v>
      </c>
      <c r="J2088" t="str">
        <f t="shared" si="296"/>
        <v>FQ4</v>
      </c>
    </row>
    <row r="2089" spans="1:10" x14ac:dyDescent="0.35">
      <c r="A2089" s="1">
        <v>41685</v>
      </c>
      <c r="B2089">
        <f t="shared" si="288"/>
        <v>2014</v>
      </c>
      <c r="C2089">
        <f t="shared" si="289"/>
        <v>2</v>
      </c>
      <c r="D2089" t="str">
        <f t="shared" si="290"/>
        <v>February</v>
      </c>
      <c r="E2089" t="str">
        <f t="shared" si="291"/>
        <v>Q1</v>
      </c>
      <c r="F2089" t="str">
        <f t="shared" si="292"/>
        <v>2014-Feb</v>
      </c>
      <c r="G2089">
        <f t="shared" si="293"/>
        <v>7</v>
      </c>
      <c r="H2089" t="str">
        <f t="shared" si="294"/>
        <v>Saturday</v>
      </c>
      <c r="I2089" t="str">
        <f t="shared" si="295"/>
        <v>FM11</v>
      </c>
      <c r="J2089" t="str">
        <f t="shared" si="296"/>
        <v>FQ4</v>
      </c>
    </row>
    <row r="2090" spans="1:10" x14ac:dyDescent="0.35">
      <c r="A2090" s="1">
        <v>43141</v>
      </c>
      <c r="B2090">
        <f t="shared" si="288"/>
        <v>2018</v>
      </c>
      <c r="C2090">
        <f t="shared" si="289"/>
        <v>2</v>
      </c>
      <c r="D2090" t="str">
        <f t="shared" si="290"/>
        <v>February</v>
      </c>
      <c r="E2090" t="str">
        <f t="shared" si="291"/>
        <v>Q1</v>
      </c>
      <c r="F2090" t="str">
        <f t="shared" si="292"/>
        <v>2018-Feb</v>
      </c>
      <c r="G2090">
        <f t="shared" si="293"/>
        <v>7</v>
      </c>
      <c r="H2090" t="str">
        <f t="shared" si="294"/>
        <v>Saturday</v>
      </c>
      <c r="I2090" t="str">
        <f t="shared" si="295"/>
        <v>FM11</v>
      </c>
      <c r="J2090" t="str">
        <f t="shared" si="296"/>
        <v>FQ4</v>
      </c>
    </row>
    <row r="2091" spans="1:10" x14ac:dyDescent="0.35">
      <c r="A2091" s="1">
        <v>41682</v>
      </c>
      <c r="B2091">
        <f t="shared" si="288"/>
        <v>2014</v>
      </c>
      <c r="C2091">
        <f t="shared" si="289"/>
        <v>2</v>
      </c>
      <c r="D2091" t="str">
        <f t="shared" si="290"/>
        <v>February</v>
      </c>
      <c r="E2091" t="str">
        <f t="shared" si="291"/>
        <v>Q1</v>
      </c>
      <c r="F2091" t="str">
        <f t="shared" si="292"/>
        <v>2014-Feb</v>
      </c>
      <c r="G2091">
        <f t="shared" si="293"/>
        <v>4</v>
      </c>
      <c r="H2091" t="str">
        <f t="shared" si="294"/>
        <v>Wednesday</v>
      </c>
      <c r="I2091" t="str">
        <f t="shared" si="295"/>
        <v>FM11</v>
      </c>
      <c r="J2091" t="str">
        <f t="shared" si="296"/>
        <v>FQ4</v>
      </c>
    </row>
    <row r="2092" spans="1:10" x14ac:dyDescent="0.35">
      <c r="A2092" s="1">
        <v>42038</v>
      </c>
      <c r="B2092">
        <f t="shared" si="288"/>
        <v>2015</v>
      </c>
      <c r="C2092">
        <f t="shared" si="289"/>
        <v>2</v>
      </c>
      <c r="D2092" t="str">
        <f t="shared" si="290"/>
        <v>February</v>
      </c>
      <c r="E2092" t="str">
        <f t="shared" si="291"/>
        <v>Q1</v>
      </c>
      <c r="F2092" t="str">
        <f t="shared" si="292"/>
        <v>2015-Feb</v>
      </c>
      <c r="G2092">
        <f t="shared" si="293"/>
        <v>3</v>
      </c>
      <c r="H2092" t="str">
        <f t="shared" si="294"/>
        <v>Tuesday</v>
      </c>
      <c r="I2092" t="str">
        <f t="shared" si="295"/>
        <v>FM11</v>
      </c>
      <c r="J2092" t="str">
        <f t="shared" si="296"/>
        <v>FQ4</v>
      </c>
    </row>
    <row r="2093" spans="1:10" x14ac:dyDescent="0.35">
      <c r="A2093" s="1">
        <v>41310</v>
      </c>
      <c r="B2093">
        <f t="shared" si="288"/>
        <v>2013</v>
      </c>
      <c r="C2093">
        <f t="shared" si="289"/>
        <v>2</v>
      </c>
      <c r="D2093" t="str">
        <f t="shared" si="290"/>
        <v>February</v>
      </c>
      <c r="E2093" t="str">
        <f t="shared" si="291"/>
        <v>Q1</v>
      </c>
      <c r="F2093" t="str">
        <f t="shared" si="292"/>
        <v>2013-Feb</v>
      </c>
      <c r="G2093">
        <f t="shared" si="293"/>
        <v>3</v>
      </c>
      <c r="H2093" t="str">
        <f t="shared" si="294"/>
        <v>Tuesday</v>
      </c>
      <c r="I2093" t="str">
        <f t="shared" si="295"/>
        <v>FM11</v>
      </c>
      <c r="J2093" t="str">
        <f t="shared" si="296"/>
        <v>FQ4</v>
      </c>
    </row>
    <row r="2094" spans="1:10" x14ac:dyDescent="0.35">
      <c r="A2094" s="1">
        <v>40577</v>
      </c>
      <c r="B2094">
        <f t="shared" si="288"/>
        <v>2011</v>
      </c>
      <c r="C2094">
        <f t="shared" si="289"/>
        <v>2</v>
      </c>
      <c r="D2094" t="str">
        <f t="shared" si="290"/>
        <v>February</v>
      </c>
      <c r="E2094" t="str">
        <f t="shared" si="291"/>
        <v>Q1</v>
      </c>
      <c r="F2094" t="str">
        <f t="shared" si="292"/>
        <v>2011-Feb</v>
      </c>
      <c r="G2094">
        <f t="shared" si="293"/>
        <v>5</v>
      </c>
      <c r="H2094" t="str">
        <f t="shared" si="294"/>
        <v>Thursday</v>
      </c>
      <c r="I2094" t="str">
        <f t="shared" si="295"/>
        <v>FM11</v>
      </c>
      <c r="J2094" t="str">
        <f t="shared" si="296"/>
        <v>FQ4</v>
      </c>
    </row>
    <row r="2095" spans="1:10" x14ac:dyDescent="0.35">
      <c r="A2095" s="1">
        <v>43154</v>
      </c>
      <c r="B2095">
        <f t="shared" si="288"/>
        <v>2018</v>
      </c>
      <c r="C2095">
        <f t="shared" si="289"/>
        <v>2</v>
      </c>
      <c r="D2095" t="str">
        <f t="shared" si="290"/>
        <v>February</v>
      </c>
      <c r="E2095" t="str">
        <f t="shared" si="291"/>
        <v>Q1</v>
      </c>
      <c r="F2095" t="str">
        <f t="shared" si="292"/>
        <v>2018-Feb</v>
      </c>
      <c r="G2095">
        <f t="shared" si="293"/>
        <v>6</v>
      </c>
      <c r="H2095" t="str">
        <f t="shared" si="294"/>
        <v>Friday</v>
      </c>
      <c r="I2095" t="str">
        <f t="shared" si="295"/>
        <v>FM11</v>
      </c>
      <c r="J2095" t="str">
        <f t="shared" si="296"/>
        <v>FQ4</v>
      </c>
    </row>
    <row r="2096" spans="1:10" x14ac:dyDescent="0.35">
      <c r="A2096" s="1">
        <v>41324</v>
      </c>
      <c r="B2096">
        <f t="shared" si="288"/>
        <v>2013</v>
      </c>
      <c r="C2096">
        <f t="shared" si="289"/>
        <v>2</v>
      </c>
      <c r="D2096" t="str">
        <f t="shared" si="290"/>
        <v>February</v>
      </c>
      <c r="E2096" t="str">
        <f t="shared" si="291"/>
        <v>Q1</v>
      </c>
      <c r="F2096" t="str">
        <f t="shared" si="292"/>
        <v>2013-Feb</v>
      </c>
      <c r="G2096">
        <f t="shared" si="293"/>
        <v>3</v>
      </c>
      <c r="H2096" t="str">
        <f t="shared" si="294"/>
        <v>Tuesday</v>
      </c>
      <c r="I2096" t="str">
        <f t="shared" si="295"/>
        <v>FM11</v>
      </c>
      <c r="J2096" t="str">
        <f t="shared" si="296"/>
        <v>FQ4</v>
      </c>
    </row>
    <row r="2097" spans="1:10" x14ac:dyDescent="0.35">
      <c r="A2097" s="1">
        <v>42787</v>
      </c>
      <c r="B2097">
        <f t="shared" si="288"/>
        <v>2017</v>
      </c>
      <c r="C2097">
        <f t="shared" si="289"/>
        <v>2</v>
      </c>
      <c r="D2097" t="str">
        <f t="shared" si="290"/>
        <v>February</v>
      </c>
      <c r="E2097" t="str">
        <f t="shared" si="291"/>
        <v>Q1</v>
      </c>
      <c r="F2097" t="str">
        <f t="shared" si="292"/>
        <v>2017-Feb</v>
      </c>
      <c r="G2097">
        <f t="shared" si="293"/>
        <v>3</v>
      </c>
      <c r="H2097" t="str">
        <f t="shared" si="294"/>
        <v>Tuesday</v>
      </c>
      <c r="I2097" t="str">
        <f t="shared" si="295"/>
        <v>FM11</v>
      </c>
      <c r="J2097" t="str">
        <f t="shared" si="296"/>
        <v>FQ4</v>
      </c>
    </row>
    <row r="2098" spans="1:10" x14ac:dyDescent="0.35">
      <c r="A2098" s="1">
        <v>40592</v>
      </c>
      <c r="B2098">
        <f t="shared" si="288"/>
        <v>2011</v>
      </c>
      <c r="C2098">
        <f t="shared" si="289"/>
        <v>2</v>
      </c>
      <c r="D2098" t="str">
        <f t="shared" si="290"/>
        <v>February</v>
      </c>
      <c r="E2098" t="str">
        <f t="shared" si="291"/>
        <v>Q1</v>
      </c>
      <c r="F2098" t="str">
        <f t="shared" si="292"/>
        <v>2011-Feb</v>
      </c>
      <c r="G2098">
        <f t="shared" si="293"/>
        <v>6</v>
      </c>
      <c r="H2098" t="str">
        <f t="shared" si="294"/>
        <v>Friday</v>
      </c>
      <c r="I2098" t="str">
        <f t="shared" si="295"/>
        <v>FM11</v>
      </c>
      <c r="J2098" t="str">
        <f t="shared" si="296"/>
        <v>FQ4</v>
      </c>
    </row>
    <row r="2099" spans="1:10" x14ac:dyDescent="0.35">
      <c r="A2099" s="1">
        <v>40237</v>
      </c>
      <c r="B2099">
        <f t="shared" si="288"/>
        <v>2010</v>
      </c>
      <c r="C2099">
        <f t="shared" si="289"/>
        <v>2</v>
      </c>
      <c r="D2099" t="str">
        <f t="shared" si="290"/>
        <v>February</v>
      </c>
      <c r="E2099" t="str">
        <f t="shared" si="291"/>
        <v>Q1</v>
      </c>
      <c r="F2099" t="str">
        <f t="shared" si="292"/>
        <v>2010-Feb</v>
      </c>
      <c r="G2099">
        <f t="shared" si="293"/>
        <v>1</v>
      </c>
      <c r="H2099" t="str">
        <f t="shared" si="294"/>
        <v>Sunday</v>
      </c>
      <c r="I2099" t="str">
        <f t="shared" si="295"/>
        <v>FM11</v>
      </c>
      <c r="J2099" t="str">
        <f t="shared" si="296"/>
        <v>FQ4</v>
      </c>
    </row>
    <row r="2100" spans="1:10" x14ac:dyDescent="0.35">
      <c r="A2100" s="1">
        <v>43148</v>
      </c>
      <c r="B2100">
        <f t="shared" si="288"/>
        <v>2018</v>
      </c>
      <c r="C2100">
        <f t="shared" si="289"/>
        <v>2</v>
      </c>
      <c r="D2100" t="str">
        <f t="shared" si="290"/>
        <v>February</v>
      </c>
      <c r="E2100" t="str">
        <f t="shared" si="291"/>
        <v>Q1</v>
      </c>
      <c r="F2100" t="str">
        <f t="shared" si="292"/>
        <v>2018-Feb</v>
      </c>
      <c r="G2100">
        <f t="shared" si="293"/>
        <v>7</v>
      </c>
      <c r="H2100" t="str">
        <f t="shared" si="294"/>
        <v>Saturday</v>
      </c>
      <c r="I2100" t="str">
        <f t="shared" si="295"/>
        <v>FM11</v>
      </c>
      <c r="J2100" t="str">
        <f t="shared" si="296"/>
        <v>FQ4</v>
      </c>
    </row>
    <row r="2101" spans="1:10" x14ac:dyDescent="0.35">
      <c r="A2101" s="1">
        <v>40592</v>
      </c>
      <c r="B2101">
        <f t="shared" si="288"/>
        <v>2011</v>
      </c>
      <c r="C2101">
        <f t="shared" si="289"/>
        <v>2</v>
      </c>
      <c r="D2101" t="str">
        <f t="shared" si="290"/>
        <v>February</v>
      </c>
      <c r="E2101" t="str">
        <f t="shared" si="291"/>
        <v>Q1</v>
      </c>
      <c r="F2101" t="str">
        <f t="shared" si="292"/>
        <v>2011-Feb</v>
      </c>
      <c r="G2101">
        <f t="shared" si="293"/>
        <v>6</v>
      </c>
      <c r="H2101" t="str">
        <f t="shared" si="294"/>
        <v>Friday</v>
      </c>
      <c r="I2101" t="str">
        <f t="shared" si="295"/>
        <v>FM11</v>
      </c>
      <c r="J2101" t="str">
        <f t="shared" si="296"/>
        <v>FQ4</v>
      </c>
    </row>
    <row r="2102" spans="1:10" x14ac:dyDescent="0.35">
      <c r="A2102" s="1">
        <v>43142</v>
      </c>
      <c r="B2102">
        <f t="shared" si="288"/>
        <v>2018</v>
      </c>
      <c r="C2102">
        <f t="shared" si="289"/>
        <v>2</v>
      </c>
      <c r="D2102" t="str">
        <f t="shared" si="290"/>
        <v>February</v>
      </c>
      <c r="E2102" t="str">
        <f t="shared" si="291"/>
        <v>Q1</v>
      </c>
      <c r="F2102" t="str">
        <f t="shared" si="292"/>
        <v>2018-Feb</v>
      </c>
      <c r="G2102">
        <f t="shared" si="293"/>
        <v>1</v>
      </c>
      <c r="H2102" t="str">
        <f t="shared" si="294"/>
        <v>Sunday</v>
      </c>
      <c r="I2102" t="str">
        <f t="shared" si="295"/>
        <v>FM11</v>
      </c>
      <c r="J2102" t="str">
        <f t="shared" si="296"/>
        <v>FQ4</v>
      </c>
    </row>
    <row r="2103" spans="1:10" x14ac:dyDescent="0.35">
      <c r="A2103" s="1">
        <v>40233</v>
      </c>
      <c r="B2103">
        <f t="shared" si="288"/>
        <v>2010</v>
      </c>
      <c r="C2103">
        <f t="shared" si="289"/>
        <v>2</v>
      </c>
      <c r="D2103" t="str">
        <f t="shared" si="290"/>
        <v>February</v>
      </c>
      <c r="E2103" t="str">
        <f t="shared" si="291"/>
        <v>Q1</v>
      </c>
      <c r="F2103" t="str">
        <f t="shared" si="292"/>
        <v>2010-Feb</v>
      </c>
      <c r="G2103">
        <f t="shared" si="293"/>
        <v>4</v>
      </c>
      <c r="H2103" t="str">
        <f t="shared" si="294"/>
        <v>Wednesday</v>
      </c>
      <c r="I2103" t="str">
        <f t="shared" si="295"/>
        <v>FM11</v>
      </c>
      <c r="J2103" t="str">
        <f t="shared" si="296"/>
        <v>FQ4</v>
      </c>
    </row>
    <row r="2104" spans="1:10" x14ac:dyDescent="0.35">
      <c r="A2104" s="1">
        <v>40953</v>
      </c>
      <c r="B2104">
        <f t="shared" si="288"/>
        <v>2012</v>
      </c>
      <c r="C2104">
        <f t="shared" si="289"/>
        <v>2</v>
      </c>
      <c r="D2104" t="str">
        <f t="shared" si="290"/>
        <v>February</v>
      </c>
      <c r="E2104" t="str">
        <f t="shared" si="291"/>
        <v>Q1</v>
      </c>
      <c r="F2104" t="str">
        <f t="shared" si="292"/>
        <v>2012-Feb</v>
      </c>
      <c r="G2104">
        <f t="shared" si="293"/>
        <v>3</v>
      </c>
      <c r="H2104" t="str">
        <f t="shared" si="294"/>
        <v>Tuesday</v>
      </c>
      <c r="I2104" t="str">
        <f t="shared" si="295"/>
        <v>FM11</v>
      </c>
      <c r="J2104" t="str">
        <f t="shared" si="296"/>
        <v>FQ4</v>
      </c>
    </row>
    <row r="2105" spans="1:10" x14ac:dyDescent="0.35">
      <c r="A2105" s="1">
        <v>41692</v>
      </c>
      <c r="B2105">
        <f t="shared" si="288"/>
        <v>2014</v>
      </c>
      <c r="C2105">
        <f t="shared" si="289"/>
        <v>2</v>
      </c>
      <c r="D2105" t="str">
        <f t="shared" si="290"/>
        <v>February</v>
      </c>
      <c r="E2105" t="str">
        <f t="shared" si="291"/>
        <v>Q1</v>
      </c>
      <c r="F2105" t="str">
        <f t="shared" si="292"/>
        <v>2014-Feb</v>
      </c>
      <c r="G2105">
        <f t="shared" si="293"/>
        <v>7</v>
      </c>
      <c r="H2105" t="str">
        <f t="shared" si="294"/>
        <v>Saturday</v>
      </c>
      <c r="I2105" t="str">
        <f t="shared" si="295"/>
        <v>FM11</v>
      </c>
      <c r="J2105" t="str">
        <f t="shared" si="296"/>
        <v>FQ4</v>
      </c>
    </row>
    <row r="2106" spans="1:10" x14ac:dyDescent="0.35">
      <c r="A2106" s="1">
        <v>40588</v>
      </c>
      <c r="B2106">
        <f t="shared" si="288"/>
        <v>2011</v>
      </c>
      <c r="C2106">
        <f t="shared" si="289"/>
        <v>2</v>
      </c>
      <c r="D2106" t="str">
        <f t="shared" si="290"/>
        <v>February</v>
      </c>
      <c r="E2106" t="str">
        <f t="shared" si="291"/>
        <v>Q1</v>
      </c>
      <c r="F2106" t="str">
        <f t="shared" si="292"/>
        <v>2011-Feb</v>
      </c>
      <c r="G2106">
        <f t="shared" si="293"/>
        <v>2</v>
      </c>
      <c r="H2106" t="str">
        <f t="shared" si="294"/>
        <v>Monday</v>
      </c>
      <c r="I2106" t="str">
        <f t="shared" si="295"/>
        <v>FM11</v>
      </c>
      <c r="J2106" t="str">
        <f t="shared" si="296"/>
        <v>FQ4</v>
      </c>
    </row>
    <row r="2107" spans="1:10" x14ac:dyDescent="0.35">
      <c r="A2107" s="1">
        <v>40554</v>
      </c>
      <c r="B2107">
        <f t="shared" si="288"/>
        <v>2011</v>
      </c>
      <c r="C2107">
        <f t="shared" si="289"/>
        <v>1</v>
      </c>
      <c r="D2107" t="str">
        <f t="shared" si="290"/>
        <v>January</v>
      </c>
      <c r="E2107" t="str">
        <f t="shared" si="291"/>
        <v>Q1</v>
      </c>
      <c r="F2107" t="str">
        <f t="shared" si="292"/>
        <v>2011-Jan</v>
      </c>
      <c r="G2107">
        <f t="shared" si="293"/>
        <v>3</v>
      </c>
      <c r="H2107" t="str">
        <f t="shared" si="294"/>
        <v>Tuesday</v>
      </c>
      <c r="I2107" t="str">
        <f t="shared" si="295"/>
        <v>FM10</v>
      </c>
      <c r="J2107" t="str">
        <f t="shared" si="296"/>
        <v>FQ4</v>
      </c>
    </row>
    <row r="2108" spans="1:10" x14ac:dyDescent="0.35">
      <c r="A2108" s="1">
        <v>41658</v>
      </c>
      <c r="B2108">
        <f t="shared" si="288"/>
        <v>2014</v>
      </c>
      <c r="C2108">
        <f t="shared" si="289"/>
        <v>1</v>
      </c>
      <c r="D2108" t="str">
        <f t="shared" si="290"/>
        <v>January</v>
      </c>
      <c r="E2108" t="str">
        <f t="shared" si="291"/>
        <v>Q1</v>
      </c>
      <c r="F2108" t="str">
        <f t="shared" si="292"/>
        <v>2014-Jan</v>
      </c>
      <c r="G2108">
        <f t="shared" si="293"/>
        <v>1</v>
      </c>
      <c r="H2108" t="str">
        <f t="shared" si="294"/>
        <v>Sunday</v>
      </c>
      <c r="I2108" t="str">
        <f t="shared" si="295"/>
        <v>FM10</v>
      </c>
      <c r="J2108" t="str">
        <f t="shared" si="296"/>
        <v>FQ4</v>
      </c>
    </row>
    <row r="2109" spans="1:10" x14ac:dyDescent="0.35">
      <c r="A2109" s="1">
        <v>41299</v>
      </c>
      <c r="B2109">
        <f t="shared" si="288"/>
        <v>2013</v>
      </c>
      <c r="C2109">
        <f t="shared" si="289"/>
        <v>1</v>
      </c>
      <c r="D2109" t="str">
        <f t="shared" si="290"/>
        <v>January</v>
      </c>
      <c r="E2109" t="str">
        <f t="shared" si="291"/>
        <v>Q1</v>
      </c>
      <c r="F2109" t="str">
        <f t="shared" si="292"/>
        <v>2013-Jan</v>
      </c>
      <c r="G2109">
        <f t="shared" si="293"/>
        <v>6</v>
      </c>
      <c r="H2109" t="str">
        <f t="shared" si="294"/>
        <v>Friday</v>
      </c>
      <c r="I2109" t="str">
        <f t="shared" si="295"/>
        <v>FM10</v>
      </c>
      <c r="J2109" t="str">
        <f t="shared" si="296"/>
        <v>FQ4</v>
      </c>
    </row>
    <row r="2110" spans="1:10" x14ac:dyDescent="0.35">
      <c r="A2110" s="1">
        <v>43116</v>
      </c>
      <c r="B2110">
        <f t="shared" si="288"/>
        <v>2018</v>
      </c>
      <c r="C2110">
        <f t="shared" si="289"/>
        <v>1</v>
      </c>
      <c r="D2110" t="str">
        <f t="shared" si="290"/>
        <v>January</v>
      </c>
      <c r="E2110" t="str">
        <f t="shared" si="291"/>
        <v>Q1</v>
      </c>
      <c r="F2110" t="str">
        <f t="shared" si="292"/>
        <v>2018-Jan</v>
      </c>
      <c r="G2110">
        <f t="shared" si="293"/>
        <v>3</v>
      </c>
      <c r="H2110" t="str">
        <f t="shared" si="294"/>
        <v>Tuesday</v>
      </c>
      <c r="I2110" t="str">
        <f t="shared" si="295"/>
        <v>FM10</v>
      </c>
      <c r="J2110" t="str">
        <f t="shared" si="296"/>
        <v>FQ4</v>
      </c>
    </row>
    <row r="2111" spans="1:10" x14ac:dyDescent="0.35">
      <c r="A2111" s="1">
        <v>40197</v>
      </c>
      <c r="B2111">
        <f t="shared" si="288"/>
        <v>2010</v>
      </c>
      <c r="C2111">
        <f t="shared" si="289"/>
        <v>1</v>
      </c>
      <c r="D2111" t="str">
        <f t="shared" si="290"/>
        <v>January</v>
      </c>
      <c r="E2111" t="str">
        <f t="shared" si="291"/>
        <v>Q1</v>
      </c>
      <c r="F2111" t="str">
        <f t="shared" si="292"/>
        <v>2010-Jan</v>
      </c>
      <c r="G2111">
        <f t="shared" si="293"/>
        <v>3</v>
      </c>
      <c r="H2111" t="str">
        <f t="shared" si="294"/>
        <v>Tuesday</v>
      </c>
      <c r="I2111" t="str">
        <f t="shared" si="295"/>
        <v>FM10</v>
      </c>
      <c r="J2111" t="str">
        <f t="shared" si="296"/>
        <v>FQ4</v>
      </c>
    </row>
    <row r="2112" spans="1:10" x14ac:dyDescent="0.35">
      <c r="A2112" s="1">
        <v>40936</v>
      </c>
      <c r="B2112">
        <f t="shared" si="288"/>
        <v>2012</v>
      </c>
      <c r="C2112">
        <f t="shared" si="289"/>
        <v>1</v>
      </c>
      <c r="D2112" t="str">
        <f t="shared" si="290"/>
        <v>January</v>
      </c>
      <c r="E2112" t="str">
        <f t="shared" si="291"/>
        <v>Q1</v>
      </c>
      <c r="F2112" t="str">
        <f t="shared" si="292"/>
        <v>2012-Jan</v>
      </c>
      <c r="G2112">
        <f t="shared" si="293"/>
        <v>7</v>
      </c>
      <c r="H2112" t="str">
        <f t="shared" si="294"/>
        <v>Saturday</v>
      </c>
      <c r="I2112" t="str">
        <f t="shared" si="295"/>
        <v>FM10</v>
      </c>
      <c r="J2112" t="str">
        <f t="shared" si="296"/>
        <v>FQ4</v>
      </c>
    </row>
    <row r="2113" spans="1:10" x14ac:dyDescent="0.35">
      <c r="A2113" s="1">
        <v>41295</v>
      </c>
      <c r="B2113">
        <f t="shared" si="288"/>
        <v>2013</v>
      </c>
      <c r="C2113">
        <f t="shared" si="289"/>
        <v>1</v>
      </c>
      <c r="D2113" t="str">
        <f t="shared" si="290"/>
        <v>January</v>
      </c>
      <c r="E2113" t="str">
        <f t="shared" si="291"/>
        <v>Q1</v>
      </c>
      <c r="F2113" t="str">
        <f t="shared" si="292"/>
        <v>2013-Jan</v>
      </c>
      <c r="G2113">
        <f t="shared" si="293"/>
        <v>2</v>
      </c>
      <c r="H2113" t="str">
        <f t="shared" si="294"/>
        <v>Monday</v>
      </c>
      <c r="I2113" t="str">
        <f t="shared" si="295"/>
        <v>FM10</v>
      </c>
      <c r="J2113" t="str">
        <f t="shared" si="296"/>
        <v>FQ4</v>
      </c>
    </row>
    <row r="2114" spans="1:10" x14ac:dyDescent="0.35">
      <c r="A2114" s="1">
        <v>40182</v>
      </c>
      <c r="B2114">
        <f t="shared" si="288"/>
        <v>2010</v>
      </c>
      <c r="C2114">
        <f t="shared" si="289"/>
        <v>1</v>
      </c>
      <c r="D2114" t="str">
        <f t="shared" si="290"/>
        <v>January</v>
      </c>
      <c r="E2114" t="str">
        <f t="shared" si="291"/>
        <v>Q1</v>
      </c>
      <c r="F2114" t="str">
        <f t="shared" si="292"/>
        <v>2010-Jan</v>
      </c>
      <c r="G2114">
        <f t="shared" si="293"/>
        <v>2</v>
      </c>
      <c r="H2114" t="str">
        <f t="shared" si="294"/>
        <v>Monday</v>
      </c>
      <c r="I2114" t="str">
        <f t="shared" si="295"/>
        <v>FM10</v>
      </c>
      <c r="J2114" t="str">
        <f t="shared" si="296"/>
        <v>FQ4</v>
      </c>
    </row>
    <row r="2115" spans="1:10" x14ac:dyDescent="0.35">
      <c r="A2115" s="1">
        <v>42371</v>
      </c>
      <c r="B2115">
        <f t="shared" ref="B2115:B2178" si="297">YEAR(A2115)</f>
        <v>2016</v>
      </c>
      <c r="C2115">
        <f t="shared" ref="C2115:C2178" si="298">MONTH(A2115)</f>
        <v>1</v>
      </c>
      <c r="D2115" t="str">
        <f t="shared" ref="D2115:D2178" si="299">TEXT(A2115,"mmmm")</f>
        <v>January</v>
      </c>
      <c r="E2115" t="str">
        <f t="shared" ref="E2115:E2178" si="300">"Q" &amp; INT((MONTH(A2115)-1)/3) + 1</f>
        <v>Q1</v>
      </c>
      <c r="F2115" t="str">
        <f t="shared" ref="F2115:F2178" si="301">YEAR(A2115) &amp; "-" &amp; TEXT(A2115,"mmm")</f>
        <v>2016-Jan</v>
      </c>
      <c r="G2115">
        <f t="shared" ref="G2115:G2178" si="302">WEEKDAY(A2115,1)</f>
        <v>7</v>
      </c>
      <c r="H2115" t="str">
        <f t="shared" ref="H2115:H2178" si="303">TEXT(A2115,"dddd")</f>
        <v>Saturday</v>
      </c>
      <c r="I2115" t="str">
        <f t="shared" ref="I2115:I2178" si="304">"FM"&amp;MOD(MONTH(A2115)-4,12)+1</f>
        <v>FM10</v>
      </c>
      <c r="J2115" t="str">
        <f t="shared" ref="J2115:J2178" si="305">"FQ"&amp;INT((MOD(MONTH(A2115)-4,12))/3)+1</f>
        <v>FQ4</v>
      </c>
    </row>
    <row r="2116" spans="1:10" x14ac:dyDescent="0.35">
      <c r="A2116" s="1">
        <v>40910</v>
      </c>
      <c r="B2116">
        <f t="shared" si="297"/>
        <v>2012</v>
      </c>
      <c r="C2116">
        <f t="shared" si="298"/>
        <v>1</v>
      </c>
      <c r="D2116" t="str">
        <f t="shared" si="299"/>
        <v>January</v>
      </c>
      <c r="E2116" t="str">
        <f t="shared" si="300"/>
        <v>Q1</v>
      </c>
      <c r="F2116" t="str">
        <f t="shared" si="301"/>
        <v>2012-Jan</v>
      </c>
      <c r="G2116">
        <f t="shared" si="302"/>
        <v>2</v>
      </c>
      <c r="H2116" t="str">
        <f t="shared" si="303"/>
        <v>Monday</v>
      </c>
      <c r="I2116" t="str">
        <f t="shared" si="304"/>
        <v>FM10</v>
      </c>
      <c r="J2116" t="str">
        <f t="shared" si="305"/>
        <v>FQ4</v>
      </c>
    </row>
    <row r="2117" spans="1:10" x14ac:dyDescent="0.35">
      <c r="A2117" s="1">
        <v>43112</v>
      </c>
      <c r="B2117">
        <f t="shared" si="297"/>
        <v>2018</v>
      </c>
      <c r="C2117">
        <f t="shared" si="298"/>
        <v>1</v>
      </c>
      <c r="D2117" t="str">
        <f t="shared" si="299"/>
        <v>January</v>
      </c>
      <c r="E2117" t="str">
        <f t="shared" si="300"/>
        <v>Q1</v>
      </c>
      <c r="F2117" t="str">
        <f t="shared" si="301"/>
        <v>2018-Jan</v>
      </c>
      <c r="G2117">
        <f t="shared" si="302"/>
        <v>6</v>
      </c>
      <c r="H2117" t="str">
        <f t="shared" si="303"/>
        <v>Friday</v>
      </c>
      <c r="I2117" t="str">
        <f t="shared" si="304"/>
        <v>FM10</v>
      </c>
      <c r="J2117" t="str">
        <f t="shared" si="305"/>
        <v>FQ4</v>
      </c>
    </row>
    <row r="2118" spans="1:10" x14ac:dyDescent="0.35">
      <c r="A2118" s="1">
        <v>41288</v>
      </c>
      <c r="B2118">
        <f t="shared" si="297"/>
        <v>2013</v>
      </c>
      <c r="C2118">
        <f t="shared" si="298"/>
        <v>1</v>
      </c>
      <c r="D2118" t="str">
        <f t="shared" si="299"/>
        <v>January</v>
      </c>
      <c r="E2118" t="str">
        <f t="shared" si="300"/>
        <v>Q1</v>
      </c>
      <c r="F2118" t="str">
        <f t="shared" si="301"/>
        <v>2013-Jan</v>
      </c>
      <c r="G2118">
        <f t="shared" si="302"/>
        <v>2</v>
      </c>
      <c r="H2118" t="str">
        <f t="shared" si="303"/>
        <v>Monday</v>
      </c>
      <c r="I2118" t="str">
        <f t="shared" si="304"/>
        <v>FM10</v>
      </c>
      <c r="J2118" t="str">
        <f t="shared" si="305"/>
        <v>FQ4</v>
      </c>
    </row>
    <row r="2119" spans="1:10" x14ac:dyDescent="0.35">
      <c r="A2119" s="1">
        <v>41666</v>
      </c>
      <c r="B2119">
        <f t="shared" si="297"/>
        <v>2014</v>
      </c>
      <c r="C2119">
        <f t="shared" si="298"/>
        <v>1</v>
      </c>
      <c r="D2119" t="str">
        <f t="shared" si="299"/>
        <v>January</v>
      </c>
      <c r="E2119" t="str">
        <f t="shared" si="300"/>
        <v>Q1</v>
      </c>
      <c r="F2119" t="str">
        <f t="shared" si="301"/>
        <v>2014-Jan</v>
      </c>
      <c r="G2119">
        <f t="shared" si="302"/>
        <v>2</v>
      </c>
      <c r="H2119" t="str">
        <f t="shared" si="303"/>
        <v>Monday</v>
      </c>
      <c r="I2119" t="str">
        <f t="shared" si="304"/>
        <v>FM10</v>
      </c>
      <c r="J2119" t="str">
        <f t="shared" si="305"/>
        <v>FQ4</v>
      </c>
    </row>
    <row r="2120" spans="1:10" x14ac:dyDescent="0.35">
      <c r="A2120" s="1">
        <v>40199</v>
      </c>
      <c r="B2120">
        <f t="shared" si="297"/>
        <v>2010</v>
      </c>
      <c r="C2120">
        <f t="shared" si="298"/>
        <v>1</v>
      </c>
      <c r="D2120" t="str">
        <f t="shared" si="299"/>
        <v>January</v>
      </c>
      <c r="E2120" t="str">
        <f t="shared" si="300"/>
        <v>Q1</v>
      </c>
      <c r="F2120" t="str">
        <f t="shared" si="301"/>
        <v>2010-Jan</v>
      </c>
      <c r="G2120">
        <f t="shared" si="302"/>
        <v>5</v>
      </c>
      <c r="H2120" t="str">
        <f t="shared" si="303"/>
        <v>Thursday</v>
      </c>
      <c r="I2120" t="str">
        <f t="shared" si="304"/>
        <v>FM10</v>
      </c>
      <c r="J2120" t="str">
        <f t="shared" si="305"/>
        <v>FQ4</v>
      </c>
    </row>
    <row r="2121" spans="1:10" x14ac:dyDescent="0.35">
      <c r="A2121" s="1">
        <v>42388</v>
      </c>
      <c r="B2121">
        <f t="shared" si="297"/>
        <v>2016</v>
      </c>
      <c r="C2121">
        <f t="shared" si="298"/>
        <v>1</v>
      </c>
      <c r="D2121" t="str">
        <f t="shared" si="299"/>
        <v>January</v>
      </c>
      <c r="E2121" t="str">
        <f t="shared" si="300"/>
        <v>Q1</v>
      </c>
      <c r="F2121" t="str">
        <f t="shared" si="301"/>
        <v>2016-Jan</v>
      </c>
      <c r="G2121">
        <f t="shared" si="302"/>
        <v>3</v>
      </c>
      <c r="H2121" t="str">
        <f t="shared" si="303"/>
        <v>Tuesday</v>
      </c>
      <c r="I2121" t="str">
        <f t="shared" si="304"/>
        <v>FM10</v>
      </c>
      <c r="J2121" t="str">
        <f t="shared" si="305"/>
        <v>FQ4</v>
      </c>
    </row>
    <row r="2122" spans="1:10" x14ac:dyDescent="0.35">
      <c r="A2122" s="1">
        <v>40193</v>
      </c>
      <c r="B2122">
        <f t="shared" si="297"/>
        <v>2010</v>
      </c>
      <c r="C2122">
        <f t="shared" si="298"/>
        <v>1</v>
      </c>
      <c r="D2122" t="str">
        <f t="shared" si="299"/>
        <v>January</v>
      </c>
      <c r="E2122" t="str">
        <f t="shared" si="300"/>
        <v>Q1</v>
      </c>
      <c r="F2122" t="str">
        <f t="shared" si="301"/>
        <v>2010-Jan</v>
      </c>
      <c r="G2122">
        <f t="shared" si="302"/>
        <v>6</v>
      </c>
      <c r="H2122" t="str">
        <f t="shared" si="303"/>
        <v>Friday</v>
      </c>
      <c r="I2122" t="str">
        <f t="shared" si="304"/>
        <v>FM10</v>
      </c>
      <c r="J2122" t="str">
        <f t="shared" si="305"/>
        <v>FQ4</v>
      </c>
    </row>
    <row r="2123" spans="1:10" x14ac:dyDescent="0.35">
      <c r="A2123" s="1">
        <v>42020</v>
      </c>
      <c r="B2123">
        <f t="shared" si="297"/>
        <v>2015</v>
      </c>
      <c r="C2123">
        <f t="shared" si="298"/>
        <v>1</v>
      </c>
      <c r="D2123" t="str">
        <f t="shared" si="299"/>
        <v>January</v>
      </c>
      <c r="E2123" t="str">
        <f t="shared" si="300"/>
        <v>Q1</v>
      </c>
      <c r="F2123" t="str">
        <f t="shared" si="301"/>
        <v>2015-Jan</v>
      </c>
      <c r="G2123">
        <f t="shared" si="302"/>
        <v>6</v>
      </c>
      <c r="H2123" t="str">
        <f t="shared" si="303"/>
        <v>Friday</v>
      </c>
      <c r="I2123" t="str">
        <f t="shared" si="304"/>
        <v>FM10</v>
      </c>
      <c r="J2123" t="str">
        <f t="shared" si="305"/>
        <v>FQ4</v>
      </c>
    </row>
    <row r="2124" spans="1:10" x14ac:dyDescent="0.35">
      <c r="A2124" s="1">
        <v>40915</v>
      </c>
      <c r="B2124">
        <f t="shared" si="297"/>
        <v>2012</v>
      </c>
      <c r="C2124">
        <f t="shared" si="298"/>
        <v>1</v>
      </c>
      <c r="D2124" t="str">
        <f t="shared" si="299"/>
        <v>January</v>
      </c>
      <c r="E2124" t="str">
        <f t="shared" si="300"/>
        <v>Q1</v>
      </c>
      <c r="F2124" t="str">
        <f t="shared" si="301"/>
        <v>2012-Jan</v>
      </c>
      <c r="G2124">
        <f t="shared" si="302"/>
        <v>7</v>
      </c>
      <c r="H2124" t="str">
        <f t="shared" si="303"/>
        <v>Saturday</v>
      </c>
      <c r="I2124" t="str">
        <f t="shared" si="304"/>
        <v>FM10</v>
      </c>
      <c r="J2124" t="str">
        <f t="shared" si="305"/>
        <v>FQ4</v>
      </c>
    </row>
    <row r="2125" spans="1:10" x14ac:dyDescent="0.35">
      <c r="A2125" s="1">
        <v>41656</v>
      </c>
      <c r="B2125">
        <f t="shared" si="297"/>
        <v>2014</v>
      </c>
      <c r="C2125">
        <f t="shared" si="298"/>
        <v>1</v>
      </c>
      <c r="D2125" t="str">
        <f t="shared" si="299"/>
        <v>January</v>
      </c>
      <c r="E2125" t="str">
        <f t="shared" si="300"/>
        <v>Q1</v>
      </c>
      <c r="F2125" t="str">
        <f t="shared" si="301"/>
        <v>2014-Jan</v>
      </c>
      <c r="G2125">
        <f t="shared" si="302"/>
        <v>6</v>
      </c>
      <c r="H2125" t="str">
        <f t="shared" si="303"/>
        <v>Friday</v>
      </c>
      <c r="I2125" t="str">
        <f t="shared" si="304"/>
        <v>FM10</v>
      </c>
      <c r="J2125" t="str">
        <f t="shared" si="305"/>
        <v>FQ4</v>
      </c>
    </row>
    <row r="2126" spans="1:10" x14ac:dyDescent="0.35">
      <c r="A2126" s="1">
        <v>41648</v>
      </c>
      <c r="B2126">
        <f t="shared" si="297"/>
        <v>2014</v>
      </c>
      <c r="C2126">
        <f t="shared" si="298"/>
        <v>1</v>
      </c>
      <c r="D2126" t="str">
        <f t="shared" si="299"/>
        <v>January</v>
      </c>
      <c r="E2126" t="str">
        <f t="shared" si="300"/>
        <v>Q1</v>
      </c>
      <c r="F2126" t="str">
        <f t="shared" si="301"/>
        <v>2014-Jan</v>
      </c>
      <c r="G2126">
        <f t="shared" si="302"/>
        <v>5</v>
      </c>
      <c r="H2126" t="str">
        <f t="shared" si="303"/>
        <v>Thursday</v>
      </c>
      <c r="I2126" t="str">
        <f t="shared" si="304"/>
        <v>FM10</v>
      </c>
      <c r="J2126" t="str">
        <f t="shared" si="305"/>
        <v>FQ4</v>
      </c>
    </row>
    <row r="2127" spans="1:10" x14ac:dyDescent="0.35">
      <c r="A2127" s="1">
        <v>42755</v>
      </c>
      <c r="B2127">
        <f t="shared" si="297"/>
        <v>2017</v>
      </c>
      <c r="C2127">
        <f t="shared" si="298"/>
        <v>1</v>
      </c>
      <c r="D2127" t="str">
        <f t="shared" si="299"/>
        <v>January</v>
      </c>
      <c r="E2127" t="str">
        <f t="shared" si="300"/>
        <v>Q1</v>
      </c>
      <c r="F2127" t="str">
        <f t="shared" si="301"/>
        <v>2017-Jan</v>
      </c>
      <c r="G2127">
        <f t="shared" si="302"/>
        <v>6</v>
      </c>
      <c r="H2127" t="str">
        <f t="shared" si="303"/>
        <v>Friday</v>
      </c>
      <c r="I2127" t="str">
        <f t="shared" si="304"/>
        <v>FM10</v>
      </c>
      <c r="J2127" t="str">
        <f t="shared" si="305"/>
        <v>FQ4</v>
      </c>
    </row>
    <row r="2128" spans="1:10" x14ac:dyDescent="0.35">
      <c r="A2128" s="1">
        <v>42020</v>
      </c>
      <c r="B2128">
        <f t="shared" si="297"/>
        <v>2015</v>
      </c>
      <c r="C2128">
        <f t="shared" si="298"/>
        <v>1</v>
      </c>
      <c r="D2128" t="str">
        <f t="shared" si="299"/>
        <v>January</v>
      </c>
      <c r="E2128" t="str">
        <f t="shared" si="300"/>
        <v>Q1</v>
      </c>
      <c r="F2128" t="str">
        <f t="shared" si="301"/>
        <v>2015-Jan</v>
      </c>
      <c r="G2128">
        <f t="shared" si="302"/>
        <v>6</v>
      </c>
      <c r="H2128" t="str">
        <f t="shared" si="303"/>
        <v>Friday</v>
      </c>
      <c r="I2128" t="str">
        <f t="shared" si="304"/>
        <v>FM10</v>
      </c>
      <c r="J2128" t="str">
        <f t="shared" si="305"/>
        <v>FQ4</v>
      </c>
    </row>
    <row r="2129" spans="1:10" x14ac:dyDescent="0.35">
      <c r="A2129" s="1">
        <v>42032</v>
      </c>
      <c r="B2129">
        <f t="shared" si="297"/>
        <v>2015</v>
      </c>
      <c r="C2129">
        <f t="shared" si="298"/>
        <v>1</v>
      </c>
      <c r="D2129" t="str">
        <f t="shared" si="299"/>
        <v>January</v>
      </c>
      <c r="E2129" t="str">
        <f t="shared" si="300"/>
        <v>Q1</v>
      </c>
      <c r="F2129" t="str">
        <f t="shared" si="301"/>
        <v>2015-Jan</v>
      </c>
      <c r="G2129">
        <f t="shared" si="302"/>
        <v>4</v>
      </c>
      <c r="H2129" t="str">
        <f t="shared" si="303"/>
        <v>Wednesday</v>
      </c>
      <c r="I2129" t="str">
        <f t="shared" si="304"/>
        <v>FM10</v>
      </c>
      <c r="J2129" t="str">
        <f t="shared" si="305"/>
        <v>FQ4</v>
      </c>
    </row>
    <row r="2130" spans="1:10" x14ac:dyDescent="0.35">
      <c r="A2130" s="1">
        <v>40179</v>
      </c>
      <c r="B2130">
        <f t="shared" si="297"/>
        <v>2010</v>
      </c>
      <c r="C2130">
        <f t="shared" si="298"/>
        <v>1</v>
      </c>
      <c r="D2130" t="str">
        <f t="shared" si="299"/>
        <v>January</v>
      </c>
      <c r="E2130" t="str">
        <f t="shared" si="300"/>
        <v>Q1</v>
      </c>
      <c r="F2130" t="str">
        <f t="shared" si="301"/>
        <v>2010-Jan</v>
      </c>
      <c r="G2130">
        <f t="shared" si="302"/>
        <v>6</v>
      </c>
      <c r="H2130" t="str">
        <f t="shared" si="303"/>
        <v>Friday</v>
      </c>
      <c r="I2130" t="str">
        <f t="shared" si="304"/>
        <v>FM10</v>
      </c>
      <c r="J2130" t="str">
        <f t="shared" si="305"/>
        <v>FQ4</v>
      </c>
    </row>
    <row r="2131" spans="1:10" x14ac:dyDescent="0.35">
      <c r="A2131" s="1">
        <v>42720</v>
      </c>
      <c r="B2131">
        <f t="shared" si="297"/>
        <v>2016</v>
      </c>
      <c r="C2131">
        <f t="shared" si="298"/>
        <v>12</v>
      </c>
      <c r="D2131" t="str">
        <f t="shared" si="299"/>
        <v>December</v>
      </c>
      <c r="E2131" t="str">
        <f t="shared" si="300"/>
        <v>Q4</v>
      </c>
      <c r="F2131" t="str">
        <f t="shared" si="301"/>
        <v>2016-Dec</v>
      </c>
      <c r="G2131">
        <f t="shared" si="302"/>
        <v>6</v>
      </c>
      <c r="H2131" t="str">
        <f t="shared" si="303"/>
        <v>Friday</v>
      </c>
      <c r="I2131" t="str">
        <f t="shared" si="304"/>
        <v>FM9</v>
      </c>
      <c r="J2131" t="str">
        <f t="shared" si="305"/>
        <v>FQ3</v>
      </c>
    </row>
    <row r="2132" spans="1:10" x14ac:dyDescent="0.35">
      <c r="A2132" s="1">
        <v>40514</v>
      </c>
      <c r="B2132">
        <f t="shared" si="297"/>
        <v>2010</v>
      </c>
      <c r="C2132">
        <f t="shared" si="298"/>
        <v>12</v>
      </c>
      <c r="D2132" t="str">
        <f t="shared" si="299"/>
        <v>December</v>
      </c>
      <c r="E2132" t="str">
        <f t="shared" si="300"/>
        <v>Q4</v>
      </c>
      <c r="F2132" t="str">
        <f t="shared" si="301"/>
        <v>2010-Dec</v>
      </c>
      <c r="G2132">
        <f t="shared" si="302"/>
        <v>5</v>
      </c>
      <c r="H2132" t="str">
        <f t="shared" si="303"/>
        <v>Thursday</v>
      </c>
      <c r="I2132" t="str">
        <f t="shared" si="304"/>
        <v>FM9</v>
      </c>
      <c r="J2132" t="str">
        <f t="shared" si="305"/>
        <v>FQ3</v>
      </c>
    </row>
    <row r="2133" spans="1:10" x14ac:dyDescent="0.35">
      <c r="A2133" s="1">
        <v>43441</v>
      </c>
      <c r="B2133">
        <f t="shared" si="297"/>
        <v>2018</v>
      </c>
      <c r="C2133">
        <f t="shared" si="298"/>
        <v>12</v>
      </c>
      <c r="D2133" t="str">
        <f t="shared" si="299"/>
        <v>December</v>
      </c>
      <c r="E2133" t="str">
        <f t="shared" si="300"/>
        <v>Q4</v>
      </c>
      <c r="F2133" t="str">
        <f t="shared" si="301"/>
        <v>2018-Dec</v>
      </c>
      <c r="G2133">
        <f t="shared" si="302"/>
        <v>6</v>
      </c>
      <c r="H2133" t="str">
        <f t="shared" si="303"/>
        <v>Friday</v>
      </c>
      <c r="I2133" t="str">
        <f t="shared" si="304"/>
        <v>FM9</v>
      </c>
      <c r="J2133" t="str">
        <f t="shared" si="305"/>
        <v>FQ3</v>
      </c>
    </row>
    <row r="2134" spans="1:10" x14ac:dyDescent="0.35">
      <c r="A2134" s="1">
        <v>40905</v>
      </c>
      <c r="B2134">
        <f t="shared" si="297"/>
        <v>2011</v>
      </c>
      <c r="C2134">
        <f t="shared" si="298"/>
        <v>12</v>
      </c>
      <c r="D2134" t="str">
        <f t="shared" si="299"/>
        <v>December</v>
      </c>
      <c r="E2134" t="str">
        <f t="shared" si="300"/>
        <v>Q4</v>
      </c>
      <c r="F2134" t="str">
        <f t="shared" si="301"/>
        <v>2011-Dec</v>
      </c>
      <c r="G2134">
        <f t="shared" si="302"/>
        <v>4</v>
      </c>
      <c r="H2134" t="str">
        <f t="shared" si="303"/>
        <v>Wednesday</v>
      </c>
      <c r="I2134" t="str">
        <f t="shared" si="304"/>
        <v>FM9</v>
      </c>
      <c r="J2134" t="str">
        <f t="shared" si="305"/>
        <v>FQ3</v>
      </c>
    </row>
    <row r="2135" spans="1:10" x14ac:dyDescent="0.35">
      <c r="A2135" s="1">
        <v>43088</v>
      </c>
      <c r="B2135">
        <f t="shared" si="297"/>
        <v>2017</v>
      </c>
      <c r="C2135">
        <f t="shared" si="298"/>
        <v>12</v>
      </c>
      <c r="D2135" t="str">
        <f t="shared" si="299"/>
        <v>December</v>
      </c>
      <c r="E2135" t="str">
        <f t="shared" si="300"/>
        <v>Q4</v>
      </c>
      <c r="F2135" t="str">
        <f t="shared" si="301"/>
        <v>2017-Dec</v>
      </c>
      <c r="G2135">
        <f t="shared" si="302"/>
        <v>3</v>
      </c>
      <c r="H2135" t="str">
        <f t="shared" si="303"/>
        <v>Tuesday</v>
      </c>
      <c r="I2135" t="str">
        <f t="shared" si="304"/>
        <v>FM9</v>
      </c>
      <c r="J2135" t="str">
        <f t="shared" si="305"/>
        <v>FQ3</v>
      </c>
    </row>
    <row r="2136" spans="1:10" x14ac:dyDescent="0.35">
      <c r="A2136" s="1">
        <v>40537</v>
      </c>
      <c r="B2136">
        <f t="shared" si="297"/>
        <v>2010</v>
      </c>
      <c r="C2136">
        <f t="shared" si="298"/>
        <v>12</v>
      </c>
      <c r="D2136" t="str">
        <f t="shared" si="299"/>
        <v>December</v>
      </c>
      <c r="E2136" t="str">
        <f t="shared" si="300"/>
        <v>Q4</v>
      </c>
      <c r="F2136" t="str">
        <f t="shared" si="301"/>
        <v>2010-Dec</v>
      </c>
      <c r="G2136">
        <f t="shared" si="302"/>
        <v>7</v>
      </c>
      <c r="H2136" t="str">
        <f t="shared" si="303"/>
        <v>Saturday</v>
      </c>
      <c r="I2136" t="str">
        <f t="shared" si="304"/>
        <v>FM9</v>
      </c>
      <c r="J2136" t="str">
        <f t="shared" si="305"/>
        <v>FQ3</v>
      </c>
    </row>
    <row r="2137" spans="1:10" x14ac:dyDescent="0.35">
      <c r="A2137" s="1">
        <v>41249</v>
      </c>
      <c r="B2137">
        <f t="shared" si="297"/>
        <v>2012</v>
      </c>
      <c r="C2137">
        <f t="shared" si="298"/>
        <v>12</v>
      </c>
      <c r="D2137" t="str">
        <f t="shared" si="299"/>
        <v>December</v>
      </c>
      <c r="E2137" t="str">
        <f t="shared" si="300"/>
        <v>Q4</v>
      </c>
      <c r="F2137" t="str">
        <f t="shared" si="301"/>
        <v>2012-Dec</v>
      </c>
      <c r="G2137">
        <f t="shared" si="302"/>
        <v>5</v>
      </c>
      <c r="H2137" t="str">
        <f t="shared" si="303"/>
        <v>Thursday</v>
      </c>
      <c r="I2137" t="str">
        <f t="shared" si="304"/>
        <v>FM9</v>
      </c>
      <c r="J2137" t="str">
        <f t="shared" si="305"/>
        <v>FQ3</v>
      </c>
    </row>
    <row r="2138" spans="1:10" x14ac:dyDescent="0.35">
      <c r="A2138" s="1">
        <v>43451</v>
      </c>
      <c r="B2138">
        <f t="shared" si="297"/>
        <v>2018</v>
      </c>
      <c r="C2138">
        <f t="shared" si="298"/>
        <v>12</v>
      </c>
      <c r="D2138" t="str">
        <f t="shared" si="299"/>
        <v>December</v>
      </c>
      <c r="E2138" t="str">
        <f t="shared" si="300"/>
        <v>Q4</v>
      </c>
      <c r="F2138" t="str">
        <f t="shared" si="301"/>
        <v>2018-Dec</v>
      </c>
      <c r="G2138">
        <f t="shared" si="302"/>
        <v>2</v>
      </c>
      <c r="H2138" t="str">
        <f t="shared" si="303"/>
        <v>Monday</v>
      </c>
      <c r="I2138" t="str">
        <f t="shared" si="304"/>
        <v>FM9</v>
      </c>
      <c r="J2138" t="str">
        <f t="shared" si="305"/>
        <v>FQ3</v>
      </c>
    </row>
    <row r="2139" spans="1:10" x14ac:dyDescent="0.35">
      <c r="A2139" s="1">
        <v>43458</v>
      </c>
      <c r="B2139">
        <f t="shared" si="297"/>
        <v>2018</v>
      </c>
      <c r="C2139">
        <f t="shared" si="298"/>
        <v>12</v>
      </c>
      <c r="D2139" t="str">
        <f t="shared" si="299"/>
        <v>December</v>
      </c>
      <c r="E2139" t="str">
        <f t="shared" si="300"/>
        <v>Q4</v>
      </c>
      <c r="F2139" t="str">
        <f t="shared" si="301"/>
        <v>2018-Dec</v>
      </c>
      <c r="G2139">
        <f t="shared" si="302"/>
        <v>2</v>
      </c>
      <c r="H2139" t="str">
        <f t="shared" si="303"/>
        <v>Monday</v>
      </c>
      <c r="I2139" t="str">
        <f t="shared" si="304"/>
        <v>FM9</v>
      </c>
      <c r="J2139" t="str">
        <f t="shared" si="305"/>
        <v>FQ3</v>
      </c>
    </row>
    <row r="2140" spans="1:10" x14ac:dyDescent="0.35">
      <c r="A2140" s="1">
        <v>43446</v>
      </c>
      <c r="B2140">
        <f t="shared" si="297"/>
        <v>2018</v>
      </c>
      <c r="C2140">
        <f t="shared" si="298"/>
        <v>12</v>
      </c>
      <c r="D2140" t="str">
        <f t="shared" si="299"/>
        <v>December</v>
      </c>
      <c r="E2140" t="str">
        <f t="shared" si="300"/>
        <v>Q4</v>
      </c>
      <c r="F2140" t="str">
        <f t="shared" si="301"/>
        <v>2018-Dec</v>
      </c>
      <c r="G2140">
        <f t="shared" si="302"/>
        <v>4</v>
      </c>
      <c r="H2140" t="str">
        <f t="shared" si="303"/>
        <v>Wednesday</v>
      </c>
      <c r="I2140" t="str">
        <f t="shared" si="304"/>
        <v>FM9</v>
      </c>
      <c r="J2140" t="str">
        <f t="shared" si="305"/>
        <v>FQ3</v>
      </c>
    </row>
    <row r="2141" spans="1:10" x14ac:dyDescent="0.35">
      <c r="A2141" s="1">
        <v>41623</v>
      </c>
      <c r="B2141">
        <f t="shared" si="297"/>
        <v>2013</v>
      </c>
      <c r="C2141">
        <f t="shared" si="298"/>
        <v>12</v>
      </c>
      <c r="D2141" t="str">
        <f t="shared" si="299"/>
        <v>December</v>
      </c>
      <c r="E2141" t="str">
        <f t="shared" si="300"/>
        <v>Q4</v>
      </c>
      <c r="F2141" t="str">
        <f t="shared" si="301"/>
        <v>2013-Dec</v>
      </c>
      <c r="G2141">
        <f t="shared" si="302"/>
        <v>1</v>
      </c>
      <c r="H2141" t="str">
        <f t="shared" si="303"/>
        <v>Sunday</v>
      </c>
      <c r="I2141" t="str">
        <f t="shared" si="304"/>
        <v>FM9</v>
      </c>
      <c r="J2141" t="str">
        <f t="shared" si="305"/>
        <v>FQ3</v>
      </c>
    </row>
    <row r="2142" spans="1:10" x14ac:dyDescent="0.35">
      <c r="A2142" s="1">
        <v>42335</v>
      </c>
      <c r="B2142">
        <f t="shared" si="297"/>
        <v>2015</v>
      </c>
      <c r="C2142">
        <f t="shared" si="298"/>
        <v>11</v>
      </c>
      <c r="D2142" t="str">
        <f t="shared" si="299"/>
        <v>November</v>
      </c>
      <c r="E2142" t="str">
        <f t="shared" si="300"/>
        <v>Q4</v>
      </c>
      <c r="F2142" t="str">
        <f t="shared" si="301"/>
        <v>2015-Nov</v>
      </c>
      <c r="G2142">
        <f t="shared" si="302"/>
        <v>6</v>
      </c>
      <c r="H2142" t="str">
        <f t="shared" si="303"/>
        <v>Friday</v>
      </c>
      <c r="I2142" t="str">
        <f t="shared" si="304"/>
        <v>FM8</v>
      </c>
      <c r="J2142" t="str">
        <f t="shared" si="305"/>
        <v>FQ3</v>
      </c>
    </row>
    <row r="2143" spans="1:10" x14ac:dyDescent="0.35">
      <c r="A2143" s="1">
        <v>41961</v>
      </c>
      <c r="B2143">
        <f t="shared" si="297"/>
        <v>2014</v>
      </c>
      <c r="C2143">
        <f t="shared" si="298"/>
        <v>11</v>
      </c>
      <c r="D2143" t="str">
        <f t="shared" si="299"/>
        <v>November</v>
      </c>
      <c r="E2143" t="str">
        <f t="shared" si="300"/>
        <v>Q4</v>
      </c>
      <c r="F2143" t="str">
        <f t="shared" si="301"/>
        <v>2014-Nov</v>
      </c>
      <c r="G2143">
        <f t="shared" si="302"/>
        <v>3</v>
      </c>
      <c r="H2143" t="str">
        <f t="shared" si="303"/>
        <v>Tuesday</v>
      </c>
      <c r="I2143" t="str">
        <f t="shared" si="304"/>
        <v>FM8</v>
      </c>
      <c r="J2143" t="str">
        <f t="shared" si="305"/>
        <v>FQ3</v>
      </c>
    </row>
    <row r="2144" spans="1:10" x14ac:dyDescent="0.35">
      <c r="A2144" s="1">
        <v>41237</v>
      </c>
      <c r="B2144">
        <f t="shared" si="297"/>
        <v>2012</v>
      </c>
      <c r="C2144">
        <f t="shared" si="298"/>
        <v>11</v>
      </c>
      <c r="D2144" t="str">
        <f t="shared" si="299"/>
        <v>November</v>
      </c>
      <c r="E2144" t="str">
        <f t="shared" si="300"/>
        <v>Q4</v>
      </c>
      <c r="F2144" t="str">
        <f t="shared" si="301"/>
        <v>2012-Nov</v>
      </c>
      <c r="G2144">
        <f t="shared" si="302"/>
        <v>7</v>
      </c>
      <c r="H2144" t="str">
        <f t="shared" si="303"/>
        <v>Saturday</v>
      </c>
      <c r="I2144" t="str">
        <f t="shared" si="304"/>
        <v>FM8</v>
      </c>
      <c r="J2144" t="str">
        <f t="shared" si="305"/>
        <v>FQ3</v>
      </c>
    </row>
    <row r="2145" spans="1:10" x14ac:dyDescent="0.35">
      <c r="A2145" s="1">
        <v>43040</v>
      </c>
      <c r="B2145">
        <f t="shared" si="297"/>
        <v>2017</v>
      </c>
      <c r="C2145">
        <f t="shared" si="298"/>
        <v>11</v>
      </c>
      <c r="D2145" t="str">
        <f t="shared" si="299"/>
        <v>November</v>
      </c>
      <c r="E2145" t="str">
        <f t="shared" si="300"/>
        <v>Q4</v>
      </c>
      <c r="F2145" t="str">
        <f t="shared" si="301"/>
        <v>2017-Nov</v>
      </c>
      <c r="G2145">
        <f t="shared" si="302"/>
        <v>4</v>
      </c>
      <c r="H2145" t="str">
        <f t="shared" si="303"/>
        <v>Wednesday</v>
      </c>
      <c r="I2145" t="str">
        <f t="shared" si="304"/>
        <v>FM8</v>
      </c>
      <c r="J2145" t="str">
        <f t="shared" si="305"/>
        <v>FQ3</v>
      </c>
    </row>
    <row r="2146" spans="1:10" x14ac:dyDescent="0.35">
      <c r="A2146" s="1">
        <v>41237</v>
      </c>
      <c r="B2146">
        <f t="shared" si="297"/>
        <v>2012</v>
      </c>
      <c r="C2146">
        <f t="shared" si="298"/>
        <v>11</v>
      </c>
      <c r="D2146" t="str">
        <f t="shared" si="299"/>
        <v>November</v>
      </c>
      <c r="E2146" t="str">
        <f t="shared" si="300"/>
        <v>Q4</v>
      </c>
      <c r="F2146" t="str">
        <f t="shared" si="301"/>
        <v>2012-Nov</v>
      </c>
      <c r="G2146">
        <f t="shared" si="302"/>
        <v>7</v>
      </c>
      <c r="H2146" t="str">
        <f t="shared" si="303"/>
        <v>Saturday</v>
      </c>
      <c r="I2146" t="str">
        <f t="shared" si="304"/>
        <v>FM8</v>
      </c>
      <c r="J2146" t="str">
        <f t="shared" si="305"/>
        <v>FQ3</v>
      </c>
    </row>
    <row r="2147" spans="1:10" x14ac:dyDescent="0.35">
      <c r="A2147" s="1">
        <v>40858</v>
      </c>
      <c r="B2147">
        <f t="shared" si="297"/>
        <v>2011</v>
      </c>
      <c r="C2147">
        <f t="shared" si="298"/>
        <v>11</v>
      </c>
      <c r="D2147" t="str">
        <f t="shared" si="299"/>
        <v>November</v>
      </c>
      <c r="E2147" t="str">
        <f t="shared" si="300"/>
        <v>Q4</v>
      </c>
      <c r="F2147" t="str">
        <f t="shared" si="301"/>
        <v>2011-Nov</v>
      </c>
      <c r="G2147">
        <f t="shared" si="302"/>
        <v>6</v>
      </c>
      <c r="H2147" t="str">
        <f t="shared" si="303"/>
        <v>Friday</v>
      </c>
      <c r="I2147" t="str">
        <f t="shared" si="304"/>
        <v>FM8</v>
      </c>
      <c r="J2147" t="str">
        <f t="shared" si="305"/>
        <v>FQ3</v>
      </c>
    </row>
    <row r="2148" spans="1:10" x14ac:dyDescent="0.35">
      <c r="A2148" s="1">
        <v>40858</v>
      </c>
      <c r="B2148">
        <f t="shared" si="297"/>
        <v>2011</v>
      </c>
      <c r="C2148">
        <f t="shared" si="298"/>
        <v>11</v>
      </c>
      <c r="D2148" t="str">
        <f t="shared" si="299"/>
        <v>November</v>
      </c>
      <c r="E2148" t="str">
        <f t="shared" si="300"/>
        <v>Q4</v>
      </c>
      <c r="F2148" t="str">
        <f t="shared" si="301"/>
        <v>2011-Nov</v>
      </c>
      <c r="G2148">
        <f t="shared" si="302"/>
        <v>6</v>
      </c>
      <c r="H2148" t="str">
        <f t="shared" si="303"/>
        <v>Friday</v>
      </c>
      <c r="I2148" t="str">
        <f t="shared" si="304"/>
        <v>FM8</v>
      </c>
      <c r="J2148" t="str">
        <f t="shared" si="305"/>
        <v>FQ3</v>
      </c>
    </row>
    <row r="2149" spans="1:10" x14ac:dyDescent="0.35">
      <c r="A2149" s="1">
        <v>40510</v>
      </c>
      <c r="B2149">
        <f t="shared" si="297"/>
        <v>2010</v>
      </c>
      <c r="C2149">
        <f t="shared" si="298"/>
        <v>11</v>
      </c>
      <c r="D2149" t="str">
        <f t="shared" si="299"/>
        <v>November</v>
      </c>
      <c r="E2149" t="str">
        <f t="shared" si="300"/>
        <v>Q4</v>
      </c>
      <c r="F2149" t="str">
        <f t="shared" si="301"/>
        <v>2010-Nov</v>
      </c>
      <c r="G2149">
        <f t="shared" si="302"/>
        <v>1</v>
      </c>
      <c r="H2149" t="str">
        <f t="shared" si="303"/>
        <v>Sunday</v>
      </c>
      <c r="I2149" t="str">
        <f t="shared" si="304"/>
        <v>FM8</v>
      </c>
      <c r="J2149" t="str">
        <f t="shared" si="305"/>
        <v>FQ3</v>
      </c>
    </row>
    <row r="2150" spans="1:10" x14ac:dyDescent="0.35">
      <c r="A2150" s="1">
        <v>43426</v>
      </c>
      <c r="B2150">
        <f t="shared" si="297"/>
        <v>2018</v>
      </c>
      <c r="C2150">
        <f t="shared" si="298"/>
        <v>11</v>
      </c>
      <c r="D2150" t="str">
        <f t="shared" si="299"/>
        <v>November</v>
      </c>
      <c r="E2150" t="str">
        <f t="shared" si="300"/>
        <v>Q4</v>
      </c>
      <c r="F2150" t="str">
        <f t="shared" si="301"/>
        <v>2018-Nov</v>
      </c>
      <c r="G2150">
        <f t="shared" si="302"/>
        <v>5</v>
      </c>
      <c r="H2150" t="str">
        <f t="shared" si="303"/>
        <v>Thursday</v>
      </c>
      <c r="I2150" t="str">
        <f t="shared" si="304"/>
        <v>FM8</v>
      </c>
      <c r="J2150" t="str">
        <f t="shared" si="305"/>
        <v>FQ3</v>
      </c>
    </row>
    <row r="2151" spans="1:10" x14ac:dyDescent="0.35">
      <c r="A2151" s="1">
        <v>43410</v>
      </c>
      <c r="B2151">
        <f t="shared" si="297"/>
        <v>2018</v>
      </c>
      <c r="C2151">
        <f t="shared" si="298"/>
        <v>11</v>
      </c>
      <c r="D2151" t="str">
        <f t="shared" si="299"/>
        <v>November</v>
      </c>
      <c r="E2151" t="str">
        <f t="shared" si="300"/>
        <v>Q4</v>
      </c>
      <c r="F2151" t="str">
        <f t="shared" si="301"/>
        <v>2018-Nov</v>
      </c>
      <c r="G2151">
        <f t="shared" si="302"/>
        <v>3</v>
      </c>
      <c r="H2151" t="str">
        <f t="shared" si="303"/>
        <v>Tuesday</v>
      </c>
      <c r="I2151" t="str">
        <f t="shared" si="304"/>
        <v>FM8</v>
      </c>
      <c r="J2151" t="str">
        <f t="shared" si="305"/>
        <v>FQ3</v>
      </c>
    </row>
    <row r="2152" spans="1:10" x14ac:dyDescent="0.35">
      <c r="A2152" s="1">
        <v>42322</v>
      </c>
      <c r="B2152">
        <f t="shared" si="297"/>
        <v>2015</v>
      </c>
      <c r="C2152">
        <f t="shared" si="298"/>
        <v>11</v>
      </c>
      <c r="D2152" t="str">
        <f t="shared" si="299"/>
        <v>November</v>
      </c>
      <c r="E2152" t="str">
        <f t="shared" si="300"/>
        <v>Q4</v>
      </c>
      <c r="F2152" t="str">
        <f t="shared" si="301"/>
        <v>2015-Nov</v>
      </c>
      <c r="G2152">
        <f t="shared" si="302"/>
        <v>7</v>
      </c>
      <c r="H2152" t="str">
        <f t="shared" si="303"/>
        <v>Saturday</v>
      </c>
      <c r="I2152" t="str">
        <f t="shared" si="304"/>
        <v>FM8</v>
      </c>
      <c r="J2152" t="str">
        <f t="shared" si="305"/>
        <v>FQ3</v>
      </c>
    </row>
    <row r="2153" spans="1:10" x14ac:dyDescent="0.35">
      <c r="A2153" s="1">
        <v>40863</v>
      </c>
      <c r="B2153">
        <f t="shared" si="297"/>
        <v>2011</v>
      </c>
      <c r="C2153">
        <f t="shared" si="298"/>
        <v>11</v>
      </c>
      <c r="D2153" t="str">
        <f t="shared" si="299"/>
        <v>November</v>
      </c>
      <c r="E2153" t="str">
        <f t="shared" si="300"/>
        <v>Q4</v>
      </c>
      <c r="F2153" t="str">
        <f t="shared" si="301"/>
        <v>2011-Nov</v>
      </c>
      <c r="G2153">
        <f t="shared" si="302"/>
        <v>4</v>
      </c>
      <c r="H2153" t="str">
        <f t="shared" si="303"/>
        <v>Wednesday</v>
      </c>
      <c r="I2153" t="str">
        <f t="shared" si="304"/>
        <v>FM8</v>
      </c>
      <c r="J2153" t="str">
        <f t="shared" si="305"/>
        <v>FQ3</v>
      </c>
    </row>
    <row r="2154" spans="1:10" x14ac:dyDescent="0.35">
      <c r="A2154" s="1">
        <v>43047</v>
      </c>
      <c r="B2154">
        <f t="shared" si="297"/>
        <v>2017</v>
      </c>
      <c r="C2154">
        <f t="shared" si="298"/>
        <v>11</v>
      </c>
      <c r="D2154" t="str">
        <f t="shared" si="299"/>
        <v>November</v>
      </c>
      <c r="E2154" t="str">
        <f t="shared" si="300"/>
        <v>Q4</v>
      </c>
      <c r="F2154" t="str">
        <f t="shared" si="301"/>
        <v>2017-Nov</v>
      </c>
      <c r="G2154">
        <f t="shared" si="302"/>
        <v>4</v>
      </c>
      <c r="H2154" t="str">
        <f t="shared" si="303"/>
        <v>Wednesday</v>
      </c>
      <c r="I2154" t="str">
        <f t="shared" si="304"/>
        <v>FM8</v>
      </c>
      <c r="J2154" t="str">
        <f t="shared" si="305"/>
        <v>FQ3</v>
      </c>
    </row>
    <row r="2155" spans="1:10" x14ac:dyDescent="0.35">
      <c r="A2155" s="1">
        <v>42692</v>
      </c>
      <c r="B2155">
        <f t="shared" si="297"/>
        <v>2016</v>
      </c>
      <c r="C2155">
        <f t="shared" si="298"/>
        <v>11</v>
      </c>
      <c r="D2155" t="str">
        <f t="shared" si="299"/>
        <v>November</v>
      </c>
      <c r="E2155" t="str">
        <f t="shared" si="300"/>
        <v>Q4</v>
      </c>
      <c r="F2155" t="str">
        <f t="shared" si="301"/>
        <v>2016-Nov</v>
      </c>
      <c r="G2155">
        <f t="shared" si="302"/>
        <v>6</v>
      </c>
      <c r="H2155" t="str">
        <f t="shared" si="303"/>
        <v>Friday</v>
      </c>
      <c r="I2155" t="str">
        <f t="shared" si="304"/>
        <v>FM8</v>
      </c>
      <c r="J2155" t="str">
        <f t="shared" si="305"/>
        <v>FQ3</v>
      </c>
    </row>
    <row r="2156" spans="1:10" x14ac:dyDescent="0.35">
      <c r="A2156" s="1">
        <v>42296</v>
      </c>
      <c r="B2156">
        <f t="shared" si="297"/>
        <v>2015</v>
      </c>
      <c r="C2156">
        <f t="shared" si="298"/>
        <v>10</v>
      </c>
      <c r="D2156" t="str">
        <f t="shared" si="299"/>
        <v>October</v>
      </c>
      <c r="E2156" t="str">
        <f t="shared" si="300"/>
        <v>Q4</v>
      </c>
      <c r="F2156" t="str">
        <f t="shared" si="301"/>
        <v>2015-Oct</v>
      </c>
      <c r="G2156">
        <f t="shared" si="302"/>
        <v>2</v>
      </c>
      <c r="H2156" t="str">
        <f t="shared" si="303"/>
        <v>Monday</v>
      </c>
      <c r="I2156" t="str">
        <f t="shared" si="304"/>
        <v>FM7</v>
      </c>
      <c r="J2156" t="str">
        <f t="shared" si="305"/>
        <v>FQ3</v>
      </c>
    </row>
    <row r="2157" spans="1:10" x14ac:dyDescent="0.35">
      <c r="A2157" s="1">
        <v>41566</v>
      </c>
      <c r="B2157">
        <f t="shared" si="297"/>
        <v>2013</v>
      </c>
      <c r="C2157">
        <f t="shared" si="298"/>
        <v>10</v>
      </c>
      <c r="D2157" t="str">
        <f t="shared" si="299"/>
        <v>October</v>
      </c>
      <c r="E2157" t="str">
        <f t="shared" si="300"/>
        <v>Q4</v>
      </c>
      <c r="F2157" t="str">
        <f t="shared" si="301"/>
        <v>2013-Oct</v>
      </c>
      <c r="G2157">
        <f t="shared" si="302"/>
        <v>7</v>
      </c>
      <c r="H2157" t="str">
        <f t="shared" si="303"/>
        <v>Saturday</v>
      </c>
      <c r="I2157" t="str">
        <f t="shared" si="304"/>
        <v>FM7</v>
      </c>
      <c r="J2157" t="str">
        <f t="shared" si="305"/>
        <v>FQ3</v>
      </c>
    </row>
    <row r="2158" spans="1:10" x14ac:dyDescent="0.35">
      <c r="A2158" s="1">
        <v>43395</v>
      </c>
      <c r="B2158">
        <f t="shared" si="297"/>
        <v>2018</v>
      </c>
      <c r="C2158">
        <f t="shared" si="298"/>
        <v>10</v>
      </c>
      <c r="D2158" t="str">
        <f t="shared" si="299"/>
        <v>October</v>
      </c>
      <c r="E2158" t="str">
        <f t="shared" si="300"/>
        <v>Q4</v>
      </c>
      <c r="F2158" t="str">
        <f t="shared" si="301"/>
        <v>2018-Oct</v>
      </c>
      <c r="G2158">
        <f t="shared" si="302"/>
        <v>2</v>
      </c>
      <c r="H2158" t="str">
        <f t="shared" si="303"/>
        <v>Monday</v>
      </c>
      <c r="I2158" t="str">
        <f t="shared" si="304"/>
        <v>FM7</v>
      </c>
      <c r="J2158" t="str">
        <f t="shared" si="305"/>
        <v>FQ3</v>
      </c>
    </row>
    <row r="2159" spans="1:10" x14ac:dyDescent="0.35">
      <c r="A2159" s="1">
        <v>42649</v>
      </c>
      <c r="B2159">
        <f t="shared" si="297"/>
        <v>2016</v>
      </c>
      <c r="C2159">
        <f t="shared" si="298"/>
        <v>10</v>
      </c>
      <c r="D2159" t="str">
        <f t="shared" si="299"/>
        <v>October</v>
      </c>
      <c r="E2159" t="str">
        <f t="shared" si="300"/>
        <v>Q4</v>
      </c>
      <c r="F2159" t="str">
        <f t="shared" si="301"/>
        <v>2016-Oct</v>
      </c>
      <c r="G2159">
        <f t="shared" si="302"/>
        <v>5</v>
      </c>
      <c r="H2159" t="str">
        <f t="shared" si="303"/>
        <v>Thursday</v>
      </c>
      <c r="I2159" t="str">
        <f t="shared" si="304"/>
        <v>FM7</v>
      </c>
      <c r="J2159" t="str">
        <f t="shared" si="305"/>
        <v>FQ3</v>
      </c>
    </row>
    <row r="2160" spans="1:10" x14ac:dyDescent="0.35">
      <c r="A2160" s="1">
        <v>40844</v>
      </c>
      <c r="B2160">
        <f t="shared" si="297"/>
        <v>2011</v>
      </c>
      <c r="C2160">
        <f t="shared" si="298"/>
        <v>10</v>
      </c>
      <c r="D2160" t="str">
        <f t="shared" si="299"/>
        <v>October</v>
      </c>
      <c r="E2160" t="str">
        <f t="shared" si="300"/>
        <v>Q4</v>
      </c>
      <c r="F2160" t="str">
        <f t="shared" si="301"/>
        <v>2011-Oct</v>
      </c>
      <c r="G2160">
        <f t="shared" si="302"/>
        <v>6</v>
      </c>
      <c r="H2160" t="str">
        <f t="shared" si="303"/>
        <v>Friday</v>
      </c>
      <c r="I2160" t="str">
        <f t="shared" si="304"/>
        <v>FM7</v>
      </c>
      <c r="J2160" t="str">
        <f t="shared" si="305"/>
        <v>FQ3</v>
      </c>
    </row>
    <row r="2161" spans="1:10" x14ac:dyDescent="0.35">
      <c r="A2161" s="1">
        <v>43017</v>
      </c>
      <c r="B2161">
        <f t="shared" si="297"/>
        <v>2017</v>
      </c>
      <c r="C2161">
        <f t="shared" si="298"/>
        <v>10</v>
      </c>
      <c r="D2161" t="str">
        <f t="shared" si="299"/>
        <v>October</v>
      </c>
      <c r="E2161" t="str">
        <f t="shared" si="300"/>
        <v>Q4</v>
      </c>
      <c r="F2161" t="str">
        <f t="shared" si="301"/>
        <v>2017-Oct</v>
      </c>
      <c r="G2161">
        <f t="shared" si="302"/>
        <v>2</v>
      </c>
      <c r="H2161" t="str">
        <f t="shared" si="303"/>
        <v>Monday</v>
      </c>
      <c r="I2161" t="str">
        <f t="shared" si="304"/>
        <v>FM7</v>
      </c>
      <c r="J2161" t="str">
        <f t="shared" si="305"/>
        <v>FQ3</v>
      </c>
    </row>
    <row r="2162" spans="1:10" x14ac:dyDescent="0.35">
      <c r="A2162" s="1">
        <v>42667</v>
      </c>
      <c r="B2162">
        <f t="shared" si="297"/>
        <v>2016</v>
      </c>
      <c r="C2162">
        <f t="shared" si="298"/>
        <v>10</v>
      </c>
      <c r="D2162" t="str">
        <f t="shared" si="299"/>
        <v>October</v>
      </c>
      <c r="E2162" t="str">
        <f t="shared" si="300"/>
        <v>Q4</v>
      </c>
      <c r="F2162" t="str">
        <f t="shared" si="301"/>
        <v>2016-Oct</v>
      </c>
      <c r="G2162">
        <f t="shared" si="302"/>
        <v>2</v>
      </c>
      <c r="H2162" t="str">
        <f t="shared" si="303"/>
        <v>Monday</v>
      </c>
      <c r="I2162" t="str">
        <f t="shared" si="304"/>
        <v>FM7</v>
      </c>
      <c r="J2162" t="str">
        <f t="shared" si="305"/>
        <v>FQ3</v>
      </c>
    </row>
    <row r="2163" spans="1:10" x14ac:dyDescent="0.35">
      <c r="A2163" s="1">
        <v>41914</v>
      </c>
      <c r="B2163">
        <f t="shared" si="297"/>
        <v>2014</v>
      </c>
      <c r="C2163">
        <f t="shared" si="298"/>
        <v>10</v>
      </c>
      <c r="D2163" t="str">
        <f t="shared" si="299"/>
        <v>October</v>
      </c>
      <c r="E2163" t="str">
        <f t="shared" si="300"/>
        <v>Q4</v>
      </c>
      <c r="F2163" t="str">
        <f t="shared" si="301"/>
        <v>2014-Oct</v>
      </c>
      <c r="G2163">
        <f t="shared" si="302"/>
        <v>5</v>
      </c>
      <c r="H2163" t="str">
        <f t="shared" si="303"/>
        <v>Thursday</v>
      </c>
      <c r="I2163" t="str">
        <f t="shared" si="304"/>
        <v>FM7</v>
      </c>
      <c r="J2163" t="str">
        <f t="shared" si="305"/>
        <v>FQ3</v>
      </c>
    </row>
    <row r="2164" spans="1:10" x14ac:dyDescent="0.35">
      <c r="A2164" s="1">
        <v>40478</v>
      </c>
      <c r="B2164">
        <f t="shared" si="297"/>
        <v>2010</v>
      </c>
      <c r="C2164">
        <f t="shared" si="298"/>
        <v>10</v>
      </c>
      <c r="D2164" t="str">
        <f t="shared" si="299"/>
        <v>October</v>
      </c>
      <c r="E2164" t="str">
        <f t="shared" si="300"/>
        <v>Q4</v>
      </c>
      <c r="F2164" t="str">
        <f t="shared" si="301"/>
        <v>2010-Oct</v>
      </c>
      <c r="G2164">
        <f t="shared" si="302"/>
        <v>4</v>
      </c>
      <c r="H2164" t="str">
        <f t="shared" si="303"/>
        <v>Wednesday</v>
      </c>
      <c r="I2164" t="str">
        <f t="shared" si="304"/>
        <v>FM7</v>
      </c>
      <c r="J2164" t="str">
        <f t="shared" si="305"/>
        <v>FQ3</v>
      </c>
    </row>
    <row r="2165" spans="1:10" x14ac:dyDescent="0.35">
      <c r="A2165" s="1">
        <v>40468</v>
      </c>
      <c r="B2165">
        <f t="shared" si="297"/>
        <v>2010</v>
      </c>
      <c r="C2165">
        <f t="shared" si="298"/>
        <v>10</v>
      </c>
      <c r="D2165" t="str">
        <f t="shared" si="299"/>
        <v>October</v>
      </c>
      <c r="E2165" t="str">
        <f t="shared" si="300"/>
        <v>Q4</v>
      </c>
      <c r="F2165" t="str">
        <f t="shared" si="301"/>
        <v>2010-Oct</v>
      </c>
      <c r="G2165">
        <f t="shared" si="302"/>
        <v>1</v>
      </c>
      <c r="H2165" t="str">
        <f t="shared" si="303"/>
        <v>Sunday</v>
      </c>
      <c r="I2165" t="str">
        <f t="shared" si="304"/>
        <v>FM7</v>
      </c>
      <c r="J2165" t="str">
        <f t="shared" si="305"/>
        <v>FQ3</v>
      </c>
    </row>
    <row r="2166" spans="1:10" x14ac:dyDescent="0.35">
      <c r="A2166" s="1">
        <v>41564</v>
      </c>
      <c r="B2166">
        <f t="shared" si="297"/>
        <v>2013</v>
      </c>
      <c r="C2166">
        <f t="shared" si="298"/>
        <v>10</v>
      </c>
      <c r="D2166" t="str">
        <f t="shared" si="299"/>
        <v>October</v>
      </c>
      <c r="E2166" t="str">
        <f t="shared" si="300"/>
        <v>Q4</v>
      </c>
      <c r="F2166" t="str">
        <f t="shared" si="301"/>
        <v>2013-Oct</v>
      </c>
      <c r="G2166">
        <f t="shared" si="302"/>
        <v>5</v>
      </c>
      <c r="H2166" t="str">
        <f t="shared" si="303"/>
        <v>Thursday</v>
      </c>
      <c r="I2166" t="str">
        <f t="shared" si="304"/>
        <v>FM7</v>
      </c>
      <c r="J2166" t="str">
        <f t="shared" si="305"/>
        <v>FQ3</v>
      </c>
    </row>
    <row r="2167" spans="1:10" x14ac:dyDescent="0.35">
      <c r="A2167" s="1">
        <v>43025</v>
      </c>
      <c r="B2167">
        <f t="shared" si="297"/>
        <v>2017</v>
      </c>
      <c r="C2167">
        <f t="shared" si="298"/>
        <v>10</v>
      </c>
      <c r="D2167" t="str">
        <f t="shared" si="299"/>
        <v>October</v>
      </c>
      <c r="E2167" t="str">
        <f t="shared" si="300"/>
        <v>Q4</v>
      </c>
      <c r="F2167" t="str">
        <f t="shared" si="301"/>
        <v>2017-Oct</v>
      </c>
      <c r="G2167">
        <f t="shared" si="302"/>
        <v>3</v>
      </c>
      <c r="H2167" t="str">
        <f t="shared" si="303"/>
        <v>Tuesday</v>
      </c>
      <c r="I2167" t="str">
        <f t="shared" si="304"/>
        <v>FM7</v>
      </c>
      <c r="J2167" t="str">
        <f t="shared" si="305"/>
        <v>FQ3</v>
      </c>
    </row>
    <row r="2168" spans="1:10" x14ac:dyDescent="0.35">
      <c r="A2168" s="1">
        <v>40460</v>
      </c>
      <c r="B2168">
        <f t="shared" si="297"/>
        <v>2010</v>
      </c>
      <c r="C2168">
        <f t="shared" si="298"/>
        <v>10</v>
      </c>
      <c r="D2168" t="str">
        <f t="shared" si="299"/>
        <v>October</v>
      </c>
      <c r="E2168" t="str">
        <f t="shared" si="300"/>
        <v>Q4</v>
      </c>
      <c r="F2168" t="str">
        <f t="shared" si="301"/>
        <v>2010-Oct</v>
      </c>
      <c r="G2168">
        <f t="shared" si="302"/>
        <v>7</v>
      </c>
      <c r="H2168" t="str">
        <f t="shared" si="303"/>
        <v>Saturday</v>
      </c>
      <c r="I2168" t="str">
        <f t="shared" si="304"/>
        <v>FM7</v>
      </c>
      <c r="J2168" t="str">
        <f t="shared" si="305"/>
        <v>FQ3</v>
      </c>
    </row>
    <row r="2169" spans="1:10" x14ac:dyDescent="0.35">
      <c r="A2169" s="1">
        <v>42289</v>
      </c>
      <c r="B2169">
        <f t="shared" si="297"/>
        <v>2015</v>
      </c>
      <c r="C2169">
        <f t="shared" si="298"/>
        <v>10</v>
      </c>
      <c r="D2169" t="str">
        <f t="shared" si="299"/>
        <v>October</v>
      </c>
      <c r="E2169" t="str">
        <f t="shared" si="300"/>
        <v>Q4</v>
      </c>
      <c r="F2169" t="str">
        <f t="shared" si="301"/>
        <v>2015-Oct</v>
      </c>
      <c r="G2169">
        <f t="shared" si="302"/>
        <v>2</v>
      </c>
      <c r="H2169" t="str">
        <f t="shared" si="303"/>
        <v>Monday</v>
      </c>
      <c r="I2169" t="str">
        <f t="shared" si="304"/>
        <v>FM7</v>
      </c>
      <c r="J2169" t="str">
        <f t="shared" si="305"/>
        <v>FQ3</v>
      </c>
    </row>
    <row r="2170" spans="1:10" x14ac:dyDescent="0.35">
      <c r="A2170" s="1">
        <v>40821</v>
      </c>
      <c r="B2170">
        <f t="shared" si="297"/>
        <v>2011</v>
      </c>
      <c r="C2170">
        <f t="shared" si="298"/>
        <v>10</v>
      </c>
      <c r="D2170" t="str">
        <f t="shared" si="299"/>
        <v>October</v>
      </c>
      <c r="E2170" t="str">
        <f t="shared" si="300"/>
        <v>Q4</v>
      </c>
      <c r="F2170" t="str">
        <f t="shared" si="301"/>
        <v>2011-Oct</v>
      </c>
      <c r="G2170">
        <f t="shared" si="302"/>
        <v>4</v>
      </c>
      <c r="H2170" t="str">
        <f t="shared" si="303"/>
        <v>Wednesday</v>
      </c>
      <c r="I2170" t="str">
        <f t="shared" si="304"/>
        <v>FM7</v>
      </c>
      <c r="J2170" t="str">
        <f t="shared" si="305"/>
        <v>FQ3</v>
      </c>
    </row>
    <row r="2171" spans="1:10" x14ac:dyDescent="0.35">
      <c r="A2171" s="1">
        <v>42300</v>
      </c>
      <c r="B2171">
        <f t="shared" si="297"/>
        <v>2015</v>
      </c>
      <c r="C2171">
        <f t="shared" si="298"/>
        <v>10</v>
      </c>
      <c r="D2171" t="str">
        <f t="shared" si="299"/>
        <v>October</v>
      </c>
      <c r="E2171" t="str">
        <f t="shared" si="300"/>
        <v>Q4</v>
      </c>
      <c r="F2171" t="str">
        <f t="shared" si="301"/>
        <v>2015-Oct</v>
      </c>
      <c r="G2171">
        <f t="shared" si="302"/>
        <v>6</v>
      </c>
      <c r="H2171" t="str">
        <f t="shared" si="303"/>
        <v>Friday</v>
      </c>
      <c r="I2171" t="str">
        <f t="shared" si="304"/>
        <v>FM7</v>
      </c>
      <c r="J2171" t="str">
        <f t="shared" si="305"/>
        <v>FQ3</v>
      </c>
    </row>
    <row r="2172" spans="1:10" x14ac:dyDescent="0.35">
      <c r="A2172" s="1">
        <v>43034</v>
      </c>
      <c r="B2172">
        <f t="shared" si="297"/>
        <v>2017</v>
      </c>
      <c r="C2172">
        <f t="shared" si="298"/>
        <v>10</v>
      </c>
      <c r="D2172" t="str">
        <f t="shared" si="299"/>
        <v>October</v>
      </c>
      <c r="E2172" t="str">
        <f t="shared" si="300"/>
        <v>Q4</v>
      </c>
      <c r="F2172" t="str">
        <f t="shared" si="301"/>
        <v>2017-Oct</v>
      </c>
      <c r="G2172">
        <f t="shared" si="302"/>
        <v>5</v>
      </c>
      <c r="H2172" t="str">
        <f t="shared" si="303"/>
        <v>Thursday</v>
      </c>
      <c r="I2172" t="str">
        <f t="shared" si="304"/>
        <v>FM7</v>
      </c>
      <c r="J2172" t="str">
        <f t="shared" si="305"/>
        <v>FQ3</v>
      </c>
    </row>
    <row r="2173" spans="1:10" x14ac:dyDescent="0.35">
      <c r="A2173" s="1">
        <v>42297</v>
      </c>
      <c r="B2173">
        <f t="shared" si="297"/>
        <v>2015</v>
      </c>
      <c r="C2173">
        <f t="shared" si="298"/>
        <v>10</v>
      </c>
      <c r="D2173" t="str">
        <f t="shared" si="299"/>
        <v>October</v>
      </c>
      <c r="E2173" t="str">
        <f t="shared" si="300"/>
        <v>Q4</v>
      </c>
      <c r="F2173" t="str">
        <f t="shared" si="301"/>
        <v>2015-Oct</v>
      </c>
      <c r="G2173">
        <f t="shared" si="302"/>
        <v>3</v>
      </c>
      <c r="H2173" t="str">
        <f t="shared" si="303"/>
        <v>Tuesday</v>
      </c>
      <c r="I2173" t="str">
        <f t="shared" si="304"/>
        <v>FM7</v>
      </c>
      <c r="J2173" t="str">
        <f t="shared" si="305"/>
        <v>FQ3</v>
      </c>
    </row>
    <row r="2174" spans="1:10" x14ac:dyDescent="0.35">
      <c r="A2174" s="1">
        <v>42026</v>
      </c>
      <c r="B2174">
        <f t="shared" si="297"/>
        <v>2015</v>
      </c>
      <c r="C2174">
        <f t="shared" si="298"/>
        <v>1</v>
      </c>
      <c r="D2174" t="str">
        <f t="shared" si="299"/>
        <v>January</v>
      </c>
      <c r="E2174" t="str">
        <f t="shared" si="300"/>
        <v>Q1</v>
      </c>
      <c r="F2174" t="str">
        <f t="shared" si="301"/>
        <v>2015-Jan</v>
      </c>
      <c r="G2174">
        <f t="shared" si="302"/>
        <v>5</v>
      </c>
      <c r="H2174" t="str">
        <f t="shared" si="303"/>
        <v>Thursday</v>
      </c>
      <c r="I2174" t="str">
        <f t="shared" si="304"/>
        <v>FM10</v>
      </c>
      <c r="J2174" t="str">
        <f t="shared" si="305"/>
        <v>FQ4</v>
      </c>
    </row>
    <row r="2175" spans="1:10" x14ac:dyDescent="0.35">
      <c r="A2175" s="1">
        <v>41984</v>
      </c>
      <c r="B2175">
        <f t="shared" si="297"/>
        <v>2014</v>
      </c>
      <c r="C2175">
        <f t="shared" si="298"/>
        <v>12</v>
      </c>
      <c r="D2175" t="str">
        <f t="shared" si="299"/>
        <v>December</v>
      </c>
      <c r="E2175" t="str">
        <f t="shared" si="300"/>
        <v>Q4</v>
      </c>
      <c r="F2175" t="str">
        <f t="shared" si="301"/>
        <v>2014-Dec</v>
      </c>
      <c r="G2175">
        <f t="shared" si="302"/>
        <v>5</v>
      </c>
      <c r="H2175" t="str">
        <f t="shared" si="303"/>
        <v>Thursday</v>
      </c>
      <c r="I2175" t="str">
        <f t="shared" si="304"/>
        <v>FM9</v>
      </c>
      <c r="J2175" t="str">
        <f t="shared" si="305"/>
        <v>FQ3</v>
      </c>
    </row>
    <row r="2176" spans="1:10" x14ac:dyDescent="0.35">
      <c r="A2176" s="1">
        <v>40464</v>
      </c>
      <c r="B2176">
        <f t="shared" si="297"/>
        <v>2010</v>
      </c>
      <c r="C2176">
        <f t="shared" si="298"/>
        <v>10</v>
      </c>
      <c r="D2176" t="str">
        <f t="shared" si="299"/>
        <v>October</v>
      </c>
      <c r="E2176" t="str">
        <f t="shared" si="300"/>
        <v>Q4</v>
      </c>
      <c r="F2176" t="str">
        <f t="shared" si="301"/>
        <v>2010-Oct</v>
      </c>
      <c r="G2176">
        <f t="shared" si="302"/>
        <v>4</v>
      </c>
      <c r="H2176" t="str">
        <f t="shared" si="303"/>
        <v>Wednesday</v>
      </c>
      <c r="I2176" t="str">
        <f t="shared" si="304"/>
        <v>FM7</v>
      </c>
      <c r="J2176" t="str">
        <f t="shared" si="305"/>
        <v>FQ3</v>
      </c>
    </row>
    <row r="2177" spans="1:10" x14ac:dyDescent="0.35">
      <c r="A2177" s="1">
        <v>42274</v>
      </c>
      <c r="B2177">
        <f t="shared" si="297"/>
        <v>2015</v>
      </c>
      <c r="C2177">
        <f t="shared" si="298"/>
        <v>9</v>
      </c>
      <c r="D2177" t="str">
        <f t="shared" si="299"/>
        <v>September</v>
      </c>
      <c r="E2177" t="str">
        <f t="shared" si="300"/>
        <v>Q3</v>
      </c>
      <c r="F2177" t="str">
        <f t="shared" si="301"/>
        <v>2015-Sep</v>
      </c>
      <c r="G2177">
        <f t="shared" si="302"/>
        <v>1</v>
      </c>
      <c r="H2177" t="str">
        <f t="shared" si="303"/>
        <v>Sunday</v>
      </c>
      <c r="I2177" t="str">
        <f t="shared" si="304"/>
        <v>FM6</v>
      </c>
      <c r="J2177" t="str">
        <f t="shared" si="305"/>
        <v>FQ2</v>
      </c>
    </row>
    <row r="2178" spans="1:10" x14ac:dyDescent="0.35">
      <c r="A2178" s="1">
        <v>41905</v>
      </c>
      <c r="B2178">
        <f t="shared" si="297"/>
        <v>2014</v>
      </c>
      <c r="C2178">
        <f t="shared" si="298"/>
        <v>9</v>
      </c>
      <c r="D2178" t="str">
        <f t="shared" si="299"/>
        <v>September</v>
      </c>
      <c r="E2178" t="str">
        <f t="shared" si="300"/>
        <v>Q3</v>
      </c>
      <c r="F2178" t="str">
        <f t="shared" si="301"/>
        <v>2014-Sep</v>
      </c>
      <c r="G2178">
        <f t="shared" si="302"/>
        <v>3</v>
      </c>
      <c r="H2178" t="str">
        <f t="shared" si="303"/>
        <v>Tuesday</v>
      </c>
      <c r="I2178" t="str">
        <f t="shared" si="304"/>
        <v>FM6</v>
      </c>
      <c r="J2178" t="str">
        <f t="shared" si="305"/>
        <v>FQ2</v>
      </c>
    </row>
    <row r="2179" spans="1:10" x14ac:dyDescent="0.35">
      <c r="A2179" s="1">
        <v>42641</v>
      </c>
      <c r="B2179">
        <f t="shared" ref="B2179:B2242" si="306">YEAR(A2179)</f>
        <v>2016</v>
      </c>
      <c r="C2179">
        <f t="shared" ref="C2179:C2242" si="307">MONTH(A2179)</f>
        <v>9</v>
      </c>
      <c r="D2179" t="str">
        <f t="shared" ref="D2179:D2242" si="308">TEXT(A2179,"mmmm")</f>
        <v>September</v>
      </c>
      <c r="E2179" t="str">
        <f t="shared" ref="E2179:E2242" si="309">"Q" &amp; INT((MONTH(A2179)-1)/3) + 1</f>
        <v>Q3</v>
      </c>
      <c r="F2179" t="str">
        <f t="shared" ref="F2179:F2242" si="310">YEAR(A2179) &amp; "-" &amp; TEXT(A2179,"mmm")</f>
        <v>2016-Sep</v>
      </c>
      <c r="G2179">
        <f t="shared" ref="G2179:G2242" si="311">WEEKDAY(A2179,1)</f>
        <v>4</v>
      </c>
      <c r="H2179" t="str">
        <f t="shared" ref="H2179:H2242" si="312">TEXT(A2179,"dddd")</f>
        <v>Wednesday</v>
      </c>
      <c r="I2179" t="str">
        <f t="shared" ref="I2179:I2242" si="313">"FM"&amp;MOD(MONTH(A2179)-4,12)+1</f>
        <v>FM6</v>
      </c>
      <c r="J2179" t="str">
        <f t="shared" ref="J2179:J2242" si="314">"FQ"&amp;INT((MOD(MONTH(A2179)-4,12))/3)+1</f>
        <v>FQ2</v>
      </c>
    </row>
    <row r="2180" spans="1:10" x14ac:dyDescent="0.35">
      <c r="A2180" s="1">
        <v>41528</v>
      </c>
      <c r="B2180">
        <f t="shared" si="306"/>
        <v>2013</v>
      </c>
      <c r="C2180">
        <f t="shared" si="307"/>
        <v>9</v>
      </c>
      <c r="D2180" t="str">
        <f t="shared" si="308"/>
        <v>September</v>
      </c>
      <c r="E2180" t="str">
        <f t="shared" si="309"/>
        <v>Q3</v>
      </c>
      <c r="F2180" t="str">
        <f t="shared" si="310"/>
        <v>2013-Sep</v>
      </c>
      <c r="G2180">
        <f t="shared" si="311"/>
        <v>4</v>
      </c>
      <c r="H2180" t="str">
        <f t="shared" si="312"/>
        <v>Wednesday</v>
      </c>
      <c r="I2180" t="str">
        <f t="shared" si="313"/>
        <v>FM6</v>
      </c>
      <c r="J2180" t="str">
        <f t="shared" si="314"/>
        <v>FQ2</v>
      </c>
    </row>
    <row r="2181" spans="1:10" x14ac:dyDescent="0.35">
      <c r="A2181" s="1">
        <v>42999</v>
      </c>
      <c r="B2181">
        <f t="shared" si="306"/>
        <v>2017</v>
      </c>
      <c r="C2181">
        <f t="shared" si="307"/>
        <v>9</v>
      </c>
      <c r="D2181" t="str">
        <f t="shared" si="308"/>
        <v>September</v>
      </c>
      <c r="E2181" t="str">
        <f t="shared" si="309"/>
        <v>Q3</v>
      </c>
      <c r="F2181" t="str">
        <f t="shared" si="310"/>
        <v>2017-Sep</v>
      </c>
      <c r="G2181">
        <f t="shared" si="311"/>
        <v>5</v>
      </c>
      <c r="H2181" t="str">
        <f t="shared" si="312"/>
        <v>Thursday</v>
      </c>
      <c r="I2181" t="str">
        <f t="shared" si="313"/>
        <v>FM6</v>
      </c>
      <c r="J2181" t="str">
        <f t="shared" si="314"/>
        <v>FQ2</v>
      </c>
    </row>
    <row r="2182" spans="1:10" x14ac:dyDescent="0.35">
      <c r="A2182" s="1">
        <v>41158</v>
      </c>
      <c r="B2182">
        <f t="shared" si="306"/>
        <v>2012</v>
      </c>
      <c r="C2182">
        <f t="shared" si="307"/>
        <v>9</v>
      </c>
      <c r="D2182" t="str">
        <f t="shared" si="308"/>
        <v>September</v>
      </c>
      <c r="E2182" t="str">
        <f t="shared" si="309"/>
        <v>Q3</v>
      </c>
      <c r="F2182" t="str">
        <f t="shared" si="310"/>
        <v>2012-Sep</v>
      </c>
      <c r="G2182">
        <f t="shared" si="311"/>
        <v>5</v>
      </c>
      <c r="H2182" t="str">
        <f t="shared" si="312"/>
        <v>Thursday</v>
      </c>
      <c r="I2182" t="str">
        <f t="shared" si="313"/>
        <v>FM6</v>
      </c>
      <c r="J2182" t="str">
        <f t="shared" si="314"/>
        <v>FQ2</v>
      </c>
    </row>
    <row r="2183" spans="1:10" x14ac:dyDescent="0.35">
      <c r="A2183" s="1">
        <v>40788</v>
      </c>
      <c r="B2183">
        <f t="shared" si="306"/>
        <v>2011</v>
      </c>
      <c r="C2183">
        <f t="shared" si="307"/>
        <v>9</v>
      </c>
      <c r="D2183" t="str">
        <f t="shared" si="308"/>
        <v>September</v>
      </c>
      <c r="E2183" t="str">
        <f t="shared" si="309"/>
        <v>Q3</v>
      </c>
      <c r="F2183" t="str">
        <f t="shared" si="310"/>
        <v>2011-Sep</v>
      </c>
      <c r="G2183">
        <f t="shared" si="311"/>
        <v>6</v>
      </c>
      <c r="H2183" t="str">
        <f t="shared" si="312"/>
        <v>Friday</v>
      </c>
      <c r="I2183" t="str">
        <f t="shared" si="313"/>
        <v>FM6</v>
      </c>
      <c r="J2183" t="str">
        <f t="shared" si="314"/>
        <v>FQ2</v>
      </c>
    </row>
    <row r="2184" spans="1:10" x14ac:dyDescent="0.35">
      <c r="A2184" s="1">
        <v>41891</v>
      </c>
      <c r="B2184">
        <f t="shared" si="306"/>
        <v>2014</v>
      </c>
      <c r="C2184">
        <f t="shared" si="307"/>
        <v>9</v>
      </c>
      <c r="D2184" t="str">
        <f t="shared" si="308"/>
        <v>September</v>
      </c>
      <c r="E2184" t="str">
        <f t="shared" si="309"/>
        <v>Q3</v>
      </c>
      <c r="F2184" t="str">
        <f t="shared" si="310"/>
        <v>2014-Sep</v>
      </c>
      <c r="G2184">
        <f t="shared" si="311"/>
        <v>3</v>
      </c>
      <c r="H2184" t="str">
        <f t="shared" si="312"/>
        <v>Tuesday</v>
      </c>
      <c r="I2184" t="str">
        <f t="shared" si="313"/>
        <v>FM6</v>
      </c>
      <c r="J2184" t="str">
        <f t="shared" si="314"/>
        <v>FQ2</v>
      </c>
    </row>
    <row r="2185" spans="1:10" x14ac:dyDescent="0.35">
      <c r="A2185" s="1">
        <v>40431</v>
      </c>
      <c r="B2185">
        <f t="shared" si="306"/>
        <v>2010</v>
      </c>
      <c r="C2185">
        <f t="shared" si="307"/>
        <v>9</v>
      </c>
      <c r="D2185" t="str">
        <f t="shared" si="308"/>
        <v>September</v>
      </c>
      <c r="E2185" t="str">
        <f t="shared" si="309"/>
        <v>Q3</v>
      </c>
      <c r="F2185" t="str">
        <f t="shared" si="310"/>
        <v>2010-Sep</v>
      </c>
      <c r="G2185">
        <f t="shared" si="311"/>
        <v>6</v>
      </c>
      <c r="H2185" t="str">
        <f t="shared" si="312"/>
        <v>Friday</v>
      </c>
      <c r="I2185" t="str">
        <f t="shared" si="313"/>
        <v>FM6</v>
      </c>
      <c r="J2185" t="str">
        <f t="shared" si="314"/>
        <v>FQ2</v>
      </c>
    </row>
    <row r="2186" spans="1:10" x14ac:dyDescent="0.35">
      <c r="A2186" s="1">
        <v>41527</v>
      </c>
      <c r="B2186">
        <f t="shared" si="306"/>
        <v>2013</v>
      </c>
      <c r="C2186">
        <f t="shared" si="307"/>
        <v>9</v>
      </c>
      <c r="D2186" t="str">
        <f t="shared" si="308"/>
        <v>September</v>
      </c>
      <c r="E2186" t="str">
        <f t="shared" si="309"/>
        <v>Q3</v>
      </c>
      <c r="F2186" t="str">
        <f t="shared" si="310"/>
        <v>2013-Sep</v>
      </c>
      <c r="G2186">
        <f t="shared" si="311"/>
        <v>3</v>
      </c>
      <c r="H2186" t="str">
        <f t="shared" si="312"/>
        <v>Tuesday</v>
      </c>
      <c r="I2186" t="str">
        <f t="shared" si="313"/>
        <v>FM6</v>
      </c>
      <c r="J2186" t="str">
        <f t="shared" si="314"/>
        <v>FQ2</v>
      </c>
    </row>
    <row r="2187" spans="1:10" x14ac:dyDescent="0.35">
      <c r="A2187" s="1">
        <v>40808</v>
      </c>
      <c r="B2187">
        <f t="shared" si="306"/>
        <v>2011</v>
      </c>
      <c r="C2187">
        <f t="shared" si="307"/>
        <v>9</v>
      </c>
      <c r="D2187" t="str">
        <f t="shared" si="308"/>
        <v>September</v>
      </c>
      <c r="E2187" t="str">
        <f t="shared" si="309"/>
        <v>Q3</v>
      </c>
      <c r="F2187" t="str">
        <f t="shared" si="310"/>
        <v>2011-Sep</v>
      </c>
      <c r="G2187">
        <f t="shared" si="311"/>
        <v>5</v>
      </c>
      <c r="H2187" t="str">
        <f t="shared" si="312"/>
        <v>Thursday</v>
      </c>
      <c r="I2187" t="str">
        <f t="shared" si="313"/>
        <v>FM6</v>
      </c>
      <c r="J2187" t="str">
        <f t="shared" si="314"/>
        <v>FQ2</v>
      </c>
    </row>
    <row r="2188" spans="1:10" x14ac:dyDescent="0.35">
      <c r="A2188" s="1">
        <v>41905</v>
      </c>
      <c r="B2188">
        <f t="shared" si="306"/>
        <v>2014</v>
      </c>
      <c r="C2188">
        <f t="shared" si="307"/>
        <v>9</v>
      </c>
      <c r="D2188" t="str">
        <f t="shared" si="308"/>
        <v>September</v>
      </c>
      <c r="E2188" t="str">
        <f t="shared" si="309"/>
        <v>Q3</v>
      </c>
      <c r="F2188" t="str">
        <f t="shared" si="310"/>
        <v>2014-Sep</v>
      </c>
      <c r="G2188">
        <f t="shared" si="311"/>
        <v>3</v>
      </c>
      <c r="H2188" t="str">
        <f t="shared" si="312"/>
        <v>Tuesday</v>
      </c>
      <c r="I2188" t="str">
        <f t="shared" si="313"/>
        <v>FM6</v>
      </c>
      <c r="J2188" t="str">
        <f t="shared" si="314"/>
        <v>FQ2</v>
      </c>
    </row>
    <row r="2189" spans="1:10" x14ac:dyDescent="0.35">
      <c r="A2189" s="1">
        <v>43323</v>
      </c>
      <c r="B2189">
        <f t="shared" si="306"/>
        <v>2018</v>
      </c>
      <c r="C2189">
        <f t="shared" si="307"/>
        <v>8</v>
      </c>
      <c r="D2189" t="str">
        <f t="shared" si="308"/>
        <v>August</v>
      </c>
      <c r="E2189" t="str">
        <f t="shared" si="309"/>
        <v>Q3</v>
      </c>
      <c r="F2189" t="str">
        <f t="shared" si="310"/>
        <v>2018-Aug</v>
      </c>
      <c r="G2189">
        <f t="shared" si="311"/>
        <v>7</v>
      </c>
      <c r="H2189" t="str">
        <f t="shared" si="312"/>
        <v>Saturday</v>
      </c>
      <c r="I2189" t="str">
        <f t="shared" si="313"/>
        <v>FM5</v>
      </c>
      <c r="J2189" t="str">
        <f t="shared" si="314"/>
        <v>FQ2</v>
      </c>
    </row>
    <row r="2190" spans="1:10" x14ac:dyDescent="0.35">
      <c r="A2190" s="1">
        <v>40400</v>
      </c>
      <c r="B2190">
        <f t="shared" si="306"/>
        <v>2010</v>
      </c>
      <c r="C2190">
        <f t="shared" si="307"/>
        <v>8</v>
      </c>
      <c r="D2190" t="str">
        <f t="shared" si="308"/>
        <v>August</v>
      </c>
      <c r="E2190" t="str">
        <f t="shared" si="309"/>
        <v>Q3</v>
      </c>
      <c r="F2190" t="str">
        <f t="shared" si="310"/>
        <v>2010-Aug</v>
      </c>
      <c r="G2190">
        <f t="shared" si="311"/>
        <v>3</v>
      </c>
      <c r="H2190" t="str">
        <f t="shared" si="312"/>
        <v>Tuesday</v>
      </c>
      <c r="I2190" t="str">
        <f t="shared" si="313"/>
        <v>FM5</v>
      </c>
      <c r="J2190" t="str">
        <f t="shared" si="314"/>
        <v>FQ2</v>
      </c>
    </row>
    <row r="2191" spans="1:10" x14ac:dyDescent="0.35">
      <c r="A2191" s="1">
        <v>43332</v>
      </c>
      <c r="B2191">
        <f t="shared" si="306"/>
        <v>2018</v>
      </c>
      <c r="C2191">
        <f t="shared" si="307"/>
        <v>8</v>
      </c>
      <c r="D2191" t="str">
        <f t="shared" si="308"/>
        <v>August</v>
      </c>
      <c r="E2191" t="str">
        <f t="shared" si="309"/>
        <v>Q3</v>
      </c>
      <c r="F2191" t="str">
        <f t="shared" si="310"/>
        <v>2018-Aug</v>
      </c>
      <c r="G2191">
        <f t="shared" si="311"/>
        <v>2</v>
      </c>
      <c r="H2191" t="str">
        <f t="shared" si="312"/>
        <v>Monday</v>
      </c>
      <c r="I2191" t="str">
        <f t="shared" si="313"/>
        <v>FM5</v>
      </c>
      <c r="J2191" t="str">
        <f t="shared" si="314"/>
        <v>FQ2</v>
      </c>
    </row>
    <row r="2192" spans="1:10" x14ac:dyDescent="0.35">
      <c r="A2192" s="1">
        <v>41514</v>
      </c>
      <c r="B2192">
        <f t="shared" si="306"/>
        <v>2013</v>
      </c>
      <c r="C2192">
        <f t="shared" si="307"/>
        <v>8</v>
      </c>
      <c r="D2192" t="str">
        <f t="shared" si="308"/>
        <v>August</v>
      </c>
      <c r="E2192" t="str">
        <f t="shared" si="309"/>
        <v>Q3</v>
      </c>
      <c r="F2192" t="str">
        <f t="shared" si="310"/>
        <v>2013-Aug</v>
      </c>
      <c r="G2192">
        <f t="shared" si="311"/>
        <v>4</v>
      </c>
      <c r="H2192" t="str">
        <f t="shared" si="312"/>
        <v>Wednesday</v>
      </c>
      <c r="I2192" t="str">
        <f t="shared" si="313"/>
        <v>FM5</v>
      </c>
      <c r="J2192" t="str">
        <f t="shared" si="314"/>
        <v>FQ2</v>
      </c>
    </row>
    <row r="2193" spans="1:10" x14ac:dyDescent="0.35">
      <c r="A2193" s="1">
        <v>40769</v>
      </c>
      <c r="B2193">
        <f t="shared" si="306"/>
        <v>2011</v>
      </c>
      <c r="C2193">
        <f t="shared" si="307"/>
        <v>8</v>
      </c>
      <c r="D2193" t="str">
        <f t="shared" si="308"/>
        <v>August</v>
      </c>
      <c r="E2193" t="str">
        <f t="shared" si="309"/>
        <v>Q3</v>
      </c>
      <c r="F2193" t="str">
        <f t="shared" si="310"/>
        <v>2011-Aug</v>
      </c>
      <c r="G2193">
        <f t="shared" si="311"/>
        <v>1</v>
      </c>
      <c r="H2193" t="str">
        <f t="shared" si="312"/>
        <v>Sunday</v>
      </c>
      <c r="I2193" t="str">
        <f t="shared" si="313"/>
        <v>FM5</v>
      </c>
      <c r="J2193" t="str">
        <f t="shared" si="314"/>
        <v>FQ2</v>
      </c>
    </row>
    <row r="2194" spans="1:10" x14ac:dyDescent="0.35">
      <c r="A2194" s="1">
        <v>43328</v>
      </c>
      <c r="B2194">
        <f t="shared" si="306"/>
        <v>2018</v>
      </c>
      <c r="C2194">
        <f t="shared" si="307"/>
        <v>8</v>
      </c>
      <c r="D2194" t="str">
        <f t="shared" si="308"/>
        <v>August</v>
      </c>
      <c r="E2194" t="str">
        <f t="shared" si="309"/>
        <v>Q3</v>
      </c>
      <c r="F2194" t="str">
        <f t="shared" si="310"/>
        <v>2018-Aug</v>
      </c>
      <c r="G2194">
        <f t="shared" si="311"/>
        <v>5</v>
      </c>
      <c r="H2194" t="str">
        <f t="shared" si="312"/>
        <v>Thursday</v>
      </c>
      <c r="I2194" t="str">
        <f t="shared" si="313"/>
        <v>FM5</v>
      </c>
      <c r="J2194" t="str">
        <f t="shared" si="314"/>
        <v>FQ2</v>
      </c>
    </row>
    <row r="2195" spans="1:10" x14ac:dyDescent="0.35">
      <c r="A2195" s="1">
        <v>41876</v>
      </c>
      <c r="B2195">
        <f t="shared" si="306"/>
        <v>2014</v>
      </c>
      <c r="C2195">
        <f t="shared" si="307"/>
        <v>8</v>
      </c>
      <c r="D2195" t="str">
        <f t="shared" si="308"/>
        <v>August</v>
      </c>
      <c r="E2195" t="str">
        <f t="shared" si="309"/>
        <v>Q3</v>
      </c>
      <c r="F2195" t="str">
        <f t="shared" si="310"/>
        <v>2014-Aug</v>
      </c>
      <c r="G2195">
        <f t="shared" si="311"/>
        <v>2</v>
      </c>
      <c r="H2195" t="str">
        <f t="shared" si="312"/>
        <v>Monday</v>
      </c>
      <c r="I2195" t="str">
        <f t="shared" si="313"/>
        <v>FM5</v>
      </c>
      <c r="J2195" t="str">
        <f t="shared" si="314"/>
        <v>FQ2</v>
      </c>
    </row>
    <row r="2196" spans="1:10" x14ac:dyDescent="0.35">
      <c r="A2196" s="1">
        <v>42240</v>
      </c>
      <c r="B2196">
        <f t="shared" si="306"/>
        <v>2015</v>
      </c>
      <c r="C2196">
        <f t="shared" si="307"/>
        <v>8</v>
      </c>
      <c r="D2196" t="str">
        <f t="shared" si="308"/>
        <v>August</v>
      </c>
      <c r="E2196" t="str">
        <f t="shared" si="309"/>
        <v>Q3</v>
      </c>
      <c r="F2196" t="str">
        <f t="shared" si="310"/>
        <v>2015-Aug</v>
      </c>
      <c r="G2196">
        <f t="shared" si="311"/>
        <v>2</v>
      </c>
      <c r="H2196" t="str">
        <f t="shared" si="312"/>
        <v>Monday</v>
      </c>
      <c r="I2196" t="str">
        <f t="shared" si="313"/>
        <v>FM5</v>
      </c>
      <c r="J2196" t="str">
        <f t="shared" si="314"/>
        <v>FQ2</v>
      </c>
    </row>
    <row r="2197" spans="1:10" x14ac:dyDescent="0.35">
      <c r="A2197" s="1">
        <v>41865</v>
      </c>
      <c r="B2197">
        <f t="shared" si="306"/>
        <v>2014</v>
      </c>
      <c r="C2197">
        <f t="shared" si="307"/>
        <v>8</v>
      </c>
      <c r="D2197" t="str">
        <f t="shared" si="308"/>
        <v>August</v>
      </c>
      <c r="E2197" t="str">
        <f t="shared" si="309"/>
        <v>Q3</v>
      </c>
      <c r="F2197" t="str">
        <f t="shared" si="310"/>
        <v>2014-Aug</v>
      </c>
      <c r="G2197">
        <f t="shared" si="311"/>
        <v>5</v>
      </c>
      <c r="H2197" t="str">
        <f t="shared" si="312"/>
        <v>Thursday</v>
      </c>
      <c r="I2197" t="str">
        <f t="shared" si="313"/>
        <v>FM5</v>
      </c>
      <c r="J2197" t="str">
        <f t="shared" si="314"/>
        <v>FQ2</v>
      </c>
    </row>
    <row r="2198" spans="1:10" x14ac:dyDescent="0.35">
      <c r="A2198" s="1">
        <v>43283</v>
      </c>
      <c r="B2198">
        <f t="shared" si="306"/>
        <v>2018</v>
      </c>
      <c r="C2198">
        <f t="shared" si="307"/>
        <v>7</v>
      </c>
      <c r="D2198" t="str">
        <f t="shared" si="308"/>
        <v>July</v>
      </c>
      <c r="E2198" t="str">
        <f t="shared" si="309"/>
        <v>Q3</v>
      </c>
      <c r="F2198" t="str">
        <f t="shared" si="310"/>
        <v>2018-Jul</v>
      </c>
      <c r="G2198">
        <f t="shared" si="311"/>
        <v>2</v>
      </c>
      <c r="H2198" t="str">
        <f t="shared" si="312"/>
        <v>Monday</v>
      </c>
      <c r="I2198" t="str">
        <f t="shared" si="313"/>
        <v>FM4</v>
      </c>
      <c r="J2198" t="str">
        <f t="shared" si="314"/>
        <v>FQ2</v>
      </c>
    </row>
    <row r="2199" spans="1:10" x14ac:dyDescent="0.35">
      <c r="A2199" s="1">
        <v>40361</v>
      </c>
      <c r="B2199">
        <f t="shared" si="306"/>
        <v>2010</v>
      </c>
      <c r="C2199">
        <f t="shared" si="307"/>
        <v>7</v>
      </c>
      <c r="D2199" t="str">
        <f t="shared" si="308"/>
        <v>July</v>
      </c>
      <c r="E2199" t="str">
        <f t="shared" si="309"/>
        <v>Q3</v>
      </c>
      <c r="F2199" t="str">
        <f t="shared" si="310"/>
        <v>2010-Jul</v>
      </c>
      <c r="G2199">
        <f t="shared" si="311"/>
        <v>6</v>
      </c>
      <c r="H2199" t="str">
        <f t="shared" si="312"/>
        <v>Friday</v>
      </c>
      <c r="I2199" t="str">
        <f t="shared" si="313"/>
        <v>FM4</v>
      </c>
      <c r="J2199" t="str">
        <f t="shared" si="314"/>
        <v>FQ2</v>
      </c>
    </row>
    <row r="2200" spans="1:10" x14ac:dyDescent="0.35">
      <c r="A2200" s="1">
        <v>40368</v>
      </c>
      <c r="B2200">
        <f t="shared" si="306"/>
        <v>2010</v>
      </c>
      <c r="C2200">
        <f t="shared" si="307"/>
        <v>7</v>
      </c>
      <c r="D2200" t="str">
        <f t="shared" si="308"/>
        <v>July</v>
      </c>
      <c r="E2200" t="str">
        <f t="shared" si="309"/>
        <v>Q3</v>
      </c>
      <c r="F2200" t="str">
        <f t="shared" si="310"/>
        <v>2010-Jul</v>
      </c>
      <c r="G2200">
        <f t="shared" si="311"/>
        <v>6</v>
      </c>
      <c r="H2200" t="str">
        <f t="shared" si="312"/>
        <v>Friday</v>
      </c>
      <c r="I2200" t="str">
        <f t="shared" si="313"/>
        <v>FM4</v>
      </c>
      <c r="J2200" t="str">
        <f t="shared" si="314"/>
        <v>FQ2</v>
      </c>
    </row>
    <row r="2201" spans="1:10" x14ac:dyDescent="0.35">
      <c r="A2201" s="1">
        <v>43300</v>
      </c>
      <c r="B2201">
        <f t="shared" si="306"/>
        <v>2018</v>
      </c>
      <c r="C2201">
        <f t="shared" si="307"/>
        <v>7</v>
      </c>
      <c r="D2201" t="str">
        <f t="shared" si="308"/>
        <v>July</v>
      </c>
      <c r="E2201" t="str">
        <f t="shared" si="309"/>
        <v>Q3</v>
      </c>
      <c r="F2201" t="str">
        <f t="shared" si="310"/>
        <v>2018-Jul</v>
      </c>
      <c r="G2201">
        <f t="shared" si="311"/>
        <v>5</v>
      </c>
      <c r="H2201" t="str">
        <f t="shared" si="312"/>
        <v>Thursday</v>
      </c>
      <c r="I2201" t="str">
        <f t="shared" si="313"/>
        <v>FM4</v>
      </c>
      <c r="J2201" t="str">
        <f t="shared" si="314"/>
        <v>FQ2</v>
      </c>
    </row>
    <row r="2202" spans="1:10" x14ac:dyDescent="0.35">
      <c r="A2202" s="1">
        <v>40742</v>
      </c>
      <c r="B2202">
        <f t="shared" si="306"/>
        <v>2011</v>
      </c>
      <c r="C2202">
        <f t="shared" si="307"/>
        <v>7</v>
      </c>
      <c r="D2202" t="str">
        <f t="shared" si="308"/>
        <v>July</v>
      </c>
      <c r="E2202" t="str">
        <f t="shared" si="309"/>
        <v>Q3</v>
      </c>
      <c r="F2202" t="str">
        <f t="shared" si="310"/>
        <v>2011-Jul</v>
      </c>
      <c r="G2202">
        <f t="shared" si="311"/>
        <v>2</v>
      </c>
      <c r="H2202" t="str">
        <f t="shared" si="312"/>
        <v>Monday</v>
      </c>
      <c r="I2202" t="str">
        <f t="shared" si="313"/>
        <v>FM4</v>
      </c>
      <c r="J2202" t="str">
        <f t="shared" si="314"/>
        <v>FQ2</v>
      </c>
    </row>
    <row r="2203" spans="1:10" x14ac:dyDescent="0.35">
      <c r="A2203" s="1">
        <v>40750</v>
      </c>
      <c r="B2203">
        <f t="shared" si="306"/>
        <v>2011</v>
      </c>
      <c r="C2203">
        <f t="shared" si="307"/>
        <v>7</v>
      </c>
      <c r="D2203" t="str">
        <f t="shared" si="308"/>
        <v>July</v>
      </c>
      <c r="E2203" t="str">
        <f t="shared" si="309"/>
        <v>Q3</v>
      </c>
      <c r="F2203" t="str">
        <f t="shared" si="310"/>
        <v>2011-Jul</v>
      </c>
      <c r="G2203">
        <f t="shared" si="311"/>
        <v>3</v>
      </c>
      <c r="H2203" t="str">
        <f t="shared" si="312"/>
        <v>Tuesday</v>
      </c>
      <c r="I2203" t="str">
        <f t="shared" si="313"/>
        <v>FM4</v>
      </c>
      <c r="J2203" t="str">
        <f t="shared" si="314"/>
        <v>FQ2</v>
      </c>
    </row>
    <row r="2204" spans="1:10" x14ac:dyDescent="0.35">
      <c r="A2204" s="1">
        <v>42562</v>
      </c>
      <c r="B2204">
        <f t="shared" si="306"/>
        <v>2016</v>
      </c>
      <c r="C2204">
        <f t="shared" si="307"/>
        <v>7</v>
      </c>
      <c r="D2204" t="str">
        <f t="shared" si="308"/>
        <v>July</v>
      </c>
      <c r="E2204" t="str">
        <f t="shared" si="309"/>
        <v>Q3</v>
      </c>
      <c r="F2204" t="str">
        <f t="shared" si="310"/>
        <v>2016-Jul</v>
      </c>
      <c r="G2204">
        <f t="shared" si="311"/>
        <v>2</v>
      </c>
      <c r="H2204" t="str">
        <f t="shared" si="312"/>
        <v>Monday</v>
      </c>
      <c r="I2204" t="str">
        <f t="shared" si="313"/>
        <v>FM4</v>
      </c>
      <c r="J2204" t="str">
        <f t="shared" si="314"/>
        <v>FQ2</v>
      </c>
    </row>
    <row r="2205" spans="1:10" x14ac:dyDescent="0.35">
      <c r="A2205" s="1">
        <v>40741</v>
      </c>
      <c r="B2205">
        <f t="shared" si="306"/>
        <v>2011</v>
      </c>
      <c r="C2205">
        <f t="shared" si="307"/>
        <v>7</v>
      </c>
      <c r="D2205" t="str">
        <f t="shared" si="308"/>
        <v>July</v>
      </c>
      <c r="E2205" t="str">
        <f t="shared" si="309"/>
        <v>Q3</v>
      </c>
      <c r="F2205" t="str">
        <f t="shared" si="310"/>
        <v>2011-Jul</v>
      </c>
      <c r="G2205">
        <f t="shared" si="311"/>
        <v>1</v>
      </c>
      <c r="H2205" t="str">
        <f t="shared" si="312"/>
        <v>Sunday</v>
      </c>
      <c r="I2205" t="str">
        <f t="shared" si="313"/>
        <v>FM4</v>
      </c>
      <c r="J2205" t="str">
        <f t="shared" si="314"/>
        <v>FQ2</v>
      </c>
    </row>
    <row r="2206" spans="1:10" x14ac:dyDescent="0.35">
      <c r="A2206" s="1">
        <v>43302</v>
      </c>
      <c r="B2206">
        <f t="shared" si="306"/>
        <v>2018</v>
      </c>
      <c r="C2206">
        <f t="shared" si="307"/>
        <v>7</v>
      </c>
      <c r="D2206" t="str">
        <f t="shared" si="308"/>
        <v>July</v>
      </c>
      <c r="E2206" t="str">
        <f t="shared" si="309"/>
        <v>Q3</v>
      </c>
      <c r="F2206" t="str">
        <f t="shared" si="310"/>
        <v>2018-Jul</v>
      </c>
      <c r="G2206">
        <f t="shared" si="311"/>
        <v>7</v>
      </c>
      <c r="H2206" t="str">
        <f t="shared" si="312"/>
        <v>Saturday</v>
      </c>
      <c r="I2206" t="str">
        <f t="shared" si="313"/>
        <v>FM4</v>
      </c>
      <c r="J2206" t="str">
        <f t="shared" si="314"/>
        <v>FQ2</v>
      </c>
    </row>
    <row r="2207" spans="1:10" x14ac:dyDescent="0.35">
      <c r="A2207" s="1">
        <v>41112</v>
      </c>
      <c r="B2207">
        <f t="shared" si="306"/>
        <v>2012</v>
      </c>
      <c r="C2207">
        <f t="shared" si="307"/>
        <v>7</v>
      </c>
      <c r="D2207" t="str">
        <f t="shared" si="308"/>
        <v>July</v>
      </c>
      <c r="E2207" t="str">
        <f t="shared" si="309"/>
        <v>Q3</v>
      </c>
      <c r="F2207" t="str">
        <f t="shared" si="310"/>
        <v>2012-Jul</v>
      </c>
      <c r="G2207">
        <f t="shared" si="311"/>
        <v>1</v>
      </c>
      <c r="H2207" t="str">
        <f t="shared" si="312"/>
        <v>Sunday</v>
      </c>
      <c r="I2207" t="str">
        <f t="shared" si="313"/>
        <v>FM4</v>
      </c>
      <c r="J2207" t="str">
        <f t="shared" si="314"/>
        <v>FQ2</v>
      </c>
    </row>
    <row r="2208" spans="1:10" x14ac:dyDescent="0.35">
      <c r="A2208" s="1">
        <v>42924</v>
      </c>
      <c r="B2208">
        <f t="shared" si="306"/>
        <v>2017</v>
      </c>
      <c r="C2208">
        <f t="shared" si="307"/>
        <v>7</v>
      </c>
      <c r="D2208" t="str">
        <f t="shared" si="308"/>
        <v>July</v>
      </c>
      <c r="E2208" t="str">
        <f t="shared" si="309"/>
        <v>Q3</v>
      </c>
      <c r="F2208" t="str">
        <f t="shared" si="310"/>
        <v>2017-Jul</v>
      </c>
      <c r="G2208">
        <f t="shared" si="311"/>
        <v>7</v>
      </c>
      <c r="H2208" t="str">
        <f t="shared" si="312"/>
        <v>Saturday</v>
      </c>
      <c r="I2208" t="str">
        <f t="shared" si="313"/>
        <v>FM4</v>
      </c>
      <c r="J2208" t="str">
        <f t="shared" si="314"/>
        <v>FQ2</v>
      </c>
    </row>
    <row r="2209" spans="1:10" x14ac:dyDescent="0.35">
      <c r="A2209" s="1">
        <v>41108</v>
      </c>
      <c r="B2209">
        <f t="shared" si="306"/>
        <v>2012</v>
      </c>
      <c r="C2209">
        <f t="shared" si="307"/>
        <v>7</v>
      </c>
      <c r="D2209" t="str">
        <f t="shared" si="308"/>
        <v>July</v>
      </c>
      <c r="E2209" t="str">
        <f t="shared" si="309"/>
        <v>Q3</v>
      </c>
      <c r="F2209" t="str">
        <f t="shared" si="310"/>
        <v>2012-Jul</v>
      </c>
      <c r="G2209">
        <f t="shared" si="311"/>
        <v>4</v>
      </c>
      <c r="H2209" t="str">
        <f t="shared" si="312"/>
        <v>Wednesday</v>
      </c>
      <c r="I2209" t="str">
        <f t="shared" si="313"/>
        <v>FM4</v>
      </c>
      <c r="J2209" t="str">
        <f t="shared" si="314"/>
        <v>FQ2</v>
      </c>
    </row>
    <row r="2210" spans="1:10" x14ac:dyDescent="0.35">
      <c r="A2210" s="1">
        <v>41079</v>
      </c>
      <c r="B2210">
        <f t="shared" si="306"/>
        <v>2012</v>
      </c>
      <c r="C2210">
        <f t="shared" si="307"/>
        <v>6</v>
      </c>
      <c r="D2210" t="str">
        <f t="shared" si="308"/>
        <v>June</v>
      </c>
      <c r="E2210" t="str">
        <f t="shared" si="309"/>
        <v>Q2</v>
      </c>
      <c r="F2210" t="str">
        <f t="shared" si="310"/>
        <v>2012-Jun</v>
      </c>
      <c r="G2210">
        <f t="shared" si="311"/>
        <v>3</v>
      </c>
      <c r="H2210" t="str">
        <f t="shared" si="312"/>
        <v>Tuesday</v>
      </c>
      <c r="I2210" t="str">
        <f t="shared" si="313"/>
        <v>FM3</v>
      </c>
      <c r="J2210" t="str">
        <f t="shared" si="314"/>
        <v>FQ1</v>
      </c>
    </row>
    <row r="2211" spans="1:10" x14ac:dyDescent="0.35">
      <c r="A2211" s="1">
        <v>43267</v>
      </c>
      <c r="B2211">
        <f t="shared" si="306"/>
        <v>2018</v>
      </c>
      <c r="C2211">
        <f t="shared" si="307"/>
        <v>6</v>
      </c>
      <c r="D2211" t="str">
        <f t="shared" si="308"/>
        <v>June</v>
      </c>
      <c r="E2211" t="str">
        <f t="shared" si="309"/>
        <v>Q2</v>
      </c>
      <c r="F2211" t="str">
        <f t="shared" si="310"/>
        <v>2018-Jun</v>
      </c>
      <c r="G2211">
        <f t="shared" si="311"/>
        <v>7</v>
      </c>
      <c r="H2211" t="str">
        <f t="shared" si="312"/>
        <v>Saturday</v>
      </c>
      <c r="I2211" t="str">
        <f t="shared" si="313"/>
        <v>FM3</v>
      </c>
      <c r="J2211" t="str">
        <f t="shared" si="314"/>
        <v>FQ1</v>
      </c>
    </row>
    <row r="2212" spans="1:10" x14ac:dyDescent="0.35">
      <c r="A2212" s="1">
        <v>41818</v>
      </c>
      <c r="B2212">
        <f t="shared" si="306"/>
        <v>2014</v>
      </c>
      <c r="C2212">
        <f t="shared" si="307"/>
        <v>6</v>
      </c>
      <c r="D2212" t="str">
        <f t="shared" si="308"/>
        <v>June</v>
      </c>
      <c r="E2212" t="str">
        <f t="shared" si="309"/>
        <v>Q2</v>
      </c>
      <c r="F2212" t="str">
        <f t="shared" si="310"/>
        <v>2014-Jun</v>
      </c>
      <c r="G2212">
        <f t="shared" si="311"/>
        <v>7</v>
      </c>
      <c r="H2212" t="str">
        <f t="shared" si="312"/>
        <v>Saturday</v>
      </c>
      <c r="I2212" t="str">
        <f t="shared" si="313"/>
        <v>FM3</v>
      </c>
      <c r="J2212" t="str">
        <f t="shared" si="314"/>
        <v>FQ1</v>
      </c>
    </row>
    <row r="2213" spans="1:10" x14ac:dyDescent="0.35">
      <c r="A2213" s="1">
        <v>42546</v>
      </c>
      <c r="B2213">
        <f t="shared" si="306"/>
        <v>2016</v>
      </c>
      <c r="C2213">
        <f t="shared" si="307"/>
        <v>6</v>
      </c>
      <c r="D2213" t="str">
        <f t="shared" si="308"/>
        <v>June</v>
      </c>
      <c r="E2213" t="str">
        <f t="shared" si="309"/>
        <v>Q2</v>
      </c>
      <c r="F2213" t="str">
        <f t="shared" si="310"/>
        <v>2016-Jun</v>
      </c>
      <c r="G2213">
        <f t="shared" si="311"/>
        <v>7</v>
      </c>
      <c r="H2213" t="str">
        <f t="shared" si="312"/>
        <v>Saturday</v>
      </c>
      <c r="I2213" t="str">
        <f t="shared" si="313"/>
        <v>FM3</v>
      </c>
      <c r="J2213" t="str">
        <f t="shared" si="314"/>
        <v>FQ1</v>
      </c>
    </row>
    <row r="2214" spans="1:10" x14ac:dyDescent="0.35">
      <c r="A2214" s="1">
        <v>43252</v>
      </c>
      <c r="B2214">
        <f t="shared" si="306"/>
        <v>2018</v>
      </c>
      <c r="C2214">
        <f t="shared" si="307"/>
        <v>6</v>
      </c>
      <c r="D2214" t="str">
        <f t="shared" si="308"/>
        <v>June</v>
      </c>
      <c r="E2214" t="str">
        <f t="shared" si="309"/>
        <v>Q2</v>
      </c>
      <c r="F2214" t="str">
        <f t="shared" si="310"/>
        <v>2018-Jun</v>
      </c>
      <c r="G2214">
        <f t="shared" si="311"/>
        <v>6</v>
      </c>
      <c r="H2214" t="str">
        <f t="shared" si="312"/>
        <v>Friday</v>
      </c>
      <c r="I2214" t="str">
        <f t="shared" si="313"/>
        <v>FM3</v>
      </c>
      <c r="J2214" t="str">
        <f t="shared" si="314"/>
        <v>FQ1</v>
      </c>
    </row>
    <row r="2215" spans="1:10" x14ac:dyDescent="0.35">
      <c r="A2215" s="1">
        <v>41814</v>
      </c>
      <c r="B2215">
        <f t="shared" si="306"/>
        <v>2014</v>
      </c>
      <c r="C2215">
        <f t="shared" si="307"/>
        <v>6</v>
      </c>
      <c r="D2215" t="str">
        <f t="shared" si="308"/>
        <v>June</v>
      </c>
      <c r="E2215" t="str">
        <f t="shared" si="309"/>
        <v>Q2</v>
      </c>
      <c r="F2215" t="str">
        <f t="shared" si="310"/>
        <v>2014-Jun</v>
      </c>
      <c r="G2215">
        <f t="shared" si="311"/>
        <v>3</v>
      </c>
      <c r="H2215" t="str">
        <f t="shared" si="312"/>
        <v>Tuesday</v>
      </c>
      <c r="I2215" t="str">
        <f t="shared" si="313"/>
        <v>FM3</v>
      </c>
      <c r="J2215" t="str">
        <f t="shared" si="314"/>
        <v>FQ1</v>
      </c>
    </row>
    <row r="2216" spans="1:10" x14ac:dyDescent="0.35">
      <c r="A2216" s="1">
        <v>40718</v>
      </c>
      <c r="B2216">
        <f t="shared" si="306"/>
        <v>2011</v>
      </c>
      <c r="C2216">
        <f t="shared" si="307"/>
        <v>6</v>
      </c>
      <c r="D2216" t="str">
        <f t="shared" si="308"/>
        <v>June</v>
      </c>
      <c r="E2216" t="str">
        <f t="shared" si="309"/>
        <v>Q2</v>
      </c>
      <c r="F2216" t="str">
        <f t="shared" si="310"/>
        <v>2011-Jun</v>
      </c>
      <c r="G2216">
        <f t="shared" si="311"/>
        <v>6</v>
      </c>
      <c r="H2216" t="str">
        <f t="shared" si="312"/>
        <v>Friday</v>
      </c>
      <c r="I2216" t="str">
        <f t="shared" si="313"/>
        <v>FM3</v>
      </c>
      <c r="J2216" t="str">
        <f t="shared" si="314"/>
        <v>FQ1</v>
      </c>
    </row>
    <row r="2217" spans="1:10" x14ac:dyDescent="0.35">
      <c r="A2217" s="1">
        <v>43273</v>
      </c>
      <c r="B2217">
        <f t="shared" si="306"/>
        <v>2018</v>
      </c>
      <c r="C2217">
        <f t="shared" si="307"/>
        <v>6</v>
      </c>
      <c r="D2217" t="str">
        <f t="shared" si="308"/>
        <v>June</v>
      </c>
      <c r="E2217" t="str">
        <f t="shared" si="309"/>
        <v>Q2</v>
      </c>
      <c r="F2217" t="str">
        <f t="shared" si="310"/>
        <v>2018-Jun</v>
      </c>
      <c r="G2217">
        <f t="shared" si="311"/>
        <v>6</v>
      </c>
      <c r="H2217" t="str">
        <f t="shared" si="312"/>
        <v>Friday</v>
      </c>
      <c r="I2217" t="str">
        <f t="shared" si="313"/>
        <v>FM3</v>
      </c>
      <c r="J2217" t="str">
        <f t="shared" si="314"/>
        <v>FQ1</v>
      </c>
    </row>
    <row r="2218" spans="1:10" x14ac:dyDescent="0.35">
      <c r="A2218" s="1">
        <v>40348</v>
      </c>
      <c r="B2218">
        <f t="shared" si="306"/>
        <v>2010</v>
      </c>
      <c r="C2218">
        <f t="shared" si="307"/>
        <v>6</v>
      </c>
      <c r="D2218" t="str">
        <f t="shared" si="308"/>
        <v>June</v>
      </c>
      <c r="E2218" t="str">
        <f t="shared" si="309"/>
        <v>Q2</v>
      </c>
      <c r="F2218" t="str">
        <f t="shared" si="310"/>
        <v>2010-Jun</v>
      </c>
      <c r="G2218">
        <f t="shared" si="311"/>
        <v>7</v>
      </c>
      <c r="H2218" t="str">
        <f t="shared" si="312"/>
        <v>Saturday</v>
      </c>
      <c r="I2218" t="str">
        <f t="shared" si="313"/>
        <v>FM3</v>
      </c>
      <c r="J2218" t="str">
        <f t="shared" si="314"/>
        <v>FQ1</v>
      </c>
    </row>
    <row r="2219" spans="1:10" x14ac:dyDescent="0.35">
      <c r="A2219" s="1">
        <v>41815</v>
      </c>
      <c r="B2219">
        <f t="shared" si="306"/>
        <v>2014</v>
      </c>
      <c r="C2219">
        <f t="shared" si="307"/>
        <v>6</v>
      </c>
      <c r="D2219" t="str">
        <f t="shared" si="308"/>
        <v>June</v>
      </c>
      <c r="E2219" t="str">
        <f t="shared" si="309"/>
        <v>Q2</v>
      </c>
      <c r="F2219" t="str">
        <f t="shared" si="310"/>
        <v>2014-Jun</v>
      </c>
      <c r="G2219">
        <f t="shared" si="311"/>
        <v>4</v>
      </c>
      <c r="H2219" t="str">
        <f t="shared" si="312"/>
        <v>Wednesday</v>
      </c>
      <c r="I2219" t="str">
        <f t="shared" si="313"/>
        <v>FM3</v>
      </c>
      <c r="J2219" t="str">
        <f t="shared" si="314"/>
        <v>FQ1</v>
      </c>
    </row>
    <row r="2220" spans="1:10" x14ac:dyDescent="0.35">
      <c r="A2220" s="1">
        <v>41434</v>
      </c>
      <c r="B2220">
        <f t="shared" si="306"/>
        <v>2013</v>
      </c>
      <c r="C2220">
        <f t="shared" si="307"/>
        <v>6</v>
      </c>
      <c r="D2220" t="str">
        <f t="shared" si="308"/>
        <v>June</v>
      </c>
      <c r="E2220" t="str">
        <f t="shared" si="309"/>
        <v>Q2</v>
      </c>
      <c r="F2220" t="str">
        <f t="shared" si="310"/>
        <v>2013-Jun</v>
      </c>
      <c r="G2220">
        <f t="shared" si="311"/>
        <v>1</v>
      </c>
      <c r="H2220" t="str">
        <f t="shared" si="312"/>
        <v>Sunday</v>
      </c>
      <c r="I2220" t="str">
        <f t="shared" si="313"/>
        <v>FM3</v>
      </c>
      <c r="J2220" t="str">
        <f t="shared" si="314"/>
        <v>FQ1</v>
      </c>
    </row>
    <row r="2221" spans="1:10" x14ac:dyDescent="0.35">
      <c r="A2221" s="1">
        <v>40714</v>
      </c>
      <c r="B2221">
        <f t="shared" si="306"/>
        <v>2011</v>
      </c>
      <c r="C2221">
        <f t="shared" si="307"/>
        <v>6</v>
      </c>
      <c r="D2221" t="str">
        <f t="shared" si="308"/>
        <v>June</v>
      </c>
      <c r="E2221" t="str">
        <f t="shared" si="309"/>
        <v>Q2</v>
      </c>
      <c r="F2221" t="str">
        <f t="shared" si="310"/>
        <v>2011-Jun</v>
      </c>
      <c r="G2221">
        <f t="shared" si="311"/>
        <v>2</v>
      </c>
      <c r="H2221" t="str">
        <f t="shared" si="312"/>
        <v>Monday</v>
      </c>
      <c r="I2221" t="str">
        <f t="shared" si="313"/>
        <v>FM3</v>
      </c>
      <c r="J2221" t="str">
        <f t="shared" si="314"/>
        <v>FQ1</v>
      </c>
    </row>
    <row r="2222" spans="1:10" x14ac:dyDescent="0.35">
      <c r="A2222" s="1">
        <v>42163</v>
      </c>
      <c r="B2222">
        <f t="shared" si="306"/>
        <v>2015</v>
      </c>
      <c r="C2222">
        <f t="shared" si="307"/>
        <v>6</v>
      </c>
      <c r="D2222" t="str">
        <f t="shared" si="308"/>
        <v>June</v>
      </c>
      <c r="E2222" t="str">
        <f t="shared" si="309"/>
        <v>Q2</v>
      </c>
      <c r="F2222" t="str">
        <f t="shared" si="310"/>
        <v>2015-Jun</v>
      </c>
      <c r="G2222">
        <f t="shared" si="311"/>
        <v>2</v>
      </c>
      <c r="H2222" t="str">
        <f t="shared" si="312"/>
        <v>Monday</v>
      </c>
      <c r="I2222" t="str">
        <f t="shared" si="313"/>
        <v>FM3</v>
      </c>
      <c r="J2222" t="str">
        <f t="shared" si="314"/>
        <v>FQ1</v>
      </c>
    </row>
    <row r="2223" spans="1:10" x14ac:dyDescent="0.35">
      <c r="A2223" s="1">
        <v>42170</v>
      </c>
      <c r="B2223">
        <f t="shared" si="306"/>
        <v>2015</v>
      </c>
      <c r="C2223">
        <f t="shared" si="307"/>
        <v>6</v>
      </c>
      <c r="D2223" t="str">
        <f t="shared" si="308"/>
        <v>June</v>
      </c>
      <c r="E2223" t="str">
        <f t="shared" si="309"/>
        <v>Q2</v>
      </c>
      <c r="F2223" t="str">
        <f t="shared" si="310"/>
        <v>2015-Jun</v>
      </c>
      <c r="G2223">
        <f t="shared" si="311"/>
        <v>2</v>
      </c>
      <c r="H2223" t="str">
        <f t="shared" si="312"/>
        <v>Monday</v>
      </c>
      <c r="I2223" t="str">
        <f t="shared" si="313"/>
        <v>FM3</v>
      </c>
      <c r="J2223" t="str">
        <f t="shared" si="314"/>
        <v>FQ1</v>
      </c>
    </row>
    <row r="2224" spans="1:10" x14ac:dyDescent="0.35">
      <c r="A2224" s="1">
        <v>43232</v>
      </c>
      <c r="B2224">
        <f t="shared" si="306"/>
        <v>2018</v>
      </c>
      <c r="C2224">
        <f t="shared" si="307"/>
        <v>5</v>
      </c>
      <c r="D2224" t="str">
        <f t="shared" si="308"/>
        <v>May</v>
      </c>
      <c r="E2224" t="str">
        <f t="shared" si="309"/>
        <v>Q2</v>
      </c>
      <c r="F2224" t="str">
        <f t="shared" si="310"/>
        <v>2018-May</v>
      </c>
      <c r="G2224">
        <f t="shared" si="311"/>
        <v>7</v>
      </c>
      <c r="H2224" t="str">
        <f t="shared" si="312"/>
        <v>Saturday</v>
      </c>
      <c r="I2224" t="str">
        <f t="shared" si="313"/>
        <v>FM2</v>
      </c>
      <c r="J2224" t="str">
        <f t="shared" si="314"/>
        <v>FQ1</v>
      </c>
    </row>
    <row r="2225" spans="1:10" x14ac:dyDescent="0.35">
      <c r="A2225" s="1">
        <v>43222</v>
      </c>
      <c r="B2225">
        <f t="shared" si="306"/>
        <v>2018</v>
      </c>
      <c r="C2225">
        <f t="shared" si="307"/>
        <v>5</v>
      </c>
      <c r="D2225" t="str">
        <f t="shared" si="308"/>
        <v>May</v>
      </c>
      <c r="E2225" t="str">
        <f t="shared" si="309"/>
        <v>Q2</v>
      </c>
      <c r="F2225" t="str">
        <f t="shared" si="310"/>
        <v>2018-May</v>
      </c>
      <c r="G2225">
        <f t="shared" si="311"/>
        <v>4</v>
      </c>
      <c r="H2225" t="str">
        <f t="shared" si="312"/>
        <v>Wednesday</v>
      </c>
      <c r="I2225" t="str">
        <f t="shared" si="313"/>
        <v>FM2</v>
      </c>
      <c r="J2225" t="str">
        <f t="shared" si="314"/>
        <v>FQ1</v>
      </c>
    </row>
    <row r="2226" spans="1:10" x14ac:dyDescent="0.35">
      <c r="A2226" s="1">
        <v>41786</v>
      </c>
      <c r="B2226">
        <f t="shared" si="306"/>
        <v>2014</v>
      </c>
      <c r="C2226">
        <f t="shared" si="307"/>
        <v>5</v>
      </c>
      <c r="D2226" t="str">
        <f t="shared" si="308"/>
        <v>May</v>
      </c>
      <c r="E2226" t="str">
        <f t="shared" si="309"/>
        <v>Q2</v>
      </c>
      <c r="F2226" t="str">
        <f t="shared" si="310"/>
        <v>2014-May</v>
      </c>
      <c r="G2226">
        <f t="shared" si="311"/>
        <v>3</v>
      </c>
      <c r="H2226" t="str">
        <f t="shared" si="312"/>
        <v>Tuesday</v>
      </c>
      <c r="I2226" t="str">
        <f t="shared" si="313"/>
        <v>FM2</v>
      </c>
      <c r="J2226" t="str">
        <f t="shared" si="314"/>
        <v>FQ1</v>
      </c>
    </row>
    <row r="2227" spans="1:10" x14ac:dyDescent="0.35">
      <c r="A2227" s="1">
        <v>42495</v>
      </c>
      <c r="B2227">
        <f t="shared" si="306"/>
        <v>2016</v>
      </c>
      <c r="C2227">
        <f t="shared" si="307"/>
        <v>5</v>
      </c>
      <c r="D2227" t="str">
        <f t="shared" si="308"/>
        <v>May</v>
      </c>
      <c r="E2227" t="str">
        <f t="shared" si="309"/>
        <v>Q2</v>
      </c>
      <c r="F2227" t="str">
        <f t="shared" si="310"/>
        <v>2016-May</v>
      </c>
      <c r="G2227">
        <f t="shared" si="311"/>
        <v>5</v>
      </c>
      <c r="H2227" t="str">
        <f t="shared" si="312"/>
        <v>Thursday</v>
      </c>
      <c r="I2227" t="str">
        <f t="shared" si="313"/>
        <v>FM2</v>
      </c>
      <c r="J2227" t="str">
        <f t="shared" si="314"/>
        <v>FQ1</v>
      </c>
    </row>
    <row r="2228" spans="1:10" x14ac:dyDescent="0.35">
      <c r="A2228" s="1">
        <v>40668</v>
      </c>
      <c r="B2228">
        <f t="shared" si="306"/>
        <v>2011</v>
      </c>
      <c r="C2228">
        <f t="shared" si="307"/>
        <v>5</v>
      </c>
      <c r="D2228" t="str">
        <f t="shared" si="308"/>
        <v>May</v>
      </c>
      <c r="E2228" t="str">
        <f t="shared" si="309"/>
        <v>Q2</v>
      </c>
      <c r="F2228" t="str">
        <f t="shared" si="310"/>
        <v>2011-May</v>
      </c>
      <c r="G2228">
        <f t="shared" si="311"/>
        <v>5</v>
      </c>
      <c r="H2228" t="str">
        <f t="shared" si="312"/>
        <v>Thursday</v>
      </c>
      <c r="I2228" t="str">
        <f t="shared" si="313"/>
        <v>FM2</v>
      </c>
      <c r="J2228" t="str">
        <f t="shared" si="314"/>
        <v>FQ1</v>
      </c>
    </row>
    <row r="2229" spans="1:10" x14ac:dyDescent="0.35">
      <c r="A2229" s="1">
        <v>41051</v>
      </c>
      <c r="B2229">
        <f t="shared" si="306"/>
        <v>2012</v>
      </c>
      <c r="C2229">
        <f t="shared" si="307"/>
        <v>5</v>
      </c>
      <c r="D2229" t="str">
        <f t="shared" si="308"/>
        <v>May</v>
      </c>
      <c r="E2229" t="str">
        <f t="shared" si="309"/>
        <v>Q2</v>
      </c>
      <c r="F2229" t="str">
        <f t="shared" si="310"/>
        <v>2012-May</v>
      </c>
      <c r="G2229">
        <f t="shared" si="311"/>
        <v>3</v>
      </c>
      <c r="H2229" t="str">
        <f t="shared" si="312"/>
        <v>Tuesday</v>
      </c>
      <c r="I2229" t="str">
        <f t="shared" si="313"/>
        <v>FM2</v>
      </c>
      <c r="J2229" t="str">
        <f t="shared" si="314"/>
        <v>FQ1</v>
      </c>
    </row>
    <row r="2230" spans="1:10" x14ac:dyDescent="0.35">
      <c r="A2230" s="1">
        <v>40666</v>
      </c>
      <c r="B2230">
        <f t="shared" si="306"/>
        <v>2011</v>
      </c>
      <c r="C2230">
        <f t="shared" si="307"/>
        <v>5</v>
      </c>
      <c r="D2230" t="str">
        <f t="shared" si="308"/>
        <v>May</v>
      </c>
      <c r="E2230" t="str">
        <f t="shared" si="309"/>
        <v>Q2</v>
      </c>
      <c r="F2230" t="str">
        <f t="shared" si="310"/>
        <v>2011-May</v>
      </c>
      <c r="G2230">
        <f t="shared" si="311"/>
        <v>3</v>
      </c>
      <c r="H2230" t="str">
        <f t="shared" si="312"/>
        <v>Tuesday</v>
      </c>
      <c r="I2230" t="str">
        <f t="shared" si="313"/>
        <v>FM2</v>
      </c>
      <c r="J2230" t="str">
        <f t="shared" si="314"/>
        <v>FQ1</v>
      </c>
    </row>
    <row r="2231" spans="1:10" x14ac:dyDescent="0.35">
      <c r="A2231" s="1">
        <v>42858</v>
      </c>
      <c r="B2231">
        <f t="shared" si="306"/>
        <v>2017</v>
      </c>
      <c r="C2231">
        <f t="shared" si="307"/>
        <v>5</v>
      </c>
      <c r="D2231" t="str">
        <f t="shared" si="308"/>
        <v>May</v>
      </c>
      <c r="E2231" t="str">
        <f t="shared" si="309"/>
        <v>Q2</v>
      </c>
      <c r="F2231" t="str">
        <f t="shared" si="310"/>
        <v>2017-May</v>
      </c>
      <c r="G2231">
        <f t="shared" si="311"/>
        <v>4</v>
      </c>
      <c r="H2231" t="str">
        <f t="shared" si="312"/>
        <v>Wednesday</v>
      </c>
      <c r="I2231" t="str">
        <f t="shared" si="313"/>
        <v>FM2</v>
      </c>
      <c r="J2231" t="str">
        <f t="shared" si="314"/>
        <v>FQ1</v>
      </c>
    </row>
    <row r="2232" spans="1:10" x14ac:dyDescent="0.35">
      <c r="A2232" s="1">
        <v>42876</v>
      </c>
      <c r="B2232">
        <f t="shared" si="306"/>
        <v>2017</v>
      </c>
      <c r="C2232">
        <f t="shared" si="307"/>
        <v>5</v>
      </c>
      <c r="D2232" t="str">
        <f t="shared" si="308"/>
        <v>May</v>
      </c>
      <c r="E2232" t="str">
        <f t="shared" si="309"/>
        <v>Q2</v>
      </c>
      <c r="F2232" t="str">
        <f t="shared" si="310"/>
        <v>2017-May</v>
      </c>
      <c r="G2232">
        <f t="shared" si="311"/>
        <v>1</v>
      </c>
      <c r="H2232" t="str">
        <f t="shared" si="312"/>
        <v>Sunday</v>
      </c>
      <c r="I2232" t="str">
        <f t="shared" si="313"/>
        <v>FM2</v>
      </c>
      <c r="J2232" t="str">
        <f t="shared" si="314"/>
        <v>FQ1</v>
      </c>
    </row>
    <row r="2233" spans="1:10" x14ac:dyDescent="0.35">
      <c r="A2233" s="1">
        <v>40677</v>
      </c>
      <c r="B2233">
        <f t="shared" si="306"/>
        <v>2011</v>
      </c>
      <c r="C2233">
        <f t="shared" si="307"/>
        <v>5</v>
      </c>
      <c r="D2233" t="str">
        <f t="shared" si="308"/>
        <v>May</v>
      </c>
      <c r="E2233" t="str">
        <f t="shared" si="309"/>
        <v>Q2</v>
      </c>
      <c r="F2233" t="str">
        <f t="shared" si="310"/>
        <v>2011-May</v>
      </c>
      <c r="G2233">
        <f t="shared" si="311"/>
        <v>7</v>
      </c>
      <c r="H2233" t="str">
        <f t="shared" si="312"/>
        <v>Saturday</v>
      </c>
      <c r="I2233" t="str">
        <f t="shared" si="313"/>
        <v>FM2</v>
      </c>
      <c r="J2233" t="str">
        <f t="shared" si="314"/>
        <v>FQ1</v>
      </c>
    </row>
    <row r="2234" spans="1:10" x14ac:dyDescent="0.35">
      <c r="A2234" s="1">
        <v>40679</v>
      </c>
      <c r="B2234">
        <f t="shared" si="306"/>
        <v>2011</v>
      </c>
      <c r="C2234">
        <f t="shared" si="307"/>
        <v>5</v>
      </c>
      <c r="D2234" t="str">
        <f t="shared" si="308"/>
        <v>May</v>
      </c>
      <c r="E2234" t="str">
        <f t="shared" si="309"/>
        <v>Q2</v>
      </c>
      <c r="F2234" t="str">
        <f t="shared" si="310"/>
        <v>2011-May</v>
      </c>
      <c r="G2234">
        <f t="shared" si="311"/>
        <v>2</v>
      </c>
      <c r="H2234" t="str">
        <f t="shared" si="312"/>
        <v>Monday</v>
      </c>
      <c r="I2234" t="str">
        <f t="shared" si="313"/>
        <v>FM2</v>
      </c>
      <c r="J2234" t="str">
        <f t="shared" si="314"/>
        <v>FQ1</v>
      </c>
    </row>
    <row r="2235" spans="1:10" x14ac:dyDescent="0.35">
      <c r="A2235" s="1">
        <v>40639</v>
      </c>
      <c r="B2235">
        <f t="shared" si="306"/>
        <v>2011</v>
      </c>
      <c r="C2235">
        <f t="shared" si="307"/>
        <v>4</v>
      </c>
      <c r="D2235" t="str">
        <f t="shared" si="308"/>
        <v>April</v>
      </c>
      <c r="E2235" t="str">
        <f t="shared" si="309"/>
        <v>Q2</v>
      </c>
      <c r="F2235" t="str">
        <f t="shared" si="310"/>
        <v>2011-Apr</v>
      </c>
      <c r="G2235">
        <f t="shared" si="311"/>
        <v>4</v>
      </c>
      <c r="H2235" t="str">
        <f t="shared" si="312"/>
        <v>Wednesday</v>
      </c>
      <c r="I2235" t="str">
        <f t="shared" si="313"/>
        <v>FM1</v>
      </c>
      <c r="J2235" t="str">
        <f t="shared" si="314"/>
        <v>FQ1</v>
      </c>
    </row>
    <row r="2236" spans="1:10" x14ac:dyDescent="0.35">
      <c r="A2236" s="1">
        <v>40661</v>
      </c>
      <c r="B2236">
        <f t="shared" si="306"/>
        <v>2011</v>
      </c>
      <c r="C2236">
        <f t="shared" si="307"/>
        <v>4</v>
      </c>
      <c r="D2236" t="str">
        <f t="shared" si="308"/>
        <v>April</v>
      </c>
      <c r="E2236" t="str">
        <f t="shared" si="309"/>
        <v>Q2</v>
      </c>
      <c r="F2236" t="str">
        <f t="shared" si="310"/>
        <v>2011-Apr</v>
      </c>
      <c r="G2236">
        <f t="shared" si="311"/>
        <v>5</v>
      </c>
      <c r="H2236" t="str">
        <f t="shared" si="312"/>
        <v>Thursday</v>
      </c>
      <c r="I2236" t="str">
        <f t="shared" si="313"/>
        <v>FM1</v>
      </c>
      <c r="J2236" t="str">
        <f t="shared" si="314"/>
        <v>FQ1</v>
      </c>
    </row>
    <row r="2237" spans="1:10" x14ac:dyDescent="0.35">
      <c r="A2237" s="1">
        <v>42483</v>
      </c>
      <c r="B2237">
        <f t="shared" si="306"/>
        <v>2016</v>
      </c>
      <c r="C2237">
        <f t="shared" si="307"/>
        <v>4</v>
      </c>
      <c r="D2237" t="str">
        <f t="shared" si="308"/>
        <v>April</v>
      </c>
      <c r="E2237" t="str">
        <f t="shared" si="309"/>
        <v>Q2</v>
      </c>
      <c r="F2237" t="str">
        <f t="shared" si="310"/>
        <v>2016-Apr</v>
      </c>
      <c r="G2237">
        <f t="shared" si="311"/>
        <v>7</v>
      </c>
      <c r="H2237" t="str">
        <f t="shared" si="312"/>
        <v>Saturday</v>
      </c>
      <c r="I2237" t="str">
        <f t="shared" si="313"/>
        <v>FM1</v>
      </c>
      <c r="J2237" t="str">
        <f t="shared" si="314"/>
        <v>FQ1</v>
      </c>
    </row>
    <row r="2238" spans="1:10" x14ac:dyDescent="0.35">
      <c r="A2238" s="1">
        <v>43193</v>
      </c>
      <c r="B2238">
        <f t="shared" si="306"/>
        <v>2018</v>
      </c>
      <c r="C2238">
        <f t="shared" si="307"/>
        <v>4</v>
      </c>
      <c r="D2238" t="str">
        <f t="shared" si="308"/>
        <v>April</v>
      </c>
      <c r="E2238" t="str">
        <f t="shared" si="309"/>
        <v>Q2</v>
      </c>
      <c r="F2238" t="str">
        <f t="shared" si="310"/>
        <v>2018-Apr</v>
      </c>
      <c r="G2238">
        <f t="shared" si="311"/>
        <v>3</v>
      </c>
      <c r="H2238" t="str">
        <f t="shared" si="312"/>
        <v>Tuesday</v>
      </c>
      <c r="I2238" t="str">
        <f t="shared" si="313"/>
        <v>FM1</v>
      </c>
      <c r="J2238" t="str">
        <f t="shared" si="314"/>
        <v>FQ1</v>
      </c>
    </row>
    <row r="2239" spans="1:10" x14ac:dyDescent="0.35">
      <c r="A2239" s="1">
        <v>40647</v>
      </c>
      <c r="B2239">
        <f t="shared" si="306"/>
        <v>2011</v>
      </c>
      <c r="C2239">
        <f t="shared" si="307"/>
        <v>4</v>
      </c>
      <c r="D2239" t="str">
        <f t="shared" si="308"/>
        <v>April</v>
      </c>
      <c r="E2239" t="str">
        <f t="shared" si="309"/>
        <v>Q2</v>
      </c>
      <c r="F2239" t="str">
        <f t="shared" si="310"/>
        <v>2011-Apr</v>
      </c>
      <c r="G2239">
        <f t="shared" si="311"/>
        <v>5</v>
      </c>
      <c r="H2239" t="str">
        <f t="shared" si="312"/>
        <v>Thursday</v>
      </c>
      <c r="I2239" t="str">
        <f t="shared" si="313"/>
        <v>FM1</v>
      </c>
      <c r="J2239" t="str">
        <f t="shared" si="314"/>
        <v>FQ1</v>
      </c>
    </row>
    <row r="2240" spans="1:10" x14ac:dyDescent="0.35">
      <c r="A2240" s="1">
        <v>42479</v>
      </c>
      <c r="B2240">
        <f t="shared" si="306"/>
        <v>2016</v>
      </c>
      <c r="C2240">
        <f t="shared" si="307"/>
        <v>4</v>
      </c>
      <c r="D2240" t="str">
        <f t="shared" si="308"/>
        <v>April</v>
      </c>
      <c r="E2240" t="str">
        <f t="shared" si="309"/>
        <v>Q2</v>
      </c>
      <c r="F2240" t="str">
        <f t="shared" si="310"/>
        <v>2016-Apr</v>
      </c>
      <c r="G2240">
        <f t="shared" si="311"/>
        <v>3</v>
      </c>
      <c r="H2240" t="str">
        <f t="shared" si="312"/>
        <v>Tuesday</v>
      </c>
      <c r="I2240" t="str">
        <f t="shared" si="313"/>
        <v>FM1</v>
      </c>
      <c r="J2240" t="str">
        <f t="shared" si="314"/>
        <v>FQ1</v>
      </c>
    </row>
    <row r="2241" spans="1:10" x14ac:dyDescent="0.35">
      <c r="A2241" s="1">
        <v>42114</v>
      </c>
      <c r="B2241">
        <f t="shared" si="306"/>
        <v>2015</v>
      </c>
      <c r="C2241">
        <f t="shared" si="307"/>
        <v>4</v>
      </c>
      <c r="D2241" t="str">
        <f t="shared" si="308"/>
        <v>April</v>
      </c>
      <c r="E2241" t="str">
        <f t="shared" si="309"/>
        <v>Q2</v>
      </c>
      <c r="F2241" t="str">
        <f t="shared" si="310"/>
        <v>2015-Apr</v>
      </c>
      <c r="G2241">
        <f t="shared" si="311"/>
        <v>2</v>
      </c>
      <c r="H2241" t="str">
        <f t="shared" si="312"/>
        <v>Monday</v>
      </c>
      <c r="I2241" t="str">
        <f t="shared" si="313"/>
        <v>FM1</v>
      </c>
      <c r="J2241" t="str">
        <f t="shared" si="314"/>
        <v>FQ1</v>
      </c>
    </row>
    <row r="2242" spans="1:10" x14ac:dyDescent="0.35">
      <c r="A2242" s="1">
        <v>40272</v>
      </c>
      <c r="B2242">
        <f t="shared" si="306"/>
        <v>2010</v>
      </c>
      <c r="C2242">
        <f t="shared" si="307"/>
        <v>4</v>
      </c>
      <c r="D2242" t="str">
        <f t="shared" si="308"/>
        <v>April</v>
      </c>
      <c r="E2242" t="str">
        <f t="shared" si="309"/>
        <v>Q2</v>
      </c>
      <c r="F2242" t="str">
        <f t="shared" si="310"/>
        <v>2010-Apr</v>
      </c>
      <c r="G2242">
        <f t="shared" si="311"/>
        <v>1</v>
      </c>
      <c r="H2242" t="str">
        <f t="shared" si="312"/>
        <v>Sunday</v>
      </c>
      <c r="I2242" t="str">
        <f t="shared" si="313"/>
        <v>FM1</v>
      </c>
      <c r="J2242" t="str">
        <f t="shared" si="314"/>
        <v>FQ1</v>
      </c>
    </row>
    <row r="2243" spans="1:10" x14ac:dyDescent="0.35">
      <c r="A2243" s="1">
        <v>42851</v>
      </c>
      <c r="B2243">
        <f t="shared" ref="B2243:B2306" si="315">YEAR(A2243)</f>
        <v>2017</v>
      </c>
      <c r="C2243">
        <f t="shared" ref="C2243:C2306" si="316">MONTH(A2243)</f>
        <v>4</v>
      </c>
      <c r="D2243" t="str">
        <f t="shared" ref="D2243:D2306" si="317">TEXT(A2243,"mmmm")</f>
        <v>April</v>
      </c>
      <c r="E2243" t="str">
        <f t="shared" ref="E2243:E2306" si="318">"Q" &amp; INT((MONTH(A2243)-1)/3) + 1</f>
        <v>Q2</v>
      </c>
      <c r="F2243" t="str">
        <f t="shared" ref="F2243:F2306" si="319">YEAR(A2243) &amp; "-" &amp; TEXT(A2243,"mmm")</f>
        <v>2017-Apr</v>
      </c>
      <c r="G2243">
        <f t="shared" ref="G2243:G2306" si="320">WEEKDAY(A2243,1)</f>
        <v>4</v>
      </c>
      <c r="H2243" t="str">
        <f t="shared" ref="H2243:H2306" si="321">TEXT(A2243,"dddd")</f>
        <v>Wednesday</v>
      </c>
      <c r="I2243" t="str">
        <f t="shared" ref="I2243:I2306" si="322">"FM"&amp;MOD(MONTH(A2243)-4,12)+1</f>
        <v>FM1</v>
      </c>
      <c r="J2243" t="str">
        <f t="shared" ref="J2243:J2306" si="323">"FQ"&amp;INT((MOD(MONTH(A2243)-4,12))/3)+1</f>
        <v>FQ1</v>
      </c>
    </row>
    <row r="2244" spans="1:10" x14ac:dyDescent="0.35">
      <c r="A2244" s="1">
        <v>42838</v>
      </c>
      <c r="B2244">
        <f t="shared" si="315"/>
        <v>2017</v>
      </c>
      <c r="C2244">
        <f t="shared" si="316"/>
        <v>4</v>
      </c>
      <c r="D2244" t="str">
        <f t="shared" si="317"/>
        <v>April</v>
      </c>
      <c r="E2244" t="str">
        <f t="shared" si="318"/>
        <v>Q2</v>
      </c>
      <c r="F2244" t="str">
        <f t="shared" si="319"/>
        <v>2017-Apr</v>
      </c>
      <c r="G2244">
        <f t="shared" si="320"/>
        <v>5</v>
      </c>
      <c r="H2244" t="str">
        <f t="shared" si="321"/>
        <v>Thursday</v>
      </c>
      <c r="I2244" t="str">
        <f t="shared" si="322"/>
        <v>FM1</v>
      </c>
      <c r="J2244" t="str">
        <f t="shared" si="323"/>
        <v>FQ1</v>
      </c>
    </row>
    <row r="2245" spans="1:10" x14ac:dyDescent="0.35">
      <c r="A2245" s="1">
        <v>42098</v>
      </c>
      <c r="B2245">
        <f t="shared" si="315"/>
        <v>2015</v>
      </c>
      <c r="C2245">
        <f t="shared" si="316"/>
        <v>4</v>
      </c>
      <c r="D2245" t="str">
        <f t="shared" si="317"/>
        <v>April</v>
      </c>
      <c r="E2245" t="str">
        <f t="shared" si="318"/>
        <v>Q2</v>
      </c>
      <c r="F2245" t="str">
        <f t="shared" si="319"/>
        <v>2015-Apr</v>
      </c>
      <c r="G2245">
        <f t="shared" si="320"/>
        <v>7</v>
      </c>
      <c r="H2245" t="str">
        <f t="shared" si="321"/>
        <v>Saturday</v>
      </c>
      <c r="I2245" t="str">
        <f t="shared" si="322"/>
        <v>FM1</v>
      </c>
      <c r="J2245" t="str">
        <f t="shared" si="323"/>
        <v>FQ1</v>
      </c>
    </row>
    <row r="2246" spans="1:10" x14ac:dyDescent="0.35">
      <c r="A2246" s="1">
        <v>42481</v>
      </c>
      <c r="B2246">
        <f t="shared" si="315"/>
        <v>2016</v>
      </c>
      <c r="C2246">
        <f t="shared" si="316"/>
        <v>4</v>
      </c>
      <c r="D2246" t="str">
        <f t="shared" si="317"/>
        <v>April</v>
      </c>
      <c r="E2246" t="str">
        <f t="shared" si="318"/>
        <v>Q2</v>
      </c>
      <c r="F2246" t="str">
        <f t="shared" si="319"/>
        <v>2016-Apr</v>
      </c>
      <c r="G2246">
        <f t="shared" si="320"/>
        <v>5</v>
      </c>
      <c r="H2246" t="str">
        <f t="shared" si="321"/>
        <v>Thursday</v>
      </c>
      <c r="I2246" t="str">
        <f t="shared" si="322"/>
        <v>FM1</v>
      </c>
      <c r="J2246" t="str">
        <f t="shared" si="323"/>
        <v>FQ1</v>
      </c>
    </row>
    <row r="2247" spans="1:10" x14ac:dyDescent="0.35">
      <c r="A2247" s="1">
        <v>40273</v>
      </c>
      <c r="B2247">
        <f t="shared" si="315"/>
        <v>2010</v>
      </c>
      <c r="C2247">
        <f t="shared" si="316"/>
        <v>4</v>
      </c>
      <c r="D2247" t="str">
        <f t="shared" si="317"/>
        <v>April</v>
      </c>
      <c r="E2247" t="str">
        <f t="shared" si="318"/>
        <v>Q2</v>
      </c>
      <c r="F2247" t="str">
        <f t="shared" si="319"/>
        <v>2010-Apr</v>
      </c>
      <c r="G2247">
        <f t="shared" si="320"/>
        <v>2</v>
      </c>
      <c r="H2247" t="str">
        <f t="shared" si="321"/>
        <v>Monday</v>
      </c>
      <c r="I2247" t="str">
        <f t="shared" si="322"/>
        <v>FM1</v>
      </c>
      <c r="J2247" t="str">
        <f t="shared" si="323"/>
        <v>FQ1</v>
      </c>
    </row>
    <row r="2248" spans="1:10" x14ac:dyDescent="0.35">
      <c r="A2248" s="1">
        <v>40652</v>
      </c>
      <c r="B2248">
        <f t="shared" si="315"/>
        <v>2011</v>
      </c>
      <c r="C2248">
        <f t="shared" si="316"/>
        <v>4</v>
      </c>
      <c r="D2248" t="str">
        <f t="shared" si="317"/>
        <v>April</v>
      </c>
      <c r="E2248" t="str">
        <f t="shared" si="318"/>
        <v>Q2</v>
      </c>
      <c r="F2248" t="str">
        <f t="shared" si="319"/>
        <v>2011-Apr</v>
      </c>
      <c r="G2248">
        <f t="shared" si="320"/>
        <v>3</v>
      </c>
      <c r="H2248" t="str">
        <f t="shared" si="321"/>
        <v>Tuesday</v>
      </c>
      <c r="I2248" t="str">
        <f t="shared" si="322"/>
        <v>FM1</v>
      </c>
      <c r="J2248" t="str">
        <f t="shared" si="323"/>
        <v>FQ1</v>
      </c>
    </row>
    <row r="2249" spans="1:10" x14ac:dyDescent="0.35">
      <c r="A2249" s="1">
        <v>42847</v>
      </c>
      <c r="B2249">
        <f t="shared" si="315"/>
        <v>2017</v>
      </c>
      <c r="C2249">
        <f t="shared" si="316"/>
        <v>4</v>
      </c>
      <c r="D2249" t="str">
        <f t="shared" si="317"/>
        <v>April</v>
      </c>
      <c r="E2249" t="str">
        <f t="shared" si="318"/>
        <v>Q2</v>
      </c>
      <c r="F2249" t="str">
        <f t="shared" si="319"/>
        <v>2017-Apr</v>
      </c>
      <c r="G2249">
        <f t="shared" si="320"/>
        <v>7</v>
      </c>
      <c r="H2249" t="str">
        <f t="shared" si="321"/>
        <v>Saturday</v>
      </c>
      <c r="I2249" t="str">
        <f t="shared" si="322"/>
        <v>FM1</v>
      </c>
      <c r="J2249" t="str">
        <f t="shared" si="323"/>
        <v>FQ1</v>
      </c>
    </row>
    <row r="2250" spans="1:10" x14ac:dyDescent="0.35">
      <c r="A2250" s="1">
        <v>43199</v>
      </c>
      <c r="B2250">
        <f t="shared" si="315"/>
        <v>2018</v>
      </c>
      <c r="C2250">
        <f t="shared" si="316"/>
        <v>4</v>
      </c>
      <c r="D2250" t="str">
        <f t="shared" si="317"/>
        <v>April</v>
      </c>
      <c r="E2250" t="str">
        <f t="shared" si="318"/>
        <v>Q2</v>
      </c>
      <c r="F2250" t="str">
        <f t="shared" si="319"/>
        <v>2018-Apr</v>
      </c>
      <c r="G2250">
        <f t="shared" si="320"/>
        <v>2</v>
      </c>
      <c r="H2250" t="str">
        <f t="shared" si="321"/>
        <v>Monday</v>
      </c>
      <c r="I2250" t="str">
        <f t="shared" si="322"/>
        <v>FM1</v>
      </c>
      <c r="J2250" t="str">
        <f t="shared" si="323"/>
        <v>FQ1</v>
      </c>
    </row>
    <row r="2251" spans="1:10" x14ac:dyDescent="0.35">
      <c r="A2251" s="1">
        <v>40984</v>
      </c>
      <c r="B2251">
        <f t="shared" si="315"/>
        <v>2012</v>
      </c>
      <c r="C2251">
        <f t="shared" si="316"/>
        <v>3</v>
      </c>
      <c r="D2251" t="str">
        <f t="shared" si="317"/>
        <v>March</v>
      </c>
      <c r="E2251" t="str">
        <f t="shared" si="318"/>
        <v>Q1</v>
      </c>
      <c r="F2251" t="str">
        <f t="shared" si="319"/>
        <v>2012-Mar</v>
      </c>
      <c r="G2251">
        <f t="shared" si="320"/>
        <v>6</v>
      </c>
      <c r="H2251" t="str">
        <f t="shared" si="321"/>
        <v>Friday</v>
      </c>
      <c r="I2251" t="str">
        <f t="shared" si="322"/>
        <v>FM12</v>
      </c>
      <c r="J2251" t="str">
        <f t="shared" si="323"/>
        <v>FQ4</v>
      </c>
    </row>
    <row r="2252" spans="1:10" x14ac:dyDescent="0.35">
      <c r="A2252" s="1">
        <v>42456</v>
      </c>
      <c r="B2252">
        <f t="shared" si="315"/>
        <v>2016</v>
      </c>
      <c r="C2252">
        <f t="shared" si="316"/>
        <v>3</v>
      </c>
      <c r="D2252" t="str">
        <f t="shared" si="317"/>
        <v>March</v>
      </c>
      <c r="E2252" t="str">
        <f t="shared" si="318"/>
        <v>Q1</v>
      </c>
      <c r="F2252" t="str">
        <f t="shared" si="319"/>
        <v>2016-Mar</v>
      </c>
      <c r="G2252">
        <f t="shared" si="320"/>
        <v>1</v>
      </c>
      <c r="H2252" t="str">
        <f t="shared" si="321"/>
        <v>Sunday</v>
      </c>
      <c r="I2252" t="str">
        <f t="shared" si="322"/>
        <v>FM12</v>
      </c>
      <c r="J2252" t="str">
        <f t="shared" si="323"/>
        <v>FQ4</v>
      </c>
    </row>
    <row r="2253" spans="1:10" x14ac:dyDescent="0.35">
      <c r="A2253" s="1">
        <v>40623</v>
      </c>
      <c r="B2253">
        <f t="shared" si="315"/>
        <v>2011</v>
      </c>
      <c r="C2253">
        <f t="shared" si="316"/>
        <v>3</v>
      </c>
      <c r="D2253" t="str">
        <f t="shared" si="317"/>
        <v>March</v>
      </c>
      <c r="E2253" t="str">
        <f t="shared" si="318"/>
        <v>Q1</v>
      </c>
      <c r="F2253" t="str">
        <f t="shared" si="319"/>
        <v>2011-Mar</v>
      </c>
      <c r="G2253">
        <f t="shared" si="320"/>
        <v>2</v>
      </c>
      <c r="H2253" t="str">
        <f t="shared" si="321"/>
        <v>Monday</v>
      </c>
      <c r="I2253" t="str">
        <f t="shared" si="322"/>
        <v>FM12</v>
      </c>
      <c r="J2253" t="str">
        <f t="shared" si="323"/>
        <v>FQ4</v>
      </c>
    </row>
    <row r="2254" spans="1:10" x14ac:dyDescent="0.35">
      <c r="A2254" s="1">
        <v>43175</v>
      </c>
      <c r="B2254">
        <f t="shared" si="315"/>
        <v>2018</v>
      </c>
      <c r="C2254">
        <f t="shared" si="316"/>
        <v>3</v>
      </c>
      <c r="D2254" t="str">
        <f t="shared" si="317"/>
        <v>March</v>
      </c>
      <c r="E2254" t="str">
        <f t="shared" si="318"/>
        <v>Q1</v>
      </c>
      <c r="F2254" t="str">
        <f t="shared" si="319"/>
        <v>2018-Mar</v>
      </c>
      <c r="G2254">
        <f t="shared" si="320"/>
        <v>6</v>
      </c>
      <c r="H2254" t="str">
        <f t="shared" si="321"/>
        <v>Friday</v>
      </c>
      <c r="I2254" t="str">
        <f t="shared" si="322"/>
        <v>FM12</v>
      </c>
      <c r="J2254" t="str">
        <f t="shared" si="323"/>
        <v>FQ4</v>
      </c>
    </row>
    <row r="2255" spans="1:10" x14ac:dyDescent="0.35">
      <c r="A2255" s="1">
        <v>40993</v>
      </c>
      <c r="B2255">
        <f t="shared" si="315"/>
        <v>2012</v>
      </c>
      <c r="C2255">
        <f t="shared" si="316"/>
        <v>3</v>
      </c>
      <c r="D2255" t="str">
        <f t="shared" si="317"/>
        <v>March</v>
      </c>
      <c r="E2255" t="str">
        <f t="shared" si="318"/>
        <v>Q1</v>
      </c>
      <c r="F2255" t="str">
        <f t="shared" si="319"/>
        <v>2012-Mar</v>
      </c>
      <c r="G2255">
        <f t="shared" si="320"/>
        <v>1</v>
      </c>
      <c r="H2255" t="str">
        <f t="shared" si="321"/>
        <v>Sunday</v>
      </c>
      <c r="I2255" t="str">
        <f t="shared" si="322"/>
        <v>FM12</v>
      </c>
      <c r="J2255" t="str">
        <f t="shared" si="323"/>
        <v>FQ4</v>
      </c>
    </row>
    <row r="2256" spans="1:10" x14ac:dyDescent="0.35">
      <c r="A2256" s="1">
        <v>40979</v>
      </c>
      <c r="B2256">
        <f t="shared" si="315"/>
        <v>2012</v>
      </c>
      <c r="C2256">
        <f t="shared" si="316"/>
        <v>3</v>
      </c>
      <c r="D2256" t="str">
        <f t="shared" si="317"/>
        <v>March</v>
      </c>
      <c r="E2256" t="str">
        <f t="shared" si="318"/>
        <v>Q1</v>
      </c>
      <c r="F2256" t="str">
        <f t="shared" si="319"/>
        <v>2012-Mar</v>
      </c>
      <c r="G2256">
        <f t="shared" si="320"/>
        <v>1</v>
      </c>
      <c r="H2256" t="str">
        <f t="shared" si="321"/>
        <v>Sunday</v>
      </c>
      <c r="I2256" t="str">
        <f t="shared" si="322"/>
        <v>FM12</v>
      </c>
      <c r="J2256" t="str">
        <f t="shared" si="323"/>
        <v>FQ4</v>
      </c>
    </row>
    <row r="2257" spans="1:10" x14ac:dyDescent="0.35">
      <c r="A2257" s="1">
        <v>40976</v>
      </c>
      <c r="B2257">
        <f t="shared" si="315"/>
        <v>2012</v>
      </c>
      <c r="C2257">
        <f t="shared" si="316"/>
        <v>3</v>
      </c>
      <c r="D2257" t="str">
        <f t="shared" si="317"/>
        <v>March</v>
      </c>
      <c r="E2257" t="str">
        <f t="shared" si="318"/>
        <v>Q1</v>
      </c>
      <c r="F2257" t="str">
        <f t="shared" si="319"/>
        <v>2012-Mar</v>
      </c>
      <c r="G2257">
        <f t="shared" si="320"/>
        <v>5</v>
      </c>
      <c r="H2257" t="str">
        <f t="shared" si="321"/>
        <v>Thursday</v>
      </c>
      <c r="I2257" t="str">
        <f t="shared" si="322"/>
        <v>FM12</v>
      </c>
      <c r="J2257" t="str">
        <f t="shared" si="323"/>
        <v>FQ4</v>
      </c>
    </row>
    <row r="2258" spans="1:10" x14ac:dyDescent="0.35">
      <c r="A2258" s="1">
        <v>40610</v>
      </c>
      <c r="B2258">
        <f t="shared" si="315"/>
        <v>2011</v>
      </c>
      <c r="C2258">
        <f t="shared" si="316"/>
        <v>3</v>
      </c>
      <c r="D2258" t="str">
        <f t="shared" si="317"/>
        <v>March</v>
      </c>
      <c r="E2258" t="str">
        <f t="shared" si="318"/>
        <v>Q1</v>
      </c>
      <c r="F2258" t="str">
        <f t="shared" si="319"/>
        <v>2011-Mar</v>
      </c>
      <c r="G2258">
        <f t="shared" si="320"/>
        <v>3</v>
      </c>
      <c r="H2258" t="str">
        <f t="shared" si="321"/>
        <v>Tuesday</v>
      </c>
      <c r="I2258" t="str">
        <f t="shared" si="322"/>
        <v>FM12</v>
      </c>
      <c r="J2258" t="str">
        <f t="shared" si="323"/>
        <v>FQ4</v>
      </c>
    </row>
    <row r="2259" spans="1:10" x14ac:dyDescent="0.35">
      <c r="A2259" s="1">
        <v>42810</v>
      </c>
      <c r="B2259">
        <f t="shared" si="315"/>
        <v>2017</v>
      </c>
      <c r="C2259">
        <f t="shared" si="316"/>
        <v>3</v>
      </c>
      <c r="D2259" t="str">
        <f t="shared" si="317"/>
        <v>March</v>
      </c>
      <c r="E2259" t="str">
        <f t="shared" si="318"/>
        <v>Q1</v>
      </c>
      <c r="F2259" t="str">
        <f t="shared" si="319"/>
        <v>2017-Mar</v>
      </c>
      <c r="G2259">
        <f t="shared" si="320"/>
        <v>5</v>
      </c>
      <c r="H2259" t="str">
        <f t="shared" si="321"/>
        <v>Thursday</v>
      </c>
      <c r="I2259" t="str">
        <f t="shared" si="322"/>
        <v>FM12</v>
      </c>
      <c r="J2259" t="str">
        <f t="shared" si="323"/>
        <v>FQ4</v>
      </c>
    </row>
    <row r="2260" spans="1:10" x14ac:dyDescent="0.35">
      <c r="A2260" s="1">
        <v>40613</v>
      </c>
      <c r="B2260">
        <f t="shared" si="315"/>
        <v>2011</v>
      </c>
      <c r="C2260">
        <f t="shared" si="316"/>
        <v>3</v>
      </c>
      <c r="D2260" t="str">
        <f t="shared" si="317"/>
        <v>March</v>
      </c>
      <c r="E2260" t="str">
        <f t="shared" si="318"/>
        <v>Q1</v>
      </c>
      <c r="F2260" t="str">
        <f t="shared" si="319"/>
        <v>2011-Mar</v>
      </c>
      <c r="G2260">
        <f t="shared" si="320"/>
        <v>6</v>
      </c>
      <c r="H2260" t="str">
        <f t="shared" si="321"/>
        <v>Friday</v>
      </c>
      <c r="I2260" t="str">
        <f t="shared" si="322"/>
        <v>FM12</v>
      </c>
      <c r="J2260" t="str">
        <f t="shared" si="323"/>
        <v>FQ4</v>
      </c>
    </row>
    <row r="2261" spans="1:10" x14ac:dyDescent="0.35">
      <c r="A2261" s="1">
        <v>43173</v>
      </c>
      <c r="B2261">
        <f t="shared" si="315"/>
        <v>2018</v>
      </c>
      <c r="C2261">
        <f t="shared" si="316"/>
        <v>3</v>
      </c>
      <c r="D2261" t="str">
        <f t="shared" si="317"/>
        <v>March</v>
      </c>
      <c r="E2261" t="str">
        <f t="shared" si="318"/>
        <v>Q1</v>
      </c>
      <c r="F2261" t="str">
        <f t="shared" si="319"/>
        <v>2018-Mar</v>
      </c>
      <c r="G2261">
        <f t="shared" si="320"/>
        <v>4</v>
      </c>
      <c r="H2261" t="str">
        <f t="shared" si="321"/>
        <v>Wednesday</v>
      </c>
      <c r="I2261" t="str">
        <f t="shared" si="322"/>
        <v>FM12</v>
      </c>
      <c r="J2261" t="str">
        <f t="shared" si="323"/>
        <v>FQ4</v>
      </c>
    </row>
    <row r="2262" spans="1:10" x14ac:dyDescent="0.35">
      <c r="A2262" s="1">
        <v>40616</v>
      </c>
      <c r="B2262">
        <f t="shared" si="315"/>
        <v>2011</v>
      </c>
      <c r="C2262">
        <f t="shared" si="316"/>
        <v>3</v>
      </c>
      <c r="D2262" t="str">
        <f t="shared" si="317"/>
        <v>March</v>
      </c>
      <c r="E2262" t="str">
        <f t="shared" si="318"/>
        <v>Q1</v>
      </c>
      <c r="F2262" t="str">
        <f t="shared" si="319"/>
        <v>2011-Mar</v>
      </c>
      <c r="G2262">
        <f t="shared" si="320"/>
        <v>2</v>
      </c>
      <c r="H2262" t="str">
        <f t="shared" si="321"/>
        <v>Monday</v>
      </c>
      <c r="I2262" t="str">
        <f t="shared" si="322"/>
        <v>FM12</v>
      </c>
      <c r="J2262" t="str">
        <f t="shared" si="323"/>
        <v>FQ4</v>
      </c>
    </row>
    <row r="2263" spans="1:10" x14ac:dyDescent="0.35">
      <c r="A2263" s="1">
        <v>42455</v>
      </c>
      <c r="B2263">
        <f t="shared" si="315"/>
        <v>2016</v>
      </c>
      <c r="C2263">
        <f t="shared" si="316"/>
        <v>3</v>
      </c>
      <c r="D2263" t="str">
        <f t="shared" si="317"/>
        <v>March</v>
      </c>
      <c r="E2263" t="str">
        <f t="shared" si="318"/>
        <v>Q1</v>
      </c>
      <c r="F2263" t="str">
        <f t="shared" si="319"/>
        <v>2016-Mar</v>
      </c>
      <c r="G2263">
        <f t="shared" si="320"/>
        <v>7</v>
      </c>
      <c r="H2263" t="str">
        <f t="shared" si="321"/>
        <v>Saturday</v>
      </c>
      <c r="I2263" t="str">
        <f t="shared" si="322"/>
        <v>FM12</v>
      </c>
      <c r="J2263" t="str">
        <f t="shared" si="323"/>
        <v>FQ4</v>
      </c>
    </row>
    <row r="2264" spans="1:10" x14ac:dyDescent="0.35">
      <c r="A2264" s="1">
        <v>40244</v>
      </c>
      <c r="B2264">
        <f t="shared" si="315"/>
        <v>2010</v>
      </c>
      <c r="C2264">
        <f t="shared" si="316"/>
        <v>3</v>
      </c>
      <c r="D2264" t="str">
        <f t="shared" si="317"/>
        <v>March</v>
      </c>
      <c r="E2264" t="str">
        <f t="shared" si="318"/>
        <v>Q1</v>
      </c>
      <c r="F2264" t="str">
        <f t="shared" si="319"/>
        <v>2010-Mar</v>
      </c>
      <c r="G2264">
        <f t="shared" si="320"/>
        <v>1</v>
      </c>
      <c r="H2264" t="str">
        <f t="shared" si="321"/>
        <v>Sunday</v>
      </c>
      <c r="I2264" t="str">
        <f t="shared" si="322"/>
        <v>FM12</v>
      </c>
      <c r="J2264" t="str">
        <f t="shared" si="323"/>
        <v>FQ4</v>
      </c>
    </row>
    <row r="2265" spans="1:10" x14ac:dyDescent="0.35">
      <c r="A2265" s="1">
        <v>40995</v>
      </c>
      <c r="B2265">
        <f t="shared" si="315"/>
        <v>2012</v>
      </c>
      <c r="C2265">
        <f t="shared" si="316"/>
        <v>3</v>
      </c>
      <c r="D2265" t="str">
        <f t="shared" si="317"/>
        <v>March</v>
      </c>
      <c r="E2265" t="str">
        <f t="shared" si="318"/>
        <v>Q1</v>
      </c>
      <c r="F2265" t="str">
        <f t="shared" si="319"/>
        <v>2012-Mar</v>
      </c>
      <c r="G2265">
        <f t="shared" si="320"/>
        <v>3</v>
      </c>
      <c r="H2265" t="str">
        <f t="shared" si="321"/>
        <v>Tuesday</v>
      </c>
      <c r="I2265" t="str">
        <f t="shared" si="322"/>
        <v>FM12</v>
      </c>
      <c r="J2265" t="str">
        <f t="shared" si="323"/>
        <v>FQ4</v>
      </c>
    </row>
    <row r="2266" spans="1:10" x14ac:dyDescent="0.35">
      <c r="A2266" s="1">
        <v>40600</v>
      </c>
      <c r="B2266">
        <f t="shared" si="315"/>
        <v>2011</v>
      </c>
      <c r="C2266">
        <f t="shared" si="316"/>
        <v>2</v>
      </c>
      <c r="D2266" t="str">
        <f t="shared" si="317"/>
        <v>February</v>
      </c>
      <c r="E2266" t="str">
        <f t="shared" si="318"/>
        <v>Q1</v>
      </c>
      <c r="F2266" t="str">
        <f t="shared" si="319"/>
        <v>2011-Feb</v>
      </c>
      <c r="G2266">
        <f t="shared" si="320"/>
        <v>7</v>
      </c>
      <c r="H2266" t="str">
        <f t="shared" si="321"/>
        <v>Saturday</v>
      </c>
      <c r="I2266" t="str">
        <f t="shared" si="322"/>
        <v>FM11</v>
      </c>
      <c r="J2266" t="str">
        <f t="shared" si="323"/>
        <v>FQ4</v>
      </c>
    </row>
    <row r="2267" spans="1:10" x14ac:dyDescent="0.35">
      <c r="A2267" s="1">
        <v>43146</v>
      </c>
      <c r="B2267">
        <f t="shared" si="315"/>
        <v>2018</v>
      </c>
      <c r="C2267">
        <f t="shared" si="316"/>
        <v>2</v>
      </c>
      <c r="D2267" t="str">
        <f t="shared" si="317"/>
        <v>February</v>
      </c>
      <c r="E2267" t="str">
        <f t="shared" si="318"/>
        <v>Q1</v>
      </c>
      <c r="F2267" t="str">
        <f t="shared" si="319"/>
        <v>2018-Feb</v>
      </c>
      <c r="G2267">
        <f t="shared" si="320"/>
        <v>5</v>
      </c>
      <c r="H2267" t="str">
        <f t="shared" si="321"/>
        <v>Thursday</v>
      </c>
      <c r="I2267" t="str">
        <f t="shared" si="322"/>
        <v>FM11</v>
      </c>
      <c r="J2267" t="str">
        <f t="shared" si="323"/>
        <v>FQ4</v>
      </c>
    </row>
    <row r="2268" spans="1:10" x14ac:dyDescent="0.35">
      <c r="A2268" s="1">
        <v>42778</v>
      </c>
      <c r="B2268">
        <f t="shared" si="315"/>
        <v>2017</v>
      </c>
      <c r="C2268">
        <f t="shared" si="316"/>
        <v>2</v>
      </c>
      <c r="D2268" t="str">
        <f t="shared" si="317"/>
        <v>February</v>
      </c>
      <c r="E2268" t="str">
        <f t="shared" si="318"/>
        <v>Q1</v>
      </c>
      <c r="F2268" t="str">
        <f t="shared" si="319"/>
        <v>2017-Feb</v>
      </c>
      <c r="G2268">
        <f t="shared" si="320"/>
        <v>1</v>
      </c>
      <c r="H2268" t="str">
        <f t="shared" si="321"/>
        <v>Sunday</v>
      </c>
      <c r="I2268" t="str">
        <f t="shared" si="322"/>
        <v>FM11</v>
      </c>
      <c r="J2268" t="str">
        <f t="shared" si="323"/>
        <v>FQ4</v>
      </c>
    </row>
    <row r="2269" spans="1:10" x14ac:dyDescent="0.35">
      <c r="A2269" s="1">
        <v>42060</v>
      </c>
      <c r="B2269">
        <f t="shared" si="315"/>
        <v>2015</v>
      </c>
      <c r="C2269">
        <f t="shared" si="316"/>
        <v>2</v>
      </c>
      <c r="D2269" t="str">
        <f t="shared" si="317"/>
        <v>February</v>
      </c>
      <c r="E2269" t="str">
        <f t="shared" si="318"/>
        <v>Q1</v>
      </c>
      <c r="F2269" t="str">
        <f t="shared" si="319"/>
        <v>2015-Feb</v>
      </c>
      <c r="G2269">
        <f t="shared" si="320"/>
        <v>4</v>
      </c>
      <c r="H2269" t="str">
        <f t="shared" si="321"/>
        <v>Wednesday</v>
      </c>
      <c r="I2269" t="str">
        <f t="shared" si="322"/>
        <v>FM11</v>
      </c>
      <c r="J2269" t="str">
        <f t="shared" si="323"/>
        <v>FQ4</v>
      </c>
    </row>
    <row r="2270" spans="1:10" x14ac:dyDescent="0.35">
      <c r="A2270" s="1">
        <v>40963</v>
      </c>
      <c r="B2270">
        <f t="shared" si="315"/>
        <v>2012</v>
      </c>
      <c r="C2270">
        <f t="shared" si="316"/>
        <v>2</v>
      </c>
      <c r="D2270" t="str">
        <f t="shared" si="317"/>
        <v>February</v>
      </c>
      <c r="E2270" t="str">
        <f t="shared" si="318"/>
        <v>Q1</v>
      </c>
      <c r="F2270" t="str">
        <f t="shared" si="319"/>
        <v>2012-Feb</v>
      </c>
      <c r="G2270">
        <f t="shared" si="320"/>
        <v>6</v>
      </c>
      <c r="H2270" t="str">
        <f t="shared" si="321"/>
        <v>Friday</v>
      </c>
      <c r="I2270" t="str">
        <f t="shared" si="322"/>
        <v>FM11</v>
      </c>
      <c r="J2270" t="str">
        <f t="shared" si="323"/>
        <v>FQ4</v>
      </c>
    </row>
    <row r="2271" spans="1:10" x14ac:dyDescent="0.35">
      <c r="A2271" s="1">
        <v>42057</v>
      </c>
      <c r="B2271">
        <f t="shared" si="315"/>
        <v>2015</v>
      </c>
      <c r="C2271">
        <f t="shared" si="316"/>
        <v>2</v>
      </c>
      <c r="D2271" t="str">
        <f t="shared" si="317"/>
        <v>February</v>
      </c>
      <c r="E2271" t="str">
        <f t="shared" si="318"/>
        <v>Q1</v>
      </c>
      <c r="F2271" t="str">
        <f t="shared" si="319"/>
        <v>2015-Feb</v>
      </c>
      <c r="G2271">
        <f t="shared" si="320"/>
        <v>1</v>
      </c>
      <c r="H2271" t="str">
        <f t="shared" si="321"/>
        <v>Sunday</v>
      </c>
      <c r="I2271" t="str">
        <f t="shared" si="322"/>
        <v>FM11</v>
      </c>
      <c r="J2271" t="str">
        <f t="shared" si="323"/>
        <v>FQ4</v>
      </c>
    </row>
    <row r="2272" spans="1:10" x14ac:dyDescent="0.35">
      <c r="A2272" s="1">
        <v>42416</v>
      </c>
      <c r="B2272">
        <f t="shared" si="315"/>
        <v>2016</v>
      </c>
      <c r="C2272">
        <f t="shared" si="316"/>
        <v>2</v>
      </c>
      <c r="D2272" t="str">
        <f t="shared" si="317"/>
        <v>February</v>
      </c>
      <c r="E2272" t="str">
        <f t="shared" si="318"/>
        <v>Q1</v>
      </c>
      <c r="F2272" t="str">
        <f t="shared" si="319"/>
        <v>2016-Feb</v>
      </c>
      <c r="G2272">
        <f t="shared" si="320"/>
        <v>3</v>
      </c>
      <c r="H2272" t="str">
        <f t="shared" si="321"/>
        <v>Tuesday</v>
      </c>
      <c r="I2272" t="str">
        <f t="shared" si="322"/>
        <v>FM11</v>
      </c>
      <c r="J2272" t="str">
        <f t="shared" si="323"/>
        <v>FQ4</v>
      </c>
    </row>
    <row r="2273" spans="1:10" x14ac:dyDescent="0.35">
      <c r="A2273" s="1">
        <v>41327</v>
      </c>
      <c r="B2273">
        <f t="shared" si="315"/>
        <v>2013</v>
      </c>
      <c r="C2273">
        <f t="shared" si="316"/>
        <v>2</v>
      </c>
      <c r="D2273" t="str">
        <f t="shared" si="317"/>
        <v>February</v>
      </c>
      <c r="E2273" t="str">
        <f t="shared" si="318"/>
        <v>Q1</v>
      </c>
      <c r="F2273" t="str">
        <f t="shared" si="319"/>
        <v>2013-Feb</v>
      </c>
      <c r="G2273">
        <f t="shared" si="320"/>
        <v>6</v>
      </c>
      <c r="H2273" t="str">
        <f t="shared" si="321"/>
        <v>Friday</v>
      </c>
      <c r="I2273" t="str">
        <f t="shared" si="322"/>
        <v>FM11</v>
      </c>
      <c r="J2273" t="str">
        <f t="shared" si="323"/>
        <v>FQ4</v>
      </c>
    </row>
    <row r="2274" spans="1:10" x14ac:dyDescent="0.35">
      <c r="A2274" s="1">
        <v>42777</v>
      </c>
      <c r="B2274">
        <f t="shared" si="315"/>
        <v>2017</v>
      </c>
      <c r="C2274">
        <f t="shared" si="316"/>
        <v>2</v>
      </c>
      <c r="D2274" t="str">
        <f t="shared" si="317"/>
        <v>February</v>
      </c>
      <c r="E2274" t="str">
        <f t="shared" si="318"/>
        <v>Q1</v>
      </c>
      <c r="F2274" t="str">
        <f t="shared" si="319"/>
        <v>2017-Feb</v>
      </c>
      <c r="G2274">
        <f t="shared" si="320"/>
        <v>7</v>
      </c>
      <c r="H2274" t="str">
        <f t="shared" si="321"/>
        <v>Saturday</v>
      </c>
      <c r="I2274" t="str">
        <f t="shared" si="322"/>
        <v>FM11</v>
      </c>
      <c r="J2274" t="str">
        <f t="shared" si="323"/>
        <v>FQ4</v>
      </c>
    </row>
    <row r="2275" spans="1:10" x14ac:dyDescent="0.35">
      <c r="A2275" s="1">
        <v>40577</v>
      </c>
      <c r="B2275">
        <f t="shared" si="315"/>
        <v>2011</v>
      </c>
      <c r="C2275">
        <f t="shared" si="316"/>
        <v>2</v>
      </c>
      <c r="D2275" t="str">
        <f t="shared" si="317"/>
        <v>February</v>
      </c>
      <c r="E2275" t="str">
        <f t="shared" si="318"/>
        <v>Q1</v>
      </c>
      <c r="F2275" t="str">
        <f t="shared" si="319"/>
        <v>2011-Feb</v>
      </c>
      <c r="G2275">
        <f t="shared" si="320"/>
        <v>5</v>
      </c>
      <c r="H2275" t="str">
        <f t="shared" si="321"/>
        <v>Thursday</v>
      </c>
      <c r="I2275" t="str">
        <f t="shared" si="322"/>
        <v>FM11</v>
      </c>
      <c r="J2275" t="str">
        <f t="shared" si="323"/>
        <v>FQ4</v>
      </c>
    </row>
    <row r="2276" spans="1:10" x14ac:dyDescent="0.35">
      <c r="A2276" s="1">
        <v>40966</v>
      </c>
      <c r="B2276">
        <f t="shared" si="315"/>
        <v>2012</v>
      </c>
      <c r="C2276">
        <f t="shared" si="316"/>
        <v>2</v>
      </c>
      <c r="D2276" t="str">
        <f t="shared" si="317"/>
        <v>February</v>
      </c>
      <c r="E2276" t="str">
        <f t="shared" si="318"/>
        <v>Q1</v>
      </c>
      <c r="F2276" t="str">
        <f t="shared" si="319"/>
        <v>2012-Feb</v>
      </c>
      <c r="G2276">
        <f t="shared" si="320"/>
        <v>2</v>
      </c>
      <c r="H2276" t="str">
        <f t="shared" si="321"/>
        <v>Monday</v>
      </c>
      <c r="I2276" t="str">
        <f t="shared" si="322"/>
        <v>FM11</v>
      </c>
      <c r="J2276" t="str">
        <f t="shared" si="323"/>
        <v>FQ4</v>
      </c>
    </row>
    <row r="2277" spans="1:10" x14ac:dyDescent="0.35">
      <c r="A2277" s="1">
        <v>40953</v>
      </c>
      <c r="B2277">
        <f t="shared" si="315"/>
        <v>2012</v>
      </c>
      <c r="C2277">
        <f t="shared" si="316"/>
        <v>2</v>
      </c>
      <c r="D2277" t="str">
        <f t="shared" si="317"/>
        <v>February</v>
      </c>
      <c r="E2277" t="str">
        <f t="shared" si="318"/>
        <v>Q1</v>
      </c>
      <c r="F2277" t="str">
        <f t="shared" si="319"/>
        <v>2012-Feb</v>
      </c>
      <c r="G2277">
        <f t="shared" si="320"/>
        <v>3</v>
      </c>
      <c r="H2277" t="str">
        <f t="shared" si="321"/>
        <v>Tuesday</v>
      </c>
      <c r="I2277" t="str">
        <f t="shared" si="322"/>
        <v>FM11</v>
      </c>
      <c r="J2277" t="str">
        <f t="shared" si="323"/>
        <v>FQ4</v>
      </c>
    </row>
    <row r="2278" spans="1:10" x14ac:dyDescent="0.35">
      <c r="A2278" s="1">
        <v>41278</v>
      </c>
      <c r="B2278">
        <f t="shared" si="315"/>
        <v>2013</v>
      </c>
      <c r="C2278">
        <f t="shared" si="316"/>
        <v>1</v>
      </c>
      <c r="D2278" t="str">
        <f t="shared" si="317"/>
        <v>January</v>
      </c>
      <c r="E2278" t="str">
        <f t="shared" si="318"/>
        <v>Q1</v>
      </c>
      <c r="F2278" t="str">
        <f t="shared" si="319"/>
        <v>2013-Jan</v>
      </c>
      <c r="G2278">
        <f t="shared" si="320"/>
        <v>6</v>
      </c>
      <c r="H2278" t="str">
        <f t="shared" si="321"/>
        <v>Friday</v>
      </c>
      <c r="I2278" t="str">
        <f t="shared" si="322"/>
        <v>FM10</v>
      </c>
      <c r="J2278" t="str">
        <f t="shared" si="323"/>
        <v>FQ4</v>
      </c>
    </row>
    <row r="2279" spans="1:10" x14ac:dyDescent="0.35">
      <c r="A2279" s="1">
        <v>43106</v>
      </c>
      <c r="B2279">
        <f t="shared" si="315"/>
        <v>2018</v>
      </c>
      <c r="C2279">
        <f t="shared" si="316"/>
        <v>1</v>
      </c>
      <c r="D2279" t="str">
        <f t="shared" si="317"/>
        <v>January</v>
      </c>
      <c r="E2279" t="str">
        <f t="shared" si="318"/>
        <v>Q1</v>
      </c>
      <c r="F2279" t="str">
        <f t="shared" si="319"/>
        <v>2018-Jan</v>
      </c>
      <c r="G2279">
        <f t="shared" si="320"/>
        <v>7</v>
      </c>
      <c r="H2279" t="str">
        <f t="shared" si="321"/>
        <v>Saturday</v>
      </c>
      <c r="I2279" t="str">
        <f t="shared" si="322"/>
        <v>FM10</v>
      </c>
      <c r="J2279" t="str">
        <f t="shared" si="323"/>
        <v>FQ4</v>
      </c>
    </row>
    <row r="2280" spans="1:10" x14ac:dyDescent="0.35">
      <c r="A2280" s="1">
        <v>40199</v>
      </c>
      <c r="B2280">
        <f t="shared" si="315"/>
        <v>2010</v>
      </c>
      <c r="C2280">
        <f t="shared" si="316"/>
        <v>1</v>
      </c>
      <c r="D2280" t="str">
        <f t="shared" si="317"/>
        <v>January</v>
      </c>
      <c r="E2280" t="str">
        <f t="shared" si="318"/>
        <v>Q1</v>
      </c>
      <c r="F2280" t="str">
        <f t="shared" si="319"/>
        <v>2010-Jan</v>
      </c>
      <c r="G2280">
        <f t="shared" si="320"/>
        <v>5</v>
      </c>
      <c r="H2280" t="str">
        <f t="shared" si="321"/>
        <v>Thursday</v>
      </c>
      <c r="I2280" t="str">
        <f t="shared" si="322"/>
        <v>FM10</v>
      </c>
      <c r="J2280" t="str">
        <f t="shared" si="323"/>
        <v>FQ4</v>
      </c>
    </row>
    <row r="2281" spans="1:10" x14ac:dyDescent="0.35">
      <c r="A2281" s="1">
        <v>41280</v>
      </c>
      <c r="B2281">
        <f t="shared" si="315"/>
        <v>2013</v>
      </c>
      <c r="C2281">
        <f t="shared" si="316"/>
        <v>1</v>
      </c>
      <c r="D2281" t="str">
        <f t="shared" si="317"/>
        <v>January</v>
      </c>
      <c r="E2281" t="str">
        <f t="shared" si="318"/>
        <v>Q1</v>
      </c>
      <c r="F2281" t="str">
        <f t="shared" si="319"/>
        <v>2013-Jan</v>
      </c>
      <c r="G2281">
        <f t="shared" si="320"/>
        <v>1</v>
      </c>
      <c r="H2281" t="str">
        <f t="shared" si="321"/>
        <v>Sunday</v>
      </c>
      <c r="I2281" t="str">
        <f t="shared" si="322"/>
        <v>FM10</v>
      </c>
      <c r="J2281" t="str">
        <f t="shared" si="323"/>
        <v>FQ4</v>
      </c>
    </row>
    <row r="2282" spans="1:10" x14ac:dyDescent="0.35">
      <c r="A2282" s="1">
        <v>42745</v>
      </c>
      <c r="B2282">
        <f t="shared" si="315"/>
        <v>2017</v>
      </c>
      <c r="C2282">
        <f t="shared" si="316"/>
        <v>1</v>
      </c>
      <c r="D2282" t="str">
        <f t="shared" si="317"/>
        <v>January</v>
      </c>
      <c r="E2282" t="str">
        <f t="shared" si="318"/>
        <v>Q1</v>
      </c>
      <c r="F2282" t="str">
        <f t="shared" si="319"/>
        <v>2017-Jan</v>
      </c>
      <c r="G2282">
        <f t="shared" si="320"/>
        <v>3</v>
      </c>
      <c r="H2282" t="str">
        <f t="shared" si="321"/>
        <v>Tuesday</v>
      </c>
      <c r="I2282" t="str">
        <f t="shared" si="322"/>
        <v>FM10</v>
      </c>
      <c r="J2282" t="str">
        <f t="shared" si="323"/>
        <v>FQ4</v>
      </c>
    </row>
    <row r="2283" spans="1:10" x14ac:dyDescent="0.35">
      <c r="A2283" s="1">
        <v>43104</v>
      </c>
      <c r="B2283">
        <f t="shared" si="315"/>
        <v>2018</v>
      </c>
      <c r="C2283">
        <f t="shared" si="316"/>
        <v>1</v>
      </c>
      <c r="D2283" t="str">
        <f t="shared" si="317"/>
        <v>January</v>
      </c>
      <c r="E2283" t="str">
        <f t="shared" si="318"/>
        <v>Q1</v>
      </c>
      <c r="F2283" t="str">
        <f t="shared" si="319"/>
        <v>2018-Jan</v>
      </c>
      <c r="G2283">
        <f t="shared" si="320"/>
        <v>5</v>
      </c>
      <c r="H2283" t="str">
        <f t="shared" si="321"/>
        <v>Thursday</v>
      </c>
      <c r="I2283" t="str">
        <f t="shared" si="322"/>
        <v>FM10</v>
      </c>
      <c r="J2283" t="str">
        <f t="shared" si="323"/>
        <v>FQ4</v>
      </c>
    </row>
    <row r="2284" spans="1:10" x14ac:dyDescent="0.35">
      <c r="A2284" s="1">
        <v>42020</v>
      </c>
      <c r="B2284">
        <f t="shared" si="315"/>
        <v>2015</v>
      </c>
      <c r="C2284">
        <f t="shared" si="316"/>
        <v>1</v>
      </c>
      <c r="D2284" t="str">
        <f t="shared" si="317"/>
        <v>January</v>
      </c>
      <c r="E2284" t="str">
        <f t="shared" si="318"/>
        <v>Q1</v>
      </c>
      <c r="F2284" t="str">
        <f t="shared" si="319"/>
        <v>2015-Jan</v>
      </c>
      <c r="G2284">
        <f t="shared" si="320"/>
        <v>6</v>
      </c>
      <c r="H2284" t="str">
        <f t="shared" si="321"/>
        <v>Friday</v>
      </c>
      <c r="I2284" t="str">
        <f t="shared" si="322"/>
        <v>FM10</v>
      </c>
      <c r="J2284" t="str">
        <f t="shared" si="323"/>
        <v>FQ4</v>
      </c>
    </row>
    <row r="2285" spans="1:10" x14ac:dyDescent="0.35">
      <c r="A2285" s="1">
        <v>41647</v>
      </c>
      <c r="B2285">
        <f t="shared" si="315"/>
        <v>2014</v>
      </c>
      <c r="C2285">
        <f t="shared" si="316"/>
        <v>1</v>
      </c>
      <c r="D2285" t="str">
        <f t="shared" si="317"/>
        <v>January</v>
      </c>
      <c r="E2285" t="str">
        <f t="shared" si="318"/>
        <v>Q1</v>
      </c>
      <c r="F2285" t="str">
        <f t="shared" si="319"/>
        <v>2014-Jan</v>
      </c>
      <c r="G2285">
        <f t="shared" si="320"/>
        <v>4</v>
      </c>
      <c r="H2285" t="str">
        <f t="shared" si="321"/>
        <v>Wednesday</v>
      </c>
      <c r="I2285" t="str">
        <f t="shared" si="322"/>
        <v>FM10</v>
      </c>
      <c r="J2285" t="str">
        <f t="shared" si="323"/>
        <v>FQ4</v>
      </c>
    </row>
    <row r="2286" spans="1:10" x14ac:dyDescent="0.35">
      <c r="A2286" s="1">
        <v>40929</v>
      </c>
      <c r="B2286">
        <f t="shared" si="315"/>
        <v>2012</v>
      </c>
      <c r="C2286">
        <f t="shared" si="316"/>
        <v>1</v>
      </c>
      <c r="D2286" t="str">
        <f t="shared" si="317"/>
        <v>January</v>
      </c>
      <c r="E2286" t="str">
        <f t="shared" si="318"/>
        <v>Q1</v>
      </c>
      <c r="F2286" t="str">
        <f t="shared" si="319"/>
        <v>2012-Jan</v>
      </c>
      <c r="G2286">
        <f t="shared" si="320"/>
        <v>7</v>
      </c>
      <c r="H2286" t="str">
        <f t="shared" si="321"/>
        <v>Saturday</v>
      </c>
      <c r="I2286" t="str">
        <f t="shared" si="322"/>
        <v>FM10</v>
      </c>
      <c r="J2286" t="str">
        <f t="shared" si="323"/>
        <v>FQ4</v>
      </c>
    </row>
    <row r="2287" spans="1:10" x14ac:dyDescent="0.35">
      <c r="A2287" s="1">
        <v>43435</v>
      </c>
      <c r="B2287">
        <f t="shared" si="315"/>
        <v>2018</v>
      </c>
      <c r="C2287">
        <f t="shared" si="316"/>
        <v>12</v>
      </c>
      <c r="D2287" t="str">
        <f t="shared" si="317"/>
        <v>December</v>
      </c>
      <c r="E2287" t="str">
        <f t="shared" si="318"/>
        <v>Q4</v>
      </c>
      <c r="F2287" t="str">
        <f t="shared" si="319"/>
        <v>2018-Dec</v>
      </c>
      <c r="G2287">
        <f t="shared" si="320"/>
        <v>7</v>
      </c>
      <c r="H2287" t="str">
        <f t="shared" si="321"/>
        <v>Saturday</v>
      </c>
      <c r="I2287" t="str">
        <f t="shared" si="322"/>
        <v>FM9</v>
      </c>
      <c r="J2287" t="str">
        <f t="shared" si="323"/>
        <v>FQ3</v>
      </c>
    </row>
    <row r="2288" spans="1:10" x14ac:dyDescent="0.35">
      <c r="A2288" s="1">
        <v>41975</v>
      </c>
      <c r="B2288">
        <f t="shared" si="315"/>
        <v>2014</v>
      </c>
      <c r="C2288">
        <f t="shared" si="316"/>
        <v>12</v>
      </c>
      <c r="D2288" t="str">
        <f t="shared" si="317"/>
        <v>December</v>
      </c>
      <c r="E2288" t="str">
        <f t="shared" si="318"/>
        <v>Q4</v>
      </c>
      <c r="F2288" t="str">
        <f t="shared" si="319"/>
        <v>2014-Dec</v>
      </c>
      <c r="G2288">
        <f t="shared" si="320"/>
        <v>3</v>
      </c>
      <c r="H2288" t="str">
        <f t="shared" si="321"/>
        <v>Tuesday</v>
      </c>
      <c r="I2288" t="str">
        <f t="shared" si="322"/>
        <v>FM9</v>
      </c>
      <c r="J2288" t="str">
        <f t="shared" si="323"/>
        <v>FQ3</v>
      </c>
    </row>
    <row r="2289" spans="1:10" x14ac:dyDescent="0.35">
      <c r="A2289" s="1">
        <v>40524</v>
      </c>
      <c r="B2289">
        <f t="shared" si="315"/>
        <v>2010</v>
      </c>
      <c r="C2289">
        <f t="shared" si="316"/>
        <v>12</v>
      </c>
      <c r="D2289" t="str">
        <f t="shared" si="317"/>
        <v>December</v>
      </c>
      <c r="E2289" t="str">
        <f t="shared" si="318"/>
        <v>Q4</v>
      </c>
      <c r="F2289" t="str">
        <f t="shared" si="319"/>
        <v>2010-Dec</v>
      </c>
      <c r="G2289">
        <f t="shared" si="320"/>
        <v>1</v>
      </c>
      <c r="H2289" t="str">
        <f t="shared" si="321"/>
        <v>Sunday</v>
      </c>
      <c r="I2289" t="str">
        <f t="shared" si="322"/>
        <v>FM9</v>
      </c>
      <c r="J2289" t="str">
        <f t="shared" si="323"/>
        <v>FQ3</v>
      </c>
    </row>
    <row r="2290" spans="1:10" x14ac:dyDescent="0.35">
      <c r="A2290" s="1">
        <v>41977</v>
      </c>
      <c r="B2290">
        <f t="shared" si="315"/>
        <v>2014</v>
      </c>
      <c r="C2290">
        <f t="shared" si="316"/>
        <v>12</v>
      </c>
      <c r="D2290" t="str">
        <f t="shared" si="317"/>
        <v>December</v>
      </c>
      <c r="E2290" t="str">
        <f t="shared" si="318"/>
        <v>Q4</v>
      </c>
      <c r="F2290" t="str">
        <f t="shared" si="319"/>
        <v>2014-Dec</v>
      </c>
      <c r="G2290">
        <f t="shared" si="320"/>
        <v>5</v>
      </c>
      <c r="H2290" t="str">
        <f t="shared" si="321"/>
        <v>Thursday</v>
      </c>
      <c r="I2290" t="str">
        <f t="shared" si="322"/>
        <v>FM9</v>
      </c>
      <c r="J2290" t="str">
        <f t="shared" si="323"/>
        <v>FQ3</v>
      </c>
    </row>
    <row r="2291" spans="1:10" x14ac:dyDescent="0.35">
      <c r="A2291" s="1">
        <v>43462</v>
      </c>
      <c r="B2291">
        <f t="shared" si="315"/>
        <v>2018</v>
      </c>
      <c r="C2291">
        <f t="shared" si="316"/>
        <v>12</v>
      </c>
      <c r="D2291" t="str">
        <f t="shared" si="317"/>
        <v>December</v>
      </c>
      <c r="E2291" t="str">
        <f t="shared" si="318"/>
        <v>Q4</v>
      </c>
      <c r="F2291" t="str">
        <f t="shared" si="319"/>
        <v>2018-Dec</v>
      </c>
      <c r="G2291">
        <f t="shared" si="320"/>
        <v>6</v>
      </c>
      <c r="H2291" t="str">
        <f t="shared" si="321"/>
        <v>Friday</v>
      </c>
      <c r="I2291" t="str">
        <f t="shared" si="322"/>
        <v>FM9</v>
      </c>
      <c r="J2291" t="str">
        <f t="shared" si="323"/>
        <v>FQ3</v>
      </c>
    </row>
    <row r="2292" spans="1:10" x14ac:dyDescent="0.35">
      <c r="A2292" s="1">
        <v>41265</v>
      </c>
      <c r="B2292">
        <f t="shared" si="315"/>
        <v>2012</v>
      </c>
      <c r="C2292">
        <f t="shared" si="316"/>
        <v>12</v>
      </c>
      <c r="D2292" t="str">
        <f t="shared" si="317"/>
        <v>December</v>
      </c>
      <c r="E2292" t="str">
        <f t="shared" si="318"/>
        <v>Q4</v>
      </c>
      <c r="F2292" t="str">
        <f t="shared" si="319"/>
        <v>2012-Dec</v>
      </c>
      <c r="G2292">
        <f t="shared" si="320"/>
        <v>7</v>
      </c>
      <c r="H2292" t="str">
        <f t="shared" si="321"/>
        <v>Saturday</v>
      </c>
      <c r="I2292" t="str">
        <f t="shared" si="322"/>
        <v>FM9</v>
      </c>
      <c r="J2292" t="str">
        <f t="shared" si="323"/>
        <v>FQ3</v>
      </c>
    </row>
    <row r="2293" spans="1:10" x14ac:dyDescent="0.35">
      <c r="A2293" s="1">
        <v>41269</v>
      </c>
      <c r="B2293">
        <f t="shared" si="315"/>
        <v>2012</v>
      </c>
      <c r="C2293">
        <f t="shared" si="316"/>
        <v>12</v>
      </c>
      <c r="D2293" t="str">
        <f t="shared" si="317"/>
        <v>December</v>
      </c>
      <c r="E2293" t="str">
        <f t="shared" si="318"/>
        <v>Q4</v>
      </c>
      <c r="F2293" t="str">
        <f t="shared" si="319"/>
        <v>2012-Dec</v>
      </c>
      <c r="G2293">
        <f t="shared" si="320"/>
        <v>4</v>
      </c>
      <c r="H2293" t="str">
        <f t="shared" si="321"/>
        <v>Wednesday</v>
      </c>
      <c r="I2293" t="str">
        <f t="shared" si="322"/>
        <v>FM9</v>
      </c>
      <c r="J2293" t="str">
        <f t="shared" si="323"/>
        <v>FQ3</v>
      </c>
    </row>
    <row r="2294" spans="1:10" x14ac:dyDescent="0.35">
      <c r="A2294" s="1">
        <v>40514</v>
      </c>
      <c r="B2294">
        <f t="shared" si="315"/>
        <v>2010</v>
      </c>
      <c r="C2294">
        <f t="shared" si="316"/>
        <v>12</v>
      </c>
      <c r="D2294" t="str">
        <f t="shared" si="317"/>
        <v>December</v>
      </c>
      <c r="E2294" t="str">
        <f t="shared" si="318"/>
        <v>Q4</v>
      </c>
      <c r="F2294" t="str">
        <f t="shared" si="319"/>
        <v>2010-Dec</v>
      </c>
      <c r="G2294">
        <f t="shared" si="320"/>
        <v>5</v>
      </c>
      <c r="H2294" t="str">
        <f t="shared" si="321"/>
        <v>Thursday</v>
      </c>
      <c r="I2294" t="str">
        <f t="shared" si="322"/>
        <v>FM9</v>
      </c>
      <c r="J2294" t="str">
        <f t="shared" si="323"/>
        <v>FQ3</v>
      </c>
    </row>
    <row r="2295" spans="1:10" x14ac:dyDescent="0.35">
      <c r="A2295" s="1">
        <v>40889</v>
      </c>
      <c r="B2295">
        <f t="shared" si="315"/>
        <v>2011</v>
      </c>
      <c r="C2295">
        <f t="shared" si="316"/>
        <v>12</v>
      </c>
      <c r="D2295" t="str">
        <f t="shared" si="317"/>
        <v>December</v>
      </c>
      <c r="E2295" t="str">
        <f t="shared" si="318"/>
        <v>Q4</v>
      </c>
      <c r="F2295" t="str">
        <f t="shared" si="319"/>
        <v>2011-Dec</v>
      </c>
      <c r="G2295">
        <f t="shared" si="320"/>
        <v>2</v>
      </c>
      <c r="H2295" t="str">
        <f t="shared" si="321"/>
        <v>Monday</v>
      </c>
      <c r="I2295" t="str">
        <f t="shared" si="322"/>
        <v>FM9</v>
      </c>
      <c r="J2295" t="str">
        <f t="shared" si="323"/>
        <v>FQ3</v>
      </c>
    </row>
    <row r="2296" spans="1:10" x14ac:dyDescent="0.35">
      <c r="A2296" s="1">
        <v>43081</v>
      </c>
      <c r="B2296">
        <f t="shared" si="315"/>
        <v>2017</v>
      </c>
      <c r="C2296">
        <f t="shared" si="316"/>
        <v>12</v>
      </c>
      <c r="D2296" t="str">
        <f t="shared" si="317"/>
        <v>December</v>
      </c>
      <c r="E2296" t="str">
        <f t="shared" si="318"/>
        <v>Q4</v>
      </c>
      <c r="F2296" t="str">
        <f t="shared" si="319"/>
        <v>2017-Dec</v>
      </c>
      <c r="G2296">
        <f t="shared" si="320"/>
        <v>3</v>
      </c>
      <c r="H2296" t="str">
        <f t="shared" si="321"/>
        <v>Tuesday</v>
      </c>
      <c r="I2296" t="str">
        <f t="shared" si="322"/>
        <v>FM9</v>
      </c>
      <c r="J2296" t="str">
        <f t="shared" si="323"/>
        <v>FQ3</v>
      </c>
    </row>
    <row r="2297" spans="1:10" x14ac:dyDescent="0.35">
      <c r="A2297" s="1">
        <v>43082</v>
      </c>
      <c r="B2297">
        <f t="shared" si="315"/>
        <v>2017</v>
      </c>
      <c r="C2297">
        <f t="shared" si="316"/>
        <v>12</v>
      </c>
      <c r="D2297" t="str">
        <f t="shared" si="317"/>
        <v>December</v>
      </c>
      <c r="E2297" t="str">
        <f t="shared" si="318"/>
        <v>Q4</v>
      </c>
      <c r="F2297" t="str">
        <f t="shared" si="319"/>
        <v>2017-Dec</v>
      </c>
      <c r="G2297">
        <f t="shared" si="320"/>
        <v>4</v>
      </c>
      <c r="H2297" t="str">
        <f t="shared" si="321"/>
        <v>Wednesday</v>
      </c>
      <c r="I2297" t="str">
        <f t="shared" si="322"/>
        <v>FM9</v>
      </c>
      <c r="J2297" t="str">
        <f t="shared" si="323"/>
        <v>FQ3</v>
      </c>
    </row>
    <row r="2298" spans="1:10" x14ac:dyDescent="0.35">
      <c r="A2298" s="1">
        <v>42349</v>
      </c>
      <c r="B2298">
        <f t="shared" si="315"/>
        <v>2015</v>
      </c>
      <c r="C2298">
        <f t="shared" si="316"/>
        <v>12</v>
      </c>
      <c r="D2298" t="str">
        <f t="shared" si="317"/>
        <v>December</v>
      </c>
      <c r="E2298" t="str">
        <f t="shared" si="318"/>
        <v>Q4</v>
      </c>
      <c r="F2298" t="str">
        <f t="shared" si="319"/>
        <v>2015-Dec</v>
      </c>
      <c r="G2298">
        <f t="shared" si="320"/>
        <v>6</v>
      </c>
      <c r="H2298" t="str">
        <f t="shared" si="321"/>
        <v>Friday</v>
      </c>
      <c r="I2298" t="str">
        <f t="shared" si="322"/>
        <v>FM9</v>
      </c>
      <c r="J2298" t="str">
        <f t="shared" si="323"/>
        <v>FQ3</v>
      </c>
    </row>
    <row r="2299" spans="1:10" x14ac:dyDescent="0.35">
      <c r="A2299" s="1">
        <v>41944</v>
      </c>
      <c r="B2299">
        <f t="shared" si="315"/>
        <v>2014</v>
      </c>
      <c r="C2299">
        <f t="shared" si="316"/>
        <v>11</v>
      </c>
      <c r="D2299" t="str">
        <f t="shared" si="317"/>
        <v>November</v>
      </c>
      <c r="E2299" t="str">
        <f t="shared" si="318"/>
        <v>Q4</v>
      </c>
      <c r="F2299" t="str">
        <f t="shared" si="319"/>
        <v>2014-Nov</v>
      </c>
      <c r="G2299">
        <f t="shared" si="320"/>
        <v>7</v>
      </c>
      <c r="H2299" t="str">
        <f t="shared" si="321"/>
        <v>Saturday</v>
      </c>
      <c r="I2299" t="str">
        <f t="shared" si="322"/>
        <v>FM8</v>
      </c>
      <c r="J2299" t="str">
        <f t="shared" si="323"/>
        <v>FQ3</v>
      </c>
    </row>
    <row r="2300" spans="1:10" x14ac:dyDescent="0.35">
      <c r="A2300" s="1">
        <v>40505</v>
      </c>
      <c r="B2300">
        <f t="shared" si="315"/>
        <v>2010</v>
      </c>
      <c r="C2300">
        <f t="shared" si="316"/>
        <v>11</v>
      </c>
      <c r="D2300" t="str">
        <f t="shared" si="317"/>
        <v>November</v>
      </c>
      <c r="E2300" t="str">
        <f t="shared" si="318"/>
        <v>Q4</v>
      </c>
      <c r="F2300" t="str">
        <f t="shared" si="319"/>
        <v>2010-Nov</v>
      </c>
      <c r="G2300">
        <f t="shared" si="320"/>
        <v>3</v>
      </c>
      <c r="H2300" t="str">
        <f t="shared" si="321"/>
        <v>Tuesday</v>
      </c>
      <c r="I2300" t="str">
        <f t="shared" si="322"/>
        <v>FM8</v>
      </c>
      <c r="J2300" t="str">
        <f t="shared" si="323"/>
        <v>FQ3</v>
      </c>
    </row>
    <row r="2301" spans="1:10" x14ac:dyDescent="0.35">
      <c r="A2301" s="1">
        <v>41965</v>
      </c>
      <c r="B2301">
        <f t="shared" si="315"/>
        <v>2014</v>
      </c>
      <c r="C2301">
        <f t="shared" si="316"/>
        <v>11</v>
      </c>
      <c r="D2301" t="str">
        <f t="shared" si="317"/>
        <v>November</v>
      </c>
      <c r="E2301" t="str">
        <f t="shared" si="318"/>
        <v>Q4</v>
      </c>
      <c r="F2301" t="str">
        <f t="shared" si="319"/>
        <v>2014-Nov</v>
      </c>
      <c r="G2301">
        <f t="shared" si="320"/>
        <v>7</v>
      </c>
      <c r="H2301" t="str">
        <f t="shared" si="321"/>
        <v>Saturday</v>
      </c>
      <c r="I2301" t="str">
        <f t="shared" si="322"/>
        <v>FM8</v>
      </c>
      <c r="J2301" t="str">
        <f t="shared" si="323"/>
        <v>FQ3</v>
      </c>
    </row>
    <row r="2302" spans="1:10" x14ac:dyDescent="0.35">
      <c r="A2302" s="1">
        <v>43409</v>
      </c>
      <c r="B2302">
        <f t="shared" si="315"/>
        <v>2018</v>
      </c>
      <c r="C2302">
        <f t="shared" si="316"/>
        <v>11</v>
      </c>
      <c r="D2302" t="str">
        <f t="shared" si="317"/>
        <v>November</v>
      </c>
      <c r="E2302" t="str">
        <f t="shared" si="318"/>
        <v>Q4</v>
      </c>
      <c r="F2302" t="str">
        <f t="shared" si="319"/>
        <v>2018-Nov</v>
      </c>
      <c r="G2302">
        <f t="shared" si="320"/>
        <v>2</v>
      </c>
      <c r="H2302" t="str">
        <f t="shared" si="321"/>
        <v>Monday</v>
      </c>
      <c r="I2302" t="str">
        <f t="shared" si="322"/>
        <v>FM8</v>
      </c>
      <c r="J2302" t="str">
        <f t="shared" si="323"/>
        <v>FQ3</v>
      </c>
    </row>
    <row r="2303" spans="1:10" x14ac:dyDescent="0.35">
      <c r="A2303" s="1">
        <v>41584</v>
      </c>
      <c r="B2303">
        <f t="shared" si="315"/>
        <v>2013</v>
      </c>
      <c r="C2303">
        <f t="shared" si="316"/>
        <v>11</v>
      </c>
      <c r="D2303" t="str">
        <f t="shared" si="317"/>
        <v>November</v>
      </c>
      <c r="E2303" t="str">
        <f t="shared" si="318"/>
        <v>Q4</v>
      </c>
      <c r="F2303" t="str">
        <f t="shared" si="319"/>
        <v>2013-Nov</v>
      </c>
      <c r="G2303">
        <f t="shared" si="320"/>
        <v>4</v>
      </c>
      <c r="H2303" t="str">
        <f t="shared" si="321"/>
        <v>Wednesday</v>
      </c>
      <c r="I2303" t="str">
        <f t="shared" si="322"/>
        <v>FM8</v>
      </c>
      <c r="J2303" t="str">
        <f t="shared" si="323"/>
        <v>FQ3</v>
      </c>
    </row>
    <row r="2304" spans="1:10" x14ac:dyDescent="0.35">
      <c r="A2304" s="1">
        <v>40851</v>
      </c>
      <c r="B2304">
        <f t="shared" si="315"/>
        <v>2011</v>
      </c>
      <c r="C2304">
        <f t="shared" si="316"/>
        <v>11</v>
      </c>
      <c r="D2304" t="str">
        <f t="shared" si="317"/>
        <v>November</v>
      </c>
      <c r="E2304" t="str">
        <f t="shared" si="318"/>
        <v>Q4</v>
      </c>
      <c r="F2304" t="str">
        <f t="shared" si="319"/>
        <v>2011-Nov</v>
      </c>
      <c r="G2304">
        <f t="shared" si="320"/>
        <v>6</v>
      </c>
      <c r="H2304" t="str">
        <f t="shared" si="321"/>
        <v>Friday</v>
      </c>
      <c r="I2304" t="str">
        <f t="shared" si="322"/>
        <v>FM8</v>
      </c>
      <c r="J2304" t="str">
        <f t="shared" si="323"/>
        <v>FQ3</v>
      </c>
    </row>
    <row r="2305" spans="1:10" x14ac:dyDescent="0.35">
      <c r="A2305" s="1">
        <v>41948</v>
      </c>
      <c r="B2305">
        <f t="shared" si="315"/>
        <v>2014</v>
      </c>
      <c r="C2305">
        <f t="shared" si="316"/>
        <v>11</v>
      </c>
      <c r="D2305" t="str">
        <f t="shared" si="317"/>
        <v>November</v>
      </c>
      <c r="E2305" t="str">
        <f t="shared" si="318"/>
        <v>Q4</v>
      </c>
      <c r="F2305" t="str">
        <f t="shared" si="319"/>
        <v>2014-Nov</v>
      </c>
      <c r="G2305">
        <f t="shared" si="320"/>
        <v>4</v>
      </c>
      <c r="H2305" t="str">
        <f t="shared" si="321"/>
        <v>Wednesday</v>
      </c>
      <c r="I2305" t="str">
        <f t="shared" si="322"/>
        <v>FM8</v>
      </c>
      <c r="J2305" t="str">
        <f t="shared" si="323"/>
        <v>FQ3</v>
      </c>
    </row>
    <row r="2306" spans="1:10" x14ac:dyDescent="0.35">
      <c r="A2306" s="1">
        <v>42692</v>
      </c>
      <c r="B2306">
        <f t="shared" si="315"/>
        <v>2016</v>
      </c>
      <c r="C2306">
        <f t="shared" si="316"/>
        <v>11</v>
      </c>
      <c r="D2306" t="str">
        <f t="shared" si="317"/>
        <v>November</v>
      </c>
      <c r="E2306" t="str">
        <f t="shared" si="318"/>
        <v>Q4</v>
      </c>
      <c r="F2306" t="str">
        <f t="shared" si="319"/>
        <v>2016-Nov</v>
      </c>
      <c r="G2306">
        <f t="shared" si="320"/>
        <v>6</v>
      </c>
      <c r="H2306" t="str">
        <f t="shared" si="321"/>
        <v>Friday</v>
      </c>
      <c r="I2306" t="str">
        <f t="shared" si="322"/>
        <v>FM8</v>
      </c>
      <c r="J2306" t="str">
        <f t="shared" si="323"/>
        <v>FQ3</v>
      </c>
    </row>
    <row r="2307" spans="1:10" x14ac:dyDescent="0.35">
      <c r="A2307" s="1">
        <v>43419</v>
      </c>
      <c r="B2307">
        <f t="shared" ref="B2307:B2370" si="324">YEAR(A2307)</f>
        <v>2018</v>
      </c>
      <c r="C2307">
        <f t="shared" ref="C2307:C2370" si="325">MONTH(A2307)</f>
        <v>11</v>
      </c>
      <c r="D2307" t="str">
        <f t="shared" ref="D2307:D2370" si="326">TEXT(A2307,"mmmm")</f>
        <v>November</v>
      </c>
      <c r="E2307" t="str">
        <f t="shared" ref="E2307:E2370" si="327">"Q" &amp; INT((MONTH(A2307)-1)/3) + 1</f>
        <v>Q4</v>
      </c>
      <c r="F2307" t="str">
        <f t="shared" ref="F2307:F2370" si="328">YEAR(A2307) &amp; "-" &amp; TEXT(A2307,"mmm")</f>
        <v>2018-Nov</v>
      </c>
      <c r="G2307">
        <f t="shared" ref="G2307:G2370" si="329">WEEKDAY(A2307,1)</f>
        <v>5</v>
      </c>
      <c r="H2307" t="str">
        <f t="shared" ref="H2307:H2370" si="330">TEXT(A2307,"dddd")</f>
        <v>Thursday</v>
      </c>
      <c r="I2307" t="str">
        <f t="shared" ref="I2307:I2370" si="331">"FM"&amp;MOD(MONTH(A2307)-4,12)+1</f>
        <v>FM8</v>
      </c>
      <c r="J2307" t="str">
        <f t="shared" ref="J2307:J2370" si="332">"FQ"&amp;INT((MOD(MONTH(A2307)-4,12))/3)+1</f>
        <v>FQ3</v>
      </c>
    </row>
    <row r="2308" spans="1:10" x14ac:dyDescent="0.35">
      <c r="A2308" s="1">
        <v>42695</v>
      </c>
      <c r="B2308">
        <f t="shared" si="324"/>
        <v>2016</v>
      </c>
      <c r="C2308">
        <f t="shared" si="325"/>
        <v>11</v>
      </c>
      <c r="D2308" t="str">
        <f t="shared" si="326"/>
        <v>November</v>
      </c>
      <c r="E2308" t="str">
        <f t="shared" si="327"/>
        <v>Q4</v>
      </c>
      <c r="F2308" t="str">
        <f t="shared" si="328"/>
        <v>2016-Nov</v>
      </c>
      <c r="G2308">
        <f t="shared" si="329"/>
        <v>2</v>
      </c>
      <c r="H2308" t="str">
        <f t="shared" si="330"/>
        <v>Monday</v>
      </c>
      <c r="I2308" t="str">
        <f t="shared" si="331"/>
        <v>FM8</v>
      </c>
      <c r="J2308" t="str">
        <f t="shared" si="332"/>
        <v>FQ3</v>
      </c>
    </row>
    <row r="2309" spans="1:10" x14ac:dyDescent="0.35">
      <c r="A2309" s="1">
        <v>40504</v>
      </c>
      <c r="B2309">
        <f t="shared" si="324"/>
        <v>2010</v>
      </c>
      <c r="C2309">
        <f t="shared" si="325"/>
        <v>11</v>
      </c>
      <c r="D2309" t="str">
        <f t="shared" si="326"/>
        <v>November</v>
      </c>
      <c r="E2309" t="str">
        <f t="shared" si="327"/>
        <v>Q4</v>
      </c>
      <c r="F2309" t="str">
        <f t="shared" si="328"/>
        <v>2010-Nov</v>
      </c>
      <c r="G2309">
        <f t="shared" si="329"/>
        <v>2</v>
      </c>
      <c r="H2309" t="str">
        <f t="shared" si="330"/>
        <v>Monday</v>
      </c>
      <c r="I2309" t="str">
        <f t="shared" si="331"/>
        <v>FM8</v>
      </c>
      <c r="J2309" t="str">
        <f t="shared" si="332"/>
        <v>FQ3</v>
      </c>
    </row>
    <row r="2310" spans="1:10" x14ac:dyDescent="0.35">
      <c r="A2310" s="1">
        <v>41585</v>
      </c>
      <c r="B2310">
        <f t="shared" si="324"/>
        <v>2013</v>
      </c>
      <c r="C2310">
        <f t="shared" si="325"/>
        <v>11</v>
      </c>
      <c r="D2310" t="str">
        <f t="shared" si="326"/>
        <v>November</v>
      </c>
      <c r="E2310" t="str">
        <f t="shared" si="327"/>
        <v>Q4</v>
      </c>
      <c r="F2310" t="str">
        <f t="shared" si="328"/>
        <v>2013-Nov</v>
      </c>
      <c r="G2310">
        <f t="shared" si="329"/>
        <v>5</v>
      </c>
      <c r="H2310" t="str">
        <f t="shared" si="330"/>
        <v>Thursday</v>
      </c>
      <c r="I2310" t="str">
        <f t="shared" si="331"/>
        <v>FM8</v>
      </c>
      <c r="J2310" t="str">
        <f t="shared" si="332"/>
        <v>FQ3</v>
      </c>
    </row>
    <row r="2311" spans="1:10" x14ac:dyDescent="0.35">
      <c r="A2311" s="1">
        <v>42312</v>
      </c>
      <c r="B2311">
        <f t="shared" si="324"/>
        <v>2015</v>
      </c>
      <c r="C2311">
        <f t="shared" si="325"/>
        <v>11</v>
      </c>
      <c r="D2311" t="str">
        <f t="shared" si="326"/>
        <v>November</v>
      </c>
      <c r="E2311" t="str">
        <f t="shared" si="327"/>
        <v>Q4</v>
      </c>
      <c r="F2311" t="str">
        <f t="shared" si="328"/>
        <v>2015-Nov</v>
      </c>
      <c r="G2311">
        <f t="shared" si="329"/>
        <v>4</v>
      </c>
      <c r="H2311" t="str">
        <f t="shared" si="330"/>
        <v>Wednesday</v>
      </c>
      <c r="I2311" t="str">
        <f t="shared" si="331"/>
        <v>FM8</v>
      </c>
      <c r="J2311" t="str">
        <f t="shared" si="332"/>
        <v>FQ3</v>
      </c>
    </row>
    <row r="2312" spans="1:10" x14ac:dyDescent="0.35">
      <c r="A2312" s="1">
        <v>41952</v>
      </c>
      <c r="B2312">
        <f t="shared" si="324"/>
        <v>2014</v>
      </c>
      <c r="C2312">
        <f t="shared" si="325"/>
        <v>11</v>
      </c>
      <c r="D2312" t="str">
        <f t="shared" si="326"/>
        <v>November</v>
      </c>
      <c r="E2312" t="str">
        <f t="shared" si="327"/>
        <v>Q4</v>
      </c>
      <c r="F2312" t="str">
        <f t="shared" si="328"/>
        <v>2014-Nov</v>
      </c>
      <c r="G2312">
        <f t="shared" si="329"/>
        <v>1</v>
      </c>
      <c r="H2312" t="str">
        <f t="shared" si="330"/>
        <v>Sunday</v>
      </c>
      <c r="I2312" t="str">
        <f t="shared" si="331"/>
        <v>FM8</v>
      </c>
      <c r="J2312" t="str">
        <f t="shared" si="332"/>
        <v>FQ3</v>
      </c>
    </row>
    <row r="2313" spans="1:10" x14ac:dyDescent="0.35">
      <c r="A2313" s="1">
        <v>43374</v>
      </c>
      <c r="B2313">
        <f t="shared" si="324"/>
        <v>2018</v>
      </c>
      <c r="C2313">
        <f t="shared" si="325"/>
        <v>10</v>
      </c>
      <c r="D2313" t="str">
        <f t="shared" si="326"/>
        <v>October</v>
      </c>
      <c r="E2313" t="str">
        <f t="shared" si="327"/>
        <v>Q4</v>
      </c>
      <c r="F2313" t="str">
        <f t="shared" si="328"/>
        <v>2018-Oct</v>
      </c>
      <c r="G2313">
        <f t="shared" si="329"/>
        <v>2</v>
      </c>
      <c r="H2313" t="str">
        <f t="shared" si="330"/>
        <v>Monday</v>
      </c>
      <c r="I2313" t="str">
        <f t="shared" si="331"/>
        <v>FM7</v>
      </c>
      <c r="J2313" t="str">
        <f t="shared" si="332"/>
        <v>FQ3</v>
      </c>
    </row>
    <row r="2314" spans="1:10" x14ac:dyDescent="0.35">
      <c r="A2314" s="1">
        <v>40832</v>
      </c>
      <c r="B2314">
        <f t="shared" si="324"/>
        <v>2011</v>
      </c>
      <c r="C2314">
        <f t="shared" si="325"/>
        <v>10</v>
      </c>
      <c r="D2314" t="str">
        <f t="shared" si="326"/>
        <v>October</v>
      </c>
      <c r="E2314" t="str">
        <f t="shared" si="327"/>
        <v>Q4</v>
      </c>
      <c r="F2314" t="str">
        <f t="shared" si="328"/>
        <v>2011-Oct</v>
      </c>
      <c r="G2314">
        <f t="shared" si="329"/>
        <v>1</v>
      </c>
      <c r="H2314" t="str">
        <f t="shared" si="330"/>
        <v>Sunday</v>
      </c>
      <c r="I2314" t="str">
        <f t="shared" si="331"/>
        <v>FM7</v>
      </c>
      <c r="J2314" t="str">
        <f t="shared" si="332"/>
        <v>FQ3</v>
      </c>
    </row>
    <row r="2315" spans="1:10" x14ac:dyDescent="0.35">
      <c r="A2315" s="1">
        <v>42656</v>
      </c>
      <c r="B2315">
        <f t="shared" si="324"/>
        <v>2016</v>
      </c>
      <c r="C2315">
        <f t="shared" si="325"/>
        <v>10</v>
      </c>
      <c r="D2315" t="str">
        <f t="shared" si="326"/>
        <v>October</v>
      </c>
      <c r="E2315" t="str">
        <f t="shared" si="327"/>
        <v>Q4</v>
      </c>
      <c r="F2315" t="str">
        <f t="shared" si="328"/>
        <v>2016-Oct</v>
      </c>
      <c r="G2315">
        <f t="shared" si="329"/>
        <v>5</v>
      </c>
      <c r="H2315" t="str">
        <f t="shared" si="330"/>
        <v>Thursday</v>
      </c>
      <c r="I2315" t="str">
        <f t="shared" si="331"/>
        <v>FM7</v>
      </c>
      <c r="J2315" t="str">
        <f t="shared" si="332"/>
        <v>FQ3</v>
      </c>
    </row>
    <row r="2316" spans="1:10" x14ac:dyDescent="0.35">
      <c r="A2316" s="1">
        <v>41928</v>
      </c>
      <c r="B2316">
        <f t="shared" si="324"/>
        <v>2014</v>
      </c>
      <c r="C2316">
        <f t="shared" si="325"/>
        <v>10</v>
      </c>
      <c r="D2316" t="str">
        <f t="shared" si="326"/>
        <v>October</v>
      </c>
      <c r="E2316" t="str">
        <f t="shared" si="327"/>
        <v>Q4</v>
      </c>
      <c r="F2316" t="str">
        <f t="shared" si="328"/>
        <v>2014-Oct</v>
      </c>
      <c r="G2316">
        <f t="shared" si="329"/>
        <v>5</v>
      </c>
      <c r="H2316" t="str">
        <f t="shared" si="330"/>
        <v>Thursday</v>
      </c>
      <c r="I2316" t="str">
        <f t="shared" si="331"/>
        <v>FM7</v>
      </c>
      <c r="J2316" t="str">
        <f t="shared" si="332"/>
        <v>FQ3</v>
      </c>
    </row>
    <row r="2317" spans="1:10" x14ac:dyDescent="0.35">
      <c r="A2317" s="1">
        <v>41557</v>
      </c>
      <c r="B2317">
        <f t="shared" si="324"/>
        <v>2013</v>
      </c>
      <c r="C2317">
        <f t="shared" si="325"/>
        <v>10</v>
      </c>
      <c r="D2317" t="str">
        <f t="shared" si="326"/>
        <v>October</v>
      </c>
      <c r="E2317" t="str">
        <f t="shared" si="327"/>
        <v>Q4</v>
      </c>
      <c r="F2317" t="str">
        <f t="shared" si="328"/>
        <v>2013-Oct</v>
      </c>
      <c r="G2317">
        <f t="shared" si="329"/>
        <v>5</v>
      </c>
      <c r="H2317" t="str">
        <f t="shared" si="330"/>
        <v>Thursday</v>
      </c>
      <c r="I2317" t="str">
        <f t="shared" si="331"/>
        <v>FM7</v>
      </c>
      <c r="J2317" t="str">
        <f t="shared" si="332"/>
        <v>FQ3</v>
      </c>
    </row>
    <row r="2318" spans="1:10" x14ac:dyDescent="0.35">
      <c r="A2318" s="1">
        <v>43027</v>
      </c>
      <c r="B2318">
        <f t="shared" si="324"/>
        <v>2017</v>
      </c>
      <c r="C2318">
        <f t="shared" si="325"/>
        <v>10</v>
      </c>
      <c r="D2318" t="str">
        <f t="shared" si="326"/>
        <v>October</v>
      </c>
      <c r="E2318" t="str">
        <f t="shared" si="327"/>
        <v>Q4</v>
      </c>
      <c r="F2318" t="str">
        <f t="shared" si="328"/>
        <v>2017-Oct</v>
      </c>
      <c r="G2318">
        <f t="shared" si="329"/>
        <v>5</v>
      </c>
      <c r="H2318" t="str">
        <f t="shared" si="330"/>
        <v>Thursday</v>
      </c>
      <c r="I2318" t="str">
        <f t="shared" si="331"/>
        <v>FM7</v>
      </c>
      <c r="J2318" t="str">
        <f t="shared" si="332"/>
        <v>FQ3</v>
      </c>
    </row>
    <row r="2319" spans="1:10" x14ac:dyDescent="0.35">
      <c r="A2319" s="1">
        <v>41193</v>
      </c>
      <c r="B2319">
        <f t="shared" si="324"/>
        <v>2012</v>
      </c>
      <c r="C2319">
        <f t="shared" si="325"/>
        <v>10</v>
      </c>
      <c r="D2319" t="str">
        <f t="shared" si="326"/>
        <v>October</v>
      </c>
      <c r="E2319" t="str">
        <f t="shared" si="327"/>
        <v>Q4</v>
      </c>
      <c r="F2319" t="str">
        <f t="shared" si="328"/>
        <v>2012-Oct</v>
      </c>
      <c r="G2319">
        <f t="shared" si="329"/>
        <v>5</v>
      </c>
      <c r="H2319" t="str">
        <f t="shared" si="330"/>
        <v>Thursday</v>
      </c>
      <c r="I2319" t="str">
        <f t="shared" si="331"/>
        <v>FM7</v>
      </c>
      <c r="J2319" t="str">
        <f t="shared" si="332"/>
        <v>FQ3</v>
      </c>
    </row>
    <row r="2320" spans="1:10" x14ac:dyDescent="0.35">
      <c r="A2320" s="1">
        <v>42660</v>
      </c>
      <c r="B2320">
        <f t="shared" si="324"/>
        <v>2016</v>
      </c>
      <c r="C2320">
        <f t="shared" si="325"/>
        <v>10</v>
      </c>
      <c r="D2320" t="str">
        <f t="shared" si="326"/>
        <v>October</v>
      </c>
      <c r="E2320" t="str">
        <f t="shared" si="327"/>
        <v>Q4</v>
      </c>
      <c r="F2320" t="str">
        <f t="shared" si="328"/>
        <v>2016-Oct</v>
      </c>
      <c r="G2320">
        <f t="shared" si="329"/>
        <v>2</v>
      </c>
      <c r="H2320" t="str">
        <f t="shared" si="330"/>
        <v>Monday</v>
      </c>
      <c r="I2320" t="str">
        <f t="shared" si="331"/>
        <v>FM7</v>
      </c>
      <c r="J2320" t="str">
        <f t="shared" si="332"/>
        <v>FQ3</v>
      </c>
    </row>
    <row r="2321" spans="1:10" x14ac:dyDescent="0.35">
      <c r="A2321" s="1">
        <v>41919</v>
      </c>
      <c r="B2321">
        <f t="shared" si="324"/>
        <v>2014</v>
      </c>
      <c r="C2321">
        <f t="shared" si="325"/>
        <v>10</v>
      </c>
      <c r="D2321" t="str">
        <f t="shared" si="326"/>
        <v>October</v>
      </c>
      <c r="E2321" t="str">
        <f t="shared" si="327"/>
        <v>Q4</v>
      </c>
      <c r="F2321" t="str">
        <f t="shared" si="328"/>
        <v>2014-Oct</v>
      </c>
      <c r="G2321">
        <f t="shared" si="329"/>
        <v>3</v>
      </c>
      <c r="H2321" t="str">
        <f t="shared" si="330"/>
        <v>Tuesday</v>
      </c>
      <c r="I2321" t="str">
        <f t="shared" si="331"/>
        <v>FM7</v>
      </c>
      <c r="J2321" t="str">
        <f t="shared" si="332"/>
        <v>FQ3</v>
      </c>
    </row>
    <row r="2322" spans="1:10" x14ac:dyDescent="0.35">
      <c r="A2322" s="1">
        <v>42655</v>
      </c>
      <c r="B2322">
        <f t="shared" si="324"/>
        <v>2016</v>
      </c>
      <c r="C2322">
        <f t="shared" si="325"/>
        <v>10</v>
      </c>
      <c r="D2322" t="str">
        <f t="shared" si="326"/>
        <v>October</v>
      </c>
      <c r="E2322" t="str">
        <f t="shared" si="327"/>
        <v>Q4</v>
      </c>
      <c r="F2322" t="str">
        <f t="shared" si="328"/>
        <v>2016-Oct</v>
      </c>
      <c r="G2322">
        <f t="shared" si="329"/>
        <v>4</v>
      </c>
      <c r="H2322" t="str">
        <f t="shared" si="330"/>
        <v>Wednesday</v>
      </c>
      <c r="I2322" t="str">
        <f t="shared" si="331"/>
        <v>FM7</v>
      </c>
      <c r="J2322" t="str">
        <f t="shared" si="332"/>
        <v>FQ3</v>
      </c>
    </row>
    <row r="2323" spans="1:10" x14ac:dyDescent="0.35">
      <c r="A2323" s="1">
        <v>42278</v>
      </c>
      <c r="B2323">
        <f t="shared" si="324"/>
        <v>2015</v>
      </c>
      <c r="C2323">
        <f t="shared" si="325"/>
        <v>10</v>
      </c>
      <c r="D2323" t="str">
        <f t="shared" si="326"/>
        <v>October</v>
      </c>
      <c r="E2323" t="str">
        <f t="shared" si="327"/>
        <v>Q4</v>
      </c>
      <c r="F2323" t="str">
        <f t="shared" si="328"/>
        <v>2015-Oct</v>
      </c>
      <c r="G2323">
        <f t="shared" si="329"/>
        <v>5</v>
      </c>
      <c r="H2323" t="str">
        <f t="shared" si="330"/>
        <v>Thursday</v>
      </c>
      <c r="I2323" t="str">
        <f t="shared" si="331"/>
        <v>FM7</v>
      </c>
      <c r="J2323" t="str">
        <f t="shared" si="332"/>
        <v>FQ3</v>
      </c>
    </row>
    <row r="2324" spans="1:10" x14ac:dyDescent="0.35">
      <c r="A2324" s="1">
        <v>41564</v>
      </c>
      <c r="B2324">
        <f t="shared" si="324"/>
        <v>2013</v>
      </c>
      <c r="C2324">
        <f t="shared" si="325"/>
        <v>10</v>
      </c>
      <c r="D2324" t="str">
        <f t="shared" si="326"/>
        <v>October</v>
      </c>
      <c r="E2324" t="str">
        <f t="shared" si="327"/>
        <v>Q4</v>
      </c>
      <c r="F2324" t="str">
        <f t="shared" si="328"/>
        <v>2013-Oct</v>
      </c>
      <c r="G2324">
        <f t="shared" si="329"/>
        <v>5</v>
      </c>
      <c r="H2324" t="str">
        <f t="shared" si="330"/>
        <v>Thursday</v>
      </c>
      <c r="I2324" t="str">
        <f t="shared" si="331"/>
        <v>FM7</v>
      </c>
      <c r="J2324" t="str">
        <f t="shared" si="332"/>
        <v>FQ3</v>
      </c>
    </row>
    <row r="2325" spans="1:10" x14ac:dyDescent="0.35">
      <c r="A2325" s="1">
        <v>43395</v>
      </c>
      <c r="B2325">
        <f t="shared" si="324"/>
        <v>2018</v>
      </c>
      <c r="C2325">
        <f t="shared" si="325"/>
        <v>10</v>
      </c>
      <c r="D2325" t="str">
        <f t="shared" si="326"/>
        <v>October</v>
      </c>
      <c r="E2325" t="str">
        <f t="shared" si="327"/>
        <v>Q4</v>
      </c>
      <c r="F2325" t="str">
        <f t="shared" si="328"/>
        <v>2018-Oct</v>
      </c>
      <c r="G2325">
        <f t="shared" si="329"/>
        <v>2</v>
      </c>
      <c r="H2325" t="str">
        <f t="shared" si="330"/>
        <v>Monday</v>
      </c>
      <c r="I2325" t="str">
        <f t="shared" si="331"/>
        <v>FM7</v>
      </c>
      <c r="J2325" t="str">
        <f t="shared" si="332"/>
        <v>FQ3</v>
      </c>
    </row>
    <row r="2326" spans="1:10" x14ac:dyDescent="0.35">
      <c r="A2326" s="1">
        <v>42299</v>
      </c>
      <c r="B2326">
        <f t="shared" si="324"/>
        <v>2015</v>
      </c>
      <c r="C2326">
        <f t="shared" si="325"/>
        <v>10</v>
      </c>
      <c r="D2326" t="str">
        <f t="shared" si="326"/>
        <v>October</v>
      </c>
      <c r="E2326" t="str">
        <f t="shared" si="327"/>
        <v>Q4</v>
      </c>
      <c r="F2326" t="str">
        <f t="shared" si="328"/>
        <v>2015-Oct</v>
      </c>
      <c r="G2326">
        <f t="shared" si="329"/>
        <v>5</v>
      </c>
      <c r="H2326" t="str">
        <f t="shared" si="330"/>
        <v>Thursday</v>
      </c>
      <c r="I2326" t="str">
        <f t="shared" si="331"/>
        <v>FM7</v>
      </c>
      <c r="J2326" t="str">
        <f t="shared" si="332"/>
        <v>FQ3</v>
      </c>
    </row>
    <row r="2327" spans="1:10" x14ac:dyDescent="0.35">
      <c r="A2327" s="1">
        <v>42253</v>
      </c>
      <c r="B2327">
        <f t="shared" si="324"/>
        <v>2015</v>
      </c>
      <c r="C2327">
        <f t="shared" si="325"/>
        <v>9</v>
      </c>
      <c r="D2327" t="str">
        <f t="shared" si="326"/>
        <v>September</v>
      </c>
      <c r="E2327" t="str">
        <f t="shared" si="327"/>
        <v>Q3</v>
      </c>
      <c r="F2327" t="str">
        <f t="shared" si="328"/>
        <v>2015-Sep</v>
      </c>
      <c r="G2327">
        <f t="shared" si="329"/>
        <v>1</v>
      </c>
      <c r="H2327" t="str">
        <f t="shared" si="330"/>
        <v>Sunday</v>
      </c>
      <c r="I2327" t="str">
        <f t="shared" si="331"/>
        <v>FM6</v>
      </c>
      <c r="J2327" t="str">
        <f t="shared" si="332"/>
        <v>FQ2</v>
      </c>
    </row>
    <row r="2328" spans="1:10" x14ac:dyDescent="0.35">
      <c r="A2328" s="1">
        <v>41891</v>
      </c>
      <c r="B2328">
        <f t="shared" si="324"/>
        <v>2014</v>
      </c>
      <c r="C2328">
        <f t="shared" si="325"/>
        <v>9</v>
      </c>
      <c r="D2328" t="str">
        <f t="shared" si="326"/>
        <v>September</v>
      </c>
      <c r="E2328" t="str">
        <f t="shared" si="327"/>
        <v>Q3</v>
      </c>
      <c r="F2328" t="str">
        <f t="shared" si="328"/>
        <v>2014-Sep</v>
      </c>
      <c r="G2328">
        <f t="shared" si="329"/>
        <v>3</v>
      </c>
      <c r="H2328" t="str">
        <f t="shared" si="330"/>
        <v>Tuesday</v>
      </c>
      <c r="I2328" t="str">
        <f t="shared" si="331"/>
        <v>FM6</v>
      </c>
      <c r="J2328" t="str">
        <f t="shared" si="332"/>
        <v>FQ2</v>
      </c>
    </row>
    <row r="2329" spans="1:10" x14ac:dyDescent="0.35">
      <c r="A2329" s="1">
        <v>42992</v>
      </c>
      <c r="B2329">
        <f t="shared" si="324"/>
        <v>2017</v>
      </c>
      <c r="C2329">
        <f t="shared" si="325"/>
        <v>9</v>
      </c>
      <c r="D2329" t="str">
        <f t="shared" si="326"/>
        <v>September</v>
      </c>
      <c r="E2329" t="str">
        <f t="shared" si="327"/>
        <v>Q3</v>
      </c>
      <c r="F2329" t="str">
        <f t="shared" si="328"/>
        <v>2017-Sep</v>
      </c>
      <c r="G2329">
        <f t="shared" si="329"/>
        <v>5</v>
      </c>
      <c r="H2329" t="str">
        <f t="shared" si="330"/>
        <v>Thursday</v>
      </c>
      <c r="I2329" t="str">
        <f t="shared" si="331"/>
        <v>FM6</v>
      </c>
      <c r="J2329" t="str">
        <f t="shared" si="332"/>
        <v>FQ2</v>
      </c>
    </row>
    <row r="2330" spans="1:10" x14ac:dyDescent="0.35">
      <c r="A2330" s="1">
        <v>41540</v>
      </c>
      <c r="B2330">
        <f t="shared" si="324"/>
        <v>2013</v>
      </c>
      <c r="C2330">
        <f t="shared" si="325"/>
        <v>9</v>
      </c>
      <c r="D2330" t="str">
        <f t="shared" si="326"/>
        <v>September</v>
      </c>
      <c r="E2330" t="str">
        <f t="shared" si="327"/>
        <v>Q3</v>
      </c>
      <c r="F2330" t="str">
        <f t="shared" si="328"/>
        <v>2013-Sep</v>
      </c>
      <c r="G2330">
        <f t="shared" si="329"/>
        <v>2</v>
      </c>
      <c r="H2330" t="str">
        <f t="shared" si="330"/>
        <v>Monday</v>
      </c>
      <c r="I2330" t="str">
        <f t="shared" si="331"/>
        <v>FM6</v>
      </c>
      <c r="J2330" t="str">
        <f t="shared" si="332"/>
        <v>FQ2</v>
      </c>
    </row>
    <row r="2331" spans="1:10" x14ac:dyDescent="0.35">
      <c r="A2331" s="1">
        <v>42275</v>
      </c>
      <c r="B2331">
        <f t="shared" si="324"/>
        <v>2015</v>
      </c>
      <c r="C2331">
        <f t="shared" si="325"/>
        <v>9</v>
      </c>
      <c r="D2331" t="str">
        <f t="shared" si="326"/>
        <v>September</v>
      </c>
      <c r="E2331" t="str">
        <f t="shared" si="327"/>
        <v>Q3</v>
      </c>
      <c r="F2331" t="str">
        <f t="shared" si="328"/>
        <v>2015-Sep</v>
      </c>
      <c r="G2331">
        <f t="shared" si="329"/>
        <v>2</v>
      </c>
      <c r="H2331" t="str">
        <f t="shared" si="330"/>
        <v>Monday</v>
      </c>
      <c r="I2331" t="str">
        <f t="shared" si="331"/>
        <v>FM6</v>
      </c>
      <c r="J2331" t="str">
        <f t="shared" si="332"/>
        <v>FQ2</v>
      </c>
    </row>
    <row r="2332" spans="1:10" x14ac:dyDescent="0.35">
      <c r="A2332" s="1">
        <v>43371</v>
      </c>
      <c r="B2332">
        <f t="shared" si="324"/>
        <v>2018</v>
      </c>
      <c r="C2332">
        <f t="shared" si="325"/>
        <v>9</v>
      </c>
      <c r="D2332" t="str">
        <f t="shared" si="326"/>
        <v>September</v>
      </c>
      <c r="E2332" t="str">
        <f t="shared" si="327"/>
        <v>Q3</v>
      </c>
      <c r="F2332" t="str">
        <f t="shared" si="328"/>
        <v>2018-Sep</v>
      </c>
      <c r="G2332">
        <f t="shared" si="329"/>
        <v>6</v>
      </c>
      <c r="H2332" t="str">
        <f t="shared" si="330"/>
        <v>Friday</v>
      </c>
      <c r="I2332" t="str">
        <f t="shared" si="331"/>
        <v>FM6</v>
      </c>
      <c r="J2332" t="str">
        <f t="shared" si="332"/>
        <v>FQ2</v>
      </c>
    </row>
    <row r="2333" spans="1:10" x14ac:dyDescent="0.35">
      <c r="A2333" s="1">
        <v>42997</v>
      </c>
      <c r="B2333">
        <f t="shared" si="324"/>
        <v>2017</v>
      </c>
      <c r="C2333">
        <f t="shared" si="325"/>
        <v>9</v>
      </c>
      <c r="D2333" t="str">
        <f t="shared" si="326"/>
        <v>September</v>
      </c>
      <c r="E2333" t="str">
        <f t="shared" si="327"/>
        <v>Q3</v>
      </c>
      <c r="F2333" t="str">
        <f t="shared" si="328"/>
        <v>2017-Sep</v>
      </c>
      <c r="G2333">
        <f t="shared" si="329"/>
        <v>3</v>
      </c>
      <c r="H2333" t="str">
        <f t="shared" si="330"/>
        <v>Tuesday</v>
      </c>
      <c r="I2333" t="str">
        <f t="shared" si="331"/>
        <v>FM6</v>
      </c>
      <c r="J2333" t="str">
        <f t="shared" si="332"/>
        <v>FQ2</v>
      </c>
    </row>
    <row r="2334" spans="1:10" x14ac:dyDescent="0.35">
      <c r="A2334" s="1">
        <v>40794</v>
      </c>
      <c r="B2334">
        <f t="shared" si="324"/>
        <v>2011</v>
      </c>
      <c r="C2334">
        <f t="shared" si="325"/>
        <v>9</v>
      </c>
      <c r="D2334" t="str">
        <f t="shared" si="326"/>
        <v>September</v>
      </c>
      <c r="E2334" t="str">
        <f t="shared" si="327"/>
        <v>Q3</v>
      </c>
      <c r="F2334" t="str">
        <f t="shared" si="328"/>
        <v>2011-Sep</v>
      </c>
      <c r="G2334">
        <f t="shared" si="329"/>
        <v>5</v>
      </c>
      <c r="H2334" t="str">
        <f t="shared" si="330"/>
        <v>Thursday</v>
      </c>
      <c r="I2334" t="str">
        <f t="shared" si="331"/>
        <v>FM6</v>
      </c>
      <c r="J2334" t="str">
        <f t="shared" si="332"/>
        <v>FQ2</v>
      </c>
    </row>
    <row r="2335" spans="1:10" x14ac:dyDescent="0.35">
      <c r="A2335" s="1">
        <v>42257</v>
      </c>
      <c r="B2335">
        <f t="shared" si="324"/>
        <v>2015</v>
      </c>
      <c r="C2335">
        <f t="shared" si="325"/>
        <v>9</v>
      </c>
      <c r="D2335" t="str">
        <f t="shared" si="326"/>
        <v>September</v>
      </c>
      <c r="E2335" t="str">
        <f t="shared" si="327"/>
        <v>Q3</v>
      </c>
      <c r="F2335" t="str">
        <f t="shared" si="328"/>
        <v>2015-Sep</v>
      </c>
      <c r="G2335">
        <f t="shared" si="329"/>
        <v>5</v>
      </c>
      <c r="H2335" t="str">
        <f t="shared" si="330"/>
        <v>Thursday</v>
      </c>
      <c r="I2335" t="str">
        <f t="shared" si="331"/>
        <v>FM6</v>
      </c>
      <c r="J2335" t="str">
        <f t="shared" si="332"/>
        <v>FQ2</v>
      </c>
    </row>
    <row r="2336" spans="1:10" x14ac:dyDescent="0.35">
      <c r="A2336" s="1">
        <v>43344</v>
      </c>
      <c r="B2336">
        <f t="shared" si="324"/>
        <v>2018</v>
      </c>
      <c r="C2336">
        <f t="shared" si="325"/>
        <v>9</v>
      </c>
      <c r="D2336" t="str">
        <f t="shared" si="326"/>
        <v>September</v>
      </c>
      <c r="E2336" t="str">
        <f t="shared" si="327"/>
        <v>Q3</v>
      </c>
      <c r="F2336" t="str">
        <f t="shared" si="328"/>
        <v>2018-Sep</v>
      </c>
      <c r="G2336">
        <f t="shared" si="329"/>
        <v>7</v>
      </c>
      <c r="H2336" t="str">
        <f t="shared" si="330"/>
        <v>Saturday</v>
      </c>
      <c r="I2336" t="str">
        <f t="shared" si="331"/>
        <v>FM6</v>
      </c>
      <c r="J2336" t="str">
        <f t="shared" si="332"/>
        <v>FQ2</v>
      </c>
    </row>
    <row r="2337" spans="1:10" x14ac:dyDescent="0.35">
      <c r="A2337" s="1">
        <v>41901</v>
      </c>
      <c r="B2337">
        <f t="shared" si="324"/>
        <v>2014</v>
      </c>
      <c r="C2337">
        <f t="shared" si="325"/>
        <v>9</v>
      </c>
      <c r="D2337" t="str">
        <f t="shared" si="326"/>
        <v>September</v>
      </c>
      <c r="E2337" t="str">
        <f t="shared" si="327"/>
        <v>Q3</v>
      </c>
      <c r="F2337" t="str">
        <f t="shared" si="328"/>
        <v>2014-Sep</v>
      </c>
      <c r="G2337">
        <f t="shared" si="329"/>
        <v>6</v>
      </c>
      <c r="H2337" t="str">
        <f t="shared" si="330"/>
        <v>Friday</v>
      </c>
      <c r="I2337" t="str">
        <f t="shared" si="331"/>
        <v>FM6</v>
      </c>
      <c r="J2337" t="str">
        <f t="shared" si="332"/>
        <v>FQ2</v>
      </c>
    </row>
    <row r="2338" spans="1:10" x14ac:dyDescent="0.35">
      <c r="A2338" s="1">
        <v>42981</v>
      </c>
      <c r="B2338">
        <f t="shared" si="324"/>
        <v>2017</v>
      </c>
      <c r="C2338">
        <f t="shared" si="325"/>
        <v>9</v>
      </c>
      <c r="D2338" t="str">
        <f t="shared" si="326"/>
        <v>September</v>
      </c>
      <c r="E2338" t="str">
        <f t="shared" si="327"/>
        <v>Q3</v>
      </c>
      <c r="F2338" t="str">
        <f t="shared" si="328"/>
        <v>2017-Sep</v>
      </c>
      <c r="G2338">
        <f t="shared" si="329"/>
        <v>1</v>
      </c>
      <c r="H2338" t="str">
        <f t="shared" si="330"/>
        <v>Sunday</v>
      </c>
      <c r="I2338" t="str">
        <f t="shared" si="331"/>
        <v>FM6</v>
      </c>
      <c r="J2338" t="str">
        <f t="shared" si="332"/>
        <v>FQ2</v>
      </c>
    </row>
    <row r="2339" spans="1:10" x14ac:dyDescent="0.35">
      <c r="A2339" s="1">
        <v>40423</v>
      </c>
      <c r="B2339">
        <f t="shared" si="324"/>
        <v>2010</v>
      </c>
      <c r="C2339">
        <f t="shared" si="325"/>
        <v>9</v>
      </c>
      <c r="D2339" t="str">
        <f t="shared" si="326"/>
        <v>September</v>
      </c>
      <c r="E2339" t="str">
        <f t="shared" si="327"/>
        <v>Q3</v>
      </c>
      <c r="F2339" t="str">
        <f t="shared" si="328"/>
        <v>2010-Sep</v>
      </c>
      <c r="G2339">
        <f t="shared" si="329"/>
        <v>5</v>
      </c>
      <c r="H2339" t="str">
        <f t="shared" si="330"/>
        <v>Thursday</v>
      </c>
      <c r="I2339" t="str">
        <f t="shared" si="331"/>
        <v>FM6</v>
      </c>
      <c r="J2339" t="str">
        <f t="shared" si="332"/>
        <v>FQ2</v>
      </c>
    </row>
    <row r="2340" spans="1:10" x14ac:dyDescent="0.35">
      <c r="A2340" s="1">
        <v>41164</v>
      </c>
      <c r="B2340">
        <f t="shared" si="324"/>
        <v>2012</v>
      </c>
      <c r="C2340">
        <f t="shared" si="325"/>
        <v>9</v>
      </c>
      <c r="D2340" t="str">
        <f t="shared" si="326"/>
        <v>September</v>
      </c>
      <c r="E2340" t="str">
        <f t="shared" si="327"/>
        <v>Q3</v>
      </c>
      <c r="F2340" t="str">
        <f t="shared" si="328"/>
        <v>2012-Sep</v>
      </c>
      <c r="G2340">
        <f t="shared" si="329"/>
        <v>4</v>
      </c>
      <c r="H2340" t="str">
        <f t="shared" si="330"/>
        <v>Wednesday</v>
      </c>
      <c r="I2340" t="str">
        <f t="shared" si="331"/>
        <v>FM6</v>
      </c>
      <c r="J2340" t="str">
        <f t="shared" si="332"/>
        <v>FQ2</v>
      </c>
    </row>
    <row r="2341" spans="1:10" x14ac:dyDescent="0.35">
      <c r="A2341" s="1">
        <v>43364</v>
      </c>
      <c r="B2341">
        <f t="shared" si="324"/>
        <v>2018</v>
      </c>
      <c r="C2341">
        <f t="shared" si="325"/>
        <v>9</v>
      </c>
      <c r="D2341" t="str">
        <f t="shared" si="326"/>
        <v>September</v>
      </c>
      <c r="E2341" t="str">
        <f t="shared" si="327"/>
        <v>Q3</v>
      </c>
      <c r="F2341" t="str">
        <f t="shared" si="328"/>
        <v>2018-Sep</v>
      </c>
      <c r="G2341">
        <f t="shared" si="329"/>
        <v>6</v>
      </c>
      <c r="H2341" t="str">
        <f t="shared" si="330"/>
        <v>Friday</v>
      </c>
      <c r="I2341" t="str">
        <f t="shared" si="331"/>
        <v>FM6</v>
      </c>
      <c r="J2341" t="str">
        <f t="shared" si="332"/>
        <v>FQ2</v>
      </c>
    </row>
    <row r="2342" spans="1:10" x14ac:dyDescent="0.35">
      <c r="A2342" s="1">
        <v>41539</v>
      </c>
      <c r="B2342">
        <f t="shared" si="324"/>
        <v>2013</v>
      </c>
      <c r="C2342">
        <f t="shared" si="325"/>
        <v>9</v>
      </c>
      <c r="D2342" t="str">
        <f t="shared" si="326"/>
        <v>September</v>
      </c>
      <c r="E2342" t="str">
        <f t="shared" si="327"/>
        <v>Q3</v>
      </c>
      <c r="F2342" t="str">
        <f t="shared" si="328"/>
        <v>2013-Sep</v>
      </c>
      <c r="G2342">
        <f t="shared" si="329"/>
        <v>1</v>
      </c>
      <c r="H2342" t="str">
        <f t="shared" si="330"/>
        <v>Sunday</v>
      </c>
      <c r="I2342" t="str">
        <f t="shared" si="331"/>
        <v>FM6</v>
      </c>
      <c r="J2342" t="str">
        <f t="shared" si="332"/>
        <v>FQ2</v>
      </c>
    </row>
    <row r="2343" spans="1:10" x14ac:dyDescent="0.35">
      <c r="A2343" s="1">
        <v>43006</v>
      </c>
      <c r="B2343">
        <f t="shared" si="324"/>
        <v>2017</v>
      </c>
      <c r="C2343">
        <f t="shared" si="325"/>
        <v>9</v>
      </c>
      <c r="D2343" t="str">
        <f t="shared" si="326"/>
        <v>September</v>
      </c>
      <c r="E2343" t="str">
        <f t="shared" si="327"/>
        <v>Q3</v>
      </c>
      <c r="F2343" t="str">
        <f t="shared" si="328"/>
        <v>2017-Sep</v>
      </c>
      <c r="G2343">
        <f t="shared" si="329"/>
        <v>5</v>
      </c>
      <c r="H2343" t="str">
        <f t="shared" si="330"/>
        <v>Thursday</v>
      </c>
      <c r="I2343" t="str">
        <f t="shared" si="331"/>
        <v>FM6</v>
      </c>
      <c r="J2343" t="str">
        <f t="shared" si="332"/>
        <v>FQ2</v>
      </c>
    </row>
    <row r="2344" spans="1:10" x14ac:dyDescent="0.35">
      <c r="A2344" s="1">
        <v>41536</v>
      </c>
      <c r="B2344">
        <f t="shared" si="324"/>
        <v>2013</v>
      </c>
      <c r="C2344">
        <f t="shared" si="325"/>
        <v>9</v>
      </c>
      <c r="D2344" t="str">
        <f t="shared" si="326"/>
        <v>September</v>
      </c>
      <c r="E2344" t="str">
        <f t="shared" si="327"/>
        <v>Q3</v>
      </c>
      <c r="F2344" t="str">
        <f t="shared" si="328"/>
        <v>2013-Sep</v>
      </c>
      <c r="G2344">
        <f t="shared" si="329"/>
        <v>5</v>
      </c>
      <c r="H2344" t="str">
        <f t="shared" si="330"/>
        <v>Thursday</v>
      </c>
      <c r="I2344" t="str">
        <f t="shared" si="331"/>
        <v>FM6</v>
      </c>
      <c r="J2344" t="str">
        <f t="shared" si="332"/>
        <v>FQ2</v>
      </c>
    </row>
    <row r="2345" spans="1:10" x14ac:dyDescent="0.35">
      <c r="A2345" s="1">
        <v>41490</v>
      </c>
      <c r="B2345">
        <f t="shared" si="324"/>
        <v>2013</v>
      </c>
      <c r="C2345">
        <f t="shared" si="325"/>
        <v>8</v>
      </c>
      <c r="D2345" t="str">
        <f t="shared" si="326"/>
        <v>August</v>
      </c>
      <c r="E2345" t="str">
        <f t="shared" si="327"/>
        <v>Q3</v>
      </c>
      <c r="F2345" t="str">
        <f t="shared" si="328"/>
        <v>2013-Aug</v>
      </c>
      <c r="G2345">
        <f t="shared" si="329"/>
        <v>1</v>
      </c>
      <c r="H2345" t="str">
        <f t="shared" si="330"/>
        <v>Sunday</v>
      </c>
      <c r="I2345" t="str">
        <f t="shared" si="331"/>
        <v>FM5</v>
      </c>
      <c r="J2345" t="str">
        <f t="shared" si="332"/>
        <v>FQ2</v>
      </c>
    </row>
    <row r="2346" spans="1:10" x14ac:dyDescent="0.35">
      <c r="A2346" s="1">
        <v>41126</v>
      </c>
      <c r="B2346">
        <f t="shared" si="324"/>
        <v>2012</v>
      </c>
      <c r="C2346">
        <f t="shared" si="325"/>
        <v>8</v>
      </c>
      <c r="D2346" t="str">
        <f t="shared" si="326"/>
        <v>August</v>
      </c>
      <c r="E2346" t="str">
        <f t="shared" si="327"/>
        <v>Q3</v>
      </c>
      <c r="F2346" t="str">
        <f t="shared" si="328"/>
        <v>2012-Aug</v>
      </c>
      <c r="G2346">
        <f t="shared" si="329"/>
        <v>1</v>
      </c>
      <c r="H2346" t="str">
        <f t="shared" si="330"/>
        <v>Sunday</v>
      </c>
      <c r="I2346" t="str">
        <f t="shared" si="331"/>
        <v>FM5</v>
      </c>
      <c r="J2346" t="str">
        <f t="shared" si="332"/>
        <v>FQ2</v>
      </c>
    </row>
    <row r="2347" spans="1:10" x14ac:dyDescent="0.35">
      <c r="A2347" s="1">
        <v>42590</v>
      </c>
      <c r="B2347">
        <f t="shared" si="324"/>
        <v>2016</v>
      </c>
      <c r="C2347">
        <f t="shared" si="325"/>
        <v>8</v>
      </c>
      <c r="D2347" t="str">
        <f t="shared" si="326"/>
        <v>August</v>
      </c>
      <c r="E2347" t="str">
        <f t="shared" si="327"/>
        <v>Q3</v>
      </c>
      <c r="F2347" t="str">
        <f t="shared" si="328"/>
        <v>2016-Aug</v>
      </c>
      <c r="G2347">
        <f t="shared" si="329"/>
        <v>2</v>
      </c>
      <c r="H2347" t="str">
        <f t="shared" si="330"/>
        <v>Monday</v>
      </c>
      <c r="I2347" t="str">
        <f t="shared" si="331"/>
        <v>FM5</v>
      </c>
      <c r="J2347" t="str">
        <f t="shared" si="332"/>
        <v>FQ2</v>
      </c>
    </row>
    <row r="2348" spans="1:10" x14ac:dyDescent="0.35">
      <c r="A2348" s="1">
        <v>43314</v>
      </c>
      <c r="B2348">
        <f t="shared" si="324"/>
        <v>2018</v>
      </c>
      <c r="C2348">
        <f t="shared" si="325"/>
        <v>8</v>
      </c>
      <c r="D2348" t="str">
        <f t="shared" si="326"/>
        <v>August</v>
      </c>
      <c r="E2348" t="str">
        <f t="shared" si="327"/>
        <v>Q3</v>
      </c>
      <c r="F2348" t="str">
        <f t="shared" si="328"/>
        <v>2018-Aug</v>
      </c>
      <c r="G2348">
        <f t="shared" si="329"/>
        <v>5</v>
      </c>
      <c r="H2348" t="str">
        <f t="shared" si="330"/>
        <v>Thursday</v>
      </c>
      <c r="I2348" t="str">
        <f t="shared" si="331"/>
        <v>FM5</v>
      </c>
      <c r="J2348" t="str">
        <f t="shared" si="332"/>
        <v>FQ2</v>
      </c>
    </row>
    <row r="2349" spans="1:10" x14ac:dyDescent="0.35">
      <c r="A2349" s="1">
        <v>41865</v>
      </c>
      <c r="B2349">
        <f t="shared" si="324"/>
        <v>2014</v>
      </c>
      <c r="C2349">
        <f t="shared" si="325"/>
        <v>8</v>
      </c>
      <c r="D2349" t="str">
        <f t="shared" si="326"/>
        <v>August</v>
      </c>
      <c r="E2349" t="str">
        <f t="shared" si="327"/>
        <v>Q3</v>
      </c>
      <c r="F2349" t="str">
        <f t="shared" si="328"/>
        <v>2014-Aug</v>
      </c>
      <c r="G2349">
        <f t="shared" si="329"/>
        <v>5</v>
      </c>
      <c r="H2349" t="str">
        <f t="shared" si="330"/>
        <v>Thursday</v>
      </c>
      <c r="I2349" t="str">
        <f t="shared" si="331"/>
        <v>FM5</v>
      </c>
      <c r="J2349" t="str">
        <f t="shared" si="332"/>
        <v>FQ2</v>
      </c>
    </row>
    <row r="2350" spans="1:10" x14ac:dyDescent="0.35">
      <c r="A2350" s="1">
        <v>41130</v>
      </c>
      <c r="B2350">
        <f t="shared" si="324"/>
        <v>2012</v>
      </c>
      <c r="C2350">
        <f t="shared" si="325"/>
        <v>8</v>
      </c>
      <c r="D2350" t="str">
        <f t="shared" si="326"/>
        <v>August</v>
      </c>
      <c r="E2350" t="str">
        <f t="shared" si="327"/>
        <v>Q3</v>
      </c>
      <c r="F2350" t="str">
        <f t="shared" si="328"/>
        <v>2012-Aug</v>
      </c>
      <c r="G2350">
        <f t="shared" si="329"/>
        <v>5</v>
      </c>
      <c r="H2350" t="str">
        <f t="shared" si="330"/>
        <v>Thursday</v>
      </c>
      <c r="I2350" t="str">
        <f t="shared" si="331"/>
        <v>FM5</v>
      </c>
      <c r="J2350" t="str">
        <f t="shared" si="332"/>
        <v>FQ2</v>
      </c>
    </row>
    <row r="2351" spans="1:10" x14ac:dyDescent="0.35">
      <c r="A2351" s="1">
        <v>42598</v>
      </c>
      <c r="B2351">
        <f t="shared" si="324"/>
        <v>2016</v>
      </c>
      <c r="C2351">
        <f t="shared" si="325"/>
        <v>8</v>
      </c>
      <c r="D2351" t="str">
        <f t="shared" si="326"/>
        <v>August</v>
      </c>
      <c r="E2351" t="str">
        <f t="shared" si="327"/>
        <v>Q3</v>
      </c>
      <c r="F2351" t="str">
        <f t="shared" si="328"/>
        <v>2016-Aug</v>
      </c>
      <c r="G2351">
        <f t="shared" si="329"/>
        <v>3</v>
      </c>
      <c r="H2351" t="str">
        <f t="shared" si="330"/>
        <v>Tuesday</v>
      </c>
      <c r="I2351" t="str">
        <f t="shared" si="331"/>
        <v>FM5</v>
      </c>
      <c r="J2351" t="str">
        <f t="shared" si="332"/>
        <v>FQ2</v>
      </c>
    </row>
    <row r="2352" spans="1:10" x14ac:dyDescent="0.35">
      <c r="A2352" s="1">
        <v>41149</v>
      </c>
      <c r="B2352">
        <f t="shared" si="324"/>
        <v>2012</v>
      </c>
      <c r="C2352">
        <f t="shared" si="325"/>
        <v>8</v>
      </c>
      <c r="D2352" t="str">
        <f t="shared" si="326"/>
        <v>August</v>
      </c>
      <c r="E2352" t="str">
        <f t="shared" si="327"/>
        <v>Q3</v>
      </c>
      <c r="F2352" t="str">
        <f t="shared" si="328"/>
        <v>2012-Aug</v>
      </c>
      <c r="G2352">
        <f t="shared" si="329"/>
        <v>3</v>
      </c>
      <c r="H2352" t="str">
        <f t="shared" si="330"/>
        <v>Tuesday</v>
      </c>
      <c r="I2352" t="str">
        <f t="shared" si="331"/>
        <v>FM5</v>
      </c>
      <c r="J2352" t="str">
        <f t="shared" si="332"/>
        <v>FQ2</v>
      </c>
    </row>
    <row r="2353" spans="1:10" x14ac:dyDescent="0.35">
      <c r="A2353" s="1">
        <v>42962</v>
      </c>
      <c r="B2353">
        <f t="shared" si="324"/>
        <v>2017</v>
      </c>
      <c r="C2353">
        <f t="shared" si="325"/>
        <v>8</v>
      </c>
      <c r="D2353" t="str">
        <f t="shared" si="326"/>
        <v>August</v>
      </c>
      <c r="E2353" t="str">
        <f t="shared" si="327"/>
        <v>Q3</v>
      </c>
      <c r="F2353" t="str">
        <f t="shared" si="328"/>
        <v>2017-Aug</v>
      </c>
      <c r="G2353">
        <f t="shared" si="329"/>
        <v>3</v>
      </c>
      <c r="H2353" t="str">
        <f t="shared" si="330"/>
        <v>Tuesday</v>
      </c>
      <c r="I2353" t="str">
        <f t="shared" si="331"/>
        <v>FM5</v>
      </c>
      <c r="J2353" t="str">
        <f t="shared" si="332"/>
        <v>FQ2</v>
      </c>
    </row>
    <row r="2354" spans="1:10" x14ac:dyDescent="0.35">
      <c r="A2354" s="1">
        <v>42242</v>
      </c>
      <c r="B2354">
        <f t="shared" si="324"/>
        <v>2015</v>
      </c>
      <c r="C2354">
        <f t="shared" si="325"/>
        <v>8</v>
      </c>
      <c r="D2354" t="str">
        <f t="shared" si="326"/>
        <v>August</v>
      </c>
      <c r="E2354" t="str">
        <f t="shared" si="327"/>
        <v>Q3</v>
      </c>
      <c r="F2354" t="str">
        <f t="shared" si="328"/>
        <v>2015-Aug</v>
      </c>
      <c r="G2354">
        <f t="shared" si="329"/>
        <v>4</v>
      </c>
      <c r="H2354" t="str">
        <f t="shared" si="330"/>
        <v>Wednesday</v>
      </c>
      <c r="I2354" t="str">
        <f t="shared" si="331"/>
        <v>FM5</v>
      </c>
      <c r="J2354" t="str">
        <f t="shared" si="332"/>
        <v>FQ2</v>
      </c>
    </row>
    <row r="2355" spans="1:10" x14ac:dyDescent="0.35">
      <c r="A2355" s="1">
        <v>42219</v>
      </c>
      <c r="B2355">
        <f t="shared" si="324"/>
        <v>2015</v>
      </c>
      <c r="C2355">
        <f t="shared" si="325"/>
        <v>8</v>
      </c>
      <c r="D2355" t="str">
        <f t="shared" si="326"/>
        <v>August</v>
      </c>
      <c r="E2355" t="str">
        <f t="shared" si="327"/>
        <v>Q3</v>
      </c>
      <c r="F2355" t="str">
        <f t="shared" si="328"/>
        <v>2015-Aug</v>
      </c>
      <c r="G2355">
        <f t="shared" si="329"/>
        <v>2</v>
      </c>
      <c r="H2355" t="str">
        <f t="shared" si="330"/>
        <v>Monday</v>
      </c>
      <c r="I2355" t="str">
        <f t="shared" si="331"/>
        <v>FM5</v>
      </c>
      <c r="J2355" t="str">
        <f t="shared" si="332"/>
        <v>FQ2</v>
      </c>
    </row>
    <row r="2356" spans="1:10" x14ac:dyDescent="0.35">
      <c r="A2356" s="1">
        <v>40417</v>
      </c>
      <c r="B2356">
        <f t="shared" si="324"/>
        <v>2010</v>
      </c>
      <c r="C2356">
        <f t="shared" si="325"/>
        <v>8</v>
      </c>
      <c r="D2356" t="str">
        <f t="shared" si="326"/>
        <v>August</v>
      </c>
      <c r="E2356" t="str">
        <f t="shared" si="327"/>
        <v>Q3</v>
      </c>
      <c r="F2356" t="str">
        <f t="shared" si="328"/>
        <v>2010-Aug</v>
      </c>
      <c r="G2356">
        <f t="shared" si="329"/>
        <v>6</v>
      </c>
      <c r="H2356" t="str">
        <f t="shared" si="330"/>
        <v>Friday</v>
      </c>
      <c r="I2356" t="str">
        <f t="shared" si="331"/>
        <v>FM5</v>
      </c>
      <c r="J2356" t="str">
        <f t="shared" si="332"/>
        <v>FQ2</v>
      </c>
    </row>
    <row r="2357" spans="1:10" x14ac:dyDescent="0.35">
      <c r="A2357" s="1">
        <v>42190</v>
      </c>
      <c r="B2357">
        <f t="shared" si="324"/>
        <v>2015</v>
      </c>
      <c r="C2357">
        <f t="shared" si="325"/>
        <v>7</v>
      </c>
      <c r="D2357" t="str">
        <f t="shared" si="326"/>
        <v>July</v>
      </c>
      <c r="E2357" t="str">
        <f t="shared" si="327"/>
        <v>Q3</v>
      </c>
      <c r="F2357" t="str">
        <f t="shared" si="328"/>
        <v>2015-Jul</v>
      </c>
      <c r="G2357">
        <f t="shared" si="329"/>
        <v>1</v>
      </c>
      <c r="H2357" t="str">
        <f t="shared" si="330"/>
        <v>Sunday</v>
      </c>
      <c r="I2357" t="str">
        <f t="shared" si="331"/>
        <v>FM4</v>
      </c>
      <c r="J2357" t="str">
        <f t="shared" si="332"/>
        <v>FQ2</v>
      </c>
    </row>
    <row r="2358" spans="1:10" x14ac:dyDescent="0.35">
      <c r="A2358" s="1">
        <v>40745</v>
      </c>
      <c r="B2358">
        <f t="shared" si="324"/>
        <v>2011</v>
      </c>
      <c r="C2358">
        <f t="shared" si="325"/>
        <v>7</v>
      </c>
      <c r="D2358" t="str">
        <f t="shared" si="326"/>
        <v>July</v>
      </c>
      <c r="E2358" t="str">
        <f t="shared" si="327"/>
        <v>Q3</v>
      </c>
      <c r="F2358" t="str">
        <f t="shared" si="328"/>
        <v>2011-Jul</v>
      </c>
      <c r="G2358">
        <f t="shared" si="329"/>
        <v>5</v>
      </c>
      <c r="H2358" t="str">
        <f t="shared" si="330"/>
        <v>Thursday</v>
      </c>
      <c r="I2358" t="str">
        <f t="shared" si="331"/>
        <v>FM4</v>
      </c>
      <c r="J2358" t="str">
        <f t="shared" si="332"/>
        <v>FQ2</v>
      </c>
    </row>
    <row r="2359" spans="1:10" x14ac:dyDescent="0.35">
      <c r="A2359" s="1">
        <v>42564</v>
      </c>
      <c r="B2359">
        <f t="shared" si="324"/>
        <v>2016</v>
      </c>
      <c r="C2359">
        <f t="shared" si="325"/>
        <v>7</v>
      </c>
      <c r="D2359" t="str">
        <f t="shared" si="326"/>
        <v>July</v>
      </c>
      <c r="E2359" t="str">
        <f t="shared" si="327"/>
        <v>Q3</v>
      </c>
      <c r="F2359" t="str">
        <f t="shared" si="328"/>
        <v>2016-Jul</v>
      </c>
      <c r="G2359">
        <f t="shared" si="329"/>
        <v>4</v>
      </c>
      <c r="H2359" t="str">
        <f t="shared" si="330"/>
        <v>Wednesday</v>
      </c>
      <c r="I2359" t="str">
        <f t="shared" si="331"/>
        <v>FM4</v>
      </c>
      <c r="J2359" t="str">
        <f t="shared" si="332"/>
        <v>FQ2</v>
      </c>
    </row>
    <row r="2360" spans="1:10" x14ac:dyDescent="0.35">
      <c r="A2360" s="1">
        <v>42211</v>
      </c>
      <c r="B2360">
        <f t="shared" si="324"/>
        <v>2015</v>
      </c>
      <c r="C2360">
        <f t="shared" si="325"/>
        <v>7</v>
      </c>
      <c r="D2360" t="str">
        <f t="shared" si="326"/>
        <v>July</v>
      </c>
      <c r="E2360" t="str">
        <f t="shared" si="327"/>
        <v>Q3</v>
      </c>
      <c r="F2360" t="str">
        <f t="shared" si="328"/>
        <v>2015-Jul</v>
      </c>
      <c r="G2360">
        <f t="shared" si="329"/>
        <v>1</v>
      </c>
      <c r="H2360" t="str">
        <f t="shared" si="330"/>
        <v>Sunday</v>
      </c>
      <c r="I2360" t="str">
        <f t="shared" si="331"/>
        <v>FM4</v>
      </c>
      <c r="J2360" t="str">
        <f t="shared" si="332"/>
        <v>FQ2</v>
      </c>
    </row>
    <row r="2361" spans="1:10" x14ac:dyDescent="0.35">
      <c r="A2361" s="1">
        <v>42936</v>
      </c>
      <c r="B2361">
        <f t="shared" si="324"/>
        <v>2017</v>
      </c>
      <c r="C2361">
        <f t="shared" si="325"/>
        <v>7</v>
      </c>
      <c r="D2361" t="str">
        <f t="shared" si="326"/>
        <v>July</v>
      </c>
      <c r="E2361" t="str">
        <f t="shared" si="327"/>
        <v>Q3</v>
      </c>
      <c r="F2361" t="str">
        <f t="shared" si="328"/>
        <v>2017-Jul</v>
      </c>
      <c r="G2361">
        <f t="shared" si="329"/>
        <v>5</v>
      </c>
      <c r="H2361" t="str">
        <f t="shared" si="330"/>
        <v>Thursday</v>
      </c>
      <c r="I2361" t="str">
        <f t="shared" si="331"/>
        <v>FM4</v>
      </c>
      <c r="J2361" t="str">
        <f t="shared" si="332"/>
        <v>FQ2</v>
      </c>
    </row>
    <row r="2362" spans="1:10" x14ac:dyDescent="0.35">
      <c r="A2362" s="1">
        <v>42940</v>
      </c>
      <c r="B2362">
        <f t="shared" si="324"/>
        <v>2017</v>
      </c>
      <c r="C2362">
        <f t="shared" si="325"/>
        <v>7</v>
      </c>
      <c r="D2362" t="str">
        <f t="shared" si="326"/>
        <v>July</v>
      </c>
      <c r="E2362" t="str">
        <f t="shared" si="327"/>
        <v>Q3</v>
      </c>
      <c r="F2362" t="str">
        <f t="shared" si="328"/>
        <v>2017-Jul</v>
      </c>
      <c r="G2362">
        <f t="shared" si="329"/>
        <v>2</v>
      </c>
      <c r="H2362" t="str">
        <f t="shared" si="330"/>
        <v>Monday</v>
      </c>
      <c r="I2362" t="str">
        <f t="shared" si="331"/>
        <v>FM4</v>
      </c>
      <c r="J2362" t="str">
        <f t="shared" si="332"/>
        <v>FQ2</v>
      </c>
    </row>
    <row r="2363" spans="1:10" x14ac:dyDescent="0.35">
      <c r="A2363" s="1">
        <v>41109</v>
      </c>
      <c r="B2363">
        <f t="shared" si="324"/>
        <v>2012</v>
      </c>
      <c r="C2363">
        <f t="shared" si="325"/>
        <v>7</v>
      </c>
      <c r="D2363" t="str">
        <f t="shared" si="326"/>
        <v>July</v>
      </c>
      <c r="E2363" t="str">
        <f t="shared" si="327"/>
        <v>Q3</v>
      </c>
      <c r="F2363" t="str">
        <f t="shared" si="328"/>
        <v>2012-Jul</v>
      </c>
      <c r="G2363">
        <f t="shared" si="329"/>
        <v>5</v>
      </c>
      <c r="H2363" t="str">
        <f t="shared" si="330"/>
        <v>Thursday</v>
      </c>
      <c r="I2363" t="str">
        <f t="shared" si="331"/>
        <v>FM4</v>
      </c>
      <c r="J2363" t="str">
        <f t="shared" si="332"/>
        <v>FQ2</v>
      </c>
    </row>
    <row r="2364" spans="1:10" x14ac:dyDescent="0.35">
      <c r="A2364" s="1">
        <v>41118</v>
      </c>
      <c r="B2364">
        <f t="shared" si="324"/>
        <v>2012</v>
      </c>
      <c r="C2364">
        <f t="shared" si="325"/>
        <v>7</v>
      </c>
      <c r="D2364" t="str">
        <f t="shared" si="326"/>
        <v>July</v>
      </c>
      <c r="E2364" t="str">
        <f t="shared" si="327"/>
        <v>Q3</v>
      </c>
      <c r="F2364" t="str">
        <f t="shared" si="328"/>
        <v>2012-Jul</v>
      </c>
      <c r="G2364">
        <f t="shared" si="329"/>
        <v>7</v>
      </c>
      <c r="H2364" t="str">
        <f t="shared" si="330"/>
        <v>Saturday</v>
      </c>
      <c r="I2364" t="str">
        <f t="shared" si="331"/>
        <v>FM4</v>
      </c>
      <c r="J2364" t="str">
        <f t="shared" si="332"/>
        <v>FQ2</v>
      </c>
    </row>
    <row r="2365" spans="1:10" x14ac:dyDescent="0.35">
      <c r="A2365" s="1">
        <v>41845</v>
      </c>
      <c r="B2365">
        <f t="shared" si="324"/>
        <v>2014</v>
      </c>
      <c r="C2365">
        <f t="shared" si="325"/>
        <v>7</v>
      </c>
      <c r="D2365" t="str">
        <f t="shared" si="326"/>
        <v>July</v>
      </c>
      <c r="E2365" t="str">
        <f t="shared" si="327"/>
        <v>Q3</v>
      </c>
      <c r="F2365" t="str">
        <f t="shared" si="328"/>
        <v>2014-Jul</v>
      </c>
      <c r="G2365">
        <f t="shared" si="329"/>
        <v>6</v>
      </c>
      <c r="H2365" t="str">
        <f t="shared" si="330"/>
        <v>Friday</v>
      </c>
      <c r="I2365" t="str">
        <f t="shared" si="331"/>
        <v>FM4</v>
      </c>
      <c r="J2365" t="str">
        <f t="shared" si="332"/>
        <v>FQ2</v>
      </c>
    </row>
    <row r="2366" spans="1:10" x14ac:dyDescent="0.35">
      <c r="A2366" s="1">
        <v>40374</v>
      </c>
      <c r="B2366">
        <f t="shared" si="324"/>
        <v>2010</v>
      </c>
      <c r="C2366">
        <f t="shared" si="325"/>
        <v>7</v>
      </c>
      <c r="D2366" t="str">
        <f t="shared" si="326"/>
        <v>July</v>
      </c>
      <c r="E2366" t="str">
        <f t="shared" si="327"/>
        <v>Q3</v>
      </c>
      <c r="F2366" t="str">
        <f t="shared" si="328"/>
        <v>2010-Jul</v>
      </c>
      <c r="G2366">
        <f t="shared" si="329"/>
        <v>5</v>
      </c>
      <c r="H2366" t="str">
        <f t="shared" si="330"/>
        <v>Thursday</v>
      </c>
      <c r="I2366" t="str">
        <f t="shared" si="331"/>
        <v>FM4</v>
      </c>
      <c r="J2366" t="str">
        <f t="shared" si="332"/>
        <v>FQ2</v>
      </c>
    </row>
    <row r="2367" spans="1:10" x14ac:dyDescent="0.35">
      <c r="A2367" s="1">
        <v>43290</v>
      </c>
      <c r="B2367">
        <f t="shared" si="324"/>
        <v>2018</v>
      </c>
      <c r="C2367">
        <f t="shared" si="325"/>
        <v>7</v>
      </c>
      <c r="D2367" t="str">
        <f t="shared" si="326"/>
        <v>July</v>
      </c>
      <c r="E2367" t="str">
        <f t="shared" si="327"/>
        <v>Q3</v>
      </c>
      <c r="F2367" t="str">
        <f t="shared" si="328"/>
        <v>2018-Jul</v>
      </c>
      <c r="G2367">
        <f t="shared" si="329"/>
        <v>2</v>
      </c>
      <c r="H2367" t="str">
        <f t="shared" si="330"/>
        <v>Monday</v>
      </c>
      <c r="I2367" t="str">
        <f t="shared" si="331"/>
        <v>FM4</v>
      </c>
      <c r="J2367" t="str">
        <f t="shared" si="332"/>
        <v>FQ2</v>
      </c>
    </row>
    <row r="2368" spans="1:10" x14ac:dyDescent="0.35">
      <c r="A2368" s="1">
        <v>42944</v>
      </c>
      <c r="B2368">
        <f t="shared" si="324"/>
        <v>2017</v>
      </c>
      <c r="C2368">
        <f t="shared" si="325"/>
        <v>7</v>
      </c>
      <c r="D2368" t="str">
        <f t="shared" si="326"/>
        <v>July</v>
      </c>
      <c r="E2368" t="str">
        <f t="shared" si="327"/>
        <v>Q3</v>
      </c>
      <c r="F2368" t="str">
        <f t="shared" si="328"/>
        <v>2017-Jul</v>
      </c>
      <c r="G2368">
        <f t="shared" si="329"/>
        <v>6</v>
      </c>
      <c r="H2368" t="str">
        <f t="shared" si="330"/>
        <v>Friday</v>
      </c>
      <c r="I2368" t="str">
        <f t="shared" si="331"/>
        <v>FM4</v>
      </c>
      <c r="J2368" t="str">
        <f t="shared" si="332"/>
        <v>FQ2</v>
      </c>
    </row>
    <row r="2369" spans="1:10" x14ac:dyDescent="0.35">
      <c r="A2369" s="1">
        <v>42555</v>
      </c>
      <c r="B2369">
        <f t="shared" si="324"/>
        <v>2016</v>
      </c>
      <c r="C2369">
        <f t="shared" si="325"/>
        <v>7</v>
      </c>
      <c r="D2369" t="str">
        <f t="shared" si="326"/>
        <v>July</v>
      </c>
      <c r="E2369" t="str">
        <f t="shared" si="327"/>
        <v>Q3</v>
      </c>
      <c r="F2369" t="str">
        <f t="shared" si="328"/>
        <v>2016-Jul</v>
      </c>
      <c r="G2369">
        <f t="shared" si="329"/>
        <v>2</v>
      </c>
      <c r="H2369" t="str">
        <f t="shared" si="330"/>
        <v>Monday</v>
      </c>
      <c r="I2369" t="str">
        <f t="shared" si="331"/>
        <v>FM4</v>
      </c>
      <c r="J2369" t="str">
        <f t="shared" si="332"/>
        <v>FQ2</v>
      </c>
    </row>
    <row r="2370" spans="1:10" x14ac:dyDescent="0.35">
      <c r="A2370" s="1">
        <v>42899</v>
      </c>
      <c r="B2370">
        <f t="shared" si="324"/>
        <v>2017</v>
      </c>
      <c r="C2370">
        <f t="shared" si="325"/>
        <v>6</v>
      </c>
      <c r="D2370" t="str">
        <f t="shared" si="326"/>
        <v>June</v>
      </c>
      <c r="E2370" t="str">
        <f t="shared" si="327"/>
        <v>Q2</v>
      </c>
      <c r="F2370" t="str">
        <f t="shared" si="328"/>
        <v>2017-Jun</v>
      </c>
      <c r="G2370">
        <f t="shared" si="329"/>
        <v>3</v>
      </c>
      <c r="H2370" t="str">
        <f t="shared" si="330"/>
        <v>Tuesday</v>
      </c>
      <c r="I2370" t="str">
        <f t="shared" si="331"/>
        <v>FM3</v>
      </c>
      <c r="J2370" t="str">
        <f t="shared" si="332"/>
        <v>FQ1</v>
      </c>
    </row>
    <row r="2371" spans="1:10" x14ac:dyDescent="0.35">
      <c r="A2371" s="1">
        <v>42538</v>
      </c>
      <c r="B2371">
        <f t="shared" ref="B2371:B2434" si="333">YEAR(A2371)</f>
        <v>2016</v>
      </c>
      <c r="C2371">
        <f t="shared" ref="C2371:C2434" si="334">MONTH(A2371)</f>
        <v>6</v>
      </c>
      <c r="D2371" t="str">
        <f t="shared" ref="D2371:D2434" si="335">TEXT(A2371,"mmmm")</f>
        <v>June</v>
      </c>
      <c r="E2371" t="str">
        <f t="shared" ref="E2371:E2434" si="336">"Q" &amp; INT((MONTH(A2371)-1)/3) + 1</f>
        <v>Q2</v>
      </c>
      <c r="F2371" t="str">
        <f t="shared" ref="F2371:F2434" si="337">YEAR(A2371) &amp; "-" &amp; TEXT(A2371,"mmm")</f>
        <v>2016-Jun</v>
      </c>
      <c r="G2371">
        <f t="shared" ref="G2371:G2434" si="338">WEEKDAY(A2371,1)</f>
        <v>6</v>
      </c>
      <c r="H2371" t="str">
        <f t="shared" ref="H2371:H2434" si="339">TEXT(A2371,"dddd")</f>
        <v>Friday</v>
      </c>
      <c r="I2371" t="str">
        <f t="shared" ref="I2371:I2434" si="340">"FM"&amp;MOD(MONTH(A2371)-4,12)+1</f>
        <v>FM3</v>
      </c>
      <c r="J2371" t="str">
        <f t="shared" ref="J2371:J2434" si="341">"FQ"&amp;INT((MOD(MONTH(A2371)-4,12))/3)+1</f>
        <v>FQ1</v>
      </c>
    </row>
    <row r="2372" spans="1:10" x14ac:dyDescent="0.35">
      <c r="A2372" s="1">
        <v>42174</v>
      </c>
      <c r="B2372">
        <f t="shared" si="333"/>
        <v>2015</v>
      </c>
      <c r="C2372">
        <f t="shared" si="334"/>
        <v>6</v>
      </c>
      <c r="D2372" t="str">
        <f t="shared" si="335"/>
        <v>June</v>
      </c>
      <c r="E2372" t="str">
        <f t="shared" si="336"/>
        <v>Q2</v>
      </c>
      <c r="F2372" t="str">
        <f t="shared" si="337"/>
        <v>2015-Jun</v>
      </c>
      <c r="G2372">
        <f t="shared" si="338"/>
        <v>6</v>
      </c>
      <c r="H2372" t="str">
        <f t="shared" si="339"/>
        <v>Friday</v>
      </c>
      <c r="I2372" t="str">
        <f t="shared" si="340"/>
        <v>FM3</v>
      </c>
      <c r="J2372" t="str">
        <f t="shared" si="341"/>
        <v>FQ1</v>
      </c>
    </row>
    <row r="2373" spans="1:10" x14ac:dyDescent="0.35">
      <c r="A2373" s="1">
        <v>42168</v>
      </c>
      <c r="B2373">
        <f t="shared" si="333"/>
        <v>2015</v>
      </c>
      <c r="C2373">
        <f t="shared" si="334"/>
        <v>6</v>
      </c>
      <c r="D2373" t="str">
        <f t="shared" si="335"/>
        <v>June</v>
      </c>
      <c r="E2373" t="str">
        <f t="shared" si="336"/>
        <v>Q2</v>
      </c>
      <c r="F2373" t="str">
        <f t="shared" si="337"/>
        <v>2015-Jun</v>
      </c>
      <c r="G2373">
        <f t="shared" si="338"/>
        <v>7</v>
      </c>
      <c r="H2373" t="str">
        <f t="shared" si="339"/>
        <v>Saturday</v>
      </c>
      <c r="I2373" t="str">
        <f t="shared" si="340"/>
        <v>FM3</v>
      </c>
      <c r="J2373" t="str">
        <f t="shared" si="341"/>
        <v>FQ1</v>
      </c>
    </row>
    <row r="2374" spans="1:10" x14ac:dyDescent="0.35">
      <c r="A2374" s="1">
        <v>41072</v>
      </c>
      <c r="B2374">
        <f t="shared" si="333"/>
        <v>2012</v>
      </c>
      <c r="C2374">
        <f t="shared" si="334"/>
        <v>6</v>
      </c>
      <c r="D2374" t="str">
        <f t="shared" si="335"/>
        <v>June</v>
      </c>
      <c r="E2374" t="str">
        <f t="shared" si="336"/>
        <v>Q2</v>
      </c>
      <c r="F2374" t="str">
        <f t="shared" si="337"/>
        <v>2012-Jun</v>
      </c>
      <c r="G2374">
        <f t="shared" si="338"/>
        <v>3</v>
      </c>
      <c r="H2374" t="str">
        <f t="shared" si="339"/>
        <v>Tuesday</v>
      </c>
      <c r="I2374" t="str">
        <f t="shared" si="340"/>
        <v>FM3</v>
      </c>
      <c r="J2374" t="str">
        <f t="shared" si="341"/>
        <v>FQ1</v>
      </c>
    </row>
    <row r="2375" spans="1:10" x14ac:dyDescent="0.35">
      <c r="A2375" s="1">
        <v>40354</v>
      </c>
      <c r="B2375">
        <f t="shared" si="333"/>
        <v>2010</v>
      </c>
      <c r="C2375">
        <f t="shared" si="334"/>
        <v>6</v>
      </c>
      <c r="D2375" t="str">
        <f t="shared" si="335"/>
        <v>June</v>
      </c>
      <c r="E2375" t="str">
        <f t="shared" si="336"/>
        <v>Q2</v>
      </c>
      <c r="F2375" t="str">
        <f t="shared" si="337"/>
        <v>2010-Jun</v>
      </c>
      <c r="G2375">
        <f t="shared" si="338"/>
        <v>6</v>
      </c>
      <c r="H2375" t="str">
        <f t="shared" si="339"/>
        <v>Friday</v>
      </c>
      <c r="I2375" t="str">
        <f t="shared" si="340"/>
        <v>FM3</v>
      </c>
      <c r="J2375" t="str">
        <f t="shared" si="341"/>
        <v>FQ1</v>
      </c>
    </row>
    <row r="2376" spans="1:10" x14ac:dyDescent="0.35">
      <c r="A2376" s="1">
        <v>42900</v>
      </c>
      <c r="B2376">
        <f t="shared" si="333"/>
        <v>2017</v>
      </c>
      <c r="C2376">
        <f t="shared" si="334"/>
        <v>6</v>
      </c>
      <c r="D2376" t="str">
        <f t="shared" si="335"/>
        <v>June</v>
      </c>
      <c r="E2376" t="str">
        <f t="shared" si="336"/>
        <v>Q2</v>
      </c>
      <c r="F2376" t="str">
        <f t="shared" si="337"/>
        <v>2017-Jun</v>
      </c>
      <c r="G2376">
        <f t="shared" si="338"/>
        <v>4</v>
      </c>
      <c r="H2376" t="str">
        <f t="shared" si="339"/>
        <v>Wednesday</v>
      </c>
      <c r="I2376" t="str">
        <f t="shared" si="340"/>
        <v>FM3</v>
      </c>
      <c r="J2376" t="str">
        <f t="shared" si="341"/>
        <v>FQ1</v>
      </c>
    </row>
    <row r="2377" spans="1:10" x14ac:dyDescent="0.35">
      <c r="A2377" s="1">
        <v>41446</v>
      </c>
      <c r="B2377">
        <f t="shared" si="333"/>
        <v>2013</v>
      </c>
      <c r="C2377">
        <f t="shared" si="334"/>
        <v>6</v>
      </c>
      <c r="D2377" t="str">
        <f t="shared" si="335"/>
        <v>June</v>
      </c>
      <c r="E2377" t="str">
        <f t="shared" si="336"/>
        <v>Q2</v>
      </c>
      <c r="F2377" t="str">
        <f t="shared" si="337"/>
        <v>2013-Jun</v>
      </c>
      <c r="G2377">
        <f t="shared" si="338"/>
        <v>6</v>
      </c>
      <c r="H2377" t="str">
        <f t="shared" si="339"/>
        <v>Friday</v>
      </c>
      <c r="I2377" t="str">
        <f t="shared" si="340"/>
        <v>FM3</v>
      </c>
      <c r="J2377" t="str">
        <f t="shared" si="341"/>
        <v>FQ1</v>
      </c>
    </row>
    <row r="2378" spans="1:10" x14ac:dyDescent="0.35">
      <c r="A2378" s="1">
        <v>40351</v>
      </c>
      <c r="B2378">
        <f t="shared" si="333"/>
        <v>2010</v>
      </c>
      <c r="C2378">
        <f t="shared" si="334"/>
        <v>6</v>
      </c>
      <c r="D2378" t="str">
        <f t="shared" si="335"/>
        <v>June</v>
      </c>
      <c r="E2378" t="str">
        <f t="shared" si="336"/>
        <v>Q2</v>
      </c>
      <c r="F2378" t="str">
        <f t="shared" si="337"/>
        <v>2010-Jun</v>
      </c>
      <c r="G2378">
        <f t="shared" si="338"/>
        <v>3</v>
      </c>
      <c r="H2378" t="str">
        <f t="shared" si="339"/>
        <v>Tuesday</v>
      </c>
      <c r="I2378" t="str">
        <f t="shared" si="340"/>
        <v>FM3</v>
      </c>
      <c r="J2378" t="str">
        <f t="shared" si="341"/>
        <v>FQ1</v>
      </c>
    </row>
    <row r="2379" spans="1:10" x14ac:dyDescent="0.35">
      <c r="A2379" s="1">
        <v>41449</v>
      </c>
      <c r="B2379">
        <f t="shared" si="333"/>
        <v>2013</v>
      </c>
      <c r="C2379">
        <f t="shared" si="334"/>
        <v>6</v>
      </c>
      <c r="D2379" t="str">
        <f t="shared" si="335"/>
        <v>June</v>
      </c>
      <c r="E2379" t="str">
        <f t="shared" si="336"/>
        <v>Q2</v>
      </c>
      <c r="F2379" t="str">
        <f t="shared" si="337"/>
        <v>2013-Jun</v>
      </c>
      <c r="G2379">
        <f t="shared" si="338"/>
        <v>2</v>
      </c>
      <c r="H2379" t="str">
        <f t="shared" si="339"/>
        <v>Monday</v>
      </c>
      <c r="I2379" t="str">
        <f t="shared" si="340"/>
        <v>FM3</v>
      </c>
      <c r="J2379" t="str">
        <f t="shared" si="341"/>
        <v>FQ1</v>
      </c>
    </row>
    <row r="2380" spans="1:10" x14ac:dyDescent="0.35">
      <c r="A2380" s="1">
        <v>43266</v>
      </c>
      <c r="B2380">
        <f t="shared" si="333"/>
        <v>2018</v>
      </c>
      <c r="C2380">
        <f t="shared" si="334"/>
        <v>6</v>
      </c>
      <c r="D2380" t="str">
        <f t="shared" si="335"/>
        <v>June</v>
      </c>
      <c r="E2380" t="str">
        <f t="shared" si="336"/>
        <v>Q2</v>
      </c>
      <c r="F2380" t="str">
        <f t="shared" si="337"/>
        <v>2018-Jun</v>
      </c>
      <c r="G2380">
        <f t="shared" si="338"/>
        <v>6</v>
      </c>
      <c r="H2380" t="str">
        <f t="shared" si="339"/>
        <v>Friday</v>
      </c>
      <c r="I2380" t="str">
        <f t="shared" si="340"/>
        <v>FM3</v>
      </c>
      <c r="J2380" t="str">
        <f t="shared" si="341"/>
        <v>FQ1</v>
      </c>
    </row>
    <row r="2381" spans="1:10" x14ac:dyDescent="0.35">
      <c r="A2381" s="1">
        <v>42908</v>
      </c>
      <c r="B2381">
        <f t="shared" si="333"/>
        <v>2017</v>
      </c>
      <c r="C2381">
        <f t="shared" si="334"/>
        <v>6</v>
      </c>
      <c r="D2381" t="str">
        <f t="shared" si="335"/>
        <v>June</v>
      </c>
      <c r="E2381" t="str">
        <f t="shared" si="336"/>
        <v>Q2</v>
      </c>
      <c r="F2381" t="str">
        <f t="shared" si="337"/>
        <v>2017-Jun</v>
      </c>
      <c r="G2381">
        <f t="shared" si="338"/>
        <v>5</v>
      </c>
      <c r="H2381" t="str">
        <f t="shared" si="339"/>
        <v>Thursday</v>
      </c>
      <c r="I2381" t="str">
        <f t="shared" si="340"/>
        <v>FM3</v>
      </c>
      <c r="J2381" t="str">
        <f t="shared" si="341"/>
        <v>FQ1</v>
      </c>
    </row>
    <row r="2382" spans="1:10" x14ac:dyDescent="0.35">
      <c r="A2382" s="1">
        <v>43265</v>
      </c>
      <c r="B2382">
        <f t="shared" si="333"/>
        <v>2018</v>
      </c>
      <c r="C2382">
        <f t="shared" si="334"/>
        <v>6</v>
      </c>
      <c r="D2382" t="str">
        <f t="shared" si="335"/>
        <v>June</v>
      </c>
      <c r="E2382" t="str">
        <f t="shared" si="336"/>
        <v>Q2</v>
      </c>
      <c r="F2382" t="str">
        <f t="shared" si="337"/>
        <v>2018-Jun</v>
      </c>
      <c r="G2382">
        <f t="shared" si="338"/>
        <v>5</v>
      </c>
      <c r="H2382" t="str">
        <f t="shared" si="339"/>
        <v>Thursday</v>
      </c>
      <c r="I2382" t="str">
        <f t="shared" si="340"/>
        <v>FM3</v>
      </c>
      <c r="J2382" t="str">
        <f t="shared" si="341"/>
        <v>FQ1</v>
      </c>
    </row>
    <row r="2383" spans="1:10" x14ac:dyDescent="0.35">
      <c r="A2383" s="1">
        <v>42138</v>
      </c>
      <c r="B2383">
        <f t="shared" si="333"/>
        <v>2015</v>
      </c>
      <c r="C2383">
        <f t="shared" si="334"/>
        <v>5</v>
      </c>
      <c r="D2383" t="str">
        <f t="shared" si="335"/>
        <v>May</v>
      </c>
      <c r="E2383" t="str">
        <f t="shared" si="336"/>
        <v>Q2</v>
      </c>
      <c r="F2383" t="str">
        <f t="shared" si="337"/>
        <v>2015-May</v>
      </c>
      <c r="G2383">
        <f t="shared" si="338"/>
        <v>5</v>
      </c>
      <c r="H2383" t="str">
        <f t="shared" si="339"/>
        <v>Thursday</v>
      </c>
      <c r="I2383" t="str">
        <f t="shared" si="340"/>
        <v>FM2</v>
      </c>
      <c r="J2383" t="str">
        <f t="shared" si="341"/>
        <v>FQ1</v>
      </c>
    </row>
    <row r="2384" spans="1:10" x14ac:dyDescent="0.35">
      <c r="A2384" s="1">
        <v>42497</v>
      </c>
      <c r="B2384">
        <f t="shared" si="333"/>
        <v>2016</v>
      </c>
      <c r="C2384">
        <f t="shared" si="334"/>
        <v>5</v>
      </c>
      <c r="D2384" t="str">
        <f t="shared" si="335"/>
        <v>May</v>
      </c>
      <c r="E2384" t="str">
        <f t="shared" si="336"/>
        <v>Q2</v>
      </c>
      <c r="F2384" t="str">
        <f t="shared" si="337"/>
        <v>2016-May</v>
      </c>
      <c r="G2384">
        <f t="shared" si="338"/>
        <v>7</v>
      </c>
      <c r="H2384" t="str">
        <f t="shared" si="339"/>
        <v>Saturday</v>
      </c>
      <c r="I2384" t="str">
        <f t="shared" si="340"/>
        <v>FM2</v>
      </c>
      <c r="J2384" t="str">
        <f t="shared" si="341"/>
        <v>FQ1</v>
      </c>
    </row>
    <row r="2385" spans="1:10" x14ac:dyDescent="0.35">
      <c r="A2385" s="1">
        <v>41033</v>
      </c>
      <c r="B2385">
        <f t="shared" si="333"/>
        <v>2012</v>
      </c>
      <c r="C2385">
        <f t="shared" si="334"/>
        <v>5</v>
      </c>
      <c r="D2385" t="str">
        <f t="shared" si="335"/>
        <v>May</v>
      </c>
      <c r="E2385" t="str">
        <f t="shared" si="336"/>
        <v>Q2</v>
      </c>
      <c r="F2385" t="str">
        <f t="shared" si="337"/>
        <v>2012-May</v>
      </c>
      <c r="G2385">
        <f t="shared" si="338"/>
        <v>6</v>
      </c>
      <c r="H2385" t="str">
        <f t="shared" si="339"/>
        <v>Friday</v>
      </c>
      <c r="I2385" t="str">
        <f t="shared" si="340"/>
        <v>FM2</v>
      </c>
      <c r="J2385" t="str">
        <f t="shared" si="341"/>
        <v>FQ1</v>
      </c>
    </row>
    <row r="2386" spans="1:10" x14ac:dyDescent="0.35">
      <c r="A2386" s="1">
        <v>42496</v>
      </c>
      <c r="B2386">
        <f t="shared" si="333"/>
        <v>2016</v>
      </c>
      <c r="C2386">
        <f t="shared" si="334"/>
        <v>5</v>
      </c>
      <c r="D2386" t="str">
        <f t="shared" si="335"/>
        <v>May</v>
      </c>
      <c r="E2386" t="str">
        <f t="shared" si="336"/>
        <v>Q2</v>
      </c>
      <c r="F2386" t="str">
        <f t="shared" si="337"/>
        <v>2016-May</v>
      </c>
      <c r="G2386">
        <f t="shared" si="338"/>
        <v>6</v>
      </c>
      <c r="H2386" t="str">
        <f t="shared" si="339"/>
        <v>Friday</v>
      </c>
      <c r="I2386" t="str">
        <f t="shared" si="340"/>
        <v>FM2</v>
      </c>
      <c r="J2386" t="str">
        <f t="shared" si="341"/>
        <v>FQ1</v>
      </c>
    </row>
    <row r="2387" spans="1:10" x14ac:dyDescent="0.35">
      <c r="A2387" s="1">
        <v>42128</v>
      </c>
      <c r="B2387">
        <f t="shared" si="333"/>
        <v>2015</v>
      </c>
      <c r="C2387">
        <f t="shared" si="334"/>
        <v>5</v>
      </c>
      <c r="D2387" t="str">
        <f t="shared" si="335"/>
        <v>May</v>
      </c>
      <c r="E2387" t="str">
        <f t="shared" si="336"/>
        <v>Q2</v>
      </c>
      <c r="F2387" t="str">
        <f t="shared" si="337"/>
        <v>2015-May</v>
      </c>
      <c r="G2387">
        <f t="shared" si="338"/>
        <v>2</v>
      </c>
      <c r="H2387" t="str">
        <f t="shared" si="339"/>
        <v>Monday</v>
      </c>
      <c r="I2387" t="str">
        <f t="shared" si="340"/>
        <v>FM2</v>
      </c>
      <c r="J2387" t="str">
        <f t="shared" si="341"/>
        <v>FQ1</v>
      </c>
    </row>
    <row r="2388" spans="1:10" x14ac:dyDescent="0.35">
      <c r="A2388" s="1">
        <v>42133</v>
      </c>
      <c r="B2388">
        <f t="shared" si="333"/>
        <v>2015</v>
      </c>
      <c r="C2388">
        <f t="shared" si="334"/>
        <v>5</v>
      </c>
      <c r="D2388" t="str">
        <f t="shared" si="335"/>
        <v>May</v>
      </c>
      <c r="E2388" t="str">
        <f t="shared" si="336"/>
        <v>Q2</v>
      </c>
      <c r="F2388" t="str">
        <f t="shared" si="337"/>
        <v>2015-May</v>
      </c>
      <c r="G2388">
        <f t="shared" si="338"/>
        <v>7</v>
      </c>
      <c r="H2388" t="str">
        <f t="shared" si="339"/>
        <v>Saturday</v>
      </c>
      <c r="I2388" t="str">
        <f t="shared" si="340"/>
        <v>FM2</v>
      </c>
      <c r="J2388" t="str">
        <f t="shared" si="341"/>
        <v>FQ1</v>
      </c>
    </row>
    <row r="2389" spans="1:10" x14ac:dyDescent="0.35">
      <c r="A2389" s="1">
        <v>42145</v>
      </c>
      <c r="B2389">
        <f t="shared" si="333"/>
        <v>2015</v>
      </c>
      <c r="C2389">
        <f t="shared" si="334"/>
        <v>5</v>
      </c>
      <c r="D2389" t="str">
        <f t="shared" si="335"/>
        <v>May</v>
      </c>
      <c r="E2389" t="str">
        <f t="shared" si="336"/>
        <v>Q2</v>
      </c>
      <c r="F2389" t="str">
        <f t="shared" si="337"/>
        <v>2015-May</v>
      </c>
      <c r="G2389">
        <f t="shared" si="338"/>
        <v>5</v>
      </c>
      <c r="H2389" t="str">
        <f t="shared" si="339"/>
        <v>Thursday</v>
      </c>
      <c r="I2389" t="str">
        <f t="shared" si="340"/>
        <v>FM2</v>
      </c>
      <c r="J2389" t="str">
        <f t="shared" si="341"/>
        <v>FQ1</v>
      </c>
    </row>
    <row r="2390" spans="1:10" x14ac:dyDescent="0.35">
      <c r="A2390" s="1">
        <v>40651</v>
      </c>
      <c r="B2390">
        <f t="shared" si="333"/>
        <v>2011</v>
      </c>
      <c r="C2390">
        <f t="shared" si="334"/>
        <v>4</v>
      </c>
      <c r="D2390" t="str">
        <f t="shared" si="335"/>
        <v>April</v>
      </c>
      <c r="E2390" t="str">
        <f t="shared" si="336"/>
        <v>Q2</v>
      </c>
      <c r="F2390" t="str">
        <f t="shared" si="337"/>
        <v>2011-Apr</v>
      </c>
      <c r="G2390">
        <f t="shared" si="338"/>
        <v>2</v>
      </c>
      <c r="H2390" t="str">
        <f t="shared" si="339"/>
        <v>Monday</v>
      </c>
      <c r="I2390" t="str">
        <f t="shared" si="340"/>
        <v>FM1</v>
      </c>
      <c r="J2390" t="str">
        <f t="shared" si="341"/>
        <v>FQ1</v>
      </c>
    </row>
    <row r="2391" spans="1:10" x14ac:dyDescent="0.35">
      <c r="A2391" s="1">
        <v>42117</v>
      </c>
      <c r="B2391">
        <f t="shared" si="333"/>
        <v>2015</v>
      </c>
      <c r="C2391">
        <f t="shared" si="334"/>
        <v>4</v>
      </c>
      <c r="D2391" t="str">
        <f t="shared" si="335"/>
        <v>April</v>
      </c>
      <c r="E2391" t="str">
        <f t="shared" si="336"/>
        <v>Q2</v>
      </c>
      <c r="F2391" t="str">
        <f t="shared" si="337"/>
        <v>2015-Apr</v>
      </c>
      <c r="G2391">
        <f t="shared" si="338"/>
        <v>5</v>
      </c>
      <c r="H2391" t="str">
        <f t="shared" si="339"/>
        <v>Thursday</v>
      </c>
      <c r="I2391" t="str">
        <f t="shared" si="340"/>
        <v>FM1</v>
      </c>
      <c r="J2391" t="str">
        <f t="shared" si="341"/>
        <v>FQ1</v>
      </c>
    </row>
    <row r="2392" spans="1:10" x14ac:dyDescent="0.35">
      <c r="A2392" s="1">
        <v>41389</v>
      </c>
      <c r="B2392">
        <f t="shared" si="333"/>
        <v>2013</v>
      </c>
      <c r="C2392">
        <f t="shared" si="334"/>
        <v>4</v>
      </c>
      <c r="D2392" t="str">
        <f t="shared" si="335"/>
        <v>April</v>
      </c>
      <c r="E2392" t="str">
        <f t="shared" si="336"/>
        <v>Q2</v>
      </c>
      <c r="F2392" t="str">
        <f t="shared" si="337"/>
        <v>2013-Apr</v>
      </c>
      <c r="G2392">
        <f t="shared" si="338"/>
        <v>5</v>
      </c>
      <c r="H2392" t="str">
        <f t="shared" si="339"/>
        <v>Thursday</v>
      </c>
      <c r="I2392" t="str">
        <f t="shared" si="340"/>
        <v>FM1</v>
      </c>
      <c r="J2392" t="str">
        <f t="shared" si="341"/>
        <v>FQ1</v>
      </c>
    </row>
    <row r="2393" spans="1:10" x14ac:dyDescent="0.35">
      <c r="A2393" s="1">
        <v>40282</v>
      </c>
      <c r="B2393">
        <f t="shared" si="333"/>
        <v>2010</v>
      </c>
      <c r="C2393">
        <f t="shared" si="334"/>
        <v>4</v>
      </c>
      <c r="D2393" t="str">
        <f t="shared" si="335"/>
        <v>April</v>
      </c>
      <c r="E2393" t="str">
        <f t="shared" si="336"/>
        <v>Q2</v>
      </c>
      <c r="F2393" t="str">
        <f t="shared" si="337"/>
        <v>2010-Apr</v>
      </c>
      <c r="G2393">
        <f t="shared" si="338"/>
        <v>4</v>
      </c>
      <c r="H2393" t="str">
        <f t="shared" si="339"/>
        <v>Wednesday</v>
      </c>
      <c r="I2393" t="str">
        <f t="shared" si="340"/>
        <v>FM1</v>
      </c>
      <c r="J2393" t="str">
        <f t="shared" si="341"/>
        <v>FQ1</v>
      </c>
    </row>
    <row r="2394" spans="1:10" x14ac:dyDescent="0.35">
      <c r="A2394" s="1">
        <v>41026</v>
      </c>
      <c r="B2394">
        <f t="shared" si="333"/>
        <v>2012</v>
      </c>
      <c r="C2394">
        <f t="shared" si="334"/>
        <v>4</v>
      </c>
      <c r="D2394" t="str">
        <f t="shared" si="335"/>
        <v>April</v>
      </c>
      <c r="E2394" t="str">
        <f t="shared" si="336"/>
        <v>Q2</v>
      </c>
      <c r="F2394" t="str">
        <f t="shared" si="337"/>
        <v>2012-Apr</v>
      </c>
      <c r="G2394">
        <f t="shared" si="338"/>
        <v>6</v>
      </c>
      <c r="H2394" t="str">
        <f t="shared" si="339"/>
        <v>Friday</v>
      </c>
      <c r="I2394" t="str">
        <f t="shared" si="340"/>
        <v>FM1</v>
      </c>
      <c r="J2394" t="str">
        <f t="shared" si="341"/>
        <v>FQ1</v>
      </c>
    </row>
    <row r="2395" spans="1:10" x14ac:dyDescent="0.35">
      <c r="A2395" s="1">
        <v>42843</v>
      </c>
      <c r="B2395">
        <f t="shared" si="333"/>
        <v>2017</v>
      </c>
      <c r="C2395">
        <f t="shared" si="334"/>
        <v>4</v>
      </c>
      <c r="D2395" t="str">
        <f t="shared" si="335"/>
        <v>April</v>
      </c>
      <c r="E2395" t="str">
        <f t="shared" si="336"/>
        <v>Q2</v>
      </c>
      <c r="F2395" t="str">
        <f t="shared" si="337"/>
        <v>2017-Apr</v>
      </c>
      <c r="G2395">
        <f t="shared" si="338"/>
        <v>3</v>
      </c>
      <c r="H2395" t="str">
        <f t="shared" si="339"/>
        <v>Tuesday</v>
      </c>
      <c r="I2395" t="str">
        <f t="shared" si="340"/>
        <v>FM1</v>
      </c>
      <c r="J2395" t="str">
        <f t="shared" si="341"/>
        <v>FQ1</v>
      </c>
    </row>
    <row r="2396" spans="1:10" x14ac:dyDescent="0.35">
      <c r="A2396" s="1">
        <v>40640</v>
      </c>
      <c r="B2396">
        <f t="shared" si="333"/>
        <v>2011</v>
      </c>
      <c r="C2396">
        <f t="shared" si="334"/>
        <v>4</v>
      </c>
      <c r="D2396" t="str">
        <f t="shared" si="335"/>
        <v>April</v>
      </c>
      <c r="E2396" t="str">
        <f t="shared" si="336"/>
        <v>Q2</v>
      </c>
      <c r="F2396" t="str">
        <f t="shared" si="337"/>
        <v>2011-Apr</v>
      </c>
      <c r="G2396">
        <f t="shared" si="338"/>
        <v>5</v>
      </c>
      <c r="H2396" t="str">
        <f t="shared" si="339"/>
        <v>Thursday</v>
      </c>
      <c r="I2396" t="str">
        <f t="shared" si="340"/>
        <v>FM1</v>
      </c>
      <c r="J2396" t="str">
        <f t="shared" si="341"/>
        <v>FQ1</v>
      </c>
    </row>
    <row r="2397" spans="1:10" x14ac:dyDescent="0.35">
      <c r="A2397" s="1">
        <v>41027</v>
      </c>
      <c r="B2397">
        <f t="shared" si="333"/>
        <v>2012</v>
      </c>
      <c r="C2397">
        <f t="shared" si="334"/>
        <v>4</v>
      </c>
      <c r="D2397" t="str">
        <f t="shared" si="335"/>
        <v>April</v>
      </c>
      <c r="E2397" t="str">
        <f t="shared" si="336"/>
        <v>Q2</v>
      </c>
      <c r="F2397" t="str">
        <f t="shared" si="337"/>
        <v>2012-Apr</v>
      </c>
      <c r="G2397">
        <f t="shared" si="338"/>
        <v>7</v>
      </c>
      <c r="H2397" t="str">
        <f t="shared" si="339"/>
        <v>Saturday</v>
      </c>
      <c r="I2397" t="str">
        <f t="shared" si="340"/>
        <v>FM1</v>
      </c>
      <c r="J2397" t="str">
        <f t="shared" si="341"/>
        <v>FQ1</v>
      </c>
    </row>
    <row r="2398" spans="1:10" x14ac:dyDescent="0.35">
      <c r="A2398" s="1">
        <v>42469</v>
      </c>
      <c r="B2398">
        <f t="shared" si="333"/>
        <v>2016</v>
      </c>
      <c r="C2398">
        <f t="shared" si="334"/>
        <v>4</v>
      </c>
      <c r="D2398" t="str">
        <f t="shared" si="335"/>
        <v>April</v>
      </c>
      <c r="E2398" t="str">
        <f t="shared" si="336"/>
        <v>Q2</v>
      </c>
      <c r="F2398" t="str">
        <f t="shared" si="337"/>
        <v>2016-Apr</v>
      </c>
      <c r="G2398">
        <f t="shared" si="338"/>
        <v>7</v>
      </c>
      <c r="H2398" t="str">
        <f t="shared" si="339"/>
        <v>Saturday</v>
      </c>
      <c r="I2398" t="str">
        <f t="shared" si="340"/>
        <v>FM1</v>
      </c>
      <c r="J2398" t="str">
        <f t="shared" si="341"/>
        <v>FQ1</v>
      </c>
    </row>
    <row r="2399" spans="1:10" x14ac:dyDescent="0.35">
      <c r="A2399" s="1">
        <v>41011</v>
      </c>
      <c r="B2399">
        <f t="shared" si="333"/>
        <v>2012</v>
      </c>
      <c r="C2399">
        <f t="shared" si="334"/>
        <v>4</v>
      </c>
      <c r="D2399" t="str">
        <f t="shared" si="335"/>
        <v>April</v>
      </c>
      <c r="E2399" t="str">
        <f t="shared" si="336"/>
        <v>Q2</v>
      </c>
      <c r="F2399" t="str">
        <f t="shared" si="337"/>
        <v>2012-Apr</v>
      </c>
      <c r="G2399">
        <f t="shared" si="338"/>
        <v>5</v>
      </c>
      <c r="H2399" t="str">
        <f t="shared" si="339"/>
        <v>Thursday</v>
      </c>
      <c r="I2399" t="str">
        <f t="shared" si="340"/>
        <v>FM1</v>
      </c>
      <c r="J2399" t="str">
        <f t="shared" si="341"/>
        <v>FQ1</v>
      </c>
    </row>
    <row r="2400" spans="1:10" x14ac:dyDescent="0.35">
      <c r="A2400" s="1">
        <v>40269</v>
      </c>
      <c r="B2400">
        <f t="shared" si="333"/>
        <v>2010</v>
      </c>
      <c r="C2400">
        <f t="shared" si="334"/>
        <v>4</v>
      </c>
      <c r="D2400" t="str">
        <f t="shared" si="335"/>
        <v>April</v>
      </c>
      <c r="E2400" t="str">
        <f t="shared" si="336"/>
        <v>Q2</v>
      </c>
      <c r="F2400" t="str">
        <f t="shared" si="337"/>
        <v>2010-Apr</v>
      </c>
      <c r="G2400">
        <f t="shared" si="338"/>
        <v>5</v>
      </c>
      <c r="H2400" t="str">
        <f t="shared" si="339"/>
        <v>Thursday</v>
      </c>
      <c r="I2400" t="str">
        <f t="shared" si="340"/>
        <v>FM1</v>
      </c>
      <c r="J2400" t="str">
        <f t="shared" si="341"/>
        <v>FQ1</v>
      </c>
    </row>
    <row r="2401" spans="1:10" x14ac:dyDescent="0.35">
      <c r="A2401" s="1">
        <v>40637</v>
      </c>
      <c r="B2401">
        <f t="shared" si="333"/>
        <v>2011</v>
      </c>
      <c r="C2401">
        <f t="shared" si="334"/>
        <v>4</v>
      </c>
      <c r="D2401" t="str">
        <f t="shared" si="335"/>
        <v>April</v>
      </c>
      <c r="E2401" t="str">
        <f t="shared" si="336"/>
        <v>Q2</v>
      </c>
      <c r="F2401" t="str">
        <f t="shared" si="337"/>
        <v>2011-Apr</v>
      </c>
      <c r="G2401">
        <f t="shared" si="338"/>
        <v>2</v>
      </c>
      <c r="H2401" t="str">
        <f t="shared" si="339"/>
        <v>Monday</v>
      </c>
      <c r="I2401" t="str">
        <f t="shared" si="340"/>
        <v>FM1</v>
      </c>
      <c r="J2401" t="str">
        <f t="shared" si="341"/>
        <v>FQ1</v>
      </c>
    </row>
    <row r="2402" spans="1:10" x14ac:dyDescent="0.35">
      <c r="A2402" s="1">
        <v>42099</v>
      </c>
      <c r="B2402">
        <f t="shared" si="333"/>
        <v>2015</v>
      </c>
      <c r="C2402">
        <f t="shared" si="334"/>
        <v>4</v>
      </c>
      <c r="D2402" t="str">
        <f t="shared" si="335"/>
        <v>April</v>
      </c>
      <c r="E2402" t="str">
        <f t="shared" si="336"/>
        <v>Q2</v>
      </c>
      <c r="F2402" t="str">
        <f t="shared" si="337"/>
        <v>2015-Apr</v>
      </c>
      <c r="G2402">
        <f t="shared" si="338"/>
        <v>1</v>
      </c>
      <c r="H2402" t="str">
        <f t="shared" si="339"/>
        <v>Sunday</v>
      </c>
      <c r="I2402" t="str">
        <f t="shared" si="340"/>
        <v>FM1</v>
      </c>
      <c r="J2402" t="str">
        <f t="shared" si="341"/>
        <v>FQ1</v>
      </c>
    </row>
    <row r="2403" spans="1:10" x14ac:dyDescent="0.35">
      <c r="A2403" s="1">
        <v>40252</v>
      </c>
      <c r="B2403">
        <f t="shared" si="333"/>
        <v>2010</v>
      </c>
      <c r="C2403">
        <f t="shared" si="334"/>
        <v>3</v>
      </c>
      <c r="D2403" t="str">
        <f t="shared" si="335"/>
        <v>March</v>
      </c>
      <c r="E2403" t="str">
        <f t="shared" si="336"/>
        <v>Q1</v>
      </c>
      <c r="F2403" t="str">
        <f t="shared" si="337"/>
        <v>2010-Mar</v>
      </c>
      <c r="G2403">
        <f t="shared" si="338"/>
        <v>2</v>
      </c>
      <c r="H2403" t="str">
        <f t="shared" si="339"/>
        <v>Monday</v>
      </c>
      <c r="I2403" t="str">
        <f t="shared" si="340"/>
        <v>FM12</v>
      </c>
      <c r="J2403" t="str">
        <f t="shared" si="341"/>
        <v>FQ4</v>
      </c>
    </row>
    <row r="2404" spans="1:10" x14ac:dyDescent="0.35">
      <c r="A2404" s="1">
        <v>43169</v>
      </c>
      <c r="B2404">
        <f t="shared" si="333"/>
        <v>2018</v>
      </c>
      <c r="C2404">
        <f t="shared" si="334"/>
        <v>3</v>
      </c>
      <c r="D2404" t="str">
        <f t="shared" si="335"/>
        <v>March</v>
      </c>
      <c r="E2404" t="str">
        <f t="shared" si="336"/>
        <v>Q1</v>
      </c>
      <c r="F2404" t="str">
        <f t="shared" si="337"/>
        <v>2018-Mar</v>
      </c>
      <c r="G2404">
        <f t="shared" si="338"/>
        <v>7</v>
      </c>
      <c r="H2404" t="str">
        <f t="shared" si="339"/>
        <v>Saturday</v>
      </c>
      <c r="I2404" t="str">
        <f t="shared" si="340"/>
        <v>FM12</v>
      </c>
      <c r="J2404" t="str">
        <f t="shared" si="341"/>
        <v>FQ4</v>
      </c>
    </row>
    <row r="2405" spans="1:10" x14ac:dyDescent="0.35">
      <c r="A2405" s="1">
        <v>41358</v>
      </c>
      <c r="B2405">
        <f t="shared" si="333"/>
        <v>2013</v>
      </c>
      <c r="C2405">
        <f t="shared" si="334"/>
        <v>3</v>
      </c>
      <c r="D2405" t="str">
        <f t="shared" si="335"/>
        <v>March</v>
      </c>
      <c r="E2405" t="str">
        <f t="shared" si="336"/>
        <v>Q1</v>
      </c>
      <c r="F2405" t="str">
        <f t="shared" si="337"/>
        <v>2013-Mar</v>
      </c>
      <c r="G2405">
        <f t="shared" si="338"/>
        <v>2</v>
      </c>
      <c r="H2405" t="str">
        <f t="shared" si="339"/>
        <v>Monday</v>
      </c>
      <c r="I2405" t="str">
        <f t="shared" si="340"/>
        <v>FM12</v>
      </c>
      <c r="J2405" t="str">
        <f t="shared" si="341"/>
        <v>FQ4</v>
      </c>
    </row>
    <row r="2406" spans="1:10" x14ac:dyDescent="0.35">
      <c r="A2406" s="1">
        <v>40252</v>
      </c>
      <c r="B2406">
        <f t="shared" si="333"/>
        <v>2010</v>
      </c>
      <c r="C2406">
        <f t="shared" si="334"/>
        <v>3</v>
      </c>
      <c r="D2406" t="str">
        <f t="shared" si="335"/>
        <v>March</v>
      </c>
      <c r="E2406" t="str">
        <f t="shared" si="336"/>
        <v>Q1</v>
      </c>
      <c r="F2406" t="str">
        <f t="shared" si="337"/>
        <v>2010-Mar</v>
      </c>
      <c r="G2406">
        <f t="shared" si="338"/>
        <v>2</v>
      </c>
      <c r="H2406" t="str">
        <f t="shared" si="339"/>
        <v>Monday</v>
      </c>
      <c r="I2406" t="str">
        <f t="shared" si="340"/>
        <v>FM12</v>
      </c>
      <c r="J2406" t="str">
        <f t="shared" si="341"/>
        <v>FQ4</v>
      </c>
    </row>
    <row r="2407" spans="1:10" x14ac:dyDescent="0.35">
      <c r="A2407" s="1">
        <v>43181</v>
      </c>
      <c r="B2407">
        <f t="shared" si="333"/>
        <v>2018</v>
      </c>
      <c r="C2407">
        <f t="shared" si="334"/>
        <v>3</v>
      </c>
      <c r="D2407" t="str">
        <f t="shared" si="335"/>
        <v>March</v>
      </c>
      <c r="E2407" t="str">
        <f t="shared" si="336"/>
        <v>Q1</v>
      </c>
      <c r="F2407" t="str">
        <f t="shared" si="337"/>
        <v>2018-Mar</v>
      </c>
      <c r="G2407">
        <f t="shared" si="338"/>
        <v>5</v>
      </c>
      <c r="H2407" t="str">
        <f t="shared" si="339"/>
        <v>Thursday</v>
      </c>
      <c r="I2407" t="str">
        <f t="shared" si="340"/>
        <v>FM12</v>
      </c>
      <c r="J2407" t="str">
        <f t="shared" si="341"/>
        <v>FQ4</v>
      </c>
    </row>
    <row r="2408" spans="1:10" x14ac:dyDescent="0.35">
      <c r="A2408" s="1">
        <v>42452</v>
      </c>
      <c r="B2408">
        <f t="shared" si="333"/>
        <v>2016</v>
      </c>
      <c r="C2408">
        <f t="shared" si="334"/>
        <v>3</v>
      </c>
      <c r="D2408" t="str">
        <f t="shared" si="335"/>
        <v>March</v>
      </c>
      <c r="E2408" t="str">
        <f t="shared" si="336"/>
        <v>Q1</v>
      </c>
      <c r="F2408" t="str">
        <f t="shared" si="337"/>
        <v>2016-Mar</v>
      </c>
      <c r="G2408">
        <f t="shared" si="338"/>
        <v>4</v>
      </c>
      <c r="H2408" t="str">
        <f t="shared" si="339"/>
        <v>Wednesday</v>
      </c>
      <c r="I2408" t="str">
        <f t="shared" si="340"/>
        <v>FM12</v>
      </c>
      <c r="J2408" t="str">
        <f t="shared" si="341"/>
        <v>FQ4</v>
      </c>
    </row>
    <row r="2409" spans="1:10" x14ac:dyDescent="0.35">
      <c r="A2409" s="1">
        <v>40603</v>
      </c>
      <c r="B2409">
        <f t="shared" si="333"/>
        <v>2011</v>
      </c>
      <c r="C2409">
        <f t="shared" si="334"/>
        <v>3</v>
      </c>
      <c r="D2409" t="str">
        <f t="shared" si="335"/>
        <v>March</v>
      </c>
      <c r="E2409" t="str">
        <f t="shared" si="336"/>
        <v>Q1</v>
      </c>
      <c r="F2409" t="str">
        <f t="shared" si="337"/>
        <v>2011-Mar</v>
      </c>
      <c r="G2409">
        <f t="shared" si="338"/>
        <v>3</v>
      </c>
      <c r="H2409" t="str">
        <f t="shared" si="339"/>
        <v>Tuesday</v>
      </c>
      <c r="I2409" t="str">
        <f t="shared" si="340"/>
        <v>FM12</v>
      </c>
      <c r="J2409" t="str">
        <f t="shared" si="341"/>
        <v>FQ4</v>
      </c>
    </row>
    <row r="2410" spans="1:10" x14ac:dyDescent="0.35">
      <c r="A2410" s="1">
        <v>40242</v>
      </c>
      <c r="B2410">
        <f t="shared" si="333"/>
        <v>2010</v>
      </c>
      <c r="C2410">
        <f t="shared" si="334"/>
        <v>3</v>
      </c>
      <c r="D2410" t="str">
        <f t="shared" si="335"/>
        <v>March</v>
      </c>
      <c r="E2410" t="str">
        <f t="shared" si="336"/>
        <v>Q1</v>
      </c>
      <c r="F2410" t="str">
        <f t="shared" si="337"/>
        <v>2010-Mar</v>
      </c>
      <c r="G2410">
        <f t="shared" si="338"/>
        <v>6</v>
      </c>
      <c r="H2410" t="str">
        <f t="shared" si="339"/>
        <v>Friday</v>
      </c>
      <c r="I2410" t="str">
        <f t="shared" si="340"/>
        <v>FM12</v>
      </c>
      <c r="J2410" t="str">
        <f t="shared" si="341"/>
        <v>FQ4</v>
      </c>
    </row>
    <row r="2411" spans="1:10" x14ac:dyDescent="0.35">
      <c r="A2411" s="1">
        <v>43164</v>
      </c>
      <c r="B2411">
        <f t="shared" si="333"/>
        <v>2018</v>
      </c>
      <c r="C2411">
        <f t="shared" si="334"/>
        <v>3</v>
      </c>
      <c r="D2411" t="str">
        <f t="shared" si="335"/>
        <v>March</v>
      </c>
      <c r="E2411" t="str">
        <f t="shared" si="336"/>
        <v>Q1</v>
      </c>
      <c r="F2411" t="str">
        <f t="shared" si="337"/>
        <v>2018-Mar</v>
      </c>
      <c r="G2411">
        <f t="shared" si="338"/>
        <v>2</v>
      </c>
      <c r="H2411" t="str">
        <f t="shared" si="339"/>
        <v>Monday</v>
      </c>
      <c r="I2411" t="str">
        <f t="shared" si="340"/>
        <v>FM12</v>
      </c>
      <c r="J2411" t="str">
        <f t="shared" si="341"/>
        <v>FQ4</v>
      </c>
    </row>
    <row r="2412" spans="1:10" x14ac:dyDescent="0.35">
      <c r="A2412" s="1">
        <v>40994</v>
      </c>
      <c r="B2412">
        <f t="shared" si="333"/>
        <v>2012</v>
      </c>
      <c r="C2412">
        <f t="shared" si="334"/>
        <v>3</v>
      </c>
      <c r="D2412" t="str">
        <f t="shared" si="335"/>
        <v>March</v>
      </c>
      <c r="E2412" t="str">
        <f t="shared" si="336"/>
        <v>Q1</v>
      </c>
      <c r="F2412" t="str">
        <f t="shared" si="337"/>
        <v>2012-Mar</v>
      </c>
      <c r="G2412">
        <f t="shared" si="338"/>
        <v>2</v>
      </c>
      <c r="H2412" t="str">
        <f t="shared" si="339"/>
        <v>Monday</v>
      </c>
      <c r="I2412" t="str">
        <f t="shared" si="340"/>
        <v>FM12</v>
      </c>
      <c r="J2412" t="str">
        <f t="shared" si="341"/>
        <v>FQ4</v>
      </c>
    </row>
    <row r="2413" spans="1:10" x14ac:dyDescent="0.35">
      <c r="A2413" s="1">
        <v>40251</v>
      </c>
      <c r="B2413">
        <f t="shared" si="333"/>
        <v>2010</v>
      </c>
      <c r="C2413">
        <f t="shared" si="334"/>
        <v>3</v>
      </c>
      <c r="D2413" t="str">
        <f t="shared" si="335"/>
        <v>March</v>
      </c>
      <c r="E2413" t="str">
        <f t="shared" si="336"/>
        <v>Q1</v>
      </c>
      <c r="F2413" t="str">
        <f t="shared" si="337"/>
        <v>2010-Mar</v>
      </c>
      <c r="G2413">
        <f t="shared" si="338"/>
        <v>1</v>
      </c>
      <c r="H2413" t="str">
        <f t="shared" si="339"/>
        <v>Sunday</v>
      </c>
      <c r="I2413" t="str">
        <f t="shared" si="340"/>
        <v>FM12</v>
      </c>
      <c r="J2413" t="str">
        <f t="shared" si="341"/>
        <v>FQ4</v>
      </c>
    </row>
    <row r="2414" spans="1:10" x14ac:dyDescent="0.35">
      <c r="A2414" s="1">
        <v>41341</v>
      </c>
      <c r="B2414">
        <f t="shared" si="333"/>
        <v>2013</v>
      </c>
      <c r="C2414">
        <f t="shared" si="334"/>
        <v>3</v>
      </c>
      <c r="D2414" t="str">
        <f t="shared" si="335"/>
        <v>March</v>
      </c>
      <c r="E2414" t="str">
        <f t="shared" si="336"/>
        <v>Q1</v>
      </c>
      <c r="F2414" t="str">
        <f t="shared" si="337"/>
        <v>2013-Mar</v>
      </c>
      <c r="G2414">
        <f t="shared" si="338"/>
        <v>6</v>
      </c>
      <c r="H2414" t="str">
        <f t="shared" si="339"/>
        <v>Friday</v>
      </c>
      <c r="I2414" t="str">
        <f t="shared" si="340"/>
        <v>FM12</v>
      </c>
      <c r="J2414" t="str">
        <f t="shared" si="341"/>
        <v>FQ4</v>
      </c>
    </row>
    <row r="2415" spans="1:10" x14ac:dyDescent="0.35">
      <c r="A2415" s="1">
        <v>43185</v>
      </c>
      <c r="B2415">
        <f t="shared" si="333"/>
        <v>2018</v>
      </c>
      <c r="C2415">
        <f t="shared" si="334"/>
        <v>3</v>
      </c>
      <c r="D2415" t="str">
        <f t="shared" si="335"/>
        <v>March</v>
      </c>
      <c r="E2415" t="str">
        <f t="shared" si="336"/>
        <v>Q1</v>
      </c>
      <c r="F2415" t="str">
        <f t="shared" si="337"/>
        <v>2018-Mar</v>
      </c>
      <c r="G2415">
        <f t="shared" si="338"/>
        <v>2</v>
      </c>
      <c r="H2415" t="str">
        <f t="shared" si="339"/>
        <v>Monday</v>
      </c>
      <c r="I2415" t="str">
        <f t="shared" si="340"/>
        <v>FM12</v>
      </c>
      <c r="J2415" t="str">
        <f t="shared" si="341"/>
        <v>FQ4</v>
      </c>
    </row>
    <row r="2416" spans="1:10" x14ac:dyDescent="0.35">
      <c r="A2416" s="1">
        <v>43179</v>
      </c>
      <c r="B2416">
        <f t="shared" si="333"/>
        <v>2018</v>
      </c>
      <c r="C2416">
        <f t="shared" si="334"/>
        <v>3</v>
      </c>
      <c r="D2416" t="str">
        <f t="shared" si="335"/>
        <v>March</v>
      </c>
      <c r="E2416" t="str">
        <f t="shared" si="336"/>
        <v>Q1</v>
      </c>
      <c r="F2416" t="str">
        <f t="shared" si="337"/>
        <v>2018-Mar</v>
      </c>
      <c r="G2416">
        <f t="shared" si="338"/>
        <v>3</v>
      </c>
      <c r="H2416" t="str">
        <f t="shared" si="339"/>
        <v>Tuesday</v>
      </c>
      <c r="I2416" t="str">
        <f t="shared" si="340"/>
        <v>FM12</v>
      </c>
      <c r="J2416" t="str">
        <f t="shared" si="341"/>
        <v>FQ4</v>
      </c>
    </row>
    <row r="2417" spans="1:10" x14ac:dyDescent="0.35">
      <c r="A2417" s="1">
        <v>40614</v>
      </c>
      <c r="B2417">
        <f t="shared" si="333"/>
        <v>2011</v>
      </c>
      <c r="C2417">
        <f t="shared" si="334"/>
        <v>3</v>
      </c>
      <c r="D2417" t="str">
        <f t="shared" si="335"/>
        <v>March</v>
      </c>
      <c r="E2417" t="str">
        <f t="shared" si="336"/>
        <v>Q1</v>
      </c>
      <c r="F2417" t="str">
        <f t="shared" si="337"/>
        <v>2011-Mar</v>
      </c>
      <c r="G2417">
        <f t="shared" si="338"/>
        <v>7</v>
      </c>
      <c r="H2417" t="str">
        <f t="shared" si="339"/>
        <v>Saturday</v>
      </c>
      <c r="I2417" t="str">
        <f t="shared" si="340"/>
        <v>FM12</v>
      </c>
      <c r="J2417" t="str">
        <f t="shared" si="341"/>
        <v>FQ4</v>
      </c>
    </row>
    <row r="2418" spans="1:10" x14ac:dyDescent="0.35">
      <c r="A2418" s="1">
        <v>41724</v>
      </c>
      <c r="B2418">
        <f t="shared" si="333"/>
        <v>2014</v>
      </c>
      <c r="C2418">
        <f t="shared" si="334"/>
        <v>3</v>
      </c>
      <c r="D2418" t="str">
        <f t="shared" si="335"/>
        <v>March</v>
      </c>
      <c r="E2418" t="str">
        <f t="shared" si="336"/>
        <v>Q1</v>
      </c>
      <c r="F2418" t="str">
        <f t="shared" si="337"/>
        <v>2014-Mar</v>
      </c>
      <c r="G2418">
        <f t="shared" si="338"/>
        <v>4</v>
      </c>
      <c r="H2418" t="str">
        <f t="shared" si="339"/>
        <v>Wednesday</v>
      </c>
      <c r="I2418" t="str">
        <f t="shared" si="340"/>
        <v>FM12</v>
      </c>
      <c r="J2418" t="str">
        <f t="shared" si="341"/>
        <v>FQ4</v>
      </c>
    </row>
    <row r="2419" spans="1:10" x14ac:dyDescent="0.35">
      <c r="A2419" s="1">
        <v>40254</v>
      </c>
      <c r="B2419">
        <f t="shared" si="333"/>
        <v>2010</v>
      </c>
      <c r="C2419">
        <f t="shared" si="334"/>
        <v>3</v>
      </c>
      <c r="D2419" t="str">
        <f t="shared" si="335"/>
        <v>March</v>
      </c>
      <c r="E2419" t="str">
        <f t="shared" si="336"/>
        <v>Q1</v>
      </c>
      <c r="F2419" t="str">
        <f t="shared" si="337"/>
        <v>2010-Mar</v>
      </c>
      <c r="G2419">
        <f t="shared" si="338"/>
        <v>4</v>
      </c>
      <c r="H2419" t="str">
        <f t="shared" si="339"/>
        <v>Wednesday</v>
      </c>
      <c r="I2419" t="str">
        <f t="shared" si="340"/>
        <v>FM12</v>
      </c>
      <c r="J2419" t="str">
        <f t="shared" si="341"/>
        <v>FQ4</v>
      </c>
    </row>
    <row r="2420" spans="1:10" x14ac:dyDescent="0.35">
      <c r="A2420" s="1">
        <v>42438</v>
      </c>
      <c r="B2420">
        <f t="shared" si="333"/>
        <v>2016</v>
      </c>
      <c r="C2420">
        <f t="shared" si="334"/>
        <v>3</v>
      </c>
      <c r="D2420" t="str">
        <f t="shared" si="335"/>
        <v>March</v>
      </c>
      <c r="E2420" t="str">
        <f t="shared" si="336"/>
        <v>Q1</v>
      </c>
      <c r="F2420" t="str">
        <f t="shared" si="337"/>
        <v>2016-Mar</v>
      </c>
      <c r="G2420">
        <f t="shared" si="338"/>
        <v>4</v>
      </c>
      <c r="H2420" t="str">
        <f t="shared" si="339"/>
        <v>Wednesday</v>
      </c>
      <c r="I2420" t="str">
        <f t="shared" si="340"/>
        <v>FM12</v>
      </c>
      <c r="J2420" t="str">
        <f t="shared" si="341"/>
        <v>FQ4</v>
      </c>
    </row>
    <row r="2421" spans="1:10" x14ac:dyDescent="0.35">
      <c r="A2421" s="1">
        <v>42068</v>
      </c>
      <c r="B2421">
        <f t="shared" si="333"/>
        <v>2015</v>
      </c>
      <c r="C2421">
        <f t="shared" si="334"/>
        <v>3</v>
      </c>
      <c r="D2421" t="str">
        <f t="shared" si="335"/>
        <v>March</v>
      </c>
      <c r="E2421" t="str">
        <f t="shared" si="336"/>
        <v>Q1</v>
      </c>
      <c r="F2421" t="str">
        <f t="shared" si="337"/>
        <v>2015-Mar</v>
      </c>
      <c r="G2421">
        <f t="shared" si="338"/>
        <v>5</v>
      </c>
      <c r="H2421" t="str">
        <f t="shared" si="339"/>
        <v>Thursday</v>
      </c>
      <c r="I2421" t="str">
        <f t="shared" si="340"/>
        <v>FM12</v>
      </c>
      <c r="J2421" t="str">
        <f t="shared" si="341"/>
        <v>FQ4</v>
      </c>
    </row>
    <row r="2422" spans="1:10" x14ac:dyDescent="0.35">
      <c r="A2422" s="1">
        <v>42453</v>
      </c>
      <c r="B2422">
        <f t="shared" si="333"/>
        <v>2016</v>
      </c>
      <c r="C2422">
        <f t="shared" si="334"/>
        <v>3</v>
      </c>
      <c r="D2422" t="str">
        <f t="shared" si="335"/>
        <v>March</v>
      </c>
      <c r="E2422" t="str">
        <f t="shared" si="336"/>
        <v>Q1</v>
      </c>
      <c r="F2422" t="str">
        <f t="shared" si="337"/>
        <v>2016-Mar</v>
      </c>
      <c r="G2422">
        <f t="shared" si="338"/>
        <v>5</v>
      </c>
      <c r="H2422" t="str">
        <f t="shared" si="339"/>
        <v>Thursday</v>
      </c>
      <c r="I2422" t="str">
        <f t="shared" si="340"/>
        <v>FM12</v>
      </c>
      <c r="J2422" t="str">
        <f t="shared" si="341"/>
        <v>FQ4</v>
      </c>
    </row>
    <row r="2423" spans="1:10" x14ac:dyDescent="0.35">
      <c r="A2423" s="1">
        <v>41348</v>
      </c>
      <c r="B2423">
        <f t="shared" si="333"/>
        <v>2013</v>
      </c>
      <c r="C2423">
        <f t="shared" si="334"/>
        <v>3</v>
      </c>
      <c r="D2423" t="str">
        <f t="shared" si="335"/>
        <v>March</v>
      </c>
      <c r="E2423" t="str">
        <f t="shared" si="336"/>
        <v>Q1</v>
      </c>
      <c r="F2423" t="str">
        <f t="shared" si="337"/>
        <v>2013-Mar</v>
      </c>
      <c r="G2423">
        <f t="shared" si="338"/>
        <v>6</v>
      </c>
      <c r="H2423" t="str">
        <f t="shared" si="339"/>
        <v>Friday</v>
      </c>
      <c r="I2423" t="str">
        <f t="shared" si="340"/>
        <v>FM12</v>
      </c>
      <c r="J2423" t="str">
        <f t="shared" si="341"/>
        <v>FQ4</v>
      </c>
    </row>
    <row r="2424" spans="1:10" x14ac:dyDescent="0.35">
      <c r="A2424" s="1">
        <v>40993</v>
      </c>
      <c r="B2424">
        <f t="shared" si="333"/>
        <v>2012</v>
      </c>
      <c r="C2424">
        <f t="shared" si="334"/>
        <v>3</v>
      </c>
      <c r="D2424" t="str">
        <f t="shared" si="335"/>
        <v>March</v>
      </c>
      <c r="E2424" t="str">
        <f t="shared" si="336"/>
        <v>Q1</v>
      </c>
      <c r="F2424" t="str">
        <f t="shared" si="337"/>
        <v>2012-Mar</v>
      </c>
      <c r="G2424">
        <f t="shared" si="338"/>
        <v>1</v>
      </c>
      <c r="H2424" t="str">
        <f t="shared" si="339"/>
        <v>Sunday</v>
      </c>
      <c r="I2424" t="str">
        <f t="shared" si="340"/>
        <v>FM12</v>
      </c>
      <c r="J2424" t="str">
        <f t="shared" si="341"/>
        <v>FQ4</v>
      </c>
    </row>
    <row r="2425" spans="1:10" x14ac:dyDescent="0.35">
      <c r="A2425" s="1">
        <v>42038</v>
      </c>
      <c r="B2425">
        <f t="shared" si="333"/>
        <v>2015</v>
      </c>
      <c r="C2425">
        <f t="shared" si="334"/>
        <v>2</v>
      </c>
      <c r="D2425" t="str">
        <f t="shared" si="335"/>
        <v>February</v>
      </c>
      <c r="E2425" t="str">
        <f t="shared" si="336"/>
        <v>Q1</v>
      </c>
      <c r="F2425" t="str">
        <f t="shared" si="337"/>
        <v>2015-Feb</v>
      </c>
      <c r="G2425">
        <f t="shared" si="338"/>
        <v>3</v>
      </c>
      <c r="H2425" t="str">
        <f t="shared" si="339"/>
        <v>Tuesday</v>
      </c>
      <c r="I2425" t="str">
        <f t="shared" si="340"/>
        <v>FM11</v>
      </c>
      <c r="J2425" t="str">
        <f t="shared" si="341"/>
        <v>FQ4</v>
      </c>
    </row>
    <row r="2426" spans="1:10" x14ac:dyDescent="0.35">
      <c r="A2426" s="1">
        <v>42039</v>
      </c>
      <c r="B2426">
        <f t="shared" si="333"/>
        <v>2015</v>
      </c>
      <c r="C2426">
        <f t="shared" si="334"/>
        <v>2</v>
      </c>
      <c r="D2426" t="str">
        <f t="shared" si="335"/>
        <v>February</v>
      </c>
      <c r="E2426" t="str">
        <f t="shared" si="336"/>
        <v>Q1</v>
      </c>
      <c r="F2426" t="str">
        <f t="shared" si="337"/>
        <v>2015-Feb</v>
      </c>
      <c r="G2426">
        <f t="shared" si="338"/>
        <v>4</v>
      </c>
      <c r="H2426" t="str">
        <f t="shared" si="339"/>
        <v>Wednesday</v>
      </c>
      <c r="I2426" t="str">
        <f t="shared" si="340"/>
        <v>FM11</v>
      </c>
      <c r="J2426" t="str">
        <f t="shared" si="341"/>
        <v>FQ4</v>
      </c>
    </row>
    <row r="2427" spans="1:10" x14ac:dyDescent="0.35">
      <c r="A2427" s="1">
        <v>42403</v>
      </c>
      <c r="B2427">
        <f t="shared" si="333"/>
        <v>2016</v>
      </c>
      <c r="C2427">
        <f t="shared" si="334"/>
        <v>2</v>
      </c>
      <c r="D2427" t="str">
        <f t="shared" si="335"/>
        <v>February</v>
      </c>
      <c r="E2427" t="str">
        <f t="shared" si="336"/>
        <v>Q1</v>
      </c>
      <c r="F2427" t="str">
        <f t="shared" si="337"/>
        <v>2016-Feb</v>
      </c>
      <c r="G2427">
        <f t="shared" si="338"/>
        <v>4</v>
      </c>
      <c r="H2427" t="str">
        <f t="shared" si="339"/>
        <v>Wednesday</v>
      </c>
      <c r="I2427" t="str">
        <f t="shared" si="340"/>
        <v>FM11</v>
      </c>
      <c r="J2427" t="str">
        <f t="shared" si="341"/>
        <v>FQ4</v>
      </c>
    </row>
    <row r="2428" spans="1:10" x14ac:dyDescent="0.35">
      <c r="A2428" s="1">
        <v>41686</v>
      </c>
      <c r="B2428">
        <f t="shared" si="333"/>
        <v>2014</v>
      </c>
      <c r="C2428">
        <f t="shared" si="334"/>
        <v>2</v>
      </c>
      <c r="D2428" t="str">
        <f t="shared" si="335"/>
        <v>February</v>
      </c>
      <c r="E2428" t="str">
        <f t="shared" si="336"/>
        <v>Q1</v>
      </c>
      <c r="F2428" t="str">
        <f t="shared" si="337"/>
        <v>2014-Feb</v>
      </c>
      <c r="G2428">
        <f t="shared" si="338"/>
        <v>1</v>
      </c>
      <c r="H2428" t="str">
        <f t="shared" si="339"/>
        <v>Sunday</v>
      </c>
      <c r="I2428" t="str">
        <f t="shared" si="340"/>
        <v>FM11</v>
      </c>
      <c r="J2428" t="str">
        <f t="shared" si="341"/>
        <v>FQ4</v>
      </c>
    </row>
    <row r="2429" spans="1:10" x14ac:dyDescent="0.35">
      <c r="A2429" s="1">
        <v>43132</v>
      </c>
      <c r="B2429">
        <f t="shared" si="333"/>
        <v>2018</v>
      </c>
      <c r="C2429">
        <f t="shared" si="334"/>
        <v>2</v>
      </c>
      <c r="D2429" t="str">
        <f t="shared" si="335"/>
        <v>February</v>
      </c>
      <c r="E2429" t="str">
        <f t="shared" si="336"/>
        <v>Q1</v>
      </c>
      <c r="F2429" t="str">
        <f t="shared" si="337"/>
        <v>2018-Feb</v>
      </c>
      <c r="G2429">
        <f t="shared" si="338"/>
        <v>5</v>
      </c>
      <c r="H2429" t="str">
        <f t="shared" si="339"/>
        <v>Thursday</v>
      </c>
      <c r="I2429" t="str">
        <f t="shared" si="340"/>
        <v>FM11</v>
      </c>
      <c r="J2429" t="str">
        <f t="shared" si="341"/>
        <v>FQ4</v>
      </c>
    </row>
    <row r="2430" spans="1:10" x14ac:dyDescent="0.35">
      <c r="A2430" s="1">
        <v>43152</v>
      </c>
      <c r="B2430">
        <f t="shared" si="333"/>
        <v>2018</v>
      </c>
      <c r="C2430">
        <f t="shared" si="334"/>
        <v>2</v>
      </c>
      <c r="D2430" t="str">
        <f t="shared" si="335"/>
        <v>February</v>
      </c>
      <c r="E2430" t="str">
        <f t="shared" si="336"/>
        <v>Q1</v>
      </c>
      <c r="F2430" t="str">
        <f t="shared" si="337"/>
        <v>2018-Feb</v>
      </c>
      <c r="G2430">
        <f t="shared" si="338"/>
        <v>4</v>
      </c>
      <c r="H2430" t="str">
        <f t="shared" si="339"/>
        <v>Wednesday</v>
      </c>
      <c r="I2430" t="str">
        <f t="shared" si="340"/>
        <v>FM11</v>
      </c>
      <c r="J2430" t="str">
        <f t="shared" si="341"/>
        <v>FQ4</v>
      </c>
    </row>
    <row r="2431" spans="1:10" x14ac:dyDescent="0.35">
      <c r="A2431" s="1">
        <v>41687</v>
      </c>
      <c r="B2431">
        <f t="shared" si="333"/>
        <v>2014</v>
      </c>
      <c r="C2431">
        <f t="shared" si="334"/>
        <v>2</v>
      </c>
      <c r="D2431" t="str">
        <f t="shared" si="335"/>
        <v>February</v>
      </c>
      <c r="E2431" t="str">
        <f t="shared" si="336"/>
        <v>Q1</v>
      </c>
      <c r="F2431" t="str">
        <f t="shared" si="337"/>
        <v>2014-Feb</v>
      </c>
      <c r="G2431">
        <f t="shared" si="338"/>
        <v>2</v>
      </c>
      <c r="H2431" t="str">
        <f t="shared" si="339"/>
        <v>Monday</v>
      </c>
      <c r="I2431" t="str">
        <f t="shared" si="340"/>
        <v>FM11</v>
      </c>
      <c r="J2431" t="str">
        <f t="shared" si="341"/>
        <v>FQ4</v>
      </c>
    </row>
    <row r="2432" spans="1:10" x14ac:dyDescent="0.35">
      <c r="A2432" s="1">
        <v>42781</v>
      </c>
      <c r="B2432">
        <f t="shared" si="333"/>
        <v>2017</v>
      </c>
      <c r="C2432">
        <f t="shared" si="334"/>
        <v>2</v>
      </c>
      <c r="D2432" t="str">
        <f t="shared" si="335"/>
        <v>February</v>
      </c>
      <c r="E2432" t="str">
        <f t="shared" si="336"/>
        <v>Q1</v>
      </c>
      <c r="F2432" t="str">
        <f t="shared" si="337"/>
        <v>2017-Feb</v>
      </c>
      <c r="G2432">
        <f t="shared" si="338"/>
        <v>4</v>
      </c>
      <c r="H2432" t="str">
        <f t="shared" si="339"/>
        <v>Wednesday</v>
      </c>
      <c r="I2432" t="str">
        <f t="shared" si="340"/>
        <v>FM11</v>
      </c>
      <c r="J2432" t="str">
        <f t="shared" si="341"/>
        <v>FQ4</v>
      </c>
    </row>
    <row r="2433" spans="1:10" x14ac:dyDescent="0.35">
      <c r="A2433" s="1">
        <v>43147</v>
      </c>
      <c r="B2433">
        <f t="shared" si="333"/>
        <v>2018</v>
      </c>
      <c r="C2433">
        <f t="shared" si="334"/>
        <v>2</v>
      </c>
      <c r="D2433" t="str">
        <f t="shared" si="335"/>
        <v>February</v>
      </c>
      <c r="E2433" t="str">
        <f t="shared" si="336"/>
        <v>Q1</v>
      </c>
      <c r="F2433" t="str">
        <f t="shared" si="337"/>
        <v>2018-Feb</v>
      </c>
      <c r="G2433">
        <f t="shared" si="338"/>
        <v>6</v>
      </c>
      <c r="H2433" t="str">
        <f t="shared" si="339"/>
        <v>Friday</v>
      </c>
      <c r="I2433" t="str">
        <f t="shared" si="340"/>
        <v>FM11</v>
      </c>
      <c r="J2433" t="str">
        <f t="shared" si="341"/>
        <v>FQ4</v>
      </c>
    </row>
    <row r="2434" spans="1:10" x14ac:dyDescent="0.35">
      <c r="A2434" s="1">
        <v>40237</v>
      </c>
      <c r="B2434">
        <f t="shared" si="333"/>
        <v>2010</v>
      </c>
      <c r="C2434">
        <f t="shared" si="334"/>
        <v>2</v>
      </c>
      <c r="D2434" t="str">
        <f t="shared" si="335"/>
        <v>February</v>
      </c>
      <c r="E2434" t="str">
        <f t="shared" si="336"/>
        <v>Q1</v>
      </c>
      <c r="F2434" t="str">
        <f t="shared" si="337"/>
        <v>2010-Feb</v>
      </c>
      <c r="G2434">
        <f t="shared" si="338"/>
        <v>1</v>
      </c>
      <c r="H2434" t="str">
        <f t="shared" si="339"/>
        <v>Sunday</v>
      </c>
      <c r="I2434" t="str">
        <f t="shared" si="340"/>
        <v>FM11</v>
      </c>
      <c r="J2434" t="str">
        <f t="shared" si="341"/>
        <v>FQ4</v>
      </c>
    </row>
    <row r="2435" spans="1:10" x14ac:dyDescent="0.35">
      <c r="A2435" s="1">
        <v>41694</v>
      </c>
      <c r="B2435">
        <f t="shared" ref="B2435:B2498" si="342">YEAR(A2435)</f>
        <v>2014</v>
      </c>
      <c r="C2435">
        <f t="shared" ref="C2435:C2498" si="343">MONTH(A2435)</f>
        <v>2</v>
      </c>
      <c r="D2435" t="str">
        <f t="shared" ref="D2435:D2498" si="344">TEXT(A2435,"mmmm")</f>
        <v>February</v>
      </c>
      <c r="E2435" t="str">
        <f t="shared" ref="E2435:E2498" si="345">"Q" &amp; INT((MONTH(A2435)-1)/3) + 1</f>
        <v>Q1</v>
      </c>
      <c r="F2435" t="str">
        <f t="shared" ref="F2435:F2498" si="346">YEAR(A2435) &amp; "-" &amp; TEXT(A2435,"mmm")</f>
        <v>2014-Feb</v>
      </c>
      <c r="G2435">
        <f t="shared" ref="G2435:G2498" si="347">WEEKDAY(A2435,1)</f>
        <v>2</v>
      </c>
      <c r="H2435" t="str">
        <f t="shared" ref="H2435:H2498" si="348">TEXT(A2435,"dddd")</f>
        <v>Monday</v>
      </c>
      <c r="I2435" t="str">
        <f t="shared" ref="I2435:I2498" si="349">"FM"&amp;MOD(MONTH(A2435)-4,12)+1</f>
        <v>FM11</v>
      </c>
      <c r="J2435" t="str">
        <f t="shared" ref="J2435:J2498" si="350">"FQ"&amp;INT((MOD(MONTH(A2435)-4,12))/3)+1</f>
        <v>FQ4</v>
      </c>
    </row>
    <row r="2436" spans="1:10" x14ac:dyDescent="0.35">
      <c r="A2436" s="1">
        <v>40570</v>
      </c>
      <c r="B2436">
        <f t="shared" si="342"/>
        <v>2011</v>
      </c>
      <c r="C2436">
        <f t="shared" si="343"/>
        <v>1</v>
      </c>
      <c r="D2436" t="str">
        <f t="shared" si="344"/>
        <v>January</v>
      </c>
      <c r="E2436" t="str">
        <f t="shared" si="345"/>
        <v>Q1</v>
      </c>
      <c r="F2436" t="str">
        <f t="shared" si="346"/>
        <v>2011-Jan</v>
      </c>
      <c r="G2436">
        <f t="shared" si="347"/>
        <v>5</v>
      </c>
      <c r="H2436" t="str">
        <f t="shared" si="348"/>
        <v>Thursday</v>
      </c>
      <c r="I2436" t="str">
        <f t="shared" si="349"/>
        <v>FM10</v>
      </c>
      <c r="J2436" t="str">
        <f t="shared" si="350"/>
        <v>FQ4</v>
      </c>
    </row>
    <row r="2437" spans="1:10" x14ac:dyDescent="0.35">
      <c r="A2437" s="1">
        <v>41655</v>
      </c>
      <c r="B2437">
        <f t="shared" si="342"/>
        <v>2014</v>
      </c>
      <c r="C2437">
        <f t="shared" si="343"/>
        <v>1</v>
      </c>
      <c r="D2437" t="str">
        <f t="shared" si="344"/>
        <v>January</v>
      </c>
      <c r="E2437" t="str">
        <f t="shared" si="345"/>
        <v>Q1</v>
      </c>
      <c r="F2437" t="str">
        <f t="shared" si="346"/>
        <v>2014-Jan</v>
      </c>
      <c r="G2437">
        <f t="shared" si="347"/>
        <v>5</v>
      </c>
      <c r="H2437" t="str">
        <f t="shared" si="348"/>
        <v>Thursday</v>
      </c>
      <c r="I2437" t="str">
        <f t="shared" si="349"/>
        <v>FM10</v>
      </c>
      <c r="J2437" t="str">
        <f t="shared" si="350"/>
        <v>FQ4</v>
      </c>
    </row>
    <row r="2438" spans="1:10" x14ac:dyDescent="0.35">
      <c r="A2438" s="1">
        <v>40911</v>
      </c>
      <c r="B2438">
        <f t="shared" si="342"/>
        <v>2012</v>
      </c>
      <c r="C2438">
        <f t="shared" si="343"/>
        <v>1</v>
      </c>
      <c r="D2438" t="str">
        <f t="shared" si="344"/>
        <v>January</v>
      </c>
      <c r="E2438" t="str">
        <f t="shared" si="345"/>
        <v>Q1</v>
      </c>
      <c r="F2438" t="str">
        <f t="shared" si="346"/>
        <v>2012-Jan</v>
      </c>
      <c r="G2438">
        <f t="shared" si="347"/>
        <v>3</v>
      </c>
      <c r="H2438" t="str">
        <f t="shared" si="348"/>
        <v>Tuesday</v>
      </c>
      <c r="I2438" t="str">
        <f t="shared" si="349"/>
        <v>FM10</v>
      </c>
      <c r="J2438" t="str">
        <f t="shared" si="350"/>
        <v>FQ4</v>
      </c>
    </row>
    <row r="2439" spans="1:10" x14ac:dyDescent="0.35">
      <c r="A2439" s="1">
        <v>42376</v>
      </c>
      <c r="B2439">
        <f t="shared" si="342"/>
        <v>2016</v>
      </c>
      <c r="C2439">
        <f t="shared" si="343"/>
        <v>1</v>
      </c>
      <c r="D2439" t="str">
        <f t="shared" si="344"/>
        <v>January</v>
      </c>
      <c r="E2439" t="str">
        <f t="shared" si="345"/>
        <v>Q1</v>
      </c>
      <c r="F2439" t="str">
        <f t="shared" si="346"/>
        <v>2016-Jan</v>
      </c>
      <c r="G2439">
        <f t="shared" si="347"/>
        <v>5</v>
      </c>
      <c r="H2439" t="str">
        <f t="shared" si="348"/>
        <v>Thursday</v>
      </c>
      <c r="I2439" t="str">
        <f t="shared" si="349"/>
        <v>FM10</v>
      </c>
      <c r="J2439" t="str">
        <f t="shared" si="350"/>
        <v>FQ4</v>
      </c>
    </row>
    <row r="2440" spans="1:10" x14ac:dyDescent="0.35">
      <c r="A2440" s="1">
        <v>43127</v>
      </c>
      <c r="B2440">
        <f t="shared" si="342"/>
        <v>2018</v>
      </c>
      <c r="C2440">
        <f t="shared" si="343"/>
        <v>1</v>
      </c>
      <c r="D2440" t="str">
        <f t="shared" si="344"/>
        <v>January</v>
      </c>
      <c r="E2440" t="str">
        <f t="shared" si="345"/>
        <v>Q1</v>
      </c>
      <c r="F2440" t="str">
        <f t="shared" si="346"/>
        <v>2018-Jan</v>
      </c>
      <c r="G2440">
        <f t="shared" si="347"/>
        <v>7</v>
      </c>
      <c r="H2440" t="str">
        <f t="shared" si="348"/>
        <v>Saturday</v>
      </c>
      <c r="I2440" t="str">
        <f t="shared" si="349"/>
        <v>FM10</v>
      </c>
      <c r="J2440" t="str">
        <f t="shared" si="350"/>
        <v>FQ4</v>
      </c>
    </row>
    <row r="2441" spans="1:10" x14ac:dyDescent="0.35">
      <c r="A2441" s="1">
        <v>40921</v>
      </c>
      <c r="B2441">
        <f t="shared" si="342"/>
        <v>2012</v>
      </c>
      <c r="C2441">
        <f t="shared" si="343"/>
        <v>1</v>
      </c>
      <c r="D2441" t="str">
        <f t="shared" si="344"/>
        <v>January</v>
      </c>
      <c r="E2441" t="str">
        <f t="shared" si="345"/>
        <v>Q1</v>
      </c>
      <c r="F2441" t="str">
        <f t="shared" si="346"/>
        <v>2012-Jan</v>
      </c>
      <c r="G2441">
        <f t="shared" si="347"/>
        <v>6</v>
      </c>
      <c r="H2441" t="str">
        <f t="shared" si="348"/>
        <v>Friday</v>
      </c>
      <c r="I2441" t="str">
        <f t="shared" si="349"/>
        <v>FM10</v>
      </c>
      <c r="J2441" t="str">
        <f t="shared" si="350"/>
        <v>FQ4</v>
      </c>
    </row>
    <row r="2442" spans="1:10" x14ac:dyDescent="0.35">
      <c r="A2442" s="1">
        <v>42015</v>
      </c>
      <c r="B2442">
        <f t="shared" si="342"/>
        <v>2015</v>
      </c>
      <c r="C2442">
        <f t="shared" si="343"/>
        <v>1</v>
      </c>
      <c r="D2442" t="str">
        <f t="shared" si="344"/>
        <v>January</v>
      </c>
      <c r="E2442" t="str">
        <f t="shared" si="345"/>
        <v>Q1</v>
      </c>
      <c r="F2442" t="str">
        <f t="shared" si="346"/>
        <v>2015-Jan</v>
      </c>
      <c r="G2442">
        <f t="shared" si="347"/>
        <v>1</v>
      </c>
      <c r="H2442" t="str">
        <f t="shared" si="348"/>
        <v>Sunday</v>
      </c>
      <c r="I2442" t="str">
        <f t="shared" si="349"/>
        <v>FM10</v>
      </c>
      <c r="J2442" t="str">
        <f t="shared" si="350"/>
        <v>FQ4</v>
      </c>
    </row>
    <row r="2443" spans="1:10" x14ac:dyDescent="0.35">
      <c r="A2443" s="1">
        <v>43120</v>
      </c>
      <c r="B2443">
        <f t="shared" si="342"/>
        <v>2018</v>
      </c>
      <c r="C2443">
        <f t="shared" si="343"/>
        <v>1</v>
      </c>
      <c r="D2443" t="str">
        <f t="shared" si="344"/>
        <v>January</v>
      </c>
      <c r="E2443" t="str">
        <f t="shared" si="345"/>
        <v>Q1</v>
      </c>
      <c r="F2443" t="str">
        <f t="shared" si="346"/>
        <v>2018-Jan</v>
      </c>
      <c r="G2443">
        <f t="shared" si="347"/>
        <v>7</v>
      </c>
      <c r="H2443" t="str">
        <f t="shared" si="348"/>
        <v>Saturday</v>
      </c>
      <c r="I2443" t="str">
        <f t="shared" si="349"/>
        <v>FM10</v>
      </c>
      <c r="J2443" t="str">
        <f t="shared" si="350"/>
        <v>FQ4</v>
      </c>
    </row>
    <row r="2444" spans="1:10" x14ac:dyDescent="0.35">
      <c r="A2444" s="1">
        <v>43122</v>
      </c>
      <c r="B2444">
        <f t="shared" si="342"/>
        <v>2018</v>
      </c>
      <c r="C2444">
        <f t="shared" si="343"/>
        <v>1</v>
      </c>
      <c r="D2444" t="str">
        <f t="shared" si="344"/>
        <v>January</v>
      </c>
      <c r="E2444" t="str">
        <f t="shared" si="345"/>
        <v>Q1</v>
      </c>
      <c r="F2444" t="str">
        <f t="shared" si="346"/>
        <v>2018-Jan</v>
      </c>
      <c r="G2444">
        <f t="shared" si="347"/>
        <v>2</v>
      </c>
      <c r="H2444" t="str">
        <f t="shared" si="348"/>
        <v>Monday</v>
      </c>
      <c r="I2444" t="str">
        <f t="shared" si="349"/>
        <v>FM10</v>
      </c>
      <c r="J2444" t="str">
        <f t="shared" si="350"/>
        <v>FQ4</v>
      </c>
    </row>
    <row r="2445" spans="1:10" x14ac:dyDescent="0.35">
      <c r="A2445" s="1">
        <v>40199</v>
      </c>
      <c r="B2445">
        <f t="shared" si="342"/>
        <v>2010</v>
      </c>
      <c r="C2445">
        <f t="shared" si="343"/>
        <v>1</v>
      </c>
      <c r="D2445" t="str">
        <f t="shared" si="344"/>
        <v>January</v>
      </c>
      <c r="E2445" t="str">
        <f t="shared" si="345"/>
        <v>Q1</v>
      </c>
      <c r="F2445" t="str">
        <f t="shared" si="346"/>
        <v>2010-Jan</v>
      </c>
      <c r="G2445">
        <f t="shared" si="347"/>
        <v>5</v>
      </c>
      <c r="H2445" t="str">
        <f t="shared" si="348"/>
        <v>Thursday</v>
      </c>
      <c r="I2445" t="str">
        <f t="shared" si="349"/>
        <v>FM10</v>
      </c>
      <c r="J2445" t="str">
        <f t="shared" si="350"/>
        <v>FQ4</v>
      </c>
    </row>
    <row r="2446" spans="1:10" x14ac:dyDescent="0.35">
      <c r="A2446" s="1">
        <v>42032</v>
      </c>
      <c r="B2446">
        <f t="shared" si="342"/>
        <v>2015</v>
      </c>
      <c r="C2446">
        <f t="shared" si="343"/>
        <v>1</v>
      </c>
      <c r="D2446" t="str">
        <f t="shared" si="344"/>
        <v>January</v>
      </c>
      <c r="E2446" t="str">
        <f t="shared" si="345"/>
        <v>Q1</v>
      </c>
      <c r="F2446" t="str">
        <f t="shared" si="346"/>
        <v>2015-Jan</v>
      </c>
      <c r="G2446">
        <f t="shared" si="347"/>
        <v>4</v>
      </c>
      <c r="H2446" t="str">
        <f t="shared" si="348"/>
        <v>Wednesday</v>
      </c>
      <c r="I2446" t="str">
        <f t="shared" si="349"/>
        <v>FM10</v>
      </c>
      <c r="J2446" t="str">
        <f t="shared" si="350"/>
        <v>FQ4</v>
      </c>
    </row>
    <row r="2447" spans="1:10" x14ac:dyDescent="0.35">
      <c r="A2447" s="1">
        <v>40890</v>
      </c>
      <c r="B2447">
        <f t="shared" si="342"/>
        <v>2011</v>
      </c>
      <c r="C2447">
        <f t="shared" si="343"/>
        <v>12</v>
      </c>
      <c r="D2447" t="str">
        <f t="shared" si="344"/>
        <v>December</v>
      </c>
      <c r="E2447" t="str">
        <f t="shared" si="345"/>
        <v>Q4</v>
      </c>
      <c r="F2447" t="str">
        <f t="shared" si="346"/>
        <v>2011-Dec</v>
      </c>
      <c r="G2447">
        <f t="shared" si="347"/>
        <v>3</v>
      </c>
      <c r="H2447" t="str">
        <f t="shared" si="348"/>
        <v>Tuesday</v>
      </c>
      <c r="I2447" t="str">
        <f t="shared" si="349"/>
        <v>FM9</v>
      </c>
      <c r="J2447" t="str">
        <f t="shared" si="350"/>
        <v>FQ3</v>
      </c>
    </row>
    <row r="2448" spans="1:10" x14ac:dyDescent="0.35">
      <c r="A2448" s="1">
        <v>41255</v>
      </c>
      <c r="B2448">
        <f t="shared" si="342"/>
        <v>2012</v>
      </c>
      <c r="C2448">
        <f t="shared" si="343"/>
        <v>12</v>
      </c>
      <c r="D2448" t="str">
        <f t="shared" si="344"/>
        <v>December</v>
      </c>
      <c r="E2448" t="str">
        <f t="shared" si="345"/>
        <v>Q4</v>
      </c>
      <c r="F2448" t="str">
        <f t="shared" si="346"/>
        <v>2012-Dec</v>
      </c>
      <c r="G2448">
        <f t="shared" si="347"/>
        <v>4</v>
      </c>
      <c r="H2448" t="str">
        <f t="shared" si="348"/>
        <v>Wednesday</v>
      </c>
      <c r="I2448" t="str">
        <f t="shared" si="349"/>
        <v>FM9</v>
      </c>
      <c r="J2448" t="str">
        <f t="shared" si="350"/>
        <v>FQ3</v>
      </c>
    </row>
    <row r="2449" spans="1:10" x14ac:dyDescent="0.35">
      <c r="A2449" s="1">
        <v>42720</v>
      </c>
      <c r="B2449">
        <f t="shared" si="342"/>
        <v>2016</v>
      </c>
      <c r="C2449">
        <f t="shared" si="343"/>
        <v>12</v>
      </c>
      <c r="D2449" t="str">
        <f t="shared" si="344"/>
        <v>December</v>
      </c>
      <c r="E2449" t="str">
        <f t="shared" si="345"/>
        <v>Q4</v>
      </c>
      <c r="F2449" t="str">
        <f t="shared" si="346"/>
        <v>2016-Dec</v>
      </c>
      <c r="G2449">
        <f t="shared" si="347"/>
        <v>6</v>
      </c>
      <c r="H2449" t="str">
        <f t="shared" si="348"/>
        <v>Friday</v>
      </c>
      <c r="I2449" t="str">
        <f t="shared" si="349"/>
        <v>FM9</v>
      </c>
      <c r="J2449" t="str">
        <f t="shared" si="350"/>
        <v>FQ3</v>
      </c>
    </row>
    <row r="2450" spans="1:10" x14ac:dyDescent="0.35">
      <c r="A2450" s="1">
        <v>41992</v>
      </c>
      <c r="B2450">
        <f t="shared" si="342"/>
        <v>2014</v>
      </c>
      <c r="C2450">
        <f t="shared" si="343"/>
        <v>12</v>
      </c>
      <c r="D2450" t="str">
        <f t="shared" si="344"/>
        <v>December</v>
      </c>
      <c r="E2450" t="str">
        <f t="shared" si="345"/>
        <v>Q4</v>
      </c>
      <c r="F2450" t="str">
        <f t="shared" si="346"/>
        <v>2014-Dec</v>
      </c>
      <c r="G2450">
        <f t="shared" si="347"/>
        <v>6</v>
      </c>
      <c r="H2450" t="str">
        <f t="shared" si="348"/>
        <v>Friday</v>
      </c>
      <c r="I2450" t="str">
        <f t="shared" si="349"/>
        <v>FM9</v>
      </c>
      <c r="J2450" t="str">
        <f t="shared" si="350"/>
        <v>FQ3</v>
      </c>
    </row>
    <row r="2451" spans="1:10" x14ac:dyDescent="0.35">
      <c r="A2451" s="1">
        <v>41251</v>
      </c>
      <c r="B2451">
        <f t="shared" si="342"/>
        <v>2012</v>
      </c>
      <c r="C2451">
        <f t="shared" si="343"/>
        <v>12</v>
      </c>
      <c r="D2451" t="str">
        <f t="shared" si="344"/>
        <v>December</v>
      </c>
      <c r="E2451" t="str">
        <f t="shared" si="345"/>
        <v>Q4</v>
      </c>
      <c r="F2451" t="str">
        <f t="shared" si="346"/>
        <v>2012-Dec</v>
      </c>
      <c r="G2451">
        <f t="shared" si="347"/>
        <v>7</v>
      </c>
      <c r="H2451" t="str">
        <f t="shared" si="348"/>
        <v>Saturday</v>
      </c>
      <c r="I2451" t="str">
        <f t="shared" si="349"/>
        <v>FM9</v>
      </c>
      <c r="J2451" t="str">
        <f t="shared" si="350"/>
        <v>FQ3</v>
      </c>
    </row>
    <row r="2452" spans="1:10" x14ac:dyDescent="0.35">
      <c r="A2452" s="1">
        <v>43071</v>
      </c>
      <c r="B2452">
        <f t="shared" si="342"/>
        <v>2017</v>
      </c>
      <c r="C2452">
        <f t="shared" si="343"/>
        <v>12</v>
      </c>
      <c r="D2452" t="str">
        <f t="shared" si="344"/>
        <v>December</v>
      </c>
      <c r="E2452" t="str">
        <f t="shared" si="345"/>
        <v>Q4</v>
      </c>
      <c r="F2452" t="str">
        <f t="shared" si="346"/>
        <v>2017-Dec</v>
      </c>
      <c r="G2452">
        <f t="shared" si="347"/>
        <v>7</v>
      </c>
      <c r="H2452" t="str">
        <f t="shared" si="348"/>
        <v>Saturday</v>
      </c>
      <c r="I2452" t="str">
        <f t="shared" si="349"/>
        <v>FM9</v>
      </c>
      <c r="J2452" t="str">
        <f t="shared" si="350"/>
        <v>FQ3</v>
      </c>
    </row>
    <row r="2453" spans="1:10" x14ac:dyDescent="0.35">
      <c r="A2453" s="1">
        <v>40889</v>
      </c>
      <c r="B2453">
        <f t="shared" si="342"/>
        <v>2011</v>
      </c>
      <c r="C2453">
        <f t="shared" si="343"/>
        <v>12</v>
      </c>
      <c r="D2453" t="str">
        <f t="shared" si="344"/>
        <v>December</v>
      </c>
      <c r="E2453" t="str">
        <f t="shared" si="345"/>
        <v>Q4</v>
      </c>
      <c r="F2453" t="str">
        <f t="shared" si="346"/>
        <v>2011-Dec</v>
      </c>
      <c r="G2453">
        <f t="shared" si="347"/>
        <v>2</v>
      </c>
      <c r="H2453" t="str">
        <f t="shared" si="348"/>
        <v>Monday</v>
      </c>
      <c r="I2453" t="str">
        <f t="shared" si="349"/>
        <v>FM9</v>
      </c>
      <c r="J2453" t="str">
        <f t="shared" si="350"/>
        <v>FQ3</v>
      </c>
    </row>
    <row r="2454" spans="1:10" x14ac:dyDescent="0.35">
      <c r="A2454" s="1">
        <v>43439</v>
      </c>
      <c r="B2454">
        <f t="shared" si="342"/>
        <v>2018</v>
      </c>
      <c r="C2454">
        <f t="shared" si="343"/>
        <v>12</v>
      </c>
      <c r="D2454" t="str">
        <f t="shared" si="344"/>
        <v>December</v>
      </c>
      <c r="E2454" t="str">
        <f t="shared" si="345"/>
        <v>Q4</v>
      </c>
      <c r="F2454" t="str">
        <f t="shared" si="346"/>
        <v>2018-Dec</v>
      </c>
      <c r="G2454">
        <f t="shared" si="347"/>
        <v>4</v>
      </c>
      <c r="H2454" t="str">
        <f t="shared" si="348"/>
        <v>Wednesday</v>
      </c>
      <c r="I2454" t="str">
        <f t="shared" si="349"/>
        <v>FM9</v>
      </c>
      <c r="J2454" t="str">
        <f t="shared" si="350"/>
        <v>FQ3</v>
      </c>
    </row>
    <row r="2455" spans="1:10" x14ac:dyDescent="0.35">
      <c r="A2455" s="1">
        <v>41252</v>
      </c>
      <c r="B2455">
        <f t="shared" si="342"/>
        <v>2012</v>
      </c>
      <c r="C2455">
        <f t="shared" si="343"/>
        <v>12</v>
      </c>
      <c r="D2455" t="str">
        <f t="shared" si="344"/>
        <v>December</v>
      </c>
      <c r="E2455" t="str">
        <f t="shared" si="345"/>
        <v>Q4</v>
      </c>
      <c r="F2455" t="str">
        <f t="shared" si="346"/>
        <v>2012-Dec</v>
      </c>
      <c r="G2455">
        <f t="shared" si="347"/>
        <v>1</v>
      </c>
      <c r="H2455" t="str">
        <f t="shared" si="348"/>
        <v>Sunday</v>
      </c>
      <c r="I2455" t="str">
        <f t="shared" si="349"/>
        <v>FM9</v>
      </c>
      <c r="J2455" t="str">
        <f t="shared" si="350"/>
        <v>FQ3</v>
      </c>
    </row>
    <row r="2456" spans="1:10" x14ac:dyDescent="0.35">
      <c r="A2456" s="1">
        <v>42345</v>
      </c>
      <c r="B2456">
        <f t="shared" si="342"/>
        <v>2015</v>
      </c>
      <c r="C2456">
        <f t="shared" si="343"/>
        <v>12</v>
      </c>
      <c r="D2456" t="str">
        <f t="shared" si="344"/>
        <v>December</v>
      </c>
      <c r="E2456" t="str">
        <f t="shared" si="345"/>
        <v>Q4</v>
      </c>
      <c r="F2456" t="str">
        <f t="shared" si="346"/>
        <v>2015-Dec</v>
      </c>
      <c r="G2456">
        <f t="shared" si="347"/>
        <v>2</v>
      </c>
      <c r="H2456" t="str">
        <f t="shared" si="348"/>
        <v>Monday</v>
      </c>
      <c r="I2456" t="str">
        <f t="shared" si="349"/>
        <v>FM9</v>
      </c>
      <c r="J2456" t="str">
        <f t="shared" si="350"/>
        <v>FQ3</v>
      </c>
    </row>
    <row r="2457" spans="1:10" x14ac:dyDescent="0.35">
      <c r="A2457" s="1">
        <v>43445</v>
      </c>
      <c r="B2457">
        <f t="shared" si="342"/>
        <v>2018</v>
      </c>
      <c r="C2457">
        <f t="shared" si="343"/>
        <v>12</v>
      </c>
      <c r="D2457" t="str">
        <f t="shared" si="344"/>
        <v>December</v>
      </c>
      <c r="E2457" t="str">
        <f t="shared" si="345"/>
        <v>Q4</v>
      </c>
      <c r="F2457" t="str">
        <f t="shared" si="346"/>
        <v>2018-Dec</v>
      </c>
      <c r="G2457">
        <f t="shared" si="347"/>
        <v>3</v>
      </c>
      <c r="H2457" t="str">
        <f t="shared" si="348"/>
        <v>Tuesday</v>
      </c>
      <c r="I2457" t="str">
        <f t="shared" si="349"/>
        <v>FM9</v>
      </c>
      <c r="J2457" t="str">
        <f t="shared" si="350"/>
        <v>FQ3</v>
      </c>
    </row>
    <row r="2458" spans="1:10" x14ac:dyDescent="0.35">
      <c r="A2458" s="1">
        <v>43462</v>
      </c>
      <c r="B2458">
        <f t="shared" si="342"/>
        <v>2018</v>
      </c>
      <c r="C2458">
        <f t="shared" si="343"/>
        <v>12</v>
      </c>
      <c r="D2458" t="str">
        <f t="shared" si="344"/>
        <v>December</v>
      </c>
      <c r="E2458" t="str">
        <f t="shared" si="345"/>
        <v>Q4</v>
      </c>
      <c r="F2458" t="str">
        <f t="shared" si="346"/>
        <v>2018-Dec</v>
      </c>
      <c r="G2458">
        <f t="shared" si="347"/>
        <v>6</v>
      </c>
      <c r="H2458" t="str">
        <f t="shared" si="348"/>
        <v>Friday</v>
      </c>
      <c r="I2458" t="str">
        <f t="shared" si="349"/>
        <v>FM9</v>
      </c>
      <c r="J2458" t="str">
        <f t="shared" si="350"/>
        <v>FQ3</v>
      </c>
    </row>
    <row r="2459" spans="1:10" x14ac:dyDescent="0.35">
      <c r="A2459" s="1">
        <v>42712</v>
      </c>
      <c r="B2459">
        <f t="shared" si="342"/>
        <v>2016</v>
      </c>
      <c r="C2459">
        <f t="shared" si="343"/>
        <v>12</v>
      </c>
      <c r="D2459" t="str">
        <f t="shared" si="344"/>
        <v>December</v>
      </c>
      <c r="E2459" t="str">
        <f t="shared" si="345"/>
        <v>Q4</v>
      </c>
      <c r="F2459" t="str">
        <f t="shared" si="346"/>
        <v>2016-Dec</v>
      </c>
      <c r="G2459">
        <f t="shared" si="347"/>
        <v>5</v>
      </c>
      <c r="H2459" t="str">
        <f t="shared" si="348"/>
        <v>Thursday</v>
      </c>
      <c r="I2459" t="str">
        <f t="shared" si="349"/>
        <v>FM9</v>
      </c>
      <c r="J2459" t="str">
        <f t="shared" si="350"/>
        <v>FQ3</v>
      </c>
    </row>
    <row r="2460" spans="1:10" x14ac:dyDescent="0.35">
      <c r="A2460" s="1">
        <v>42365</v>
      </c>
      <c r="B2460">
        <f t="shared" si="342"/>
        <v>2015</v>
      </c>
      <c r="C2460">
        <f t="shared" si="343"/>
        <v>12</v>
      </c>
      <c r="D2460" t="str">
        <f t="shared" si="344"/>
        <v>December</v>
      </c>
      <c r="E2460" t="str">
        <f t="shared" si="345"/>
        <v>Q4</v>
      </c>
      <c r="F2460" t="str">
        <f t="shared" si="346"/>
        <v>2015-Dec</v>
      </c>
      <c r="G2460">
        <f t="shared" si="347"/>
        <v>1</v>
      </c>
      <c r="H2460" t="str">
        <f t="shared" si="348"/>
        <v>Sunday</v>
      </c>
      <c r="I2460" t="str">
        <f t="shared" si="349"/>
        <v>FM9</v>
      </c>
      <c r="J2460" t="str">
        <f t="shared" si="350"/>
        <v>FQ3</v>
      </c>
    </row>
    <row r="2461" spans="1:10" x14ac:dyDescent="0.35">
      <c r="A2461" s="1">
        <v>43079</v>
      </c>
      <c r="B2461">
        <f t="shared" si="342"/>
        <v>2017</v>
      </c>
      <c r="C2461">
        <f t="shared" si="343"/>
        <v>12</v>
      </c>
      <c r="D2461" t="str">
        <f t="shared" si="344"/>
        <v>December</v>
      </c>
      <c r="E2461" t="str">
        <f t="shared" si="345"/>
        <v>Q4</v>
      </c>
      <c r="F2461" t="str">
        <f t="shared" si="346"/>
        <v>2017-Dec</v>
      </c>
      <c r="G2461">
        <f t="shared" si="347"/>
        <v>1</v>
      </c>
      <c r="H2461" t="str">
        <f t="shared" si="348"/>
        <v>Sunday</v>
      </c>
      <c r="I2461" t="str">
        <f t="shared" si="349"/>
        <v>FM9</v>
      </c>
      <c r="J2461" t="str">
        <f t="shared" si="350"/>
        <v>FQ3</v>
      </c>
    </row>
    <row r="2462" spans="1:10" x14ac:dyDescent="0.35">
      <c r="A2462" s="1">
        <v>43074</v>
      </c>
      <c r="B2462">
        <f t="shared" si="342"/>
        <v>2017</v>
      </c>
      <c r="C2462">
        <f t="shared" si="343"/>
        <v>12</v>
      </c>
      <c r="D2462" t="str">
        <f t="shared" si="344"/>
        <v>December</v>
      </c>
      <c r="E2462" t="str">
        <f t="shared" si="345"/>
        <v>Q4</v>
      </c>
      <c r="F2462" t="str">
        <f t="shared" si="346"/>
        <v>2017-Dec</v>
      </c>
      <c r="G2462">
        <f t="shared" si="347"/>
        <v>3</v>
      </c>
      <c r="H2462" t="str">
        <f t="shared" si="348"/>
        <v>Tuesday</v>
      </c>
      <c r="I2462" t="str">
        <f t="shared" si="349"/>
        <v>FM9</v>
      </c>
      <c r="J2462" t="str">
        <f t="shared" si="350"/>
        <v>FQ3</v>
      </c>
    </row>
    <row r="2463" spans="1:10" x14ac:dyDescent="0.35">
      <c r="A2463" s="1">
        <v>42721</v>
      </c>
      <c r="B2463">
        <f t="shared" si="342"/>
        <v>2016</v>
      </c>
      <c r="C2463">
        <f t="shared" si="343"/>
        <v>12</v>
      </c>
      <c r="D2463" t="str">
        <f t="shared" si="344"/>
        <v>December</v>
      </c>
      <c r="E2463" t="str">
        <f t="shared" si="345"/>
        <v>Q4</v>
      </c>
      <c r="F2463" t="str">
        <f t="shared" si="346"/>
        <v>2016-Dec</v>
      </c>
      <c r="G2463">
        <f t="shared" si="347"/>
        <v>7</v>
      </c>
      <c r="H2463" t="str">
        <f t="shared" si="348"/>
        <v>Saturday</v>
      </c>
      <c r="I2463" t="str">
        <f t="shared" si="349"/>
        <v>FM9</v>
      </c>
      <c r="J2463" t="str">
        <f t="shared" si="350"/>
        <v>FQ3</v>
      </c>
    </row>
    <row r="2464" spans="1:10" x14ac:dyDescent="0.35">
      <c r="A2464" s="1">
        <v>43419</v>
      </c>
      <c r="B2464">
        <f t="shared" si="342"/>
        <v>2018</v>
      </c>
      <c r="C2464">
        <f t="shared" si="343"/>
        <v>11</v>
      </c>
      <c r="D2464" t="str">
        <f t="shared" si="344"/>
        <v>November</v>
      </c>
      <c r="E2464" t="str">
        <f t="shared" si="345"/>
        <v>Q4</v>
      </c>
      <c r="F2464" t="str">
        <f t="shared" si="346"/>
        <v>2018-Nov</v>
      </c>
      <c r="G2464">
        <f t="shared" si="347"/>
        <v>5</v>
      </c>
      <c r="H2464" t="str">
        <f t="shared" si="348"/>
        <v>Thursday</v>
      </c>
      <c r="I2464" t="str">
        <f t="shared" si="349"/>
        <v>FM8</v>
      </c>
      <c r="J2464" t="str">
        <f t="shared" si="350"/>
        <v>FQ3</v>
      </c>
    </row>
    <row r="2465" spans="1:10" x14ac:dyDescent="0.35">
      <c r="A2465" s="1">
        <v>41597</v>
      </c>
      <c r="B2465">
        <f t="shared" si="342"/>
        <v>2013</v>
      </c>
      <c r="C2465">
        <f t="shared" si="343"/>
        <v>11</v>
      </c>
      <c r="D2465" t="str">
        <f t="shared" si="344"/>
        <v>November</v>
      </c>
      <c r="E2465" t="str">
        <f t="shared" si="345"/>
        <v>Q4</v>
      </c>
      <c r="F2465" t="str">
        <f t="shared" si="346"/>
        <v>2013-Nov</v>
      </c>
      <c r="G2465">
        <f t="shared" si="347"/>
        <v>3</v>
      </c>
      <c r="H2465" t="str">
        <f t="shared" si="348"/>
        <v>Tuesday</v>
      </c>
      <c r="I2465" t="str">
        <f t="shared" si="349"/>
        <v>FM8</v>
      </c>
      <c r="J2465" t="str">
        <f t="shared" si="350"/>
        <v>FQ3</v>
      </c>
    </row>
    <row r="2466" spans="1:10" x14ac:dyDescent="0.35">
      <c r="A2466" s="1">
        <v>41232</v>
      </c>
      <c r="B2466">
        <f t="shared" si="342"/>
        <v>2012</v>
      </c>
      <c r="C2466">
        <f t="shared" si="343"/>
        <v>11</v>
      </c>
      <c r="D2466" t="str">
        <f t="shared" si="344"/>
        <v>November</v>
      </c>
      <c r="E2466" t="str">
        <f t="shared" si="345"/>
        <v>Q4</v>
      </c>
      <c r="F2466" t="str">
        <f t="shared" si="346"/>
        <v>2012-Nov</v>
      </c>
      <c r="G2466">
        <f t="shared" si="347"/>
        <v>2</v>
      </c>
      <c r="H2466" t="str">
        <f t="shared" si="348"/>
        <v>Monday</v>
      </c>
      <c r="I2466" t="str">
        <f t="shared" si="349"/>
        <v>FM8</v>
      </c>
      <c r="J2466" t="str">
        <f t="shared" si="350"/>
        <v>FQ3</v>
      </c>
    </row>
    <row r="2467" spans="1:10" x14ac:dyDescent="0.35">
      <c r="A2467" s="1">
        <v>43046</v>
      </c>
      <c r="B2467">
        <f t="shared" si="342"/>
        <v>2017</v>
      </c>
      <c r="C2467">
        <f t="shared" si="343"/>
        <v>11</v>
      </c>
      <c r="D2467" t="str">
        <f t="shared" si="344"/>
        <v>November</v>
      </c>
      <c r="E2467" t="str">
        <f t="shared" si="345"/>
        <v>Q4</v>
      </c>
      <c r="F2467" t="str">
        <f t="shared" si="346"/>
        <v>2017-Nov</v>
      </c>
      <c r="G2467">
        <f t="shared" si="347"/>
        <v>3</v>
      </c>
      <c r="H2467" t="str">
        <f t="shared" si="348"/>
        <v>Tuesday</v>
      </c>
      <c r="I2467" t="str">
        <f t="shared" si="349"/>
        <v>FM8</v>
      </c>
      <c r="J2467" t="str">
        <f t="shared" si="350"/>
        <v>FQ3</v>
      </c>
    </row>
    <row r="2468" spans="1:10" x14ac:dyDescent="0.35">
      <c r="A2468" s="1">
        <v>43412</v>
      </c>
      <c r="B2468">
        <f t="shared" si="342"/>
        <v>2018</v>
      </c>
      <c r="C2468">
        <f t="shared" si="343"/>
        <v>11</v>
      </c>
      <c r="D2468" t="str">
        <f t="shared" si="344"/>
        <v>November</v>
      </c>
      <c r="E2468" t="str">
        <f t="shared" si="345"/>
        <v>Q4</v>
      </c>
      <c r="F2468" t="str">
        <f t="shared" si="346"/>
        <v>2018-Nov</v>
      </c>
      <c r="G2468">
        <f t="shared" si="347"/>
        <v>5</v>
      </c>
      <c r="H2468" t="str">
        <f t="shared" si="348"/>
        <v>Thursday</v>
      </c>
      <c r="I2468" t="str">
        <f t="shared" si="349"/>
        <v>FM8</v>
      </c>
      <c r="J2468" t="str">
        <f t="shared" si="350"/>
        <v>FQ3</v>
      </c>
    </row>
    <row r="2469" spans="1:10" x14ac:dyDescent="0.35">
      <c r="A2469" s="1">
        <v>41967</v>
      </c>
      <c r="B2469">
        <f t="shared" si="342"/>
        <v>2014</v>
      </c>
      <c r="C2469">
        <f t="shared" si="343"/>
        <v>11</v>
      </c>
      <c r="D2469" t="str">
        <f t="shared" si="344"/>
        <v>November</v>
      </c>
      <c r="E2469" t="str">
        <f t="shared" si="345"/>
        <v>Q4</v>
      </c>
      <c r="F2469" t="str">
        <f t="shared" si="346"/>
        <v>2014-Nov</v>
      </c>
      <c r="G2469">
        <f t="shared" si="347"/>
        <v>2</v>
      </c>
      <c r="H2469" t="str">
        <f t="shared" si="348"/>
        <v>Monday</v>
      </c>
      <c r="I2469" t="str">
        <f t="shared" si="349"/>
        <v>FM8</v>
      </c>
      <c r="J2469" t="str">
        <f t="shared" si="350"/>
        <v>FQ3</v>
      </c>
    </row>
    <row r="2470" spans="1:10" x14ac:dyDescent="0.35">
      <c r="A2470" s="1">
        <v>40501</v>
      </c>
      <c r="B2470">
        <f t="shared" si="342"/>
        <v>2010</v>
      </c>
      <c r="C2470">
        <f t="shared" si="343"/>
        <v>11</v>
      </c>
      <c r="D2470" t="str">
        <f t="shared" si="344"/>
        <v>November</v>
      </c>
      <c r="E2470" t="str">
        <f t="shared" si="345"/>
        <v>Q4</v>
      </c>
      <c r="F2470" t="str">
        <f t="shared" si="346"/>
        <v>2010-Nov</v>
      </c>
      <c r="G2470">
        <f t="shared" si="347"/>
        <v>6</v>
      </c>
      <c r="H2470" t="str">
        <f t="shared" si="348"/>
        <v>Friday</v>
      </c>
      <c r="I2470" t="str">
        <f t="shared" si="349"/>
        <v>FM8</v>
      </c>
      <c r="J2470" t="str">
        <f t="shared" si="350"/>
        <v>FQ3</v>
      </c>
    </row>
    <row r="2471" spans="1:10" x14ac:dyDescent="0.35">
      <c r="A2471" s="1">
        <v>42686</v>
      </c>
      <c r="B2471">
        <f t="shared" si="342"/>
        <v>2016</v>
      </c>
      <c r="C2471">
        <f t="shared" si="343"/>
        <v>11</v>
      </c>
      <c r="D2471" t="str">
        <f t="shared" si="344"/>
        <v>November</v>
      </c>
      <c r="E2471" t="str">
        <f t="shared" si="345"/>
        <v>Q4</v>
      </c>
      <c r="F2471" t="str">
        <f t="shared" si="346"/>
        <v>2016-Nov</v>
      </c>
      <c r="G2471">
        <f t="shared" si="347"/>
        <v>7</v>
      </c>
      <c r="H2471" t="str">
        <f t="shared" si="348"/>
        <v>Saturday</v>
      </c>
      <c r="I2471" t="str">
        <f t="shared" si="349"/>
        <v>FM8</v>
      </c>
      <c r="J2471" t="str">
        <f t="shared" si="350"/>
        <v>FQ3</v>
      </c>
    </row>
    <row r="2472" spans="1:10" x14ac:dyDescent="0.35">
      <c r="A2472" s="1">
        <v>41961</v>
      </c>
      <c r="B2472">
        <f t="shared" si="342"/>
        <v>2014</v>
      </c>
      <c r="C2472">
        <f t="shared" si="343"/>
        <v>11</v>
      </c>
      <c r="D2472" t="str">
        <f t="shared" si="344"/>
        <v>November</v>
      </c>
      <c r="E2472" t="str">
        <f t="shared" si="345"/>
        <v>Q4</v>
      </c>
      <c r="F2472" t="str">
        <f t="shared" si="346"/>
        <v>2014-Nov</v>
      </c>
      <c r="G2472">
        <f t="shared" si="347"/>
        <v>3</v>
      </c>
      <c r="H2472" t="str">
        <f t="shared" si="348"/>
        <v>Tuesday</v>
      </c>
      <c r="I2472" t="str">
        <f t="shared" si="349"/>
        <v>FM8</v>
      </c>
      <c r="J2472" t="str">
        <f t="shared" si="350"/>
        <v>FQ3</v>
      </c>
    </row>
    <row r="2473" spans="1:10" x14ac:dyDescent="0.35">
      <c r="A2473" s="1">
        <v>41236</v>
      </c>
      <c r="B2473">
        <f t="shared" si="342"/>
        <v>2012</v>
      </c>
      <c r="C2473">
        <f t="shared" si="343"/>
        <v>11</v>
      </c>
      <c r="D2473" t="str">
        <f t="shared" si="344"/>
        <v>November</v>
      </c>
      <c r="E2473" t="str">
        <f t="shared" si="345"/>
        <v>Q4</v>
      </c>
      <c r="F2473" t="str">
        <f t="shared" si="346"/>
        <v>2012-Nov</v>
      </c>
      <c r="G2473">
        <f t="shared" si="347"/>
        <v>6</v>
      </c>
      <c r="H2473" t="str">
        <f t="shared" si="348"/>
        <v>Friday</v>
      </c>
      <c r="I2473" t="str">
        <f t="shared" si="349"/>
        <v>FM8</v>
      </c>
      <c r="J2473" t="str">
        <f t="shared" si="350"/>
        <v>FQ3</v>
      </c>
    </row>
    <row r="2474" spans="1:10" x14ac:dyDescent="0.35">
      <c r="A2474" s="1">
        <v>40483</v>
      </c>
      <c r="B2474">
        <f t="shared" si="342"/>
        <v>2010</v>
      </c>
      <c r="C2474">
        <f t="shared" si="343"/>
        <v>11</v>
      </c>
      <c r="D2474" t="str">
        <f t="shared" si="344"/>
        <v>November</v>
      </c>
      <c r="E2474" t="str">
        <f t="shared" si="345"/>
        <v>Q4</v>
      </c>
      <c r="F2474" t="str">
        <f t="shared" si="346"/>
        <v>2010-Nov</v>
      </c>
      <c r="G2474">
        <f t="shared" si="347"/>
        <v>2</v>
      </c>
      <c r="H2474" t="str">
        <f t="shared" si="348"/>
        <v>Monday</v>
      </c>
      <c r="I2474" t="str">
        <f t="shared" si="349"/>
        <v>FM8</v>
      </c>
      <c r="J2474" t="str">
        <f t="shared" si="350"/>
        <v>FQ3</v>
      </c>
    </row>
    <row r="2475" spans="1:10" x14ac:dyDescent="0.35">
      <c r="A2475" s="1">
        <v>41218</v>
      </c>
      <c r="B2475">
        <f t="shared" si="342"/>
        <v>2012</v>
      </c>
      <c r="C2475">
        <f t="shared" si="343"/>
        <v>11</v>
      </c>
      <c r="D2475" t="str">
        <f t="shared" si="344"/>
        <v>November</v>
      </c>
      <c r="E2475" t="str">
        <f t="shared" si="345"/>
        <v>Q4</v>
      </c>
      <c r="F2475" t="str">
        <f t="shared" si="346"/>
        <v>2012-Nov</v>
      </c>
      <c r="G2475">
        <f t="shared" si="347"/>
        <v>2</v>
      </c>
      <c r="H2475" t="str">
        <f t="shared" si="348"/>
        <v>Monday</v>
      </c>
      <c r="I2475" t="str">
        <f t="shared" si="349"/>
        <v>FM8</v>
      </c>
      <c r="J2475" t="str">
        <f t="shared" si="350"/>
        <v>FQ3</v>
      </c>
    </row>
    <row r="2476" spans="1:10" x14ac:dyDescent="0.35">
      <c r="A2476" s="1">
        <v>43419</v>
      </c>
      <c r="B2476">
        <f t="shared" si="342"/>
        <v>2018</v>
      </c>
      <c r="C2476">
        <f t="shared" si="343"/>
        <v>11</v>
      </c>
      <c r="D2476" t="str">
        <f t="shared" si="344"/>
        <v>November</v>
      </c>
      <c r="E2476" t="str">
        <f t="shared" si="345"/>
        <v>Q4</v>
      </c>
      <c r="F2476" t="str">
        <f t="shared" si="346"/>
        <v>2018-Nov</v>
      </c>
      <c r="G2476">
        <f t="shared" si="347"/>
        <v>5</v>
      </c>
      <c r="H2476" t="str">
        <f t="shared" si="348"/>
        <v>Thursday</v>
      </c>
      <c r="I2476" t="str">
        <f t="shared" si="349"/>
        <v>FM8</v>
      </c>
      <c r="J2476" t="str">
        <f t="shared" si="350"/>
        <v>FQ3</v>
      </c>
    </row>
    <row r="2477" spans="1:10" x14ac:dyDescent="0.35">
      <c r="A2477" s="1">
        <v>43428</v>
      </c>
      <c r="B2477">
        <f t="shared" si="342"/>
        <v>2018</v>
      </c>
      <c r="C2477">
        <f t="shared" si="343"/>
        <v>11</v>
      </c>
      <c r="D2477" t="str">
        <f t="shared" si="344"/>
        <v>November</v>
      </c>
      <c r="E2477" t="str">
        <f t="shared" si="345"/>
        <v>Q4</v>
      </c>
      <c r="F2477" t="str">
        <f t="shared" si="346"/>
        <v>2018-Nov</v>
      </c>
      <c r="G2477">
        <f t="shared" si="347"/>
        <v>7</v>
      </c>
      <c r="H2477" t="str">
        <f t="shared" si="348"/>
        <v>Saturday</v>
      </c>
      <c r="I2477" t="str">
        <f t="shared" si="349"/>
        <v>FM8</v>
      </c>
      <c r="J2477" t="str">
        <f t="shared" si="350"/>
        <v>FQ3</v>
      </c>
    </row>
    <row r="2478" spans="1:10" x14ac:dyDescent="0.35">
      <c r="A2478" s="1">
        <v>41960</v>
      </c>
      <c r="B2478">
        <f t="shared" si="342"/>
        <v>2014</v>
      </c>
      <c r="C2478">
        <f t="shared" si="343"/>
        <v>11</v>
      </c>
      <c r="D2478" t="str">
        <f t="shared" si="344"/>
        <v>November</v>
      </c>
      <c r="E2478" t="str">
        <f t="shared" si="345"/>
        <v>Q4</v>
      </c>
      <c r="F2478" t="str">
        <f t="shared" si="346"/>
        <v>2014-Nov</v>
      </c>
      <c r="G2478">
        <f t="shared" si="347"/>
        <v>2</v>
      </c>
      <c r="H2478" t="str">
        <f t="shared" si="348"/>
        <v>Monday</v>
      </c>
      <c r="I2478" t="str">
        <f t="shared" si="349"/>
        <v>FM8</v>
      </c>
      <c r="J2478" t="str">
        <f t="shared" si="350"/>
        <v>FQ3</v>
      </c>
    </row>
    <row r="2479" spans="1:10" x14ac:dyDescent="0.35">
      <c r="A2479" s="1">
        <v>40477</v>
      </c>
      <c r="B2479">
        <f t="shared" si="342"/>
        <v>2010</v>
      </c>
      <c r="C2479">
        <f t="shared" si="343"/>
        <v>10</v>
      </c>
      <c r="D2479" t="str">
        <f t="shared" si="344"/>
        <v>October</v>
      </c>
      <c r="E2479" t="str">
        <f t="shared" si="345"/>
        <v>Q4</v>
      </c>
      <c r="F2479" t="str">
        <f t="shared" si="346"/>
        <v>2010-Oct</v>
      </c>
      <c r="G2479">
        <f t="shared" si="347"/>
        <v>3</v>
      </c>
      <c r="H2479" t="str">
        <f t="shared" si="348"/>
        <v>Tuesday</v>
      </c>
      <c r="I2479" t="str">
        <f t="shared" si="349"/>
        <v>FM7</v>
      </c>
      <c r="J2479" t="str">
        <f t="shared" si="350"/>
        <v>FQ3</v>
      </c>
    </row>
    <row r="2480" spans="1:10" x14ac:dyDescent="0.35">
      <c r="A2480" s="1">
        <v>43022</v>
      </c>
      <c r="B2480">
        <f t="shared" si="342"/>
        <v>2017</v>
      </c>
      <c r="C2480">
        <f t="shared" si="343"/>
        <v>10</v>
      </c>
      <c r="D2480" t="str">
        <f t="shared" si="344"/>
        <v>October</v>
      </c>
      <c r="E2480" t="str">
        <f t="shared" si="345"/>
        <v>Q4</v>
      </c>
      <c r="F2480" t="str">
        <f t="shared" si="346"/>
        <v>2017-Oct</v>
      </c>
      <c r="G2480">
        <f t="shared" si="347"/>
        <v>7</v>
      </c>
      <c r="H2480" t="str">
        <f t="shared" si="348"/>
        <v>Saturday</v>
      </c>
      <c r="I2480" t="str">
        <f t="shared" si="349"/>
        <v>FM7</v>
      </c>
      <c r="J2480" t="str">
        <f t="shared" si="350"/>
        <v>FQ3</v>
      </c>
    </row>
    <row r="2481" spans="1:10" x14ac:dyDescent="0.35">
      <c r="A2481" s="1">
        <v>40839</v>
      </c>
      <c r="B2481">
        <f t="shared" si="342"/>
        <v>2011</v>
      </c>
      <c r="C2481">
        <f t="shared" si="343"/>
        <v>10</v>
      </c>
      <c r="D2481" t="str">
        <f t="shared" si="344"/>
        <v>October</v>
      </c>
      <c r="E2481" t="str">
        <f t="shared" si="345"/>
        <v>Q4</v>
      </c>
      <c r="F2481" t="str">
        <f t="shared" si="346"/>
        <v>2011-Oct</v>
      </c>
      <c r="G2481">
        <f t="shared" si="347"/>
        <v>1</v>
      </c>
      <c r="H2481" t="str">
        <f t="shared" si="348"/>
        <v>Sunday</v>
      </c>
      <c r="I2481" t="str">
        <f t="shared" si="349"/>
        <v>FM7</v>
      </c>
      <c r="J2481" t="str">
        <f t="shared" si="350"/>
        <v>FQ3</v>
      </c>
    </row>
    <row r="2482" spans="1:10" x14ac:dyDescent="0.35">
      <c r="A2482" s="1">
        <v>42663</v>
      </c>
      <c r="B2482">
        <f t="shared" si="342"/>
        <v>2016</v>
      </c>
      <c r="C2482">
        <f t="shared" si="343"/>
        <v>10</v>
      </c>
      <c r="D2482" t="str">
        <f t="shared" si="344"/>
        <v>October</v>
      </c>
      <c r="E2482" t="str">
        <f t="shared" si="345"/>
        <v>Q4</v>
      </c>
      <c r="F2482" t="str">
        <f t="shared" si="346"/>
        <v>2016-Oct</v>
      </c>
      <c r="G2482">
        <f t="shared" si="347"/>
        <v>5</v>
      </c>
      <c r="H2482" t="str">
        <f t="shared" si="348"/>
        <v>Thursday</v>
      </c>
      <c r="I2482" t="str">
        <f t="shared" si="349"/>
        <v>FM7</v>
      </c>
      <c r="J2482" t="str">
        <f t="shared" si="350"/>
        <v>FQ3</v>
      </c>
    </row>
    <row r="2483" spans="1:10" x14ac:dyDescent="0.35">
      <c r="A2483" s="1">
        <v>42293</v>
      </c>
      <c r="B2483">
        <f t="shared" si="342"/>
        <v>2015</v>
      </c>
      <c r="C2483">
        <f t="shared" si="343"/>
        <v>10</v>
      </c>
      <c r="D2483" t="str">
        <f t="shared" si="344"/>
        <v>October</v>
      </c>
      <c r="E2483" t="str">
        <f t="shared" si="345"/>
        <v>Q4</v>
      </c>
      <c r="F2483" t="str">
        <f t="shared" si="346"/>
        <v>2015-Oct</v>
      </c>
      <c r="G2483">
        <f t="shared" si="347"/>
        <v>6</v>
      </c>
      <c r="H2483" t="str">
        <f t="shared" si="348"/>
        <v>Friday</v>
      </c>
      <c r="I2483" t="str">
        <f t="shared" si="349"/>
        <v>FM7</v>
      </c>
      <c r="J2483" t="str">
        <f t="shared" si="350"/>
        <v>FQ3</v>
      </c>
    </row>
    <row r="2484" spans="1:10" x14ac:dyDescent="0.35">
      <c r="A2484" s="1">
        <v>41204</v>
      </c>
      <c r="B2484">
        <f t="shared" si="342"/>
        <v>2012</v>
      </c>
      <c r="C2484">
        <f t="shared" si="343"/>
        <v>10</v>
      </c>
      <c r="D2484" t="str">
        <f t="shared" si="344"/>
        <v>October</v>
      </c>
      <c r="E2484" t="str">
        <f t="shared" si="345"/>
        <v>Q4</v>
      </c>
      <c r="F2484" t="str">
        <f t="shared" si="346"/>
        <v>2012-Oct</v>
      </c>
      <c r="G2484">
        <f t="shared" si="347"/>
        <v>2</v>
      </c>
      <c r="H2484" t="str">
        <f t="shared" si="348"/>
        <v>Monday</v>
      </c>
      <c r="I2484" t="str">
        <f t="shared" si="349"/>
        <v>FM7</v>
      </c>
      <c r="J2484" t="str">
        <f t="shared" si="350"/>
        <v>FQ3</v>
      </c>
    </row>
    <row r="2485" spans="1:10" x14ac:dyDescent="0.35">
      <c r="A2485" s="1">
        <v>41924</v>
      </c>
      <c r="B2485">
        <f t="shared" si="342"/>
        <v>2014</v>
      </c>
      <c r="C2485">
        <f t="shared" si="343"/>
        <v>10</v>
      </c>
      <c r="D2485" t="str">
        <f t="shared" si="344"/>
        <v>October</v>
      </c>
      <c r="E2485" t="str">
        <f t="shared" si="345"/>
        <v>Q4</v>
      </c>
      <c r="F2485" t="str">
        <f t="shared" si="346"/>
        <v>2014-Oct</v>
      </c>
      <c r="G2485">
        <f t="shared" si="347"/>
        <v>1</v>
      </c>
      <c r="H2485" t="str">
        <f t="shared" si="348"/>
        <v>Sunday</v>
      </c>
      <c r="I2485" t="str">
        <f t="shared" si="349"/>
        <v>FM7</v>
      </c>
      <c r="J2485" t="str">
        <f t="shared" si="350"/>
        <v>FQ3</v>
      </c>
    </row>
    <row r="2486" spans="1:10" x14ac:dyDescent="0.35">
      <c r="A2486" s="1">
        <v>41922</v>
      </c>
      <c r="B2486">
        <f t="shared" si="342"/>
        <v>2014</v>
      </c>
      <c r="C2486">
        <f t="shared" si="343"/>
        <v>10</v>
      </c>
      <c r="D2486" t="str">
        <f t="shared" si="344"/>
        <v>October</v>
      </c>
      <c r="E2486" t="str">
        <f t="shared" si="345"/>
        <v>Q4</v>
      </c>
      <c r="F2486" t="str">
        <f t="shared" si="346"/>
        <v>2014-Oct</v>
      </c>
      <c r="G2486">
        <f t="shared" si="347"/>
        <v>6</v>
      </c>
      <c r="H2486" t="str">
        <f t="shared" si="348"/>
        <v>Friday</v>
      </c>
      <c r="I2486" t="str">
        <f t="shared" si="349"/>
        <v>FM7</v>
      </c>
      <c r="J2486" t="str">
        <f t="shared" si="350"/>
        <v>FQ3</v>
      </c>
    </row>
    <row r="2487" spans="1:10" x14ac:dyDescent="0.35">
      <c r="A2487" s="1">
        <v>43025</v>
      </c>
      <c r="B2487">
        <f t="shared" si="342"/>
        <v>2017</v>
      </c>
      <c r="C2487">
        <f t="shared" si="343"/>
        <v>10</v>
      </c>
      <c r="D2487" t="str">
        <f t="shared" si="344"/>
        <v>October</v>
      </c>
      <c r="E2487" t="str">
        <f t="shared" si="345"/>
        <v>Q4</v>
      </c>
      <c r="F2487" t="str">
        <f t="shared" si="346"/>
        <v>2017-Oct</v>
      </c>
      <c r="G2487">
        <f t="shared" si="347"/>
        <v>3</v>
      </c>
      <c r="H2487" t="str">
        <f t="shared" si="348"/>
        <v>Tuesday</v>
      </c>
      <c r="I2487" t="str">
        <f t="shared" si="349"/>
        <v>FM7</v>
      </c>
      <c r="J2487" t="str">
        <f t="shared" si="350"/>
        <v>FQ3</v>
      </c>
    </row>
    <row r="2488" spans="1:10" x14ac:dyDescent="0.35">
      <c r="A2488" s="1">
        <v>41930</v>
      </c>
      <c r="B2488">
        <f t="shared" si="342"/>
        <v>2014</v>
      </c>
      <c r="C2488">
        <f t="shared" si="343"/>
        <v>10</v>
      </c>
      <c r="D2488" t="str">
        <f t="shared" si="344"/>
        <v>October</v>
      </c>
      <c r="E2488" t="str">
        <f t="shared" si="345"/>
        <v>Q4</v>
      </c>
      <c r="F2488" t="str">
        <f t="shared" si="346"/>
        <v>2014-Oct</v>
      </c>
      <c r="G2488">
        <f t="shared" si="347"/>
        <v>7</v>
      </c>
      <c r="H2488" t="str">
        <f t="shared" si="348"/>
        <v>Saturday</v>
      </c>
      <c r="I2488" t="str">
        <f t="shared" si="349"/>
        <v>FM7</v>
      </c>
      <c r="J2488" t="str">
        <f t="shared" si="350"/>
        <v>FQ3</v>
      </c>
    </row>
    <row r="2489" spans="1:10" x14ac:dyDescent="0.35">
      <c r="A2489" s="1">
        <v>41558</v>
      </c>
      <c r="B2489">
        <f t="shared" si="342"/>
        <v>2013</v>
      </c>
      <c r="C2489">
        <f t="shared" si="343"/>
        <v>10</v>
      </c>
      <c r="D2489" t="str">
        <f t="shared" si="344"/>
        <v>October</v>
      </c>
      <c r="E2489" t="str">
        <f t="shared" si="345"/>
        <v>Q4</v>
      </c>
      <c r="F2489" t="str">
        <f t="shared" si="346"/>
        <v>2013-Oct</v>
      </c>
      <c r="G2489">
        <f t="shared" si="347"/>
        <v>6</v>
      </c>
      <c r="H2489" t="str">
        <f t="shared" si="348"/>
        <v>Friday</v>
      </c>
      <c r="I2489" t="str">
        <f t="shared" si="349"/>
        <v>FM7</v>
      </c>
      <c r="J2489" t="str">
        <f t="shared" si="350"/>
        <v>FQ3</v>
      </c>
    </row>
    <row r="2490" spans="1:10" x14ac:dyDescent="0.35">
      <c r="A2490" s="1">
        <v>42294</v>
      </c>
      <c r="B2490">
        <f t="shared" si="342"/>
        <v>2015</v>
      </c>
      <c r="C2490">
        <f t="shared" si="343"/>
        <v>10</v>
      </c>
      <c r="D2490" t="str">
        <f t="shared" si="344"/>
        <v>October</v>
      </c>
      <c r="E2490" t="str">
        <f t="shared" si="345"/>
        <v>Q4</v>
      </c>
      <c r="F2490" t="str">
        <f t="shared" si="346"/>
        <v>2015-Oct</v>
      </c>
      <c r="G2490">
        <f t="shared" si="347"/>
        <v>7</v>
      </c>
      <c r="H2490" t="str">
        <f t="shared" si="348"/>
        <v>Saturday</v>
      </c>
      <c r="I2490" t="str">
        <f t="shared" si="349"/>
        <v>FM7</v>
      </c>
      <c r="J2490" t="str">
        <f t="shared" si="350"/>
        <v>FQ3</v>
      </c>
    </row>
    <row r="2491" spans="1:10" x14ac:dyDescent="0.35">
      <c r="A2491" s="1">
        <v>41563</v>
      </c>
      <c r="B2491">
        <f t="shared" si="342"/>
        <v>2013</v>
      </c>
      <c r="C2491">
        <f t="shared" si="343"/>
        <v>10</v>
      </c>
      <c r="D2491" t="str">
        <f t="shared" si="344"/>
        <v>October</v>
      </c>
      <c r="E2491" t="str">
        <f t="shared" si="345"/>
        <v>Q4</v>
      </c>
      <c r="F2491" t="str">
        <f t="shared" si="346"/>
        <v>2013-Oct</v>
      </c>
      <c r="G2491">
        <f t="shared" si="347"/>
        <v>4</v>
      </c>
      <c r="H2491" t="str">
        <f t="shared" si="348"/>
        <v>Wednesday</v>
      </c>
      <c r="I2491" t="str">
        <f t="shared" si="349"/>
        <v>FM7</v>
      </c>
      <c r="J2491" t="str">
        <f t="shared" si="350"/>
        <v>FQ3</v>
      </c>
    </row>
    <row r="2492" spans="1:10" x14ac:dyDescent="0.35">
      <c r="A2492" s="1">
        <v>41902</v>
      </c>
      <c r="B2492">
        <f t="shared" si="342"/>
        <v>2014</v>
      </c>
      <c r="C2492">
        <f t="shared" si="343"/>
        <v>9</v>
      </c>
      <c r="D2492" t="str">
        <f t="shared" si="344"/>
        <v>September</v>
      </c>
      <c r="E2492" t="str">
        <f t="shared" si="345"/>
        <v>Q3</v>
      </c>
      <c r="F2492" t="str">
        <f t="shared" si="346"/>
        <v>2014-Sep</v>
      </c>
      <c r="G2492">
        <f t="shared" si="347"/>
        <v>7</v>
      </c>
      <c r="H2492" t="str">
        <f t="shared" si="348"/>
        <v>Saturday</v>
      </c>
      <c r="I2492" t="str">
        <f t="shared" si="349"/>
        <v>FM6</v>
      </c>
      <c r="J2492" t="str">
        <f t="shared" si="350"/>
        <v>FQ2</v>
      </c>
    </row>
    <row r="2493" spans="1:10" x14ac:dyDescent="0.35">
      <c r="A2493" s="1">
        <v>41538</v>
      </c>
      <c r="B2493">
        <f t="shared" si="342"/>
        <v>2013</v>
      </c>
      <c r="C2493">
        <f t="shared" si="343"/>
        <v>9</v>
      </c>
      <c r="D2493" t="str">
        <f t="shared" si="344"/>
        <v>September</v>
      </c>
      <c r="E2493" t="str">
        <f t="shared" si="345"/>
        <v>Q3</v>
      </c>
      <c r="F2493" t="str">
        <f t="shared" si="346"/>
        <v>2013-Sep</v>
      </c>
      <c r="G2493">
        <f t="shared" si="347"/>
        <v>7</v>
      </c>
      <c r="H2493" t="str">
        <f t="shared" si="348"/>
        <v>Saturday</v>
      </c>
      <c r="I2493" t="str">
        <f t="shared" si="349"/>
        <v>FM6</v>
      </c>
      <c r="J2493" t="str">
        <f t="shared" si="350"/>
        <v>FQ2</v>
      </c>
    </row>
    <row r="2494" spans="1:10" x14ac:dyDescent="0.35">
      <c r="A2494" s="1">
        <v>42998</v>
      </c>
      <c r="B2494">
        <f t="shared" si="342"/>
        <v>2017</v>
      </c>
      <c r="C2494">
        <f t="shared" si="343"/>
        <v>9</v>
      </c>
      <c r="D2494" t="str">
        <f t="shared" si="344"/>
        <v>September</v>
      </c>
      <c r="E2494" t="str">
        <f t="shared" si="345"/>
        <v>Q3</v>
      </c>
      <c r="F2494" t="str">
        <f t="shared" si="346"/>
        <v>2017-Sep</v>
      </c>
      <c r="G2494">
        <f t="shared" si="347"/>
        <v>4</v>
      </c>
      <c r="H2494" t="str">
        <f t="shared" si="348"/>
        <v>Wednesday</v>
      </c>
      <c r="I2494" t="str">
        <f t="shared" si="349"/>
        <v>FM6</v>
      </c>
      <c r="J2494" t="str">
        <f t="shared" si="350"/>
        <v>FQ2</v>
      </c>
    </row>
    <row r="2495" spans="1:10" x14ac:dyDescent="0.35">
      <c r="A2495" s="1">
        <v>43364</v>
      </c>
      <c r="B2495">
        <f t="shared" si="342"/>
        <v>2018</v>
      </c>
      <c r="C2495">
        <f t="shared" si="343"/>
        <v>9</v>
      </c>
      <c r="D2495" t="str">
        <f t="shared" si="344"/>
        <v>September</v>
      </c>
      <c r="E2495" t="str">
        <f t="shared" si="345"/>
        <v>Q3</v>
      </c>
      <c r="F2495" t="str">
        <f t="shared" si="346"/>
        <v>2018-Sep</v>
      </c>
      <c r="G2495">
        <f t="shared" si="347"/>
        <v>6</v>
      </c>
      <c r="H2495" t="str">
        <f t="shared" si="348"/>
        <v>Friday</v>
      </c>
      <c r="I2495" t="str">
        <f t="shared" si="349"/>
        <v>FM6</v>
      </c>
      <c r="J2495" t="str">
        <f t="shared" si="350"/>
        <v>FQ2</v>
      </c>
    </row>
    <row r="2496" spans="1:10" x14ac:dyDescent="0.35">
      <c r="A2496" s="1">
        <v>42640</v>
      </c>
      <c r="B2496">
        <f t="shared" si="342"/>
        <v>2016</v>
      </c>
      <c r="C2496">
        <f t="shared" si="343"/>
        <v>9</v>
      </c>
      <c r="D2496" t="str">
        <f t="shared" si="344"/>
        <v>September</v>
      </c>
      <c r="E2496" t="str">
        <f t="shared" si="345"/>
        <v>Q3</v>
      </c>
      <c r="F2496" t="str">
        <f t="shared" si="346"/>
        <v>2016-Sep</v>
      </c>
      <c r="G2496">
        <f t="shared" si="347"/>
        <v>3</v>
      </c>
      <c r="H2496" t="str">
        <f t="shared" si="348"/>
        <v>Tuesday</v>
      </c>
      <c r="I2496" t="str">
        <f t="shared" si="349"/>
        <v>FM6</v>
      </c>
      <c r="J2496" t="str">
        <f t="shared" si="350"/>
        <v>FQ2</v>
      </c>
    </row>
    <row r="2497" spans="1:10" x14ac:dyDescent="0.35">
      <c r="A2497" s="1">
        <v>43352</v>
      </c>
      <c r="B2497">
        <f t="shared" si="342"/>
        <v>2018</v>
      </c>
      <c r="C2497">
        <f t="shared" si="343"/>
        <v>9</v>
      </c>
      <c r="D2497" t="str">
        <f t="shared" si="344"/>
        <v>September</v>
      </c>
      <c r="E2497" t="str">
        <f t="shared" si="345"/>
        <v>Q3</v>
      </c>
      <c r="F2497" t="str">
        <f t="shared" si="346"/>
        <v>2018-Sep</v>
      </c>
      <c r="G2497">
        <f t="shared" si="347"/>
        <v>1</v>
      </c>
      <c r="H2497" t="str">
        <f t="shared" si="348"/>
        <v>Sunday</v>
      </c>
      <c r="I2497" t="str">
        <f t="shared" si="349"/>
        <v>FM6</v>
      </c>
      <c r="J2497" t="str">
        <f t="shared" si="350"/>
        <v>FQ2</v>
      </c>
    </row>
    <row r="2498" spans="1:10" x14ac:dyDescent="0.35">
      <c r="A2498" s="1">
        <v>42985</v>
      </c>
      <c r="B2498">
        <f t="shared" si="342"/>
        <v>2017</v>
      </c>
      <c r="C2498">
        <f t="shared" si="343"/>
        <v>9</v>
      </c>
      <c r="D2498" t="str">
        <f t="shared" si="344"/>
        <v>September</v>
      </c>
      <c r="E2498" t="str">
        <f t="shared" si="345"/>
        <v>Q3</v>
      </c>
      <c r="F2498" t="str">
        <f t="shared" si="346"/>
        <v>2017-Sep</v>
      </c>
      <c r="G2498">
        <f t="shared" si="347"/>
        <v>5</v>
      </c>
      <c r="H2498" t="str">
        <f t="shared" si="348"/>
        <v>Thursday</v>
      </c>
      <c r="I2498" t="str">
        <f t="shared" si="349"/>
        <v>FM6</v>
      </c>
      <c r="J2498" t="str">
        <f t="shared" si="350"/>
        <v>FQ2</v>
      </c>
    </row>
    <row r="2499" spans="1:10" x14ac:dyDescent="0.35">
      <c r="A2499" s="1">
        <v>40439</v>
      </c>
      <c r="B2499">
        <f t="shared" ref="B2499:B2562" si="351">YEAR(A2499)</f>
        <v>2010</v>
      </c>
      <c r="C2499">
        <f t="shared" ref="C2499:C2562" si="352">MONTH(A2499)</f>
        <v>9</v>
      </c>
      <c r="D2499" t="str">
        <f t="shared" ref="D2499:D2562" si="353">TEXT(A2499,"mmmm")</f>
        <v>September</v>
      </c>
      <c r="E2499" t="str">
        <f t="shared" ref="E2499:E2562" si="354">"Q" &amp; INT((MONTH(A2499)-1)/3) + 1</f>
        <v>Q3</v>
      </c>
      <c r="F2499" t="str">
        <f t="shared" ref="F2499:F2562" si="355">YEAR(A2499) &amp; "-" &amp; TEXT(A2499,"mmm")</f>
        <v>2010-Sep</v>
      </c>
      <c r="G2499">
        <f t="shared" ref="G2499:G2562" si="356">WEEKDAY(A2499,1)</f>
        <v>7</v>
      </c>
      <c r="H2499" t="str">
        <f t="shared" ref="H2499:H2562" si="357">TEXT(A2499,"dddd")</f>
        <v>Saturday</v>
      </c>
      <c r="I2499" t="str">
        <f t="shared" ref="I2499:I2562" si="358">"FM"&amp;MOD(MONTH(A2499)-4,12)+1</f>
        <v>FM6</v>
      </c>
      <c r="J2499" t="str">
        <f t="shared" ref="J2499:J2562" si="359">"FQ"&amp;INT((MOD(MONTH(A2499)-4,12))/3)+1</f>
        <v>FQ2</v>
      </c>
    </row>
    <row r="2500" spans="1:10" x14ac:dyDescent="0.35">
      <c r="A2500" s="1">
        <v>41906</v>
      </c>
      <c r="B2500">
        <f t="shared" si="351"/>
        <v>2014</v>
      </c>
      <c r="C2500">
        <f t="shared" si="352"/>
        <v>9</v>
      </c>
      <c r="D2500" t="str">
        <f t="shared" si="353"/>
        <v>September</v>
      </c>
      <c r="E2500" t="str">
        <f t="shared" si="354"/>
        <v>Q3</v>
      </c>
      <c r="F2500" t="str">
        <f t="shared" si="355"/>
        <v>2014-Sep</v>
      </c>
      <c r="G2500">
        <f t="shared" si="356"/>
        <v>4</v>
      </c>
      <c r="H2500" t="str">
        <f t="shared" si="357"/>
        <v>Wednesday</v>
      </c>
      <c r="I2500" t="str">
        <f t="shared" si="358"/>
        <v>FM6</v>
      </c>
      <c r="J2500" t="str">
        <f t="shared" si="359"/>
        <v>FQ2</v>
      </c>
    </row>
    <row r="2501" spans="1:10" x14ac:dyDescent="0.35">
      <c r="A2501" s="1">
        <v>41160</v>
      </c>
      <c r="B2501">
        <f t="shared" si="351"/>
        <v>2012</v>
      </c>
      <c r="C2501">
        <f t="shared" si="352"/>
        <v>9</v>
      </c>
      <c r="D2501" t="str">
        <f t="shared" si="353"/>
        <v>September</v>
      </c>
      <c r="E2501" t="str">
        <f t="shared" si="354"/>
        <v>Q3</v>
      </c>
      <c r="F2501" t="str">
        <f t="shared" si="355"/>
        <v>2012-Sep</v>
      </c>
      <c r="G2501">
        <f t="shared" si="356"/>
        <v>7</v>
      </c>
      <c r="H2501" t="str">
        <f t="shared" si="357"/>
        <v>Saturday</v>
      </c>
      <c r="I2501" t="str">
        <f t="shared" si="358"/>
        <v>FM6</v>
      </c>
      <c r="J2501" t="str">
        <f t="shared" si="359"/>
        <v>FQ2</v>
      </c>
    </row>
    <row r="2502" spans="1:10" x14ac:dyDescent="0.35">
      <c r="A2502" s="1">
        <v>41524</v>
      </c>
      <c r="B2502">
        <f t="shared" si="351"/>
        <v>2013</v>
      </c>
      <c r="C2502">
        <f t="shared" si="352"/>
        <v>9</v>
      </c>
      <c r="D2502" t="str">
        <f t="shared" si="353"/>
        <v>September</v>
      </c>
      <c r="E2502" t="str">
        <f t="shared" si="354"/>
        <v>Q3</v>
      </c>
      <c r="F2502" t="str">
        <f t="shared" si="355"/>
        <v>2013-Sep</v>
      </c>
      <c r="G2502">
        <f t="shared" si="356"/>
        <v>7</v>
      </c>
      <c r="H2502" t="str">
        <f t="shared" si="357"/>
        <v>Saturday</v>
      </c>
      <c r="I2502" t="str">
        <f t="shared" si="358"/>
        <v>FM6</v>
      </c>
      <c r="J2502" t="str">
        <f t="shared" si="359"/>
        <v>FQ2</v>
      </c>
    </row>
    <row r="2503" spans="1:10" x14ac:dyDescent="0.35">
      <c r="A2503" s="1">
        <v>40810</v>
      </c>
      <c r="B2503">
        <f t="shared" si="351"/>
        <v>2011</v>
      </c>
      <c r="C2503">
        <f t="shared" si="352"/>
        <v>9</v>
      </c>
      <c r="D2503" t="str">
        <f t="shared" si="353"/>
        <v>September</v>
      </c>
      <c r="E2503" t="str">
        <f t="shared" si="354"/>
        <v>Q3</v>
      </c>
      <c r="F2503" t="str">
        <f t="shared" si="355"/>
        <v>2011-Sep</v>
      </c>
      <c r="G2503">
        <f t="shared" si="356"/>
        <v>7</v>
      </c>
      <c r="H2503" t="str">
        <f t="shared" si="357"/>
        <v>Saturday</v>
      </c>
      <c r="I2503" t="str">
        <f t="shared" si="358"/>
        <v>FM6</v>
      </c>
      <c r="J2503" t="str">
        <f t="shared" si="359"/>
        <v>FQ2</v>
      </c>
    </row>
    <row r="2504" spans="1:10" x14ac:dyDescent="0.35">
      <c r="A2504" s="1">
        <v>40807</v>
      </c>
      <c r="B2504">
        <f t="shared" si="351"/>
        <v>2011</v>
      </c>
      <c r="C2504">
        <f t="shared" si="352"/>
        <v>9</v>
      </c>
      <c r="D2504" t="str">
        <f t="shared" si="353"/>
        <v>September</v>
      </c>
      <c r="E2504" t="str">
        <f t="shared" si="354"/>
        <v>Q3</v>
      </c>
      <c r="F2504" t="str">
        <f t="shared" si="355"/>
        <v>2011-Sep</v>
      </c>
      <c r="G2504">
        <f t="shared" si="356"/>
        <v>4</v>
      </c>
      <c r="H2504" t="str">
        <f t="shared" si="357"/>
        <v>Wednesday</v>
      </c>
      <c r="I2504" t="str">
        <f t="shared" si="358"/>
        <v>FM6</v>
      </c>
      <c r="J2504" t="str">
        <f t="shared" si="359"/>
        <v>FQ2</v>
      </c>
    </row>
    <row r="2505" spans="1:10" x14ac:dyDescent="0.35">
      <c r="A2505" s="1">
        <v>41885</v>
      </c>
      <c r="B2505">
        <f t="shared" si="351"/>
        <v>2014</v>
      </c>
      <c r="C2505">
        <f t="shared" si="352"/>
        <v>9</v>
      </c>
      <c r="D2505" t="str">
        <f t="shared" si="353"/>
        <v>September</v>
      </c>
      <c r="E2505" t="str">
        <f t="shared" si="354"/>
        <v>Q3</v>
      </c>
      <c r="F2505" t="str">
        <f t="shared" si="355"/>
        <v>2014-Sep</v>
      </c>
      <c r="G2505">
        <f t="shared" si="356"/>
        <v>4</v>
      </c>
      <c r="H2505" t="str">
        <f t="shared" si="357"/>
        <v>Wednesday</v>
      </c>
      <c r="I2505" t="str">
        <f t="shared" si="358"/>
        <v>FM6</v>
      </c>
      <c r="J2505" t="str">
        <f t="shared" si="359"/>
        <v>FQ2</v>
      </c>
    </row>
    <row r="2506" spans="1:10" x14ac:dyDescent="0.35">
      <c r="A2506" s="1">
        <v>41161</v>
      </c>
      <c r="B2506">
        <f t="shared" si="351"/>
        <v>2012</v>
      </c>
      <c r="C2506">
        <f t="shared" si="352"/>
        <v>9</v>
      </c>
      <c r="D2506" t="str">
        <f t="shared" si="353"/>
        <v>September</v>
      </c>
      <c r="E2506" t="str">
        <f t="shared" si="354"/>
        <v>Q3</v>
      </c>
      <c r="F2506" t="str">
        <f t="shared" si="355"/>
        <v>2012-Sep</v>
      </c>
      <c r="G2506">
        <f t="shared" si="356"/>
        <v>1</v>
      </c>
      <c r="H2506" t="str">
        <f t="shared" si="357"/>
        <v>Sunday</v>
      </c>
      <c r="I2506" t="str">
        <f t="shared" si="358"/>
        <v>FM6</v>
      </c>
      <c r="J2506" t="str">
        <f t="shared" si="359"/>
        <v>FQ2</v>
      </c>
    </row>
    <row r="2507" spans="1:10" x14ac:dyDescent="0.35">
      <c r="A2507" s="1">
        <v>43354</v>
      </c>
      <c r="B2507">
        <f t="shared" si="351"/>
        <v>2018</v>
      </c>
      <c r="C2507">
        <f t="shared" si="352"/>
        <v>9</v>
      </c>
      <c r="D2507" t="str">
        <f t="shared" si="353"/>
        <v>September</v>
      </c>
      <c r="E2507" t="str">
        <f t="shared" si="354"/>
        <v>Q3</v>
      </c>
      <c r="F2507" t="str">
        <f t="shared" si="355"/>
        <v>2018-Sep</v>
      </c>
      <c r="G2507">
        <f t="shared" si="356"/>
        <v>3</v>
      </c>
      <c r="H2507" t="str">
        <f t="shared" si="357"/>
        <v>Tuesday</v>
      </c>
      <c r="I2507" t="str">
        <f t="shared" si="358"/>
        <v>FM6</v>
      </c>
      <c r="J2507" t="str">
        <f t="shared" si="359"/>
        <v>FQ2</v>
      </c>
    </row>
    <row r="2508" spans="1:10" x14ac:dyDescent="0.35">
      <c r="A2508" s="1">
        <v>40395</v>
      </c>
      <c r="B2508">
        <f t="shared" si="351"/>
        <v>2010</v>
      </c>
      <c r="C2508">
        <f t="shared" si="352"/>
        <v>8</v>
      </c>
      <c r="D2508" t="str">
        <f t="shared" si="353"/>
        <v>August</v>
      </c>
      <c r="E2508" t="str">
        <f t="shared" si="354"/>
        <v>Q3</v>
      </c>
      <c r="F2508" t="str">
        <f t="shared" si="355"/>
        <v>2010-Aug</v>
      </c>
      <c r="G2508">
        <f t="shared" si="356"/>
        <v>5</v>
      </c>
      <c r="H2508" t="str">
        <f t="shared" si="357"/>
        <v>Thursday</v>
      </c>
      <c r="I2508" t="str">
        <f t="shared" si="358"/>
        <v>FM5</v>
      </c>
      <c r="J2508" t="str">
        <f t="shared" si="359"/>
        <v>FQ2</v>
      </c>
    </row>
    <row r="2509" spans="1:10" x14ac:dyDescent="0.35">
      <c r="A2509" s="1">
        <v>41493</v>
      </c>
      <c r="B2509">
        <f t="shared" si="351"/>
        <v>2013</v>
      </c>
      <c r="C2509">
        <f t="shared" si="352"/>
        <v>8</v>
      </c>
      <c r="D2509" t="str">
        <f t="shared" si="353"/>
        <v>August</v>
      </c>
      <c r="E2509" t="str">
        <f t="shared" si="354"/>
        <v>Q3</v>
      </c>
      <c r="F2509" t="str">
        <f t="shared" si="355"/>
        <v>2013-Aug</v>
      </c>
      <c r="G2509">
        <f t="shared" si="356"/>
        <v>4</v>
      </c>
      <c r="H2509" t="str">
        <f t="shared" si="357"/>
        <v>Wednesday</v>
      </c>
      <c r="I2509" t="str">
        <f t="shared" si="358"/>
        <v>FM5</v>
      </c>
      <c r="J2509" t="str">
        <f t="shared" si="359"/>
        <v>FQ2</v>
      </c>
    </row>
    <row r="2510" spans="1:10" x14ac:dyDescent="0.35">
      <c r="A2510" s="1">
        <v>43331</v>
      </c>
      <c r="B2510">
        <f t="shared" si="351"/>
        <v>2018</v>
      </c>
      <c r="C2510">
        <f t="shared" si="352"/>
        <v>8</v>
      </c>
      <c r="D2510" t="str">
        <f t="shared" si="353"/>
        <v>August</v>
      </c>
      <c r="E2510" t="str">
        <f t="shared" si="354"/>
        <v>Q3</v>
      </c>
      <c r="F2510" t="str">
        <f t="shared" si="355"/>
        <v>2018-Aug</v>
      </c>
      <c r="G2510">
        <f t="shared" si="356"/>
        <v>1</v>
      </c>
      <c r="H2510" t="str">
        <f t="shared" si="357"/>
        <v>Sunday</v>
      </c>
      <c r="I2510" t="str">
        <f t="shared" si="358"/>
        <v>FM5</v>
      </c>
      <c r="J2510" t="str">
        <f t="shared" si="359"/>
        <v>FQ2</v>
      </c>
    </row>
    <row r="2511" spans="1:10" x14ac:dyDescent="0.35">
      <c r="A2511" s="1">
        <v>41128</v>
      </c>
      <c r="B2511">
        <f t="shared" si="351"/>
        <v>2012</v>
      </c>
      <c r="C2511">
        <f t="shared" si="352"/>
        <v>8</v>
      </c>
      <c r="D2511" t="str">
        <f t="shared" si="353"/>
        <v>August</v>
      </c>
      <c r="E2511" t="str">
        <f t="shared" si="354"/>
        <v>Q3</v>
      </c>
      <c r="F2511" t="str">
        <f t="shared" si="355"/>
        <v>2012-Aug</v>
      </c>
      <c r="G2511">
        <f t="shared" si="356"/>
        <v>3</v>
      </c>
      <c r="H2511" t="str">
        <f t="shared" si="357"/>
        <v>Tuesday</v>
      </c>
      <c r="I2511" t="str">
        <f t="shared" si="358"/>
        <v>FM5</v>
      </c>
      <c r="J2511" t="str">
        <f t="shared" si="359"/>
        <v>FQ2</v>
      </c>
    </row>
    <row r="2512" spans="1:10" x14ac:dyDescent="0.35">
      <c r="A2512" s="1">
        <v>42603</v>
      </c>
      <c r="B2512">
        <f t="shared" si="351"/>
        <v>2016</v>
      </c>
      <c r="C2512">
        <f t="shared" si="352"/>
        <v>8</v>
      </c>
      <c r="D2512" t="str">
        <f t="shared" si="353"/>
        <v>August</v>
      </c>
      <c r="E2512" t="str">
        <f t="shared" si="354"/>
        <v>Q3</v>
      </c>
      <c r="F2512" t="str">
        <f t="shared" si="355"/>
        <v>2016-Aug</v>
      </c>
      <c r="G2512">
        <f t="shared" si="356"/>
        <v>1</v>
      </c>
      <c r="H2512" t="str">
        <f t="shared" si="357"/>
        <v>Sunday</v>
      </c>
      <c r="I2512" t="str">
        <f t="shared" si="358"/>
        <v>FM5</v>
      </c>
      <c r="J2512" t="str">
        <f t="shared" si="359"/>
        <v>FQ2</v>
      </c>
    </row>
    <row r="2513" spans="1:10" x14ac:dyDescent="0.35">
      <c r="A2513" s="1">
        <v>42958</v>
      </c>
      <c r="B2513">
        <f t="shared" si="351"/>
        <v>2017</v>
      </c>
      <c r="C2513">
        <f t="shared" si="352"/>
        <v>8</v>
      </c>
      <c r="D2513" t="str">
        <f t="shared" si="353"/>
        <v>August</v>
      </c>
      <c r="E2513" t="str">
        <f t="shared" si="354"/>
        <v>Q3</v>
      </c>
      <c r="F2513" t="str">
        <f t="shared" si="355"/>
        <v>2017-Aug</v>
      </c>
      <c r="G2513">
        <f t="shared" si="356"/>
        <v>6</v>
      </c>
      <c r="H2513" t="str">
        <f t="shared" si="357"/>
        <v>Friday</v>
      </c>
      <c r="I2513" t="str">
        <f t="shared" si="358"/>
        <v>FM5</v>
      </c>
      <c r="J2513" t="str">
        <f t="shared" si="359"/>
        <v>FQ2</v>
      </c>
    </row>
    <row r="2514" spans="1:10" x14ac:dyDescent="0.35">
      <c r="A2514" s="1">
        <v>42239</v>
      </c>
      <c r="B2514">
        <f t="shared" si="351"/>
        <v>2015</v>
      </c>
      <c r="C2514">
        <f t="shared" si="352"/>
        <v>8</v>
      </c>
      <c r="D2514" t="str">
        <f t="shared" si="353"/>
        <v>August</v>
      </c>
      <c r="E2514" t="str">
        <f t="shared" si="354"/>
        <v>Q3</v>
      </c>
      <c r="F2514" t="str">
        <f t="shared" si="355"/>
        <v>2015-Aug</v>
      </c>
      <c r="G2514">
        <f t="shared" si="356"/>
        <v>1</v>
      </c>
      <c r="H2514" t="str">
        <f t="shared" si="357"/>
        <v>Sunday</v>
      </c>
      <c r="I2514" t="str">
        <f t="shared" si="358"/>
        <v>FM5</v>
      </c>
      <c r="J2514" t="str">
        <f t="shared" si="359"/>
        <v>FQ2</v>
      </c>
    </row>
    <row r="2515" spans="1:10" x14ac:dyDescent="0.35">
      <c r="A2515" s="1">
        <v>43320</v>
      </c>
      <c r="B2515">
        <f t="shared" si="351"/>
        <v>2018</v>
      </c>
      <c r="C2515">
        <f t="shared" si="352"/>
        <v>8</v>
      </c>
      <c r="D2515" t="str">
        <f t="shared" si="353"/>
        <v>August</v>
      </c>
      <c r="E2515" t="str">
        <f t="shared" si="354"/>
        <v>Q3</v>
      </c>
      <c r="F2515" t="str">
        <f t="shared" si="355"/>
        <v>2018-Aug</v>
      </c>
      <c r="G2515">
        <f t="shared" si="356"/>
        <v>4</v>
      </c>
      <c r="H2515" t="str">
        <f t="shared" si="357"/>
        <v>Wednesday</v>
      </c>
      <c r="I2515" t="str">
        <f t="shared" si="358"/>
        <v>FM5</v>
      </c>
      <c r="J2515" t="str">
        <f t="shared" si="359"/>
        <v>FQ2</v>
      </c>
    </row>
    <row r="2516" spans="1:10" x14ac:dyDescent="0.35">
      <c r="A2516" s="1">
        <v>42590</v>
      </c>
      <c r="B2516">
        <f t="shared" si="351"/>
        <v>2016</v>
      </c>
      <c r="C2516">
        <f t="shared" si="352"/>
        <v>8</v>
      </c>
      <c r="D2516" t="str">
        <f t="shared" si="353"/>
        <v>August</v>
      </c>
      <c r="E2516" t="str">
        <f t="shared" si="354"/>
        <v>Q3</v>
      </c>
      <c r="F2516" t="str">
        <f t="shared" si="355"/>
        <v>2016-Aug</v>
      </c>
      <c r="G2516">
        <f t="shared" si="356"/>
        <v>2</v>
      </c>
      <c r="H2516" t="str">
        <f t="shared" si="357"/>
        <v>Monday</v>
      </c>
      <c r="I2516" t="str">
        <f t="shared" si="358"/>
        <v>FM5</v>
      </c>
      <c r="J2516" t="str">
        <f t="shared" si="359"/>
        <v>FQ2</v>
      </c>
    </row>
    <row r="2517" spans="1:10" x14ac:dyDescent="0.35">
      <c r="A2517" s="1">
        <v>42222</v>
      </c>
      <c r="B2517">
        <f t="shared" si="351"/>
        <v>2015</v>
      </c>
      <c r="C2517">
        <f t="shared" si="352"/>
        <v>8</v>
      </c>
      <c r="D2517" t="str">
        <f t="shared" si="353"/>
        <v>August</v>
      </c>
      <c r="E2517" t="str">
        <f t="shared" si="354"/>
        <v>Q3</v>
      </c>
      <c r="F2517" t="str">
        <f t="shared" si="355"/>
        <v>2015-Aug</v>
      </c>
      <c r="G2517">
        <f t="shared" si="356"/>
        <v>5</v>
      </c>
      <c r="H2517" t="str">
        <f t="shared" si="357"/>
        <v>Thursday</v>
      </c>
      <c r="I2517" t="str">
        <f t="shared" si="358"/>
        <v>FM5</v>
      </c>
      <c r="J2517" t="str">
        <f t="shared" si="359"/>
        <v>FQ2</v>
      </c>
    </row>
    <row r="2518" spans="1:10" x14ac:dyDescent="0.35">
      <c r="A2518" s="1">
        <v>43334</v>
      </c>
      <c r="B2518">
        <f t="shared" si="351"/>
        <v>2018</v>
      </c>
      <c r="C2518">
        <f t="shared" si="352"/>
        <v>8</v>
      </c>
      <c r="D2518" t="str">
        <f t="shared" si="353"/>
        <v>August</v>
      </c>
      <c r="E2518" t="str">
        <f t="shared" si="354"/>
        <v>Q3</v>
      </c>
      <c r="F2518" t="str">
        <f t="shared" si="355"/>
        <v>2018-Aug</v>
      </c>
      <c r="G2518">
        <f t="shared" si="356"/>
        <v>4</v>
      </c>
      <c r="H2518" t="str">
        <f t="shared" si="357"/>
        <v>Wednesday</v>
      </c>
      <c r="I2518" t="str">
        <f t="shared" si="358"/>
        <v>FM5</v>
      </c>
      <c r="J2518" t="str">
        <f t="shared" si="359"/>
        <v>FQ2</v>
      </c>
    </row>
    <row r="2519" spans="1:10" x14ac:dyDescent="0.35">
      <c r="A2519" s="1">
        <v>42590</v>
      </c>
      <c r="B2519">
        <f t="shared" si="351"/>
        <v>2016</v>
      </c>
      <c r="C2519">
        <f t="shared" si="352"/>
        <v>8</v>
      </c>
      <c r="D2519" t="str">
        <f t="shared" si="353"/>
        <v>August</v>
      </c>
      <c r="E2519" t="str">
        <f t="shared" si="354"/>
        <v>Q3</v>
      </c>
      <c r="F2519" t="str">
        <f t="shared" si="355"/>
        <v>2016-Aug</v>
      </c>
      <c r="G2519">
        <f t="shared" si="356"/>
        <v>2</v>
      </c>
      <c r="H2519" t="str">
        <f t="shared" si="357"/>
        <v>Monday</v>
      </c>
      <c r="I2519" t="str">
        <f t="shared" si="358"/>
        <v>FM5</v>
      </c>
      <c r="J2519" t="str">
        <f t="shared" si="359"/>
        <v>FQ2</v>
      </c>
    </row>
    <row r="2520" spans="1:10" x14ac:dyDescent="0.35">
      <c r="A2520" s="1">
        <v>42589</v>
      </c>
      <c r="B2520">
        <f t="shared" si="351"/>
        <v>2016</v>
      </c>
      <c r="C2520">
        <f t="shared" si="352"/>
        <v>8</v>
      </c>
      <c r="D2520" t="str">
        <f t="shared" si="353"/>
        <v>August</v>
      </c>
      <c r="E2520" t="str">
        <f t="shared" si="354"/>
        <v>Q3</v>
      </c>
      <c r="F2520" t="str">
        <f t="shared" si="355"/>
        <v>2016-Aug</v>
      </c>
      <c r="G2520">
        <f t="shared" si="356"/>
        <v>1</v>
      </c>
      <c r="H2520" t="str">
        <f t="shared" si="357"/>
        <v>Sunday</v>
      </c>
      <c r="I2520" t="str">
        <f t="shared" si="358"/>
        <v>FM5</v>
      </c>
      <c r="J2520" t="str">
        <f t="shared" si="359"/>
        <v>FQ2</v>
      </c>
    </row>
    <row r="2521" spans="1:10" x14ac:dyDescent="0.35">
      <c r="A2521" s="1">
        <v>41874</v>
      </c>
      <c r="B2521">
        <f t="shared" si="351"/>
        <v>2014</v>
      </c>
      <c r="C2521">
        <f t="shared" si="352"/>
        <v>8</v>
      </c>
      <c r="D2521" t="str">
        <f t="shared" si="353"/>
        <v>August</v>
      </c>
      <c r="E2521" t="str">
        <f t="shared" si="354"/>
        <v>Q3</v>
      </c>
      <c r="F2521" t="str">
        <f t="shared" si="355"/>
        <v>2014-Aug</v>
      </c>
      <c r="G2521">
        <f t="shared" si="356"/>
        <v>7</v>
      </c>
      <c r="H2521" t="str">
        <f t="shared" si="357"/>
        <v>Saturday</v>
      </c>
      <c r="I2521" t="str">
        <f t="shared" si="358"/>
        <v>FM5</v>
      </c>
      <c r="J2521" t="str">
        <f t="shared" si="359"/>
        <v>FQ2</v>
      </c>
    </row>
    <row r="2522" spans="1:10" x14ac:dyDescent="0.35">
      <c r="A2522" s="1">
        <v>41464</v>
      </c>
      <c r="B2522">
        <f t="shared" si="351"/>
        <v>2013</v>
      </c>
      <c r="C2522">
        <f t="shared" si="352"/>
        <v>7</v>
      </c>
      <c r="D2522" t="str">
        <f t="shared" si="353"/>
        <v>July</v>
      </c>
      <c r="E2522" t="str">
        <f t="shared" si="354"/>
        <v>Q3</v>
      </c>
      <c r="F2522" t="str">
        <f t="shared" si="355"/>
        <v>2013-Jul</v>
      </c>
      <c r="G2522">
        <f t="shared" si="356"/>
        <v>3</v>
      </c>
      <c r="H2522" t="str">
        <f t="shared" si="357"/>
        <v>Tuesday</v>
      </c>
      <c r="I2522" t="str">
        <f t="shared" si="358"/>
        <v>FM4</v>
      </c>
      <c r="J2522" t="str">
        <f t="shared" si="359"/>
        <v>FQ2</v>
      </c>
    </row>
    <row r="2523" spans="1:10" x14ac:dyDescent="0.35">
      <c r="A2523" s="1">
        <v>42203</v>
      </c>
      <c r="B2523">
        <f t="shared" si="351"/>
        <v>2015</v>
      </c>
      <c r="C2523">
        <f t="shared" si="352"/>
        <v>7</v>
      </c>
      <c r="D2523" t="str">
        <f t="shared" si="353"/>
        <v>July</v>
      </c>
      <c r="E2523" t="str">
        <f t="shared" si="354"/>
        <v>Q3</v>
      </c>
      <c r="F2523" t="str">
        <f t="shared" si="355"/>
        <v>2015-Jul</v>
      </c>
      <c r="G2523">
        <f t="shared" si="356"/>
        <v>7</v>
      </c>
      <c r="H2523" t="str">
        <f t="shared" si="357"/>
        <v>Saturday</v>
      </c>
      <c r="I2523" t="str">
        <f t="shared" si="358"/>
        <v>FM4</v>
      </c>
      <c r="J2523" t="str">
        <f t="shared" si="359"/>
        <v>FQ2</v>
      </c>
    </row>
    <row r="2524" spans="1:10" x14ac:dyDescent="0.35">
      <c r="A2524" s="1">
        <v>42552</v>
      </c>
      <c r="B2524">
        <f t="shared" si="351"/>
        <v>2016</v>
      </c>
      <c r="C2524">
        <f t="shared" si="352"/>
        <v>7</v>
      </c>
      <c r="D2524" t="str">
        <f t="shared" si="353"/>
        <v>July</v>
      </c>
      <c r="E2524" t="str">
        <f t="shared" si="354"/>
        <v>Q3</v>
      </c>
      <c r="F2524" t="str">
        <f t="shared" si="355"/>
        <v>2016-Jul</v>
      </c>
      <c r="G2524">
        <f t="shared" si="356"/>
        <v>6</v>
      </c>
      <c r="H2524" t="str">
        <f t="shared" si="357"/>
        <v>Friday</v>
      </c>
      <c r="I2524" t="str">
        <f t="shared" si="358"/>
        <v>FM4</v>
      </c>
      <c r="J2524" t="str">
        <f t="shared" si="359"/>
        <v>FQ2</v>
      </c>
    </row>
    <row r="2525" spans="1:10" x14ac:dyDescent="0.35">
      <c r="A2525" s="1">
        <v>43292</v>
      </c>
      <c r="B2525">
        <f t="shared" si="351"/>
        <v>2018</v>
      </c>
      <c r="C2525">
        <f t="shared" si="352"/>
        <v>7</v>
      </c>
      <c r="D2525" t="str">
        <f t="shared" si="353"/>
        <v>July</v>
      </c>
      <c r="E2525" t="str">
        <f t="shared" si="354"/>
        <v>Q3</v>
      </c>
      <c r="F2525" t="str">
        <f t="shared" si="355"/>
        <v>2018-Jul</v>
      </c>
      <c r="G2525">
        <f t="shared" si="356"/>
        <v>4</v>
      </c>
      <c r="H2525" t="str">
        <f t="shared" si="357"/>
        <v>Wednesday</v>
      </c>
      <c r="I2525" t="str">
        <f t="shared" si="358"/>
        <v>FM4</v>
      </c>
      <c r="J2525" t="str">
        <f t="shared" si="359"/>
        <v>FQ2</v>
      </c>
    </row>
    <row r="2526" spans="1:10" x14ac:dyDescent="0.35">
      <c r="A2526" s="1">
        <v>43289</v>
      </c>
      <c r="B2526">
        <f t="shared" si="351"/>
        <v>2018</v>
      </c>
      <c r="C2526">
        <f t="shared" si="352"/>
        <v>7</v>
      </c>
      <c r="D2526" t="str">
        <f t="shared" si="353"/>
        <v>July</v>
      </c>
      <c r="E2526" t="str">
        <f t="shared" si="354"/>
        <v>Q3</v>
      </c>
      <c r="F2526" t="str">
        <f t="shared" si="355"/>
        <v>2018-Jul</v>
      </c>
      <c r="G2526">
        <f t="shared" si="356"/>
        <v>1</v>
      </c>
      <c r="H2526" t="str">
        <f t="shared" si="357"/>
        <v>Sunday</v>
      </c>
      <c r="I2526" t="str">
        <f t="shared" si="358"/>
        <v>FM4</v>
      </c>
      <c r="J2526" t="str">
        <f t="shared" si="359"/>
        <v>FQ2</v>
      </c>
    </row>
    <row r="2527" spans="1:10" x14ac:dyDescent="0.35">
      <c r="A2527" s="1">
        <v>42921</v>
      </c>
      <c r="B2527">
        <f t="shared" si="351"/>
        <v>2017</v>
      </c>
      <c r="C2527">
        <f t="shared" si="352"/>
        <v>7</v>
      </c>
      <c r="D2527" t="str">
        <f t="shared" si="353"/>
        <v>July</v>
      </c>
      <c r="E2527" t="str">
        <f t="shared" si="354"/>
        <v>Q3</v>
      </c>
      <c r="F2527" t="str">
        <f t="shared" si="355"/>
        <v>2017-Jul</v>
      </c>
      <c r="G2527">
        <f t="shared" si="356"/>
        <v>4</v>
      </c>
      <c r="H2527" t="str">
        <f t="shared" si="357"/>
        <v>Wednesday</v>
      </c>
      <c r="I2527" t="str">
        <f t="shared" si="358"/>
        <v>FM4</v>
      </c>
      <c r="J2527" t="str">
        <f t="shared" si="359"/>
        <v>FQ2</v>
      </c>
    </row>
    <row r="2528" spans="1:10" x14ac:dyDescent="0.35">
      <c r="A2528" s="1">
        <v>41094</v>
      </c>
      <c r="B2528">
        <f t="shared" si="351"/>
        <v>2012</v>
      </c>
      <c r="C2528">
        <f t="shared" si="352"/>
        <v>7</v>
      </c>
      <c r="D2528" t="str">
        <f t="shared" si="353"/>
        <v>July</v>
      </c>
      <c r="E2528" t="str">
        <f t="shared" si="354"/>
        <v>Q3</v>
      </c>
      <c r="F2528" t="str">
        <f t="shared" si="355"/>
        <v>2012-Jul</v>
      </c>
      <c r="G2528">
        <f t="shared" si="356"/>
        <v>4</v>
      </c>
      <c r="H2528" t="str">
        <f t="shared" si="357"/>
        <v>Wednesday</v>
      </c>
      <c r="I2528" t="str">
        <f t="shared" si="358"/>
        <v>FM4</v>
      </c>
      <c r="J2528" t="str">
        <f t="shared" si="359"/>
        <v>FQ2</v>
      </c>
    </row>
    <row r="2529" spans="1:10" x14ac:dyDescent="0.35">
      <c r="A2529" s="1">
        <v>40741</v>
      </c>
      <c r="B2529">
        <f t="shared" si="351"/>
        <v>2011</v>
      </c>
      <c r="C2529">
        <f t="shared" si="352"/>
        <v>7</v>
      </c>
      <c r="D2529" t="str">
        <f t="shared" si="353"/>
        <v>July</v>
      </c>
      <c r="E2529" t="str">
        <f t="shared" si="354"/>
        <v>Q3</v>
      </c>
      <c r="F2529" t="str">
        <f t="shared" si="355"/>
        <v>2011-Jul</v>
      </c>
      <c r="G2529">
        <f t="shared" si="356"/>
        <v>1</v>
      </c>
      <c r="H2529" t="str">
        <f t="shared" si="357"/>
        <v>Sunday</v>
      </c>
      <c r="I2529" t="str">
        <f t="shared" si="358"/>
        <v>FM4</v>
      </c>
      <c r="J2529" t="str">
        <f t="shared" si="359"/>
        <v>FQ2</v>
      </c>
    </row>
    <row r="2530" spans="1:10" x14ac:dyDescent="0.35">
      <c r="A2530" s="1">
        <v>43289</v>
      </c>
      <c r="B2530">
        <f t="shared" si="351"/>
        <v>2018</v>
      </c>
      <c r="C2530">
        <f t="shared" si="352"/>
        <v>7</v>
      </c>
      <c r="D2530" t="str">
        <f t="shared" si="353"/>
        <v>July</v>
      </c>
      <c r="E2530" t="str">
        <f t="shared" si="354"/>
        <v>Q3</v>
      </c>
      <c r="F2530" t="str">
        <f t="shared" si="355"/>
        <v>2018-Jul</v>
      </c>
      <c r="G2530">
        <f t="shared" si="356"/>
        <v>1</v>
      </c>
      <c r="H2530" t="str">
        <f t="shared" si="357"/>
        <v>Sunday</v>
      </c>
      <c r="I2530" t="str">
        <f t="shared" si="358"/>
        <v>FM4</v>
      </c>
      <c r="J2530" t="str">
        <f t="shared" si="359"/>
        <v>FQ2</v>
      </c>
    </row>
    <row r="2531" spans="1:10" x14ac:dyDescent="0.35">
      <c r="A2531" s="1">
        <v>42566</v>
      </c>
      <c r="B2531">
        <f t="shared" si="351"/>
        <v>2016</v>
      </c>
      <c r="C2531">
        <f t="shared" si="352"/>
        <v>7</v>
      </c>
      <c r="D2531" t="str">
        <f t="shared" si="353"/>
        <v>July</v>
      </c>
      <c r="E2531" t="str">
        <f t="shared" si="354"/>
        <v>Q3</v>
      </c>
      <c r="F2531" t="str">
        <f t="shared" si="355"/>
        <v>2016-Jul</v>
      </c>
      <c r="G2531">
        <f t="shared" si="356"/>
        <v>6</v>
      </c>
      <c r="H2531" t="str">
        <f t="shared" si="357"/>
        <v>Friday</v>
      </c>
      <c r="I2531" t="str">
        <f t="shared" si="358"/>
        <v>FM4</v>
      </c>
      <c r="J2531" t="str">
        <f t="shared" si="359"/>
        <v>FQ2</v>
      </c>
    </row>
    <row r="2532" spans="1:10" x14ac:dyDescent="0.35">
      <c r="A2532" s="1">
        <v>42944</v>
      </c>
      <c r="B2532">
        <f t="shared" si="351"/>
        <v>2017</v>
      </c>
      <c r="C2532">
        <f t="shared" si="352"/>
        <v>7</v>
      </c>
      <c r="D2532" t="str">
        <f t="shared" si="353"/>
        <v>July</v>
      </c>
      <c r="E2532" t="str">
        <f t="shared" si="354"/>
        <v>Q3</v>
      </c>
      <c r="F2532" t="str">
        <f t="shared" si="355"/>
        <v>2017-Jul</v>
      </c>
      <c r="G2532">
        <f t="shared" si="356"/>
        <v>6</v>
      </c>
      <c r="H2532" t="str">
        <f t="shared" si="357"/>
        <v>Friday</v>
      </c>
      <c r="I2532" t="str">
        <f t="shared" si="358"/>
        <v>FM4</v>
      </c>
      <c r="J2532" t="str">
        <f t="shared" si="359"/>
        <v>FQ2</v>
      </c>
    </row>
    <row r="2533" spans="1:10" x14ac:dyDescent="0.35">
      <c r="A2533" s="1">
        <v>41829</v>
      </c>
      <c r="B2533">
        <f t="shared" si="351"/>
        <v>2014</v>
      </c>
      <c r="C2533">
        <f t="shared" si="352"/>
        <v>7</v>
      </c>
      <c r="D2533" t="str">
        <f t="shared" si="353"/>
        <v>July</v>
      </c>
      <c r="E2533" t="str">
        <f t="shared" si="354"/>
        <v>Q3</v>
      </c>
      <c r="F2533" t="str">
        <f t="shared" si="355"/>
        <v>2014-Jul</v>
      </c>
      <c r="G2533">
        <f t="shared" si="356"/>
        <v>4</v>
      </c>
      <c r="H2533" t="str">
        <f t="shared" si="357"/>
        <v>Wednesday</v>
      </c>
      <c r="I2533" t="str">
        <f t="shared" si="358"/>
        <v>FM4</v>
      </c>
      <c r="J2533" t="str">
        <f t="shared" si="359"/>
        <v>FQ2</v>
      </c>
    </row>
    <row r="2534" spans="1:10" x14ac:dyDescent="0.35">
      <c r="A2534" s="1">
        <v>42921</v>
      </c>
      <c r="B2534">
        <f t="shared" si="351"/>
        <v>2017</v>
      </c>
      <c r="C2534">
        <f t="shared" si="352"/>
        <v>7</v>
      </c>
      <c r="D2534" t="str">
        <f t="shared" si="353"/>
        <v>July</v>
      </c>
      <c r="E2534" t="str">
        <f t="shared" si="354"/>
        <v>Q3</v>
      </c>
      <c r="F2534" t="str">
        <f t="shared" si="355"/>
        <v>2017-Jul</v>
      </c>
      <c r="G2534">
        <f t="shared" si="356"/>
        <v>4</v>
      </c>
      <c r="H2534" t="str">
        <f t="shared" si="357"/>
        <v>Wednesday</v>
      </c>
      <c r="I2534" t="str">
        <f t="shared" si="358"/>
        <v>FM4</v>
      </c>
      <c r="J2534" t="str">
        <f t="shared" si="359"/>
        <v>FQ2</v>
      </c>
    </row>
    <row r="2535" spans="1:10" x14ac:dyDescent="0.35">
      <c r="A2535" s="1">
        <v>42192</v>
      </c>
      <c r="B2535">
        <f t="shared" si="351"/>
        <v>2015</v>
      </c>
      <c r="C2535">
        <f t="shared" si="352"/>
        <v>7</v>
      </c>
      <c r="D2535" t="str">
        <f t="shared" si="353"/>
        <v>July</v>
      </c>
      <c r="E2535" t="str">
        <f t="shared" si="354"/>
        <v>Q3</v>
      </c>
      <c r="F2535" t="str">
        <f t="shared" si="355"/>
        <v>2015-Jul</v>
      </c>
      <c r="G2535">
        <f t="shared" si="356"/>
        <v>3</v>
      </c>
      <c r="H2535" t="str">
        <f t="shared" si="357"/>
        <v>Tuesday</v>
      </c>
      <c r="I2535" t="str">
        <f t="shared" si="358"/>
        <v>FM4</v>
      </c>
      <c r="J2535" t="str">
        <f t="shared" si="359"/>
        <v>FQ2</v>
      </c>
    </row>
    <row r="2536" spans="1:10" x14ac:dyDescent="0.35">
      <c r="A2536" s="1">
        <v>43287</v>
      </c>
      <c r="B2536">
        <f t="shared" si="351"/>
        <v>2018</v>
      </c>
      <c r="C2536">
        <f t="shared" si="352"/>
        <v>7</v>
      </c>
      <c r="D2536" t="str">
        <f t="shared" si="353"/>
        <v>July</v>
      </c>
      <c r="E2536" t="str">
        <f t="shared" si="354"/>
        <v>Q3</v>
      </c>
      <c r="F2536" t="str">
        <f t="shared" si="355"/>
        <v>2018-Jul</v>
      </c>
      <c r="G2536">
        <f t="shared" si="356"/>
        <v>6</v>
      </c>
      <c r="H2536" t="str">
        <f t="shared" si="357"/>
        <v>Friday</v>
      </c>
      <c r="I2536" t="str">
        <f t="shared" si="358"/>
        <v>FM4</v>
      </c>
      <c r="J2536" t="str">
        <f t="shared" si="359"/>
        <v>FQ2</v>
      </c>
    </row>
    <row r="2537" spans="1:10" x14ac:dyDescent="0.35">
      <c r="A2537" s="1">
        <v>42566</v>
      </c>
      <c r="B2537">
        <f t="shared" si="351"/>
        <v>2016</v>
      </c>
      <c r="C2537">
        <f t="shared" si="352"/>
        <v>7</v>
      </c>
      <c r="D2537" t="str">
        <f t="shared" si="353"/>
        <v>July</v>
      </c>
      <c r="E2537" t="str">
        <f t="shared" si="354"/>
        <v>Q3</v>
      </c>
      <c r="F2537" t="str">
        <f t="shared" si="355"/>
        <v>2016-Jul</v>
      </c>
      <c r="G2537">
        <f t="shared" si="356"/>
        <v>6</v>
      </c>
      <c r="H2537" t="str">
        <f t="shared" si="357"/>
        <v>Friday</v>
      </c>
      <c r="I2537" t="str">
        <f t="shared" si="358"/>
        <v>FM4</v>
      </c>
      <c r="J2537" t="str">
        <f t="shared" si="359"/>
        <v>FQ2</v>
      </c>
    </row>
    <row r="2538" spans="1:10" x14ac:dyDescent="0.35">
      <c r="A2538" s="1">
        <v>42212</v>
      </c>
      <c r="B2538">
        <f t="shared" si="351"/>
        <v>2015</v>
      </c>
      <c r="C2538">
        <f t="shared" si="352"/>
        <v>7</v>
      </c>
      <c r="D2538" t="str">
        <f t="shared" si="353"/>
        <v>July</v>
      </c>
      <c r="E2538" t="str">
        <f t="shared" si="354"/>
        <v>Q3</v>
      </c>
      <c r="F2538" t="str">
        <f t="shared" si="355"/>
        <v>2015-Jul</v>
      </c>
      <c r="G2538">
        <f t="shared" si="356"/>
        <v>2</v>
      </c>
      <c r="H2538" t="str">
        <f t="shared" si="357"/>
        <v>Monday</v>
      </c>
      <c r="I2538" t="str">
        <f t="shared" si="358"/>
        <v>FM4</v>
      </c>
      <c r="J2538" t="str">
        <f t="shared" si="359"/>
        <v>FQ2</v>
      </c>
    </row>
    <row r="2539" spans="1:10" x14ac:dyDescent="0.35">
      <c r="A2539" s="1">
        <v>40375</v>
      </c>
      <c r="B2539">
        <f t="shared" si="351"/>
        <v>2010</v>
      </c>
      <c r="C2539">
        <f t="shared" si="352"/>
        <v>7</v>
      </c>
      <c r="D2539" t="str">
        <f t="shared" si="353"/>
        <v>July</v>
      </c>
      <c r="E2539" t="str">
        <f t="shared" si="354"/>
        <v>Q3</v>
      </c>
      <c r="F2539" t="str">
        <f t="shared" si="355"/>
        <v>2010-Jul</v>
      </c>
      <c r="G2539">
        <f t="shared" si="356"/>
        <v>6</v>
      </c>
      <c r="H2539" t="str">
        <f t="shared" si="357"/>
        <v>Friday</v>
      </c>
      <c r="I2539" t="str">
        <f t="shared" si="358"/>
        <v>FM4</v>
      </c>
      <c r="J2539" t="str">
        <f t="shared" si="359"/>
        <v>FQ2</v>
      </c>
    </row>
    <row r="2540" spans="1:10" x14ac:dyDescent="0.35">
      <c r="A2540" s="1">
        <v>42942</v>
      </c>
      <c r="B2540">
        <f t="shared" si="351"/>
        <v>2017</v>
      </c>
      <c r="C2540">
        <f t="shared" si="352"/>
        <v>7</v>
      </c>
      <c r="D2540" t="str">
        <f t="shared" si="353"/>
        <v>July</v>
      </c>
      <c r="E2540" t="str">
        <f t="shared" si="354"/>
        <v>Q3</v>
      </c>
      <c r="F2540" t="str">
        <f t="shared" si="355"/>
        <v>2017-Jul</v>
      </c>
      <c r="G2540">
        <f t="shared" si="356"/>
        <v>4</v>
      </c>
      <c r="H2540" t="str">
        <f t="shared" si="357"/>
        <v>Wednesday</v>
      </c>
      <c r="I2540" t="str">
        <f t="shared" si="358"/>
        <v>FM4</v>
      </c>
      <c r="J2540" t="str">
        <f t="shared" si="359"/>
        <v>FQ2</v>
      </c>
    </row>
    <row r="2541" spans="1:10" x14ac:dyDescent="0.35">
      <c r="A2541" s="1">
        <v>42562</v>
      </c>
      <c r="B2541">
        <f t="shared" si="351"/>
        <v>2016</v>
      </c>
      <c r="C2541">
        <f t="shared" si="352"/>
        <v>7</v>
      </c>
      <c r="D2541" t="str">
        <f t="shared" si="353"/>
        <v>July</v>
      </c>
      <c r="E2541" t="str">
        <f t="shared" si="354"/>
        <v>Q3</v>
      </c>
      <c r="F2541" t="str">
        <f t="shared" si="355"/>
        <v>2016-Jul</v>
      </c>
      <c r="G2541">
        <f t="shared" si="356"/>
        <v>2</v>
      </c>
      <c r="H2541" t="str">
        <f t="shared" si="357"/>
        <v>Monday</v>
      </c>
      <c r="I2541" t="str">
        <f t="shared" si="358"/>
        <v>FM4</v>
      </c>
      <c r="J2541" t="str">
        <f t="shared" si="359"/>
        <v>FQ2</v>
      </c>
    </row>
    <row r="2542" spans="1:10" x14ac:dyDescent="0.35">
      <c r="A2542" s="1">
        <v>41811</v>
      </c>
      <c r="B2542">
        <f t="shared" si="351"/>
        <v>2014</v>
      </c>
      <c r="C2542">
        <f t="shared" si="352"/>
        <v>6</v>
      </c>
      <c r="D2542" t="str">
        <f t="shared" si="353"/>
        <v>June</v>
      </c>
      <c r="E2542" t="str">
        <f t="shared" si="354"/>
        <v>Q2</v>
      </c>
      <c r="F2542" t="str">
        <f t="shared" si="355"/>
        <v>2014-Jun</v>
      </c>
      <c r="G2542">
        <f t="shared" si="356"/>
        <v>7</v>
      </c>
      <c r="H2542" t="str">
        <f t="shared" si="357"/>
        <v>Saturday</v>
      </c>
      <c r="I2542" t="str">
        <f t="shared" si="358"/>
        <v>FM3</v>
      </c>
      <c r="J2542" t="str">
        <f t="shared" si="359"/>
        <v>FQ1</v>
      </c>
    </row>
    <row r="2543" spans="1:10" x14ac:dyDescent="0.35">
      <c r="A2543" s="1">
        <v>42167</v>
      </c>
      <c r="B2543">
        <f t="shared" si="351"/>
        <v>2015</v>
      </c>
      <c r="C2543">
        <f t="shared" si="352"/>
        <v>6</v>
      </c>
      <c r="D2543" t="str">
        <f t="shared" si="353"/>
        <v>June</v>
      </c>
      <c r="E2543" t="str">
        <f t="shared" si="354"/>
        <v>Q2</v>
      </c>
      <c r="F2543" t="str">
        <f t="shared" si="355"/>
        <v>2015-Jun</v>
      </c>
      <c r="G2543">
        <f t="shared" si="356"/>
        <v>6</v>
      </c>
      <c r="H2543" t="str">
        <f t="shared" si="357"/>
        <v>Friday</v>
      </c>
      <c r="I2543" t="str">
        <f t="shared" si="358"/>
        <v>FM3</v>
      </c>
      <c r="J2543" t="str">
        <f t="shared" si="359"/>
        <v>FQ1</v>
      </c>
    </row>
    <row r="2544" spans="1:10" x14ac:dyDescent="0.35">
      <c r="A2544" s="1">
        <v>42525</v>
      </c>
      <c r="B2544">
        <f t="shared" si="351"/>
        <v>2016</v>
      </c>
      <c r="C2544">
        <f t="shared" si="352"/>
        <v>6</v>
      </c>
      <c r="D2544" t="str">
        <f t="shared" si="353"/>
        <v>June</v>
      </c>
      <c r="E2544" t="str">
        <f t="shared" si="354"/>
        <v>Q2</v>
      </c>
      <c r="F2544" t="str">
        <f t="shared" si="355"/>
        <v>2016-Jun</v>
      </c>
      <c r="G2544">
        <f t="shared" si="356"/>
        <v>7</v>
      </c>
      <c r="H2544" t="str">
        <f t="shared" si="357"/>
        <v>Saturday</v>
      </c>
      <c r="I2544" t="str">
        <f t="shared" si="358"/>
        <v>FM3</v>
      </c>
      <c r="J2544" t="str">
        <f t="shared" si="359"/>
        <v>FQ1</v>
      </c>
    </row>
    <row r="2545" spans="1:10" x14ac:dyDescent="0.35">
      <c r="A2545" s="1">
        <v>40330</v>
      </c>
      <c r="B2545">
        <f t="shared" si="351"/>
        <v>2010</v>
      </c>
      <c r="C2545">
        <f t="shared" si="352"/>
        <v>6</v>
      </c>
      <c r="D2545" t="str">
        <f t="shared" si="353"/>
        <v>June</v>
      </c>
      <c r="E2545" t="str">
        <f t="shared" si="354"/>
        <v>Q2</v>
      </c>
      <c r="F2545" t="str">
        <f t="shared" si="355"/>
        <v>2010-Jun</v>
      </c>
      <c r="G2545">
        <f t="shared" si="356"/>
        <v>3</v>
      </c>
      <c r="H2545" t="str">
        <f t="shared" si="357"/>
        <v>Tuesday</v>
      </c>
      <c r="I2545" t="str">
        <f t="shared" si="358"/>
        <v>FM3</v>
      </c>
      <c r="J2545" t="str">
        <f t="shared" si="359"/>
        <v>FQ1</v>
      </c>
    </row>
    <row r="2546" spans="1:10" x14ac:dyDescent="0.35">
      <c r="A2546" s="1">
        <v>41438</v>
      </c>
      <c r="B2546">
        <f t="shared" si="351"/>
        <v>2013</v>
      </c>
      <c r="C2546">
        <f t="shared" si="352"/>
        <v>6</v>
      </c>
      <c r="D2546" t="str">
        <f t="shared" si="353"/>
        <v>June</v>
      </c>
      <c r="E2546" t="str">
        <f t="shared" si="354"/>
        <v>Q2</v>
      </c>
      <c r="F2546" t="str">
        <f t="shared" si="355"/>
        <v>2013-Jun</v>
      </c>
      <c r="G2546">
        <f t="shared" si="356"/>
        <v>5</v>
      </c>
      <c r="H2546" t="str">
        <f t="shared" si="357"/>
        <v>Thursday</v>
      </c>
      <c r="I2546" t="str">
        <f t="shared" si="358"/>
        <v>FM3</v>
      </c>
      <c r="J2546" t="str">
        <f t="shared" si="359"/>
        <v>FQ1</v>
      </c>
    </row>
    <row r="2547" spans="1:10" x14ac:dyDescent="0.35">
      <c r="A2547" s="1">
        <v>40348</v>
      </c>
      <c r="B2547">
        <f t="shared" si="351"/>
        <v>2010</v>
      </c>
      <c r="C2547">
        <f t="shared" si="352"/>
        <v>6</v>
      </c>
      <c r="D2547" t="str">
        <f t="shared" si="353"/>
        <v>June</v>
      </c>
      <c r="E2547" t="str">
        <f t="shared" si="354"/>
        <v>Q2</v>
      </c>
      <c r="F2547" t="str">
        <f t="shared" si="355"/>
        <v>2010-Jun</v>
      </c>
      <c r="G2547">
        <f t="shared" si="356"/>
        <v>7</v>
      </c>
      <c r="H2547" t="str">
        <f t="shared" si="357"/>
        <v>Saturday</v>
      </c>
      <c r="I2547" t="str">
        <f t="shared" si="358"/>
        <v>FM3</v>
      </c>
      <c r="J2547" t="str">
        <f t="shared" si="359"/>
        <v>FQ1</v>
      </c>
    </row>
    <row r="2548" spans="1:10" x14ac:dyDescent="0.35">
      <c r="A2548" s="1">
        <v>41817</v>
      </c>
      <c r="B2548">
        <f t="shared" si="351"/>
        <v>2014</v>
      </c>
      <c r="C2548">
        <f t="shared" si="352"/>
        <v>6</v>
      </c>
      <c r="D2548" t="str">
        <f t="shared" si="353"/>
        <v>June</v>
      </c>
      <c r="E2548" t="str">
        <f t="shared" si="354"/>
        <v>Q2</v>
      </c>
      <c r="F2548" t="str">
        <f t="shared" si="355"/>
        <v>2014-Jun</v>
      </c>
      <c r="G2548">
        <f t="shared" si="356"/>
        <v>6</v>
      </c>
      <c r="H2548" t="str">
        <f t="shared" si="357"/>
        <v>Friday</v>
      </c>
      <c r="I2548" t="str">
        <f t="shared" si="358"/>
        <v>FM3</v>
      </c>
      <c r="J2548" t="str">
        <f t="shared" si="359"/>
        <v>FQ1</v>
      </c>
    </row>
    <row r="2549" spans="1:10" x14ac:dyDescent="0.35">
      <c r="A2549" s="1">
        <v>42522</v>
      </c>
      <c r="B2549">
        <f t="shared" si="351"/>
        <v>2016</v>
      </c>
      <c r="C2549">
        <f t="shared" si="352"/>
        <v>6</v>
      </c>
      <c r="D2549" t="str">
        <f t="shared" si="353"/>
        <v>June</v>
      </c>
      <c r="E2549" t="str">
        <f t="shared" si="354"/>
        <v>Q2</v>
      </c>
      <c r="F2549" t="str">
        <f t="shared" si="355"/>
        <v>2016-Jun</v>
      </c>
      <c r="G2549">
        <f t="shared" si="356"/>
        <v>4</v>
      </c>
      <c r="H2549" t="str">
        <f t="shared" si="357"/>
        <v>Wednesday</v>
      </c>
      <c r="I2549" t="str">
        <f t="shared" si="358"/>
        <v>FM3</v>
      </c>
      <c r="J2549" t="str">
        <f t="shared" si="359"/>
        <v>FQ1</v>
      </c>
    </row>
    <row r="2550" spans="1:10" x14ac:dyDescent="0.35">
      <c r="A2550" s="1">
        <v>41080</v>
      </c>
      <c r="B2550">
        <f t="shared" si="351"/>
        <v>2012</v>
      </c>
      <c r="C2550">
        <f t="shared" si="352"/>
        <v>6</v>
      </c>
      <c r="D2550" t="str">
        <f t="shared" si="353"/>
        <v>June</v>
      </c>
      <c r="E2550" t="str">
        <f t="shared" si="354"/>
        <v>Q2</v>
      </c>
      <c r="F2550" t="str">
        <f t="shared" si="355"/>
        <v>2012-Jun</v>
      </c>
      <c r="G2550">
        <f t="shared" si="356"/>
        <v>4</v>
      </c>
      <c r="H2550" t="str">
        <f t="shared" si="357"/>
        <v>Wednesday</v>
      </c>
      <c r="I2550" t="str">
        <f t="shared" si="358"/>
        <v>FM3</v>
      </c>
      <c r="J2550" t="str">
        <f t="shared" si="359"/>
        <v>FQ1</v>
      </c>
    </row>
    <row r="2551" spans="1:10" x14ac:dyDescent="0.35">
      <c r="A2551" s="1">
        <v>40697</v>
      </c>
      <c r="B2551">
        <f t="shared" si="351"/>
        <v>2011</v>
      </c>
      <c r="C2551">
        <f t="shared" si="352"/>
        <v>6</v>
      </c>
      <c r="D2551" t="str">
        <f t="shared" si="353"/>
        <v>June</v>
      </c>
      <c r="E2551" t="str">
        <f t="shared" si="354"/>
        <v>Q2</v>
      </c>
      <c r="F2551" t="str">
        <f t="shared" si="355"/>
        <v>2011-Jun</v>
      </c>
      <c r="G2551">
        <f t="shared" si="356"/>
        <v>6</v>
      </c>
      <c r="H2551" t="str">
        <f t="shared" si="357"/>
        <v>Friday</v>
      </c>
      <c r="I2551" t="str">
        <f t="shared" si="358"/>
        <v>FM3</v>
      </c>
      <c r="J2551" t="str">
        <f t="shared" si="359"/>
        <v>FQ1</v>
      </c>
    </row>
    <row r="2552" spans="1:10" x14ac:dyDescent="0.35">
      <c r="A2552" s="1">
        <v>41801</v>
      </c>
      <c r="B2552">
        <f t="shared" si="351"/>
        <v>2014</v>
      </c>
      <c r="C2552">
        <f t="shared" si="352"/>
        <v>6</v>
      </c>
      <c r="D2552" t="str">
        <f t="shared" si="353"/>
        <v>June</v>
      </c>
      <c r="E2552" t="str">
        <f t="shared" si="354"/>
        <v>Q2</v>
      </c>
      <c r="F2552" t="str">
        <f t="shared" si="355"/>
        <v>2014-Jun</v>
      </c>
      <c r="G2552">
        <f t="shared" si="356"/>
        <v>4</v>
      </c>
      <c r="H2552" t="str">
        <f t="shared" si="357"/>
        <v>Wednesday</v>
      </c>
      <c r="I2552" t="str">
        <f t="shared" si="358"/>
        <v>FM3</v>
      </c>
      <c r="J2552" t="str">
        <f t="shared" si="359"/>
        <v>FQ1</v>
      </c>
    </row>
    <row r="2553" spans="1:10" x14ac:dyDescent="0.35">
      <c r="A2553" s="1">
        <v>40698</v>
      </c>
      <c r="B2553">
        <f t="shared" si="351"/>
        <v>2011</v>
      </c>
      <c r="C2553">
        <f t="shared" si="352"/>
        <v>6</v>
      </c>
      <c r="D2553" t="str">
        <f t="shared" si="353"/>
        <v>June</v>
      </c>
      <c r="E2553" t="str">
        <f t="shared" si="354"/>
        <v>Q2</v>
      </c>
      <c r="F2553" t="str">
        <f t="shared" si="355"/>
        <v>2011-Jun</v>
      </c>
      <c r="G2553">
        <f t="shared" si="356"/>
        <v>7</v>
      </c>
      <c r="H2553" t="str">
        <f t="shared" si="357"/>
        <v>Saturday</v>
      </c>
      <c r="I2553" t="str">
        <f t="shared" si="358"/>
        <v>FM3</v>
      </c>
      <c r="J2553" t="str">
        <f t="shared" si="359"/>
        <v>FQ1</v>
      </c>
    </row>
    <row r="2554" spans="1:10" x14ac:dyDescent="0.35">
      <c r="A2554" s="1">
        <v>43246</v>
      </c>
      <c r="B2554">
        <f t="shared" si="351"/>
        <v>2018</v>
      </c>
      <c r="C2554">
        <f t="shared" si="352"/>
        <v>5</v>
      </c>
      <c r="D2554" t="str">
        <f t="shared" si="353"/>
        <v>May</v>
      </c>
      <c r="E2554" t="str">
        <f t="shared" si="354"/>
        <v>Q2</v>
      </c>
      <c r="F2554" t="str">
        <f t="shared" si="355"/>
        <v>2018-May</v>
      </c>
      <c r="G2554">
        <f t="shared" si="356"/>
        <v>7</v>
      </c>
      <c r="H2554" t="str">
        <f t="shared" si="357"/>
        <v>Saturday</v>
      </c>
      <c r="I2554" t="str">
        <f t="shared" si="358"/>
        <v>FM2</v>
      </c>
      <c r="J2554" t="str">
        <f t="shared" si="359"/>
        <v>FQ1</v>
      </c>
    </row>
    <row r="2555" spans="1:10" x14ac:dyDescent="0.35">
      <c r="A2555" s="1">
        <v>42131</v>
      </c>
      <c r="B2555">
        <f t="shared" si="351"/>
        <v>2015</v>
      </c>
      <c r="C2555">
        <f t="shared" si="352"/>
        <v>5</v>
      </c>
      <c r="D2555" t="str">
        <f t="shared" si="353"/>
        <v>May</v>
      </c>
      <c r="E2555" t="str">
        <f t="shared" si="354"/>
        <v>Q2</v>
      </c>
      <c r="F2555" t="str">
        <f t="shared" si="355"/>
        <v>2015-May</v>
      </c>
      <c r="G2555">
        <f t="shared" si="356"/>
        <v>5</v>
      </c>
      <c r="H2555" t="str">
        <f t="shared" si="357"/>
        <v>Thursday</v>
      </c>
      <c r="I2555" t="str">
        <f t="shared" si="358"/>
        <v>FM2</v>
      </c>
      <c r="J2555" t="str">
        <f t="shared" si="359"/>
        <v>FQ1</v>
      </c>
    </row>
    <row r="2556" spans="1:10" x14ac:dyDescent="0.35">
      <c r="A2556" s="1">
        <v>40309</v>
      </c>
      <c r="B2556">
        <f t="shared" si="351"/>
        <v>2010</v>
      </c>
      <c r="C2556">
        <f t="shared" si="352"/>
        <v>5</v>
      </c>
      <c r="D2556" t="str">
        <f t="shared" si="353"/>
        <v>May</v>
      </c>
      <c r="E2556" t="str">
        <f t="shared" si="354"/>
        <v>Q2</v>
      </c>
      <c r="F2556" t="str">
        <f t="shared" si="355"/>
        <v>2010-May</v>
      </c>
      <c r="G2556">
        <f t="shared" si="356"/>
        <v>3</v>
      </c>
      <c r="H2556" t="str">
        <f t="shared" si="357"/>
        <v>Tuesday</v>
      </c>
      <c r="I2556" t="str">
        <f t="shared" si="358"/>
        <v>FM2</v>
      </c>
      <c r="J2556" t="str">
        <f t="shared" si="359"/>
        <v>FQ1</v>
      </c>
    </row>
    <row r="2557" spans="1:10" x14ac:dyDescent="0.35">
      <c r="A2557" s="1">
        <v>41405</v>
      </c>
      <c r="B2557">
        <f t="shared" si="351"/>
        <v>2013</v>
      </c>
      <c r="C2557">
        <f t="shared" si="352"/>
        <v>5</v>
      </c>
      <c r="D2557" t="str">
        <f t="shared" si="353"/>
        <v>May</v>
      </c>
      <c r="E2557" t="str">
        <f t="shared" si="354"/>
        <v>Q2</v>
      </c>
      <c r="F2557" t="str">
        <f t="shared" si="355"/>
        <v>2013-May</v>
      </c>
      <c r="G2557">
        <f t="shared" si="356"/>
        <v>7</v>
      </c>
      <c r="H2557" t="str">
        <f t="shared" si="357"/>
        <v>Saturday</v>
      </c>
      <c r="I2557" t="str">
        <f t="shared" si="358"/>
        <v>FM2</v>
      </c>
      <c r="J2557" t="str">
        <f t="shared" si="359"/>
        <v>FQ1</v>
      </c>
    </row>
    <row r="2558" spans="1:10" x14ac:dyDescent="0.35">
      <c r="A2558" s="1">
        <v>41419</v>
      </c>
      <c r="B2558">
        <f t="shared" si="351"/>
        <v>2013</v>
      </c>
      <c r="C2558">
        <f t="shared" si="352"/>
        <v>5</v>
      </c>
      <c r="D2558" t="str">
        <f t="shared" si="353"/>
        <v>May</v>
      </c>
      <c r="E2558" t="str">
        <f t="shared" si="354"/>
        <v>Q2</v>
      </c>
      <c r="F2558" t="str">
        <f t="shared" si="355"/>
        <v>2013-May</v>
      </c>
      <c r="G2558">
        <f t="shared" si="356"/>
        <v>7</v>
      </c>
      <c r="H2558" t="str">
        <f t="shared" si="357"/>
        <v>Saturday</v>
      </c>
      <c r="I2558" t="str">
        <f t="shared" si="358"/>
        <v>FM2</v>
      </c>
      <c r="J2558" t="str">
        <f t="shared" si="359"/>
        <v>FQ1</v>
      </c>
    </row>
    <row r="2559" spans="1:10" x14ac:dyDescent="0.35">
      <c r="A2559" s="1">
        <v>40325</v>
      </c>
      <c r="B2559">
        <f t="shared" si="351"/>
        <v>2010</v>
      </c>
      <c r="C2559">
        <f t="shared" si="352"/>
        <v>5</v>
      </c>
      <c r="D2559" t="str">
        <f t="shared" si="353"/>
        <v>May</v>
      </c>
      <c r="E2559" t="str">
        <f t="shared" si="354"/>
        <v>Q2</v>
      </c>
      <c r="F2559" t="str">
        <f t="shared" si="355"/>
        <v>2010-May</v>
      </c>
      <c r="G2559">
        <f t="shared" si="356"/>
        <v>5</v>
      </c>
      <c r="H2559" t="str">
        <f t="shared" si="357"/>
        <v>Thursday</v>
      </c>
      <c r="I2559" t="str">
        <f t="shared" si="358"/>
        <v>FM2</v>
      </c>
      <c r="J2559" t="str">
        <f t="shared" si="359"/>
        <v>FQ1</v>
      </c>
    </row>
    <row r="2560" spans="1:10" x14ac:dyDescent="0.35">
      <c r="A2560" s="1">
        <v>42152</v>
      </c>
      <c r="B2560">
        <f t="shared" si="351"/>
        <v>2015</v>
      </c>
      <c r="C2560">
        <f t="shared" si="352"/>
        <v>5</v>
      </c>
      <c r="D2560" t="str">
        <f t="shared" si="353"/>
        <v>May</v>
      </c>
      <c r="E2560" t="str">
        <f t="shared" si="354"/>
        <v>Q2</v>
      </c>
      <c r="F2560" t="str">
        <f t="shared" si="355"/>
        <v>2015-May</v>
      </c>
      <c r="G2560">
        <f t="shared" si="356"/>
        <v>5</v>
      </c>
      <c r="H2560" t="str">
        <f t="shared" si="357"/>
        <v>Thursday</v>
      </c>
      <c r="I2560" t="str">
        <f t="shared" si="358"/>
        <v>FM2</v>
      </c>
      <c r="J2560" t="str">
        <f t="shared" si="359"/>
        <v>FQ1</v>
      </c>
    </row>
    <row r="2561" spans="1:10" x14ac:dyDescent="0.35">
      <c r="A2561" s="1">
        <v>42144</v>
      </c>
      <c r="B2561">
        <f t="shared" si="351"/>
        <v>2015</v>
      </c>
      <c r="C2561">
        <f t="shared" si="352"/>
        <v>5</v>
      </c>
      <c r="D2561" t="str">
        <f t="shared" si="353"/>
        <v>May</v>
      </c>
      <c r="E2561" t="str">
        <f t="shared" si="354"/>
        <v>Q2</v>
      </c>
      <c r="F2561" t="str">
        <f t="shared" si="355"/>
        <v>2015-May</v>
      </c>
      <c r="G2561">
        <f t="shared" si="356"/>
        <v>4</v>
      </c>
      <c r="H2561" t="str">
        <f t="shared" si="357"/>
        <v>Wednesday</v>
      </c>
      <c r="I2561" t="str">
        <f t="shared" si="358"/>
        <v>FM2</v>
      </c>
      <c r="J2561" t="str">
        <f t="shared" si="359"/>
        <v>FQ1</v>
      </c>
    </row>
    <row r="2562" spans="1:10" x14ac:dyDescent="0.35">
      <c r="A2562" s="1">
        <v>42871</v>
      </c>
      <c r="B2562">
        <f t="shared" si="351"/>
        <v>2017</v>
      </c>
      <c r="C2562">
        <f t="shared" si="352"/>
        <v>5</v>
      </c>
      <c r="D2562" t="str">
        <f t="shared" si="353"/>
        <v>May</v>
      </c>
      <c r="E2562" t="str">
        <f t="shared" si="354"/>
        <v>Q2</v>
      </c>
      <c r="F2562" t="str">
        <f t="shared" si="355"/>
        <v>2017-May</v>
      </c>
      <c r="G2562">
        <f t="shared" si="356"/>
        <v>3</v>
      </c>
      <c r="H2562" t="str">
        <f t="shared" si="357"/>
        <v>Tuesday</v>
      </c>
      <c r="I2562" t="str">
        <f t="shared" si="358"/>
        <v>FM2</v>
      </c>
      <c r="J2562" t="str">
        <f t="shared" si="359"/>
        <v>FQ1</v>
      </c>
    </row>
    <row r="2563" spans="1:10" x14ac:dyDescent="0.35">
      <c r="A2563" s="1">
        <v>42134</v>
      </c>
      <c r="B2563">
        <f t="shared" ref="B2563:B2626" si="360">YEAR(A2563)</f>
        <v>2015</v>
      </c>
      <c r="C2563">
        <f t="shared" ref="C2563:C2626" si="361">MONTH(A2563)</f>
        <v>5</v>
      </c>
      <c r="D2563" t="str">
        <f t="shared" ref="D2563:D2626" si="362">TEXT(A2563,"mmmm")</f>
        <v>May</v>
      </c>
      <c r="E2563" t="str">
        <f t="shared" ref="E2563:E2626" si="363">"Q" &amp; INT((MONTH(A2563)-1)/3) + 1</f>
        <v>Q2</v>
      </c>
      <c r="F2563" t="str">
        <f t="shared" ref="F2563:F2626" si="364">YEAR(A2563) &amp; "-" &amp; TEXT(A2563,"mmm")</f>
        <v>2015-May</v>
      </c>
      <c r="G2563">
        <f t="shared" ref="G2563:G2626" si="365">WEEKDAY(A2563,1)</f>
        <v>1</v>
      </c>
      <c r="H2563" t="str">
        <f t="shared" ref="H2563:H2626" si="366">TEXT(A2563,"dddd")</f>
        <v>Sunday</v>
      </c>
      <c r="I2563" t="str">
        <f t="shared" ref="I2563:I2626" si="367">"FM"&amp;MOD(MONTH(A2563)-4,12)+1</f>
        <v>FM2</v>
      </c>
      <c r="J2563" t="str">
        <f t="shared" ref="J2563:J2626" si="368">"FQ"&amp;INT((MOD(MONTH(A2563)-4,12))/3)+1</f>
        <v>FQ1</v>
      </c>
    </row>
    <row r="2564" spans="1:10" x14ac:dyDescent="0.35">
      <c r="A2564" s="1">
        <v>42873</v>
      </c>
      <c r="B2564">
        <f t="shared" si="360"/>
        <v>2017</v>
      </c>
      <c r="C2564">
        <f t="shared" si="361"/>
        <v>5</v>
      </c>
      <c r="D2564" t="str">
        <f t="shared" si="362"/>
        <v>May</v>
      </c>
      <c r="E2564" t="str">
        <f t="shared" si="363"/>
        <v>Q2</v>
      </c>
      <c r="F2564" t="str">
        <f t="shared" si="364"/>
        <v>2017-May</v>
      </c>
      <c r="G2564">
        <f t="shared" si="365"/>
        <v>5</v>
      </c>
      <c r="H2564" t="str">
        <f t="shared" si="366"/>
        <v>Thursday</v>
      </c>
      <c r="I2564" t="str">
        <f t="shared" si="367"/>
        <v>FM2</v>
      </c>
      <c r="J2564" t="str">
        <f t="shared" si="368"/>
        <v>FQ1</v>
      </c>
    </row>
    <row r="2565" spans="1:10" x14ac:dyDescent="0.35">
      <c r="A2565" s="1">
        <v>40678</v>
      </c>
      <c r="B2565">
        <f t="shared" si="360"/>
        <v>2011</v>
      </c>
      <c r="C2565">
        <f t="shared" si="361"/>
        <v>5</v>
      </c>
      <c r="D2565" t="str">
        <f t="shared" si="362"/>
        <v>May</v>
      </c>
      <c r="E2565" t="str">
        <f t="shared" si="363"/>
        <v>Q2</v>
      </c>
      <c r="F2565" t="str">
        <f t="shared" si="364"/>
        <v>2011-May</v>
      </c>
      <c r="G2565">
        <f t="shared" si="365"/>
        <v>1</v>
      </c>
      <c r="H2565" t="str">
        <f t="shared" si="366"/>
        <v>Sunday</v>
      </c>
      <c r="I2565" t="str">
        <f t="shared" si="367"/>
        <v>FM2</v>
      </c>
      <c r="J2565" t="str">
        <f t="shared" si="368"/>
        <v>FQ1</v>
      </c>
    </row>
    <row r="2566" spans="1:10" x14ac:dyDescent="0.35">
      <c r="A2566" s="1">
        <v>41406</v>
      </c>
      <c r="B2566">
        <f t="shared" si="360"/>
        <v>2013</v>
      </c>
      <c r="C2566">
        <f t="shared" si="361"/>
        <v>5</v>
      </c>
      <c r="D2566" t="str">
        <f t="shared" si="362"/>
        <v>May</v>
      </c>
      <c r="E2566" t="str">
        <f t="shared" si="363"/>
        <v>Q2</v>
      </c>
      <c r="F2566" t="str">
        <f t="shared" si="364"/>
        <v>2013-May</v>
      </c>
      <c r="G2566">
        <f t="shared" si="365"/>
        <v>1</v>
      </c>
      <c r="H2566" t="str">
        <f t="shared" si="366"/>
        <v>Sunday</v>
      </c>
      <c r="I2566" t="str">
        <f t="shared" si="367"/>
        <v>FM2</v>
      </c>
      <c r="J2566" t="str">
        <f t="shared" si="368"/>
        <v>FQ1</v>
      </c>
    </row>
    <row r="2567" spans="1:10" x14ac:dyDescent="0.35">
      <c r="A2567" s="1">
        <v>41056</v>
      </c>
      <c r="B2567">
        <f t="shared" si="360"/>
        <v>2012</v>
      </c>
      <c r="C2567">
        <f t="shared" si="361"/>
        <v>5</v>
      </c>
      <c r="D2567" t="str">
        <f t="shared" si="362"/>
        <v>May</v>
      </c>
      <c r="E2567" t="str">
        <f t="shared" si="363"/>
        <v>Q2</v>
      </c>
      <c r="F2567" t="str">
        <f t="shared" si="364"/>
        <v>2012-May</v>
      </c>
      <c r="G2567">
        <f t="shared" si="365"/>
        <v>1</v>
      </c>
      <c r="H2567" t="str">
        <f t="shared" si="366"/>
        <v>Sunday</v>
      </c>
      <c r="I2567" t="str">
        <f t="shared" si="367"/>
        <v>FM2</v>
      </c>
      <c r="J2567" t="str">
        <f t="shared" si="368"/>
        <v>FQ1</v>
      </c>
    </row>
    <row r="2568" spans="1:10" x14ac:dyDescent="0.35">
      <c r="A2568" s="1">
        <v>41409</v>
      </c>
      <c r="B2568">
        <f t="shared" si="360"/>
        <v>2013</v>
      </c>
      <c r="C2568">
        <f t="shared" si="361"/>
        <v>5</v>
      </c>
      <c r="D2568" t="str">
        <f t="shared" si="362"/>
        <v>May</v>
      </c>
      <c r="E2568" t="str">
        <f t="shared" si="363"/>
        <v>Q2</v>
      </c>
      <c r="F2568" t="str">
        <f t="shared" si="364"/>
        <v>2013-May</v>
      </c>
      <c r="G2568">
        <f t="shared" si="365"/>
        <v>4</v>
      </c>
      <c r="H2568" t="str">
        <f t="shared" si="366"/>
        <v>Wednesday</v>
      </c>
      <c r="I2568" t="str">
        <f t="shared" si="367"/>
        <v>FM2</v>
      </c>
      <c r="J2568" t="str">
        <f t="shared" si="368"/>
        <v>FQ1</v>
      </c>
    </row>
    <row r="2569" spans="1:10" x14ac:dyDescent="0.35">
      <c r="A2569" s="1">
        <v>42492</v>
      </c>
      <c r="B2569">
        <f t="shared" si="360"/>
        <v>2016</v>
      </c>
      <c r="C2569">
        <f t="shared" si="361"/>
        <v>5</v>
      </c>
      <c r="D2569" t="str">
        <f t="shared" si="362"/>
        <v>May</v>
      </c>
      <c r="E2569" t="str">
        <f t="shared" si="363"/>
        <v>Q2</v>
      </c>
      <c r="F2569" t="str">
        <f t="shared" si="364"/>
        <v>2016-May</v>
      </c>
      <c r="G2569">
        <f t="shared" si="365"/>
        <v>2</v>
      </c>
      <c r="H2569" t="str">
        <f t="shared" si="366"/>
        <v>Monday</v>
      </c>
      <c r="I2569" t="str">
        <f t="shared" si="367"/>
        <v>FM2</v>
      </c>
      <c r="J2569" t="str">
        <f t="shared" si="368"/>
        <v>FQ1</v>
      </c>
    </row>
    <row r="2570" spans="1:10" x14ac:dyDescent="0.35">
      <c r="A2570" s="1">
        <v>42863</v>
      </c>
      <c r="B2570">
        <f t="shared" si="360"/>
        <v>2017</v>
      </c>
      <c r="C2570">
        <f t="shared" si="361"/>
        <v>5</v>
      </c>
      <c r="D2570" t="str">
        <f t="shared" si="362"/>
        <v>May</v>
      </c>
      <c r="E2570" t="str">
        <f t="shared" si="363"/>
        <v>Q2</v>
      </c>
      <c r="F2570" t="str">
        <f t="shared" si="364"/>
        <v>2017-May</v>
      </c>
      <c r="G2570">
        <f t="shared" si="365"/>
        <v>2</v>
      </c>
      <c r="H2570" t="str">
        <f t="shared" si="366"/>
        <v>Monday</v>
      </c>
      <c r="I2570" t="str">
        <f t="shared" si="367"/>
        <v>FM2</v>
      </c>
      <c r="J2570" t="str">
        <f t="shared" si="368"/>
        <v>FQ1</v>
      </c>
    </row>
    <row r="2571" spans="1:10" x14ac:dyDescent="0.35">
      <c r="A2571" s="1">
        <v>42512</v>
      </c>
      <c r="B2571">
        <f t="shared" si="360"/>
        <v>2016</v>
      </c>
      <c r="C2571">
        <f t="shared" si="361"/>
        <v>5</v>
      </c>
      <c r="D2571" t="str">
        <f t="shared" si="362"/>
        <v>May</v>
      </c>
      <c r="E2571" t="str">
        <f t="shared" si="363"/>
        <v>Q2</v>
      </c>
      <c r="F2571" t="str">
        <f t="shared" si="364"/>
        <v>2016-May</v>
      </c>
      <c r="G2571">
        <f t="shared" si="365"/>
        <v>1</v>
      </c>
      <c r="H2571" t="str">
        <f t="shared" si="366"/>
        <v>Sunday</v>
      </c>
      <c r="I2571" t="str">
        <f t="shared" si="367"/>
        <v>FM2</v>
      </c>
      <c r="J2571" t="str">
        <f t="shared" si="368"/>
        <v>FQ1</v>
      </c>
    </row>
    <row r="2572" spans="1:10" x14ac:dyDescent="0.35">
      <c r="A2572" s="1">
        <v>43239</v>
      </c>
      <c r="B2572">
        <f t="shared" si="360"/>
        <v>2018</v>
      </c>
      <c r="C2572">
        <f t="shared" si="361"/>
        <v>5</v>
      </c>
      <c r="D2572" t="str">
        <f t="shared" si="362"/>
        <v>May</v>
      </c>
      <c r="E2572" t="str">
        <f t="shared" si="363"/>
        <v>Q2</v>
      </c>
      <c r="F2572" t="str">
        <f t="shared" si="364"/>
        <v>2018-May</v>
      </c>
      <c r="G2572">
        <f t="shared" si="365"/>
        <v>7</v>
      </c>
      <c r="H2572" t="str">
        <f t="shared" si="366"/>
        <v>Saturday</v>
      </c>
      <c r="I2572" t="str">
        <f t="shared" si="367"/>
        <v>FM2</v>
      </c>
      <c r="J2572" t="str">
        <f t="shared" si="368"/>
        <v>FQ1</v>
      </c>
    </row>
    <row r="2573" spans="1:10" x14ac:dyDescent="0.35">
      <c r="A2573" s="1">
        <v>41034</v>
      </c>
      <c r="B2573">
        <f t="shared" si="360"/>
        <v>2012</v>
      </c>
      <c r="C2573">
        <f t="shared" si="361"/>
        <v>5</v>
      </c>
      <c r="D2573" t="str">
        <f t="shared" si="362"/>
        <v>May</v>
      </c>
      <c r="E2573" t="str">
        <f t="shared" si="363"/>
        <v>Q2</v>
      </c>
      <c r="F2573" t="str">
        <f t="shared" si="364"/>
        <v>2012-May</v>
      </c>
      <c r="G2573">
        <f t="shared" si="365"/>
        <v>7</v>
      </c>
      <c r="H2573" t="str">
        <f t="shared" si="366"/>
        <v>Saturday</v>
      </c>
      <c r="I2573" t="str">
        <f t="shared" si="367"/>
        <v>FM2</v>
      </c>
      <c r="J2573" t="str">
        <f t="shared" si="368"/>
        <v>FQ1</v>
      </c>
    </row>
    <row r="2574" spans="1:10" x14ac:dyDescent="0.35">
      <c r="A2574" s="1">
        <v>43223</v>
      </c>
      <c r="B2574">
        <f t="shared" si="360"/>
        <v>2018</v>
      </c>
      <c r="C2574">
        <f t="shared" si="361"/>
        <v>5</v>
      </c>
      <c r="D2574" t="str">
        <f t="shared" si="362"/>
        <v>May</v>
      </c>
      <c r="E2574" t="str">
        <f t="shared" si="363"/>
        <v>Q2</v>
      </c>
      <c r="F2574" t="str">
        <f t="shared" si="364"/>
        <v>2018-May</v>
      </c>
      <c r="G2574">
        <f t="shared" si="365"/>
        <v>5</v>
      </c>
      <c r="H2574" t="str">
        <f t="shared" si="366"/>
        <v>Thursday</v>
      </c>
      <c r="I2574" t="str">
        <f t="shared" si="367"/>
        <v>FM2</v>
      </c>
      <c r="J2574" t="str">
        <f t="shared" si="368"/>
        <v>FQ1</v>
      </c>
    </row>
    <row r="2575" spans="1:10" x14ac:dyDescent="0.35">
      <c r="A2575" s="1">
        <v>42494</v>
      </c>
      <c r="B2575">
        <f t="shared" si="360"/>
        <v>2016</v>
      </c>
      <c r="C2575">
        <f t="shared" si="361"/>
        <v>5</v>
      </c>
      <c r="D2575" t="str">
        <f t="shared" si="362"/>
        <v>May</v>
      </c>
      <c r="E2575" t="str">
        <f t="shared" si="363"/>
        <v>Q2</v>
      </c>
      <c r="F2575" t="str">
        <f t="shared" si="364"/>
        <v>2016-May</v>
      </c>
      <c r="G2575">
        <f t="shared" si="365"/>
        <v>4</v>
      </c>
      <c r="H2575" t="str">
        <f t="shared" si="366"/>
        <v>Wednesday</v>
      </c>
      <c r="I2575" t="str">
        <f t="shared" si="367"/>
        <v>FM2</v>
      </c>
      <c r="J2575" t="str">
        <f t="shared" si="368"/>
        <v>FQ1</v>
      </c>
    </row>
    <row r="2576" spans="1:10" x14ac:dyDescent="0.35">
      <c r="A2576" s="1">
        <v>40319</v>
      </c>
      <c r="B2576">
        <f t="shared" si="360"/>
        <v>2010</v>
      </c>
      <c r="C2576">
        <f t="shared" si="361"/>
        <v>5</v>
      </c>
      <c r="D2576" t="str">
        <f t="shared" si="362"/>
        <v>May</v>
      </c>
      <c r="E2576" t="str">
        <f t="shared" si="363"/>
        <v>Q2</v>
      </c>
      <c r="F2576" t="str">
        <f t="shared" si="364"/>
        <v>2010-May</v>
      </c>
      <c r="G2576">
        <f t="shared" si="365"/>
        <v>6</v>
      </c>
      <c r="H2576" t="str">
        <f t="shared" si="366"/>
        <v>Friday</v>
      </c>
      <c r="I2576" t="str">
        <f t="shared" si="367"/>
        <v>FM2</v>
      </c>
      <c r="J2576" t="str">
        <f t="shared" si="368"/>
        <v>FQ1</v>
      </c>
    </row>
    <row r="2577" spans="1:10" x14ac:dyDescent="0.35">
      <c r="A2577" s="1">
        <v>40677</v>
      </c>
      <c r="B2577">
        <f t="shared" si="360"/>
        <v>2011</v>
      </c>
      <c r="C2577">
        <f t="shared" si="361"/>
        <v>5</v>
      </c>
      <c r="D2577" t="str">
        <f t="shared" si="362"/>
        <v>May</v>
      </c>
      <c r="E2577" t="str">
        <f t="shared" si="363"/>
        <v>Q2</v>
      </c>
      <c r="F2577" t="str">
        <f t="shared" si="364"/>
        <v>2011-May</v>
      </c>
      <c r="G2577">
        <f t="shared" si="365"/>
        <v>7</v>
      </c>
      <c r="H2577" t="str">
        <f t="shared" si="366"/>
        <v>Saturday</v>
      </c>
      <c r="I2577" t="str">
        <f t="shared" si="367"/>
        <v>FM2</v>
      </c>
      <c r="J2577" t="str">
        <f t="shared" si="368"/>
        <v>FQ1</v>
      </c>
    </row>
    <row r="2578" spans="1:10" x14ac:dyDescent="0.35">
      <c r="A2578" s="1">
        <v>42137</v>
      </c>
      <c r="B2578">
        <f t="shared" si="360"/>
        <v>2015</v>
      </c>
      <c r="C2578">
        <f t="shared" si="361"/>
        <v>5</v>
      </c>
      <c r="D2578" t="str">
        <f t="shared" si="362"/>
        <v>May</v>
      </c>
      <c r="E2578" t="str">
        <f t="shared" si="363"/>
        <v>Q2</v>
      </c>
      <c r="F2578" t="str">
        <f t="shared" si="364"/>
        <v>2015-May</v>
      </c>
      <c r="G2578">
        <f t="shared" si="365"/>
        <v>4</v>
      </c>
      <c r="H2578" t="str">
        <f t="shared" si="366"/>
        <v>Wednesday</v>
      </c>
      <c r="I2578" t="str">
        <f t="shared" si="367"/>
        <v>FM2</v>
      </c>
      <c r="J2578" t="str">
        <f t="shared" si="368"/>
        <v>FQ1</v>
      </c>
    </row>
    <row r="2579" spans="1:10" x14ac:dyDescent="0.35">
      <c r="A2579" s="1">
        <v>42507</v>
      </c>
      <c r="B2579">
        <f t="shared" si="360"/>
        <v>2016</v>
      </c>
      <c r="C2579">
        <f t="shared" si="361"/>
        <v>5</v>
      </c>
      <c r="D2579" t="str">
        <f t="shared" si="362"/>
        <v>May</v>
      </c>
      <c r="E2579" t="str">
        <f t="shared" si="363"/>
        <v>Q2</v>
      </c>
      <c r="F2579" t="str">
        <f t="shared" si="364"/>
        <v>2016-May</v>
      </c>
      <c r="G2579">
        <f t="shared" si="365"/>
        <v>3</v>
      </c>
      <c r="H2579" t="str">
        <f t="shared" si="366"/>
        <v>Tuesday</v>
      </c>
      <c r="I2579" t="str">
        <f t="shared" si="367"/>
        <v>FM2</v>
      </c>
      <c r="J2579" t="str">
        <f t="shared" si="368"/>
        <v>FQ1</v>
      </c>
    </row>
    <row r="2580" spans="1:10" x14ac:dyDescent="0.35">
      <c r="A2580" s="1">
        <v>41745</v>
      </c>
      <c r="B2580">
        <f t="shared" si="360"/>
        <v>2014</v>
      </c>
      <c r="C2580">
        <f t="shared" si="361"/>
        <v>4</v>
      </c>
      <c r="D2580" t="str">
        <f t="shared" si="362"/>
        <v>April</v>
      </c>
      <c r="E2580" t="str">
        <f t="shared" si="363"/>
        <v>Q2</v>
      </c>
      <c r="F2580" t="str">
        <f t="shared" si="364"/>
        <v>2014-Apr</v>
      </c>
      <c r="G2580">
        <f t="shared" si="365"/>
        <v>4</v>
      </c>
      <c r="H2580" t="str">
        <f t="shared" si="366"/>
        <v>Wednesday</v>
      </c>
      <c r="I2580" t="str">
        <f t="shared" si="367"/>
        <v>FM1</v>
      </c>
      <c r="J2580" t="str">
        <f t="shared" si="368"/>
        <v>FQ1</v>
      </c>
    </row>
    <row r="2581" spans="1:10" x14ac:dyDescent="0.35">
      <c r="A2581" s="1">
        <v>40651</v>
      </c>
      <c r="B2581">
        <f t="shared" si="360"/>
        <v>2011</v>
      </c>
      <c r="C2581">
        <f t="shared" si="361"/>
        <v>4</v>
      </c>
      <c r="D2581" t="str">
        <f t="shared" si="362"/>
        <v>April</v>
      </c>
      <c r="E2581" t="str">
        <f t="shared" si="363"/>
        <v>Q2</v>
      </c>
      <c r="F2581" t="str">
        <f t="shared" si="364"/>
        <v>2011-Apr</v>
      </c>
      <c r="G2581">
        <f t="shared" si="365"/>
        <v>2</v>
      </c>
      <c r="H2581" t="str">
        <f t="shared" si="366"/>
        <v>Monday</v>
      </c>
      <c r="I2581" t="str">
        <f t="shared" si="367"/>
        <v>FM1</v>
      </c>
      <c r="J2581" t="str">
        <f t="shared" si="368"/>
        <v>FQ1</v>
      </c>
    </row>
    <row r="2582" spans="1:10" x14ac:dyDescent="0.35">
      <c r="A2582" s="1">
        <v>42103</v>
      </c>
      <c r="B2582">
        <f t="shared" si="360"/>
        <v>2015</v>
      </c>
      <c r="C2582">
        <f t="shared" si="361"/>
        <v>4</v>
      </c>
      <c r="D2582" t="str">
        <f t="shared" si="362"/>
        <v>April</v>
      </c>
      <c r="E2582" t="str">
        <f t="shared" si="363"/>
        <v>Q2</v>
      </c>
      <c r="F2582" t="str">
        <f t="shared" si="364"/>
        <v>2015-Apr</v>
      </c>
      <c r="G2582">
        <f t="shared" si="365"/>
        <v>5</v>
      </c>
      <c r="H2582" t="str">
        <f t="shared" si="366"/>
        <v>Thursday</v>
      </c>
      <c r="I2582" t="str">
        <f t="shared" si="367"/>
        <v>FM1</v>
      </c>
      <c r="J2582" t="str">
        <f t="shared" si="368"/>
        <v>FQ1</v>
      </c>
    </row>
    <row r="2583" spans="1:10" x14ac:dyDescent="0.35">
      <c r="A2583" s="1">
        <v>40654</v>
      </c>
      <c r="B2583">
        <f t="shared" si="360"/>
        <v>2011</v>
      </c>
      <c r="C2583">
        <f t="shared" si="361"/>
        <v>4</v>
      </c>
      <c r="D2583" t="str">
        <f t="shared" si="362"/>
        <v>April</v>
      </c>
      <c r="E2583" t="str">
        <f t="shared" si="363"/>
        <v>Q2</v>
      </c>
      <c r="F2583" t="str">
        <f t="shared" si="364"/>
        <v>2011-Apr</v>
      </c>
      <c r="G2583">
        <f t="shared" si="365"/>
        <v>5</v>
      </c>
      <c r="H2583" t="str">
        <f t="shared" si="366"/>
        <v>Thursday</v>
      </c>
      <c r="I2583" t="str">
        <f t="shared" si="367"/>
        <v>FM1</v>
      </c>
      <c r="J2583" t="str">
        <f t="shared" si="368"/>
        <v>FQ1</v>
      </c>
    </row>
    <row r="2584" spans="1:10" x14ac:dyDescent="0.35">
      <c r="A2584" s="1">
        <v>42120</v>
      </c>
      <c r="B2584">
        <f t="shared" si="360"/>
        <v>2015</v>
      </c>
      <c r="C2584">
        <f t="shared" si="361"/>
        <v>4</v>
      </c>
      <c r="D2584" t="str">
        <f t="shared" si="362"/>
        <v>April</v>
      </c>
      <c r="E2584" t="str">
        <f t="shared" si="363"/>
        <v>Q2</v>
      </c>
      <c r="F2584" t="str">
        <f t="shared" si="364"/>
        <v>2015-Apr</v>
      </c>
      <c r="G2584">
        <f t="shared" si="365"/>
        <v>1</v>
      </c>
      <c r="H2584" t="str">
        <f t="shared" si="366"/>
        <v>Sunday</v>
      </c>
      <c r="I2584" t="str">
        <f t="shared" si="367"/>
        <v>FM1</v>
      </c>
      <c r="J2584" t="str">
        <f t="shared" si="368"/>
        <v>FQ1</v>
      </c>
    </row>
    <row r="2585" spans="1:10" x14ac:dyDescent="0.35">
      <c r="A2585" s="1">
        <v>40658</v>
      </c>
      <c r="B2585">
        <f t="shared" si="360"/>
        <v>2011</v>
      </c>
      <c r="C2585">
        <f t="shared" si="361"/>
        <v>4</v>
      </c>
      <c r="D2585" t="str">
        <f t="shared" si="362"/>
        <v>April</v>
      </c>
      <c r="E2585" t="str">
        <f t="shared" si="363"/>
        <v>Q2</v>
      </c>
      <c r="F2585" t="str">
        <f t="shared" si="364"/>
        <v>2011-Apr</v>
      </c>
      <c r="G2585">
        <f t="shared" si="365"/>
        <v>2</v>
      </c>
      <c r="H2585" t="str">
        <f t="shared" si="366"/>
        <v>Monday</v>
      </c>
      <c r="I2585" t="str">
        <f t="shared" si="367"/>
        <v>FM1</v>
      </c>
      <c r="J2585" t="str">
        <f t="shared" si="368"/>
        <v>FQ1</v>
      </c>
    </row>
    <row r="2586" spans="1:10" x14ac:dyDescent="0.35">
      <c r="A2586" s="1">
        <v>41374</v>
      </c>
      <c r="B2586">
        <f t="shared" si="360"/>
        <v>2013</v>
      </c>
      <c r="C2586">
        <f t="shared" si="361"/>
        <v>4</v>
      </c>
      <c r="D2586" t="str">
        <f t="shared" si="362"/>
        <v>April</v>
      </c>
      <c r="E2586" t="str">
        <f t="shared" si="363"/>
        <v>Q2</v>
      </c>
      <c r="F2586" t="str">
        <f t="shared" si="364"/>
        <v>2013-Apr</v>
      </c>
      <c r="G2586">
        <f t="shared" si="365"/>
        <v>4</v>
      </c>
      <c r="H2586" t="str">
        <f t="shared" si="366"/>
        <v>Wednesday</v>
      </c>
      <c r="I2586" t="str">
        <f t="shared" si="367"/>
        <v>FM1</v>
      </c>
      <c r="J2586" t="str">
        <f t="shared" si="368"/>
        <v>FQ1</v>
      </c>
    </row>
    <row r="2587" spans="1:10" x14ac:dyDescent="0.35">
      <c r="A2587" s="1">
        <v>42119</v>
      </c>
      <c r="B2587">
        <f t="shared" si="360"/>
        <v>2015</v>
      </c>
      <c r="C2587">
        <f t="shared" si="361"/>
        <v>4</v>
      </c>
      <c r="D2587" t="str">
        <f t="shared" si="362"/>
        <v>April</v>
      </c>
      <c r="E2587" t="str">
        <f t="shared" si="363"/>
        <v>Q2</v>
      </c>
      <c r="F2587" t="str">
        <f t="shared" si="364"/>
        <v>2015-Apr</v>
      </c>
      <c r="G2587">
        <f t="shared" si="365"/>
        <v>7</v>
      </c>
      <c r="H2587" t="str">
        <f t="shared" si="366"/>
        <v>Saturday</v>
      </c>
      <c r="I2587" t="str">
        <f t="shared" si="367"/>
        <v>FM1</v>
      </c>
      <c r="J2587" t="str">
        <f t="shared" si="368"/>
        <v>FQ1</v>
      </c>
    </row>
    <row r="2588" spans="1:10" x14ac:dyDescent="0.35">
      <c r="A2588" s="1">
        <v>41753</v>
      </c>
      <c r="B2588">
        <f t="shared" si="360"/>
        <v>2014</v>
      </c>
      <c r="C2588">
        <f t="shared" si="361"/>
        <v>4</v>
      </c>
      <c r="D2588" t="str">
        <f t="shared" si="362"/>
        <v>April</v>
      </c>
      <c r="E2588" t="str">
        <f t="shared" si="363"/>
        <v>Q2</v>
      </c>
      <c r="F2588" t="str">
        <f t="shared" si="364"/>
        <v>2014-Apr</v>
      </c>
      <c r="G2588">
        <f t="shared" si="365"/>
        <v>5</v>
      </c>
      <c r="H2588" t="str">
        <f t="shared" si="366"/>
        <v>Thursday</v>
      </c>
      <c r="I2588" t="str">
        <f t="shared" si="367"/>
        <v>FM1</v>
      </c>
      <c r="J2588" t="str">
        <f t="shared" si="368"/>
        <v>FQ1</v>
      </c>
    </row>
    <row r="2589" spans="1:10" x14ac:dyDescent="0.35">
      <c r="A2589" s="1">
        <v>40276</v>
      </c>
      <c r="B2589">
        <f t="shared" si="360"/>
        <v>2010</v>
      </c>
      <c r="C2589">
        <f t="shared" si="361"/>
        <v>4</v>
      </c>
      <c r="D2589" t="str">
        <f t="shared" si="362"/>
        <v>April</v>
      </c>
      <c r="E2589" t="str">
        <f t="shared" si="363"/>
        <v>Q2</v>
      </c>
      <c r="F2589" t="str">
        <f t="shared" si="364"/>
        <v>2010-Apr</v>
      </c>
      <c r="G2589">
        <f t="shared" si="365"/>
        <v>5</v>
      </c>
      <c r="H2589" t="str">
        <f t="shared" si="366"/>
        <v>Thursday</v>
      </c>
      <c r="I2589" t="str">
        <f t="shared" si="367"/>
        <v>FM1</v>
      </c>
      <c r="J2589" t="str">
        <f t="shared" si="368"/>
        <v>FQ1</v>
      </c>
    </row>
    <row r="2590" spans="1:10" x14ac:dyDescent="0.35">
      <c r="A2590" s="1">
        <v>42838</v>
      </c>
      <c r="B2590">
        <f t="shared" si="360"/>
        <v>2017</v>
      </c>
      <c r="C2590">
        <f t="shared" si="361"/>
        <v>4</v>
      </c>
      <c r="D2590" t="str">
        <f t="shared" si="362"/>
        <v>April</v>
      </c>
      <c r="E2590" t="str">
        <f t="shared" si="363"/>
        <v>Q2</v>
      </c>
      <c r="F2590" t="str">
        <f t="shared" si="364"/>
        <v>2017-Apr</v>
      </c>
      <c r="G2590">
        <f t="shared" si="365"/>
        <v>5</v>
      </c>
      <c r="H2590" t="str">
        <f t="shared" si="366"/>
        <v>Thursday</v>
      </c>
      <c r="I2590" t="str">
        <f t="shared" si="367"/>
        <v>FM1</v>
      </c>
      <c r="J2590" t="str">
        <f t="shared" si="368"/>
        <v>FQ1</v>
      </c>
    </row>
    <row r="2591" spans="1:10" x14ac:dyDescent="0.35">
      <c r="A2591" s="1">
        <v>41730</v>
      </c>
      <c r="B2591">
        <f t="shared" si="360"/>
        <v>2014</v>
      </c>
      <c r="C2591">
        <f t="shared" si="361"/>
        <v>4</v>
      </c>
      <c r="D2591" t="str">
        <f t="shared" si="362"/>
        <v>April</v>
      </c>
      <c r="E2591" t="str">
        <f t="shared" si="363"/>
        <v>Q2</v>
      </c>
      <c r="F2591" t="str">
        <f t="shared" si="364"/>
        <v>2014-Apr</v>
      </c>
      <c r="G2591">
        <f t="shared" si="365"/>
        <v>3</v>
      </c>
      <c r="H2591" t="str">
        <f t="shared" si="366"/>
        <v>Tuesday</v>
      </c>
      <c r="I2591" t="str">
        <f t="shared" si="367"/>
        <v>FM1</v>
      </c>
      <c r="J2591" t="str">
        <f t="shared" si="368"/>
        <v>FQ1</v>
      </c>
    </row>
    <row r="2592" spans="1:10" x14ac:dyDescent="0.35">
      <c r="A2592" s="1">
        <v>42102</v>
      </c>
      <c r="B2592">
        <f t="shared" si="360"/>
        <v>2015</v>
      </c>
      <c r="C2592">
        <f t="shared" si="361"/>
        <v>4</v>
      </c>
      <c r="D2592" t="str">
        <f t="shared" si="362"/>
        <v>April</v>
      </c>
      <c r="E2592" t="str">
        <f t="shared" si="363"/>
        <v>Q2</v>
      </c>
      <c r="F2592" t="str">
        <f t="shared" si="364"/>
        <v>2015-Apr</v>
      </c>
      <c r="G2592">
        <f t="shared" si="365"/>
        <v>4</v>
      </c>
      <c r="H2592" t="str">
        <f t="shared" si="366"/>
        <v>Wednesday</v>
      </c>
      <c r="I2592" t="str">
        <f t="shared" si="367"/>
        <v>FM1</v>
      </c>
      <c r="J2592" t="str">
        <f t="shared" si="368"/>
        <v>FQ1</v>
      </c>
    </row>
    <row r="2593" spans="1:10" x14ac:dyDescent="0.35">
      <c r="A2593" s="1">
        <v>41741</v>
      </c>
      <c r="B2593">
        <f t="shared" si="360"/>
        <v>2014</v>
      </c>
      <c r="C2593">
        <f t="shared" si="361"/>
        <v>4</v>
      </c>
      <c r="D2593" t="str">
        <f t="shared" si="362"/>
        <v>April</v>
      </c>
      <c r="E2593" t="str">
        <f t="shared" si="363"/>
        <v>Q2</v>
      </c>
      <c r="F2593" t="str">
        <f t="shared" si="364"/>
        <v>2014-Apr</v>
      </c>
      <c r="G2593">
        <f t="shared" si="365"/>
        <v>7</v>
      </c>
      <c r="H2593" t="str">
        <f t="shared" si="366"/>
        <v>Saturday</v>
      </c>
      <c r="I2593" t="str">
        <f t="shared" si="367"/>
        <v>FM1</v>
      </c>
      <c r="J2593" t="str">
        <f t="shared" si="368"/>
        <v>FQ1</v>
      </c>
    </row>
    <row r="2594" spans="1:10" x14ac:dyDescent="0.35">
      <c r="A2594" s="1">
        <v>40292</v>
      </c>
      <c r="B2594">
        <f t="shared" si="360"/>
        <v>2010</v>
      </c>
      <c r="C2594">
        <f t="shared" si="361"/>
        <v>4</v>
      </c>
      <c r="D2594" t="str">
        <f t="shared" si="362"/>
        <v>April</v>
      </c>
      <c r="E2594" t="str">
        <f t="shared" si="363"/>
        <v>Q2</v>
      </c>
      <c r="F2594" t="str">
        <f t="shared" si="364"/>
        <v>2010-Apr</v>
      </c>
      <c r="G2594">
        <f t="shared" si="365"/>
        <v>7</v>
      </c>
      <c r="H2594" t="str">
        <f t="shared" si="366"/>
        <v>Saturday</v>
      </c>
      <c r="I2594" t="str">
        <f t="shared" si="367"/>
        <v>FM1</v>
      </c>
      <c r="J2594" t="str">
        <f t="shared" si="368"/>
        <v>FQ1</v>
      </c>
    </row>
    <row r="2595" spans="1:10" x14ac:dyDescent="0.35">
      <c r="A2595" s="1">
        <v>41748</v>
      </c>
      <c r="B2595">
        <f t="shared" si="360"/>
        <v>2014</v>
      </c>
      <c r="C2595">
        <f t="shared" si="361"/>
        <v>4</v>
      </c>
      <c r="D2595" t="str">
        <f t="shared" si="362"/>
        <v>April</v>
      </c>
      <c r="E2595" t="str">
        <f t="shared" si="363"/>
        <v>Q2</v>
      </c>
      <c r="F2595" t="str">
        <f t="shared" si="364"/>
        <v>2014-Apr</v>
      </c>
      <c r="G2595">
        <f t="shared" si="365"/>
        <v>7</v>
      </c>
      <c r="H2595" t="str">
        <f t="shared" si="366"/>
        <v>Saturday</v>
      </c>
      <c r="I2595" t="str">
        <f t="shared" si="367"/>
        <v>FM1</v>
      </c>
      <c r="J2595" t="str">
        <f t="shared" si="368"/>
        <v>FQ1</v>
      </c>
    </row>
    <row r="2596" spans="1:10" x14ac:dyDescent="0.35">
      <c r="A2596" s="1">
        <v>40246</v>
      </c>
      <c r="B2596">
        <f t="shared" si="360"/>
        <v>2010</v>
      </c>
      <c r="C2596">
        <f t="shared" si="361"/>
        <v>3</v>
      </c>
      <c r="D2596" t="str">
        <f t="shared" si="362"/>
        <v>March</v>
      </c>
      <c r="E2596" t="str">
        <f t="shared" si="363"/>
        <v>Q1</v>
      </c>
      <c r="F2596" t="str">
        <f t="shared" si="364"/>
        <v>2010-Mar</v>
      </c>
      <c r="G2596">
        <f t="shared" si="365"/>
        <v>3</v>
      </c>
      <c r="H2596" t="str">
        <f t="shared" si="366"/>
        <v>Tuesday</v>
      </c>
      <c r="I2596" t="str">
        <f t="shared" si="367"/>
        <v>FM12</v>
      </c>
      <c r="J2596" t="str">
        <f t="shared" si="368"/>
        <v>FQ4</v>
      </c>
    </row>
    <row r="2597" spans="1:10" x14ac:dyDescent="0.35">
      <c r="A2597" s="1">
        <v>41701</v>
      </c>
      <c r="B2597">
        <f t="shared" si="360"/>
        <v>2014</v>
      </c>
      <c r="C2597">
        <f t="shared" si="361"/>
        <v>3</v>
      </c>
      <c r="D2597" t="str">
        <f t="shared" si="362"/>
        <v>March</v>
      </c>
      <c r="E2597" t="str">
        <f t="shared" si="363"/>
        <v>Q1</v>
      </c>
      <c r="F2597" t="str">
        <f t="shared" si="364"/>
        <v>2014-Mar</v>
      </c>
      <c r="G2597">
        <f t="shared" si="365"/>
        <v>2</v>
      </c>
      <c r="H2597" t="str">
        <f t="shared" si="366"/>
        <v>Monday</v>
      </c>
      <c r="I2597" t="str">
        <f t="shared" si="367"/>
        <v>FM12</v>
      </c>
      <c r="J2597" t="str">
        <f t="shared" si="368"/>
        <v>FQ4</v>
      </c>
    </row>
    <row r="2598" spans="1:10" x14ac:dyDescent="0.35">
      <c r="A2598" s="1">
        <v>43168</v>
      </c>
      <c r="B2598">
        <f t="shared" si="360"/>
        <v>2018</v>
      </c>
      <c r="C2598">
        <f t="shared" si="361"/>
        <v>3</v>
      </c>
      <c r="D2598" t="str">
        <f t="shared" si="362"/>
        <v>March</v>
      </c>
      <c r="E2598" t="str">
        <f t="shared" si="363"/>
        <v>Q1</v>
      </c>
      <c r="F2598" t="str">
        <f t="shared" si="364"/>
        <v>2018-Mar</v>
      </c>
      <c r="G2598">
        <f t="shared" si="365"/>
        <v>6</v>
      </c>
      <c r="H2598" t="str">
        <f t="shared" si="366"/>
        <v>Friday</v>
      </c>
      <c r="I2598" t="str">
        <f t="shared" si="367"/>
        <v>FM12</v>
      </c>
      <c r="J2598" t="str">
        <f t="shared" si="368"/>
        <v>FQ4</v>
      </c>
    </row>
    <row r="2599" spans="1:10" x14ac:dyDescent="0.35">
      <c r="A2599" s="1">
        <v>40258</v>
      </c>
      <c r="B2599">
        <f t="shared" si="360"/>
        <v>2010</v>
      </c>
      <c r="C2599">
        <f t="shared" si="361"/>
        <v>3</v>
      </c>
      <c r="D2599" t="str">
        <f t="shared" si="362"/>
        <v>March</v>
      </c>
      <c r="E2599" t="str">
        <f t="shared" si="363"/>
        <v>Q1</v>
      </c>
      <c r="F2599" t="str">
        <f t="shared" si="364"/>
        <v>2010-Mar</v>
      </c>
      <c r="G2599">
        <f t="shared" si="365"/>
        <v>1</v>
      </c>
      <c r="H2599" t="str">
        <f t="shared" si="366"/>
        <v>Sunday</v>
      </c>
      <c r="I2599" t="str">
        <f t="shared" si="367"/>
        <v>FM12</v>
      </c>
      <c r="J2599" t="str">
        <f t="shared" si="368"/>
        <v>FQ4</v>
      </c>
    </row>
    <row r="2600" spans="1:10" x14ac:dyDescent="0.35">
      <c r="A2600" s="1">
        <v>41706</v>
      </c>
      <c r="B2600">
        <f t="shared" si="360"/>
        <v>2014</v>
      </c>
      <c r="C2600">
        <f t="shared" si="361"/>
        <v>3</v>
      </c>
      <c r="D2600" t="str">
        <f t="shared" si="362"/>
        <v>March</v>
      </c>
      <c r="E2600" t="str">
        <f t="shared" si="363"/>
        <v>Q1</v>
      </c>
      <c r="F2600" t="str">
        <f t="shared" si="364"/>
        <v>2014-Mar</v>
      </c>
      <c r="G2600">
        <f t="shared" si="365"/>
        <v>7</v>
      </c>
      <c r="H2600" t="str">
        <f t="shared" si="366"/>
        <v>Saturday</v>
      </c>
      <c r="I2600" t="str">
        <f t="shared" si="367"/>
        <v>FM12</v>
      </c>
      <c r="J2600" t="str">
        <f t="shared" si="368"/>
        <v>FQ4</v>
      </c>
    </row>
    <row r="2601" spans="1:10" x14ac:dyDescent="0.35">
      <c r="A2601" s="1">
        <v>40614</v>
      </c>
      <c r="B2601">
        <f t="shared" si="360"/>
        <v>2011</v>
      </c>
      <c r="C2601">
        <f t="shared" si="361"/>
        <v>3</v>
      </c>
      <c r="D2601" t="str">
        <f t="shared" si="362"/>
        <v>March</v>
      </c>
      <c r="E2601" t="str">
        <f t="shared" si="363"/>
        <v>Q1</v>
      </c>
      <c r="F2601" t="str">
        <f t="shared" si="364"/>
        <v>2011-Mar</v>
      </c>
      <c r="G2601">
        <f t="shared" si="365"/>
        <v>7</v>
      </c>
      <c r="H2601" t="str">
        <f t="shared" si="366"/>
        <v>Saturday</v>
      </c>
      <c r="I2601" t="str">
        <f t="shared" si="367"/>
        <v>FM12</v>
      </c>
      <c r="J2601" t="str">
        <f t="shared" si="368"/>
        <v>FQ4</v>
      </c>
    </row>
    <row r="2602" spans="1:10" x14ac:dyDescent="0.35">
      <c r="A2602" s="1">
        <v>42451</v>
      </c>
      <c r="B2602">
        <f t="shared" si="360"/>
        <v>2016</v>
      </c>
      <c r="C2602">
        <f t="shared" si="361"/>
        <v>3</v>
      </c>
      <c r="D2602" t="str">
        <f t="shared" si="362"/>
        <v>March</v>
      </c>
      <c r="E2602" t="str">
        <f t="shared" si="363"/>
        <v>Q1</v>
      </c>
      <c r="F2602" t="str">
        <f t="shared" si="364"/>
        <v>2016-Mar</v>
      </c>
      <c r="G2602">
        <f t="shared" si="365"/>
        <v>3</v>
      </c>
      <c r="H2602" t="str">
        <f t="shared" si="366"/>
        <v>Tuesday</v>
      </c>
      <c r="I2602" t="str">
        <f t="shared" si="367"/>
        <v>FM12</v>
      </c>
      <c r="J2602" t="str">
        <f t="shared" si="368"/>
        <v>FQ4</v>
      </c>
    </row>
    <row r="2603" spans="1:10" x14ac:dyDescent="0.35">
      <c r="A2603" s="1">
        <v>40986</v>
      </c>
      <c r="B2603">
        <f t="shared" si="360"/>
        <v>2012</v>
      </c>
      <c r="C2603">
        <f t="shared" si="361"/>
        <v>3</v>
      </c>
      <c r="D2603" t="str">
        <f t="shared" si="362"/>
        <v>March</v>
      </c>
      <c r="E2603" t="str">
        <f t="shared" si="363"/>
        <v>Q1</v>
      </c>
      <c r="F2603" t="str">
        <f t="shared" si="364"/>
        <v>2012-Mar</v>
      </c>
      <c r="G2603">
        <f t="shared" si="365"/>
        <v>1</v>
      </c>
      <c r="H2603" t="str">
        <f t="shared" si="366"/>
        <v>Sunday</v>
      </c>
      <c r="I2603" t="str">
        <f t="shared" si="367"/>
        <v>FM12</v>
      </c>
      <c r="J2603" t="str">
        <f t="shared" si="368"/>
        <v>FQ4</v>
      </c>
    </row>
    <row r="2604" spans="1:10" x14ac:dyDescent="0.35">
      <c r="A2604" s="1">
        <v>42456</v>
      </c>
      <c r="B2604">
        <f t="shared" si="360"/>
        <v>2016</v>
      </c>
      <c r="C2604">
        <f t="shared" si="361"/>
        <v>3</v>
      </c>
      <c r="D2604" t="str">
        <f t="shared" si="362"/>
        <v>March</v>
      </c>
      <c r="E2604" t="str">
        <f t="shared" si="363"/>
        <v>Q1</v>
      </c>
      <c r="F2604" t="str">
        <f t="shared" si="364"/>
        <v>2016-Mar</v>
      </c>
      <c r="G2604">
        <f t="shared" si="365"/>
        <v>1</v>
      </c>
      <c r="H2604" t="str">
        <f t="shared" si="366"/>
        <v>Sunday</v>
      </c>
      <c r="I2604" t="str">
        <f t="shared" si="367"/>
        <v>FM12</v>
      </c>
      <c r="J2604" t="str">
        <f t="shared" si="368"/>
        <v>FQ4</v>
      </c>
    </row>
    <row r="2605" spans="1:10" x14ac:dyDescent="0.35">
      <c r="A2605" s="1">
        <v>43170</v>
      </c>
      <c r="B2605">
        <f t="shared" si="360"/>
        <v>2018</v>
      </c>
      <c r="C2605">
        <f t="shared" si="361"/>
        <v>3</v>
      </c>
      <c r="D2605" t="str">
        <f t="shared" si="362"/>
        <v>March</v>
      </c>
      <c r="E2605" t="str">
        <f t="shared" si="363"/>
        <v>Q1</v>
      </c>
      <c r="F2605" t="str">
        <f t="shared" si="364"/>
        <v>2018-Mar</v>
      </c>
      <c r="G2605">
        <f t="shared" si="365"/>
        <v>1</v>
      </c>
      <c r="H2605" t="str">
        <f t="shared" si="366"/>
        <v>Sunday</v>
      </c>
      <c r="I2605" t="str">
        <f t="shared" si="367"/>
        <v>FM12</v>
      </c>
      <c r="J2605" t="str">
        <f t="shared" si="368"/>
        <v>FQ4</v>
      </c>
    </row>
    <row r="2606" spans="1:10" x14ac:dyDescent="0.35">
      <c r="A2606" s="1">
        <v>42440</v>
      </c>
      <c r="B2606">
        <f t="shared" si="360"/>
        <v>2016</v>
      </c>
      <c r="C2606">
        <f t="shared" si="361"/>
        <v>3</v>
      </c>
      <c r="D2606" t="str">
        <f t="shared" si="362"/>
        <v>March</v>
      </c>
      <c r="E2606" t="str">
        <f t="shared" si="363"/>
        <v>Q1</v>
      </c>
      <c r="F2606" t="str">
        <f t="shared" si="364"/>
        <v>2016-Mar</v>
      </c>
      <c r="G2606">
        <f t="shared" si="365"/>
        <v>6</v>
      </c>
      <c r="H2606" t="str">
        <f t="shared" si="366"/>
        <v>Friday</v>
      </c>
      <c r="I2606" t="str">
        <f t="shared" si="367"/>
        <v>FM12</v>
      </c>
      <c r="J2606" t="str">
        <f t="shared" si="368"/>
        <v>FQ4</v>
      </c>
    </row>
    <row r="2607" spans="1:10" x14ac:dyDescent="0.35">
      <c r="A2607" s="1">
        <v>41726</v>
      </c>
      <c r="B2607">
        <f t="shared" si="360"/>
        <v>2014</v>
      </c>
      <c r="C2607">
        <f t="shared" si="361"/>
        <v>3</v>
      </c>
      <c r="D2607" t="str">
        <f t="shared" si="362"/>
        <v>March</v>
      </c>
      <c r="E2607" t="str">
        <f t="shared" si="363"/>
        <v>Q1</v>
      </c>
      <c r="F2607" t="str">
        <f t="shared" si="364"/>
        <v>2014-Mar</v>
      </c>
      <c r="G2607">
        <f t="shared" si="365"/>
        <v>6</v>
      </c>
      <c r="H2607" t="str">
        <f t="shared" si="366"/>
        <v>Friday</v>
      </c>
      <c r="I2607" t="str">
        <f t="shared" si="367"/>
        <v>FM12</v>
      </c>
      <c r="J2607" t="str">
        <f t="shared" si="368"/>
        <v>FQ4</v>
      </c>
    </row>
    <row r="2608" spans="1:10" x14ac:dyDescent="0.35">
      <c r="A2608" s="1">
        <v>41692</v>
      </c>
      <c r="B2608">
        <f t="shared" si="360"/>
        <v>2014</v>
      </c>
      <c r="C2608">
        <f t="shared" si="361"/>
        <v>2</v>
      </c>
      <c r="D2608" t="str">
        <f t="shared" si="362"/>
        <v>February</v>
      </c>
      <c r="E2608" t="str">
        <f t="shared" si="363"/>
        <v>Q1</v>
      </c>
      <c r="F2608" t="str">
        <f t="shared" si="364"/>
        <v>2014-Feb</v>
      </c>
      <c r="G2608">
        <f t="shared" si="365"/>
        <v>7</v>
      </c>
      <c r="H2608" t="str">
        <f t="shared" si="366"/>
        <v>Saturday</v>
      </c>
      <c r="I2608" t="str">
        <f t="shared" si="367"/>
        <v>FM11</v>
      </c>
      <c r="J2608" t="str">
        <f t="shared" si="368"/>
        <v>FQ4</v>
      </c>
    </row>
    <row r="2609" spans="1:10" x14ac:dyDescent="0.35">
      <c r="A2609" s="1">
        <v>42062</v>
      </c>
      <c r="B2609">
        <f t="shared" si="360"/>
        <v>2015</v>
      </c>
      <c r="C2609">
        <f t="shared" si="361"/>
        <v>2</v>
      </c>
      <c r="D2609" t="str">
        <f t="shared" si="362"/>
        <v>February</v>
      </c>
      <c r="E2609" t="str">
        <f t="shared" si="363"/>
        <v>Q1</v>
      </c>
      <c r="F2609" t="str">
        <f t="shared" si="364"/>
        <v>2015-Feb</v>
      </c>
      <c r="G2609">
        <f t="shared" si="365"/>
        <v>6</v>
      </c>
      <c r="H2609" t="str">
        <f t="shared" si="366"/>
        <v>Friday</v>
      </c>
      <c r="I2609" t="str">
        <f t="shared" si="367"/>
        <v>FM11</v>
      </c>
      <c r="J2609" t="str">
        <f t="shared" si="368"/>
        <v>FQ4</v>
      </c>
    </row>
    <row r="2610" spans="1:10" x14ac:dyDescent="0.35">
      <c r="A2610" s="1">
        <v>40601</v>
      </c>
      <c r="B2610">
        <f t="shared" si="360"/>
        <v>2011</v>
      </c>
      <c r="C2610">
        <f t="shared" si="361"/>
        <v>2</v>
      </c>
      <c r="D2610" t="str">
        <f t="shared" si="362"/>
        <v>February</v>
      </c>
      <c r="E2610" t="str">
        <f t="shared" si="363"/>
        <v>Q1</v>
      </c>
      <c r="F2610" t="str">
        <f t="shared" si="364"/>
        <v>2011-Feb</v>
      </c>
      <c r="G2610">
        <f t="shared" si="365"/>
        <v>1</v>
      </c>
      <c r="H2610" t="str">
        <f t="shared" si="366"/>
        <v>Sunday</v>
      </c>
      <c r="I2610" t="str">
        <f t="shared" si="367"/>
        <v>FM11</v>
      </c>
      <c r="J2610" t="str">
        <f t="shared" si="368"/>
        <v>FQ4</v>
      </c>
    </row>
    <row r="2611" spans="1:10" x14ac:dyDescent="0.35">
      <c r="A2611" s="1">
        <v>41690</v>
      </c>
      <c r="B2611">
        <f t="shared" si="360"/>
        <v>2014</v>
      </c>
      <c r="C2611">
        <f t="shared" si="361"/>
        <v>2</v>
      </c>
      <c r="D2611" t="str">
        <f t="shared" si="362"/>
        <v>February</v>
      </c>
      <c r="E2611" t="str">
        <f t="shared" si="363"/>
        <v>Q1</v>
      </c>
      <c r="F2611" t="str">
        <f t="shared" si="364"/>
        <v>2014-Feb</v>
      </c>
      <c r="G2611">
        <f t="shared" si="365"/>
        <v>5</v>
      </c>
      <c r="H2611" t="str">
        <f t="shared" si="366"/>
        <v>Thursday</v>
      </c>
      <c r="I2611" t="str">
        <f t="shared" si="367"/>
        <v>FM11</v>
      </c>
      <c r="J2611" t="str">
        <f t="shared" si="368"/>
        <v>FQ4</v>
      </c>
    </row>
    <row r="2612" spans="1:10" x14ac:dyDescent="0.35">
      <c r="A2612" s="1">
        <v>42792</v>
      </c>
      <c r="B2612">
        <f t="shared" si="360"/>
        <v>2017</v>
      </c>
      <c r="C2612">
        <f t="shared" si="361"/>
        <v>2</v>
      </c>
      <c r="D2612" t="str">
        <f t="shared" si="362"/>
        <v>February</v>
      </c>
      <c r="E2612" t="str">
        <f t="shared" si="363"/>
        <v>Q1</v>
      </c>
      <c r="F2612" t="str">
        <f t="shared" si="364"/>
        <v>2017-Feb</v>
      </c>
      <c r="G2612">
        <f t="shared" si="365"/>
        <v>1</v>
      </c>
      <c r="H2612" t="str">
        <f t="shared" si="366"/>
        <v>Sunday</v>
      </c>
      <c r="I2612" t="str">
        <f t="shared" si="367"/>
        <v>FM11</v>
      </c>
      <c r="J2612" t="str">
        <f t="shared" si="368"/>
        <v>FQ4</v>
      </c>
    </row>
    <row r="2613" spans="1:10" x14ac:dyDescent="0.35">
      <c r="A2613" s="1">
        <v>40219</v>
      </c>
      <c r="B2613">
        <f t="shared" si="360"/>
        <v>2010</v>
      </c>
      <c r="C2613">
        <f t="shared" si="361"/>
        <v>2</v>
      </c>
      <c r="D2613" t="str">
        <f t="shared" si="362"/>
        <v>February</v>
      </c>
      <c r="E2613" t="str">
        <f t="shared" si="363"/>
        <v>Q1</v>
      </c>
      <c r="F2613" t="str">
        <f t="shared" si="364"/>
        <v>2010-Feb</v>
      </c>
      <c r="G2613">
        <f t="shared" si="365"/>
        <v>4</v>
      </c>
      <c r="H2613" t="str">
        <f t="shared" si="366"/>
        <v>Wednesday</v>
      </c>
      <c r="I2613" t="str">
        <f t="shared" si="367"/>
        <v>FM11</v>
      </c>
      <c r="J2613" t="str">
        <f t="shared" si="368"/>
        <v>FQ4</v>
      </c>
    </row>
    <row r="2614" spans="1:10" x14ac:dyDescent="0.35">
      <c r="A2614" s="1">
        <v>43136</v>
      </c>
      <c r="B2614">
        <f t="shared" si="360"/>
        <v>2018</v>
      </c>
      <c r="C2614">
        <f t="shared" si="361"/>
        <v>2</v>
      </c>
      <c r="D2614" t="str">
        <f t="shared" si="362"/>
        <v>February</v>
      </c>
      <c r="E2614" t="str">
        <f t="shared" si="363"/>
        <v>Q1</v>
      </c>
      <c r="F2614" t="str">
        <f t="shared" si="364"/>
        <v>2018-Feb</v>
      </c>
      <c r="G2614">
        <f t="shared" si="365"/>
        <v>2</v>
      </c>
      <c r="H2614" t="str">
        <f t="shared" si="366"/>
        <v>Monday</v>
      </c>
      <c r="I2614" t="str">
        <f t="shared" si="367"/>
        <v>FM11</v>
      </c>
      <c r="J2614" t="str">
        <f t="shared" si="368"/>
        <v>FQ4</v>
      </c>
    </row>
    <row r="2615" spans="1:10" x14ac:dyDescent="0.35">
      <c r="A2615" s="1">
        <v>43134</v>
      </c>
      <c r="B2615">
        <f t="shared" si="360"/>
        <v>2018</v>
      </c>
      <c r="C2615">
        <f t="shared" si="361"/>
        <v>2</v>
      </c>
      <c r="D2615" t="str">
        <f t="shared" si="362"/>
        <v>February</v>
      </c>
      <c r="E2615" t="str">
        <f t="shared" si="363"/>
        <v>Q1</v>
      </c>
      <c r="F2615" t="str">
        <f t="shared" si="364"/>
        <v>2018-Feb</v>
      </c>
      <c r="G2615">
        <f t="shared" si="365"/>
        <v>7</v>
      </c>
      <c r="H2615" t="str">
        <f t="shared" si="366"/>
        <v>Saturday</v>
      </c>
      <c r="I2615" t="str">
        <f t="shared" si="367"/>
        <v>FM11</v>
      </c>
      <c r="J2615" t="str">
        <f t="shared" si="368"/>
        <v>FQ4</v>
      </c>
    </row>
    <row r="2616" spans="1:10" x14ac:dyDescent="0.35">
      <c r="A2616" s="1">
        <v>41697</v>
      </c>
      <c r="B2616">
        <f t="shared" si="360"/>
        <v>2014</v>
      </c>
      <c r="C2616">
        <f t="shared" si="361"/>
        <v>2</v>
      </c>
      <c r="D2616" t="str">
        <f t="shared" si="362"/>
        <v>February</v>
      </c>
      <c r="E2616" t="str">
        <f t="shared" si="363"/>
        <v>Q1</v>
      </c>
      <c r="F2616" t="str">
        <f t="shared" si="364"/>
        <v>2014-Feb</v>
      </c>
      <c r="G2616">
        <f t="shared" si="365"/>
        <v>5</v>
      </c>
      <c r="H2616" t="str">
        <f t="shared" si="366"/>
        <v>Thursday</v>
      </c>
      <c r="I2616" t="str">
        <f t="shared" si="367"/>
        <v>FM11</v>
      </c>
      <c r="J2616" t="str">
        <f t="shared" si="368"/>
        <v>FQ4</v>
      </c>
    </row>
    <row r="2617" spans="1:10" x14ac:dyDescent="0.35">
      <c r="A2617" s="1">
        <v>42414</v>
      </c>
      <c r="B2617">
        <f t="shared" si="360"/>
        <v>2016</v>
      </c>
      <c r="C2617">
        <f t="shared" si="361"/>
        <v>2</v>
      </c>
      <c r="D2617" t="str">
        <f t="shared" si="362"/>
        <v>February</v>
      </c>
      <c r="E2617" t="str">
        <f t="shared" si="363"/>
        <v>Q1</v>
      </c>
      <c r="F2617" t="str">
        <f t="shared" si="364"/>
        <v>2016-Feb</v>
      </c>
      <c r="G2617">
        <f t="shared" si="365"/>
        <v>1</v>
      </c>
      <c r="H2617" t="str">
        <f t="shared" si="366"/>
        <v>Sunday</v>
      </c>
      <c r="I2617" t="str">
        <f t="shared" si="367"/>
        <v>FM11</v>
      </c>
      <c r="J2617" t="str">
        <f t="shared" si="368"/>
        <v>FQ4</v>
      </c>
    </row>
    <row r="2618" spans="1:10" x14ac:dyDescent="0.35">
      <c r="A2618" s="1">
        <v>41287</v>
      </c>
      <c r="B2618">
        <f t="shared" si="360"/>
        <v>2013</v>
      </c>
      <c r="C2618">
        <f t="shared" si="361"/>
        <v>1</v>
      </c>
      <c r="D2618" t="str">
        <f t="shared" si="362"/>
        <v>January</v>
      </c>
      <c r="E2618" t="str">
        <f t="shared" si="363"/>
        <v>Q1</v>
      </c>
      <c r="F2618" t="str">
        <f t="shared" si="364"/>
        <v>2013-Jan</v>
      </c>
      <c r="G2618">
        <f t="shared" si="365"/>
        <v>1</v>
      </c>
      <c r="H2618" t="str">
        <f t="shared" si="366"/>
        <v>Sunday</v>
      </c>
      <c r="I2618" t="str">
        <f t="shared" si="367"/>
        <v>FM10</v>
      </c>
      <c r="J2618" t="str">
        <f t="shared" si="368"/>
        <v>FQ4</v>
      </c>
    </row>
    <row r="2619" spans="1:10" x14ac:dyDescent="0.35">
      <c r="A2619" s="1">
        <v>42743</v>
      </c>
      <c r="B2619">
        <f t="shared" si="360"/>
        <v>2017</v>
      </c>
      <c r="C2619">
        <f t="shared" si="361"/>
        <v>1</v>
      </c>
      <c r="D2619" t="str">
        <f t="shared" si="362"/>
        <v>January</v>
      </c>
      <c r="E2619" t="str">
        <f t="shared" si="363"/>
        <v>Q1</v>
      </c>
      <c r="F2619" t="str">
        <f t="shared" si="364"/>
        <v>2017-Jan</v>
      </c>
      <c r="G2619">
        <f t="shared" si="365"/>
        <v>1</v>
      </c>
      <c r="H2619" t="str">
        <f t="shared" si="366"/>
        <v>Sunday</v>
      </c>
      <c r="I2619" t="str">
        <f t="shared" si="367"/>
        <v>FM10</v>
      </c>
      <c r="J2619" t="str">
        <f t="shared" si="368"/>
        <v>FQ4</v>
      </c>
    </row>
    <row r="2620" spans="1:10" x14ac:dyDescent="0.35">
      <c r="A2620" s="1">
        <v>41660</v>
      </c>
      <c r="B2620">
        <f t="shared" si="360"/>
        <v>2014</v>
      </c>
      <c r="C2620">
        <f t="shared" si="361"/>
        <v>1</v>
      </c>
      <c r="D2620" t="str">
        <f t="shared" si="362"/>
        <v>January</v>
      </c>
      <c r="E2620" t="str">
        <f t="shared" si="363"/>
        <v>Q1</v>
      </c>
      <c r="F2620" t="str">
        <f t="shared" si="364"/>
        <v>2014-Jan</v>
      </c>
      <c r="G2620">
        <f t="shared" si="365"/>
        <v>3</v>
      </c>
      <c r="H2620" t="str">
        <f t="shared" si="366"/>
        <v>Tuesday</v>
      </c>
      <c r="I2620" t="str">
        <f t="shared" si="367"/>
        <v>FM10</v>
      </c>
      <c r="J2620" t="str">
        <f t="shared" si="368"/>
        <v>FQ4</v>
      </c>
    </row>
    <row r="2621" spans="1:10" x14ac:dyDescent="0.35">
      <c r="A2621" s="1">
        <v>40909</v>
      </c>
      <c r="B2621">
        <f t="shared" si="360"/>
        <v>2012</v>
      </c>
      <c r="C2621">
        <f t="shared" si="361"/>
        <v>1</v>
      </c>
      <c r="D2621" t="str">
        <f t="shared" si="362"/>
        <v>January</v>
      </c>
      <c r="E2621" t="str">
        <f t="shared" si="363"/>
        <v>Q1</v>
      </c>
      <c r="F2621" t="str">
        <f t="shared" si="364"/>
        <v>2012-Jan</v>
      </c>
      <c r="G2621">
        <f t="shared" si="365"/>
        <v>1</v>
      </c>
      <c r="H2621" t="str">
        <f t="shared" si="366"/>
        <v>Sunday</v>
      </c>
      <c r="I2621" t="str">
        <f t="shared" si="367"/>
        <v>FM10</v>
      </c>
      <c r="J2621" t="str">
        <f t="shared" si="368"/>
        <v>FQ4</v>
      </c>
    </row>
    <row r="2622" spans="1:10" x14ac:dyDescent="0.35">
      <c r="A2622" s="1">
        <v>43126</v>
      </c>
      <c r="B2622">
        <f t="shared" si="360"/>
        <v>2018</v>
      </c>
      <c r="C2622">
        <f t="shared" si="361"/>
        <v>1</v>
      </c>
      <c r="D2622" t="str">
        <f t="shared" si="362"/>
        <v>January</v>
      </c>
      <c r="E2622" t="str">
        <f t="shared" si="363"/>
        <v>Q1</v>
      </c>
      <c r="F2622" t="str">
        <f t="shared" si="364"/>
        <v>2018-Jan</v>
      </c>
      <c r="G2622">
        <f t="shared" si="365"/>
        <v>6</v>
      </c>
      <c r="H2622" t="str">
        <f t="shared" si="366"/>
        <v>Friday</v>
      </c>
      <c r="I2622" t="str">
        <f t="shared" si="367"/>
        <v>FM10</v>
      </c>
      <c r="J2622" t="str">
        <f t="shared" si="368"/>
        <v>FQ4</v>
      </c>
    </row>
    <row r="2623" spans="1:10" x14ac:dyDescent="0.35">
      <c r="A2623" s="1">
        <v>40546</v>
      </c>
      <c r="B2623">
        <f t="shared" si="360"/>
        <v>2011</v>
      </c>
      <c r="C2623">
        <f t="shared" si="361"/>
        <v>1</v>
      </c>
      <c r="D2623" t="str">
        <f t="shared" si="362"/>
        <v>January</v>
      </c>
      <c r="E2623" t="str">
        <f t="shared" si="363"/>
        <v>Q1</v>
      </c>
      <c r="F2623" t="str">
        <f t="shared" si="364"/>
        <v>2011-Jan</v>
      </c>
      <c r="G2623">
        <f t="shared" si="365"/>
        <v>2</v>
      </c>
      <c r="H2623" t="str">
        <f t="shared" si="366"/>
        <v>Monday</v>
      </c>
      <c r="I2623" t="str">
        <f t="shared" si="367"/>
        <v>FM10</v>
      </c>
      <c r="J2623" t="str">
        <f t="shared" si="368"/>
        <v>FQ4</v>
      </c>
    </row>
    <row r="2624" spans="1:10" x14ac:dyDescent="0.35">
      <c r="A2624" s="1">
        <v>40182</v>
      </c>
      <c r="B2624">
        <f t="shared" si="360"/>
        <v>2010</v>
      </c>
      <c r="C2624">
        <f t="shared" si="361"/>
        <v>1</v>
      </c>
      <c r="D2624" t="str">
        <f t="shared" si="362"/>
        <v>January</v>
      </c>
      <c r="E2624" t="str">
        <f t="shared" si="363"/>
        <v>Q1</v>
      </c>
      <c r="F2624" t="str">
        <f t="shared" si="364"/>
        <v>2010-Jan</v>
      </c>
      <c r="G2624">
        <f t="shared" si="365"/>
        <v>2</v>
      </c>
      <c r="H2624" t="str">
        <f t="shared" si="366"/>
        <v>Monday</v>
      </c>
      <c r="I2624" t="str">
        <f t="shared" si="367"/>
        <v>FM10</v>
      </c>
      <c r="J2624" t="str">
        <f t="shared" si="368"/>
        <v>FQ4</v>
      </c>
    </row>
    <row r="2625" spans="1:10" x14ac:dyDescent="0.35">
      <c r="A2625" s="1">
        <v>42020</v>
      </c>
      <c r="B2625">
        <f t="shared" si="360"/>
        <v>2015</v>
      </c>
      <c r="C2625">
        <f t="shared" si="361"/>
        <v>1</v>
      </c>
      <c r="D2625" t="str">
        <f t="shared" si="362"/>
        <v>January</v>
      </c>
      <c r="E2625" t="str">
        <f t="shared" si="363"/>
        <v>Q1</v>
      </c>
      <c r="F2625" t="str">
        <f t="shared" si="364"/>
        <v>2015-Jan</v>
      </c>
      <c r="G2625">
        <f t="shared" si="365"/>
        <v>6</v>
      </c>
      <c r="H2625" t="str">
        <f t="shared" si="366"/>
        <v>Friday</v>
      </c>
      <c r="I2625" t="str">
        <f t="shared" si="367"/>
        <v>FM10</v>
      </c>
      <c r="J2625" t="str">
        <f t="shared" si="368"/>
        <v>FQ4</v>
      </c>
    </row>
    <row r="2626" spans="1:10" x14ac:dyDescent="0.35">
      <c r="A2626" s="1">
        <v>42739</v>
      </c>
      <c r="B2626">
        <f t="shared" si="360"/>
        <v>2017</v>
      </c>
      <c r="C2626">
        <f t="shared" si="361"/>
        <v>1</v>
      </c>
      <c r="D2626" t="str">
        <f t="shared" si="362"/>
        <v>January</v>
      </c>
      <c r="E2626" t="str">
        <f t="shared" si="363"/>
        <v>Q1</v>
      </c>
      <c r="F2626" t="str">
        <f t="shared" si="364"/>
        <v>2017-Jan</v>
      </c>
      <c r="G2626">
        <f t="shared" si="365"/>
        <v>4</v>
      </c>
      <c r="H2626" t="str">
        <f t="shared" si="366"/>
        <v>Wednesday</v>
      </c>
      <c r="I2626" t="str">
        <f t="shared" si="367"/>
        <v>FM10</v>
      </c>
      <c r="J2626" t="str">
        <f t="shared" si="368"/>
        <v>FQ4</v>
      </c>
    </row>
    <row r="2627" spans="1:10" x14ac:dyDescent="0.35">
      <c r="A2627" s="1">
        <v>42012</v>
      </c>
      <c r="B2627">
        <f t="shared" ref="B2627:B2690" si="369">YEAR(A2627)</f>
        <v>2015</v>
      </c>
      <c r="C2627">
        <f t="shared" ref="C2627:C2690" si="370">MONTH(A2627)</f>
        <v>1</v>
      </c>
      <c r="D2627" t="str">
        <f t="shared" ref="D2627:D2690" si="371">TEXT(A2627,"mmmm")</f>
        <v>January</v>
      </c>
      <c r="E2627" t="str">
        <f t="shared" ref="E2627:E2690" si="372">"Q" &amp; INT((MONTH(A2627)-1)/3) + 1</f>
        <v>Q1</v>
      </c>
      <c r="F2627" t="str">
        <f t="shared" ref="F2627:F2690" si="373">YEAR(A2627) &amp; "-" &amp; TEXT(A2627,"mmm")</f>
        <v>2015-Jan</v>
      </c>
      <c r="G2627">
        <f t="shared" ref="G2627:G2690" si="374">WEEKDAY(A2627,1)</f>
        <v>5</v>
      </c>
      <c r="H2627" t="str">
        <f t="shared" ref="H2627:H2690" si="375">TEXT(A2627,"dddd")</f>
        <v>Thursday</v>
      </c>
      <c r="I2627" t="str">
        <f t="shared" ref="I2627:I2690" si="376">"FM"&amp;MOD(MONTH(A2627)-4,12)+1</f>
        <v>FM10</v>
      </c>
      <c r="J2627" t="str">
        <f t="shared" ref="J2627:J2690" si="377">"FQ"&amp;INT((MOD(MONTH(A2627)-4,12))/3)+1</f>
        <v>FQ4</v>
      </c>
    </row>
    <row r="2628" spans="1:10" x14ac:dyDescent="0.35">
      <c r="A2628" s="1">
        <v>43104</v>
      </c>
      <c r="B2628">
        <f t="shared" si="369"/>
        <v>2018</v>
      </c>
      <c r="C2628">
        <f t="shared" si="370"/>
        <v>1</v>
      </c>
      <c r="D2628" t="str">
        <f t="shared" si="371"/>
        <v>January</v>
      </c>
      <c r="E2628" t="str">
        <f t="shared" si="372"/>
        <v>Q1</v>
      </c>
      <c r="F2628" t="str">
        <f t="shared" si="373"/>
        <v>2018-Jan</v>
      </c>
      <c r="G2628">
        <f t="shared" si="374"/>
        <v>5</v>
      </c>
      <c r="H2628" t="str">
        <f t="shared" si="375"/>
        <v>Thursday</v>
      </c>
      <c r="I2628" t="str">
        <f t="shared" si="376"/>
        <v>FM10</v>
      </c>
      <c r="J2628" t="str">
        <f t="shared" si="377"/>
        <v>FQ4</v>
      </c>
    </row>
    <row r="2629" spans="1:10" x14ac:dyDescent="0.35">
      <c r="A2629" s="1">
        <v>43115</v>
      </c>
      <c r="B2629">
        <f t="shared" si="369"/>
        <v>2018</v>
      </c>
      <c r="C2629">
        <f t="shared" si="370"/>
        <v>1</v>
      </c>
      <c r="D2629" t="str">
        <f t="shared" si="371"/>
        <v>January</v>
      </c>
      <c r="E2629" t="str">
        <f t="shared" si="372"/>
        <v>Q1</v>
      </c>
      <c r="F2629" t="str">
        <f t="shared" si="373"/>
        <v>2018-Jan</v>
      </c>
      <c r="G2629">
        <f t="shared" si="374"/>
        <v>2</v>
      </c>
      <c r="H2629" t="str">
        <f t="shared" si="375"/>
        <v>Monday</v>
      </c>
      <c r="I2629" t="str">
        <f t="shared" si="376"/>
        <v>FM10</v>
      </c>
      <c r="J2629" t="str">
        <f t="shared" si="377"/>
        <v>FQ4</v>
      </c>
    </row>
    <row r="2630" spans="1:10" x14ac:dyDescent="0.35">
      <c r="A2630" s="1">
        <v>40198</v>
      </c>
      <c r="B2630">
        <f t="shared" si="369"/>
        <v>2010</v>
      </c>
      <c r="C2630">
        <f t="shared" si="370"/>
        <v>1</v>
      </c>
      <c r="D2630" t="str">
        <f t="shared" si="371"/>
        <v>January</v>
      </c>
      <c r="E2630" t="str">
        <f t="shared" si="372"/>
        <v>Q1</v>
      </c>
      <c r="F2630" t="str">
        <f t="shared" si="373"/>
        <v>2010-Jan</v>
      </c>
      <c r="G2630">
        <f t="shared" si="374"/>
        <v>4</v>
      </c>
      <c r="H2630" t="str">
        <f t="shared" si="375"/>
        <v>Wednesday</v>
      </c>
      <c r="I2630" t="str">
        <f t="shared" si="376"/>
        <v>FM10</v>
      </c>
      <c r="J2630" t="str">
        <f t="shared" si="377"/>
        <v>FQ4</v>
      </c>
    </row>
    <row r="2631" spans="1:10" x14ac:dyDescent="0.35">
      <c r="A2631" s="1">
        <v>42024</v>
      </c>
      <c r="B2631">
        <f t="shared" si="369"/>
        <v>2015</v>
      </c>
      <c r="C2631">
        <f t="shared" si="370"/>
        <v>1</v>
      </c>
      <c r="D2631" t="str">
        <f t="shared" si="371"/>
        <v>January</v>
      </c>
      <c r="E2631" t="str">
        <f t="shared" si="372"/>
        <v>Q1</v>
      </c>
      <c r="F2631" t="str">
        <f t="shared" si="373"/>
        <v>2015-Jan</v>
      </c>
      <c r="G2631">
        <f t="shared" si="374"/>
        <v>3</v>
      </c>
      <c r="H2631" t="str">
        <f t="shared" si="375"/>
        <v>Tuesday</v>
      </c>
      <c r="I2631" t="str">
        <f t="shared" si="376"/>
        <v>FM10</v>
      </c>
      <c r="J2631" t="str">
        <f t="shared" si="377"/>
        <v>FQ4</v>
      </c>
    </row>
    <row r="2632" spans="1:10" x14ac:dyDescent="0.35">
      <c r="A2632" s="1">
        <v>41289</v>
      </c>
      <c r="B2632">
        <f t="shared" si="369"/>
        <v>2013</v>
      </c>
      <c r="C2632">
        <f t="shared" si="370"/>
        <v>1</v>
      </c>
      <c r="D2632" t="str">
        <f t="shared" si="371"/>
        <v>January</v>
      </c>
      <c r="E2632" t="str">
        <f t="shared" si="372"/>
        <v>Q1</v>
      </c>
      <c r="F2632" t="str">
        <f t="shared" si="373"/>
        <v>2013-Jan</v>
      </c>
      <c r="G2632">
        <f t="shared" si="374"/>
        <v>3</v>
      </c>
      <c r="H2632" t="str">
        <f t="shared" si="375"/>
        <v>Tuesday</v>
      </c>
      <c r="I2632" t="str">
        <f t="shared" si="376"/>
        <v>FM10</v>
      </c>
      <c r="J2632" t="str">
        <f t="shared" si="377"/>
        <v>FQ4</v>
      </c>
    </row>
    <row r="2633" spans="1:10" x14ac:dyDescent="0.35">
      <c r="A2633" s="1">
        <v>40920</v>
      </c>
      <c r="B2633">
        <f t="shared" si="369"/>
        <v>2012</v>
      </c>
      <c r="C2633">
        <f t="shared" si="370"/>
        <v>1</v>
      </c>
      <c r="D2633" t="str">
        <f t="shared" si="371"/>
        <v>January</v>
      </c>
      <c r="E2633" t="str">
        <f t="shared" si="372"/>
        <v>Q1</v>
      </c>
      <c r="F2633" t="str">
        <f t="shared" si="373"/>
        <v>2012-Jan</v>
      </c>
      <c r="G2633">
        <f t="shared" si="374"/>
        <v>5</v>
      </c>
      <c r="H2633" t="str">
        <f t="shared" si="375"/>
        <v>Thursday</v>
      </c>
      <c r="I2633" t="str">
        <f t="shared" si="376"/>
        <v>FM10</v>
      </c>
      <c r="J2633" t="str">
        <f t="shared" si="377"/>
        <v>FQ4</v>
      </c>
    </row>
    <row r="2634" spans="1:10" x14ac:dyDescent="0.35">
      <c r="A2634" s="1">
        <v>43111</v>
      </c>
      <c r="B2634">
        <f t="shared" si="369"/>
        <v>2018</v>
      </c>
      <c r="C2634">
        <f t="shared" si="370"/>
        <v>1</v>
      </c>
      <c r="D2634" t="str">
        <f t="shared" si="371"/>
        <v>January</v>
      </c>
      <c r="E2634" t="str">
        <f t="shared" si="372"/>
        <v>Q1</v>
      </c>
      <c r="F2634" t="str">
        <f t="shared" si="373"/>
        <v>2018-Jan</v>
      </c>
      <c r="G2634">
        <f t="shared" si="374"/>
        <v>5</v>
      </c>
      <c r="H2634" t="str">
        <f t="shared" si="375"/>
        <v>Thursday</v>
      </c>
      <c r="I2634" t="str">
        <f t="shared" si="376"/>
        <v>FM10</v>
      </c>
      <c r="J2634" t="str">
        <f t="shared" si="377"/>
        <v>FQ4</v>
      </c>
    </row>
    <row r="2635" spans="1:10" x14ac:dyDescent="0.35">
      <c r="A2635" s="1">
        <v>40565</v>
      </c>
      <c r="B2635">
        <f t="shared" si="369"/>
        <v>2011</v>
      </c>
      <c r="C2635">
        <f t="shared" si="370"/>
        <v>1</v>
      </c>
      <c r="D2635" t="str">
        <f t="shared" si="371"/>
        <v>January</v>
      </c>
      <c r="E2635" t="str">
        <f t="shared" si="372"/>
        <v>Q1</v>
      </c>
      <c r="F2635" t="str">
        <f t="shared" si="373"/>
        <v>2011-Jan</v>
      </c>
      <c r="G2635">
        <f t="shared" si="374"/>
        <v>7</v>
      </c>
      <c r="H2635" t="str">
        <f t="shared" si="375"/>
        <v>Saturday</v>
      </c>
      <c r="I2635" t="str">
        <f t="shared" si="376"/>
        <v>FM10</v>
      </c>
      <c r="J2635" t="str">
        <f t="shared" si="377"/>
        <v>FQ4</v>
      </c>
    </row>
    <row r="2636" spans="1:10" x14ac:dyDescent="0.35">
      <c r="A2636" s="1">
        <v>40196</v>
      </c>
      <c r="B2636">
        <f t="shared" si="369"/>
        <v>2010</v>
      </c>
      <c r="C2636">
        <f t="shared" si="370"/>
        <v>1</v>
      </c>
      <c r="D2636" t="str">
        <f t="shared" si="371"/>
        <v>January</v>
      </c>
      <c r="E2636" t="str">
        <f t="shared" si="372"/>
        <v>Q1</v>
      </c>
      <c r="F2636" t="str">
        <f t="shared" si="373"/>
        <v>2010-Jan</v>
      </c>
      <c r="G2636">
        <f t="shared" si="374"/>
        <v>2</v>
      </c>
      <c r="H2636" t="str">
        <f t="shared" si="375"/>
        <v>Monday</v>
      </c>
      <c r="I2636" t="str">
        <f t="shared" si="376"/>
        <v>FM10</v>
      </c>
      <c r="J2636" t="str">
        <f t="shared" si="377"/>
        <v>FQ4</v>
      </c>
    </row>
    <row r="2637" spans="1:10" x14ac:dyDescent="0.35">
      <c r="A2637" s="1">
        <v>41661</v>
      </c>
      <c r="B2637">
        <f t="shared" si="369"/>
        <v>2014</v>
      </c>
      <c r="C2637">
        <f t="shared" si="370"/>
        <v>1</v>
      </c>
      <c r="D2637" t="str">
        <f t="shared" si="371"/>
        <v>January</v>
      </c>
      <c r="E2637" t="str">
        <f t="shared" si="372"/>
        <v>Q1</v>
      </c>
      <c r="F2637" t="str">
        <f t="shared" si="373"/>
        <v>2014-Jan</v>
      </c>
      <c r="G2637">
        <f t="shared" si="374"/>
        <v>4</v>
      </c>
      <c r="H2637" t="str">
        <f t="shared" si="375"/>
        <v>Wednesday</v>
      </c>
      <c r="I2637" t="str">
        <f t="shared" si="376"/>
        <v>FM10</v>
      </c>
      <c r="J2637" t="str">
        <f t="shared" si="377"/>
        <v>FQ4</v>
      </c>
    </row>
    <row r="2638" spans="1:10" x14ac:dyDescent="0.35">
      <c r="A2638" s="1">
        <v>41644</v>
      </c>
      <c r="B2638">
        <f t="shared" si="369"/>
        <v>2014</v>
      </c>
      <c r="C2638">
        <f t="shared" si="370"/>
        <v>1</v>
      </c>
      <c r="D2638" t="str">
        <f t="shared" si="371"/>
        <v>January</v>
      </c>
      <c r="E2638" t="str">
        <f t="shared" si="372"/>
        <v>Q1</v>
      </c>
      <c r="F2638" t="str">
        <f t="shared" si="373"/>
        <v>2014-Jan</v>
      </c>
      <c r="G2638">
        <f t="shared" si="374"/>
        <v>1</v>
      </c>
      <c r="H2638" t="str">
        <f t="shared" si="375"/>
        <v>Sunday</v>
      </c>
      <c r="I2638" t="str">
        <f t="shared" si="376"/>
        <v>FM10</v>
      </c>
      <c r="J2638" t="str">
        <f t="shared" si="377"/>
        <v>FQ4</v>
      </c>
    </row>
    <row r="2639" spans="1:10" x14ac:dyDescent="0.35">
      <c r="A2639" s="1">
        <v>40897</v>
      </c>
      <c r="B2639">
        <f t="shared" si="369"/>
        <v>2011</v>
      </c>
      <c r="C2639">
        <f t="shared" si="370"/>
        <v>12</v>
      </c>
      <c r="D2639" t="str">
        <f t="shared" si="371"/>
        <v>December</v>
      </c>
      <c r="E2639" t="str">
        <f t="shared" si="372"/>
        <v>Q4</v>
      </c>
      <c r="F2639" t="str">
        <f t="shared" si="373"/>
        <v>2011-Dec</v>
      </c>
      <c r="G2639">
        <f t="shared" si="374"/>
        <v>3</v>
      </c>
      <c r="H2639" t="str">
        <f t="shared" si="375"/>
        <v>Tuesday</v>
      </c>
      <c r="I2639" t="str">
        <f t="shared" si="376"/>
        <v>FM9</v>
      </c>
      <c r="J2639" t="str">
        <f t="shared" si="377"/>
        <v>FQ3</v>
      </c>
    </row>
    <row r="2640" spans="1:10" x14ac:dyDescent="0.35">
      <c r="A2640" s="1">
        <v>43073</v>
      </c>
      <c r="B2640">
        <f t="shared" si="369"/>
        <v>2017</v>
      </c>
      <c r="C2640">
        <f t="shared" si="370"/>
        <v>12</v>
      </c>
      <c r="D2640" t="str">
        <f t="shared" si="371"/>
        <v>December</v>
      </c>
      <c r="E2640" t="str">
        <f t="shared" si="372"/>
        <v>Q4</v>
      </c>
      <c r="F2640" t="str">
        <f t="shared" si="373"/>
        <v>2017-Dec</v>
      </c>
      <c r="G2640">
        <f t="shared" si="374"/>
        <v>2</v>
      </c>
      <c r="H2640" t="str">
        <f t="shared" si="375"/>
        <v>Monday</v>
      </c>
      <c r="I2640" t="str">
        <f t="shared" si="376"/>
        <v>FM9</v>
      </c>
      <c r="J2640" t="str">
        <f t="shared" si="377"/>
        <v>FQ3</v>
      </c>
    </row>
    <row r="2641" spans="1:10" x14ac:dyDescent="0.35">
      <c r="A2641" s="1">
        <v>43078</v>
      </c>
      <c r="B2641">
        <f t="shared" si="369"/>
        <v>2017</v>
      </c>
      <c r="C2641">
        <f t="shared" si="370"/>
        <v>12</v>
      </c>
      <c r="D2641" t="str">
        <f t="shared" si="371"/>
        <v>December</v>
      </c>
      <c r="E2641" t="str">
        <f t="shared" si="372"/>
        <v>Q4</v>
      </c>
      <c r="F2641" t="str">
        <f t="shared" si="373"/>
        <v>2017-Dec</v>
      </c>
      <c r="G2641">
        <f t="shared" si="374"/>
        <v>7</v>
      </c>
      <c r="H2641" t="str">
        <f t="shared" si="375"/>
        <v>Saturday</v>
      </c>
      <c r="I2641" t="str">
        <f t="shared" si="376"/>
        <v>FM9</v>
      </c>
      <c r="J2641" t="str">
        <f t="shared" si="377"/>
        <v>FQ3</v>
      </c>
    </row>
    <row r="2642" spans="1:10" x14ac:dyDescent="0.35">
      <c r="A2642" s="1">
        <v>43094</v>
      </c>
      <c r="B2642">
        <f t="shared" si="369"/>
        <v>2017</v>
      </c>
      <c r="C2642">
        <f t="shared" si="370"/>
        <v>12</v>
      </c>
      <c r="D2642" t="str">
        <f t="shared" si="371"/>
        <v>December</v>
      </c>
      <c r="E2642" t="str">
        <f t="shared" si="372"/>
        <v>Q4</v>
      </c>
      <c r="F2642" t="str">
        <f t="shared" si="373"/>
        <v>2017-Dec</v>
      </c>
      <c r="G2642">
        <f t="shared" si="374"/>
        <v>2</v>
      </c>
      <c r="H2642" t="str">
        <f t="shared" si="375"/>
        <v>Monday</v>
      </c>
      <c r="I2642" t="str">
        <f t="shared" si="376"/>
        <v>FM9</v>
      </c>
      <c r="J2642" t="str">
        <f t="shared" si="377"/>
        <v>FQ3</v>
      </c>
    </row>
    <row r="2643" spans="1:10" x14ac:dyDescent="0.35">
      <c r="A2643" s="1">
        <v>43085</v>
      </c>
      <c r="B2643">
        <f t="shared" si="369"/>
        <v>2017</v>
      </c>
      <c r="C2643">
        <f t="shared" si="370"/>
        <v>12</v>
      </c>
      <c r="D2643" t="str">
        <f t="shared" si="371"/>
        <v>December</v>
      </c>
      <c r="E2643" t="str">
        <f t="shared" si="372"/>
        <v>Q4</v>
      </c>
      <c r="F2643" t="str">
        <f t="shared" si="373"/>
        <v>2017-Dec</v>
      </c>
      <c r="G2643">
        <f t="shared" si="374"/>
        <v>7</v>
      </c>
      <c r="H2643" t="str">
        <f t="shared" si="375"/>
        <v>Saturday</v>
      </c>
      <c r="I2643" t="str">
        <f t="shared" si="376"/>
        <v>FM9</v>
      </c>
      <c r="J2643" t="str">
        <f t="shared" si="377"/>
        <v>FQ3</v>
      </c>
    </row>
    <row r="2644" spans="1:10" x14ac:dyDescent="0.35">
      <c r="A2644" s="1">
        <v>41636</v>
      </c>
      <c r="B2644">
        <f t="shared" si="369"/>
        <v>2013</v>
      </c>
      <c r="C2644">
        <f t="shared" si="370"/>
        <v>12</v>
      </c>
      <c r="D2644" t="str">
        <f t="shared" si="371"/>
        <v>December</v>
      </c>
      <c r="E2644" t="str">
        <f t="shared" si="372"/>
        <v>Q4</v>
      </c>
      <c r="F2644" t="str">
        <f t="shared" si="373"/>
        <v>2013-Dec</v>
      </c>
      <c r="G2644">
        <f t="shared" si="374"/>
        <v>7</v>
      </c>
      <c r="H2644" t="str">
        <f t="shared" si="375"/>
        <v>Saturday</v>
      </c>
      <c r="I2644" t="str">
        <f t="shared" si="376"/>
        <v>FM9</v>
      </c>
      <c r="J2644" t="str">
        <f t="shared" si="377"/>
        <v>FQ3</v>
      </c>
    </row>
    <row r="2645" spans="1:10" x14ac:dyDescent="0.35">
      <c r="A2645" s="1">
        <v>41982</v>
      </c>
      <c r="B2645">
        <f t="shared" si="369"/>
        <v>2014</v>
      </c>
      <c r="C2645">
        <f t="shared" si="370"/>
        <v>12</v>
      </c>
      <c r="D2645" t="str">
        <f t="shared" si="371"/>
        <v>December</v>
      </c>
      <c r="E2645" t="str">
        <f t="shared" si="372"/>
        <v>Q4</v>
      </c>
      <c r="F2645" t="str">
        <f t="shared" si="373"/>
        <v>2014-Dec</v>
      </c>
      <c r="G2645">
        <f t="shared" si="374"/>
        <v>3</v>
      </c>
      <c r="H2645" t="str">
        <f t="shared" si="375"/>
        <v>Tuesday</v>
      </c>
      <c r="I2645" t="str">
        <f t="shared" si="376"/>
        <v>FM9</v>
      </c>
      <c r="J2645" t="str">
        <f t="shared" si="377"/>
        <v>FQ3</v>
      </c>
    </row>
    <row r="2646" spans="1:10" x14ac:dyDescent="0.35">
      <c r="A2646" s="1">
        <v>42357</v>
      </c>
      <c r="B2646">
        <f t="shared" si="369"/>
        <v>2015</v>
      </c>
      <c r="C2646">
        <f t="shared" si="370"/>
        <v>12</v>
      </c>
      <c r="D2646" t="str">
        <f t="shared" si="371"/>
        <v>December</v>
      </c>
      <c r="E2646" t="str">
        <f t="shared" si="372"/>
        <v>Q4</v>
      </c>
      <c r="F2646" t="str">
        <f t="shared" si="373"/>
        <v>2015-Dec</v>
      </c>
      <c r="G2646">
        <f t="shared" si="374"/>
        <v>7</v>
      </c>
      <c r="H2646" t="str">
        <f t="shared" si="375"/>
        <v>Saturday</v>
      </c>
      <c r="I2646" t="str">
        <f t="shared" si="376"/>
        <v>FM9</v>
      </c>
      <c r="J2646" t="str">
        <f t="shared" si="377"/>
        <v>FQ3</v>
      </c>
    </row>
    <row r="2647" spans="1:10" x14ac:dyDescent="0.35">
      <c r="A2647" s="1">
        <v>43460</v>
      </c>
      <c r="B2647">
        <f t="shared" si="369"/>
        <v>2018</v>
      </c>
      <c r="C2647">
        <f t="shared" si="370"/>
        <v>12</v>
      </c>
      <c r="D2647" t="str">
        <f t="shared" si="371"/>
        <v>December</v>
      </c>
      <c r="E2647" t="str">
        <f t="shared" si="372"/>
        <v>Q4</v>
      </c>
      <c r="F2647" t="str">
        <f t="shared" si="373"/>
        <v>2018-Dec</v>
      </c>
      <c r="G2647">
        <f t="shared" si="374"/>
        <v>4</v>
      </c>
      <c r="H2647" t="str">
        <f t="shared" si="375"/>
        <v>Wednesday</v>
      </c>
      <c r="I2647" t="str">
        <f t="shared" si="376"/>
        <v>FM9</v>
      </c>
      <c r="J2647" t="str">
        <f t="shared" si="377"/>
        <v>FQ3</v>
      </c>
    </row>
    <row r="2648" spans="1:10" x14ac:dyDescent="0.35">
      <c r="A2648" s="1">
        <v>41248</v>
      </c>
      <c r="B2648">
        <f t="shared" si="369"/>
        <v>2012</v>
      </c>
      <c r="C2648">
        <f t="shared" si="370"/>
        <v>12</v>
      </c>
      <c r="D2648" t="str">
        <f t="shared" si="371"/>
        <v>December</v>
      </c>
      <c r="E2648" t="str">
        <f t="shared" si="372"/>
        <v>Q4</v>
      </c>
      <c r="F2648" t="str">
        <f t="shared" si="373"/>
        <v>2012-Dec</v>
      </c>
      <c r="G2648">
        <f t="shared" si="374"/>
        <v>4</v>
      </c>
      <c r="H2648" t="str">
        <f t="shared" si="375"/>
        <v>Wednesday</v>
      </c>
      <c r="I2648" t="str">
        <f t="shared" si="376"/>
        <v>FM9</v>
      </c>
      <c r="J2648" t="str">
        <f t="shared" si="377"/>
        <v>FQ3</v>
      </c>
    </row>
    <row r="2649" spans="1:10" x14ac:dyDescent="0.35">
      <c r="A2649" s="1">
        <v>42711</v>
      </c>
      <c r="B2649">
        <f t="shared" si="369"/>
        <v>2016</v>
      </c>
      <c r="C2649">
        <f t="shared" si="370"/>
        <v>12</v>
      </c>
      <c r="D2649" t="str">
        <f t="shared" si="371"/>
        <v>December</v>
      </c>
      <c r="E2649" t="str">
        <f t="shared" si="372"/>
        <v>Q4</v>
      </c>
      <c r="F2649" t="str">
        <f t="shared" si="373"/>
        <v>2016-Dec</v>
      </c>
      <c r="G2649">
        <f t="shared" si="374"/>
        <v>4</v>
      </c>
      <c r="H2649" t="str">
        <f t="shared" si="375"/>
        <v>Wednesday</v>
      </c>
      <c r="I2649" t="str">
        <f t="shared" si="376"/>
        <v>FM9</v>
      </c>
      <c r="J2649" t="str">
        <f t="shared" si="377"/>
        <v>FQ3</v>
      </c>
    </row>
    <row r="2650" spans="1:10" x14ac:dyDescent="0.35">
      <c r="A2650" s="1">
        <v>42722</v>
      </c>
      <c r="B2650">
        <f t="shared" si="369"/>
        <v>2016</v>
      </c>
      <c r="C2650">
        <f t="shared" si="370"/>
        <v>12</v>
      </c>
      <c r="D2650" t="str">
        <f t="shared" si="371"/>
        <v>December</v>
      </c>
      <c r="E2650" t="str">
        <f t="shared" si="372"/>
        <v>Q4</v>
      </c>
      <c r="F2650" t="str">
        <f t="shared" si="373"/>
        <v>2016-Dec</v>
      </c>
      <c r="G2650">
        <f t="shared" si="374"/>
        <v>1</v>
      </c>
      <c r="H2650" t="str">
        <f t="shared" si="375"/>
        <v>Sunday</v>
      </c>
      <c r="I2650" t="str">
        <f t="shared" si="376"/>
        <v>FM9</v>
      </c>
      <c r="J2650" t="str">
        <f t="shared" si="377"/>
        <v>FQ3</v>
      </c>
    </row>
    <row r="2651" spans="1:10" x14ac:dyDescent="0.35">
      <c r="A2651" s="1">
        <v>41633</v>
      </c>
      <c r="B2651">
        <f t="shared" si="369"/>
        <v>2013</v>
      </c>
      <c r="C2651">
        <f t="shared" si="370"/>
        <v>12</v>
      </c>
      <c r="D2651" t="str">
        <f t="shared" si="371"/>
        <v>December</v>
      </c>
      <c r="E2651" t="str">
        <f t="shared" si="372"/>
        <v>Q4</v>
      </c>
      <c r="F2651" t="str">
        <f t="shared" si="373"/>
        <v>2013-Dec</v>
      </c>
      <c r="G2651">
        <f t="shared" si="374"/>
        <v>4</v>
      </c>
      <c r="H2651" t="str">
        <f t="shared" si="375"/>
        <v>Wednesday</v>
      </c>
      <c r="I2651" t="str">
        <f t="shared" si="376"/>
        <v>FM9</v>
      </c>
      <c r="J2651" t="str">
        <f t="shared" si="377"/>
        <v>FQ3</v>
      </c>
    </row>
    <row r="2652" spans="1:10" x14ac:dyDescent="0.35">
      <c r="A2652" s="1">
        <v>42720</v>
      </c>
      <c r="B2652">
        <f t="shared" si="369"/>
        <v>2016</v>
      </c>
      <c r="C2652">
        <f t="shared" si="370"/>
        <v>12</v>
      </c>
      <c r="D2652" t="str">
        <f t="shared" si="371"/>
        <v>December</v>
      </c>
      <c r="E2652" t="str">
        <f t="shared" si="372"/>
        <v>Q4</v>
      </c>
      <c r="F2652" t="str">
        <f t="shared" si="373"/>
        <v>2016-Dec</v>
      </c>
      <c r="G2652">
        <f t="shared" si="374"/>
        <v>6</v>
      </c>
      <c r="H2652" t="str">
        <f t="shared" si="375"/>
        <v>Friday</v>
      </c>
      <c r="I2652" t="str">
        <f t="shared" si="376"/>
        <v>FM9</v>
      </c>
      <c r="J2652" t="str">
        <f t="shared" si="377"/>
        <v>FQ3</v>
      </c>
    </row>
    <row r="2653" spans="1:10" x14ac:dyDescent="0.35">
      <c r="A2653" s="1">
        <v>42691</v>
      </c>
      <c r="B2653">
        <f t="shared" si="369"/>
        <v>2016</v>
      </c>
      <c r="C2653">
        <f t="shared" si="370"/>
        <v>11</v>
      </c>
      <c r="D2653" t="str">
        <f t="shared" si="371"/>
        <v>November</v>
      </c>
      <c r="E2653" t="str">
        <f t="shared" si="372"/>
        <v>Q4</v>
      </c>
      <c r="F2653" t="str">
        <f t="shared" si="373"/>
        <v>2016-Nov</v>
      </c>
      <c r="G2653">
        <f t="shared" si="374"/>
        <v>5</v>
      </c>
      <c r="H2653" t="str">
        <f t="shared" si="375"/>
        <v>Thursday</v>
      </c>
      <c r="I2653" t="str">
        <f t="shared" si="376"/>
        <v>FM8</v>
      </c>
      <c r="J2653" t="str">
        <f t="shared" si="377"/>
        <v>FQ3</v>
      </c>
    </row>
    <row r="2654" spans="1:10" x14ac:dyDescent="0.35">
      <c r="A2654" s="1">
        <v>42696</v>
      </c>
      <c r="B2654">
        <f t="shared" si="369"/>
        <v>2016</v>
      </c>
      <c r="C2654">
        <f t="shared" si="370"/>
        <v>11</v>
      </c>
      <c r="D2654" t="str">
        <f t="shared" si="371"/>
        <v>November</v>
      </c>
      <c r="E2654" t="str">
        <f t="shared" si="372"/>
        <v>Q4</v>
      </c>
      <c r="F2654" t="str">
        <f t="shared" si="373"/>
        <v>2016-Nov</v>
      </c>
      <c r="G2654">
        <f t="shared" si="374"/>
        <v>3</v>
      </c>
      <c r="H2654" t="str">
        <f t="shared" si="375"/>
        <v>Tuesday</v>
      </c>
      <c r="I2654" t="str">
        <f t="shared" si="376"/>
        <v>FM8</v>
      </c>
      <c r="J2654" t="str">
        <f t="shared" si="377"/>
        <v>FQ3</v>
      </c>
    </row>
    <row r="2655" spans="1:10" x14ac:dyDescent="0.35">
      <c r="A2655" s="1">
        <v>43040</v>
      </c>
      <c r="B2655">
        <f t="shared" si="369"/>
        <v>2017</v>
      </c>
      <c r="C2655">
        <f t="shared" si="370"/>
        <v>11</v>
      </c>
      <c r="D2655" t="str">
        <f t="shared" si="371"/>
        <v>November</v>
      </c>
      <c r="E2655" t="str">
        <f t="shared" si="372"/>
        <v>Q4</v>
      </c>
      <c r="F2655" t="str">
        <f t="shared" si="373"/>
        <v>2017-Nov</v>
      </c>
      <c r="G2655">
        <f t="shared" si="374"/>
        <v>4</v>
      </c>
      <c r="H2655" t="str">
        <f t="shared" si="375"/>
        <v>Wednesday</v>
      </c>
      <c r="I2655" t="str">
        <f t="shared" si="376"/>
        <v>FM8</v>
      </c>
      <c r="J2655" t="str">
        <f t="shared" si="377"/>
        <v>FQ3</v>
      </c>
    </row>
    <row r="2656" spans="1:10" x14ac:dyDescent="0.35">
      <c r="A2656" s="1">
        <v>40485</v>
      </c>
      <c r="B2656">
        <f t="shared" si="369"/>
        <v>2010</v>
      </c>
      <c r="C2656">
        <f t="shared" si="370"/>
        <v>11</v>
      </c>
      <c r="D2656" t="str">
        <f t="shared" si="371"/>
        <v>November</v>
      </c>
      <c r="E2656" t="str">
        <f t="shared" si="372"/>
        <v>Q4</v>
      </c>
      <c r="F2656" t="str">
        <f t="shared" si="373"/>
        <v>2010-Nov</v>
      </c>
      <c r="G2656">
        <f t="shared" si="374"/>
        <v>4</v>
      </c>
      <c r="H2656" t="str">
        <f t="shared" si="375"/>
        <v>Wednesday</v>
      </c>
      <c r="I2656" t="str">
        <f t="shared" si="376"/>
        <v>FM8</v>
      </c>
      <c r="J2656" t="str">
        <f t="shared" si="377"/>
        <v>FQ3</v>
      </c>
    </row>
    <row r="2657" spans="1:10" x14ac:dyDescent="0.35">
      <c r="A2657" s="1">
        <v>41951</v>
      </c>
      <c r="B2657">
        <f t="shared" si="369"/>
        <v>2014</v>
      </c>
      <c r="C2657">
        <f t="shared" si="370"/>
        <v>11</v>
      </c>
      <c r="D2657" t="str">
        <f t="shared" si="371"/>
        <v>November</v>
      </c>
      <c r="E2657" t="str">
        <f t="shared" si="372"/>
        <v>Q4</v>
      </c>
      <c r="F2657" t="str">
        <f t="shared" si="373"/>
        <v>2014-Nov</v>
      </c>
      <c r="G2657">
        <f t="shared" si="374"/>
        <v>7</v>
      </c>
      <c r="H2657" t="str">
        <f t="shared" si="375"/>
        <v>Saturday</v>
      </c>
      <c r="I2657" t="str">
        <f t="shared" si="376"/>
        <v>FM8</v>
      </c>
      <c r="J2657" t="str">
        <f t="shared" si="377"/>
        <v>FQ3</v>
      </c>
    </row>
    <row r="2658" spans="1:10" x14ac:dyDescent="0.35">
      <c r="A2658" s="1">
        <v>41239</v>
      </c>
      <c r="B2658">
        <f t="shared" si="369"/>
        <v>2012</v>
      </c>
      <c r="C2658">
        <f t="shared" si="370"/>
        <v>11</v>
      </c>
      <c r="D2658" t="str">
        <f t="shared" si="371"/>
        <v>November</v>
      </c>
      <c r="E2658" t="str">
        <f t="shared" si="372"/>
        <v>Q4</v>
      </c>
      <c r="F2658" t="str">
        <f t="shared" si="373"/>
        <v>2012-Nov</v>
      </c>
      <c r="G2658">
        <f t="shared" si="374"/>
        <v>2</v>
      </c>
      <c r="H2658" t="str">
        <f t="shared" si="375"/>
        <v>Monday</v>
      </c>
      <c r="I2658" t="str">
        <f t="shared" si="376"/>
        <v>FM8</v>
      </c>
      <c r="J2658" t="str">
        <f t="shared" si="377"/>
        <v>FQ3</v>
      </c>
    </row>
    <row r="2659" spans="1:10" x14ac:dyDescent="0.35">
      <c r="A2659" s="1">
        <v>41950</v>
      </c>
      <c r="B2659">
        <f t="shared" si="369"/>
        <v>2014</v>
      </c>
      <c r="C2659">
        <f t="shared" si="370"/>
        <v>11</v>
      </c>
      <c r="D2659" t="str">
        <f t="shared" si="371"/>
        <v>November</v>
      </c>
      <c r="E2659" t="str">
        <f t="shared" si="372"/>
        <v>Q4</v>
      </c>
      <c r="F2659" t="str">
        <f t="shared" si="373"/>
        <v>2014-Nov</v>
      </c>
      <c r="G2659">
        <f t="shared" si="374"/>
        <v>6</v>
      </c>
      <c r="H2659" t="str">
        <f t="shared" si="375"/>
        <v>Friday</v>
      </c>
      <c r="I2659" t="str">
        <f t="shared" si="376"/>
        <v>FM8</v>
      </c>
      <c r="J2659" t="str">
        <f t="shared" si="377"/>
        <v>FQ3</v>
      </c>
    </row>
    <row r="2660" spans="1:10" x14ac:dyDescent="0.35">
      <c r="A2660" s="1">
        <v>43409</v>
      </c>
      <c r="B2660">
        <f t="shared" si="369"/>
        <v>2018</v>
      </c>
      <c r="C2660">
        <f t="shared" si="370"/>
        <v>11</v>
      </c>
      <c r="D2660" t="str">
        <f t="shared" si="371"/>
        <v>November</v>
      </c>
      <c r="E2660" t="str">
        <f t="shared" si="372"/>
        <v>Q4</v>
      </c>
      <c r="F2660" t="str">
        <f t="shared" si="373"/>
        <v>2018-Nov</v>
      </c>
      <c r="G2660">
        <f t="shared" si="374"/>
        <v>2</v>
      </c>
      <c r="H2660" t="str">
        <f t="shared" si="375"/>
        <v>Monday</v>
      </c>
      <c r="I2660" t="str">
        <f t="shared" si="376"/>
        <v>FM8</v>
      </c>
      <c r="J2660" t="str">
        <f t="shared" si="377"/>
        <v>FQ3</v>
      </c>
    </row>
    <row r="2661" spans="1:10" x14ac:dyDescent="0.35">
      <c r="A2661" s="1">
        <v>42310</v>
      </c>
      <c r="B2661">
        <f t="shared" si="369"/>
        <v>2015</v>
      </c>
      <c r="C2661">
        <f t="shared" si="370"/>
        <v>11</v>
      </c>
      <c r="D2661" t="str">
        <f t="shared" si="371"/>
        <v>November</v>
      </c>
      <c r="E2661" t="str">
        <f t="shared" si="372"/>
        <v>Q4</v>
      </c>
      <c r="F2661" t="str">
        <f t="shared" si="373"/>
        <v>2015-Nov</v>
      </c>
      <c r="G2661">
        <f t="shared" si="374"/>
        <v>2</v>
      </c>
      <c r="H2661" t="str">
        <f t="shared" si="375"/>
        <v>Monday</v>
      </c>
      <c r="I2661" t="str">
        <f t="shared" si="376"/>
        <v>FM8</v>
      </c>
      <c r="J2661" t="str">
        <f t="shared" si="377"/>
        <v>FQ3</v>
      </c>
    </row>
    <row r="2662" spans="1:10" x14ac:dyDescent="0.35">
      <c r="A2662" s="1">
        <v>40495</v>
      </c>
      <c r="B2662">
        <f t="shared" si="369"/>
        <v>2010</v>
      </c>
      <c r="C2662">
        <f t="shared" si="370"/>
        <v>11</v>
      </c>
      <c r="D2662" t="str">
        <f t="shared" si="371"/>
        <v>November</v>
      </c>
      <c r="E2662" t="str">
        <f t="shared" si="372"/>
        <v>Q4</v>
      </c>
      <c r="F2662" t="str">
        <f t="shared" si="373"/>
        <v>2010-Nov</v>
      </c>
      <c r="G2662">
        <f t="shared" si="374"/>
        <v>7</v>
      </c>
      <c r="H2662" t="str">
        <f t="shared" si="375"/>
        <v>Saturday</v>
      </c>
      <c r="I2662" t="str">
        <f t="shared" si="376"/>
        <v>FM8</v>
      </c>
      <c r="J2662" t="str">
        <f t="shared" si="377"/>
        <v>FQ3</v>
      </c>
    </row>
    <row r="2663" spans="1:10" x14ac:dyDescent="0.35">
      <c r="A2663" s="1">
        <v>43049</v>
      </c>
      <c r="B2663">
        <f t="shared" si="369"/>
        <v>2017</v>
      </c>
      <c r="C2663">
        <f t="shared" si="370"/>
        <v>11</v>
      </c>
      <c r="D2663" t="str">
        <f t="shared" si="371"/>
        <v>November</v>
      </c>
      <c r="E2663" t="str">
        <f t="shared" si="372"/>
        <v>Q4</v>
      </c>
      <c r="F2663" t="str">
        <f t="shared" si="373"/>
        <v>2017-Nov</v>
      </c>
      <c r="G2663">
        <f t="shared" si="374"/>
        <v>6</v>
      </c>
      <c r="H2663" t="str">
        <f t="shared" si="375"/>
        <v>Friday</v>
      </c>
      <c r="I2663" t="str">
        <f t="shared" si="376"/>
        <v>FM8</v>
      </c>
      <c r="J2663" t="str">
        <f t="shared" si="377"/>
        <v>FQ3</v>
      </c>
    </row>
    <row r="2664" spans="1:10" x14ac:dyDescent="0.35">
      <c r="A2664" s="1">
        <v>42701</v>
      </c>
      <c r="B2664">
        <f t="shared" si="369"/>
        <v>2016</v>
      </c>
      <c r="C2664">
        <f t="shared" si="370"/>
        <v>11</v>
      </c>
      <c r="D2664" t="str">
        <f t="shared" si="371"/>
        <v>November</v>
      </c>
      <c r="E2664" t="str">
        <f t="shared" si="372"/>
        <v>Q4</v>
      </c>
      <c r="F2664" t="str">
        <f t="shared" si="373"/>
        <v>2016-Nov</v>
      </c>
      <c r="G2664">
        <f t="shared" si="374"/>
        <v>1</v>
      </c>
      <c r="H2664" t="str">
        <f t="shared" si="375"/>
        <v>Sunday</v>
      </c>
      <c r="I2664" t="str">
        <f t="shared" si="376"/>
        <v>FM8</v>
      </c>
      <c r="J2664" t="str">
        <f t="shared" si="377"/>
        <v>FQ3</v>
      </c>
    </row>
    <row r="2665" spans="1:10" x14ac:dyDescent="0.35">
      <c r="A2665" s="1">
        <v>42332</v>
      </c>
      <c r="B2665">
        <f t="shared" si="369"/>
        <v>2015</v>
      </c>
      <c r="C2665">
        <f t="shared" si="370"/>
        <v>11</v>
      </c>
      <c r="D2665" t="str">
        <f t="shared" si="371"/>
        <v>November</v>
      </c>
      <c r="E2665" t="str">
        <f t="shared" si="372"/>
        <v>Q4</v>
      </c>
      <c r="F2665" t="str">
        <f t="shared" si="373"/>
        <v>2015-Nov</v>
      </c>
      <c r="G2665">
        <f t="shared" si="374"/>
        <v>3</v>
      </c>
      <c r="H2665" t="str">
        <f t="shared" si="375"/>
        <v>Tuesday</v>
      </c>
      <c r="I2665" t="str">
        <f t="shared" si="376"/>
        <v>FM8</v>
      </c>
      <c r="J2665" t="str">
        <f t="shared" si="377"/>
        <v>FQ3</v>
      </c>
    </row>
    <row r="2666" spans="1:10" x14ac:dyDescent="0.35">
      <c r="A2666" s="1">
        <v>40504</v>
      </c>
      <c r="B2666">
        <f t="shared" si="369"/>
        <v>2010</v>
      </c>
      <c r="C2666">
        <f t="shared" si="370"/>
        <v>11</v>
      </c>
      <c r="D2666" t="str">
        <f t="shared" si="371"/>
        <v>November</v>
      </c>
      <c r="E2666" t="str">
        <f t="shared" si="372"/>
        <v>Q4</v>
      </c>
      <c r="F2666" t="str">
        <f t="shared" si="373"/>
        <v>2010-Nov</v>
      </c>
      <c r="G2666">
        <f t="shared" si="374"/>
        <v>2</v>
      </c>
      <c r="H2666" t="str">
        <f t="shared" si="375"/>
        <v>Monday</v>
      </c>
      <c r="I2666" t="str">
        <f t="shared" si="376"/>
        <v>FM8</v>
      </c>
      <c r="J2666" t="str">
        <f t="shared" si="377"/>
        <v>FQ3</v>
      </c>
    </row>
    <row r="2667" spans="1:10" x14ac:dyDescent="0.35">
      <c r="A2667" s="1">
        <v>43429</v>
      </c>
      <c r="B2667">
        <f t="shared" si="369"/>
        <v>2018</v>
      </c>
      <c r="C2667">
        <f t="shared" si="370"/>
        <v>11</v>
      </c>
      <c r="D2667" t="str">
        <f t="shared" si="371"/>
        <v>November</v>
      </c>
      <c r="E2667" t="str">
        <f t="shared" si="372"/>
        <v>Q4</v>
      </c>
      <c r="F2667" t="str">
        <f t="shared" si="373"/>
        <v>2018-Nov</v>
      </c>
      <c r="G2667">
        <f t="shared" si="374"/>
        <v>1</v>
      </c>
      <c r="H2667" t="str">
        <f t="shared" si="375"/>
        <v>Sunday</v>
      </c>
      <c r="I2667" t="str">
        <f t="shared" si="376"/>
        <v>FM8</v>
      </c>
      <c r="J2667" t="str">
        <f t="shared" si="377"/>
        <v>FQ3</v>
      </c>
    </row>
    <row r="2668" spans="1:10" x14ac:dyDescent="0.35">
      <c r="A2668" s="1">
        <v>40496</v>
      </c>
      <c r="B2668">
        <f t="shared" si="369"/>
        <v>2010</v>
      </c>
      <c r="C2668">
        <f t="shared" si="370"/>
        <v>11</v>
      </c>
      <c r="D2668" t="str">
        <f t="shared" si="371"/>
        <v>November</v>
      </c>
      <c r="E2668" t="str">
        <f t="shared" si="372"/>
        <v>Q4</v>
      </c>
      <c r="F2668" t="str">
        <f t="shared" si="373"/>
        <v>2010-Nov</v>
      </c>
      <c r="G2668">
        <f t="shared" si="374"/>
        <v>1</v>
      </c>
      <c r="H2668" t="str">
        <f t="shared" si="375"/>
        <v>Sunday</v>
      </c>
      <c r="I2668" t="str">
        <f t="shared" si="376"/>
        <v>FM8</v>
      </c>
      <c r="J2668" t="str">
        <f t="shared" si="377"/>
        <v>FQ3</v>
      </c>
    </row>
    <row r="2669" spans="1:10" x14ac:dyDescent="0.35">
      <c r="A2669" s="1">
        <v>41940</v>
      </c>
      <c r="B2669">
        <f t="shared" si="369"/>
        <v>2014</v>
      </c>
      <c r="C2669">
        <f t="shared" si="370"/>
        <v>10</v>
      </c>
      <c r="D2669" t="str">
        <f t="shared" si="371"/>
        <v>October</v>
      </c>
      <c r="E2669" t="str">
        <f t="shared" si="372"/>
        <v>Q4</v>
      </c>
      <c r="F2669" t="str">
        <f t="shared" si="373"/>
        <v>2014-Oct</v>
      </c>
      <c r="G2669">
        <f t="shared" si="374"/>
        <v>3</v>
      </c>
      <c r="H2669" t="str">
        <f t="shared" si="375"/>
        <v>Tuesday</v>
      </c>
      <c r="I2669" t="str">
        <f t="shared" si="376"/>
        <v>FM7</v>
      </c>
      <c r="J2669" t="str">
        <f t="shared" si="377"/>
        <v>FQ3</v>
      </c>
    </row>
    <row r="2670" spans="1:10" x14ac:dyDescent="0.35">
      <c r="A2670" s="1">
        <v>41914</v>
      </c>
      <c r="B2670">
        <f t="shared" si="369"/>
        <v>2014</v>
      </c>
      <c r="C2670">
        <f t="shared" si="370"/>
        <v>10</v>
      </c>
      <c r="D2670" t="str">
        <f t="shared" si="371"/>
        <v>October</v>
      </c>
      <c r="E2670" t="str">
        <f t="shared" si="372"/>
        <v>Q4</v>
      </c>
      <c r="F2670" t="str">
        <f t="shared" si="373"/>
        <v>2014-Oct</v>
      </c>
      <c r="G2670">
        <f t="shared" si="374"/>
        <v>5</v>
      </c>
      <c r="H2670" t="str">
        <f t="shared" si="375"/>
        <v>Thursday</v>
      </c>
      <c r="I2670" t="str">
        <f t="shared" si="376"/>
        <v>FM7</v>
      </c>
      <c r="J2670" t="str">
        <f t="shared" si="377"/>
        <v>FQ3</v>
      </c>
    </row>
    <row r="2671" spans="1:10" x14ac:dyDescent="0.35">
      <c r="A2671" s="1">
        <v>42296</v>
      </c>
      <c r="B2671">
        <f t="shared" si="369"/>
        <v>2015</v>
      </c>
      <c r="C2671">
        <f t="shared" si="370"/>
        <v>10</v>
      </c>
      <c r="D2671" t="str">
        <f t="shared" si="371"/>
        <v>October</v>
      </c>
      <c r="E2671" t="str">
        <f t="shared" si="372"/>
        <v>Q4</v>
      </c>
      <c r="F2671" t="str">
        <f t="shared" si="373"/>
        <v>2015-Oct</v>
      </c>
      <c r="G2671">
        <f t="shared" si="374"/>
        <v>2</v>
      </c>
      <c r="H2671" t="str">
        <f t="shared" si="375"/>
        <v>Monday</v>
      </c>
      <c r="I2671" t="str">
        <f t="shared" si="376"/>
        <v>FM7</v>
      </c>
      <c r="J2671" t="str">
        <f t="shared" si="377"/>
        <v>FQ3</v>
      </c>
    </row>
    <row r="2672" spans="1:10" x14ac:dyDescent="0.35">
      <c r="A2672" s="1">
        <v>40824</v>
      </c>
      <c r="B2672">
        <f t="shared" si="369"/>
        <v>2011</v>
      </c>
      <c r="C2672">
        <f t="shared" si="370"/>
        <v>10</v>
      </c>
      <c r="D2672" t="str">
        <f t="shared" si="371"/>
        <v>October</v>
      </c>
      <c r="E2672" t="str">
        <f t="shared" si="372"/>
        <v>Q4</v>
      </c>
      <c r="F2672" t="str">
        <f t="shared" si="373"/>
        <v>2011-Oct</v>
      </c>
      <c r="G2672">
        <f t="shared" si="374"/>
        <v>7</v>
      </c>
      <c r="H2672" t="str">
        <f t="shared" si="375"/>
        <v>Saturday</v>
      </c>
      <c r="I2672" t="str">
        <f t="shared" si="376"/>
        <v>FM7</v>
      </c>
      <c r="J2672" t="str">
        <f t="shared" si="377"/>
        <v>FQ3</v>
      </c>
    </row>
    <row r="2673" spans="1:10" x14ac:dyDescent="0.35">
      <c r="A2673" s="1">
        <v>43018</v>
      </c>
      <c r="B2673">
        <f t="shared" si="369"/>
        <v>2017</v>
      </c>
      <c r="C2673">
        <f t="shared" si="370"/>
        <v>10</v>
      </c>
      <c r="D2673" t="str">
        <f t="shared" si="371"/>
        <v>October</v>
      </c>
      <c r="E2673" t="str">
        <f t="shared" si="372"/>
        <v>Q4</v>
      </c>
      <c r="F2673" t="str">
        <f t="shared" si="373"/>
        <v>2017-Oct</v>
      </c>
      <c r="G2673">
        <f t="shared" si="374"/>
        <v>3</v>
      </c>
      <c r="H2673" t="str">
        <f t="shared" si="375"/>
        <v>Tuesday</v>
      </c>
      <c r="I2673" t="str">
        <f t="shared" si="376"/>
        <v>FM7</v>
      </c>
      <c r="J2673" t="str">
        <f t="shared" si="377"/>
        <v>FQ3</v>
      </c>
    </row>
    <row r="2674" spans="1:10" x14ac:dyDescent="0.35">
      <c r="A2674" s="1">
        <v>42282</v>
      </c>
      <c r="B2674">
        <f t="shared" si="369"/>
        <v>2015</v>
      </c>
      <c r="C2674">
        <f t="shared" si="370"/>
        <v>10</v>
      </c>
      <c r="D2674" t="str">
        <f t="shared" si="371"/>
        <v>October</v>
      </c>
      <c r="E2674" t="str">
        <f t="shared" si="372"/>
        <v>Q4</v>
      </c>
      <c r="F2674" t="str">
        <f t="shared" si="373"/>
        <v>2015-Oct</v>
      </c>
      <c r="G2674">
        <f t="shared" si="374"/>
        <v>2</v>
      </c>
      <c r="H2674" t="str">
        <f t="shared" si="375"/>
        <v>Monday</v>
      </c>
      <c r="I2674" t="str">
        <f t="shared" si="376"/>
        <v>FM7</v>
      </c>
      <c r="J2674" t="str">
        <f t="shared" si="377"/>
        <v>FQ3</v>
      </c>
    </row>
    <row r="2675" spans="1:10" x14ac:dyDescent="0.35">
      <c r="A2675" s="1">
        <v>40837</v>
      </c>
      <c r="B2675">
        <f t="shared" si="369"/>
        <v>2011</v>
      </c>
      <c r="C2675">
        <f t="shared" si="370"/>
        <v>10</v>
      </c>
      <c r="D2675" t="str">
        <f t="shared" si="371"/>
        <v>October</v>
      </c>
      <c r="E2675" t="str">
        <f t="shared" si="372"/>
        <v>Q4</v>
      </c>
      <c r="F2675" t="str">
        <f t="shared" si="373"/>
        <v>2011-Oct</v>
      </c>
      <c r="G2675">
        <f t="shared" si="374"/>
        <v>6</v>
      </c>
      <c r="H2675" t="str">
        <f t="shared" si="375"/>
        <v>Friday</v>
      </c>
      <c r="I2675" t="str">
        <f t="shared" si="376"/>
        <v>FM7</v>
      </c>
      <c r="J2675" t="str">
        <f t="shared" si="377"/>
        <v>FQ3</v>
      </c>
    </row>
    <row r="2676" spans="1:10" x14ac:dyDescent="0.35">
      <c r="A2676" s="1">
        <v>40838</v>
      </c>
      <c r="B2676">
        <f t="shared" si="369"/>
        <v>2011</v>
      </c>
      <c r="C2676">
        <f t="shared" si="370"/>
        <v>10</v>
      </c>
      <c r="D2676" t="str">
        <f t="shared" si="371"/>
        <v>October</v>
      </c>
      <c r="E2676" t="str">
        <f t="shared" si="372"/>
        <v>Q4</v>
      </c>
      <c r="F2676" t="str">
        <f t="shared" si="373"/>
        <v>2011-Oct</v>
      </c>
      <c r="G2676">
        <f t="shared" si="374"/>
        <v>7</v>
      </c>
      <c r="H2676" t="str">
        <f t="shared" si="375"/>
        <v>Saturday</v>
      </c>
      <c r="I2676" t="str">
        <f t="shared" si="376"/>
        <v>FM7</v>
      </c>
      <c r="J2676" t="str">
        <f t="shared" si="377"/>
        <v>FQ3</v>
      </c>
    </row>
    <row r="2677" spans="1:10" x14ac:dyDescent="0.35">
      <c r="A2677" s="1">
        <v>42294</v>
      </c>
      <c r="B2677">
        <f t="shared" si="369"/>
        <v>2015</v>
      </c>
      <c r="C2677">
        <f t="shared" si="370"/>
        <v>10</v>
      </c>
      <c r="D2677" t="str">
        <f t="shared" si="371"/>
        <v>October</v>
      </c>
      <c r="E2677" t="str">
        <f t="shared" si="372"/>
        <v>Q4</v>
      </c>
      <c r="F2677" t="str">
        <f t="shared" si="373"/>
        <v>2015-Oct</v>
      </c>
      <c r="G2677">
        <f t="shared" si="374"/>
        <v>7</v>
      </c>
      <c r="H2677" t="str">
        <f t="shared" si="375"/>
        <v>Saturday</v>
      </c>
      <c r="I2677" t="str">
        <f t="shared" si="376"/>
        <v>FM7</v>
      </c>
      <c r="J2677" t="str">
        <f t="shared" si="377"/>
        <v>FQ3</v>
      </c>
    </row>
    <row r="2678" spans="1:10" x14ac:dyDescent="0.35">
      <c r="A2678" s="1">
        <v>41550</v>
      </c>
      <c r="B2678">
        <f t="shared" si="369"/>
        <v>2013</v>
      </c>
      <c r="C2678">
        <f t="shared" si="370"/>
        <v>10</v>
      </c>
      <c r="D2678" t="str">
        <f t="shared" si="371"/>
        <v>October</v>
      </c>
      <c r="E2678" t="str">
        <f t="shared" si="372"/>
        <v>Q4</v>
      </c>
      <c r="F2678" t="str">
        <f t="shared" si="373"/>
        <v>2013-Oct</v>
      </c>
      <c r="G2678">
        <f t="shared" si="374"/>
        <v>5</v>
      </c>
      <c r="H2678" t="str">
        <f t="shared" si="375"/>
        <v>Thursday</v>
      </c>
      <c r="I2678" t="str">
        <f t="shared" si="376"/>
        <v>FM7</v>
      </c>
      <c r="J2678" t="str">
        <f t="shared" si="377"/>
        <v>FQ3</v>
      </c>
    </row>
    <row r="2679" spans="1:10" x14ac:dyDescent="0.35">
      <c r="A2679" s="1">
        <v>43019</v>
      </c>
      <c r="B2679">
        <f t="shared" si="369"/>
        <v>2017</v>
      </c>
      <c r="C2679">
        <f t="shared" si="370"/>
        <v>10</v>
      </c>
      <c r="D2679" t="str">
        <f t="shared" si="371"/>
        <v>October</v>
      </c>
      <c r="E2679" t="str">
        <f t="shared" si="372"/>
        <v>Q4</v>
      </c>
      <c r="F2679" t="str">
        <f t="shared" si="373"/>
        <v>2017-Oct</v>
      </c>
      <c r="G2679">
        <f t="shared" si="374"/>
        <v>4</v>
      </c>
      <c r="H2679" t="str">
        <f t="shared" si="375"/>
        <v>Wednesday</v>
      </c>
      <c r="I2679" t="str">
        <f t="shared" si="376"/>
        <v>FM7</v>
      </c>
      <c r="J2679" t="str">
        <f t="shared" si="377"/>
        <v>FQ3</v>
      </c>
    </row>
    <row r="2680" spans="1:10" x14ac:dyDescent="0.35">
      <c r="A2680" s="1">
        <v>41551</v>
      </c>
      <c r="B2680">
        <f t="shared" si="369"/>
        <v>2013</v>
      </c>
      <c r="C2680">
        <f t="shared" si="370"/>
        <v>10</v>
      </c>
      <c r="D2680" t="str">
        <f t="shared" si="371"/>
        <v>October</v>
      </c>
      <c r="E2680" t="str">
        <f t="shared" si="372"/>
        <v>Q4</v>
      </c>
      <c r="F2680" t="str">
        <f t="shared" si="373"/>
        <v>2013-Oct</v>
      </c>
      <c r="G2680">
        <f t="shared" si="374"/>
        <v>6</v>
      </c>
      <c r="H2680" t="str">
        <f t="shared" si="375"/>
        <v>Friday</v>
      </c>
      <c r="I2680" t="str">
        <f t="shared" si="376"/>
        <v>FM7</v>
      </c>
      <c r="J2680" t="str">
        <f t="shared" si="377"/>
        <v>FQ3</v>
      </c>
    </row>
    <row r="2681" spans="1:10" x14ac:dyDescent="0.35">
      <c r="A2681" s="1">
        <v>40453</v>
      </c>
      <c r="B2681">
        <f t="shared" si="369"/>
        <v>2010</v>
      </c>
      <c r="C2681">
        <f t="shared" si="370"/>
        <v>10</v>
      </c>
      <c r="D2681" t="str">
        <f t="shared" si="371"/>
        <v>October</v>
      </c>
      <c r="E2681" t="str">
        <f t="shared" si="372"/>
        <v>Q4</v>
      </c>
      <c r="F2681" t="str">
        <f t="shared" si="373"/>
        <v>2010-Oct</v>
      </c>
      <c r="G2681">
        <f t="shared" si="374"/>
        <v>7</v>
      </c>
      <c r="H2681" t="str">
        <f t="shared" si="375"/>
        <v>Saturday</v>
      </c>
      <c r="I2681" t="str">
        <f t="shared" si="376"/>
        <v>FM7</v>
      </c>
      <c r="J2681" t="str">
        <f t="shared" si="377"/>
        <v>FQ3</v>
      </c>
    </row>
    <row r="2682" spans="1:10" x14ac:dyDescent="0.35">
      <c r="A2682" s="1">
        <v>41550</v>
      </c>
      <c r="B2682">
        <f t="shared" si="369"/>
        <v>2013</v>
      </c>
      <c r="C2682">
        <f t="shared" si="370"/>
        <v>10</v>
      </c>
      <c r="D2682" t="str">
        <f t="shared" si="371"/>
        <v>October</v>
      </c>
      <c r="E2682" t="str">
        <f t="shared" si="372"/>
        <v>Q4</v>
      </c>
      <c r="F2682" t="str">
        <f t="shared" si="373"/>
        <v>2013-Oct</v>
      </c>
      <c r="G2682">
        <f t="shared" si="374"/>
        <v>5</v>
      </c>
      <c r="H2682" t="str">
        <f t="shared" si="375"/>
        <v>Thursday</v>
      </c>
      <c r="I2682" t="str">
        <f t="shared" si="376"/>
        <v>FM7</v>
      </c>
      <c r="J2682" t="str">
        <f t="shared" si="377"/>
        <v>FQ3</v>
      </c>
    </row>
    <row r="2683" spans="1:10" x14ac:dyDescent="0.35">
      <c r="A2683" s="1">
        <v>43401</v>
      </c>
      <c r="B2683">
        <f t="shared" si="369"/>
        <v>2018</v>
      </c>
      <c r="C2683">
        <f t="shared" si="370"/>
        <v>10</v>
      </c>
      <c r="D2683" t="str">
        <f t="shared" si="371"/>
        <v>October</v>
      </c>
      <c r="E2683" t="str">
        <f t="shared" si="372"/>
        <v>Q4</v>
      </c>
      <c r="F2683" t="str">
        <f t="shared" si="373"/>
        <v>2018-Oct</v>
      </c>
      <c r="G2683">
        <f t="shared" si="374"/>
        <v>1</v>
      </c>
      <c r="H2683" t="str">
        <f t="shared" si="375"/>
        <v>Sunday</v>
      </c>
      <c r="I2683" t="str">
        <f t="shared" si="376"/>
        <v>FM7</v>
      </c>
      <c r="J2683" t="str">
        <f t="shared" si="377"/>
        <v>FQ3</v>
      </c>
    </row>
    <row r="2684" spans="1:10" x14ac:dyDescent="0.35">
      <c r="A2684" s="1">
        <v>40471</v>
      </c>
      <c r="B2684">
        <f t="shared" si="369"/>
        <v>2010</v>
      </c>
      <c r="C2684">
        <f t="shared" si="370"/>
        <v>10</v>
      </c>
      <c r="D2684" t="str">
        <f t="shared" si="371"/>
        <v>October</v>
      </c>
      <c r="E2684" t="str">
        <f t="shared" si="372"/>
        <v>Q4</v>
      </c>
      <c r="F2684" t="str">
        <f t="shared" si="373"/>
        <v>2010-Oct</v>
      </c>
      <c r="G2684">
        <f t="shared" si="374"/>
        <v>4</v>
      </c>
      <c r="H2684" t="str">
        <f t="shared" si="375"/>
        <v>Wednesday</v>
      </c>
      <c r="I2684" t="str">
        <f t="shared" si="376"/>
        <v>FM7</v>
      </c>
      <c r="J2684" t="str">
        <f t="shared" si="377"/>
        <v>FQ3</v>
      </c>
    </row>
    <row r="2685" spans="1:10" x14ac:dyDescent="0.35">
      <c r="A2685" s="1">
        <v>40842</v>
      </c>
      <c r="B2685">
        <f t="shared" si="369"/>
        <v>2011</v>
      </c>
      <c r="C2685">
        <f t="shared" si="370"/>
        <v>10</v>
      </c>
      <c r="D2685" t="str">
        <f t="shared" si="371"/>
        <v>October</v>
      </c>
      <c r="E2685" t="str">
        <f t="shared" si="372"/>
        <v>Q4</v>
      </c>
      <c r="F2685" t="str">
        <f t="shared" si="373"/>
        <v>2011-Oct</v>
      </c>
      <c r="G2685">
        <f t="shared" si="374"/>
        <v>4</v>
      </c>
      <c r="H2685" t="str">
        <f t="shared" si="375"/>
        <v>Wednesday</v>
      </c>
      <c r="I2685" t="str">
        <f t="shared" si="376"/>
        <v>FM7</v>
      </c>
      <c r="J2685" t="str">
        <f t="shared" si="377"/>
        <v>FQ3</v>
      </c>
    </row>
    <row r="2686" spans="1:10" x14ac:dyDescent="0.35">
      <c r="A2686" s="1">
        <v>41569</v>
      </c>
      <c r="B2686">
        <f t="shared" si="369"/>
        <v>2013</v>
      </c>
      <c r="C2686">
        <f t="shared" si="370"/>
        <v>10</v>
      </c>
      <c r="D2686" t="str">
        <f t="shared" si="371"/>
        <v>October</v>
      </c>
      <c r="E2686" t="str">
        <f t="shared" si="372"/>
        <v>Q4</v>
      </c>
      <c r="F2686" t="str">
        <f t="shared" si="373"/>
        <v>2013-Oct</v>
      </c>
      <c r="G2686">
        <f t="shared" si="374"/>
        <v>3</v>
      </c>
      <c r="H2686" t="str">
        <f t="shared" si="375"/>
        <v>Tuesday</v>
      </c>
      <c r="I2686" t="str">
        <f t="shared" si="376"/>
        <v>FM7</v>
      </c>
      <c r="J2686" t="str">
        <f t="shared" si="377"/>
        <v>FQ3</v>
      </c>
    </row>
    <row r="2687" spans="1:10" x14ac:dyDescent="0.35">
      <c r="A2687" s="1">
        <v>43388</v>
      </c>
      <c r="B2687">
        <f t="shared" si="369"/>
        <v>2018</v>
      </c>
      <c r="C2687">
        <f t="shared" si="370"/>
        <v>10</v>
      </c>
      <c r="D2687" t="str">
        <f t="shared" si="371"/>
        <v>October</v>
      </c>
      <c r="E2687" t="str">
        <f t="shared" si="372"/>
        <v>Q4</v>
      </c>
      <c r="F2687" t="str">
        <f t="shared" si="373"/>
        <v>2018-Oct</v>
      </c>
      <c r="G2687">
        <f t="shared" si="374"/>
        <v>2</v>
      </c>
      <c r="H2687" t="str">
        <f t="shared" si="375"/>
        <v>Monday</v>
      </c>
      <c r="I2687" t="str">
        <f t="shared" si="376"/>
        <v>FM7</v>
      </c>
      <c r="J2687" t="str">
        <f t="shared" si="377"/>
        <v>FQ3</v>
      </c>
    </row>
    <row r="2688" spans="1:10" x14ac:dyDescent="0.35">
      <c r="A2688" s="1">
        <v>40830</v>
      </c>
      <c r="B2688">
        <f t="shared" si="369"/>
        <v>2011</v>
      </c>
      <c r="C2688">
        <f t="shared" si="370"/>
        <v>10</v>
      </c>
      <c r="D2688" t="str">
        <f t="shared" si="371"/>
        <v>October</v>
      </c>
      <c r="E2688" t="str">
        <f t="shared" si="372"/>
        <v>Q4</v>
      </c>
      <c r="F2688" t="str">
        <f t="shared" si="373"/>
        <v>2011-Oct</v>
      </c>
      <c r="G2688">
        <f t="shared" si="374"/>
        <v>6</v>
      </c>
      <c r="H2688" t="str">
        <f t="shared" si="375"/>
        <v>Friday</v>
      </c>
      <c r="I2688" t="str">
        <f t="shared" si="376"/>
        <v>FM7</v>
      </c>
      <c r="J2688" t="str">
        <f t="shared" si="377"/>
        <v>FQ3</v>
      </c>
    </row>
    <row r="2689" spans="1:10" x14ac:dyDescent="0.35">
      <c r="A2689" s="1">
        <v>41940</v>
      </c>
      <c r="B2689">
        <f t="shared" si="369"/>
        <v>2014</v>
      </c>
      <c r="C2689">
        <f t="shared" si="370"/>
        <v>10</v>
      </c>
      <c r="D2689" t="str">
        <f t="shared" si="371"/>
        <v>October</v>
      </c>
      <c r="E2689" t="str">
        <f t="shared" si="372"/>
        <v>Q4</v>
      </c>
      <c r="F2689" t="str">
        <f t="shared" si="373"/>
        <v>2014-Oct</v>
      </c>
      <c r="G2689">
        <f t="shared" si="374"/>
        <v>3</v>
      </c>
      <c r="H2689" t="str">
        <f t="shared" si="375"/>
        <v>Tuesday</v>
      </c>
      <c r="I2689" t="str">
        <f t="shared" si="376"/>
        <v>FM7</v>
      </c>
      <c r="J2689" t="str">
        <f t="shared" si="377"/>
        <v>FQ3</v>
      </c>
    </row>
    <row r="2690" spans="1:10" x14ac:dyDescent="0.35">
      <c r="A2690" s="1">
        <v>40810</v>
      </c>
      <c r="B2690">
        <f t="shared" si="369"/>
        <v>2011</v>
      </c>
      <c r="C2690">
        <f t="shared" si="370"/>
        <v>9</v>
      </c>
      <c r="D2690" t="str">
        <f t="shared" si="371"/>
        <v>September</v>
      </c>
      <c r="E2690" t="str">
        <f t="shared" si="372"/>
        <v>Q3</v>
      </c>
      <c r="F2690" t="str">
        <f t="shared" si="373"/>
        <v>2011-Sep</v>
      </c>
      <c r="G2690">
        <f t="shared" si="374"/>
        <v>7</v>
      </c>
      <c r="H2690" t="str">
        <f t="shared" si="375"/>
        <v>Saturday</v>
      </c>
      <c r="I2690" t="str">
        <f t="shared" si="376"/>
        <v>FM6</v>
      </c>
      <c r="J2690" t="str">
        <f t="shared" si="377"/>
        <v>FQ2</v>
      </c>
    </row>
    <row r="2691" spans="1:10" x14ac:dyDescent="0.35">
      <c r="A2691" s="1">
        <v>42630</v>
      </c>
      <c r="B2691">
        <f t="shared" ref="B2691:B2754" si="378">YEAR(A2691)</f>
        <v>2016</v>
      </c>
      <c r="C2691">
        <f t="shared" ref="C2691:C2754" si="379">MONTH(A2691)</f>
        <v>9</v>
      </c>
      <c r="D2691" t="str">
        <f t="shared" ref="D2691:D2754" si="380">TEXT(A2691,"mmmm")</f>
        <v>September</v>
      </c>
      <c r="E2691" t="str">
        <f t="shared" ref="E2691:E2754" si="381">"Q" &amp; INT((MONTH(A2691)-1)/3) + 1</f>
        <v>Q3</v>
      </c>
      <c r="F2691" t="str">
        <f t="shared" ref="F2691:F2754" si="382">YEAR(A2691) &amp; "-" &amp; TEXT(A2691,"mmm")</f>
        <v>2016-Sep</v>
      </c>
      <c r="G2691">
        <f t="shared" ref="G2691:G2754" si="383">WEEKDAY(A2691,1)</f>
        <v>7</v>
      </c>
      <c r="H2691" t="str">
        <f t="shared" ref="H2691:H2754" si="384">TEXT(A2691,"dddd")</f>
        <v>Saturday</v>
      </c>
      <c r="I2691" t="str">
        <f t="shared" ref="I2691:I2754" si="385">"FM"&amp;MOD(MONTH(A2691)-4,12)+1</f>
        <v>FM6</v>
      </c>
      <c r="J2691" t="str">
        <f t="shared" ref="J2691:J2754" si="386">"FQ"&amp;INT((MOD(MONTH(A2691)-4,12))/3)+1</f>
        <v>FQ2</v>
      </c>
    </row>
    <row r="2692" spans="1:10" x14ac:dyDescent="0.35">
      <c r="A2692" s="1">
        <v>40793</v>
      </c>
      <c r="B2692">
        <f t="shared" si="378"/>
        <v>2011</v>
      </c>
      <c r="C2692">
        <f t="shared" si="379"/>
        <v>9</v>
      </c>
      <c r="D2692" t="str">
        <f t="shared" si="380"/>
        <v>September</v>
      </c>
      <c r="E2692" t="str">
        <f t="shared" si="381"/>
        <v>Q3</v>
      </c>
      <c r="F2692" t="str">
        <f t="shared" si="382"/>
        <v>2011-Sep</v>
      </c>
      <c r="G2692">
        <f t="shared" si="383"/>
        <v>4</v>
      </c>
      <c r="H2692" t="str">
        <f t="shared" si="384"/>
        <v>Wednesday</v>
      </c>
      <c r="I2692" t="str">
        <f t="shared" si="385"/>
        <v>FM6</v>
      </c>
      <c r="J2692" t="str">
        <f t="shared" si="386"/>
        <v>FQ2</v>
      </c>
    </row>
    <row r="2693" spans="1:10" x14ac:dyDescent="0.35">
      <c r="A2693" s="1">
        <v>43363</v>
      </c>
      <c r="B2693">
        <f t="shared" si="378"/>
        <v>2018</v>
      </c>
      <c r="C2693">
        <f t="shared" si="379"/>
        <v>9</v>
      </c>
      <c r="D2693" t="str">
        <f t="shared" si="380"/>
        <v>September</v>
      </c>
      <c r="E2693" t="str">
        <f t="shared" si="381"/>
        <v>Q3</v>
      </c>
      <c r="F2693" t="str">
        <f t="shared" si="382"/>
        <v>2018-Sep</v>
      </c>
      <c r="G2693">
        <f t="shared" si="383"/>
        <v>5</v>
      </c>
      <c r="H2693" t="str">
        <f t="shared" si="384"/>
        <v>Thursday</v>
      </c>
      <c r="I2693" t="str">
        <f t="shared" si="385"/>
        <v>FM6</v>
      </c>
      <c r="J2693" t="str">
        <f t="shared" si="386"/>
        <v>FQ2</v>
      </c>
    </row>
    <row r="2694" spans="1:10" x14ac:dyDescent="0.35">
      <c r="A2694" s="1">
        <v>42984</v>
      </c>
      <c r="B2694">
        <f t="shared" si="378"/>
        <v>2017</v>
      </c>
      <c r="C2694">
        <f t="shared" si="379"/>
        <v>9</v>
      </c>
      <c r="D2694" t="str">
        <f t="shared" si="380"/>
        <v>September</v>
      </c>
      <c r="E2694" t="str">
        <f t="shared" si="381"/>
        <v>Q3</v>
      </c>
      <c r="F2694" t="str">
        <f t="shared" si="382"/>
        <v>2017-Sep</v>
      </c>
      <c r="G2694">
        <f t="shared" si="383"/>
        <v>4</v>
      </c>
      <c r="H2694" t="str">
        <f t="shared" si="384"/>
        <v>Wednesday</v>
      </c>
      <c r="I2694" t="str">
        <f t="shared" si="385"/>
        <v>FM6</v>
      </c>
      <c r="J2694" t="str">
        <f t="shared" si="386"/>
        <v>FQ2</v>
      </c>
    </row>
    <row r="2695" spans="1:10" x14ac:dyDescent="0.35">
      <c r="A2695" s="1">
        <v>42632</v>
      </c>
      <c r="B2695">
        <f t="shared" si="378"/>
        <v>2016</v>
      </c>
      <c r="C2695">
        <f t="shared" si="379"/>
        <v>9</v>
      </c>
      <c r="D2695" t="str">
        <f t="shared" si="380"/>
        <v>September</v>
      </c>
      <c r="E2695" t="str">
        <f t="shared" si="381"/>
        <v>Q3</v>
      </c>
      <c r="F2695" t="str">
        <f t="shared" si="382"/>
        <v>2016-Sep</v>
      </c>
      <c r="G2695">
        <f t="shared" si="383"/>
        <v>2</v>
      </c>
      <c r="H2695" t="str">
        <f t="shared" si="384"/>
        <v>Monday</v>
      </c>
      <c r="I2695" t="str">
        <f t="shared" si="385"/>
        <v>FM6</v>
      </c>
      <c r="J2695" t="str">
        <f t="shared" si="386"/>
        <v>FQ2</v>
      </c>
    </row>
    <row r="2696" spans="1:10" x14ac:dyDescent="0.35">
      <c r="A2696" s="1">
        <v>42261</v>
      </c>
      <c r="B2696">
        <f t="shared" si="378"/>
        <v>2015</v>
      </c>
      <c r="C2696">
        <f t="shared" si="379"/>
        <v>9</v>
      </c>
      <c r="D2696" t="str">
        <f t="shared" si="380"/>
        <v>September</v>
      </c>
      <c r="E2696" t="str">
        <f t="shared" si="381"/>
        <v>Q3</v>
      </c>
      <c r="F2696" t="str">
        <f t="shared" si="382"/>
        <v>2015-Sep</v>
      </c>
      <c r="G2696">
        <f t="shared" si="383"/>
        <v>2</v>
      </c>
      <c r="H2696" t="str">
        <f t="shared" si="384"/>
        <v>Monday</v>
      </c>
      <c r="I2696" t="str">
        <f t="shared" si="385"/>
        <v>FM6</v>
      </c>
      <c r="J2696" t="str">
        <f t="shared" si="386"/>
        <v>FQ2</v>
      </c>
    </row>
    <row r="2697" spans="1:10" x14ac:dyDescent="0.35">
      <c r="A2697" s="1">
        <v>42985</v>
      </c>
      <c r="B2697">
        <f t="shared" si="378"/>
        <v>2017</v>
      </c>
      <c r="C2697">
        <f t="shared" si="379"/>
        <v>9</v>
      </c>
      <c r="D2697" t="str">
        <f t="shared" si="380"/>
        <v>September</v>
      </c>
      <c r="E2697" t="str">
        <f t="shared" si="381"/>
        <v>Q3</v>
      </c>
      <c r="F2697" t="str">
        <f t="shared" si="382"/>
        <v>2017-Sep</v>
      </c>
      <c r="G2697">
        <f t="shared" si="383"/>
        <v>5</v>
      </c>
      <c r="H2697" t="str">
        <f t="shared" si="384"/>
        <v>Thursday</v>
      </c>
      <c r="I2697" t="str">
        <f t="shared" si="385"/>
        <v>FM6</v>
      </c>
      <c r="J2697" t="str">
        <f t="shared" si="386"/>
        <v>FQ2</v>
      </c>
    </row>
    <row r="2698" spans="1:10" x14ac:dyDescent="0.35">
      <c r="A2698" s="1">
        <v>42252</v>
      </c>
      <c r="B2698">
        <f t="shared" si="378"/>
        <v>2015</v>
      </c>
      <c r="C2698">
        <f t="shared" si="379"/>
        <v>9</v>
      </c>
      <c r="D2698" t="str">
        <f t="shared" si="380"/>
        <v>September</v>
      </c>
      <c r="E2698" t="str">
        <f t="shared" si="381"/>
        <v>Q3</v>
      </c>
      <c r="F2698" t="str">
        <f t="shared" si="382"/>
        <v>2015-Sep</v>
      </c>
      <c r="G2698">
        <f t="shared" si="383"/>
        <v>7</v>
      </c>
      <c r="H2698" t="str">
        <f t="shared" si="384"/>
        <v>Saturday</v>
      </c>
      <c r="I2698" t="str">
        <f t="shared" si="385"/>
        <v>FM6</v>
      </c>
      <c r="J2698" t="str">
        <f t="shared" si="386"/>
        <v>FQ2</v>
      </c>
    </row>
    <row r="2699" spans="1:10" x14ac:dyDescent="0.35">
      <c r="A2699" s="1">
        <v>40430</v>
      </c>
      <c r="B2699">
        <f t="shared" si="378"/>
        <v>2010</v>
      </c>
      <c r="C2699">
        <f t="shared" si="379"/>
        <v>9</v>
      </c>
      <c r="D2699" t="str">
        <f t="shared" si="380"/>
        <v>September</v>
      </c>
      <c r="E2699" t="str">
        <f t="shared" si="381"/>
        <v>Q3</v>
      </c>
      <c r="F2699" t="str">
        <f t="shared" si="382"/>
        <v>2010-Sep</v>
      </c>
      <c r="G2699">
        <f t="shared" si="383"/>
        <v>5</v>
      </c>
      <c r="H2699" t="str">
        <f t="shared" si="384"/>
        <v>Thursday</v>
      </c>
      <c r="I2699" t="str">
        <f t="shared" si="385"/>
        <v>FM6</v>
      </c>
      <c r="J2699" t="str">
        <f t="shared" si="386"/>
        <v>FQ2</v>
      </c>
    </row>
    <row r="2700" spans="1:10" x14ac:dyDescent="0.35">
      <c r="A2700" s="1">
        <v>42259</v>
      </c>
      <c r="B2700">
        <f t="shared" si="378"/>
        <v>2015</v>
      </c>
      <c r="C2700">
        <f t="shared" si="379"/>
        <v>9</v>
      </c>
      <c r="D2700" t="str">
        <f t="shared" si="380"/>
        <v>September</v>
      </c>
      <c r="E2700" t="str">
        <f t="shared" si="381"/>
        <v>Q3</v>
      </c>
      <c r="F2700" t="str">
        <f t="shared" si="382"/>
        <v>2015-Sep</v>
      </c>
      <c r="G2700">
        <f t="shared" si="383"/>
        <v>7</v>
      </c>
      <c r="H2700" t="str">
        <f t="shared" si="384"/>
        <v>Saturday</v>
      </c>
      <c r="I2700" t="str">
        <f t="shared" si="385"/>
        <v>FM6</v>
      </c>
      <c r="J2700" t="str">
        <f t="shared" si="386"/>
        <v>FQ2</v>
      </c>
    </row>
    <row r="2701" spans="1:10" x14ac:dyDescent="0.35">
      <c r="A2701" s="1">
        <v>41526</v>
      </c>
      <c r="B2701">
        <f t="shared" si="378"/>
        <v>2013</v>
      </c>
      <c r="C2701">
        <f t="shared" si="379"/>
        <v>9</v>
      </c>
      <c r="D2701" t="str">
        <f t="shared" si="380"/>
        <v>September</v>
      </c>
      <c r="E2701" t="str">
        <f t="shared" si="381"/>
        <v>Q3</v>
      </c>
      <c r="F2701" t="str">
        <f t="shared" si="382"/>
        <v>2013-Sep</v>
      </c>
      <c r="G2701">
        <f t="shared" si="383"/>
        <v>2</v>
      </c>
      <c r="H2701" t="str">
        <f t="shared" si="384"/>
        <v>Monday</v>
      </c>
      <c r="I2701" t="str">
        <f t="shared" si="385"/>
        <v>FM6</v>
      </c>
      <c r="J2701" t="str">
        <f t="shared" si="386"/>
        <v>FQ2</v>
      </c>
    </row>
    <row r="2702" spans="1:10" x14ac:dyDescent="0.35">
      <c r="A2702" s="1">
        <v>40801</v>
      </c>
      <c r="B2702">
        <f t="shared" si="378"/>
        <v>2011</v>
      </c>
      <c r="C2702">
        <f t="shared" si="379"/>
        <v>9</v>
      </c>
      <c r="D2702" t="str">
        <f t="shared" si="380"/>
        <v>September</v>
      </c>
      <c r="E2702" t="str">
        <f t="shared" si="381"/>
        <v>Q3</v>
      </c>
      <c r="F2702" t="str">
        <f t="shared" si="382"/>
        <v>2011-Sep</v>
      </c>
      <c r="G2702">
        <f t="shared" si="383"/>
        <v>5</v>
      </c>
      <c r="H2702" t="str">
        <f t="shared" si="384"/>
        <v>Thursday</v>
      </c>
      <c r="I2702" t="str">
        <f t="shared" si="385"/>
        <v>FM6</v>
      </c>
      <c r="J2702" t="str">
        <f t="shared" si="386"/>
        <v>FQ2</v>
      </c>
    </row>
    <row r="2703" spans="1:10" x14ac:dyDescent="0.35">
      <c r="A2703" s="1">
        <v>41529</v>
      </c>
      <c r="B2703">
        <f t="shared" si="378"/>
        <v>2013</v>
      </c>
      <c r="C2703">
        <f t="shared" si="379"/>
        <v>9</v>
      </c>
      <c r="D2703" t="str">
        <f t="shared" si="380"/>
        <v>September</v>
      </c>
      <c r="E2703" t="str">
        <f t="shared" si="381"/>
        <v>Q3</v>
      </c>
      <c r="F2703" t="str">
        <f t="shared" si="382"/>
        <v>2013-Sep</v>
      </c>
      <c r="G2703">
        <f t="shared" si="383"/>
        <v>5</v>
      </c>
      <c r="H2703" t="str">
        <f t="shared" si="384"/>
        <v>Thursday</v>
      </c>
      <c r="I2703" t="str">
        <f t="shared" si="385"/>
        <v>FM6</v>
      </c>
      <c r="J2703" t="str">
        <f t="shared" si="386"/>
        <v>FQ2</v>
      </c>
    </row>
    <row r="2704" spans="1:10" x14ac:dyDescent="0.35">
      <c r="A2704" s="1">
        <v>43349</v>
      </c>
      <c r="B2704">
        <f t="shared" si="378"/>
        <v>2018</v>
      </c>
      <c r="C2704">
        <f t="shared" si="379"/>
        <v>9</v>
      </c>
      <c r="D2704" t="str">
        <f t="shared" si="380"/>
        <v>September</v>
      </c>
      <c r="E2704" t="str">
        <f t="shared" si="381"/>
        <v>Q3</v>
      </c>
      <c r="F2704" t="str">
        <f t="shared" si="382"/>
        <v>2018-Sep</v>
      </c>
      <c r="G2704">
        <f t="shared" si="383"/>
        <v>5</v>
      </c>
      <c r="H2704" t="str">
        <f t="shared" si="384"/>
        <v>Thursday</v>
      </c>
      <c r="I2704" t="str">
        <f t="shared" si="385"/>
        <v>FM6</v>
      </c>
      <c r="J2704" t="str">
        <f t="shared" si="386"/>
        <v>FQ2</v>
      </c>
    </row>
    <row r="2705" spans="1:10" x14ac:dyDescent="0.35">
      <c r="A2705" s="1">
        <v>40800</v>
      </c>
      <c r="B2705">
        <f t="shared" si="378"/>
        <v>2011</v>
      </c>
      <c r="C2705">
        <f t="shared" si="379"/>
        <v>9</v>
      </c>
      <c r="D2705" t="str">
        <f t="shared" si="380"/>
        <v>September</v>
      </c>
      <c r="E2705" t="str">
        <f t="shared" si="381"/>
        <v>Q3</v>
      </c>
      <c r="F2705" t="str">
        <f t="shared" si="382"/>
        <v>2011-Sep</v>
      </c>
      <c r="G2705">
        <f t="shared" si="383"/>
        <v>4</v>
      </c>
      <c r="H2705" t="str">
        <f t="shared" si="384"/>
        <v>Wednesday</v>
      </c>
      <c r="I2705" t="str">
        <f t="shared" si="385"/>
        <v>FM6</v>
      </c>
      <c r="J2705" t="str">
        <f t="shared" si="386"/>
        <v>FQ2</v>
      </c>
    </row>
    <row r="2706" spans="1:10" x14ac:dyDescent="0.35">
      <c r="A2706" s="1">
        <v>42998</v>
      </c>
      <c r="B2706">
        <f t="shared" si="378"/>
        <v>2017</v>
      </c>
      <c r="C2706">
        <f t="shared" si="379"/>
        <v>9</v>
      </c>
      <c r="D2706" t="str">
        <f t="shared" si="380"/>
        <v>September</v>
      </c>
      <c r="E2706" t="str">
        <f t="shared" si="381"/>
        <v>Q3</v>
      </c>
      <c r="F2706" t="str">
        <f t="shared" si="382"/>
        <v>2017-Sep</v>
      </c>
      <c r="G2706">
        <f t="shared" si="383"/>
        <v>4</v>
      </c>
      <c r="H2706" t="str">
        <f t="shared" si="384"/>
        <v>Wednesday</v>
      </c>
      <c r="I2706" t="str">
        <f t="shared" si="385"/>
        <v>FM6</v>
      </c>
      <c r="J2706" t="str">
        <f t="shared" si="386"/>
        <v>FQ2</v>
      </c>
    </row>
    <row r="2707" spans="1:10" x14ac:dyDescent="0.35">
      <c r="A2707" s="1">
        <v>41512</v>
      </c>
      <c r="B2707">
        <f t="shared" si="378"/>
        <v>2013</v>
      </c>
      <c r="C2707">
        <f t="shared" si="379"/>
        <v>8</v>
      </c>
      <c r="D2707" t="str">
        <f t="shared" si="380"/>
        <v>August</v>
      </c>
      <c r="E2707" t="str">
        <f t="shared" si="381"/>
        <v>Q3</v>
      </c>
      <c r="F2707" t="str">
        <f t="shared" si="382"/>
        <v>2013-Aug</v>
      </c>
      <c r="G2707">
        <f t="shared" si="383"/>
        <v>2</v>
      </c>
      <c r="H2707" t="str">
        <f t="shared" si="384"/>
        <v>Monday</v>
      </c>
      <c r="I2707" t="str">
        <f t="shared" si="385"/>
        <v>FM5</v>
      </c>
      <c r="J2707" t="str">
        <f t="shared" si="386"/>
        <v>FQ2</v>
      </c>
    </row>
    <row r="2708" spans="1:10" x14ac:dyDescent="0.35">
      <c r="A2708" s="1">
        <v>40772</v>
      </c>
      <c r="B2708">
        <f t="shared" si="378"/>
        <v>2011</v>
      </c>
      <c r="C2708">
        <f t="shared" si="379"/>
        <v>8</v>
      </c>
      <c r="D2708" t="str">
        <f t="shared" si="380"/>
        <v>August</v>
      </c>
      <c r="E2708" t="str">
        <f t="shared" si="381"/>
        <v>Q3</v>
      </c>
      <c r="F2708" t="str">
        <f t="shared" si="382"/>
        <v>2011-Aug</v>
      </c>
      <c r="G2708">
        <f t="shared" si="383"/>
        <v>4</v>
      </c>
      <c r="H2708" t="str">
        <f t="shared" si="384"/>
        <v>Wednesday</v>
      </c>
      <c r="I2708" t="str">
        <f t="shared" si="385"/>
        <v>FM5</v>
      </c>
      <c r="J2708" t="str">
        <f t="shared" si="386"/>
        <v>FQ2</v>
      </c>
    </row>
    <row r="2709" spans="1:10" x14ac:dyDescent="0.35">
      <c r="A2709" s="1">
        <v>42225</v>
      </c>
      <c r="B2709">
        <f t="shared" si="378"/>
        <v>2015</v>
      </c>
      <c r="C2709">
        <f t="shared" si="379"/>
        <v>8</v>
      </c>
      <c r="D2709" t="str">
        <f t="shared" si="380"/>
        <v>August</v>
      </c>
      <c r="E2709" t="str">
        <f t="shared" si="381"/>
        <v>Q3</v>
      </c>
      <c r="F2709" t="str">
        <f t="shared" si="382"/>
        <v>2015-Aug</v>
      </c>
      <c r="G2709">
        <f t="shared" si="383"/>
        <v>1</v>
      </c>
      <c r="H2709" t="str">
        <f t="shared" si="384"/>
        <v>Sunday</v>
      </c>
      <c r="I2709" t="str">
        <f t="shared" si="385"/>
        <v>FM5</v>
      </c>
      <c r="J2709" t="str">
        <f t="shared" si="386"/>
        <v>FQ2</v>
      </c>
    </row>
    <row r="2710" spans="1:10" x14ac:dyDescent="0.35">
      <c r="A2710" s="1">
        <v>41125</v>
      </c>
      <c r="B2710">
        <f t="shared" si="378"/>
        <v>2012</v>
      </c>
      <c r="C2710">
        <f t="shared" si="379"/>
        <v>8</v>
      </c>
      <c r="D2710" t="str">
        <f t="shared" si="380"/>
        <v>August</v>
      </c>
      <c r="E2710" t="str">
        <f t="shared" si="381"/>
        <v>Q3</v>
      </c>
      <c r="F2710" t="str">
        <f t="shared" si="382"/>
        <v>2012-Aug</v>
      </c>
      <c r="G2710">
        <f t="shared" si="383"/>
        <v>7</v>
      </c>
      <c r="H2710" t="str">
        <f t="shared" si="384"/>
        <v>Saturday</v>
      </c>
      <c r="I2710" t="str">
        <f t="shared" si="385"/>
        <v>FM5</v>
      </c>
      <c r="J2710" t="str">
        <f t="shared" si="386"/>
        <v>FQ2</v>
      </c>
    </row>
    <row r="2711" spans="1:10" x14ac:dyDescent="0.35">
      <c r="A2711" s="1">
        <v>41510</v>
      </c>
      <c r="B2711">
        <f t="shared" si="378"/>
        <v>2013</v>
      </c>
      <c r="C2711">
        <f t="shared" si="379"/>
        <v>8</v>
      </c>
      <c r="D2711" t="str">
        <f t="shared" si="380"/>
        <v>August</v>
      </c>
      <c r="E2711" t="str">
        <f t="shared" si="381"/>
        <v>Q3</v>
      </c>
      <c r="F2711" t="str">
        <f t="shared" si="382"/>
        <v>2013-Aug</v>
      </c>
      <c r="G2711">
        <f t="shared" si="383"/>
        <v>7</v>
      </c>
      <c r="H2711" t="str">
        <f t="shared" si="384"/>
        <v>Saturday</v>
      </c>
      <c r="I2711" t="str">
        <f t="shared" si="385"/>
        <v>FM5</v>
      </c>
      <c r="J2711" t="str">
        <f t="shared" si="386"/>
        <v>FQ2</v>
      </c>
    </row>
    <row r="2712" spans="1:10" x14ac:dyDescent="0.35">
      <c r="A2712" s="1">
        <v>41513</v>
      </c>
      <c r="B2712">
        <f t="shared" si="378"/>
        <v>2013</v>
      </c>
      <c r="C2712">
        <f t="shared" si="379"/>
        <v>8</v>
      </c>
      <c r="D2712" t="str">
        <f t="shared" si="380"/>
        <v>August</v>
      </c>
      <c r="E2712" t="str">
        <f t="shared" si="381"/>
        <v>Q3</v>
      </c>
      <c r="F2712" t="str">
        <f t="shared" si="382"/>
        <v>2013-Aug</v>
      </c>
      <c r="G2712">
        <f t="shared" si="383"/>
        <v>3</v>
      </c>
      <c r="H2712" t="str">
        <f t="shared" si="384"/>
        <v>Tuesday</v>
      </c>
      <c r="I2712" t="str">
        <f t="shared" si="385"/>
        <v>FM5</v>
      </c>
      <c r="J2712" t="str">
        <f t="shared" si="386"/>
        <v>FQ2</v>
      </c>
    </row>
    <row r="2713" spans="1:10" x14ac:dyDescent="0.35">
      <c r="A2713" s="1">
        <v>43336</v>
      </c>
      <c r="B2713">
        <f t="shared" si="378"/>
        <v>2018</v>
      </c>
      <c r="C2713">
        <f t="shared" si="379"/>
        <v>8</v>
      </c>
      <c r="D2713" t="str">
        <f t="shared" si="380"/>
        <v>August</v>
      </c>
      <c r="E2713" t="str">
        <f t="shared" si="381"/>
        <v>Q3</v>
      </c>
      <c r="F2713" t="str">
        <f t="shared" si="382"/>
        <v>2018-Aug</v>
      </c>
      <c r="G2713">
        <f t="shared" si="383"/>
        <v>6</v>
      </c>
      <c r="H2713" t="str">
        <f t="shared" si="384"/>
        <v>Friday</v>
      </c>
      <c r="I2713" t="str">
        <f t="shared" si="385"/>
        <v>FM5</v>
      </c>
      <c r="J2713" t="str">
        <f t="shared" si="386"/>
        <v>FQ2</v>
      </c>
    </row>
    <row r="2714" spans="1:10" x14ac:dyDescent="0.35">
      <c r="A2714" s="1">
        <v>41867</v>
      </c>
      <c r="B2714">
        <f t="shared" si="378"/>
        <v>2014</v>
      </c>
      <c r="C2714">
        <f t="shared" si="379"/>
        <v>8</v>
      </c>
      <c r="D2714" t="str">
        <f t="shared" si="380"/>
        <v>August</v>
      </c>
      <c r="E2714" t="str">
        <f t="shared" si="381"/>
        <v>Q3</v>
      </c>
      <c r="F2714" t="str">
        <f t="shared" si="382"/>
        <v>2014-Aug</v>
      </c>
      <c r="G2714">
        <f t="shared" si="383"/>
        <v>7</v>
      </c>
      <c r="H2714" t="str">
        <f t="shared" si="384"/>
        <v>Saturday</v>
      </c>
      <c r="I2714" t="str">
        <f t="shared" si="385"/>
        <v>FM5</v>
      </c>
      <c r="J2714" t="str">
        <f t="shared" si="386"/>
        <v>FQ2</v>
      </c>
    </row>
    <row r="2715" spans="1:10" x14ac:dyDescent="0.35">
      <c r="A2715" s="1">
        <v>40757</v>
      </c>
      <c r="B2715">
        <f t="shared" si="378"/>
        <v>2011</v>
      </c>
      <c r="C2715">
        <f t="shared" si="379"/>
        <v>8</v>
      </c>
      <c r="D2715" t="str">
        <f t="shared" si="380"/>
        <v>August</v>
      </c>
      <c r="E2715" t="str">
        <f t="shared" si="381"/>
        <v>Q3</v>
      </c>
      <c r="F2715" t="str">
        <f t="shared" si="382"/>
        <v>2011-Aug</v>
      </c>
      <c r="G2715">
        <f t="shared" si="383"/>
        <v>3</v>
      </c>
      <c r="H2715" t="str">
        <f t="shared" si="384"/>
        <v>Tuesday</v>
      </c>
      <c r="I2715" t="str">
        <f t="shared" si="385"/>
        <v>FM5</v>
      </c>
      <c r="J2715" t="str">
        <f t="shared" si="386"/>
        <v>FQ2</v>
      </c>
    </row>
    <row r="2716" spans="1:10" x14ac:dyDescent="0.35">
      <c r="A2716" s="1">
        <v>41129</v>
      </c>
      <c r="B2716">
        <f t="shared" si="378"/>
        <v>2012</v>
      </c>
      <c r="C2716">
        <f t="shared" si="379"/>
        <v>8</v>
      </c>
      <c r="D2716" t="str">
        <f t="shared" si="380"/>
        <v>August</v>
      </c>
      <c r="E2716" t="str">
        <f t="shared" si="381"/>
        <v>Q3</v>
      </c>
      <c r="F2716" t="str">
        <f t="shared" si="382"/>
        <v>2012-Aug</v>
      </c>
      <c r="G2716">
        <f t="shared" si="383"/>
        <v>4</v>
      </c>
      <c r="H2716" t="str">
        <f t="shared" si="384"/>
        <v>Wednesday</v>
      </c>
      <c r="I2716" t="str">
        <f t="shared" si="385"/>
        <v>FM5</v>
      </c>
      <c r="J2716" t="str">
        <f t="shared" si="386"/>
        <v>FQ2</v>
      </c>
    </row>
    <row r="2717" spans="1:10" x14ac:dyDescent="0.35">
      <c r="A2717" s="1">
        <v>41489</v>
      </c>
      <c r="B2717">
        <f t="shared" si="378"/>
        <v>2013</v>
      </c>
      <c r="C2717">
        <f t="shared" si="379"/>
        <v>8</v>
      </c>
      <c r="D2717" t="str">
        <f t="shared" si="380"/>
        <v>August</v>
      </c>
      <c r="E2717" t="str">
        <f t="shared" si="381"/>
        <v>Q3</v>
      </c>
      <c r="F2717" t="str">
        <f t="shared" si="382"/>
        <v>2013-Aug</v>
      </c>
      <c r="G2717">
        <f t="shared" si="383"/>
        <v>7</v>
      </c>
      <c r="H2717" t="str">
        <f t="shared" si="384"/>
        <v>Saturday</v>
      </c>
      <c r="I2717" t="str">
        <f t="shared" si="385"/>
        <v>FM5</v>
      </c>
      <c r="J2717" t="str">
        <f t="shared" si="386"/>
        <v>FQ2</v>
      </c>
    </row>
    <row r="2718" spans="1:10" x14ac:dyDescent="0.35">
      <c r="A2718" s="1">
        <v>41874</v>
      </c>
      <c r="B2718">
        <f t="shared" si="378"/>
        <v>2014</v>
      </c>
      <c r="C2718">
        <f t="shared" si="379"/>
        <v>8</v>
      </c>
      <c r="D2718" t="str">
        <f t="shared" si="380"/>
        <v>August</v>
      </c>
      <c r="E2718" t="str">
        <f t="shared" si="381"/>
        <v>Q3</v>
      </c>
      <c r="F2718" t="str">
        <f t="shared" si="382"/>
        <v>2014-Aug</v>
      </c>
      <c r="G2718">
        <f t="shared" si="383"/>
        <v>7</v>
      </c>
      <c r="H2718" t="str">
        <f t="shared" si="384"/>
        <v>Saturday</v>
      </c>
      <c r="I2718" t="str">
        <f t="shared" si="385"/>
        <v>FM5</v>
      </c>
      <c r="J2718" t="str">
        <f t="shared" si="386"/>
        <v>FQ2</v>
      </c>
    </row>
    <row r="2719" spans="1:10" x14ac:dyDescent="0.35">
      <c r="A2719" s="1">
        <v>41128</v>
      </c>
      <c r="B2719">
        <f t="shared" si="378"/>
        <v>2012</v>
      </c>
      <c r="C2719">
        <f t="shared" si="379"/>
        <v>8</v>
      </c>
      <c r="D2719" t="str">
        <f t="shared" si="380"/>
        <v>August</v>
      </c>
      <c r="E2719" t="str">
        <f t="shared" si="381"/>
        <v>Q3</v>
      </c>
      <c r="F2719" t="str">
        <f t="shared" si="382"/>
        <v>2012-Aug</v>
      </c>
      <c r="G2719">
        <f t="shared" si="383"/>
        <v>3</v>
      </c>
      <c r="H2719" t="str">
        <f t="shared" si="384"/>
        <v>Tuesday</v>
      </c>
      <c r="I2719" t="str">
        <f t="shared" si="385"/>
        <v>FM5</v>
      </c>
      <c r="J2719" t="str">
        <f t="shared" si="386"/>
        <v>FQ2</v>
      </c>
    </row>
    <row r="2720" spans="1:10" x14ac:dyDescent="0.35">
      <c r="A2720" s="1">
        <v>42953</v>
      </c>
      <c r="B2720">
        <f t="shared" si="378"/>
        <v>2017</v>
      </c>
      <c r="C2720">
        <f t="shared" si="379"/>
        <v>8</v>
      </c>
      <c r="D2720" t="str">
        <f t="shared" si="380"/>
        <v>August</v>
      </c>
      <c r="E2720" t="str">
        <f t="shared" si="381"/>
        <v>Q3</v>
      </c>
      <c r="F2720" t="str">
        <f t="shared" si="382"/>
        <v>2017-Aug</v>
      </c>
      <c r="G2720">
        <f t="shared" si="383"/>
        <v>1</v>
      </c>
      <c r="H2720" t="str">
        <f t="shared" si="384"/>
        <v>Sunday</v>
      </c>
      <c r="I2720" t="str">
        <f t="shared" si="385"/>
        <v>FM5</v>
      </c>
      <c r="J2720" t="str">
        <f t="shared" si="386"/>
        <v>FQ2</v>
      </c>
    </row>
    <row r="2721" spans="1:10" x14ac:dyDescent="0.35">
      <c r="A2721" s="1">
        <v>41146</v>
      </c>
      <c r="B2721">
        <f t="shared" si="378"/>
        <v>2012</v>
      </c>
      <c r="C2721">
        <f t="shared" si="379"/>
        <v>8</v>
      </c>
      <c r="D2721" t="str">
        <f t="shared" si="380"/>
        <v>August</v>
      </c>
      <c r="E2721" t="str">
        <f t="shared" si="381"/>
        <v>Q3</v>
      </c>
      <c r="F2721" t="str">
        <f t="shared" si="382"/>
        <v>2012-Aug</v>
      </c>
      <c r="G2721">
        <f t="shared" si="383"/>
        <v>7</v>
      </c>
      <c r="H2721" t="str">
        <f t="shared" si="384"/>
        <v>Saturday</v>
      </c>
      <c r="I2721" t="str">
        <f t="shared" si="385"/>
        <v>FM5</v>
      </c>
      <c r="J2721" t="str">
        <f t="shared" si="386"/>
        <v>FQ2</v>
      </c>
    </row>
    <row r="2722" spans="1:10" x14ac:dyDescent="0.35">
      <c r="A2722" s="1">
        <v>42217</v>
      </c>
      <c r="B2722">
        <f t="shared" si="378"/>
        <v>2015</v>
      </c>
      <c r="C2722">
        <f t="shared" si="379"/>
        <v>8</v>
      </c>
      <c r="D2722" t="str">
        <f t="shared" si="380"/>
        <v>August</v>
      </c>
      <c r="E2722" t="str">
        <f t="shared" si="381"/>
        <v>Q3</v>
      </c>
      <c r="F2722" t="str">
        <f t="shared" si="382"/>
        <v>2015-Aug</v>
      </c>
      <c r="G2722">
        <f t="shared" si="383"/>
        <v>7</v>
      </c>
      <c r="H2722" t="str">
        <f t="shared" si="384"/>
        <v>Saturday</v>
      </c>
      <c r="I2722" t="str">
        <f t="shared" si="385"/>
        <v>FM5</v>
      </c>
      <c r="J2722" t="str">
        <f t="shared" si="386"/>
        <v>FQ2</v>
      </c>
    </row>
    <row r="2723" spans="1:10" x14ac:dyDescent="0.35">
      <c r="A2723" s="1">
        <v>41495</v>
      </c>
      <c r="B2723">
        <f t="shared" si="378"/>
        <v>2013</v>
      </c>
      <c r="C2723">
        <f t="shared" si="379"/>
        <v>8</v>
      </c>
      <c r="D2723" t="str">
        <f t="shared" si="380"/>
        <v>August</v>
      </c>
      <c r="E2723" t="str">
        <f t="shared" si="381"/>
        <v>Q3</v>
      </c>
      <c r="F2723" t="str">
        <f t="shared" si="382"/>
        <v>2013-Aug</v>
      </c>
      <c r="G2723">
        <f t="shared" si="383"/>
        <v>6</v>
      </c>
      <c r="H2723" t="str">
        <f t="shared" si="384"/>
        <v>Friday</v>
      </c>
      <c r="I2723" t="str">
        <f t="shared" si="385"/>
        <v>FM5</v>
      </c>
      <c r="J2723" t="str">
        <f t="shared" si="386"/>
        <v>FQ2</v>
      </c>
    </row>
    <row r="2724" spans="1:10" x14ac:dyDescent="0.35">
      <c r="A2724" s="1">
        <v>42239</v>
      </c>
      <c r="B2724">
        <f t="shared" si="378"/>
        <v>2015</v>
      </c>
      <c r="C2724">
        <f t="shared" si="379"/>
        <v>8</v>
      </c>
      <c r="D2724" t="str">
        <f t="shared" si="380"/>
        <v>August</v>
      </c>
      <c r="E2724" t="str">
        <f t="shared" si="381"/>
        <v>Q3</v>
      </c>
      <c r="F2724" t="str">
        <f t="shared" si="382"/>
        <v>2015-Aug</v>
      </c>
      <c r="G2724">
        <f t="shared" si="383"/>
        <v>1</v>
      </c>
      <c r="H2724" t="str">
        <f t="shared" si="384"/>
        <v>Sunday</v>
      </c>
      <c r="I2724" t="str">
        <f t="shared" si="385"/>
        <v>FM5</v>
      </c>
      <c r="J2724" t="str">
        <f t="shared" si="386"/>
        <v>FQ2</v>
      </c>
    </row>
    <row r="2725" spans="1:10" x14ac:dyDescent="0.35">
      <c r="A2725" s="1">
        <v>41872</v>
      </c>
      <c r="B2725">
        <f t="shared" si="378"/>
        <v>2014</v>
      </c>
      <c r="C2725">
        <f t="shared" si="379"/>
        <v>8</v>
      </c>
      <c r="D2725" t="str">
        <f t="shared" si="380"/>
        <v>August</v>
      </c>
      <c r="E2725" t="str">
        <f t="shared" si="381"/>
        <v>Q3</v>
      </c>
      <c r="F2725" t="str">
        <f t="shared" si="382"/>
        <v>2014-Aug</v>
      </c>
      <c r="G2725">
        <f t="shared" si="383"/>
        <v>5</v>
      </c>
      <c r="H2725" t="str">
        <f t="shared" si="384"/>
        <v>Thursday</v>
      </c>
      <c r="I2725" t="str">
        <f t="shared" si="385"/>
        <v>FM5</v>
      </c>
      <c r="J2725" t="str">
        <f t="shared" si="386"/>
        <v>FQ2</v>
      </c>
    </row>
    <row r="2726" spans="1:10" x14ac:dyDescent="0.35">
      <c r="A2726" s="1">
        <v>40748</v>
      </c>
      <c r="B2726">
        <f t="shared" si="378"/>
        <v>2011</v>
      </c>
      <c r="C2726">
        <f t="shared" si="379"/>
        <v>7</v>
      </c>
      <c r="D2726" t="str">
        <f t="shared" si="380"/>
        <v>July</v>
      </c>
      <c r="E2726" t="str">
        <f t="shared" si="381"/>
        <v>Q3</v>
      </c>
      <c r="F2726" t="str">
        <f t="shared" si="382"/>
        <v>2011-Jul</v>
      </c>
      <c r="G2726">
        <f t="shared" si="383"/>
        <v>1</v>
      </c>
      <c r="H2726" t="str">
        <f t="shared" si="384"/>
        <v>Sunday</v>
      </c>
      <c r="I2726" t="str">
        <f t="shared" si="385"/>
        <v>FM4</v>
      </c>
      <c r="J2726" t="str">
        <f t="shared" si="386"/>
        <v>FQ2</v>
      </c>
    </row>
    <row r="2727" spans="1:10" x14ac:dyDescent="0.35">
      <c r="A2727" s="1">
        <v>41116</v>
      </c>
      <c r="B2727">
        <f t="shared" si="378"/>
        <v>2012</v>
      </c>
      <c r="C2727">
        <f t="shared" si="379"/>
        <v>7</v>
      </c>
      <c r="D2727" t="str">
        <f t="shared" si="380"/>
        <v>July</v>
      </c>
      <c r="E2727" t="str">
        <f t="shared" si="381"/>
        <v>Q3</v>
      </c>
      <c r="F2727" t="str">
        <f t="shared" si="382"/>
        <v>2012-Jul</v>
      </c>
      <c r="G2727">
        <f t="shared" si="383"/>
        <v>5</v>
      </c>
      <c r="H2727" t="str">
        <f t="shared" si="384"/>
        <v>Thursday</v>
      </c>
      <c r="I2727" t="str">
        <f t="shared" si="385"/>
        <v>FM4</v>
      </c>
      <c r="J2727" t="str">
        <f t="shared" si="386"/>
        <v>FQ2</v>
      </c>
    </row>
    <row r="2728" spans="1:10" x14ac:dyDescent="0.35">
      <c r="A2728" s="1">
        <v>43299</v>
      </c>
      <c r="B2728">
        <f t="shared" si="378"/>
        <v>2018</v>
      </c>
      <c r="C2728">
        <f t="shared" si="379"/>
        <v>7</v>
      </c>
      <c r="D2728" t="str">
        <f t="shared" si="380"/>
        <v>July</v>
      </c>
      <c r="E2728" t="str">
        <f t="shared" si="381"/>
        <v>Q3</v>
      </c>
      <c r="F2728" t="str">
        <f t="shared" si="382"/>
        <v>2018-Jul</v>
      </c>
      <c r="G2728">
        <f t="shared" si="383"/>
        <v>4</v>
      </c>
      <c r="H2728" t="str">
        <f t="shared" si="384"/>
        <v>Wednesday</v>
      </c>
      <c r="I2728" t="str">
        <f t="shared" si="385"/>
        <v>FM4</v>
      </c>
      <c r="J2728" t="str">
        <f t="shared" si="386"/>
        <v>FQ2</v>
      </c>
    </row>
    <row r="2729" spans="1:10" x14ac:dyDescent="0.35">
      <c r="A2729" s="1">
        <v>41091</v>
      </c>
      <c r="B2729">
        <f t="shared" si="378"/>
        <v>2012</v>
      </c>
      <c r="C2729">
        <f t="shared" si="379"/>
        <v>7</v>
      </c>
      <c r="D2729" t="str">
        <f t="shared" si="380"/>
        <v>July</v>
      </c>
      <c r="E2729" t="str">
        <f t="shared" si="381"/>
        <v>Q3</v>
      </c>
      <c r="F2729" t="str">
        <f t="shared" si="382"/>
        <v>2012-Jul</v>
      </c>
      <c r="G2729">
        <f t="shared" si="383"/>
        <v>1</v>
      </c>
      <c r="H2729" t="str">
        <f t="shared" si="384"/>
        <v>Sunday</v>
      </c>
      <c r="I2729" t="str">
        <f t="shared" si="385"/>
        <v>FM4</v>
      </c>
      <c r="J2729" t="str">
        <f t="shared" si="386"/>
        <v>FQ2</v>
      </c>
    </row>
    <row r="2730" spans="1:10" x14ac:dyDescent="0.35">
      <c r="A2730" s="1">
        <v>41826</v>
      </c>
      <c r="B2730">
        <f t="shared" si="378"/>
        <v>2014</v>
      </c>
      <c r="C2730">
        <f t="shared" si="379"/>
        <v>7</v>
      </c>
      <c r="D2730" t="str">
        <f t="shared" si="380"/>
        <v>July</v>
      </c>
      <c r="E2730" t="str">
        <f t="shared" si="381"/>
        <v>Q3</v>
      </c>
      <c r="F2730" t="str">
        <f t="shared" si="382"/>
        <v>2014-Jul</v>
      </c>
      <c r="G2730">
        <f t="shared" si="383"/>
        <v>1</v>
      </c>
      <c r="H2730" t="str">
        <f t="shared" si="384"/>
        <v>Sunday</v>
      </c>
      <c r="I2730" t="str">
        <f t="shared" si="385"/>
        <v>FM4</v>
      </c>
      <c r="J2730" t="str">
        <f t="shared" si="386"/>
        <v>FQ2</v>
      </c>
    </row>
    <row r="2731" spans="1:10" x14ac:dyDescent="0.35">
      <c r="A2731" s="1">
        <v>40735</v>
      </c>
      <c r="B2731">
        <f t="shared" si="378"/>
        <v>2011</v>
      </c>
      <c r="C2731">
        <f t="shared" si="379"/>
        <v>7</v>
      </c>
      <c r="D2731" t="str">
        <f t="shared" si="380"/>
        <v>July</v>
      </c>
      <c r="E2731" t="str">
        <f t="shared" si="381"/>
        <v>Q3</v>
      </c>
      <c r="F2731" t="str">
        <f t="shared" si="382"/>
        <v>2011-Jul</v>
      </c>
      <c r="G2731">
        <f t="shared" si="383"/>
        <v>2</v>
      </c>
      <c r="H2731" t="str">
        <f t="shared" si="384"/>
        <v>Monday</v>
      </c>
      <c r="I2731" t="str">
        <f t="shared" si="385"/>
        <v>FM4</v>
      </c>
      <c r="J2731" t="str">
        <f t="shared" si="386"/>
        <v>FQ2</v>
      </c>
    </row>
    <row r="2732" spans="1:10" x14ac:dyDescent="0.35">
      <c r="A2732" s="1">
        <v>40741</v>
      </c>
      <c r="B2732">
        <f t="shared" si="378"/>
        <v>2011</v>
      </c>
      <c r="C2732">
        <f t="shared" si="379"/>
        <v>7</v>
      </c>
      <c r="D2732" t="str">
        <f t="shared" si="380"/>
        <v>July</v>
      </c>
      <c r="E2732" t="str">
        <f t="shared" si="381"/>
        <v>Q3</v>
      </c>
      <c r="F2732" t="str">
        <f t="shared" si="382"/>
        <v>2011-Jul</v>
      </c>
      <c r="G2732">
        <f t="shared" si="383"/>
        <v>1</v>
      </c>
      <c r="H2732" t="str">
        <f t="shared" si="384"/>
        <v>Sunday</v>
      </c>
      <c r="I2732" t="str">
        <f t="shared" si="385"/>
        <v>FM4</v>
      </c>
      <c r="J2732" t="str">
        <f t="shared" si="386"/>
        <v>FQ2</v>
      </c>
    </row>
    <row r="2733" spans="1:10" x14ac:dyDescent="0.35">
      <c r="A2733" s="1">
        <v>40370</v>
      </c>
      <c r="B2733">
        <f t="shared" si="378"/>
        <v>2010</v>
      </c>
      <c r="C2733">
        <f t="shared" si="379"/>
        <v>7</v>
      </c>
      <c r="D2733" t="str">
        <f t="shared" si="380"/>
        <v>July</v>
      </c>
      <c r="E2733" t="str">
        <f t="shared" si="381"/>
        <v>Q3</v>
      </c>
      <c r="F2733" t="str">
        <f t="shared" si="382"/>
        <v>2010-Jul</v>
      </c>
      <c r="G2733">
        <f t="shared" si="383"/>
        <v>1</v>
      </c>
      <c r="H2733" t="str">
        <f t="shared" si="384"/>
        <v>Sunday</v>
      </c>
      <c r="I2733" t="str">
        <f t="shared" si="385"/>
        <v>FM4</v>
      </c>
      <c r="J2733" t="str">
        <f t="shared" si="386"/>
        <v>FQ2</v>
      </c>
    </row>
    <row r="2734" spans="1:10" x14ac:dyDescent="0.35">
      <c r="A2734" s="1">
        <v>42938</v>
      </c>
      <c r="B2734">
        <f t="shared" si="378"/>
        <v>2017</v>
      </c>
      <c r="C2734">
        <f t="shared" si="379"/>
        <v>7</v>
      </c>
      <c r="D2734" t="str">
        <f t="shared" si="380"/>
        <v>July</v>
      </c>
      <c r="E2734" t="str">
        <f t="shared" si="381"/>
        <v>Q3</v>
      </c>
      <c r="F2734" t="str">
        <f t="shared" si="382"/>
        <v>2017-Jul</v>
      </c>
      <c r="G2734">
        <f t="shared" si="383"/>
        <v>7</v>
      </c>
      <c r="H2734" t="str">
        <f t="shared" si="384"/>
        <v>Saturday</v>
      </c>
      <c r="I2734" t="str">
        <f t="shared" si="385"/>
        <v>FM4</v>
      </c>
      <c r="J2734" t="str">
        <f t="shared" si="386"/>
        <v>FQ2</v>
      </c>
    </row>
    <row r="2735" spans="1:10" x14ac:dyDescent="0.35">
      <c r="A2735" s="1">
        <v>42203</v>
      </c>
      <c r="B2735">
        <f t="shared" si="378"/>
        <v>2015</v>
      </c>
      <c r="C2735">
        <f t="shared" si="379"/>
        <v>7</v>
      </c>
      <c r="D2735" t="str">
        <f t="shared" si="380"/>
        <v>July</v>
      </c>
      <c r="E2735" t="str">
        <f t="shared" si="381"/>
        <v>Q3</v>
      </c>
      <c r="F2735" t="str">
        <f t="shared" si="382"/>
        <v>2015-Jul</v>
      </c>
      <c r="G2735">
        <f t="shared" si="383"/>
        <v>7</v>
      </c>
      <c r="H2735" t="str">
        <f t="shared" si="384"/>
        <v>Saturday</v>
      </c>
      <c r="I2735" t="str">
        <f t="shared" si="385"/>
        <v>FM4</v>
      </c>
      <c r="J2735" t="str">
        <f t="shared" si="386"/>
        <v>FQ2</v>
      </c>
    </row>
    <row r="2736" spans="1:10" x14ac:dyDescent="0.35">
      <c r="A2736" s="1">
        <v>40387</v>
      </c>
      <c r="B2736">
        <f t="shared" si="378"/>
        <v>2010</v>
      </c>
      <c r="C2736">
        <f t="shared" si="379"/>
        <v>7</v>
      </c>
      <c r="D2736" t="str">
        <f t="shared" si="380"/>
        <v>July</v>
      </c>
      <c r="E2736" t="str">
        <f t="shared" si="381"/>
        <v>Q3</v>
      </c>
      <c r="F2736" t="str">
        <f t="shared" si="382"/>
        <v>2010-Jul</v>
      </c>
      <c r="G2736">
        <f t="shared" si="383"/>
        <v>4</v>
      </c>
      <c r="H2736" t="str">
        <f t="shared" si="384"/>
        <v>Wednesday</v>
      </c>
      <c r="I2736" t="str">
        <f t="shared" si="385"/>
        <v>FM4</v>
      </c>
      <c r="J2736" t="str">
        <f t="shared" si="386"/>
        <v>FQ2</v>
      </c>
    </row>
    <row r="2737" spans="1:10" x14ac:dyDescent="0.35">
      <c r="A2737" s="1">
        <v>41461</v>
      </c>
      <c r="B2737">
        <f t="shared" si="378"/>
        <v>2013</v>
      </c>
      <c r="C2737">
        <f t="shared" si="379"/>
        <v>7</v>
      </c>
      <c r="D2737" t="str">
        <f t="shared" si="380"/>
        <v>July</v>
      </c>
      <c r="E2737" t="str">
        <f t="shared" si="381"/>
        <v>Q3</v>
      </c>
      <c r="F2737" t="str">
        <f t="shared" si="382"/>
        <v>2013-Jul</v>
      </c>
      <c r="G2737">
        <f t="shared" si="383"/>
        <v>7</v>
      </c>
      <c r="H2737" t="str">
        <f t="shared" si="384"/>
        <v>Saturday</v>
      </c>
      <c r="I2737" t="str">
        <f t="shared" si="385"/>
        <v>FM4</v>
      </c>
      <c r="J2737" t="str">
        <f t="shared" si="386"/>
        <v>FQ2</v>
      </c>
    </row>
    <row r="2738" spans="1:10" x14ac:dyDescent="0.35">
      <c r="A2738" s="1">
        <v>41834</v>
      </c>
      <c r="B2738">
        <f t="shared" si="378"/>
        <v>2014</v>
      </c>
      <c r="C2738">
        <f t="shared" si="379"/>
        <v>7</v>
      </c>
      <c r="D2738" t="str">
        <f t="shared" si="380"/>
        <v>July</v>
      </c>
      <c r="E2738" t="str">
        <f t="shared" si="381"/>
        <v>Q3</v>
      </c>
      <c r="F2738" t="str">
        <f t="shared" si="382"/>
        <v>2014-Jul</v>
      </c>
      <c r="G2738">
        <f t="shared" si="383"/>
        <v>2</v>
      </c>
      <c r="H2738" t="str">
        <f t="shared" si="384"/>
        <v>Monday</v>
      </c>
      <c r="I2738" t="str">
        <f t="shared" si="385"/>
        <v>FM4</v>
      </c>
      <c r="J2738" t="str">
        <f t="shared" si="386"/>
        <v>FQ2</v>
      </c>
    </row>
    <row r="2739" spans="1:10" x14ac:dyDescent="0.35">
      <c r="A2739" s="1">
        <v>41474</v>
      </c>
      <c r="B2739">
        <f t="shared" si="378"/>
        <v>2013</v>
      </c>
      <c r="C2739">
        <f t="shared" si="379"/>
        <v>7</v>
      </c>
      <c r="D2739" t="str">
        <f t="shared" si="380"/>
        <v>July</v>
      </c>
      <c r="E2739" t="str">
        <f t="shared" si="381"/>
        <v>Q3</v>
      </c>
      <c r="F2739" t="str">
        <f t="shared" si="382"/>
        <v>2013-Jul</v>
      </c>
      <c r="G2739">
        <f t="shared" si="383"/>
        <v>6</v>
      </c>
      <c r="H2739" t="str">
        <f t="shared" si="384"/>
        <v>Friday</v>
      </c>
      <c r="I2739" t="str">
        <f t="shared" si="385"/>
        <v>FM4</v>
      </c>
      <c r="J2739" t="str">
        <f t="shared" si="386"/>
        <v>FQ2</v>
      </c>
    </row>
    <row r="2740" spans="1:10" x14ac:dyDescent="0.35">
      <c r="A2740" s="1">
        <v>41848</v>
      </c>
      <c r="B2740">
        <f t="shared" si="378"/>
        <v>2014</v>
      </c>
      <c r="C2740">
        <f t="shared" si="379"/>
        <v>7</v>
      </c>
      <c r="D2740" t="str">
        <f t="shared" si="380"/>
        <v>July</v>
      </c>
      <c r="E2740" t="str">
        <f t="shared" si="381"/>
        <v>Q3</v>
      </c>
      <c r="F2740" t="str">
        <f t="shared" si="382"/>
        <v>2014-Jul</v>
      </c>
      <c r="G2740">
        <f t="shared" si="383"/>
        <v>2</v>
      </c>
      <c r="H2740" t="str">
        <f t="shared" si="384"/>
        <v>Monday</v>
      </c>
      <c r="I2740" t="str">
        <f t="shared" si="385"/>
        <v>FM4</v>
      </c>
      <c r="J2740" t="str">
        <f t="shared" si="386"/>
        <v>FQ2</v>
      </c>
    </row>
    <row r="2741" spans="1:10" x14ac:dyDescent="0.35">
      <c r="A2741" s="1">
        <v>40740</v>
      </c>
      <c r="B2741">
        <f t="shared" si="378"/>
        <v>2011</v>
      </c>
      <c r="C2741">
        <f t="shared" si="379"/>
        <v>7</v>
      </c>
      <c r="D2741" t="str">
        <f t="shared" si="380"/>
        <v>July</v>
      </c>
      <c r="E2741" t="str">
        <f t="shared" si="381"/>
        <v>Q3</v>
      </c>
      <c r="F2741" t="str">
        <f t="shared" si="382"/>
        <v>2011-Jul</v>
      </c>
      <c r="G2741">
        <f t="shared" si="383"/>
        <v>7</v>
      </c>
      <c r="H2741" t="str">
        <f t="shared" si="384"/>
        <v>Saturday</v>
      </c>
      <c r="I2741" t="str">
        <f t="shared" si="385"/>
        <v>FM4</v>
      </c>
      <c r="J2741" t="str">
        <f t="shared" si="386"/>
        <v>FQ2</v>
      </c>
    </row>
    <row r="2742" spans="1:10" x14ac:dyDescent="0.35">
      <c r="A2742" s="1">
        <v>42571</v>
      </c>
      <c r="B2742">
        <f t="shared" si="378"/>
        <v>2016</v>
      </c>
      <c r="C2742">
        <f t="shared" si="379"/>
        <v>7</v>
      </c>
      <c r="D2742" t="str">
        <f t="shared" si="380"/>
        <v>July</v>
      </c>
      <c r="E2742" t="str">
        <f t="shared" si="381"/>
        <v>Q3</v>
      </c>
      <c r="F2742" t="str">
        <f t="shared" si="382"/>
        <v>2016-Jul</v>
      </c>
      <c r="G2742">
        <f t="shared" si="383"/>
        <v>4</v>
      </c>
      <c r="H2742" t="str">
        <f t="shared" si="384"/>
        <v>Wednesday</v>
      </c>
      <c r="I2742" t="str">
        <f t="shared" si="385"/>
        <v>FM4</v>
      </c>
      <c r="J2742" t="str">
        <f t="shared" si="386"/>
        <v>FQ2</v>
      </c>
    </row>
    <row r="2743" spans="1:10" x14ac:dyDescent="0.35">
      <c r="A2743" s="1">
        <v>41100</v>
      </c>
      <c r="B2743">
        <f t="shared" si="378"/>
        <v>2012</v>
      </c>
      <c r="C2743">
        <f t="shared" si="379"/>
        <v>7</v>
      </c>
      <c r="D2743" t="str">
        <f t="shared" si="380"/>
        <v>July</v>
      </c>
      <c r="E2743" t="str">
        <f t="shared" si="381"/>
        <v>Q3</v>
      </c>
      <c r="F2743" t="str">
        <f t="shared" si="382"/>
        <v>2012-Jul</v>
      </c>
      <c r="G2743">
        <f t="shared" si="383"/>
        <v>3</v>
      </c>
      <c r="H2743" t="str">
        <f t="shared" si="384"/>
        <v>Tuesday</v>
      </c>
      <c r="I2743" t="str">
        <f t="shared" si="385"/>
        <v>FM4</v>
      </c>
      <c r="J2743" t="str">
        <f t="shared" si="386"/>
        <v>FQ2</v>
      </c>
    </row>
    <row r="2744" spans="1:10" x14ac:dyDescent="0.35">
      <c r="A2744" s="1">
        <v>40735</v>
      </c>
      <c r="B2744">
        <f t="shared" si="378"/>
        <v>2011</v>
      </c>
      <c r="C2744">
        <f t="shared" si="379"/>
        <v>7</v>
      </c>
      <c r="D2744" t="str">
        <f t="shared" si="380"/>
        <v>July</v>
      </c>
      <c r="E2744" t="str">
        <f t="shared" si="381"/>
        <v>Q3</v>
      </c>
      <c r="F2744" t="str">
        <f t="shared" si="382"/>
        <v>2011-Jul</v>
      </c>
      <c r="G2744">
        <f t="shared" si="383"/>
        <v>2</v>
      </c>
      <c r="H2744" t="str">
        <f t="shared" si="384"/>
        <v>Monday</v>
      </c>
      <c r="I2744" t="str">
        <f t="shared" si="385"/>
        <v>FM4</v>
      </c>
      <c r="J2744" t="str">
        <f t="shared" si="386"/>
        <v>FQ2</v>
      </c>
    </row>
    <row r="2745" spans="1:10" x14ac:dyDescent="0.35">
      <c r="A2745" s="1">
        <v>42202</v>
      </c>
      <c r="B2745">
        <f t="shared" si="378"/>
        <v>2015</v>
      </c>
      <c r="C2745">
        <f t="shared" si="379"/>
        <v>7</v>
      </c>
      <c r="D2745" t="str">
        <f t="shared" si="380"/>
        <v>July</v>
      </c>
      <c r="E2745" t="str">
        <f t="shared" si="381"/>
        <v>Q3</v>
      </c>
      <c r="F2745" t="str">
        <f t="shared" si="382"/>
        <v>2015-Jul</v>
      </c>
      <c r="G2745">
        <f t="shared" si="383"/>
        <v>6</v>
      </c>
      <c r="H2745" t="str">
        <f t="shared" si="384"/>
        <v>Friday</v>
      </c>
      <c r="I2745" t="str">
        <f t="shared" si="385"/>
        <v>FM4</v>
      </c>
      <c r="J2745" t="str">
        <f t="shared" si="386"/>
        <v>FQ2</v>
      </c>
    </row>
    <row r="2746" spans="1:10" x14ac:dyDescent="0.35">
      <c r="A2746" s="1">
        <v>40379</v>
      </c>
      <c r="B2746">
        <f t="shared" si="378"/>
        <v>2010</v>
      </c>
      <c r="C2746">
        <f t="shared" si="379"/>
        <v>7</v>
      </c>
      <c r="D2746" t="str">
        <f t="shared" si="380"/>
        <v>July</v>
      </c>
      <c r="E2746" t="str">
        <f t="shared" si="381"/>
        <v>Q3</v>
      </c>
      <c r="F2746" t="str">
        <f t="shared" si="382"/>
        <v>2010-Jul</v>
      </c>
      <c r="G2746">
        <f t="shared" si="383"/>
        <v>3</v>
      </c>
      <c r="H2746" t="str">
        <f t="shared" si="384"/>
        <v>Tuesday</v>
      </c>
      <c r="I2746" t="str">
        <f t="shared" si="385"/>
        <v>FM4</v>
      </c>
      <c r="J2746" t="str">
        <f t="shared" si="386"/>
        <v>FQ2</v>
      </c>
    </row>
    <row r="2747" spans="1:10" x14ac:dyDescent="0.35">
      <c r="A2747" s="1">
        <v>42196</v>
      </c>
      <c r="B2747">
        <f t="shared" si="378"/>
        <v>2015</v>
      </c>
      <c r="C2747">
        <f t="shared" si="379"/>
        <v>7</v>
      </c>
      <c r="D2747" t="str">
        <f t="shared" si="380"/>
        <v>July</v>
      </c>
      <c r="E2747" t="str">
        <f t="shared" si="381"/>
        <v>Q3</v>
      </c>
      <c r="F2747" t="str">
        <f t="shared" si="382"/>
        <v>2015-Jul</v>
      </c>
      <c r="G2747">
        <f t="shared" si="383"/>
        <v>7</v>
      </c>
      <c r="H2747" t="str">
        <f t="shared" si="384"/>
        <v>Saturday</v>
      </c>
      <c r="I2747" t="str">
        <f t="shared" si="385"/>
        <v>FM4</v>
      </c>
      <c r="J2747" t="str">
        <f t="shared" si="386"/>
        <v>FQ2</v>
      </c>
    </row>
    <row r="2748" spans="1:10" x14ac:dyDescent="0.35">
      <c r="A2748" s="1">
        <v>43286</v>
      </c>
      <c r="B2748">
        <f t="shared" si="378"/>
        <v>2018</v>
      </c>
      <c r="C2748">
        <f t="shared" si="379"/>
        <v>7</v>
      </c>
      <c r="D2748" t="str">
        <f t="shared" si="380"/>
        <v>July</v>
      </c>
      <c r="E2748" t="str">
        <f t="shared" si="381"/>
        <v>Q3</v>
      </c>
      <c r="F2748" t="str">
        <f t="shared" si="382"/>
        <v>2018-Jul</v>
      </c>
      <c r="G2748">
        <f t="shared" si="383"/>
        <v>5</v>
      </c>
      <c r="H2748" t="str">
        <f t="shared" si="384"/>
        <v>Thursday</v>
      </c>
      <c r="I2748" t="str">
        <f t="shared" si="385"/>
        <v>FM4</v>
      </c>
      <c r="J2748" t="str">
        <f t="shared" si="386"/>
        <v>FQ2</v>
      </c>
    </row>
    <row r="2749" spans="1:10" x14ac:dyDescent="0.35">
      <c r="A2749" s="1">
        <v>42523</v>
      </c>
      <c r="B2749">
        <f t="shared" si="378"/>
        <v>2016</v>
      </c>
      <c r="C2749">
        <f t="shared" si="379"/>
        <v>6</v>
      </c>
      <c r="D2749" t="str">
        <f t="shared" si="380"/>
        <v>June</v>
      </c>
      <c r="E2749" t="str">
        <f t="shared" si="381"/>
        <v>Q2</v>
      </c>
      <c r="F2749" t="str">
        <f t="shared" si="382"/>
        <v>2016-Jun</v>
      </c>
      <c r="G2749">
        <f t="shared" si="383"/>
        <v>5</v>
      </c>
      <c r="H2749" t="str">
        <f t="shared" si="384"/>
        <v>Thursday</v>
      </c>
      <c r="I2749" t="str">
        <f t="shared" si="385"/>
        <v>FM3</v>
      </c>
      <c r="J2749" t="str">
        <f t="shared" si="386"/>
        <v>FQ1</v>
      </c>
    </row>
    <row r="2750" spans="1:10" x14ac:dyDescent="0.35">
      <c r="A2750" s="1">
        <v>43277</v>
      </c>
      <c r="B2750">
        <f t="shared" si="378"/>
        <v>2018</v>
      </c>
      <c r="C2750">
        <f t="shared" si="379"/>
        <v>6</v>
      </c>
      <c r="D2750" t="str">
        <f t="shared" si="380"/>
        <v>June</v>
      </c>
      <c r="E2750" t="str">
        <f t="shared" si="381"/>
        <v>Q2</v>
      </c>
      <c r="F2750" t="str">
        <f t="shared" si="382"/>
        <v>2018-Jun</v>
      </c>
      <c r="G2750">
        <f t="shared" si="383"/>
        <v>3</v>
      </c>
      <c r="H2750" t="str">
        <f t="shared" si="384"/>
        <v>Tuesday</v>
      </c>
      <c r="I2750" t="str">
        <f t="shared" si="385"/>
        <v>FM3</v>
      </c>
      <c r="J2750" t="str">
        <f t="shared" si="386"/>
        <v>FQ1</v>
      </c>
    </row>
    <row r="2751" spans="1:10" x14ac:dyDescent="0.35">
      <c r="A2751" s="1">
        <v>41439</v>
      </c>
      <c r="B2751">
        <f t="shared" si="378"/>
        <v>2013</v>
      </c>
      <c r="C2751">
        <f t="shared" si="379"/>
        <v>6</v>
      </c>
      <c r="D2751" t="str">
        <f t="shared" si="380"/>
        <v>June</v>
      </c>
      <c r="E2751" t="str">
        <f t="shared" si="381"/>
        <v>Q2</v>
      </c>
      <c r="F2751" t="str">
        <f t="shared" si="382"/>
        <v>2013-Jun</v>
      </c>
      <c r="G2751">
        <f t="shared" si="383"/>
        <v>6</v>
      </c>
      <c r="H2751" t="str">
        <f t="shared" si="384"/>
        <v>Friday</v>
      </c>
      <c r="I2751" t="str">
        <f t="shared" si="385"/>
        <v>FM3</v>
      </c>
      <c r="J2751" t="str">
        <f t="shared" si="386"/>
        <v>FQ1</v>
      </c>
    </row>
    <row r="2752" spans="1:10" x14ac:dyDescent="0.35">
      <c r="A2752" s="1">
        <v>40334</v>
      </c>
      <c r="B2752">
        <f t="shared" si="378"/>
        <v>2010</v>
      </c>
      <c r="C2752">
        <f t="shared" si="379"/>
        <v>6</v>
      </c>
      <c r="D2752" t="str">
        <f t="shared" si="380"/>
        <v>June</v>
      </c>
      <c r="E2752" t="str">
        <f t="shared" si="381"/>
        <v>Q2</v>
      </c>
      <c r="F2752" t="str">
        <f t="shared" si="382"/>
        <v>2010-Jun</v>
      </c>
      <c r="G2752">
        <f t="shared" si="383"/>
        <v>7</v>
      </c>
      <c r="H2752" t="str">
        <f t="shared" si="384"/>
        <v>Saturday</v>
      </c>
      <c r="I2752" t="str">
        <f t="shared" si="385"/>
        <v>FM3</v>
      </c>
      <c r="J2752" t="str">
        <f t="shared" si="386"/>
        <v>FQ1</v>
      </c>
    </row>
    <row r="2753" spans="1:10" x14ac:dyDescent="0.35">
      <c r="A2753" s="1">
        <v>42528</v>
      </c>
      <c r="B2753">
        <f t="shared" si="378"/>
        <v>2016</v>
      </c>
      <c r="C2753">
        <f t="shared" si="379"/>
        <v>6</v>
      </c>
      <c r="D2753" t="str">
        <f t="shared" si="380"/>
        <v>June</v>
      </c>
      <c r="E2753" t="str">
        <f t="shared" si="381"/>
        <v>Q2</v>
      </c>
      <c r="F2753" t="str">
        <f t="shared" si="382"/>
        <v>2016-Jun</v>
      </c>
      <c r="G2753">
        <f t="shared" si="383"/>
        <v>3</v>
      </c>
      <c r="H2753" t="str">
        <f t="shared" si="384"/>
        <v>Tuesday</v>
      </c>
      <c r="I2753" t="str">
        <f t="shared" si="385"/>
        <v>FM3</v>
      </c>
      <c r="J2753" t="str">
        <f t="shared" si="386"/>
        <v>FQ1</v>
      </c>
    </row>
    <row r="2754" spans="1:10" x14ac:dyDescent="0.35">
      <c r="A2754" s="1">
        <v>42914</v>
      </c>
      <c r="B2754">
        <f t="shared" si="378"/>
        <v>2017</v>
      </c>
      <c r="C2754">
        <f t="shared" si="379"/>
        <v>6</v>
      </c>
      <c r="D2754" t="str">
        <f t="shared" si="380"/>
        <v>June</v>
      </c>
      <c r="E2754" t="str">
        <f t="shared" si="381"/>
        <v>Q2</v>
      </c>
      <c r="F2754" t="str">
        <f t="shared" si="382"/>
        <v>2017-Jun</v>
      </c>
      <c r="G2754">
        <f t="shared" si="383"/>
        <v>4</v>
      </c>
      <c r="H2754" t="str">
        <f t="shared" si="384"/>
        <v>Wednesday</v>
      </c>
      <c r="I2754" t="str">
        <f t="shared" si="385"/>
        <v>FM3</v>
      </c>
      <c r="J2754" t="str">
        <f t="shared" si="386"/>
        <v>FQ1</v>
      </c>
    </row>
    <row r="2755" spans="1:10" x14ac:dyDescent="0.35">
      <c r="A2755" s="1">
        <v>41432</v>
      </c>
      <c r="B2755">
        <f t="shared" ref="B2755:B2818" si="387">YEAR(A2755)</f>
        <v>2013</v>
      </c>
      <c r="C2755">
        <f t="shared" ref="C2755:C2818" si="388">MONTH(A2755)</f>
        <v>6</v>
      </c>
      <c r="D2755" t="str">
        <f t="shared" ref="D2755:D2818" si="389">TEXT(A2755,"mmmm")</f>
        <v>June</v>
      </c>
      <c r="E2755" t="str">
        <f t="shared" ref="E2755:E2818" si="390">"Q" &amp; INT((MONTH(A2755)-1)/3) + 1</f>
        <v>Q2</v>
      </c>
      <c r="F2755" t="str">
        <f t="shared" ref="F2755:F2818" si="391">YEAR(A2755) &amp; "-" &amp; TEXT(A2755,"mmm")</f>
        <v>2013-Jun</v>
      </c>
      <c r="G2755">
        <f t="shared" ref="G2755:G2818" si="392">WEEKDAY(A2755,1)</f>
        <v>6</v>
      </c>
      <c r="H2755" t="str">
        <f t="shared" ref="H2755:H2818" si="393">TEXT(A2755,"dddd")</f>
        <v>Friday</v>
      </c>
      <c r="I2755" t="str">
        <f t="shared" ref="I2755:I2818" si="394">"FM"&amp;MOD(MONTH(A2755)-4,12)+1</f>
        <v>FM3</v>
      </c>
      <c r="J2755" t="str">
        <f t="shared" ref="J2755:J2818" si="395">"FQ"&amp;INT((MOD(MONTH(A2755)-4,12))/3)+1</f>
        <v>FQ1</v>
      </c>
    </row>
    <row r="2756" spans="1:10" x14ac:dyDescent="0.35">
      <c r="A2756" s="1">
        <v>42177</v>
      </c>
      <c r="B2756">
        <f t="shared" si="387"/>
        <v>2015</v>
      </c>
      <c r="C2756">
        <f t="shared" si="388"/>
        <v>6</v>
      </c>
      <c r="D2756" t="str">
        <f t="shared" si="389"/>
        <v>June</v>
      </c>
      <c r="E2756" t="str">
        <f t="shared" si="390"/>
        <v>Q2</v>
      </c>
      <c r="F2756" t="str">
        <f t="shared" si="391"/>
        <v>2015-Jun</v>
      </c>
      <c r="G2756">
        <f t="shared" si="392"/>
        <v>2</v>
      </c>
      <c r="H2756" t="str">
        <f t="shared" si="393"/>
        <v>Monday</v>
      </c>
      <c r="I2756" t="str">
        <f t="shared" si="394"/>
        <v>FM3</v>
      </c>
      <c r="J2756" t="str">
        <f t="shared" si="395"/>
        <v>FQ1</v>
      </c>
    </row>
    <row r="2757" spans="1:10" x14ac:dyDescent="0.35">
      <c r="A2757" s="1">
        <v>41797</v>
      </c>
      <c r="B2757">
        <f t="shared" si="387"/>
        <v>2014</v>
      </c>
      <c r="C2757">
        <f t="shared" si="388"/>
        <v>6</v>
      </c>
      <c r="D2757" t="str">
        <f t="shared" si="389"/>
        <v>June</v>
      </c>
      <c r="E2757" t="str">
        <f t="shared" si="390"/>
        <v>Q2</v>
      </c>
      <c r="F2757" t="str">
        <f t="shared" si="391"/>
        <v>2014-Jun</v>
      </c>
      <c r="G2757">
        <f t="shared" si="392"/>
        <v>7</v>
      </c>
      <c r="H2757" t="str">
        <f t="shared" si="393"/>
        <v>Saturday</v>
      </c>
      <c r="I2757" t="str">
        <f t="shared" si="394"/>
        <v>FM3</v>
      </c>
      <c r="J2757" t="str">
        <f t="shared" si="395"/>
        <v>FQ1</v>
      </c>
    </row>
    <row r="2758" spans="1:10" x14ac:dyDescent="0.35">
      <c r="A2758" s="1">
        <v>41434</v>
      </c>
      <c r="B2758">
        <f t="shared" si="387"/>
        <v>2013</v>
      </c>
      <c r="C2758">
        <f t="shared" si="388"/>
        <v>6</v>
      </c>
      <c r="D2758" t="str">
        <f t="shared" si="389"/>
        <v>June</v>
      </c>
      <c r="E2758" t="str">
        <f t="shared" si="390"/>
        <v>Q2</v>
      </c>
      <c r="F2758" t="str">
        <f t="shared" si="391"/>
        <v>2013-Jun</v>
      </c>
      <c r="G2758">
        <f t="shared" si="392"/>
        <v>1</v>
      </c>
      <c r="H2758" t="str">
        <f t="shared" si="393"/>
        <v>Sunday</v>
      </c>
      <c r="I2758" t="str">
        <f t="shared" si="394"/>
        <v>FM3</v>
      </c>
      <c r="J2758" t="str">
        <f t="shared" si="395"/>
        <v>FQ1</v>
      </c>
    </row>
    <row r="2759" spans="1:10" x14ac:dyDescent="0.35">
      <c r="A2759" s="1">
        <v>42533</v>
      </c>
      <c r="B2759">
        <f t="shared" si="387"/>
        <v>2016</v>
      </c>
      <c r="C2759">
        <f t="shared" si="388"/>
        <v>6</v>
      </c>
      <c r="D2759" t="str">
        <f t="shared" si="389"/>
        <v>June</v>
      </c>
      <c r="E2759" t="str">
        <f t="shared" si="390"/>
        <v>Q2</v>
      </c>
      <c r="F2759" t="str">
        <f t="shared" si="391"/>
        <v>2016-Jun</v>
      </c>
      <c r="G2759">
        <f t="shared" si="392"/>
        <v>1</v>
      </c>
      <c r="H2759" t="str">
        <f t="shared" si="393"/>
        <v>Sunday</v>
      </c>
      <c r="I2759" t="str">
        <f t="shared" si="394"/>
        <v>FM3</v>
      </c>
      <c r="J2759" t="str">
        <f t="shared" si="395"/>
        <v>FQ1</v>
      </c>
    </row>
    <row r="2760" spans="1:10" x14ac:dyDescent="0.35">
      <c r="A2760" s="1">
        <v>41447</v>
      </c>
      <c r="B2760">
        <f t="shared" si="387"/>
        <v>2013</v>
      </c>
      <c r="C2760">
        <f t="shared" si="388"/>
        <v>6</v>
      </c>
      <c r="D2760" t="str">
        <f t="shared" si="389"/>
        <v>June</v>
      </c>
      <c r="E2760" t="str">
        <f t="shared" si="390"/>
        <v>Q2</v>
      </c>
      <c r="F2760" t="str">
        <f t="shared" si="391"/>
        <v>2013-Jun</v>
      </c>
      <c r="G2760">
        <f t="shared" si="392"/>
        <v>7</v>
      </c>
      <c r="H2760" t="str">
        <f t="shared" si="393"/>
        <v>Saturday</v>
      </c>
      <c r="I2760" t="str">
        <f t="shared" si="394"/>
        <v>FM3</v>
      </c>
      <c r="J2760" t="str">
        <f t="shared" si="395"/>
        <v>FQ1</v>
      </c>
    </row>
    <row r="2761" spans="1:10" x14ac:dyDescent="0.35">
      <c r="A2761" s="1">
        <v>43264</v>
      </c>
      <c r="B2761">
        <f t="shared" si="387"/>
        <v>2018</v>
      </c>
      <c r="C2761">
        <f t="shared" si="388"/>
        <v>6</v>
      </c>
      <c r="D2761" t="str">
        <f t="shared" si="389"/>
        <v>June</v>
      </c>
      <c r="E2761" t="str">
        <f t="shared" si="390"/>
        <v>Q2</v>
      </c>
      <c r="F2761" t="str">
        <f t="shared" si="391"/>
        <v>2018-Jun</v>
      </c>
      <c r="G2761">
        <f t="shared" si="392"/>
        <v>4</v>
      </c>
      <c r="H2761" t="str">
        <f t="shared" si="393"/>
        <v>Wednesday</v>
      </c>
      <c r="I2761" t="str">
        <f t="shared" si="394"/>
        <v>FM3</v>
      </c>
      <c r="J2761" t="str">
        <f t="shared" si="395"/>
        <v>FQ1</v>
      </c>
    </row>
    <row r="2762" spans="1:10" x14ac:dyDescent="0.35">
      <c r="A2762" s="1">
        <v>42549</v>
      </c>
      <c r="B2762">
        <f t="shared" si="387"/>
        <v>2016</v>
      </c>
      <c r="C2762">
        <f t="shared" si="388"/>
        <v>6</v>
      </c>
      <c r="D2762" t="str">
        <f t="shared" si="389"/>
        <v>June</v>
      </c>
      <c r="E2762" t="str">
        <f t="shared" si="390"/>
        <v>Q2</v>
      </c>
      <c r="F2762" t="str">
        <f t="shared" si="391"/>
        <v>2016-Jun</v>
      </c>
      <c r="G2762">
        <f t="shared" si="392"/>
        <v>3</v>
      </c>
      <c r="H2762" t="str">
        <f t="shared" si="393"/>
        <v>Tuesday</v>
      </c>
      <c r="I2762" t="str">
        <f t="shared" si="394"/>
        <v>FM3</v>
      </c>
      <c r="J2762" t="str">
        <f t="shared" si="395"/>
        <v>FQ1</v>
      </c>
    </row>
    <row r="2763" spans="1:10" x14ac:dyDescent="0.35">
      <c r="A2763" s="1">
        <v>42507</v>
      </c>
      <c r="B2763">
        <f t="shared" si="387"/>
        <v>2016</v>
      </c>
      <c r="C2763">
        <f t="shared" si="388"/>
        <v>5</v>
      </c>
      <c r="D2763" t="str">
        <f t="shared" si="389"/>
        <v>May</v>
      </c>
      <c r="E2763" t="str">
        <f t="shared" si="390"/>
        <v>Q2</v>
      </c>
      <c r="F2763" t="str">
        <f t="shared" si="391"/>
        <v>2016-May</v>
      </c>
      <c r="G2763">
        <f t="shared" si="392"/>
        <v>3</v>
      </c>
      <c r="H2763" t="str">
        <f t="shared" si="393"/>
        <v>Tuesday</v>
      </c>
      <c r="I2763" t="str">
        <f t="shared" si="394"/>
        <v>FM2</v>
      </c>
      <c r="J2763" t="str">
        <f t="shared" si="395"/>
        <v>FQ1</v>
      </c>
    </row>
    <row r="2764" spans="1:10" x14ac:dyDescent="0.35">
      <c r="A2764" s="1">
        <v>41407</v>
      </c>
      <c r="B2764">
        <f t="shared" si="387"/>
        <v>2013</v>
      </c>
      <c r="C2764">
        <f t="shared" si="388"/>
        <v>5</v>
      </c>
      <c r="D2764" t="str">
        <f t="shared" si="389"/>
        <v>May</v>
      </c>
      <c r="E2764" t="str">
        <f t="shared" si="390"/>
        <v>Q2</v>
      </c>
      <c r="F2764" t="str">
        <f t="shared" si="391"/>
        <v>2013-May</v>
      </c>
      <c r="G2764">
        <f t="shared" si="392"/>
        <v>2</v>
      </c>
      <c r="H2764" t="str">
        <f t="shared" si="393"/>
        <v>Monday</v>
      </c>
      <c r="I2764" t="str">
        <f t="shared" si="394"/>
        <v>FM2</v>
      </c>
      <c r="J2764" t="str">
        <f t="shared" si="395"/>
        <v>FQ1</v>
      </c>
    </row>
    <row r="2765" spans="1:10" x14ac:dyDescent="0.35">
      <c r="A2765" s="1">
        <v>42516</v>
      </c>
      <c r="B2765">
        <f t="shared" si="387"/>
        <v>2016</v>
      </c>
      <c r="C2765">
        <f t="shared" si="388"/>
        <v>5</v>
      </c>
      <c r="D2765" t="str">
        <f t="shared" si="389"/>
        <v>May</v>
      </c>
      <c r="E2765" t="str">
        <f t="shared" si="390"/>
        <v>Q2</v>
      </c>
      <c r="F2765" t="str">
        <f t="shared" si="391"/>
        <v>2016-May</v>
      </c>
      <c r="G2765">
        <f t="shared" si="392"/>
        <v>5</v>
      </c>
      <c r="H2765" t="str">
        <f t="shared" si="393"/>
        <v>Thursday</v>
      </c>
      <c r="I2765" t="str">
        <f t="shared" si="394"/>
        <v>FM2</v>
      </c>
      <c r="J2765" t="str">
        <f t="shared" si="395"/>
        <v>FQ1</v>
      </c>
    </row>
    <row r="2766" spans="1:10" x14ac:dyDescent="0.35">
      <c r="A2766" s="1">
        <v>40307</v>
      </c>
      <c r="B2766">
        <f t="shared" si="387"/>
        <v>2010</v>
      </c>
      <c r="C2766">
        <f t="shared" si="388"/>
        <v>5</v>
      </c>
      <c r="D2766" t="str">
        <f t="shared" si="389"/>
        <v>May</v>
      </c>
      <c r="E2766" t="str">
        <f t="shared" si="390"/>
        <v>Q2</v>
      </c>
      <c r="F2766" t="str">
        <f t="shared" si="391"/>
        <v>2010-May</v>
      </c>
      <c r="G2766">
        <f t="shared" si="392"/>
        <v>1</v>
      </c>
      <c r="H2766" t="str">
        <f t="shared" si="393"/>
        <v>Sunday</v>
      </c>
      <c r="I2766" t="str">
        <f t="shared" si="394"/>
        <v>FM2</v>
      </c>
      <c r="J2766" t="str">
        <f t="shared" si="395"/>
        <v>FQ1</v>
      </c>
    </row>
    <row r="2767" spans="1:10" x14ac:dyDescent="0.35">
      <c r="A2767" s="1">
        <v>43233</v>
      </c>
      <c r="B2767">
        <f t="shared" si="387"/>
        <v>2018</v>
      </c>
      <c r="C2767">
        <f t="shared" si="388"/>
        <v>5</v>
      </c>
      <c r="D2767" t="str">
        <f t="shared" si="389"/>
        <v>May</v>
      </c>
      <c r="E2767" t="str">
        <f t="shared" si="390"/>
        <v>Q2</v>
      </c>
      <c r="F2767" t="str">
        <f t="shared" si="391"/>
        <v>2018-May</v>
      </c>
      <c r="G2767">
        <f t="shared" si="392"/>
        <v>1</v>
      </c>
      <c r="H2767" t="str">
        <f t="shared" si="393"/>
        <v>Sunday</v>
      </c>
      <c r="I2767" t="str">
        <f t="shared" si="394"/>
        <v>FM2</v>
      </c>
      <c r="J2767" t="str">
        <f t="shared" si="395"/>
        <v>FQ1</v>
      </c>
    </row>
    <row r="2768" spans="1:10" x14ac:dyDescent="0.35">
      <c r="A2768" s="1">
        <v>40323</v>
      </c>
      <c r="B2768">
        <f t="shared" si="387"/>
        <v>2010</v>
      </c>
      <c r="C2768">
        <f t="shared" si="388"/>
        <v>5</v>
      </c>
      <c r="D2768" t="str">
        <f t="shared" si="389"/>
        <v>May</v>
      </c>
      <c r="E2768" t="str">
        <f t="shared" si="390"/>
        <v>Q2</v>
      </c>
      <c r="F2768" t="str">
        <f t="shared" si="391"/>
        <v>2010-May</v>
      </c>
      <c r="G2768">
        <f t="shared" si="392"/>
        <v>3</v>
      </c>
      <c r="H2768" t="str">
        <f t="shared" si="393"/>
        <v>Tuesday</v>
      </c>
      <c r="I2768" t="str">
        <f t="shared" si="394"/>
        <v>FM2</v>
      </c>
      <c r="J2768" t="str">
        <f t="shared" si="395"/>
        <v>FQ1</v>
      </c>
    </row>
    <row r="2769" spans="1:10" x14ac:dyDescent="0.35">
      <c r="A2769" s="1">
        <v>42138</v>
      </c>
      <c r="B2769">
        <f t="shared" si="387"/>
        <v>2015</v>
      </c>
      <c r="C2769">
        <f t="shared" si="388"/>
        <v>5</v>
      </c>
      <c r="D2769" t="str">
        <f t="shared" si="389"/>
        <v>May</v>
      </c>
      <c r="E2769" t="str">
        <f t="shared" si="390"/>
        <v>Q2</v>
      </c>
      <c r="F2769" t="str">
        <f t="shared" si="391"/>
        <v>2015-May</v>
      </c>
      <c r="G2769">
        <f t="shared" si="392"/>
        <v>5</v>
      </c>
      <c r="H2769" t="str">
        <f t="shared" si="393"/>
        <v>Thursday</v>
      </c>
      <c r="I2769" t="str">
        <f t="shared" si="394"/>
        <v>FM2</v>
      </c>
      <c r="J2769" t="str">
        <f t="shared" si="395"/>
        <v>FQ1</v>
      </c>
    </row>
    <row r="2770" spans="1:10" x14ac:dyDescent="0.35">
      <c r="A2770" s="1">
        <v>42146</v>
      </c>
      <c r="B2770">
        <f t="shared" si="387"/>
        <v>2015</v>
      </c>
      <c r="C2770">
        <f t="shared" si="388"/>
        <v>5</v>
      </c>
      <c r="D2770" t="str">
        <f t="shared" si="389"/>
        <v>May</v>
      </c>
      <c r="E2770" t="str">
        <f t="shared" si="390"/>
        <v>Q2</v>
      </c>
      <c r="F2770" t="str">
        <f t="shared" si="391"/>
        <v>2015-May</v>
      </c>
      <c r="G2770">
        <f t="shared" si="392"/>
        <v>6</v>
      </c>
      <c r="H2770" t="str">
        <f t="shared" si="393"/>
        <v>Friday</v>
      </c>
      <c r="I2770" t="str">
        <f t="shared" si="394"/>
        <v>FM2</v>
      </c>
      <c r="J2770" t="str">
        <f t="shared" si="395"/>
        <v>FQ1</v>
      </c>
    </row>
    <row r="2771" spans="1:10" x14ac:dyDescent="0.35">
      <c r="A2771" s="1">
        <v>41422</v>
      </c>
      <c r="B2771">
        <f t="shared" si="387"/>
        <v>2013</v>
      </c>
      <c r="C2771">
        <f t="shared" si="388"/>
        <v>5</v>
      </c>
      <c r="D2771" t="str">
        <f t="shared" si="389"/>
        <v>May</v>
      </c>
      <c r="E2771" t="str">
        <f t="shared" si="390"/>
        <v>Q2</v>
      </c>
      <c r="F2771" t="str">
        <f t="shared" si="391"/>
        <v>2013-May</v>
      </c>
      <c r="G2771">
        <f t="shared" si="392"/>
        <v>3</v>
      </c>
      <c r="H2771" t="str">
        <f t="shared" si="393"/>
        <v>Tuesday</v>
      </c>
      <c r="I2771" t="str">
        <f t="shared" si="394"/>
        <v>FM2</v>
      </c>
      <c r="J2771" t="str">
        <f t="shared" si="395"/>
        <v>FQ1</v>
      </c>
    </row>
    <row r="2772" spans="1:10" x14ac:dyDescent="0.35">
      <c r="A2772" s="1">
        <v>43222</v>
      </c>
      <c r="B2772">
        <f t="shared" si="387"/>
        <v>2018</v>
      </c>
      <c r="C2772">
        <f t="shared" si="388"/>
        <v>5</v>
      </c>
      <c r="D2772" t="str">
        <f t="shared" si="389"/>
        <v>May</v>
      </c>
      <c r="E2772" t="str">
        <f t="shared" si="390"/>
        <v>Q2</v>
      </c>
      <c r="F2772" t="str">
        <f t="shared" si="391"/>
        <v>2018-May</v>
      </c>
      <c r="G2772">
        <f t="shared" si="392"/>
        <v>4</v>
      </c>
      <c r="H2772" t="str">
        <f t="shared" si="393"/>
        <v>Wednesday</v>
      </c>
      <c r="I2772" t="str">
        <f t="shared" si="394"/>
        <v>FM2</v>
      </c>
      <c r="J2772" t="str">
        <f t="shared" si="395"/>
        <v>FQ1</v>
      </c>
    </row>
    <row r="2773" spans="1:10" x14ac:dyDescent="0.35">
      <c r="A2773" s="1">
        <v>43228</v>
      </c>
      <c r="B2773">
        <f t="shared" si="387"/>
        <v>2018</v>
      </c>
      <c r="C2773">
        <f t="shared" si="388"/>
        <v>5</v>
      </c>
      <c r="D2773" t="str">
        <f t="shared" si="389"/>
        <v>May</v>
      </c>
      <c r="E2773" t="str">
        <f t="shared" si="390"/>
        <v>Q2</v>
      </c>
      <c r="F2773" t="str">
        <f t="shared" si="391"/>
        <v>2018-May</v>
      </c>
      <c r="G2773">
        <f t="shared" si="392"/>
        <v>3</v>
      </c>
      <c r="H2773" t="str">
        <f t="shared" si="393"/>
        <v>Tuesday</v>
      </c>
      <c r="I2773" t="str">
        <f t="shared" si="394"/>
        <v>FM2</v>
      </c>
      <c r="J2773" t="str">
        <f t="shared" si="395"/>
        <v>FQ1</v>
      </c>
    </row>
    <row r="2774" spans="1:10" x14ac:dyDescent="0.35">
      <c r="A2774" s="1">
        <v>41420</v>
      </c>
      <c r="B2774">
        <f t="shared" si="387"/>
        <v>2013</v>
      </c>
      <c r="C2774">
        <f t="shared" si="388"/>
        <v>5</v>
      </c>
      <c r="D2774" t="str">
        <f t="shared" si="389"/>
        <v>May</v>
      </c>
      <c r="E2774" t="str">
        <f t="shared" si="390"/>
        <v>Q2</v>
      </c>
      <c r="F2774" t="str">
        <f t="shared" si="391"/>
        <v>2013-May</v>
      </c>
      <c r="G2774">
        <f t="shared" si="392"/>
        <v>1</v>
      </c>
      <c r="H2774" t="str">
        <f t="shared" si="393"/>
        <v>Sunday</v>
      </c>
      <c r="I2774" t="str">
        <f t="shared" si="394"/>
        <v>FM2</v>
      </c>
      <c r="J2774" t="str">
        <f t="shared" si="395"/>
        <v>FQ1</v>
      </c>
    </row>
    <row r="2775" spans="1:10" x14ac:dyDescent="0.35">
      <c r="A2775" s="1">
        <v>40322</v>
      </c>
      <c r="B2775">
        <f t="shared" si="387"/>
        <v>2010</v>
      </c>
      <c r="C2775">
        <f t="shared" si="388"/>
        <v>5</v>
      </c>
      <c r="D2775" t="str">
        <f t="shared" si="389"/>
        <v>May</v>
      </c>
      <c r="E2775" t="str">
        <f t="shared" si="390"/>
        <v>Q2</v>
      </c>
      <c r="F2775" t="str">
        <f t="shared" si="391"/>
        <v>2010-May</v>
      </c>
      <c r="G2775">
        <f t="shared" si="392"/>
        <v>2</v>
      </c>
      <c r="H2775" t="str">
        <f t="shared" si="393"/>
        <v>Monday</v>
      </c>
      <c r="I2775" t="str">
        <f t="shared" si="394"/>
        <v>FM2</v>
      </c>
      <c r="J2775" t="str">
        <f t="shared" si="395"/>
        <v>FQ1</v>
      </c>
    </row>
    <row r="2776" spans="1:10" x14ac:dyDescent="0.35">
      <c r="A2776" s="1">
        <v>41416</v>
      </c>
      <c r="B2776">
        <f t="shared" si="387"/>
        <v>2013</v>
      </c>
      <c r="C2776">
        <f t="shared" si="388"/>
        <v>5</v>
      </c>
      <c r="D2776" t="str">
        <f t="shared" si="389"/>
        <v>May</v>
      </c>
      <c r="E2776" t="str">
        <f t="shared" si="390"/>
        <v>Q2</v>
      </c>
      <c r="F2776" t="str">
        <f t="shared" si="391"/>
        <v>2013-May</v>
      </c>
      <c r="G2776">
        <f t="shared" si="392"/>
        <v>4</v>
      </c>
      <c r="H2776" t="str">
        <f t="shared" si="393"/>
        <v>Wednesday</v>
      </c>
      <c r="I2776" t="str">
        <f t="shared" si="394"/>
        <v>FM2</v>
      </c>
      <c r="J2776" t="str">
        <f t="shared" si="395"/>
        <v>FQ1</v>
      </c>
    </row>
    <row r="2777" spans="1:10" x14ac:dyDescent="0.35">
      <c r="A2777" s="1">
        <v>40302</v>
      </c>
      <c r="B2777">
        <f t="shared" si="387"/>
        <v>2010</v>
      </c>
      <c r="C2777">
        <f t="shared" si="388"/>
        <v>5</v>
      </c>
      <c r="D2777" t="str">
        <f t="shared" si="389"/>
        <v>May</v>
      </c>
      <c r="E2777" t="str">
        <f t="shared" si="390"/>
        <v>Q2</v>
      </c>
      <c r="F2777" t="str">
        <f t="shared" si="391"/>
        <v>2010-May</v>
      </c>
      <c r="G2777">
        <f t="shared" si="392"/>
        <v>3</v>
      </c>
      <c r="H2777" t="str">
        <f t="shared" si="393"/>
        <v>Tuesday</v>
      </c>
      <c r="I2777" t="str">
        <f t="shared" si="394"/>
        <v>FM2</v>
      </c>
      <c r="J2777" t="str">
        <f t="shared" si="395"/>
        <v>FQ1</v>
      </c>
    </row>
    <row r="2778" spans="1:10" x14ac:dyDescent="0.35">
      <c r="A2778" s="1">
        <v>42505</v>
      </c>
      <c r="B2778">
        <f t="shared" si="387"/>
        <v>2016</v>
      </c>
      <c r="C2778">
        <f t="shared" si="388"/>
        <v>5</v>
      </c>
      <c r="D2778" t="str">
        <f t="shared" si="389"/>
        <v>May</v>
      </c>
      <c r="E2778" t="str">
        <f t="shared" si="390"/>
        <v>Q2</v>
      </c>
      <c r="F2778" t="str">
        <f t="shared" si="391"/>
        <v>2016-May</v>
      </c>
      <c r="G2778">
        <f t="shared" si="392"/>
        <v>1</v>
      </c>
      <c r="H2778" t="str">
        <f t="shared" si="393"/>
        <v>Sunday</v>
      </c>
      <c r="I2778" t="str">
        <f t="shared" si="394"/>
        <v>FM2</v>
      </c>
      <c r="J2778" t="str">
        <f t="shared" si="395"/>
        <v>FQ1</v>
      </c>
    </row>
    <row r="2779" spans="1:10" x14ac:dyDescent="0.35">
      <c r="A2779" s="1">
        <v>40316</v>
      </c>
      <c r="B2779">
        <f t="shared" si="387"/>
        <v>2010</v>
      </c>
      <c r="C2779">
        <f t="shared" si="388"/>
        <v>5</v>
      </c>
      <c r="D2779" t="str">
        <f t="shared" si="389"/>
        <v>May</v>
      </c>
      <c r="E2779" t="str">
        <f t="shared" si="390"/>
        <v>Q2</v>
      </c>
      <c r="F2779" t="str">
        <f t="shared" si="391"/>
        <v>2010-May</v>
      </c>
      <c r="G2779">
        <f t="shared" si="392"/>
        <v>3</v>
      </c>
      <c r="H2779" t="str">
        <f t="shared" si="393"/>
        <v>Tuesday</v>
      </c>
      <c r="I2779" t="str">
        <f t="shared" si="394"/>
        <v>FM2</v>
      </c>
      <c r="J2779" t="str">
        <f t="shared" si="395"/>
        <v>FQ1</v>
      </c>
    </row>
    <row r="2780" spans="1:10" x14ac:dyDescent="0.35">
      <c r="A2780" s="1">
        <v>40320</v>
      </c>
      <c r="B2780">
        <f t="shared" si="387"/>
        <v>2010</v>
      </c>
      <c r="C2780">
        <f t="shared" si="388"/>
        <v>5</v>
      </c>
      <c r="D2780" t="str">
        <f t="shared" si="389"/>
        <v>May</v>
      </c>
      <c r="E2780" t="str">
        <f t="shared" si="390"/>
        <v>Q2</v>
      </c>
      <c r="F2780" t="str">
        <f t="shared" si="391"/>
        <v>2010-May</v>
      </c>
      <c r="G2780">
        <f t="shared" si="392"/>
        <v>7</v>
      </c>
      <c r="H2780" t="str">
        <f t="shared" si="393"/>
        <v>Saturday</v>
      </c>
      <c r="I2780" t="str">
        <f t="shared" si="394"/>
        <v>FM2</v>
      </c>
      <c r="J2780" t="str">
        <f t="shared" si="395"/>
        <v>FQ1</v>
      </c>
    </row>
    <row r="2781" spans="1:10" x14ac:dyDescent="0.35">
      <c r="A2781" s="1">
        <v>41017</v>
      </c>
      <c r="B2781">
        <f t="shared" si="387"/>
        <v>2012</v>
      </c>
      <c r="C2781">
        <f t="shared" si="388"/>
        <v>4</v>
      </c>
      <c r="D2781" t="str">
        <f t="shared" si="389"/>
        <v>April</v>
      </c>
      <c r="E2781" t="str">
        <f t="shared" si="390"/>
        <v>Q2</v>
      </c>
      <c r="F2781" t="str">
        <f t="shared" si="391"/>
        <v>2012-Apr</v>
      </c>
      <c r="G2781">
        <f t="shared" si="392"/>
        <v>4</v>
      </c>
      <c r="H2781" t="str">
        <f t="shared" si="393"/>
        <v>Wednesday</v>
      </c>
      <c r="I2781" t="str">
        <f t="shared" si="394"/>
        <v>FM1</v>
      </c>
      <c r="J2781" t="str">
        <f t="shared" si="395"/>
        <v>FQ1</v>
      </c>
    </row>
    <row r="2782" spans="1:10" x14ac:dyDescent="0.35">
      <c r="A2782" s="1">
        <v>42116</v>
      </c>
      <c r="B2782">
        <f t="shared" si="387"/>
        <v>2015</v>
      </c>
      <c r="C2782">
        <f t="shared" si="388"/>
        <v>4</v>
      </c>
      <c r="D2782" t="str">
        <f t="shared" si="389"/>
        <v>April</v>
      </c>
      <c r="E2782" t="str">
        <f t="shared" si="390"/>
        <v>Q2</v>
      </c>
      <c r="F2782" t="str">
        <f t="shared" si="391"/>
        <v>2015-Apr</v>
      </c>
      <c r="G2782">
        <f t="shared" si="392"/>
        <v>4</v>
      </c>
      <c r="H2782" t="str">
        <f t="shared" si="393"/>
        <v>Wednesday</v>
      </c>
      <c r="I2782" t="str">
        <f t="shared" si="394"/>
        <v>FM1</v>
      </c>
      <c r="J2782" t="str">
        <f t="shared" si="395"/>
        <v>FQ1</v>
      </c>
    </row>
    <row r="2783" spans="1:10" x14ac:dyDescent="0.35">
      <c r="A2783" s="1">
        <v>41738</v>
      </c>
      <c r="B2783">
        <f t="shared" si="387"/>
        <v>2014</v>
      </c>
      <c r="C2783">
        <f t="shared" si="388"/>
        <v>4</v>
      </c>
      <c r="D2783" t="str">
        <f t="shared" si="389"/>
        <v>April</v>
      </c>
      <c r="E2783" t="str">
        <f t="shared" si="390"/>
        <v>Q2</v>
      </c>
      <c r="F2783" t="str">
        <f t="shared" si="391"/>
        <v>2014-Apr</v>
      </c>
      <c r="G2783">
        <f t="shared" si="392"/>
        <v>4</v>
      </c>
      <c r="H2783" t="str">
        <f t="shared" si="393"/>
        <v>Wednesday</v>
      </c>
      <c r="I2783" t="str">
        <f t="shared" si="394"/>
        <v>FM1</v>
      </c>
      <c r="J2783" t="str">
        <f t="shared" si="395"/>
        <v>FQ1</v>
      </c>
    </row>
    <row r="2784" spans="1:10" x14ac:dyDescent="0.35">
      <c r="A2784" s="1">
        <v>40652</v>
      </c>
      <c r="B2784">
        <f t="shared" si="387"/>
        <v>2011</v>
      </c>
      <c r="C2784">
        <f t="shared" si="388"/>
        <v>4</v>
      </c>
      <c r="D2784" t="str">
        <f t="shared" si="389"/>
        <v>April</v>
      </c>
      <c r="E2784" t="str">
        <f t="shared" si="390"/>
        <v>Q2</v>
      </c>
      <c r="F2784" t="str">
        <f t="shared" si="391"/>
        <v>2011-Apr</v>
      </c>
      <c r="G2784">
        <f t="shared" si="392"/>
        <v>3</v>
      </c>
      <c r="H2784" t="str">
        <f t="shared" si="393"/>
        <v>Tuesday</v>
      </c>
      <c r="I2784" t="str">
        <f t="shared" si="394"/>
        <v>FM1</v>
      </c>
      <c r="J2784" t="str">
        <f t="shared" si="395"/>
        <v>FQ1</v>
      </c>
    </row>
    <row r="2785" spans="1:10" x14ac:dyDescent="0.35">
      <c r="A2785" s="1">
        <v>43201</v>
      </c>
      <c r="B2785">
        <f t="shared" si="387"/>
        <v>2018</v>
      </c>
      <c r="C2785">
        <f t="shared" si="388"/>
        <v>4</v>
      </c>
      <c r="D2785" t="str">
        <f t="shared" si="389"/>
        <v>April</v>
      </c>
      <c r="E2785" t="str">
        <f t="shared" si="390"/>
        <v>Q2</v>
      </c>
      <c r="F2785" t="str">
        <f t="shared" si="391"/>
        <v>2018-Apr</v>
      </c>
      <c r="G2785">
        <f t="shared" si="392"/>
        <v>4</v>
      </c>
      <c r="H2785" t="str">
        <f t="shared" si="393"/>
        <v>Wednesday</v>
      </c>
      <c r="I2785" t="str">
        <f t="shared" si="394"/>
        <v>FM1</v>
      </c>
      <c r="J2785" t="str">
        <f t="shared" si="395"/>
        <v>FQ1</v>
      </c>
    </row>
    <row r="2786" spans="1:10" x14ac:dyDescent="0.35">
      <c r="A2786" s="1">
        <v>41016</v>
      </c>
      <c r="B2786">
        <f t="shared" si="387"/>
        <v>2012</v>
      </c>
      <c r="C2786">
        <f t="shared" si="388"/>
        <v>4</v>
      </c>
      <c r="D2786" t="str">
        <f t="shared" si="389"/>
        <v>April</v>
      </c>
      <c r="E2786" t="str">
        <f t="shared" si="390"/>
        <v>Q2</v>
      </c>
      <c r="F2786" t="str">
        <f t="shared" si="391"/>
        <v>2012-Apr</v>
      </c>
      <c r="G2786">
        <f t="shared" si="392"/>
        <v>3</v>
      </c>
      <c r="H2786" t="str">
        <f t="shared" si="393"/>
        <v>Tuesday</v>
      </c>
      <c r="I2786" t="str">
        <f t="shared" si="394"/>
        <v>FM1</v>
      </c>
      <c r="J2786" t="str">
        <f t="shared" si="395"/>
        <v>FQ1</v>
      </c>
    </row>
    <row r="2787" spans="1:10" x14ac:dyDescent="0.35">
      <c r="A2787" s="1">
        <v>42481</v>
      </c>
      <c r="B2787">
        <f t="shared" si="387"/>
        <v>2016</v>
      </c>
      <c r="C2787">
        <f t="shared" si="388"/>
        <v>4</v>
      </c>
      <c r="D2787" t="str">
        <f t="shared" si="389"/>
        <v>April</v>
      </c>
      <c r="E2787" t="str">
        <f t="shared" si="390"/>
        <v>Q2</v>
      </c>
      <c r="F2787" t="str">
        <f t="shared" si="391"/>
        <v>2016-Apr</v>
      </c>
      <c r="G2787">
        <f t="shared" si="392"/>
        <v>5</v>
      </c>
      <c r="H2787" t="str">
        <f t="shared" si="393"/>
        <v>Thursday</v>
      </c>
      <c r="I2787" t="str">
        <f t="shared" si="394"/>
        <v>FM1</v>
      </c>
      <c r="J2787" t="str">
        <f t="shared" si="395"/>
        <v>FQ1</v>
      </c>
    </row>
    <row r="2788" spans="1:10" x14ac:dyDescent="0.35">
      <c r="A2788" s="1">
        <v>41017</v>
      </c>
      <c r="B2788">
        <f t="shared" si="387"/>
        <v>2012</v>
      </c>
      <c r="C2788">
        <f t="shared" si="388"/>
        <v>4</v>
      </c>
      <c r="D2788" t="str">
        <f t="shared" si="389"/>
        <v>April</v>
      </c>
      <c r="E2788" t="str">
        <f t="shared" si="390"/>
        <v>Q2</v>
      </c>
      <c r="F2788" t="str">
        <f t="shared" si="391"/>
        <v>2012-Apr</v>
      </c>
      <c r="G2788">
        <f t="shared" si="392"/>
        <v>4</v>
      </c>
      <c r="H2788" t="str">
        <f t="shared" si="393"/>
        <v>Wednesday</v>
      </c>
      <c r="I2788" t="str">
        <f t="shared" si="394"/>
        <v>FM1</v>
      </c>
      <c r="J2788" t="str">
        <f t="shared" si="395"/>
        <v>FQ1</v>
      </c>
    </row>
    <row r="2789" spans="1:10" x14ac:dyDescent="0.35">
      <c r="A2789" s="1">
        <v>40655</v>
      </c>
      <c r="B2789">
        <f t="shared" si="387"/>
        <v>2011</v>
      </c>
      <c r="C2789">
        <f t="shared" si="388"/>
        <v>4</v>
      </c>
      <c r="D2789" t="str">
        <f t="shared" si="389"/>
        <v>April</v>
      </c>
      <c r="E2789" t="str">
        <f t="shared" si="390"/>
        <v>Q2</v>
      </c>
      <c r="F2789" t="str">
        <f t="shared" si="391"/>
        <v>2011-Apr</v>
      </c>
      <c r="G2789">
        <f t="shared" si="392"/>
        <v>6</v>
      </c>
      <c r="H2789" t="str">
        <f t="shared" si="393"/>
        <v>Friday</v>
      </c>
      <c r="I2789" t="str">
        <f t="shared" si="394"/>
        <v>FM1</v>
      </c>
      <c r="J2789" t="str">
        <f t="shared" si="395"/>
        <v>FQ1</v>
      </c>
    </row>
    <row r="2790" spans="1:10" x14ac:dyDescent="0.35">
      <c r="A2790" s="1">
        <v>41369</v>
      </c>
      <c r="B2790">
        <f t="shared" si="387"/>
        <v>2013</v>
      </c>
      <c r="C2790">
        <f t="shared" si="388"/>
        <v>4</v>
      </c>
      <c r="D2790" t="str">
        <f t="shared" si="389"/>
        <v>April</v>
      </c>
      <c r="E2790" t="str">
        <f t="shared" si="390"/>
        <v>Q2</v>
      </c>
      <c r="F2790" t="str">
        <f t="shared" si="391"/>
        <v>2013-Apr</v>
      </c>
      <c r="G2790">
        <f t="shared" si="392"/>
        <v>6</v>
      </c>
      <c r="H2790" t="str">
        <f t="shared" si="393"/>
        <v>Friday</v>
      </c>
      <c r="I2790" t="str">
        <f t="shared" si="394"/>
        <v>FM1</v>
      </c>
      <c r="J2790" t="str">
        <f t="shared" si="395"/>
        <v>FQ1</v>
      </c>
    </row>
    <row r="2791" spans="1:10" x14ac:dyDescent="0.35">
      <c r="A2791" s="1">
        <v>41026</v>
      </c>
      <c r="B2791">
        <f t="shared" si="387"/>
        <v>2012</v>
      </c>
      <c r="C2791">
        <f t="shared" si="388"/>
        <v>4</v>
      </c>
      <c r="D2791" t="str">
        <f t="shared" si="389"/>
        <v>April</v>
      </c>
      <c r="E2791" t="str">
        <f t="shared" si="390"/>
        <v>Q2</v>
      </c>
      <c r="F2791" t="str">
        <f t="shared" si="391"/>
        <v>2012-Apr</v>
      </c>
      <c r="G2791">
        <f t="shared" si="392"/>
        <v>6</v>
      </c>
      <c r="H2791" t="str">
        <f t="shared" si="393"/>
        <v>Friday</v>
      </c>
      <c r="I2791" t="str">
        <f t="shared" si="394"/>
        <v>FM1</v>
      </c>
      <c r="J2791" t="str">
        <f t="shared" si="395"/>
        <v>FQ1</v>
      </c>
    </row>
    <row r="2792" spans="1:10" x14ac:dyDescent="0.35">
      <c r="A2792" s="1">
        <v>42849</v>
      </c>
      <c r="B2792">
        <f t="shared" si="387"/>
        <v>2017</v>
      </c>
      <c r="C2792">
        <f t="shared" si="388"/>
        <v>4</v>
      </c>
      <c r="D2792" t="str">
        <f t="shared" si="389"/>
        <v>April</v>
      </c>
      <c r="E2792" t="str">
        <f t="shared" si="390"/>
        <v>Q2</v>
      </c>
      <c r="F2792" t="str">
        <f t="shared" si="391"/>
        <v>2017-Apr</v>
      </c>
      <c r="G2792">
        <f t="shared" si="392"/>
        <v>2</v>
      </c>
      <c r="H2792" t="str">
        <f t="shared" si="393"/>
        <v>Monday</v>
      </c>
      <c r="I2792" t="str">
        <f t="shared" si="394"/>
        <v>FM1</v>
      </c>
      <c r="J2792" t="str">
        <f t="shared" si="395"/>
        <v>FQ1</v>
      </c>
    </row>
    <row r="2793" spans="1:10" x14ac:dyDescent="0.35">
      <c r="A2793" s="1">
        <v>42850</v>
      </c>
      <c r="B2793">
        <f t="shared" si="387"/>
        <v>2017</v>
      </c>
      <c r="C2793">
        <f t="shared" si="388"/>
        <v>4</v>
      </c>
      <c r="D2793" t="str">
        <f t="shared" si="389"/>
        <v>April</v>
      </c>
      <c r="E2793" t="str">
        <f t="shared" si="390"/>
        <v>Q2</v>
      </c>
      <c r="F2793" t="str">
        <f t="shared" si="391"/>
        <v>2017-Apr</v>
      </c>
      <c r="G2793">
        <f t="shared" si="392"/>
        <v>3</v>
      </c>
      <c r="H2793" t="str">
        <f t="shared" si="393"/>
        <v>Tuesday</v>
      </c>
      <c r="I2793" t="str">
        <f t="shared" si="394"/>
        <v>FM1</v>
      </c>
      <c r="J2793" t="str">
        <f t="shared" si="395"/>
        <v>FQ1</v>
      </c>
    </row>
    <row r="2794" spans="1:10" x14ac:dyDescent="0.35">
      <c r="A2794" s="1">
        <v>41023</v>
      </c>
      <c r="B2794">
        <f t="shared" si="387"/>
        <v>2012</v>
      </c>
      <c r="C2794">
        <f t="shared" si="388"/>
        <v>4</v>
      </c>
      <c r="D2794" t="str">
        <f t="shared" si="389"/>
        <v>April</v>
      </c>
      <c r="E2794" t="str">
        <f t="shared" si="390"/>
        <v>Q2</v>
      </c>
      <c r="F2794" t="str">
        <f t="shared" si="391"/>
        <v>2012-Apr</v>
      </c>
      <c r="G2794">
        <f t="shared" si="392"/>
        <v>3</v>
      </c>
      <c r="H2794" t="str">
        <f t="shared" si="393"/>
        <v>Tuesday</v>
      </c>
      <c r="I2794" t="str">
        <f t="shared" si="394"/>
        <v>FM1</v>
      </c>
      <c r="J2794" t="str">
        <f t="shared" si="395"/>
        <v>FQ1</v>
      </c>
    </row>
    <row r="2795" spans="1:10" x14ac:dyDescent="0.35">
      <c r="A2795" s="1">
        <v>41732</v>
      </c>
      <c r="B2795">
        <f t="shared" si="387"/>
        <v>2014</v>
      </c>
      <c r="C2795">
        <f t="shared" si="388"/>
        <v>4</v>
      </c>
      <c r="D2795" t="str">
        <f t="shared" si="389"/>
        <v>April</v>
      </c>
      <c r="E2795" t="str">
        <f t="shared" si="390"/>
        <v>Q2</v>
      </c>
      <c r="F2795" t="str">
        <f t="shared" si="391"/>
        <v>2014-Apr</v>
      </c>
      <c r="G2795">
        <f t="shared" si="392"/>
        <v>5</v>
      </c>
      <c r="H2795" t="str">
        <f t="shared" si="393"/>
        <v>Thursday</v>
      </c>
      <c r="I2795" t="str">
        <f t="shared" si="394"/>
        <v>FM1</v>
      </c>
      <c r="J2795" t="str">
        <f t="shared" si="395"/>
        <v>FQ1</v>
      </c>
    </row>
    <row r="2796" spans="1:10" x14ac:dyDescent="0.35">
      <c r="A2796" s="1">
        <v>42479</v>
      </c>
      <c r="B2796">
        <f t="shared" si="387"/>
        <v>2016</v>
      </c>
      <c r="C2796">
        <f t="shared" si="388"/>
        <v>4</v>
      </c>
      <c r="D2796" t="str">
        <f t="shared" si="389"/>
        <v>April</v>
      </c>
      <c r="E2796" t="str">
        <f t="shared" si="390"/>
        <v>Q2</v>
      </c>
      <c r="F2796" t="str">
        <f t="shared" si="391"/>
        <v>2016-Apr</v>
      </c>
      <c r="G2796">
        <f t="shared" si="392"/>
        <v>3</v>
      </c>
      <c r="H2796" t="str">
        <f t="shared" si="393"/>
        <v>Tuesday</v>
      </c>
      <c r="I2796" t="str">
        <f t="shared" si="394"/>
        <v>FM1</v>
      </c>
      <c r="J2796" t="str">
        <f t="shared" si="395"/>
        <v>FQ1</v>
      </c>
    </row>
    <row r="2797" spans="1:10" x14ac:dyDescent="0.35">
      <c r="A2797" s="1">
        <v>40604</v>
      </c>
      <c r="B2797">
        <f t="shared" si="387"/>
        <v>2011</v>
      </c>
      <c r="C2797">
        <f t="shared" si="388"/>
        <v>3</v>
      </c>
      <c r="D2797" t="str">
        <f t="shared" si="389"/>
        <v>March</v>
      </c>
      <c r="E2797" t="str">
        <f t="shared" si="390"/>
        <v>Q1</v>
      </c>
      <c r="F2797" t="str">
        <f t="shared" si="391"/>
        <v>2011-Mar</v>
      </c>
      <c r="G2797">
        <f t="shared" si="392"/>
        <v>4</v>
      </c>
      <c r="H2797" t="str">
        <f t="shared" si="393"/>
        <v>Wednesday</v>
      </c>
      <c r="I2797" t="str">
        <f t="shared" si="394"/>
        <v>FM12</v>
      </c>
      <c r="J2797" t="str">
        <f t="shared" si="395"/>
        <v>FQ4</v>
      </c>
    </row>
    <row r="2798" spans="1:10" x14ac:dyDescent="0.35">
      <c r="A2798" s="1">
        <v>42452</v>
      </c>
      <c r="B2798">
        <f t="shared" si="387"/>
        <v>2016</v>
      </c>
      <c r="C2798">
        <f t="shared" si="388"/>
        <v>3</v>
      </c>
      <c r="D2798" t="str">
        <f t="shared" si="389"/>
        <v>March</v>
      </c>
      <c r="E2798" t="str">
        <f t="shared" si="390"/>
        <v>Q1</v>
      </c>
      <c r="F2798" t="str">
        <f t="shared" si="391"/>
        <v>2016-Mar</v>
      </c>
      <c r="G2798">
        <f t="shared" si="392"/>
        <v>4</v>
      </c>
      <c r="H2798" t="str">
        <f t="shared" si="393"/>
        <v>Wednesday</v>
      </c>
      <c r="I2798" t="str">
        <f t="shared" si="394"/>
        <v>FM12</v>
      </c>
      <c r="J2798" t="str">
        <f t="shared" si="395"/>
        <v>FQ4</v>
      </c>
    </row>
    <row r="2799" spans="1:10" x14ac:dyDescent="0.35">
      <c r="A2799" s="1">
        <v>40971</v>
      </c>
      <c r="B2799">
        <f t="shared" si="387"/>
        <v>2012</v>
      </c>
      <c r="C2799">
        <f t="shared" si="388"/>
        <v>3</v>
      </c>
      <c r="D2799" t="str">
        <f t="shared" si="389"/>
        <v>March</v>
      </c>
      <c r="E2799" t="str">
        <f t="shared" si="390"/>
        <v>Q1</v>
      </c>
      <c r="F2799" t="str">
        <f t="shared" si="391"/>
        <v>2012-Mar</v>
      </c>
      <c r="G2799">
        <f t="shared" si="392"/>
        <v>7</v>
      </c>
      <c r="H2799" t="str">
        <f t="shared" si="393"/>
        <v>Saturday</v>
      </c>
      <c r="I2799" t="str">
        <f t="shared" si="394"/>
        <v>FM12</v>
      </c>
      <c r="J2799" t="str">
        <f t="shared" si="395"/>
        <v>FQ4</v>
      </c>
    </row>
    <row r="2800" spans="1:10" x14ac:dyDescent="0.35">
      <c r="A2800" s="1">
        <v>42432</v>
      </c>
      <c r="B2800">
        <f t="shared" si="387"/>
        <v>2016</v>
      </c>
      <c r="C2800">
        <f t="shared" si="388"/>
        <v>3</v>
      </c>
      <c r="D2800" t="str">
        <f t="shared" si="389"/>
        <v>March</v>
      </c>
      <c r="E2800" t="str">
        <f t="shared" si="390"/>
        <v>Q1</v>
      </c>
      <c r="F2800" t="str">
        <f t="shared" si="391"/>
        <v>2016-Mar</v>
      </c>
      <c r="G2800">
        <f t="shared" si="392"/>
        <v>5</v>
      </c>
      <c r="H2800" t="str">
        <f t="shared" si="393"/>
        <v>Thursday</v>
      </c>
      <c r="I2800" t="str">
        <f t="shared" si="394"/>
        <v>FM12</v>
      </c>
      <c r="J2800" t="str">
        <f t="shared" si="395"/>
        <v>FQ4</v>
      </c>
    </row>
    <row r="2801" spans="1:10" x14ac:dyDescent="0.35">
      <c r="A2801" s="1">
        <v>41726</v>
      </c>
      <c r="B2801">
        <f t="shared" si="387"/>
        <v>2014</v>
      </c>
      <c r="C2801">
        <f t="shared" si="388"/>
        <v>3</v>
      </c>
      <c r="D2801" t="str">
        <f t="shared" si="389"/>
        <v>March</v>
      </c>
      <c r="E2801" t="str">
        <f t="shared" si="390"/>
        <v>Q1</v>
      </c>
      <c r="F2801" t="str">
        <f t="shared" si="391"/>
        <v>2014-Mar</v>
      </c>
      <c r="G2801">
        <f t="shared" si="392"/>
        <v>6</v>
      </c>
      <c r="H2801" t="str">
        <f t="shared" si="393"/>
        <v>Friday</v>
      </c>
      <c r="I2801" t="str">
        <f t="shared" si="394"/>
        <v>FM12</v>
      </c>
      <c r="J2801" t="str">
        <f t="shared" si="395"/>
        <v>FQ4</v>
      </c>
    </row>
    <row r="2802" spans="1:10" x14ac:dyDescent="0.35">
      <c r="A2802" s="1">
        <v>42800</v>
      </c>
      <c r="B2802">
        <f t="shared" si="387"/>
        <v>2017</v>
      </c>
      <c r="C2802">
        <f t="shared" si="388"/>
        <v>3</v>
      </c>
      <c r="D2802" t="str">
        <f t="shared" si="389"/>
        <v>March</v>
      </c>
      <c r="E2802" t="str">
        <f t="shared" si="390"/>
        <v>Q1</v>
      </c>
      <c r="F2802" t="str">
        <f t="shared" si="391"/>
        <v>2017-Mar</v>
      </c>
      <c r="G2802">
        <f t="shared" si="392"/>
        <v>2</v>
      </c>
      <c r="H2802" t="str">
        <f t="shared" si="393"/>
        <v>Monday</v>
      </c>
      <c r="I2802" t="str">
        <f t="shared" si="394"/>
        <v>FM12</v>
      </c>
      <c r="J2802" t="str">
        <f t="shared" si="395"/>
        <v>FQ4</v>
      </c>
    </row>
    <row r="2803" spans="1:10" x14ac:dyDescent="0.35">
      <c r="A2803" s="1">
        <v>42075</v>
      </c>
      <c r="B2803">
        <f t="shared" si="387"/>
        <v>2015</v>
      </c>
      <c r="C2803">
        <f t="shared" si="388"/>
        <v>3</v>
      </c>
      <c r="D2803" t="str">
        <f t="shared" si="389"/>
        <v>March</v>
      </c>
      <c r="E2803" t="str">
        <f t="shared" si="390"/>
        <v>Q1</v>
      </c>
      <c r="F2803" t="str">
        <f t="shared" si="391"/>
        <v>2015-Mar</v>
      </c>
      <c r="G2803">
        <f t="shared" si="392"/>
        <v>5</v>
      </c>
      <c r="H2803" t="str">
        <f t="shared" si="393"/>
        <v>Thursday</v>
      </c>
      <c r="I2803" t="str">
        <f t="shared" si="394"/>
        <v>FM12</v>
      </c>
      <c r="J2803" t="str">
        <f t="shared" si="395"/>
        <v>FQ4</v>
      </c>
    </row>
    <row r="2804" spans="1:10" x14ac:dyDescent="0.35">
      <c r="A2804" s="1">
        <v>41714</v>
      </c>
      <c r="B2804">
        <f t="shared" si="387"/>
        <v>2014</v>
      </c>
      <c r="C2804">
        <f t="shared" si="388"/>
        <v>3</v>
      </c>
      <c r="D2804" t="str">
        <f t="shared" si="389"/>
        <v>March</v>
      </c>
      <c r="E2804" t="str">
        <f t="shared" si="390"/>
        <v>Q1</v>
      </c>
      <c r="F2804" t="str">
        <f t="shared" si="391"/>
        <v>2014-Mar</v>
      </c>
      <c r="G2804">
        <f t="shared" si="392"/>
        <v>1</v>
      </c>
      <c r="H2804" t="str">
        <f t="shared" si="393"/>
        <v>Sunday</v>
      </c>
      <c r="I2804" t="str">
        <f t="shared" si="394"/>
        <v>FM12</v>
      </c>
      <c r="J2804" t="str">
        <f t="shared" si="395"/>
        <v>FQ4</v>
      </c>
    </row>
    <row r="2805" spans="1:10" x14ac:dyDescent="0.35">
      <c r="A2805" s="1">
        <v>40625</v>
      </c>
      <c r="B2805">
        <f t="shared" si="387"/>
        <v>2011</v>
      </c>
      <c r="C2805">
        <f t="shared" si="388"/>
        <v>3</v>
      </c>
      <c r="D2805" t="str">
        <f t="shared" si="389"/>
        <v>March</v>
      </c>
      <c r="E2805" t="str">
        <f t="shared" si="390"/>
        <v>Q1</v>
      </c>
      <c r="F2805" t="str">
        <f t="shared" si="391"/>
        <v>2011-Mar</v>
      </c>
      <c r="G2805">
        <f t="shared" si="392"/>
        <v>4</v>
      </c>
      <c r="H2805" t="str">
        <f t="shared" si="393"/>
        <v>Wednesday</v>
      </c>
      <c r="I2805" t="str">
        <f t="shared" si="394"/>
        <v>FM12</v>
      </c>
      <c r="J2805" t="str">
        <f t="shared" si="395"/>
        <v>FQ4</v>
      </c>
    </row>
    <row r="2806" spans="1:10" x14ac:dyDescent="0.35">
      <c r="A2806" s="1">
        <v>41711</v>
      </c>
      <c r="B2806">
        <f t="shared" si="387"/>
        <v>2014</v>
      </c>
      <c r="C2806">
        <f t="shared" si="388"/>
        <v>3</v>
      </c>
      <c r="D2806" t="str">
        <f t="shared" si="389"/>
        <v>March</v>
      </c>
      <c r="E2806" t="str">
        <f t="shared" si="390"/>
        <v>Q1</v>
      </c>
      <c r="F2806" t="str">
        <f t="shared" si="391"/>
        <v>2014-Mar</v>
      </c>
      <c r="G2806">
        <f t="shared" si="392"/>
        <v>5</v>
      </c>
      <c r="H2806" t="str">
        <f t="shared" si="393"/>
        <v>Thursday</v>
      </c>
      <c r="I2806" t="str">
        <f t="shared" si="394"/>
        <v>FM12</v>
      </c>
      <c r="J2806" t="str">
        <f t="shared" si="395"/>
        <v>FQ4</v>
      </c>
    </row>
    <row r="2807" spans="1:10" x14ac:dyDescent="0.35">
      <c r="A2807" s="1">
        <v>42446</v>
      </c>
      <c r="B2807">
        <f t="shared" si="387"/>
        <v>2016</v>
      </c>
      <c r="C2807">
        <f t="shared" si="388"/>
        <v>3</v>
      </c>
      <c r="D2807" t="str">
        <f t="shared" si="389"/>
        <v>March</v>
      </c>
      <c r="E2807" t="str">
        <f t="shared" si="390"/>
        <v>Q1</v>
      </c>
      <c r="F2807" t="str">
        <f t="shared" si="391"/>
        <v>2016-Mar</v>
      </c>
      <c r="G2807">
        <f t="shared" si="392"/>
        <v>5</v>
      </c>
      <c r="H2807" t="str">
        <f t="shared" si="393"/>
        <v>Thursday</v>
      </c>
      <c r="I2807" t="str">
        <f t="shared" si="394"/>
        <v>FM12</v>
      </c>
      <c r="J2807" t="str">
        <f t="shared" si="395"/>
        <v>FQ4</v>
      </c>
    </row>
    <row r="2808" spans="1:10" x14ac:dyDescent="0.35">
      <c r="A2808" s="1">
        <v>42450</v>
      </c>
      <c r="B2808">
        <f t="shared" si="387"/>
        <v>2016</v>
      </c>
      <c r="C2808">
        <f t="shared" si="388"/>
        <v>3</v>
      </c>
      <c r="D2808" t="str">
        <f t="shared" si="389"/>
        <v>March</v>
      </c>
      <c r="E2808" t="str">
        <f t="shared" si="390"/>
        <v>Q1</v>
      </c>
      <c r="F2808" t="str">
        <f t="shared" si="391"/>
        <v>2016-Mar</v>
      </c>
      <c r="G2808">
        <f t="shared" si="392"/>
        <v>2</v>
      </c>
      <c r="H2808" t="str">
        <f t="shared" si="393"/>
        <v>Monday</v>
      </c>
      <c r="I2808" t="str">
        <f t="shared" si="394"/>
        <v>FM12</v>
      </c>
      <c r="J2808" t="str">
        <f t="shared" si="395"/>
        <v>FQ4</v>
      </c>
    </row>
    <row r="2809" spans="1:10" x14ac:dyDescent="0.35">
      <c r="A2809" s="1">
        <v>42804</v>
      </c>
      <c r="B2809">
        <f t="shared" si="387"/>
        <v>2017</v>
      </c>
      <c r="C2809">
        <f t="shared" si="388"/>
        <v>3</v>
      </c>
      <c r="D2809" t="str">
        <f t="shared" si="389"/>
        <v>March</v>
      </c>
      <c r="E2809" t="str">
        <f t="shared" si="390"/>
        <v>Q1</v>
      </c>
      <c r="F2809" t="str">
        <f t="shared" si="391"/>
        <v>2017-Mar</v>
      </c>
      <c r="G2809">
        <f t="shared" si="392"/>
        <v>6</v>
      </c>
      <c r="H2809" t="str">
        <f t="shared" si="393"/>
        <v>Friday</v>
      </c>
      <c r="I2809" t="str">
        <f t="shared" si="394"/>
        <v>FM12</v>
      </c>
      <c r="J2809" t="str">
        <f t="shared" si="395"/>
        <v>FQ4</v>
      </c>
    </row>
    <row r="2810" spans="1:10" x14ac:dyDescent="0.35">
      <c r="A2810" s="1">
        <v>42815</v>
      </c>
      <c r="B2810">
        <f t="shared" si="387"/>
        <v>2017</v>
      </c>
      <c r="C2810">
        <f t="shared" si="388"/>
        <v>3</v>
      </c>
      <c r="D2810" t="str">
        <f t="shared" si="389"/>
        <v>March</v>
      </c>
      <c r="E2810" t="str">
        <f t="shared" si="390"/>
        <v>Q1</v>
      </c>
      <c r="F2810" t="str">
        <f t="shared" si="391"/>
        <v>2017-Mar</v>
      </c>
      <c r="G2810">
        <f t="shared" si="392"/>
        <v>3</v>
      </c>
      <c r="H2810" t="str">
        <f t="shared" si="393"/>
        <v>Tuesday</v>
      </c>
      <c r="I2810" t="str">
        <f t="shared" si="394"/>
        <v>FM12</v>
      </c>
      <c r="J2810" t="str">
        <f t="shared" si="395"/>
        <v>FQ4</v>
      </c>
    </row>
    <row r="2811" spans="1:10" x14ac:dyDescent="0.35">
      <c r="A2811" s="1">
        <v>40630</v>
      </c>
      <c r="B2811">
        <f t="shared" si="387"/>
        <v>2011</v>
      </c>
      <c r="C2811">
        <f t="shared" si="388"/>
        <v>3</v>
      </c>
      <c r="D2811" t="str">
        <f t="shared" si="389"/>
        <v>March</v>
      </c>
      <c r="E2811" t="str">
        <f t="shared" si="390"/>
        <v>Q1</v>
      </c>
      <c r="F2811" t="str">
        <f t="shared" si="391"/>
        <v>2011-Mar</v>
      </c>
      <c r="G2811">
        <f t="shared" si="392"/>
        <v>2</v>
      </c>
      <c r="H2811" t="str">
        <f t="shared" si="393"/>
        <v>Monday</v>
      </c>
      <c r="I2811" t="str">
        <f t="shared" si="394"/>
        <v>FM12</v>
      </c>
      <c r="J2811" t="str">
        <f t="shared" si="395"/>
        <v>FQ4</v>
      </c>
    </row>
    <row r="2812" spans="1:10" x14ac:dyDescent="0.35">
      <c r="A2812" s="1">
        <v>42807</v>
      </c>
      <c r="B2812">
        <f t="shared" si="387"/>
        <v>2017</v>
      </c>
      <c r="C2812">
        <f t="shared" si="388"/>
        <v>3</v>
      </c>
      <c r="D2812" t="str">
        <f t="shared" si="389"/>
        <v>March</v>
      </c>
      <c r="E2812" t="str">
        <f t="shared" si="390"/>
        <v>Q1</v>
      </c>
      <c r="F2812" t="str">
        <f t="shared" si="391"/>
        <v>2017-Mar</v>
      </c>
      <c r="G2812">
        <f t="shared" si="392"/>
        <v>2</v>
      </c>
      <c r="H2812" t="str">
        <f t="shared" si="393"/>
        <v>Monday</v>
      </c>
      <c r="I2812" t="str">
        <f t="shared" si="394"/>
        <v>FM12</v>
      </c>
      <c r="J2812" t="str">
        <f t="shared" si="395"/>
        <v>FQ4</v>
      </c>
    </row>
    <row r="2813" spans="1:10" x14ac:dyDescent="0.35">
      <c r="A2813" s="1">
        <v>43175</v>
      </c>
      <c r="B2813">
        <f t="shared" si="387"/>
        <v>2018</v>
      </c>
      <c r="C2813">
        <f t="shared" si="388"/>
        <v>3</v>
      </c>
      <c r="D2813" t="str">
        <f t="shared" si="389"/>
        <v>March</v>
      </c>
      <c r="E2813" t="str">
        <f t="shared" si="390"/>
        <v>Q1</v>
      </c>
      <c r="F2813" t="str">
        <f t="shared" si="391"/>
        <v>2018-Mar</v>
      </c>
      <c r="G2813">
        <f t="shared" si="392"/>
        <v>6</v>
      </c>
      <c r="H2813" t="str">
        <f t="shared" si="393"/>
        <v>Friday</v>
      </c>
      <c r="I2813" t="str">
        <f t="shared" si="394"/>
        <v>FM12</v>
      </c>
      <c r="J2813" t="str">
        <f t="shared" si="395"/>
        <v>FQ4</v>
      </c>
    </row>
    <row r="2814" spans="1:10" x14ac:dyDescent="0.35">
      <c r="A2814" s="1">
        <v>42814</v>
      </c>
      <c r="B2814">
        <f t="shared" si="387"/>
        <v>2017</v>
      </c>
      <c r="C2814">
        <f t="shared" si="388"/>
        <v>3</v>
      </c>
      <c r="D2814" t="str">
        <f t="shared" si="389"/>
        <v>March</v>
      </c>
      <c r="E2814" t="str">
        <f t="shared" si="390"/>
        <v>Q1</v>
      </c>
      <c r="F2814" t="str">
        <f t="shared" si="391"/>
        <v>2017-Mar</v>
      </c>
      <c r="G2814">
        <f t="shared" si="392"/>
        <v>2</v>
      </c>
      <c r="H2814" t="str">
        <f t="shared" si="393"/>
        <v>Monday</v>
      </c>
      <c r="I2814" t="str">
        <f t="shared" si="394"/>
        <v>FM12</v>
      </c>
      <c r="J2814" t="str">
        <f t="shared" si="395"/>
        <v>FQ4</v>
      </c>
    </row>
    <row r="2815" spans="1:10" x14ac:dyDescent="0.35">
      <c r="A2815" s="1">
        <v>43137</v>
      </c>
      <c r="B2815">
        <f t="shared" si="387"/>
        <v>2018</v>
      </c>
      <c r="C2815">
        <f t="shared" si="388"/>
        <v>2</v>
      </c>
      <c r="D2815" t="str">
        <f t="shared" si="389"/>
        <v>February</v>
      </c>
      <c r="E2815" t="str">
        <f t="shared" si="390"/>
        <v>Q1</v>
      </c>
      <c r="F2815" t="str">
        <f t="shared" si="391"/>
        <v>2018-Feb</v>
      </c>
      <c r="G2815">
        <f t="shared" si="392"/>
        <v>3</v>
      </c>
      <c r="H2815" t="str">
        <f t="shared" si="393"/>
        <v>Tuesday</v>
      </c>
      <c r="I2815" t="str">
        <f t="shared" si="394"/>
        <v>FM11</v>
      </c>
      <c r="J2815" t="str">
        <f t="shared" si="395"/>
        <v>FQ4</v>
      </c>
    </row>
    <row r="2816" spans="1:10" x14ac:dyDescent="0.35">
      <c r="A2816" s="1">
        <v>43140</v>
      </c>
      <c r="B2816">
        <f t="shared" si="387"/>
        <v>2018</v>
      </c>
      <c r="C2816">
        <f t="shared" si="388"/>
        <v>2</v>
      </c>
      <c r="D2816" t="str">
        <f t="shared" si="389"/>
        <v>February</v>
      </c>
      <c r="E2816" t="str">
        <f t="shared" si="390"/>
        <v>Q1</v>
      </c>
      <c r="F2816" t="str">
        <f t="shared" si="391"/>
        <v>2018-Feb</v>
      </c>
      <c r="G2816">
        <f t="shared" si="392"/>
        <v>6</v>
      </c>
      <c r="H2816" t="str">
        <f t="shared" si="393"/>
        <v>Friday</v>
      </c>
      <c r="I2816" t="str">
        <f t="shared" si="394"/>
        <v>FM11</v>
      </c>
      <c r="J2816" t="str">
        <f t="shared" si="395"/>
        <v>FQ4</v>
      </c>
    </row>
    <row r="2817" spans="1:10" x14ac:dyDescent="0.35">
      <c r="A2817" s="1">
        <v>42785</v>
      </c>
      <c r="B2817">
        <f t="shared" si="387"/>
        <v>2017</v>
      </c>
      <c r="C2817">
        <f t="shared" si="388"/>
        <v>2</v>
      </c>
      <c r="D2817" t="str">
        <f t="shared" si="389"/>
        <v>February</v>
      </c>
      <c r="E2817" t="str">
        <f t="shared" si="390"/>
        <v>Q1</v>
      </c>
      <c r="F2817" t="str">
        <f t="shared" si="391"/>
        <v>2017-Feb</v>
      </c>
      <c r="G2817">
        <f t="shared" si="392"/>
        <v>1</v>
      </c>
      <c r="H2817" t="str">
        <f t="shared" si="393"/>
        <v>Sunday</v>
      </c>
      <c r="I2817" t="str">
        <f t="shared" si="394"/>
        <v>FM11</v>
      </c>
      <c r="J2817" t="str">
        <f t="shared" si="395"/>
        <v>FQ4</v>
      </c>
    </row>
    <row r="2818" spans="1:10" x14ac:dyDescent="0.35">
      <c r="A2818" s="1">
        <v>40594</v>
      </c>
      <c r="B2818">
        <f t="shared" si="387"/>
        <v>2011</v>
      </c>
      <c r="C2818">
        <f t="shared" si="388"/>
        <v>2</v>
      </c>
      <c r="D2818" t="str">
        <f t="shared" si="389"/>
        <v>February</v>
      </c>
      <c r="E2818" t="str">
        <f t="shared" si="390"/>
        <v>Q1</v>
      </c>
      <c r="F2818" t="str">
        <f t="shared" si="391"/>
        <v>2011-Feb</v>
      </c>
      <c r="G2818">
        <f t="shared" si="392"/>
        <v>1</v>
      </c>
      <c r="H2818" t="str">
        <f t="shared" si="393"/>
        <v>Sunday</v>
      </c>
      <c r="I2818" t="str">
        <f t="shared" si="394"/>
        <v>FM11</v>
      </c>
      <c r="J2818" t="str">
        <f t="shared" si="395"/>
        <v>FQ4</v>
      </c>
    </row>
    <row r="2819" spans="1:10" x14ac:dyDescent="0.35">
      <c r="A2819" s="1">
        <v>42401</v>
      </c>
      <c r="B2819">
        <f t="shared" ref="B2819:B2882" si="396">YEAR(A2819)</f>
        <v>2016</v>
      </c>
      <c r="C2819">
        <f t="shared" ref="C2819:C2882" si="397">MONTH(A2819)</f>
        <v>2</v>
      </c>
      <c r="D2819" t="str">
        <f t="shared" ref="D2819:D2882" si="398">TEXT(A2819,"mmmm")</f>
        <v>February</v>
      </c>
      <c r="E2819" t="str">
        <f t="shared" ref="E2819:E2882" si="399">"Q" &amp; INT((MONTH(A2819)-1)/3) + 1</f>
        <v>Q1</v>
      </c>
      <c r="F2819" t="str">
        <f t="shared" ref="F2819:F2882" si="400">YEAR(A2819) &amp; "-" &amp; TEXT(A2819,"mmm")</f>
        <v>2016-Feb</v>
      </c>
      <c r="G2819">
        <f t="shared" ref="G2819:G2882" si="401">WEEKDAY(A2819,1)</f>
        <v>2</v>
      </c>
      <c r="H2819" t="str">
        <f t="shared" ref="H2819:H2882" si="402">TEXT(A2819,"dddd")</f>
        <v>Monday</v>
      </c>
      <c r="I2819" t="str">
        <f t="shared" ref="I2819:I2882" si="403">"FM"&amp;MOD(MONTH(A2819)-4,12)+1</f>
        <v>FM11</v>
      </c>
      <c r="J2819" t="str">
        <f t="shared" ref="J2819:J2882" si="404">"FQ"&amp;INT((MOD(MONTH(A2819)-4,12))/3)+1</f>
        <v>FQ4</v>
      </c>
    </row>
    <row r="2820" spans="1:10" x14ac:dyDescent="0.35">
      <c r="A2820" s="1">
        <v>40590</v>
      </c>
      <c r="B2820">
        <f t="shared" si="396"/>
        <v>2011</v>
      </c>
      <c r="C2820">
        <f t="shared" si="397"/>
        <v>2</v>
      </c>
      <c r="D2820" t="str">
        <f t="shared" si="398"/>
        <v>February</v>
      </c>
      <c r="E2820" t="str">
        <f t="shared" si="399"/>
        <v>Q1</v>
      </c>
      <c r="F2820" t="str">
        <f t="shared" si="400"/>
        <v>2011-Feb</v>
      </c>
      <c r="G2820">
        <f t="shared" si="401"/>
        <v>4</v>
      </c>
      <c r="H2820" t="str">
        <f t="shared" si="402"/>
        <v>Wednesday</v>
      </c>
      <c r="I2820" t="str">
        <f t="shared" si="403"/>
        <v>FM11</v>
      </c>
      <c r="J2820" t="str">
        <f t="shared" si="404"/>
        <v>FQ4</v>
      </c>
    </row>
    <row r="2821" spans="1:10" x14ac:dyDescent="0.35">
      <c r="A2821" s="1">
        <v>40966</v>
      </c>
      <c r="B2821">
        <f t="shared" si="396"/>
        <v>2012</v>
      </c>
      <c r="C2821">
        <f t="shared" si="397"/>
        <v>2</v>
      </c>
      <c r="D2821" t="str">
        <f t="shared" si="398"/>
        <v>February</v>
      </c>
      <c r="E2821" t="str">
        <f t="shared" si="399"/>
        <v>Q1</v>
      </c>
      <c r="F2821" t="str">
        <f t="shared" si="400"/>
        <v>2012-Feb</v>
      </c>
      <c r="G2821">
        <f t="shared" si="401"/>
        <v>2</v>
      </c>
      <c r="H2821" t="str">
        <f t="shared" si="402"/>
        <v>Monday</v>
      </c>
      <c r="I2821" t="str">
        <f t="shared" si="403"/>
        <v>FM11</v>
      </c>
      <c r="J2821" t="str">
        <f t="shared" si="404"/>
        <v>FQ4</v>
      </c>
    </row>
    <row r="2822" spans="1:10" x14ac:dyDescent="0.35">
      <c r="A2822" s="1">
        <v>40599</v>
      </c>
      <c r="B2822">
        <f t="shared" si="396"/>
        <v>2011</v>
      </c>
      <c r="C2822">
        <f t="shared" si="397"/>
        <v>2</v>
      </c>
      <c r="D2822" t="str">
        <f t="shared" si="398"/>
        <v>February</v>
      </c>
      <c r="E2822" t="str">
        <f t="shared" si="399"/>
        <v>Q1</v>
      </c>
      <c r="F2822" t="str">
        <f t="shared" si="400"/>
        <v>2011-Feb</v>
      </c>
      <c r="G2822">
        <f t="shared" si="401"/>
        <v>6</v>
      </c>
      <c r="H2822" t="str">
        <f t="shared" si="402"/>
        <v>Friday</v>
      </c>
      <c r="I2822" t="str">
        <f t="shared" si="403"/>
        <v>FM11</v>
      </c>
      <c r="J2822" t="str">
        <f t="shared" si="404"/>
        <v>FQ4</v>
      </c>
    </row>
    <row r="2823" spans="1:10" x14ac:dyDescent="0.35">
      <c r="A2823" s="1">
        <v>40965</v>
      </c>
      <c r="B2823">
        <f t="shared" si="396"/>
        <v>2012</v>
      </c>
      <c r="C2823">
        <f t="shared" si="397"/>
        <v>2</v>
      </c>
      <c r="D2823" t="str">
        <f t="shared" si="398"/>
        <v>February</v>
      </c>
      <c r="E2823" t="str">
        <f t="shared" si="399"/>
        <v>Q1</v>
      </c>
      <c r="F2823" t="str">
        <f t="shared" si="400"/>
        <v>2012-Feb</v>
      </c>
      <c r="G2823">
        <f t="shared" si="401"/>
        <v>1</v>
      </c>
      <c r="H2823" t="str">
        <f t="shared" si="402"/>
        <v>Sunday</v>
      </c>
      <c r="I2823" t="str">
        <f t="shared" si="403"/>
        <v>FM11</v>
      </c>
      <c r="J2823" t="str">
        <f t="shared" si="404"/>
        <v>FQ4</v>
      </c>
    </row>
    <row r="2824" spans="1:10" x14ac:dyDescent="0.35">
      <c r="A2824" s="1">
        <v>42063</v>
      </c>
      <c r="B2824">
        <f t="shared" si="396"/>
        <v>2015</v>
      </c>
      <c r="C2824">
        <f t="shared" si="397"/>
        <v>2</v>
      </c>
      <c r="D2824" t="str">
        <f t="shared" si="398"/>
        <v>February</v>
      </c>
      <c r="E2824" t="str">
        <f t="shared" si="399"/>
        <v>Q1</v>
      </c>
      <c r="F2824" t="str">
        <f t="shared" si="400"/>
        <v>2015-Feb</v>
      </c>
      <c r="G2824">
        <f t="shared" si="401"/>
        <v>7</v>
      </c>
      <c r="H2824" t="str">
        <f t="shared" si="402"/>
        <v>Saturday</v>
      </c>
      <c r="I2824" t="str">
        <f t="shared" si="403"/>
        <v>FM11</v>
      </c>
      <c r="J2824" t="str">
        <f t="shared" si="404"/>
        <v>FQ4</v>
      </c>
    </row>
    <row r="2825" spans="1:10" x14ac:dyDescent="0.35">
      <c r="A2825" s="1">
        <v>41310</v>
      </c>
      <c r="B2825">
        <f t="shared" si="396"/>
        <v>2013</v>
      </c>
      <c r="C2825">
        <f t="shared" si="397"/>
        <v>2</v>
      </c>
      <c r="D2825" t="str">
        <f t="shared" si="398"/>
        <v>February</v>
      </c>
      <c r="E2825" t="str">
        <f t="shared" si="399"/>
        <v>Q1</v>
      </c>
      <c r="F2825" t="str">
        <f t="shared" si="400"/>
        <v>2013-Feb</v>
      </c>
      <c r="G2825">
        <f t="shared" si="401"/>
        <v>3</v>
      </c>
      <c r="H2825" t="str">
        <f t="shared" si="402"/>
        <v>Tuesday</v>
      </c>
      <c r="I2825" t="str">
        <f t="shared" si="403"/>
        <v>FM11</v>
      </c>
      <c r="J2825" t="str">
        <f t="shared" si="404"/>
        <v>FQ4</v>
      </c>
    </row>
    <row r="2826" spans="1:10" x14ac:dyDescent="0.35">
      <c r="A2826" s="1">
        <v>40949</v>
      </c>
      <c r="B2826">
        <f t="shared" si="396"/>
        <v>2012</v>
      </c>
      <c r="C2826">
        <f t="shared" si="397"/>
        <v>2</v>
      </c>
      <c r="D2826" t="str">
        <f t="shared" si="398"/>
        <v>February</v>
      </c>
      <c r="E2826" t="str">
        <f t="shared" si="399"/>
        <v>Q1</v>
      </c>
      <c r="F2826" t="str">
        <f t="shared" si="400"/>
        <v>2012-Feb</v>
      </c>
      <c r="G2826">
        <f t="shared" si="401"/>
        <v>6</v>
      </c>
      <c r="H2826" t="str">
        <f t="shared" si="402"/>
        <v>Friday</v>
      </c>
      <c r="I2826" t="str">
        <f t="shared" si="403"/>
        <v>FM11</v>
      </c>
      <c r="J2826" t="str">
        <f t="shared" si="404"/>
        <v>FQ4</v>
      </c>
    </row>
    <row r="2827" spans="1:10" x14ac:dyDescent="0.35">
      <c r="A2827" s="1">
        <v>41309</v>
      </c>
      <c r="B2827">
        <f t="shared" si="396"/>
        <v>2013</v>
      </c>
      <c r="C2827">
        <f t="shared" si="397"/>
        <v>2</v>
      </c>
      <c r="D2827" t="str">
        <f t="shared" si="398"/>
        <v>February</v>
      </c>
      <c r="E2827" t="str">
        <f t="shared" si="399"/>
        <v>Q1</v>
      </c>
      <c r="F2827" t="str">
        <f t="shared" si="400"/>
        <v>2013-Feb</v>
      </c>
      <c r="G2827">
        <f t="shared" si="401"/>
        <v>2</v>
      </c>
      <c r="H2827" t="str">
        <f t="shared" si="402"/>
        <v>Monday</v>
      </c>
      <c r="I2827" t="str">
        <f t="shared" si="403"/>
        <v>FM11</v>
      </c>
      <c r="J2827" t="str">
        <f t="shared" si="404"/>
        <v>FQ4</v>
      </c>
    </row>
    <row r="2828" spans="1:10" x14ac:dyDescent="0.35">
      <c r="A2828" s="1">
        <v>43156</v>
      </c>
      <c r="B2828">
        <f t="shared" si="396"/>
        <v>2018</v>
      </c>
      <c r="C2828">
        <f t="shared" si="397"/>
        <v>2</v>
      </c>
      <c r="D2828" t="str">
        <f t="shared" si="398"/>
        <v>February</v>
      </c>
      <c r="E2828" t="str">
        <f t="shared" si="399"/>
        <v>Q1</v>
      </c>
      <c r="F2828" t="str">
        <f t="shared" si="400"/>
        <v>2018-Feb</v>
      </c>
      <c r="G2828">
        <f t="shared" si="401"/>
        <v>1</v>
      </c>
      <c r="H2828" t="str">
        <f t="shared" si="402"/>
        <v>Sunday</v>
      </c>
      <c r="I2828" t="str">
        <f t="shared" si="403"/>
        <v>FM11</v>
      </c>
      <c r="J2828" t="str">
        <f t="shared" si="404"/>
        <v>FQ4</v>
      </c>
    </row>
    <row r="2829" spans="1:10" x14ac:dyDescent="0.35">
      <c r="A2829" s="1">
        <v>40218</v>
      </c>
      <c r="B2829">
        <f t="shared" si="396"/>
        <v>2010</v>
      </c>
      <c r="C2829">
        <f t="shared" si="397"/>
        <v>2</v>
      </c>
      <c r="D2829" t="str">
        <f t="shared" si="398"/>
        <v>February</v>
      </c>
      <c r="E2829" t="str">
        <f t="shared" si="399"/>
        <v>Q1</v>
      </c>
      <c r="F2829" t="str">
        <f t="shared" si="400"/>
        <v>2010-Feb</v>
      </c>
      <c r="G2829">
        <f t="shared" si="401"/>
        <v>3</v>
      </c>
      <c r="H2829" t="str">
        <f t="shared" si="402"/>
        <v>Tuesday</v>
      </c>
      <c r="I2829" t="str">
        <f t="shared" si="403"/>
        <v>FM11</v>
      </c>
      <c r="J2829" t="str">
        <f t="shared" si="404"/>
        <v>FQ4</v>
      </c>
    </row>
    <row r="2830" spans="1:10" x14ac:dyDescent="0.35">
      <c r="A2830" s="1">
        <v>42777</v>
      </c>
      <c r="B2830">
        <f t="shared" si="396"/>
        <v>2017</v>
      </c>
      <c r="C2830">
        <f t="shared" si="397"/>
        <v>2</v>
      </c>
      <c r="D2830" t="str">
        <f t="shared" si="398"/>
        <v>February</v>
      </c>
      <c r="E2830" t="str">
        <f t="shared" si="399"/>
        <v>Q1</v>
      </c>
      <c r="F2830" t="str">
        <f t="shared" si="400"/>
        <v>2017-Feb</v>
      </c>
      <c r="G2830">
        <f t="shared" si="401"/>
        <v>7</v>
      </c>
      <c r="H2830" t="str">
        <f t="shared" si="402"/>
        <v>Saturday</v>
      </c>
      <c r="I2830" t="str">
        <f t="shared" si="403"/>
        <v>FM11</v>
      </c>
      <c r="J2830" t="str">
        <f t="shared" si="404"/>
        <v>FQ4</v>
      </c>
    </row>
    <row r="2831" spans="1:10" x14ac:dyDescent="0.35">
      <c r="A2831" s="1">
        <v>42794</v>
      </c>
      <c r="B2831">
        <f t="shared" si="396"/>
        <v>2017</v>
      </c>
      <c r="C2831">
        <f t="shared" si="397"/>
        <v>2</v>
      </c>
      <c r="D2831" t="str">
        <f t="shared" si="398"/>
        <v>February</v>
      </c>
      <c r="E2831" t="str">
        <f t="shared" si="399"/>
        <v>Q1</v>
      </c>
      <c r="F2831" t="str">
        <f t="shared" si="400"/>
        <v>2017-Feb</v>
      </c>
      <c r="G2831">
        <f t="shared" si="401"/>
        <v>3</v>
      </c>
      <c r="H2831" t="str">
        <f t="shared" si="402"/>
        <v>Tuesday</v>
      </c>
      <c r="I2831" t="str">
        <f t="shared" si="403"/>
        <v>FM11</v>
      </c>
      <c r="J2831" t="str">
        <f t="shared" si="404"/>
        <v>FQ4</v>
      </c>
    </row>
    <row r="2832" spans="1:10" x14ac:dyDescent="0.35">
      <c r="A2832" s="1">
        <v>40948</v>
      </c>
      <c r="B2832">
        <f t="shared" si="396"/>
        <v>2012</v>
      </c>
      <c r="C2832">
        <f t="shared" si="397"/>
        <v>2</v>
      </c>
      <c r="D2832" t="str">
        <f t="shared" si="398"/>
        <v>February</v>
      </c>
      <c r="E2832" t="str">
        <f t="shared" si="399"/>
        <v>Q1</v>
      </c>
      <c r="F2832" t="str">
        <f t="shared" si="400"/>
        <v>2012-Feb</v>
      </c>
      <c r="G2832">
        <f t="shared" si="401"/>
        <v>5</v>
      </c>
      <c r="H2832" t="str">
        <f t="shared" si="402"/>
        <v>Thursday</v>
      </c>
      <c r="I2832" t="str">
        <f t="shared" si="403"/>
        <v>FM11</v>
      </c>
      <c r="J2832" t="str">
        <f t="shared" si="404"/>
        <v>FQ4</v>
      </c>
    </row>
    <row r="2833" spans="1:10" x14ac:dyDescent="0.35">
      <c r="A2833" s="1">
        <v>40582</v>
      </c>
      <c r="B2833">
        <f t="shared" si="396"/>
        <v>2011</v>
      </c>
      <c r="C2833">
        <f t="shared" si="397"/>
        <v>2</v>
      </c>
      <c r="D2833" t="str">
        <f t="shared" si="398"/>
        <v>February</v>
      </c>
      <c r="E2833" t="str">
        <f t="shared" si="399"/>
        <v>Q1</v>
      </c>
      <c r="F2833" t="str">
        <f t="shared" si="400"/>
        <v>2011-Feb</v>
      </c>
      <c r="G2833">
        <f t="shared" si="401"/>
        <v>3</v>
      </c>
      <c r="H2833" t="str">
        <f t="shared" si="402"/>
        <v>Tuesday</v>
      </c>
      <c r="I2833" t="str">
        <f t="shared" si="403"/>
        <v>FM11</v>
      </c>
      <c r="J2833" t="str">
        <f t="shared" si="404"/>
        <v>FQ4</v>
      </c>
    </row>
    <row r="2834" spans="1:10" x14ac:dyDescent="0.35">
      <c r="A2834" s="1">
        <v>40966</v>
      </c>
      <c r="B2834">
        <f t="shared" si="396"/>
        <v>2012</v>
      </c>
      <c r="C2834">
        <f t="shared" si="397"/>
        <v>2</v>
      </c>
      <c r="D2834" t="str">
        <f t="shared" si="398"/>
        <v>February</v>
      </c>
      <c r="E2834" t="str">
        <f t="shared" si="399"/>
        <v>Q1</v>
      </c>
      <c r="F2834" t="str">
        <f t="shared" si="400"/>
        <v>2012-Feb</v>
      </c>
      <c r="G2834">
        <f t="shared" si="401"/>
        <v>2</v>
      </c>
      <c r="H2834" t="str">
        <f t="shared" si="402"/>
        <v>Monday</v>
      </c>
      <c r="I2834" t="str">
        <f t="shared" si="403"/>
        <v>FM11</v>
      </c>
      <c r="J2834" t="str">
        <f t="shared" si="404"/>
        <v>FQ4</v>
      </c>
    </row>
    <row r="2835" spans="1:10" x14ac:dyDescent="0.35">
      <c r="A2835" s="1">
        <v>42419</v>
      </c>
      <c r="B2835">
        <f t="shared" si="396"/>
        <v>2016</v>
      </c>
      <c r="C2835">
        <f t="shared" si="397"/>
        <v>2</v>
      </c>
      <c r="D2835" t="str">
        <f t="shared" si="398"/>
        <v>February</v>
      </c>
      <c r="E2835" t="str">
        <f t="shared" si="399"/>
        <v>Q1</v>
      </c>
      <c r="F2835" t="str">
        <f t="shared" si="400"/>
        <v>2016-Feb</v>
      </c>
      <c r="G2835">
        <f t="shared" si="401"/>
        <v>6</v>
      </c>
      <c r="H2835" t="str">
        <f t="shared" si="402"/>
        <v>Friday</v>
      </c>
      <c r="I2835" t="str">
        <f t="shared" si="403"/>
        <v>FM11</v>
      </c>
      <c r="J2835" t="str">
        <f t="shared" si="404"/>
        <v>FQ4</v>
      </c>
    </row>
    <row r="2836" spans="1:10" x14ac:dyDescent="0.35">
      <c r="A2836" s="1">
        <v>42426</v>
      </c>
      <c r="B2836">
        <f t="shared" si="396"/>
        <v>2016</v>
      </c>
      <c r="C2836">
        <f t="shared" si="397"/>
        <v>2</v>
      </c>
      <c r="D2836" t="str">
        <f t="shared" si="398"/>
        <v>February</v>
      </c>
      <c r="E2836" t="str">
        <f t="shared" si="399"/>
        <v>Q1</v>
      </c>
      <c r="F2836" t="str">
        <f t="shared" si="400"/>
        <v>2016-Feb</v>
      </c>
      <c r="G2836">
        <f t="shared" si="401"/>
        <v>6</v>
      </c>
      <c r="H2836" t="str">
        <f t="shared" si="402"/>
        <v>Friday</v>
      </c>
      <c r="I2836" t="str">
        <f t="shared" si="403"/>
        <v>FM11</v>
      </c>
      <c r="J2836" t="str">
        <f t="shared" si="404"/>
        <v>FQ4</v>
      </c>
    </row>
    <row r="2837" spans="1:10" x14ac:dyDescent="0.35">
      <c r="A2837" s="1">
        <v>41677</v>
      </c>
      <c r="B2837">
        <f t="shared" si="396"/>
        <v>2014</v>
      </c>
      <c r="C2837">
        <f t="shared" si="397"/>
        <v>2</v>
      </c>
      <c r="D2837" t="str">
        <f t="shared" si="398"/>
        <v>February</v>
      </c>
      <c r="E2837" t="str">
        <f t="shared" si="399"/>
        <v>Q1</v>
      </c>
      <c r="F2837" t="str">
        <f t="shared" si="400"/>
        <v>2014-Feb</v>
      </c>
      <c r="G2837">
        <f t="shared" si="401"/>
        <v>6</v>
      </c>
      <c r="H2837" t="str">
        <f t="shared" si="402"/>
        <v>Friday</v>
      </c>
      <c r="I2837" t="str">
        <f t="shared" si="403"/>
        <v>FM11</v>
      </c>
      <c r="J2837" t="str">
        <f t="shared" si="404"/>
        <v>FQ4</v>
      </c>
    </row>
    <row r="2838" spans="1:10" x14ac:dyDescent="0.35">
      <c r="A2838" s="1">
        <v>42422</v>
      </c>
      <c r="B2838">
        <f t="shared" si="396"/>
        <v>2016</v>
      </c>
      <c r="C2838">
        <f t="shared" si="397"/>
        <v>2</v>
      </c>
      <c r="D2838" t="str">
        <f t="shared" si="398"/>
        <v>February</v>
      </c>
      <c r="E2838" t="str">
        <f t="shared" si="399"/>
        <v>Q1</v>
      </c>
      <c r="F2838" t="str">
        <f t="shared" si="400"/>
        <v>2016-Feb</v>
      </c>
      <c r="G2838">
        <f t="shared" si="401"/>
        <v>2</v>
      </c>
      <c r="H2838" t="str">
        <f t="shared" si="402"/>
        <v>Monday</v>
      </c>
      <c r="I2838" t="str">
        <f t="shared" si="403"/>
        <v>FM11</v>
      </c>
      <c r="J2838" t="str">
        <f t="shared" si="404"/>
        <v>FQ4</v>
      </c>
    </row>
    <row r="2839" spans="1:10" x14ac:dyDescent="0.35">
      <c r="A2839" s="1">
        <v>42384</v>
      </c>
      <c r="B2839">
        <f t="shared" si="396"/>
        <v>2016</v>
      </c>
      <c r="C2839">
        <f t="shared" si="397"/>
        <v>1</v>
      </c>
      <c r="D2839" t="str">
        <f t="shared" si="398"/>
        <v>January</v>
      </c>
      <c r="E2839" t="str">
        <f t="shared" si="399"/>
        <v>Q1</v>
      </c>
      <c r="F2839" t="str">
        <f t="shared" si="400"/>
        <v>2016-Jan</v>
      </c>
      <c r="G2839">
        <f t="shared" si="401"/>
        <v>6</v>
      </c>
      <c r="H2839" t="str">
        <f t="shared" si="402"/>
        <v>Friday</v>
      </c>
      <c r="I2839" t="str">
        <f t="shared" si="403"/>
        <v>FM10</v>
      </c>
      <c r="J2839" t="str">
        <f t="shared" si="404"/>
        <v>FQ4</v>
      </c>
    </row>
    <row r="2840" spans="1:10" x14ac:dyDescent="0.35">
      <c r="A2840" s="1">
        <v>41649</v>
      </c>
      <c r="B2840">
        <f t="shared" si="396"/>
        <v>2014</v>
      </c>
      <c r="C2840">
        <f t="shared" si="397"/>
        <v>1</v>
      </c>
      <c r="D2840" t="str">
        <f t="shared" si="398"/>
        <v>January</v>
      </c>
      <c r="E2840" t="str">
        <f t="shared" si="399"/>
        <v>Q1</v>
      </c>
      <c r="F2840" t="str">
        <f t="shared" si="400"/>
        <v>2014-Jan</v>
      </c>
      <c r="G2840">
        <f t="shared" si="401"/>
        <v>6</v>
      </c>
      <c r="H2840" t="str">
        <f t="shared" si="402"/>
        <v>Friday</v>
      </c>
      <c r="I2840" t="str">
        <f t="shared" si="403"/>
        <v>FM10</v>
      </c>
      <c r="J2840" t="str">
        <f t="shared" si="404"/>
        <v>FQ4</v>
      </c>
    </row>
    <row r="2841" spans="1:10" x14ac:dyDescent="0.35">
      <c r="A2841" s="1">
        <v>41283</v>
      </c>
      <c r="B2841">
        <f t="shared" si="396"/>
        <v>2013</v>
      </c>
      <c r="C2841">
        <f t="shared" si="397"/>
        <v>1</v>
      </c>
      <c r="D2841" t="str">
        <f t="shared" si="398"/>
        <v>January</v>
      </c>
      <c r="E2841" t="str">
        <f t="shared" si="399"/>
        <v>Q1</v>
      </c>
      <c r="F2841" t="str">
        <f t="shared" si="400"/>
        <v>2013-Jan</v>
      </c>
      <c r="G2841">
        <f t="shared" si="401"/>
        <v>4</v>
      </c>
      <c r="H2841" t="str">
        <f t="shared" si="402"/>
        <v>Wednesday</v>
      </c>
      <c r="I2841" t="str">
        <f t="shared" si="403"/>
        <v>FM10</v>
      </c>
      <c r="J2841" t="str">
        <f t="shared" si="404"/>
        <v>FQ4</v>
      </c>
    </row>
    <row r="2842" spans="1:10" x14ac:dyDescent="0.35">
      <c r="A2842" s="1">
        <v>40179</v>
      </c>
      <c r="B2842">
        <f t="shared" si="396"/>
        <v>2010</v>
      </c>
      <c r="C2842">
        <f t="shared" si="397"/>
        <v>1</v>
      </c>
      <c r="D2842" t="str">
        <f t="shared" si="398"/>
        <v>January</v>
      </c>
      <c r="E2842" t="str">
        <f t="shared" si="399"/>
        <v>Q1</v>
      </c>
      <c r="F2842" t="str">
        <f t="shared" si="400"/>
        <v>2010-Jan</v>
      </c>
      <c r="G2842">
        <f t="shared" si="401"/>
        <v>6</v>
      </c>
      <c r="H2842" t="str">
        <f t="shared" si="402"/>
        <v>Friday</v>
      </c>
      <c r="I2842" t="str">
        <f t="shared" si="403"/>
        <v>FM10</v>
      </c>
      <c r="J2842" t="str">
        <f t="shared" si="404"/>
        <v>FQ4</v>
      </c>
    </row>
    <row r="2843" spans="1:10" x14ac:dyDescent="0.35">
      <c r="A2843" s="1">
        <v>42008</v>
      </c>
      <c r="B2843">
        <f t="shared" si="396"/>
        <v>2015</v>
      </c>
      <c r="C2843">
        <f t="shared" si="397"/>
        <v>1</v>
      </c>
      <c r="D2843" t="str">
        <f t="shared" si="398"/>
        <v>January</v>
      </c>
      <c r="E2843" t="str">
        <f t="shared" si="399"/>
        <v>Q1</v>
      </c>
      <c r="F2843" t="str">
        <f t="shared" si="400"/>
        <v>2015-Jan</v>
      </c>
      <c r="G2843">
        <f t="shared" si="401"/>
        <v>1</v>
      </c>
      <c r="H2843" t="str">
        <f t="shared" si="402"/>
        <v>Sunday</v>
      </c>
      <c r="I2843" t="str">
        <f t="shared" si="403"/>
        <v>FM10</v>
      </c>
      <c r="J2843" t="str">
        <f t="shared" si="404"/>
        <v>FQ4</v>
      </c>
    </row>
    <row r="2844" spans="1:10" x14ac:dyDescent="0.35">
      <c r="A2844" s="1">
        <v>40558</v>
      </c>
      <c r="B2844">
        <f t="shared" si="396"/>
        <v>2011</v>
      </c>
      <c r="C2844">
        <f t="shared" si="397"/>
        <v>1</v>
      </c>
      <c r="D2844" t="str">
        <f t="shared" si="398"/>
        <v>January</v>
      </c>
      <c r="E2844" t="str">
        <f t="shared" si="399"/>
        <v>Q1</v>
      </c>
      <c r="F2844" t="str">
        <f t="shared" si="400"/>
        <v>2011-Jan</v>
      </c>
      <c r="G2844">
        <f t="shared" si="401"/>
        <v>7</v>
      </c>
      <c r="H2844" t="str">
        <f t="shared" si="402"/>
        <v>Saturday</v>
      </c>
      <c r="I2844" t="str">
        <f t="shared" si="403"/>
        <v>FM10</v>
      </c>
      <c r="J2844" t="str">
        <f t="shared" si="404"/>
        <v>FQ4</v>
      </c>
    </row>
    <row r="2845" spans="1:10" x14ac:dyDescent="0.35">
      <c r="A2845" s="1">
        <v>43114</v>
      </c>
      <c r="B2845">
        <f t="shared" si="396"/>
        <v>2018</v>
      </c>
      <c r="C2845">
        <f t="shared" si="397"/>
        <v>1</v>
      </c>
      <c r="D2845" t="str">
        <f t="shared" si="398"/>
        <v>January</v>
      </c>
      <c r="E2845" t="str">
        <f t="shared" si="399"/>
        <v>Q1</v>
      </c>
      <c r="F2845" t="str">
        <f t="shared" si="400"/>
        <v>2018-Jan</v>
      </c>
      <c r="G2845">
        <f t="shared" si="401"/>
        <v>1</v>
      </c>
      <c r="H2845" t="str">
        <f t="shared" si="402"/>
        <v>Sunday</v>
      </c>
      <c r="I2845" t="str">
        <f t="shared" si="403"/>
        <v>FM10</v>
      </c>
      <c r="J2845" t="str">
        <f t="shared" si="404"/>
        <v>FQ4</v>
      </c>
    </row>
    <row r="2846" spans="1:10" x14ac:dyDescent="0.35">
      <c r="A2846" s="1">
        <v>42025</v>
      </c>
      <c r="B2846">
        <f t="shared" si="396"/>
        <v>2015</v>
      </c>
      <c r="C2846">
        <f t="shared" si="397"/>
        <v>1</v>
      </c>
      <c r="D2846" t="str">
        <f t="shared" si="398"/>
        <v>January</v>
      </c>
      <c r="E2846" t="str">
        <f t="shared" si="399"/>
        <v>Q1</v>
      </c>
      <c r="F2846" t="str">
        <f t="shared" si="400"/>
        <v>2015-Jan</v>
      </c>
      <c r="G2846">
        <f t="shared" si="401"/>
        <v>4</v>
      </c>
      <c r="H2846" t="str">
        <f t="shared" si="402"/>
        <v>Wednesday</v>
      </c>
      <c r="I2846" t="str">
        <f t="shared" si="403"/>
        <v>FM10</v>
      </c>
      <c r="J2846" t="str">
        <f t="shared" si="404"/>
        <v>FQ4</v>
      </c>
    </row>
    <row r="2847" spans="1:10" x14ac:dyDescent="0.35">
      <c r="A2847" s="1">
        <v>41295</v>
      </c>
      <c r="B2847">
        <f t="shared" si="396"/>
        <v>2013</v>
      </c>
      <c r="C2847">
        <f t="shared" si="397"/>
        <v>1</v>
      </c>
      <c r="D2847" t="str">
        <f t="shared" si="398"/>
        <v>January</v>
      </c>
      <c r="E2847" t="str">
        <f t="shared" si="399"/>
        <v>Q1</v>
      </c>
      <c r="F2847" t="str">
        <f t="shared" si="400"/>
        <v>2013-Jan</v>
      </c>
      <c r="G2847">
        <f t="shared" si="401"/>
        <v>2</v>
      </c>
      <c r="H2847" t="str">
        <f t="shared" si="402"/>
        <v>Monday</v>
      </c>
      <c r="I2847" t="str">
        <f t="shared" si="403"/>
        <v>FM10</v>
      </c>
      <c r="J2847" t="str">
        <f t="shared" si="404"/>
        <v>FQ4</v>
      </c>
    </row>
    <row r="2848" spans="1:10" x14ac:dyDescent="0.35">
      <c r="A2848" s="1">
        <v>40195</v>
      </c>
      <c r="B2848">
        <f t="shared" si="396"/>
        <v>2010</v>
      </c>
      <c r="C2848">
        <f t="shared" si="397"/>
        <v>1</v>
      </c>
      <c r="D2848" t="str">
        <f t="shared" si="398"/>
        <v>January</v>
      </c>
      <c r="E2848" t="str">
        <f t="shared" si="399"/>
        <v>Q1</v>
      </c>
      <c r="F2848" t="str">
        <f t="shared" si="400"/>
        <v>2010-Jan</v>
      </c>
      <c r="G2848">
        <f t="shared" si="401"/>
        <v>1</v>
      </c>
      <c r="H2848" t="str">
        <f t="shared" si="402"/>
        <v>Sunday</v>
      </c>
      <c r="I2848" t="str">
        <f t="shared" si="403"/>
        <v>FM10</v>
      </c>
      <c r="J2848" t="str">
        <f t="shared" si="404"/>
        <v>FQ4</v>
      </c>
    </row>
    <row r="2849" spans="1:10" x14ac:dyDescent="0.35">
      <c r="A2849" s="1">
        <v>42392</v>
      </c>
      <c r="B2849">
        <f t="shared" si="396"/>
        <v>2016</v>
      </c>
      <c r="C2849">
        <f t="shared" si="397"/>
        <v>1</v>
      </c>
      <c r="D2849" t="str">
        <f t="shared" si="398"/>
        <v>January</v>
      </c>
      <c r="E2849" t="str">
        <f t="shared" si="399"/>
        <v>Q1</v>
      </c>
      <c r="F2849" t="str">
        <f t="shared" si="400"/>
        <v>2016-Jan</v>
      </c>
      <c r="G2849">
        <f t="shared" si="401"/>
        <v>7</v>
      </c>
      <c r="H2849" t="str">
        <f t="shared" si="402"/>
        <v>Saturday</v>
      </c>
      <c r="I2849" t="str">
        <f t="shared" si="403"/>
        <v>FM10</v>
      </c>
      <c r="J2849" t="str">
        <f t="shared" si="404"/>
        <v>FQ4</v>
      </c>
    </row>
    <row r="2850" spans="1:10" x14ac:dyDescent="0.35">
      <c r="A2850" s="1">
        <v>42387</v>
      </c>
      <c r="B2850">
        <f t="shared" si="396"/>
        <v>2016</v>
      </c>
      <c r="C2850">
        <f t="shared" si="397"/>
        <v>1</v>
      </c>
      <c r="D2850" t="str">
        <f t="shared" si="398"/>
        <v>January</v>
      </c>
      <c r="E2850" t="str">
        <f t="shared" si="399"/>
        <v>Q1</v>
      </c>
      <c r="F2850" t="str">
        <f t="shared" si="400"/>
        <v>2016-Jan</v>
      </c>
      <c r="G2850">
        <f t="shared" si="401"/>
        <v>2</v>
      </c>
      <c r="H2850" t="str">
        <f t="shared" si="402"/>
        <v>Monday</v>
      </c>
      <c r="I2850" t="str">
        <f t="shared" si="403"/>
        <v>FM10</v>
      </c>
      <c r="J2850" t="str">
        <f t="shared" si="404"/>
        <v>FQ4</v>
      </c>
    </row>
    <row r="2851" spans="1:10" x14ac:dyDescent="0.35">
      <c r="A2851" s="1">
        <v>41665</v>
      </c>
      <c r="B2851">
        <f t="shared" si="396"/>
        <v>2014</v>
      </c>
      <c r="C2851">
        <f t="shared" si="397"/>
        <v>1</v>
      </c>
      <c r="D2851" t="str">
        <f t="shared" si="398"/>
        <v>January</v>
      </c>
      <c r="E2851" t="str">
        <f t="shared" si="399"/>
        <v>Q1</v>
      </c>
      <c r="F2851" t="str">
        <f t="shared" si="400"/>
        <v>2014-Jan</v>
      </c>
      <c r="G2851">
        <f t="shared" si="401"/>
        <v>1</v>
      </c>
      <c r="H2851" t="str">
        <f t="shared" si="402"/>
        <v>Sunday</v>
      </c>
      <c r="I2851" t="str">
        <f t="shared" si="403"/>
        <v>FM10</v>
      </c>
      <c r="J2851" t="str">
        <f t="shared" si="404"/>
        <v>FQ4</v>
      </c>
    </row>
    <row r="2852" spans="1:10" x14ac:dyDescent="0.35">
      <c r="A2852" s="1">
        <v>42373</v>
      </c>
      <c r="B2852">
        <f t="shared" si="396"/>
        <v>2016</v>
      </c>
      <c r="C2852">
        <f t="shared" si="397"/>
        <v>1</v>
      </c>
      <c r="D2852" t="str">
        <f t="shared" si="398"/>
        <v>January</v>
      </c>
      <c r="E2852" t="str">
        <f t="shared" si="399"/>
        <v>Q1</v>
      </c>
      <c r="F2852" t="str">
        <f t="shared" si="400"/>
        <v>2016-Jan</v>
      </c>
      <c r="G2852">
        <f t="shared" si="401"/>
        <v>2</v>
      </c>
      <c r="H2852" t="str">
        <f t="shared" si="402"/>
        <v>Monday</v>
      </c>
      <c r="I2852" t="str">
        <f t="shared" si="403"/>
        <v>FM10</v>
      </c>
      <c r="J2852" t="str">
        <f t="shared" si="404"/>
        <v>FQ4</v>
      </c>
    </row>
    <row r="2853" spans="1:10" x14ac:dyDescent="0.35">
      <c r="A2853" s="1">
        <v>42026</v>
      </c>
      <c r="B2853">
        <f t="shared" si="396"/>
        <v>2015</v>
      </c>
      <c r="C2853">
        <f t="shared" si="397"/>
        <v>1</v>
      </c>
      <c r="D2853" t="str">
        <f t="shared" si="398"/>
        <v>January</v>
      </c>
      <c r="E2853" t="str">
        <f t="shared" si="399"/>
        <v>Q1</v>
      </c>
      <c r="F2853" t="str">
        <f t="shared" si="400"/>
        <v>2015-Jan</v>
      </c>
      <c r="G2853">
        <f t="shared" si="401"/>
        <v>5</v>
      </c>
      <c r="H2853" t="str">
        <f t="shared" si="402"/>
        <v>Thursday</v>
      </c>
      <c r="I2853" t="str">
        <f t="shared" si="403"/>
        <v>FM10</v>
      </c>
      <c r="J2853" t="str">
        <f t="shared" si="404"/>
        <v>FQ4</v>
      </c>
    </row>
    <row r="2854" spans="1:10" x14ac:dyDescent="0.35">
      <c r="A2854" s="1">
        <v>40555</v>
      </c>
      <c r="B2854">
        <f t="shared" si="396"/>
        <v>2011</v>
      </c>
      <c r="C2854">
        <f t="shared" si="397"/>
        <v>1</v>
      </c>
      <c r="D2854" t="str">
        <f t="shared" si="398"/>
        <v>January</v>
      </c>
      <c r="E2854" t="str">
        <f t="shared" si="399"/>
        <v>Q1</v>
      </c>
      <c r="F2854" t="str">
        <f t="shared" si="400"/>
        <v>2011-Jan</v>
      </c>
      <c r="G2854">
        <f t="shared" si="401"/>
        <v>4</v>
      </c>
      <c r="H2854" t="str">
        <f t="shared" si="402"/>
        <v>Wednesday</v>
      </c>
      <c r="I2854" t="str">
        <f t="shared" si="403"/>
        <v>FM10</v>
      </c>
      <c r="J2854" t="str">
        <f t="shared" si="404"/>
        <v>FQ4</v>
      </c>
    </row>
    <row r="2855" spans="1:10" x14ac:dyDescent="0.35">
      <c r="A2855" s="1">
        <v>40570</v>
      </c>
      <c r="B2855">
        <f t="shared" si="396"/>
        <v>2011</v>
      </c>
      <c r="C2855">
        <f t="shared" si="397"/>
        <v>1</v>
      </c>
      <c r="D2855" t="str">
        <f t="shared" si="398"/>
        <v>January</v>
      </c>
      <c r="E2855" t="str">
        <f t="shared" si="399"/>
        <v>Q1</v>
      </c>
      <c r="F2855" t="str">
        <f t="shared" si="400"/>
        <v>2011-Jan</v>
      </c>
      <c r="G2855">
        <f t="shared" si="401"/>
        <v>5</v>
      </c>
      <c r="H2855" t="str">
        <f t="shared" si="402"/>
        <v>Thursday</v>
      </c>
      <c r="I2855" t="str">
        <f t="shared" si="403"/>
        <v>FM10</v>
      </c>
      <c r="J2855" t="str">
        <f t="shared" si="404"/>
        <v>FQ4</v>
      </c>
    </row>
    <row r="2856" spans="1:10" x14ac:dyDescent="0.35">
      <c r="A2856" s="1">
        <v>41295</v>
      </c>
      <c r="B2856">
        <f t="shared" si="396"/>
        <v>2013</v>
      </c>
      <c r="C2856">
        <f t="shared" si="397"/>
        <v>1</v>
      </c>
      <c r="D2856" t="str">
        <f t="shared" si="398"/>
        <v>January</v>
      </c>
      <c r="E2856" t="str">
        <f t="shared" si="399"/>
        <v>Q1</v>
      </c>
      <c r="F2856" t="str">
        <f t="shared" si="400"/>
        <v>2013-Jan</v>
      </c>
      <c r="G2856">
        <f t="shared" si="401"/>
        <v>2</v>
      </c>
      <c r="H2856" t="str">
        <f t="shared" si="402"/>
        <v>Monday</v>
      </c>
      <c r="I2856" t="str">
        <f t="shared" si="403"/>
        <v>FM10</v>
      </c>
      <c r="J2856" t="str">
        <f t="shared" si="404"/>
        <v>FQ4</v>
      </c>
    </row>
    <row r="2857" spans="1:10" x14ac:dyDescent="0.35">
      <c r="A2857" s="1">
        <v>43123</v>
      </c>
      <c r="B2857">
        <f t="shared" si="396"/>
        <v>2018</v>
      </c>
      <c r="C2857">
        <f t="shared" si="397"/>
        <v>1</v>
      </c>
      <c r="D2857" t="str">
        <f t="shared" si="398"/>
        <v>January</v>
      </c>
      <c r="E2857" t="str">
        <f t="shared" si="399"/>
        <v>Q1</v>
      </c>
      <c r="F2857" t="str">
        <f t="shared" si="400"/>
        <v>2018-Jan</v>
      </c>
      <c r="G2857">
        <f t="shared" si="401"/>
        <v>3</v>
      </c>
      <c r="H2857" t="str">
        <f t="shared" si="402"/>
        <v>Tuesday</v>
      </c>
      <c r="I2857" t="str">
        <f t="shared" si="403"/>
        <v>FM10</v>
      </c>
      <c r="J2857" t="str">
        <f t="shared" si="404"/>
        <v>FQ4</v>
      </c>
    </row>
    <row r="2858" spans="1:10" x14ac:dyDescent="0.35">
      <c r="A2858" s="1">
        <v>42724</v>
      </c>
      <c r="B2858">
        <f t="shared" si="396"/>
        <v>2016</v>
      </c>
      <c r="C2858">
        <f t="shared" si="397"/>
        <v>12</v>
      </c>
      <c r="D2858" t="str">
        <f t="shared" si="398"/>
        <v>December</v>
      </c>
      <c r="E2858" t="str">
        <f t="shared" si="399"/>
        <v>Q4</v>
      </c>
      <c r="F2858" t="str">
        <f t="shared" si="400"/>
        <v>2016-Dec</v>
      </c>
      <c r="G2858">
        <f t="shared" si="401"/>
        <v>3</v>
      </c>
      <c r="H2858" t="str">
        <f t="shared" si="402"/>
        <v>Tuesday</v>
      </c>
      <c r="I2858" t="str">
        <f t="shared" si="403"/>
        <v>FM9</v>
      </c>
      <c r="J2858" t="str">
        <f t="shared" si="404"/>
        <v>FQ3</v>
      </c>
    </row>
    <row r="2859" spans="1:10" x14ac:dyDescent="0.35">
      <c r="A2859" s="1">
        <v>42352</v>
      </c>
      <c r="B2859">
        <f t="shared" si="396"/>
        <v>2015</v>
      </c>
      <c r="C2859">
        <f t="shared" si="397"/>
        <v>12</v>
      </c>
      <c r="D2859" t="str">
        <f t="shared" si="398"/>
        <v>December</v>
      </c>
      <c r="E2859" t="str">
        <f t="shared" si="399"/>
        <v>Q4</v>
      </c>
      <c r="F2859" t="str">
        <f t="shared" si="400"/>
        <v>2015-Dec</v>
      </c>
      <c r="G2859">
        <f t="shared" si="401"/>
        <v>2</v>
      </c>
      <c r="H2859" t="str">
        <f t="shared" si="402"/>
        <v>Monday</v>
      </c>
      <c r="I2859" t="str">
        <f t="shared" si="403"/>
        <v>FM9</v>
      </c>
      <c r="J2859" t="str">
        <f t="shared" si="404"/>
        <v>FQ3</v>
      </c>
    </row>
    <row r="2860" spans="1:10" x14ac:dyDescent="0.35">
      <c r="A2860" s="1">
        <v>40896</v>
      </c>
      <c r="B2860">
        <f t="shared" si="396"/>
        <v>2011</v>
      </c>
      <c r="C2860">
        <f t="shared" si="397"/>
        <v>12</v>
      </c>
      <c r="D2860" t="str">
        <f t="shared" si="398"/>
        <v>December</v>
      </c>
      <c r="E2860" t="str">
        <f t="shared" si="399"/>
        <v>Q4</v>
      </c>
      <c r="F2860" t="str">
        <f t="shared" si="400"/>
        <v>2011-Dec</v>
      </c>
      <c r="G2860">
        <f t="shared" si="401"/>
        <v>2</v>
      </c>
      <c r="H2860" t="str">
        <f t="shared" si="402"/>
        <v>Monday</v>
      </c>
      <c r="I2860" t="str">
        <f t="shared" si="403"/>
        <v>FM9</v>
      </c>
      <c r="J2860" t="str">
        <f t="shared" si="404"/>
        <v>FQ3</v>
      </c>
    </row>
    <row r="2861" spans="1:10" x14ac:dyDescent="0.35">
      <c r="A2861" s="1">
        <v>41252</v>
      </c>
      <c r="B2861">
        <f t="shared" si="396"/>
        <v>2012</v>
      </c>
      <c r="C2861">
        <f t="shared" si="397"/>
        <v>12</v>
      </c>
      <c r="D2861" t="str">
        <f t="shared" si="398"/>
        <v>December</v>
      </c>
      <c r="E2861" t="str">
        <f t="shared" si="399"/>
        <v>Q4</v>
      </c>
      <c r="F2861" t="str">
        <f t="shared" si="400"/>
        <v>2012-Dec</v>
      </c>
      <c r="G2861">
        <f t="shared" si="401"/>
        <v>1</v>
      </c>
      <c r="H2861" t="str">
        <f t="shared" si="402"/>
        <v>Sunday</v>
      </c>
      <c r="I2861" t="str">
        <f t="shared" si="403"/>
        <v>FM9</v>
      </c>
      <c r="J2861" t="str">
        <f t="shared" si="404"/>
        <v>FQ3</v>
      </c>
    </row>
    <row r="2862" spans="1:10" x14ac:dyDescent="0.35">
      <c r="A2862" s="1">
        <v>43453</v>
      </c>
      <c r="B2862">
        <f t="shared" si="396"/>
        <v>2018</v>
      </c>
      <c r="C2862">
        <f t="shared" si="397"/>
        <v>12</v>
      </c>
      <c r="D2862" t="str">
        <f t="shared" si="398"/>
        <v>December</v>
      </c>
      <c r="E2862" t="str">
        <f t="shared" si="399"/>
        <v>Q4</v>
      </c>
      <c r="F2862" t="str">
        <f t="shared" si="400"/>
        <v>2018-Dec</v>
      </c>
      <c r="G2862">
        <f t="shared" si="401"/>
        <v>4</v>
      </c>
      <c r="H2862" t="str">
        <f t="shared" si="402"/>
        <v>Wednesday</v>
      </c>
      <c r="I2862" t="str">
        <f t="shared" si="403"/>
        <v>FM9</v>
      </c>
      <c r="J2862" t="str">
        <f t="shared" si="404"/>
        <v>FQ3</v>
      </c>
    </row>
    <row r="2863" spans="1:10" x14ac:dyDescent="0.35">
      <c r="A2863" s="1">
        <v>41623</v>
      </c>
      <c r="B2863">
        <f t="shared" si="396"/>
        <v>2013</v>
      </c>
      <c r="C2863">
        <f t="shared" si="397"/>
        <v>12</v>
      </c>
      <c r="D2863" t="str">
        <f t="shared" si="398"/>
        <v>December</v>
      </c>
      <c r="E2863" t="str">
        <f t="shared" si="399"/>
        <v>Q4</v>
      </c>
      <c r="F2863" t="str">
        <f t="shared" si="400"/>
        <v>2013-Dec</v>
      </c>
      <c r="G2863">
        <f t="shared" si="401"/>
        <v>1</v>
      </c>
      <c r="H2863" t="str">
        <f t="shared" si="402"/>
        <v>Sunday</v>
      </c>
      <c r="I2863" t="str">
        <f t="shared" si="403"/>
        <v>FM9</v>
      </c>
      <c r="J2863" t="str">
        <f t="shared" si="404"/>
        <v>FQ3</v>
      </c>
    </row>
    <row r="2864" spans="1:10" x14ac:dyDescent="0.35">
      <c r="A2864" s="1">
        <v>43462</v>
      </c>
      <c r="B2864">
        <f t="shared" si="396"/>
        <v>2018</v>
      </c>
      <c r="C2864">
        <f t="shared" si="397"/>
        <v>12</v>
      </c>
      <c r="D2864" t="str">
        <f t="shared" si="398"/>
        <v>December</v>
      </c>
      <c r="E2864" t="str">
        <f t="shared" si="399"/>
        <v>Q4</v>
      </c>
      <c r="F2864" t="str">
        <f t="shared" si="400"/>
        <v>2018-Dec</v>
      </c>
      <c r="G2864">
        <f t="shared" si="401"/>
        <v>6</v>
      </c>
      <c r="H2864" t="str">
        <f t="shared" si="402"/>
        <v>Friday</v>
      </c>
      <c r="I2864" t="str">
        <f t="shared" si="403"/>
        <v>FM9</v>
      </c>
      <c r="J2864" t="str">
        <f t="shared" si="404"/>
        <v>FQ3</v>
      </c>
    </row>
    <row r="2865" spans="1:10" x14ac:dyDescent="0.35">
      <c r="A2865" s="1">
        <v>42713</v>
      </c>
      <c r="B2865">
        <f t="shared" si="396"/>
        <v>2016</v>
      </c>
      <c r="C2865">
        <f t="shared" si="397"/>
        <v>12</v>
      </c>
      <c r="D2865" t="str">
        <f t="shared" si="398"/>
        <v>December</v>
      </c>
      <c r="E2865" t="str">
        <f t="shared" si="399"/>
        <v>Q4</v>
      </c>
      <c r="F2865" t="str">
        <f t="shared" si="400"/>
        <v>2016-Dec</v>
      </c>
      <c r="G2865">
        <f t="shared" si="401"/>
        <v>6</v>
      </c>
      <c r="H2865" t="str">
        <f t="shared" si="402"/>
        <v>Friday</v>
      </c>
      <c r="I2865" t="str">
        <f t="shared" si="403"/>
        <v>FM9</v>
      </c>
      <c r="J2865" t="str">
        <f t="shared" si="404"/>
        <v>FQ3</v>
      </c>
    </row>
    <row r="2866" spans="1:10" x14ac:dyDescent="0.35">
      <c r="A2866" s="1">
        <v>41626</v>
      </c>
      <c r="B2866">
        <f t="shared" si="396"/>
        <v>2013</v>
      </c>
      <c r="C2866">
        <f t="shared" si="397"/>
        <v>12</v>
      </c>
      <c r="D2866" t="str">
        <f t="shared" si="398"/>
        <v>December</v>
      </c>
      <c r="E2866" t="str">
        <f t="shared" si="399"/>
        <v>Q4</v>
      </c>
      <c r="F2866" t="str">
        <f t="shared" si="400"/>
        <v>2013-Dec</v>
      </c>
      <c r="G2866">
        <f t="shared" si="401"/>
        <v>4</v>
      </c>
      <c r="H2866" t="str">
        <f t="shared" si="402"/>
        <v>Wednesday</v>
      </c>
      <c r="I2866" t="str">
        <f t="shared" si="403"/>
        <v>FM9</v>
      </c>
      <c r="J2866" t="str">
        <f t="shared" si="404"/>
        <v>FQ3</v>
      </c>
    </row>
    <row r="2867" spans="1:10" x14ac:dyDescent="0.35">
      <c r="A2867" s="1">
        <v>40536</v>
      </c>
      <c r="B2867">
        <f t="shared" si="396"/>
        <v>2010</v>
      </c>
      <c r="C2867">
        <f t="shared" si="397"/>
        <v>12</v>
      </c>
      <c r="D2867" t="str">
        <f t="shared" si="398"/>
        <v>December</v>
      </c>
      <c r="E2867" t="str">
        <f t="shared" si="399"/>
        <v>Q4</v>
      </c>
      <c r="F2867" t="str">
        <f t="shared" si="400"/>
        <v>2010-Dec</v>
      </c>
      <c r="G2867">
        <f t="shared" si="401"/>
        <v>6</v>
      </c>
      <c r="H2867" t="str">
        <f t="shared" si="402"/>
        <v>Friday</v>
      </c>
      <c r="I2867" t="str">
        <f t="shared" si="403"/>
        <v>FM9</v>
      </c>
      <c r="J2867" t="str">
        <f t="shared" si="404"/>
        <v>FQ3</v>
      </c>
    </row>
    <row r="2868" spans="1:10" x14ac:dyDescent="0.35">
      <c r="A2868" s="1">
        <v>43443</v>
      </c>
      <c r="B2868">
        <f t="shared" si="396"/>
        <v>2018</v>
      </c>
      <c r="C2868">
        <f t="shared" si="397"/>
        <v>12</v>
      </c>
      <c r="D2868" t="str">
        <f t="shared" si="398"/>
        <v>December</v>
      </c>
      <c r="E2868" t="str">
        <f t="shared" si="399"/>
        <v>Q4</v>
      </c>
      <c r="F2868" t="str">
        <f t="shared" si="400"/>
        <v>2018-Dec</v>
      </c>
      <c r="G2868">
        <f t="shared" si="401"/>
        <v>1</v>
      </c>
      <c r="H2868" t="str">
        <f t="shared" si="402"/>
        <v>Sunday</v>
      </c>
      <c r="I2868" t="str">
        <f t="shared" si="403"/>
        <v>FM9</v>
      </c>
      <c r="J2868" t="str">
        <f t="shared" si="404"/>
        <v>FQ3</v>
      </c>
    </row>
    <row r="2869" spans="1:10" x14ac:dyDescent="0.35">
      <c r="A2869" s="1">
        <v>41257</v>
      </c>
      <c r="B2869">
        <f t="shared" si="396"/>
        <v>2012</v>
      </c>
      <c r="C2869">
        <f t="shared" si="397"/>
        <v>12</v>
      </c>
      <c r="D2869" t="str">
        <f t="shared" si="398"/>
        <v>December</v>
      </c>
      <c r="E2869" t="str">
        <f t="shared" si="399"/>
        <v>Q4</v>
      </c>
      <c r="F2869" t="str">
        <f t="shared" si="400"/>
        <v>2012-Dec</v>
      </c>
      <c r="G2869">
        <f t="shared" si="401"/>
        <v>6</v>
      </c>
      <c r="H2869" t="str">
        <f t="shared" si="402"/>
        <v>Friday</v>
      </c>
      <c r="I2869" t="str">
        <f t="shared" si="403"/>
        <v>FM9</v>
      </c>
      <c r="J2869" t="str">
        <f t="shared" si="404"/>
        <v>FQ3</v>
      </c>
    </row>
    <row r="2870" spans="1:10" x14ac:dyDescent="0.35">
      <c r="A2870" s="1">
        <v>42347</v>
      </c>
      <c r="B2870">
        <f t="shared" si="396"/>
        <v>2015</v>
      </c>
      <c r="C2870">
        <f t="shared" si="397"/>
        <v>12</v>
      </c>
      <c r="D2870" t="str">
        <f t="shared" si="398"/>
        <v>December</v>
      </c>
      <c r="E2870" t="str">
        <f t="shared" si="399"/>
        <v>Q4</v>
      </c>
      <c r="F2870" t="str">
        <f t="shared" si="400"/>
        <v>2015-Dec</v>
      </c>
      <c r="G2870">
        <f t="shared" si="401"/>
        <v>4</v>
      </c>
      <c r="H2870" t="str">
        <f t="shared" si="402"/>
        <v>Wednesday</v>
      </c>
      <c r="I2870" t="str">
        <f t="shared" si="403"/>
        <v>FM9</v>
      </c>
      <c r="J2870" t="str">
        <f t="shared" si="404"/>
        <v>FQ3</v>
      </c>
    </row>
    <row r="2871" spans="1:10" x14ac:dyDescent="0.35">
      <c r="A2871" s="1">
        <v>43056</v>
      </c>
      <c r="B2871">
        <f t="shared" si="396"/>
        <v>2017</v>
      </c>
      <c r="C2871">
        <f t="shared" si="397"/>
        <v>11</v>
      </c>
      <c r="D2871" t="str">
        <f t="shared" si="398"/>
        <v>November</v>
      </c>
      <c r="E2871" t="str">
        <f t="shared" si="399"/>
        <v>Q4</v>
      </c>
      <c r="F2871" t="str">
        <f t="shared" si="400"/>
        <v>2017-Nov</v>
      </c>
      <c r="G2871">
        <f t="shared" si="401"/>
        <v>6</v>
      </c>
      <c r="H2871" t="str">
        <f t="shared" si="402"/>
        <v>Friday</v>
      </c>
      <c r="I2871" t="str">
        <f t="shared" si="403"/>
        <v>FM8</v>
      </c>
      <c r="J2871" t="str">
        <f t="shared" si="404"/>
        <v>FQ3</v>
      </c>
    </row>
    <row r="2872" spans="1:10" x14ac:dyDescent="0.35">
      <c r="A2872" s="1">
        <v>42679</v>
      </c>
      <c r="B2872">
        <f t="shared" si="396"/>
        <v>2016</v>
      </c>
      <c r="C2872">
        <f t="shared" si="397"/>
        <v>11</v>
      </c>
      <c r="D2872" t="str">
        <f t="shared" si="398"/>
        <v>November</v>
      </c>
      <c r="E2872" t="str">
        <f t="shared" si="399"/>
        <v>Q4</v>
      </c>
      <c r="F2872" t="str">
        <f t="shared" si="400"/>
        <v>2016-Nov</v>
      </c>
      <c r="G2872">
        <f t="shared" si="401"/>
        <v>7</v>
      </c>
      <c r="H2872" t="str">
        <f t="shared" si="402"/>
        <v>Saturday</v>
      </c>
      <c r="I2872" t="str">
        <f t="shared" si="403"/>
        <v>FM8</v>
      </c>
      <c r="J2872" t="str">
        <f t="shared" si="404"/>
        <v>FQ3</v>
      </c>
    </row>
    <row r="2873" spans="1:10" x14ac:dyDescent="0.35">
      <c r="A2873" s="1">
        <v>43424</v>
      </c>
      <c r="B2873">
        <f t="shared" si="396"/>
        <v>2018</v>
      </c>
      <c r="C2873">
        <f t="shared" si="397"/>
        <v>11</v>
      </c>
      <c r="D2873" t="str">
        <f t="shared" si="398"/>
        <v>November</v>
      </c>
      <c r="E2873" t="str">
        <f t="shared" si="399"/>
        <v>Q4</v>
      </c>
      <c r="F2873" t="str">
        <f t="shared" si="400"/>
        <v>2018-Nov</v>
      </c>
      <c r="G2873">
        <f t="shared" si="401"/>
        <v>3</v>
      </c>
      <c r="H2873" t="str">
        <f t="shared" si="402"/>
        <v>Tuesday</v>
      </c>
      <c r="I2873" t="str">
        <f t="shared" si="403"/>
        <v>FM8</v>
      </c>
      <c r="J2873" t="str">
        <f t="shared" si="404"/>
        <v>FQ3</v>
      </c>
    </row>
    <row r="2874" spans="1:10" x14ac:dyDescent="0.35">
      <c r="A2874" s="1">
        <v>42311</v>
      </c>
      <c r="B2874">
        <f t="shared" si="396"/>
        <v>2015</v>
      </c>
      <c r="C2874">
        <f t="shared" si="397"/>
        <v>11</v>
      </c>
      <c r="D2874" t="str">
        <f t="shared" si="398"/>
        <v>November</v>
      </c>
      <c r="E2874" t="str">
        <f t="shared" si="399"/>
        <v>Q4</v>
      </c>
      <c r="F2874" t="str">
        <f t="shared" si="400"/>
        <v>2015-Nov</v>
      </c>
      <c r="G2874">
        <f t="shared" si="401"/>
        <v>3</v>
      </c>
      <c r="H2874" t="str">
        <f t="shared" si="402"/>
        <v>Tuesday</v>
      </c>
      <c r="I2874" t="str">
        <f t="shared" si="403"/>
        <v>FM8</v>
      </c>
      <c r="J2874" t="str">
        <f t="shared" si="404"/>
        <v>FQ3</v>
      </c>
    </row>
    <row r="2875" spans="1:10" x14ac:dyDescent="0.35">
      <c r="A2875" s="1">
        <v>41597</v>
      </c>
      <c r="B2875">
        <f t="shared" si="396"/>
        <v>2013</v>
      </c>
      <c r="C2875">
        <f t="shared" si="397"/>
        <v>11</v>
      </c>
      <c r="D2875" t="str">
        <f t="shared" si="398"/>
        <v>November</v>
      </c>
      <c r="E2875" t="str">
        <f t="shared" si="399"/>
        <v>Q4</v>
      </c>
      <c r="F2875" t="str">
        <f t="shared" si="400"/>
        <v>2013-Nov</v>
      </c>
      <c r="G2875">
        <f t="shared" si="401"/>
        <v>3</v>
      </c>
      <c r="H2875" t="str">
        <f t="shared" si="402"/>
        <v>Tuesday</v>
      </c>
      <c r="I2875" t="str">
        <f t="shared" si="403"/>
        <v>FM8</v>
      </c>
      <c r="J2875" t="str">
        <f t="shared" si="404"/>
        <v>FQ3</v>
      </c>
    </row>
    <row r="2876" spans="1:10" x14ac:dyDescent="0.35">
      <c r="A2876" s="1">
        <v>41955</v>
      </c>
      <c r="B2876">
        <f t="shared" si="396"/>
        <v>2014</v>
      </c>
      <c r="C2876">
        <f t="shared" si="397"/>
        <v>11</v>
      </c>
      <c r="D2876" t="str">
        <f t="shared" si="398"/>
        <v>November</v>
      </c>
      <c r="E2876" t="str">
        <f t="shared" si="399"/>
        <v>Q4</v>
      </c>
      <c r="F2876" t="str">
        <f t="shared" si="400"/>
        <v>2014-Nov</v>
      </c>
      <c r="G2876">
        <f t="shared" si="401"/>
        <v>4</v>
      </c>
      <c r="H2876" t="str">
        <f t="shared" si="402"/>
        <v>Wednesday</v>
      </c>
      <c r="I2876" t="str">
        <f t="shared" si="403"/>
        <v>FM8</v>
      </c>
      <c r="J2876" t="str">
        <f t="shared" si="404"/>
        <v>FQ3</v>
      </c>
    </row>
    <row r="2877" spans="1:10" x14ac:dyDescent="0.35">
      <c r="A2877" s="1">
        <v>42314</v>
      </c>
      <c r="B2877">
        <f t="shared" si="396"/>
        <v>2015</v>
      </c>
      <c r="C2877">
        <f t="shared" si="397"/>
        <v>11</v>
      </c>
      <c r="D2877" t="str">
        <f t="shared" si="398"/>
        <v>November</v>
      </c>
      <c r="E2877" t="str">
        <f t="shared" si="399"/>
        <v>Q4</v>
      </c>
      <c r="F2877" t="str">
        <f t="shared" si="400"/>
        <v>2015-Nov</v>
      </c>
      <c r="G2877">
        <f t="shared" si="401"/>
        <v>6</v>
      </c>
      <c r="H2877" t="str">
        <f t="shared" si="402"/>
        <v>Friday</v>
      </c>
      <c r="I2877" t="str">
        <f t="shared" si="403"/>
        <v>FM8</v>
      </c>
      <c r="J2877" t="str">
        <f t="shared" si="404"/>
        <v>FQ3</v>
      </c>
    </row>
    <row r="2878" spans="1:10" x14ac:dyDescent="0.35">
      <c r="A2878" s="1">
        <v>43411</v>
      </c>
      <c r="B2878">
        <f t="shared" si="396"/>
        <v>2018</v>
      </c>
      <c r="C2878">
        <f t="shared" si="397"/>
        <v>11</v>
      </c>
      <c r="D2878" t="str">
        <f t="shared" si="398"/>
        <v>November</v>
      </c>
      <c r="E2878" t="str">
        <f t="shared" si="399"/>
        <v>Q4</v>
      </c>
      <c r="F2878" t="str">
        <f t="shared" si="400"/>
        <v>2018-Nov</v>
      </c>
      <c r="G2878">
        <f t="shared" si="401"/>
        <v>4</v>
      </c>
      <c r="H2878" t="str">
        <f t="shared" si="402"/>
        <v>Wednesday</v>
      </c>
      <c r="I2878" t="str">
        <f t="shared" si="403"/>
        <v>FM8</v>
      </c>
      <c r="J2878" t="str">
        <f t="shared" si="404"/>
        <v>FQ3</v>
      </c>
    </row>
    <row r="2879" spans="1:10" x14ac:dyDescent="0.35">
      <c r="A2879" s="1">
        <v>42319</v>
      </c>
      <c r="B2879">
        <f t="shared" si="396"/>
        <v>2015</v>
      </c>
      <c r="C2879">
        <f t="shared" si="397"/>
        <v>11</v>
      </c>
      <c r="D2879" t="str">
        <f t="shared" si="398"/>
        <v>November</v>
      </c>
      <c r="E2879" t="str">
        <f t="shared" si="399"/>
        <v>Q4</v>
      </c>
      <c r="F2879" t="str">
        <f t="shared" si="400"/>
        <v>2015-Nov</v>
      </c>
      <c r="G2879">
        <f t="shared" si="401"/>
        <v>4</v>
      </c>
      <c r="H2879" t="str">
        <f t="shared" si="402"/>
        <v>Wednesday</v>
      </c>
      <c r="I2879" t="str">
        <f t="shared" si="403"/>
        <v>FM8</v>
      </c>
      <c r="J2879" t="str">
        <f t="shared" si="404"/>
        <v>FQ3</v>
      </c>
    </row>
    <row r="2880" spans="1:10" x14ac:dyDescent="0.35">
      <c r="A2880" s="1">
        <v>43405</v>
      </c>
      <c r="B2880">
        <f t="shared" si="396"/>
        <v>2018</v>
      </c>
      <c r="C2880">
        <f t="shared" si="397"/>
        <v>11</v>
      </c>
      <c r="D2880" t="str">
        <f t="shared" si="398"/>
        <v>November</v>
      </c>
      <c r="E2880" t="str">
        <f t="shared" si="399"/>
        <v>Q4</v>
      </c>
      <c r="F2880" t="str">
        <f t="shared" si="400"/>
        <v>2018-Nov</v>
      </c>
      <c r="G2880">
        <f t="shared" si="401"/>
        <v>5</v>
      </c>
      <c r="H2880" t="str">
        <f t="shared" si="402"/>
        <v>Thursday</v>
      </c>
      <c r="I2880" t="str">
        <f t="shared" si="403"/>
        <v>FM8</v>
      </c>
      <c r="J2880" t="str">
        <f t="shared" si="404"/>
        <v>FQ3</v>
      </c>
    </row>
    <row r="2881" spans="1:10" x14ac:dyDescent="0.35">
      <c r="A2881" s="1">
        <v>41227</v>
      </c>
      <c r="B2881">
        <f t="shared" si="396"/>
        <v>2012</v>
      </c>
      <c r="C2881">
        <f t="shared" si="397"/>
        <v>11</v>
      </c>
      <c r="D2881" t="str">
        <f t="shared" si="398"/>
        <v>November</v>
      </c>
      <c r="E2881" t="str">
        <f t="shared" si="399"/>
        <v>Q4</v>
      </c>
      <c r="F2881" t="str">
        <f t="shared" si="400"/>
        <v>2012-Nov</v>
      </c>
      <c r="G2881">
        <f t="shared" si="401"/>
        <v>4</v>
      </c>
      <c r="H2881" t="str">
        <f t="shared" si="402"/>
        <v>Wednesday</v>
      </c>
      <c r="I2881" t="str">
        <f t="shared" si="403"/>
        <v>FM8</v>
      </c>
      <c r="J2881" t="str">
        <f t="shared" si="404"/>
        <v>FQ3</v>
      </c>
    </row>
    <row r="2882" spans="1:10" x14ac:dyDescent="0.35">
      <c r="A2882" s="1">
        <v>41960</v>
      </c>
      <c r="B2882">
        <f t="shared" si="396"/>
        <v>2014</v>
      </c>
      <c r="C2882">
        <f t="shared" si="397"/>
        <v>11</v>
      </c>
      <c r="D2882" t="str">
        <f t="shared" si="398"/>
        <v>November</v>
      </c>
      <c r="E2882" t="str">
        <f t="shared" si="399"/>
        <v>Q4</v>
      </c>
      <c r="F2882" t="str">
        <f t="shared" si="400"/>
        <v>2014-Nov</v>
      </c>
      <c r="G2882">
        <f t="shared" si="401"/>
        <v>2</v>
      </c>
      <c r="H2882" t="str">
        <f t="shared" si="402"/>
        <v>Monday</v>
      </c>
      <c r="I2882" t="str">
        <f t="shared" si="403"/>
        <v>FM8</v>
      </c>
      <c r="J2882" t="str">
        <f t="shared" si="404"/>
        <v>FQ3</v>
      </c>
    </row>
    <row r="2883" spans="1:10" x14ac:dyDescent="0.35">
      <c r="A2883" s="1">
        <v>41963</v>
      </c>
      <c r="B2883">
        <f t="shared" ref="B2883:B2946" si="405">YEAR(A2883)</f>
        <v>2014</v>
      </c>
      <c r="C2883">
        <f t="shared" ref="C2883:C2946" si="406">MONTH(A2883)</f>
        <v>11</v>
      </c>
      <c r="D2883" t="str">
        <f t="shared" ref="D2883:D2946" si="407">TEXT(A2883,"mmmm")</f>
        <v>November</v>
      </c>
      <c r="E2883" t="str">
        <f t="shared" ref="E2883:E2946" si="408">"Q" &amp; INT((MONTH(A2883)-1)/3) + 1</f>
        <v>Q4</v>
      </c>
      <c r="F2883" t="str">
        <f t="shared" ref="F2883:F2946" si="409">YEAR(A2883) &amp; "-" &amp; TEXT(A2883,"mmm")</f>
        <v>2014-Nov</v>
      </c>
      <c r="G2883">
        <f t="shared" ref="G2883:G2946" si="410">WEEKDAY(A2883,1)</f>
        <v>5</v>
      </c>
      <c r="H2883" t="str">
        <f t="shared" ref="H2883:H2946" si="411">TEXT(A2883,"dddd")</f>
        <v>Thursday</v>
      </c>
      <c r="I2883" t="str">
        <f t="shared" ref="I2883:I2946" si="412">"FM"&amp;MOD(MONTH(A2883)-4,12)+1</f>
        <v>FM8</v>
      </c>
      <c r="J2883" t="str">
        <f t="shared" ref="J2883:J2946" si="413">"FQ"&amp;INT((MOD(MONTH(A2883)-4,12))/3)+1</f>
        <v>FQ3</v>
      </c>
    </row>
    <row r="2884" spans="1:10" x14ac:dyDescent="0.35">
      <c r="A2884" s="1">
        <v>41965</v>
      </c>
      <c r="B2884">
        <f t="shared" si="405"/>
        <v>2014</v>
      </c>
      <c r="C2884">
        <f t="shared" si="406"/>
        <v>11</v>
      </c>
      <c r="D2884" t="str">
        <f t="shared" si="407"/>
        <v>November</v>
      </c>
      <c r="E2884" t="str">
        <f t="shared" si="408"/>
        <v>Q4</v>
      </c>
      <c r="F2884" t="str">
        <f t="shared" si="409"/>
        <v>2014-Nov</v>
      </c>
      <c r="G2884">
        <f t="shared" si="410"/>
        <v>7</v>
      </c>
      <c r="H2884" t="str">
        <f t="shared" si="411"/>
        <v>Saturday</v>
      </c>
      <c r="I2884" t="str">
        <f t="shared" si="412"/>
        <v>FM8</v>
      </c>
      <c r="J2884" t="str">
        <f t="shared" si="413"/>
        <v>FQ3</v>
      </c>
    </row>
    <row r="2885" spans="1:10" x14ac:dyDescent="0.35">
      <c r="A2885" s="1">
        <v>41227</v>
      </c>
      <c r="B2885">
        <f t="shared" si="405"/>
        <v>2012</v>
      </c>
      <c r="C2885">
        <f t="shared" si="406"/>
        <v>11</v>
      </c>
      <c r="D2885" t="str">
        <f t="shared" si="407"/>
        <v>November</v>
      </c>
      <c r="E2885" t="str">
        <f t="shared" si="408"/>
        <v>Q4</v>
      </c>
      <c r="F2885" t="str">
        <f t="shared" si="409"/>
        <v>2012-Nov</v>
      </c>
      <c r="G2885">
        <f t="shared" si="410"/>
        <v>4</v>
      </c>
      <c r="H2885" t="str">
        <f t="shared" si="411"/>
        <v>Wednesday</v>
      </c>
      <c r="I2885" t="str">
        <f t="shared" si="412"/>
        <v>FM8</v>
      </c>
      <c r="J2885" t="str">
        <f t="shared" si="413"/>
        <v>FQ3</v>
      </c>
    </row>
    <row r="2886" spans="1:10" x14ac:dyDescent="0.35">
      <c r="A2886" s="1">
        <v>41593</v>
      </c>
      <c r="B2886">
        <f t="shared" si="405"/>
        <v>2013</v>
      </c>
      <c r="C2886">
        <f t="shared" si="406"/>
        <v>11</v>
      </c>
      <c r="D2886" t="str">
        <f t="shared" si="407"/>
        <v>November</v>
      </c>
      <c r="E2886" t="str">
        <f t="shared" si="408"/>
        <v>Q4</v>
      </c>
      <c r="F2886" t="str">
        <f t="shared" si="409"/>
        <v>2013-Nov</v>
      </c>
      <c r="G2886">
        <f t="shared" si="410"/>
        <v>6</v>
      </c>
      <c r="H2886" t="str">
        <f t="shared" si="411"/>
        <v>Friday</v>
      </c>
      <c r="I2886" t="str">
        <f t="shared" si="412"/>
        <v>FM8</v>
      </c>
      <c r="J2886" t="str">
        <f t="shared" si="413"/>
        <v>FQ3</v>
      </c>
    </row>
    <row r="2887" spans="1:10" x14ac:dyDescent="0.35">
      <c r="A2887" s="1">
        <v>42678</v>
      </c>
      <c r="B2887">
        <f t="shared" si="405"/>
        <v>2016</v>
      </c>
      <c r="C2887">
        <f t="shared" si="406"/>
        <v>11</v>
      </c>
      <c r="D2887" t="str">
        <f t="shared" si="407"/>
        <v>November</v>
      </c>
      <c r="E2887" t="str">
        <f t="shared" si="408"/>
        <v>Q4</v>
      </c>
      <c r="F2887" t="str">
        <f t="shared" si="409"/>
        <v>2016-Nov</v>
      </c>
      <c r="G2887">
        <f t="shared" si="410"/>
        <v>6</v>
      </c>
      <c r="H2887" t="str">
        <f t="shared" si="411"/>
        <v>Friday</v>
      </c>
      <c r="I2887" t="str">
        <f t="shared" si="412"/>
        <v>FM8</v>
      </c>
      <c r="J2887" t="str">
        <f t="shared" si="413"/>
        <v>FQ3</v>
      </c>
    </row>
    <row r="2888" spans="1:10" x14ac:dyDescent="0.35">
      <c r="A2888" s="1">
        <v>43035</v>
      </c>
      <c r="B2888">
        <f t="shared" si="405"/>
        <v>2017</v>
      </c>
      <c r="C2888">
        <f t="shared" si="406"/>
        <v>10</v>
      </c>
      <c r="D2888" t="str">
        <f t="shared" si="407"/>
        <v>October</v>
      </c>
      <c r="E2888" t="str">
        <f t="shared" si="408"/>
        <v>Q4</v>
      </c>
      <c r="F2888" t="str">
        <f t="shared" si="409"/>
        <v>2017-Oct</v>
      </c>
      <c r="G2888">
        <f t="shared" si="410"/>
        <v>6</v>
      </c>
      <c r="H2888" t="str">
        <f t="shared" si="411"/>
        <v>Friday</v>
      </c>
      <c r="I2888" t="str">
        <f t="shared" si="412"/>
        <v>FM7</v>
      </c>
      <c r="J2888" t="str">
        <f t="shared" si="413"/>
        <v>FQ3</v>
      </c>
    </row>
    <row r="2889" spans="1:10" x14ac:dyDescent="0.35">
      <c r="A2889" s="1">
        <v>43009</v>
      </c>
      <c r="B2889">
        <f t="shared" si="405"/>
        <v>2017</v>
      </c>
      <c r="C2889">
        <f t="shared" si="406"/>
        <v>10</v>
      </c>
      <c r="D2889" t="str">
        <f t="shared" si="407"/>
        <v>October</v>
      </c>
      <c r="E2889" t="str">
        <f t="shared" si="408"/>
        <v>Q4</v>
      </c>
      <c r="F2889" t="str">
        <f t="shared" si="409"/>
        <v>2017-Oct</v>
      </c>
      <c r="G2889">
        <f t="shared" si="410"/>
        <v>1</v>
      </c>
      <c r="H2889" t="str">
        <f t="shared" si="411"/>
        <v>Sunday</v>
      </c>
      <c r="I2889" t="str">
        <f t="shared" si="412"/>
        <v>FM7</v>
      </c>
      <c r="J2889" t="str">
        <f t="shared" si="413"/>
        <v>FQ3</v>
      </c>
    </row>
    <row r="2890" spans="1:10" x14ac:dyDescent="0.35">
      <c r="A2890" s="1">
        <v>41205</v>
      </c>
      <c r="B2890">
        <f t="shared" si="405"/>
        <v>2012</v>
      </c>
      <c r="C2890">
        <f t="shared" si="406"/>
        <v>10</v>
      </c>
      <c r="D2890" t="str">
        <f t="shared" si="407"/>
        <v>October</v>
      </c>
      <c r="E2890" t="str">
        <f t="shared" si="408"/>
        <v>Q4</v>
      </c>
      <c r="F2890" t="str">
        <f t="shared" si="409"/>
        <v>2012-Oct</v>
      </c>
      <c r="G2890">
        <f t="shared" si="410"/>
        <v>3</v>
      </c>
      <c r="H2890" t="str">
        <f t="shared" si="411"/>
        <v>Tuesday</v>
      </c>
      <c r="I2890" t="str">
        <f t="shared" si="412"/>
        <v>FM7</v>
      </c>
      <c r="J2890" t="str">
        <f t="shared" si="413"/>
        <v>FQ3</v>
      </c>
    </row>
    <row r="2891" spans="1:10" x14ac:dyDescent="0.35">
      <c r="A2891" s="1">
        <v>40819</v>
      </c>
      <c r="B2891">
        <f t="shared" si="405"/>
        <v>2011</v>
      </c>
      <c r="C2891">
        <f t="shared" si="406"/>
        <v>10</v>
      </c>
      <c r="D2891" t="str">
        <f t="shared" si="407"/>
        <v>October</v>
      </c>
      <c r="E2891" t="str">
        <f t="shared" si="408"/>
        <v>Q4</v>
      </c>
      <c r="F2891" t="str">
        <f t="shared" si="409"/>
        <v>2011-Oct</v>
      </c>
      <c r="G2891">
        <f t="shared" si="410"/>
        <v>2</v>
      </c>
      <c r="H2891" t="str">
        <f t="shared" si="411"/>
        <v>Monday</v>
      </c>
      <c r="I2891" t="str">
        <f t="shared" si="412"/>
        <v>FM7</v>
      </c>
      <c r="J2891" t="str">
        <f t="shared" si="413"/>
        <v>FQ3</v>
      </c>
    </row>
    <row r="2892" spans="1:10" x14ac:dyDescent="0.35">
      <c r="A2892" s="1">
        <v>40833</v>
      </c>
      <c r="B2892">
        <f t="shared" si="405"/>
        <v>2011</v>
      </c>
      <c r="C2892">
        <f t="shared" si="406"/>
        <v>10</v>
      </c>
      <c r="D2892" t="str">
        <f t="shared" si="407"/>
        <v>October</v>
      </c>
      <c r="E2892" t="str">
        <f t="shared" si="408"/>
        <v>Q4</v>
      </c>
      <c r="F2892" t="str">
        <f t="shared" si="409"/>
        <v>2011-Oct</v>
      </c>
      <c r="G2892">
        <f t="shared" si="410"/>
        <v>2</v>
      </c>
      <c r="H2892" t="str">
        <f t="shared" si="411"/>
        <v>Monday</v>
      </c>
      <c r="I2892" t="str">
        <f t="shared" si="412"/>
        <v>FM7</v>
      </c>
      <c r="J2892" t="str">
        <f t="shared" si="413"/>
        <v>FQ3</v>
      </c>
    </row>
    <row r="2893" spans="1:10" x14ac:dyDescent="0.35">
      <c r="A2893" s="1">
        <v>43378</v>
      </c>
      <c r="B2893">
        <f t="shared" si="405"/>
        <v>2018</v>
      </c>
      <c r="C2893">
        <f t="shared" si="406"/>
        <v>10</v>
      </c>
      <c r="D2893" t="str">
        <f t="shared" si="407"/>
        <v>October</v>
      </c>
      <c r="E2893" t="str">
        <f t="shared" si="408"/>
        <v>Q4</v>
      </c>
      <c r="F2893" t="str">
        <f t="shared" si="409"/>
        <v>2018-Oct</v>
      </c>
      <c r="G2893">
        <f t="shared" si="410"/>
        <v>6</v>
      </c>
      <c r="H2893" t="str">
        <f t="shared" si="411"/>
        <v>Friday</v>
      </c>
      <c r="I2893" t="str">
        <f t="shared" si="412"/>
        <v>FM7</v>
      </c>
      <c r="J2893" t="str">
        <f t="shared" si="413"/>
        <v>FQ3</v>
      </c>
    </row>
    <row r="2894" spans="1:10" x14ac:dyDescent="0.35">
      <c r="A2894" s="1">
        <v>42300</v>
      </c>
      <c r="B2894">
        <f t="shared" si="405"/>
        <v>2015</v>
      </c>
      <c r="C2894">
        <f t="shared" si="406"/>
        <v>10</v>
      </c>
      <c r="D2894" t="str">
        <f t="shared" si="407"/>
        <v>October</v>
      </c>
      <c r="E2894" t="str">
        <f t="shared" si="408"/>
        <v>Q4</v>
      </c>
      <c r="F2894" t="str">
        <f t="shared" si="409"/>
        <v>2015-Oct</v>
      </c>
      <c r="G2894">
        <f t="shared" si="410"/>
        <v>6</v>
      </c>
      <c r="H2894" t="str">
        <f t="shared" si="411"/>
        <v>Friday</v>
      </c>
      <c r="I2894" t="str">
        <f t="shared" si="412"/>
        <v>FM7</v>
      </c>
      <c r="J2894" t="str">
        <f t="shared" si="413"/>
        <v>FQ3</v>
      </c>
    </row>
    <row r="2895" spans="1:10" x14ac:dyDescent="0.35">
      <c r="A2895" s="1">
        <v>41551</v>
      </c>
      <c r="B2895">
        <f t="shared" si="405"/>
        <v>2013</v>
      </c>
      <c r="C2895">
        <f t="shared" si="406"/>
        <v>10</v>
      </c>
      <c r="D2895" t="str">
        <f t="shared" si="407"/>
        <v>October</v>
      </c>
      <c r="E2895" t="str">
        <f t="shared" si="408"/>
        <v>Q4</v>
      </c>
      <c r="F2895" t="str">
        <f t="shared" si="409"/>
        <v>2013-Oct</v>
      </c>
      <c r="G2895">
        <f t="shared" si="410"/>
        <v>6</v>
      </c>
      <c r="H2895" t="str">
        <f t="shared" si="411"/>
        <v>Friday</v>
      </c>
      <c r="I2895" t="str">
        <f t="shared" si="412"/>
        <v>FM7</v>
      </c>
      <c r="J2895" t="str">
        <f t="shared" si="413"/>
        <v>FQ3</v>
      </c>
    </row>
    <row r="2896" spans="1:10" x14ac:dyDescent="0.35">
      <c r="A2896" s="1">
        <v>42662</v>
      </c>
      <c r="B2896">
        <f t="shared" si="405"/>
        <v>2016</v>
      </c>
      <c r="C2896">
        <f t="shared" si="406"/>
        <v>10</v>
      </c>
      <c r="D2896" t="str">
        <f t="shared" si="407"/>
        <v>October</v>
      </c>
      <c r="E2896" t="str">
        <f t="shared" si="408"/>
        <v>Q4</v>
      </c>
      <c r="F2896" t="str">
        <f t="shared" si="409"/>
        <v>2016-Oct</v>
      </c>
      <c r="G2896">
        <f t="shared" si="410"/>
        <v>4</v>
      </c>
      <c r="H2896" t="str">
        <f t="shared" si="411"/>
        <v>Wednesday</v>
      </c>
      <c r="I2896" t="str">
        <f t="shared" si="412"/>
        <v>FM7</v>
      </c>
      <c r="J2896" t="str">
        <f t="shared" si="413"/>
        <v>FQ3</v>
      </c>
    </row>
    <row r="2897" spans="1:10" x14ac:dyDescent="0.35">
      <c r="A2897" s="1">
        <v>41564</v>
      </c>
      <c r="B2897">
        <f t="shared" si="405"/>
        <v>2013</v>
      </c>
      <c r="C2897">
        <f t="shared" si="406"/>
        <v>10</v>
      </c>
      <c r="D2897" t="str">
        <f t="shared" si="407"/>
        <v>October</v>
      </c>
      <c r="E2897" t="str">
        <f t="shared" si="408"/>
        <v>Q4</v>
      </c>
      <c r="F2897" t="str">
        <f t="shared" si="409"/>
        <v>2013-Oct</v>
      </c>
      <c r="G2897">
        <f t="shared" si="410"/>
        <v>5</v>
      </c>
      <c r="H2897" t="str">
        <f t="shared" si="411"/>
        <v>Thursday</v>
      </c>
      <c r="I2897" t="str">
        <f t="shared" si="412"/>
        <v>FM7</v>
      </c>
      <c r="J2897" t="str">
        <f t="shared" si="413"/>
        <v>FQ3</v>
      </c>
    </row>
    <row r="2898" spans="1:10" x14ac:dyDescent="0.35">
      <c r="A2898" s="1">
        <v>42662</v>
      </c>
      <c r="B2898">
        <f t="shared" si="405"/>
        <v>2016</v>
      </c>
      <c r="C2898">
        <f t="shared" si="406"/>
        <v>10</v>
      </c>
      <c r="D2898" t="str">
        <f t="shared" si="407"/>
        <v>October</v>
      </c>
      <c r="E2898" t="str">
        <f t="shared" si="408"/>
        <v>Q4</v>
      </c>
      <c r="F2898" t="str">
        <f t="shared" si="409"/>
        <v>2016-Oct</v>
      </c>
      <c r="G2898">
        <f t="shared" si="410"/>
        <v>4</v>
      </c>
      <c r="H2898" t="str">
        <f t="shared" si="411"/>
        <v>Wednesday</v>
      </c>
      <c r="I2898" t="str">
        <f t="shared" si="412"/>
        <v>FM7</v>
      </c>
      <c r="J2898" t="str">
        <f t="shared" si="413"/>
        <v>FQ3</v>
      </c>
    </row>
    <row r="2899" spans="1:10" x14ac:dyDescent="0.35">
      <c r="A2899" s="1">
        <v>41556</v>
      </c>
      <c r="B2899">
        <f t="shared" si="405"/>
        <v>2013</v>
      </c>
      <c r="C2899">
        <f t="shared" si="406"/>
        <v>10</v>
      </c>
      <c r="D2899" t="str">
        <f t="shared" si="407"/>
        <v>October</v>
      </c>
      <c r="E2899" t="str">
        <f t="shared" si="408"/>
        <v>Q4</v>
      </c>
      <c r="F2899" t="str">
        <f t="shared" si="409"/>
        <v>2013-Oct</v>
      </c>
      <c r="G2899">
        <f t="shared" si="410"/>
        <v>4</v>
      </c>
      <c r="H2899" t="str">
        <f t="shared" si="411"/>
        <v>Wednesday</v>
      </c>
      <c r="I2899" t="str">
        <f t="shared" si="412"/>
        <v>FM7</v>
      </c>
      <c r="J2899" t="str">
        <f t="shared" si="413"/>
        <v>FQ3</v>
      </c>
    </row>
    <row r="2900" spans="1:10" x14ac:dyDescent="0.35">
      <c r="A2900" s="1">
        <v>43017</v>
      </c>
      <c r="B2900">
        <f t="shared" si="405"/>
        <v>2017</v>
      </c>
      <c r="C2900">
        <f t="shared" si="406"/>
        <v>10</v>
      </c>
      <c r="D2900" t="str">
        <f t="shared" si="407"/>
        <v>October</v>
      </c>
      <c r="E2900" t="str">
        <f t="shared" si="408"/>
        <v>Q4</v>
      </c>
      <c r="F2900" t="str">
        <f t="shared" si="409"/>
        <v>2017-Oct</v>
      </c>
      <c r="G2900">
        <f t="shared" si="410"/>
        <v>2</v>
      </c>
      <c r="H2900" t="str">
        <f t="shared" si="411"/>
        <v>Monday</v>
      </c>
      <c r="I2900" t="str">
        <f t="shared" si="412"/>
        <v>FM7</v>
      </c>
      <c r="J2900" t="str">
        <f t="shared" si="413"/>
        <v>FQ3</v>
      </c>
    </row>
    <row r="2901" spans="1:10" x14ac:dyDescent="0.35">
      <c r="A2901" s="1">
        <v>41930</v>
      </c>
      <c r="B2901">
        <f t="shared" si="405"/>
        <v>2014</v>
      </c>
      <c r="C2901">
        <f t="shared" si="406"/>
        <v>10</v>
      </c>
      <c r="D2901" t="str">
        <f t="shared" si="407"/>
        <v>October</v>
      </c>
      <c r="E2901" t="str">
        <f t="shared" si="408"/>
        <v>Q4</v>
      </c>
      <c r="F2901" t="str">
        <f t="shared" si="409"/>
        <v>2014-Oct</v>
      </c>
      <c r="G2901">
        <f t="shared" si="410"/>
        <v>7</v>
      </c>
      <c r="H2901" t="str">
        <f t="shared" si="411"/>
        <v>Saturday</v>
      </c>
      <c r="I2901" t="str">
        <f t="shared" si="412"/>
        <v>FM7</v>
      </c>
      <c r="J2901" t="str">
        <f t="shared" si="413"/>
        <v>FQ3</v>
      </c>
    </row>
    <row r="2902" spans="1:10" x14ac:dyDescent="0.35">
      <c r="A2902" s="1">
        <v>41154</v>
      </c>
      <c r="B2902">
        <f t="shared" si="405"/>
        <v>2012</v>
      </c>
      <c r="C2902">
        <f t="shared" si="406"/>
        <v>9</v>
      </c>
      <c r="D2902" t="str">
        <f t="shared" si="407"/>
        <v>September</v>
      </c>
      <c r="E2902" t="str">
        <f t="shared" si="408"/>
        <v>Q3</v>
      </c>
      <c r="F2902" t="str">
        <f t="shared" si="409"/>
        <v>2012-Sep</v>
      </c>
      <c r="G2902">
        <f t="shared" si="410"/>
        <v>1</v>
      </c>
      <c r="H2902" t="str">
        <f t="shared" si="411"/>
        <v>Sunday</v>
      </c>
      <c r="I2902" t="str">
        <f t="shared" si="412"/>
        <v>FM6</v>
      </c>
      <c r="J2902" t="str">
        <f t="shared" si="413"/>
        <v>FQ2</v>
      </c>
    </row>
    <row r="2903" spans="1:10" x14ac:dyDescent="0.35">
      <c r="A2903" s="1">
        <v>42634</v>
      </c>
      <c r="B2903">
        <f t="shared" si="405"/>
        <v>2016</v>
      </c>
      <c r="C2903">
        <f t="shared" si="406"/>
        <v>9</v>
      </c>
      <c r="D2903" t="str">
        <f t="shared" si="407"/>
        <v>September</v>
      </c>
      <c r="E2903" t="str">
        <f t="shared" si="408"/>
        <v>Q3</v>
      </c>
      <c r="F2903" t="str">
        <f t="shared" si="409"/>
        <v>2016-Sep</v>
      </c>
      <c r="G2903">
        <f t="shared" si="410"/>
        <v>4</v>
      </c>
      <c r="H2903" t="str">
        <f t="shared" si="411"/>
        <v>Wednesday</v>
      </c>
      <c r="I2903" t="str">
        <f t="shared" si="412"/>
        <v>FM6</v>
      </c>
      <c r="J2903" t="str">
        <f t="shared" si="413"/>
        <v>FQ2</v>
      </c>
    </row>
    <row r="2904" spans="1:10" x14ac:dyDescent="0.35">
      <c r="A2904" s="1">
        <v>40448</v>
      </c>
      <c r="B2904">
        <f t="shared" si="405"/>
        <v>2010</v>
      </c>
      <c r="C2904">
        <f t="shared" si="406"/>
        <v>9</v>
      </c>
      <c r="D2904" t="str">
        <f t="shared" si="407"/>
        <v>September</v>
      </c>
      <c r="E2904" t="str">
        <f t="shared" si="408"/>
        <v>Q3</v>
      </c>
      <c r="F2904" t="str">
        <f t="shared" si="409"/>
        <v>2010-Sep</v>
      </c>
      <c r="G2904">
        <f t="shared" si="410"/>
        <v>2</v>
      </c>
      <c r="H2904" t="str">
        <f t="shared" si="411"/>
        <v>Monday</v>
      </c>
      <c r="I2904" t="str">
        <f t="shared" si="412"/>
        <v>FM6</v>
      </c>
      <c r="J2904" t="str">
        <f t="shared" si="413"/>
        <v>FQ2</v>
      </c>
    </row>
    <row r="2905" spans="1:10" x14ac:dyDescent="0.35">
      <c r="A2905" s="1">
        <v>40798</v>
      </c>
      <c r="B2905">
        <f t="shared" si="405"/>
        <v>2011</v>
      </c>
      <c r="C2905">
        <f t="shared" si="406"/>
        <v>9</v>
      </c>
      <c r="D2905" t="str">
        <f t="shared" si="407"/>
        <v>September</v>
      </c>
      <c r="E2905" t="str">
        <f t="shared" si="408"/>
        <v>Q3</v>
      </c>
      <c r="F2905" t="str">
        <f t="shared" si="409"/>
        <v>2011-Sep</v>
      </c>
      <c r="G2905">
        <f t="shared" si="410"/>
        <v>2</v>
      </c>
      <c r="H2905" t="str">
        <f t="shared" si="411"/>
        <v>Monday</v>
      </c>
      <c r="I2905" t="str">
        <f t="shared" si="412"/>
        <v>FM6</v>
      </c>
      <c r="J2905" t="str">
        <f t="shared" si="413"/>
        <v>FQ2</v>
      </c>
    </row>
    <row r="2906" spans="1:10" x14ac:dyDescent="0.35">
      <c r="A2906" s="1">
        <v>41544</v>
      </c>
      <c r="B2906">
        <f t="shared" si="405"/>
        <v>2013</v>
      </c>
      <c r="C2906">
        <f t="shared" si="406"/>
        <v>9</v>
      </c>
      <c r="D2906" t="str">
        <f t="shared" si="407"/>
        <v>September</v>
      </c>
      <c r="E2906" t="str">
        <f t="shared" si="408"/>
        <v>Q3</v>
      </c>
      <c r="F2906" t="str">
        <f t="shared" si="409"/>
        <v>2013-Sep</v>
      </c>
      <c r="G2906">
        <f t="shared" si="410"/>
        <v>6</v>
      </c>
      <c r="H2906" t="str">
        <f t="shared" si="411"/>
        <v>Friday</v>
      </c>
      <c r="I2906" t="str">
        <f t="shared" si="412"/>
        <v>FM6</v>
      </c>
      <c r="J2906" t="str">
        <f t="shared" si="413"/>
        <v>FQ2</v>
      </c>
    </row>
    <row r="2907" spans="1:10" x14ac:dyDescent="0.35">
      <c r="A2907" s="1">
        <v>40424</v>
      </c>
      <c r="B2907">
        <f t="shared" si="405"/>
        <v>2010</v>
      </c>
      <c r="C2907">
        <f t="shared" si="406"/>
        <v>9</v>
      </c>
      <c r="D2907" t="str">
        <f t="shared" si="407"/>
        <v>September</v>
      </c>
      <c r="E2907" t="str">
        <f t="shared" si="408"/>
        <v>Q3</v>
      </c>
      <c r="F2907" t="str">
        <f t="shared" si="409"/>
        <v>2010-Sep</v>
      </c>
      <c r="G2907">
        <f t="shared" si="410"/>
        <v>6</v>
      </c>
      <c r="H2907" t="str">
        <f t="shared" si="411"/>
        <v>Friday</v>
      </c>
      <c r="I2907" t="str">
        <f t="shared" si="412"/>
        <v>FM6</v>
      </c>
      <c r="J2907" t="str">
        <f t="shared" si="413"/>
        <v>FQ2</v>
      </c>
    </row>
    <row r="2908" spans="1:10" x14ac:dyDescent="0.35">
      <c r="A2908" s="1">
        <v>41161</v>
      </c>
      <c r="B2908">
        <f t="shared" si="405"/>
        <v>2012</v>
      </c>
      <c r="C2908">
        <f t="shared" si="406"/>
        <v>9</v>
      </c>
      <c r="D2908" t="str">
        <f t="shared" si="407"/>
        <v>September</v>
      </c>
      <c r="E2908" t="str">
        <f t="shared" si="408"/>
        <v>Q3</v>
      </c>
      <c r="F2908" t="str">
        <f t="shared" si="409"/>
        <v>2012-Sep</v>
      </c>
      <c r="G2908">
        <f t="shared" si="410"/>
        <v>1</v>
      </c>
      <c r="H2908" t="str">
        <f t="shared" si="411"/>
        <v>Sunday</v>
      </c>
      <c r="I2908" t="str">
        <f t="shared" si="412"/>
        <v>FM6</v>
      </c>
      <c r="J2908" t="str">
        <f t="shared" si="413"/>
        <v>FQ2</v>
      </c>
    </row>
    <row r="2909" spans="1:10" x14ac:dyDescent="0.35">
      <c r="A2909" s="1">
        <v>43003</v>
      </c>
      <c r="B2909">
        <f t="shared" si="405"/>
        <v>2017</v>
      </c>
      <c r="C2909">
        <f t="shared" si="406"/>
        <v>9</v>
      </c>
      <c r="D2909" t="str">
        <f t="shared" si="407"/>
        <v>September</v>
      </c>
      <c r="E2909" t="str">
        <f t="shared" si="408"/>
        <v>Q3</v>
      </c>
      <c r="F2909" t="str">
        <f t="shared" si="409"/>
        <v>2017-Sep</v>
      </c>
      <c r="G2909">
        <f t="shared" si="410"/>
        <v>2</v>
      </c>
      <c r="H2909" t="str">
        <f t="shared" si="411"/>
        <v>Monday</v>
      </c>
      <c r="I2909" t="str">
        <f t="shared" si="412"/>
        <v>FM6</v>
      </c>
      <c r="J2909" t="str">
        <f t="shared" si="413"/>
        <v>FQ2</v>
      </c>
    </row>
    <row r="2910" spans="1:10" x14ac:dyDescent="0.35">
      <c r="A2910" s="1">
        <v>40798</v>
      </c>
      <c r="B2910">
        <f t="shared" si="405"/>
        <v>2011</v>
      </c>
      <c r="C2910">
        <f t="shared" si="406"/>
        <v>9</v>
      </c>
      <c r="D2910" t="str">
        <f t="shared" si="407"/>
        <v>September</v>
      </c>
      <c r="E2910" t="str">
        <f t="shared" si="408"/>
        <v>Q3</v>
      </c>
      <c r="F2910" t="str">
        <f t="shared" si="409"/>
        <v>2011-Sep</v>
      </c>
      <c r="G2910">
        <f t="shared" si="410"/>
        <v>2</v>
      </c>
      <c r="H2910" t="str">
        <f t="shared" si="411"/>
        <v>Monday</v>
      </c>
      <c r="I2910" t="str">
        <f t="shared" si="412"/>
        <v>FM6</v>
      </c>
      <c r="J2910" t="str">
        <f t="shared" si="413"/>
        <v>FQ2</v>
      </c>
    </row>
    <row r="2911" spans="1:10" x14ac:dyDescent="0.35">
      <c r="A2911" s="1">
        <v>40422</v>
      </c>
      <c r="B2911">
        <f t="shared" si="405"/>
        <v>2010</v>
      </c>
      <c r="C2911">
        <f t="shared" si="406"/>
        <v>9</v>
      </c>
      <c r="D2911" t="str">
        <f t="shared" si="407"/>
        <v>September</v>
      </c>
      <c r="E2911" t="str">
        <f t="shared" si="408"/>
        <v>Q3</v>
      </c>
      <c r="F2911" t="str">
        <f t="shared" si="409"/>
        <v>2010-Sep</v>
      </c>
      <c r="G2911">
        <f t="shared" si="410"/>
        <v>4</v>
      </c>
      <c r="H2911" t="str">
        <f t="shared" si="411"/>
        <v>Wednesday</v>
      </c>
      <c r="I2911" t="str">
        <f t="shared" si="412"/>
        <v>FM6</v>
      </c>
      <c r="J2911" t="str">
        <f t="shared" si="413"/>
        <v>FQ2</v>
      </c>
    </row>
    <row r="2912" spans="1:10" x14ac:dyDescent="0.35">
      <c r="A2912" s="1">
        <v>41893</v>
      </c>
      <c r="B2912">
        <f t="shared" si="405"/>
        <v>2014</v>
      </c>
      <c r="C2912">
        <f t="shared" si="406"/>
        <v>9</v>
      </c>
      <c r="D2912" t="str">
        <f t="shared" si="407"/>
        <v>September</v>
      </c>
      <c r="E2912" t="str">
        <f t="shared" si="408"/>
        <v>Q3</v>
      </c>
      <c r="F2912" t="str">
        <f t="shared" si="409"/>
        <v>2014-Sep</v>
      </c>
      <c r="G2912">
        <f t="shared" si="410"/>
        <v>5</v>
      </c>
      <c r="H2912" t="str">
        <f t="shared" si="411"/>
        <v>Thursday</v>
      </c>
      <c r="I2912" t="str">
        <f t="shared" si="412"/>
        <v>FM6</v>
      </c>
      <c r="J2912" t="str">
        <f t="shared" si="413"/>
        <v>FQ2</v>
      </c>
    </row>
    <row r="2913" spans="1:10" x14ac:dyDescent="0.35">
      <c r="A2913" s="1">
        <v>41885</v>
      </c>
      <c r="B2913">
        <f t="shared" si="405"/>
        <v>2014</v>
      </c>
      <c r="C2913">
        <f t="shared" si="406"/>
        <v>9</v>
      </c>
      <c r="D2913" t="str">
        <f t="shared" si="407"/>
        <v>September</v>
      </c>
      <c r="E2913" t="str">
        <f t="shared" si="408"/>
        <v>Q3</v>
      </c>
      <c r="F2913" t="str">
        <f t="shared" si="409"/>
        <v>2014-Sep</v>
      </c>
      <c r="G2913">
        <f t="shared" si="410"/>
        <v>4</v>
      </c>
      <c r="H2913" t="str">
        <f t="shared" si="411"/>
        <v>Wednesday</v>
      </c>
      <c r="I2913" t="str">
        <f t="shared" si="412"/>
        <v>FM6</v>
      </c>
      <c r="J2913" t="str">
        <f t="shared" si="413"/>
        <v>FQ2</v>
      </c>
    </row>
    <row r="2914" spans="1:10" x14ac:dyDescent="0.35">
      <c r="A2914" s="1">
        <v>40432</v>
      </c>
      <c r="B2914">
        <f t="shared" si="405"/>
        <v>2010</v>
      </c>
      <c r="C2914">
        <f t="shared" si="406"/>
        <v>9</v>
      </c>
      <c r="D2914" t="str">
        <f t="shared" si="407"/>
        <v>September</v>
      </c>
      <c r="E2914" t="str">
        <f t="shared" si="408"/>
        <v>Q3</v>
      </c>
      <c r="F2914" t="str">
        <f t="shared" si="409"/>
        <v>2010-Sep</v>
      </c>
      <c r="G2914">
        <f t="shared" si="410"/>
        <v>7</v>
      </c>
      <c r="H2914" t="str">
        <f t="shared" si="411"/>
        <v>Saturday</v>
      </c>
      <c r="I2914" t="str">
        <f t="shared" si="412"/>
        <v>FM6</v>
      </c>
      <c r="J2914" t="str">
        <f t="shared" si="413"/>
        <v>FQ2</v>
      </c>
    </row>
    <row r="2915" spans="1:10" x14ac:dyDescent="0.35">
      <c r="A2915" s="1">
        <v>40789</v>
      </c>
      <c r="B2915">
        <f t="shared" si="405"/>
        <v>2011</v>
      </c>
      <c r="C2915">
        <f t="shared" si="406"/>
        <v>9</v>
      </c>
      <c r="D2915" t="str">
        <f t="shared" si="407"/>
        <v>September</v>
      </c>
      <c r="E2915" t="str">
        <f t="shared" si="408"/>
        <v>Q3</v>
      </c>
      <c r="F2915" t="str">
        <f t="shared" si="409"/>
        <v>2011-Sep</v>
      </c>
      <c r="G2915">
        <f t="shared" si="410"/>
        <v>7</v>
      </c>
      <c r="H2915" t="str">
        <f t="shared" si="411"/>
        <v>Saturday</v>
      </c>
      <c r="I2915" t="str">
        <f t="shared" si="412"/>
        <v>FM6</v>
      </c>
      <c r="J2915" t="str">
        <f t="shared" si="413"/>
        <v>FQ2</v>
      </c>
    </row>
    <row r="2916" spans="1:10" x14ac:dyDescent="0.35">
      <c r="A2916" s="1">
        <v>43344</v>
      </c>
      <c r="B2916">
        <f t="shared" si="405"/>
        <v>2018</v>
      </c>
      <c r="C2916">
        <f t="shared" si="406"/>
        <v>9</v>
      </c>
      <c r="D2916" t="str">
        <f t="shared" si="407"/>
        <v>September</v>
      </c>
      <c r="E2916" t="str">
        <f t="shared" si="408"/>
        <v>Q3</v>
      </c>
      <c r="F2916" t="str">
        <f t="shared" si="409"/>
        <v>2018-Sep</v>
      </c>
      <c r="G2916">
        <f t="shared" si="410"/>
        <v>7</v>
      </c>
      <c r="H2916" t="str">
        <f t="shared" si="411"/>
        <v>Saturday</v>
      </c>
      <c r="I2916" t="str">
        <f t="shared" si="412"/>
        <v>FM6</v>
      </c>
      <c r="J2916" t="str">
        <f t="shared" si="413"/>
        <v>FQ2</v>
      </c>
    </row>
    <row r="2917" spans="1:10" x14ac:dyDescent="0.35">
      <c r="A2917" s="1">
        <v>43353</v>
      </c>
      <c r="B2917">
        <f t="shared" si="405"/>
        <v>2018</v>
      </c>
      <c r="C2917">
        <f t="shared" si="406"/>
        <v>9</v>
      </c>
      <c r="D2917" t="str">
        <f t="shared" si="407"/>
        <v>September</v>
      </c>
      <c r="E2917" t="str">
        <f t="shared" si="408"/>
        <v>Q3</v>
      </c>
      <c r="F2917" t="str">
        <f t="shared" si="409"/>
        <v>2018-Sep</v>
      </c>
      <c r="G2917">
        <f t="shared" si="410"/>
        <v>2</v>
      </c>
      <c r="H2917" t="str">
        <f t="shared" si="411"/>
        <v>Monday</v>
      </c>
      <c r="I2917" t="str">
        <f t="shared" si="412"/>
        <v>FM6</v>
      </c>
      <c r="J2917" t="str">
        <f t="shared" si="413"/>
        <v>FQ2</v>
      </c>
    </row>
    <row r="2918" spans="1:10" x14ac:dyDescent="0.35">
      <c r="A2918" s="1">
        <v>42268</v>
      </c>
      <c r="B2918">
        <f t="shared" si="405"/>
        <v>2015</v>
      </c>
      <c r="C2918">
        <f t="shared" si="406"/>
        <v>9</v>
      </c>
      <c r="D2918" t="str">
        <f t="shared" si="407"/>
        <v>September</v>
      </c>
      <c r="E2918" t="str">
        <f t="shared" si="408"/>
        <v>Q3</v>
      </c>
      <c r="F2918" t="str">
        <f t="shared" si="409"/>
        <v>2015-Sep</v>
      </c>
      <c r="G2918">
        <f t="shared" si="410"/>
        <v>2</v>
      </c>
      <c r="H2918" t="str">
        <f t="shared" si="411"/>
        <v>Monday</v>
      </c>
      <c r="I2918" t="str">
        <f t="shared" si="412"/>
        <v>FM6</v>
      </c>
      <c r="J2918" t="str">
        <f t="shared" si="413"/>
        <v>FQ2</v>
      </c>
    </row>
    <row r="2919" spans="1:10" x14ac:dyDescent="0.35">
      <c r="A2919" s="1">
        <v>42989</v>
      </c>
      <c r="B2919">
        <f t="shared" si="405"/>
        <v>2017</v>
      </c>
      <c r="C2919">
        <f t="shared" si="406"/>
        <v>9</v>
      </c>
      <c r="D2919" t="str">
        <f t="shared" si="407"/>
        <v>September</v>
      </c>
      <c r="E2919" t="str">
        <f t="shared" si="408"/>
        <v>Q3</v>
      </c>
      <c r="F2919" t="str">
        <f t="shared" si="409"/>
        <v>2017-Sep</v>
      </c>
      <c r="G2919">
        <f t="shared" si="410"/>
        <v>2</v>
      </c>
      <c r="H2919" t="str">
        <f t="shared" si="411"/>
        <v>Monday</v>
      </c>
      <c r="I2919" t="str">
        <f t="shared" si="412"/>
        <v>FM6</v>
      </c>
      <c r="J2919" t="str">
        <f t="shared" si="413"/>
        <v>FQ2</v>
      </c>
    </row>
    <row r="2920" spans="1:10" x14ac:dyDescent="0.35">
      <c r="A2920" s="1">
        <v>42990</v>
      </c>
      <c r="B2920">
        <f t="shared" si="405"/>
        <v>2017</v>
      </c>
      <c r="C2920">
        <f t="shared" si="406"/>
        <v>9</v>
      </c>
      <c r="D2920" t="str">
        <f t="shared" si="407"/>
        <v>September</v>
      </c>
      <c r="E2920" t="str">
        <f t="shared" si="408"/>
        <v>Q3</v>
      </c>
      <c r="F2920" t="str">
        <f t="shared" si="409"/>
        <v>2017-Sep</v>
      </c>
      <c r="G2920">
        <f t="shared" si="410"/>
        <v>3</v>
      </c>
      <c r="H2920" t="str">
        <f t="shared" si="411"/>
        <v>Tuesday</v>
      </c>
      <c r="I2920" t="str">
        <f t="shared" si="412"/>
        <v>FM6</v>
      </c>
      <c r="J2920" t="str">
        <f t="shared" si="413"/>
        <v>FQ2</v>
      </c>
    </row>
    <row r="2921" spans="1:10" x14ac:dyDescent="0.35">
      <c r="A2921" s="1">
        <v>41519</v>
      </c>
      <c r="B2921">
        <f t="shared" si="405"/>
        <v>2013</v>
      </c>
      <c r="C2921">
        <f t="shared" si="406"/>
        <v>9</v>
      </c>
      <c r="D2921" t="str">
        <f t="shared" si="407"/>
        <v>September</v>
      </c>
      <c r="E2921" t="str">
        <f t="shared" si="408"/>
        <v>Q3</v>
      </c>
      <c r="F2921" t="str">
        <f t="shared" si="409"/>
        <v>2013-Sep</v>
      </c>
      <c r="G2921">
        <f t="shared" si="410"/>
        <v>2</v>
      </c>
      <c r="H2921" t="str">
        <f t="shared" si="411"/>
        <v>Monday</v>
      </c>
      <c r="I2921" t="str">
        <f t="shared" si="412"/>
        <v>FM6</v>
      </c>
      <c r="J2921" t="str">
        <f t="shared" si="413"/>
        <v>FQ2</v>
      </c>
    </row>
    <row r="2922" spans="1:10" x14ac:dyDescent="0.35">
      <c r="A2922" s="1">
        <v>42620</v>
      </c>
      <c r="B2922">
        <f t="shared" si="405"/>
        <v>2016</v>
      </c>
      <c r="C2922">
        <f t="shared" si="406"/>
        <v>9</v>
      </c>
      <c r="D2922" t="str">
        <f t="shared" si="407"/>
        <v>September</v>
      </c>
      <c r="E2922" t="str">
        <f t="shared" si="408"/>
        <v>Q3</v>
      </c>
      <c r="F2922" t="str">
        <f t="shared" si="409"/>
        <v>2016-Sep</v>
      </c>
      <c r="G2922">
        <f t="shared" si="410"/>
        <v>4</v>
      </c>
      <c r="H2922" t="str">
        <f t="shared" si="411"/>
        <v>Wednesday</v>
      </c>
      <c r="I2922" t="str">
        <f t="shared" si="412"/>
        <v>FM6</v>
      </c>
      <c r="J2922" t="str">
        <f t="shared" si="413"/>
        <v>FQ2</v>
      </c>
    </row>
    <row r="2923" spans="1:10" x14ac:dyDescent="0.35">
      <c r="A2923" s="1">
        <v>43367</v>
      </c>
      <c r="B2923">
        <f t="shared" si="405"/>
        <v>2018</v>
      </c>
      <c r="C2923">
        <f t="shared" si="406"/>
        <v>9</v>
      </c>
      <c r="D2923" t="str">
        <f t="shared" si="407"/>
        <v>September</v>
      </c>
      <c r="E2923" t="str">
        <f t="shared" si="408"/>
        <v>Q3</v>
      </c>
      <c r="F2923" t="str">
        <f t="shared" si="409"/>
        <v>2018-Sep</v>
      </c>
      <c r="G2923">
        <f t="shared" si="410"/>
        <v>2</v>
      </c>
      <c r="H2923" t="str">
        <f t="shared" si="411"/>
        <v>Monday</v>
      </c>
      <c r="I2923" t="str">
        <f t="shared" si="412"/>
        <v>FM6</v>
      </c>
      <c r="J2923" t="str">
        <f t="shared" si="413"/>
        <v>FQ2</v>
      </c>
    </row>
    <row r="2924" spans="1:10" x14ac:dyDescent="0.35">
      <c r="A2924" s="1">
        <v>43369</v>
      </c>
      <c r="B2924">
        <f t="shared" si="405"/>
        <v>2018</v>
      </c>
      <c r="C2924">
        <f t="shared" si="406"/>
        <v>9</v>
      </c>
      <c r="D2924" t="str">
        <f t="shared" si="407"/>
        <v>September</v>
      </c>
      <c r="E2924" t="str">
        <f t="shared" si="408"/>
        <v>Q3</v>
      </c>
      <c r="F2924" t="str">
        <f t="shared" si="409"/>
        <v>2018-Sep</v>
      </c>
      <c r="G2924">
        <f t="shared" si="410"/>
        <v>4</v>
      </c>
      <c r="H2924" t="str">
        <f t="shared" si="411"/>
        <v>Wednesday</v>
      </c>
      <c r="I2924" t="str">
        <f t="shared" si="412"/>
        <v>FM6</v>
      </c>
      <c r="J2924" t="str">
        <f t="shared" si="413"/>
        <v>FQ2</v>
      </c>
    </row>
    <row r="2925" spans="1:10" x14ac:dyDescent="0.35">
      <c r="A2925" s="1">
        <v>41886</v>
      </c>
      <c r="B2925">
        <f t="shared" si="405"/>
        <v>2014</v>
      </c>
      <c r="C2925">
        <f t="shared" si="406"/>
        <v>9</v>
      </c>
      <c r="D2925" t="str">
        <f t="shared" si="407"/>
        <v>September</v>
      </c>
      <c r="E2925" t="str">
        <f t="shared" si="408"/>
        <v>Q3</v>
      </c>
      <c r="F2925" t="str">
        <f t="shared" si="409"/>
        <v>2014-Sep</v>
      </c>
      <c r="G2925">
        <f t="shared" si="410"/>
        <v>5</v>
      </c>
      <c r="H2925" t="str">
        <f t="shared" si="411"/>
        <v>Thursday</v>
      </c>
      <c r="I2925" t="str">
        <f t="shared" si="412"/>
        <v>FM6</v>
      </c>
      <c r="J2925" t="str">
        <f t="shared" si="413"/>
        <v>FQ2</v>
      </c>
    </row>
    <row r="2926" spans="1:10" x14ac:dyDescent="0.35">
      <c r="A2926" s="1">
        <v>41545</v>
      </c>
      <c r="B2926">
        <f t="shared" si="405"/>
        <v>2013</v>
      </c>
      <c r="C2926">
        <f t="shared" si="406"/>
        <v>9</v>
      </c>
      <c r="D2926" t="str">
        <f t="shared" si="407"/>
        <v>September</v>
      </c>
      <c r="E2926" t="str">
        <f t="shared" si="408"/>
        <v>Q3</v>
      </c>
      <c r="F2926" t="str">
        <f t="shared" si="409"/>
        <v>2013-Sep</v>
      </c>
      <c r="G2926">
        <f t="shared" si="410"/>
        <v>7</v>
      </c>
      <c r="H2926" t="str">
        <f t="shared" si="411"/>
        <v>Saturday</v>
      </c>
      <c r="I2926" t="str">
        <f t="shared" si="412"/>
        <v>FM6</v>
      </c>
      <c r="J2926" t="str">
        <f t="shared" si="413"/>
        <v>FQ2</v>
      </c>
    </row>
    <row r="2927" spans="1:10" x14ac:dyDescent="0.35">
      <c r="A2927" s="1">
        <v>42994</v>
      </c>
      <c r="B2927">
        <f t="shared" si="405"/>
        <v>2017</v>
      </c>
      <c r="C2927">
        <f t="shared" si="406"/>
        <v>9</v>
      </c>
      <c r="D2927" t="str">
        <f t="shared" si="407"/>
        <v>September</v>
      </c>
      <c r="E2927" t="str">
        <f t="shared" si="408"/>
        <v>Q3</v>
      </c>
      <c r="F2927" t="str">
        <f t="shared" si="409"/>
        <v>2017-Sep</v>
      </c>
      <c r="G2927">
        <f t="shared" si="410"/>
        <v>7</v>
      </c>
      <c r="H2927" t="str">
        <f t="shared" si="411"/>
        <v>Saturday</v>
      </c>
      <c r="I2927" t="str">
        <f t="shared" si="412"/>
        <v>FM6</v>
      </c>
      <c r="J2927" t="str">
        <f t="shared" si="413"/>
        <v>FQ2</v>
      </c>
    </row>
    <row r="2928" spans="1:10" x14ac:dyDescent="0.35">
      <c r="A2928" s="1">
        <v>41525</v>
      </c>
      <c r="B2928">
        <f t="shared" si="405"/>
        <v>2013</v>
      </c>
      <c r="C2928">
        <f t="shared" si="406"/>
        <v>9</v>
      </c>
      <c r="D2928" t="str">
        <f t="shared" si="407"/>
        <v>September</v>
      </c>
      <c r="E2928" t="str">
        <f t="shared" si="408"/>
        <v>Q3</v>
      </c>
      <c r="F2928" t="str">
        <f t="shared" si="409"/>
        <v>2013-Sep</v>
      </c>
      <c r="G2928">
        <f t="shared" si="410"/>
        <v>1</v>
      </c>
      <c r="H2928" t="str">
        <f t="shared" si="411"/>
        <v>Sunday</v>
      </c>
      <c r="I2928" t="str">
        <f t="shared" si="412"/>
        <v>FM6</v>
      </c>
      <c r="J2928" t="str">
        <f t="shared" si="413"/>
        <v>FQ2</v>
      </c>
    </row>
    <row r="2929" spans="1:10" x14ac:dyDescent="0.35">
      <c r="A2929" s="1">
        <v>42638</v>
      </c>
      <c r="B2929">
        <f t="shared" si="405"/>
        <v>2016</v>
      </c>
      <c r="C2929">
        <f t="shared" si="406"/>
        <v>9</v>
      </c>
      <c r="D2929" t="str">
        <f t="shared" si="407"/>
        <v>September</v>
      </c>
      <c r="E2929" t="str">
        <f t="shared" si="408"/>
        <v>Q3</v>
      </c>
      <c r="F2929" t="str">
        <f t="shared" si="409"/>
        <v>2016-Sep</v>
      </c>
      <c r="G2929">
        <f t="shared" si="410"/>
        <v>1</v>
      </c>
      <c r="H2929" t="str">
        <f t="shared" si="411"/>
        <v>Sunday</v>
      </c>
      <c r="I2929" t="str">
        <f t="shared" si="412"/>
        <v>FM6</v>
      </c>
      <c r="J2929" t="str">
        <f t="shared" si="413"/>
        <v>FQ2</v>
      </c>
    </row>
    <row r="2930" spans="1:10" x14ac:dyDescent="0.35">
      <c r="A2930" s="1">
        <v>43355</v>
      </c>
      <c r="B2930">
        <f t="shared" si="405"/>
        <v>2018</v>
      </c>
      <c r="C2930">
        <f t="shared" si="406"/>
        <v>9</v>
      </c>
      <c r="D2930" t="str">
        <f t="shared" si="407"/>
        <v>September</v>
      </c>
      <c r="E2930" t="str">
        <f t="shared" si="408"/>
        <v>Q3</v>
      </c>
      <c r="F2930" t="str">
        <f t="shared" si="409"/>
        <v>2018-Sep</v>
      </c>
      <c r="G2930">
        <f t="shared" si="410"/>
        <v>4</v>
      </c>
      <c r="H2930" t="str">
        <f t="shared" si="411"/>
        <v>Wednesday</v>
      </c>
      <c r="I2930" t="str">
        <f t="shared" si="412"/>
        <v>FM6</v>
      </c>
      <c r="J2930" t="str">
        <f t="shared" si="413"/>
        <v>FQ2</v>
      </c>
    </row>
    <row r="2931" spans="1:10" x14ac:dyDescent="0.35">
      <c r="A2931" s="1">
        <v>42641</v>
      </c>
      <c r="B2931">
        <f t="shared" si="405"/>
        <v>2016</v>
      </c>
      <c r="C2931">
        <f t="shared" si="406"/>
        <v>9</v>
      </c>
      <c r="D2931" t="str">
        <f t="shared" si="407"/>
        <v>September</v>
      </c>
      <c r="E2931" t="str">
        <f t="shared" si="408"/>
        <v>Q3</v>
      </c>
      <c r="F2931" t="str">
        <f t="shared" si="409"/>
        <v>2016-Sep</v>
      </c>
      <c r="G2931">
        <f t="shared" si="410"/>
        <v>4</v>
      </c>
      <c r="H2931" t="str">
        <f t="shared" si="411"/>
        <v>Wednesday</v>
      </c>
      <c r="I2931" t="str">
        <f t="shared" si="412"/>
        <v>FM6</v>
      </c>
      <c r="J2931" t="str">
        <f t="shared" si="413"/>
        <v>FQ2</v>
      </c>
    </row>
    <row r="2932" spans="1:10" x14ac:dyDescent="0.35">
      <c r="A2932" s="1">
        <v>40803</v>
      </c>
      <c r="B2932">
        <f t="shared" si="405"/>
        <v>2011</v>
      </c>
      <c r="C2932">
        <f t="shared" si="406"/>
        <v>9</v>
      </c>
      <c r="D2932" t="str">
        <f t="shared" si="407"/>
        <v>September</v>
      </c>
      <c r="E2932" t="str">
        <f t="shared" si="408"/>
        <v>Q3</v>
      </c>
      <c r="F2932" t="str">
        <f t="shared" si="409"/>
        <v>2011-Sep</v>
      </c>
      <c r="G2932">
        <f t="shared" si="410"/>
        <v>7</v>
      </c>
      <c r="H2932" t="str">
        <f t="shared" si="411"/>
        <v>Saturday</v>
      </c>
      <c r="I2932" t="str">
        <f t="shared" si="412"/>
        <v>FM6</v>
      </c>
      <c r="J2932" t="str">
        <f t="shared" si="413"/>
        <v>FQ2</v>
      </c>
    </row>
    <row r="2933" spans="1:10" x14ac:dyDescent="0.35">
      <c r="A2933" s="1">
        <v>40801</v>
      </c>
      <c r="B2933">
        <f t="shared" si="405"/>
        <v>2011</v>
      </c>
      <c r="C2933">
        <f t="shared" si="406"/>
        <v>9</v>
      </c>
      <c r="D2933" t="str">
        <f t="shared" si="407"/>
        <v>September</v>
      </c>
      <c r="E2933" t="str">
        <f t="shared" si="408"/>
        <v>Q3</v>
      </c>
      <c r="F2933" t="str">
        <f t="shared" si="409"/>
        <v>2011-Sep</v>
      </c>
      <c r="G2933">
        <f t="shared" si="410"/>
        <v>5</v>
      </c>
      <c r="H2933" t="str">
        <f t="shared" si="411"/>
        <v>Thursday</v>
      </c>
      <c r="I2933" t="str">
        <f t="shared" si="412"/>
        <v>FM6</v>
      </c>
      <c r="J2933" t="str">
        <f t="shared" si="413"/>
        <v>FQ2</v>
      </c>
    </row>
    <row r="2934" spans="1:10" x14ac:dyDescent="0.35">
      <c r="A2934" s="1">
        <v>41170</v>
      </c>
      <c r="B2934">
        <f t="shared" si="405"/>
        <v>2012</v>
      </c>
      <c r="C2934">
        <f t="shared" si="406"/>
        <v>9</v>
      </c>
      <c r="D2934" t="str">
        <f t="shared" si="407"/>
        <v>September</v>
      </c>
      <c r="E2934" t="str">
        <f t="shared" si="408"/>
        <v>Q3</v>
      </c>
      <c r="F2934" t="str">
        <f t="shared" si="409"/>
        <v>2012-Sep</v>
      </c>
      <c r="G2934">
        <f t="shared" si="410"/>
        <v>3</v>
      </c>
      <c r="H2934" t="str">
        <f t="shared" si="411"/>
        <v>Tuesday</v>
      </c>
      <c r="I2934" t="str">
        <f t="shared" si="412"/>
        <v>FM6</v>
      </c>
      <c r="J2934" t="str">
        <f t="shared" si="413"/>
        <v>FQ2</v>
      </c>
    </row>
    <row r="2935" spans="1:10" x14ac:dyDescent="0.35">
      <c r="A2935" s="1">
        <v>42635</v>
      </c>
      <c r="B2935">
        <f t="shared" si="405"/>
        <v>2016</v>
      </c>
      <c r="C2935">
        <f t="shared" si="406"/>
        <v>9</v>
      </c>
      <c r="D2935" t="str">
        <f t="shared" si="407"/>
        <v>September</v>
      </c>
      <c r="E2935" t="str">
        <f t="shared" si="408"/>
        <v>Q3</v>
      </c>
      <c r="F2935" t="str">
        <f t="shared" si="409"/>
        <v>2016-Sep</v>
      </c>
      <c r="G2935">
        <f t="shared" si="410"/>
        <v>5</v>
      </c>
      <c r="H2935" t="str">
        <f t="shared" si="411"/>
        <v>Thursday</v>
      </c>
      <c r="I2935" t="str">
        <f t="shared" si="412"/>
        <v>FM6</v>
      </c>
      <c r="J2935" t="str">
        <f t="shared" si="413"/>
        <v>FQ2</v>
      </c>
    </row>
    <row r="2936" spans="1:10" x14ac:dyDescent="0.35">
      <c r="A2936" s="1">
        <v>43362</v>
      </c>
      <c r="B2936">
        <f t="shared" si="405"/>
        <v>2018</v>
      </c>
      <c r="C2936">
        <f t="shared" si="406"/>
        <v>9</v>
      </c>
      <c r="D2936" t="str">
        <f t="shared" si="407"/>
        <v>September</v>
      </c>
      <c r="E2936" t="str">
        <f t="shared" si="408"/>
        <v>Q3</v>
      </c>
      <c r="F2936" t="str">
        <f t="shared" si="409"/>
        <v>2018-Sep</v>
      </c>
      <c r="G2936">
        <f t="shared" si="410"/>
        <v>4</v>
      </c>
      <c r="H2936" t="str">
        <f t="shared" si="411"/>
        <v>Wednesday</v>
      </c>
      <c r="I2936" t="str">
        <f t="shared" si="412"/>
        <v>FM6</v>
      </c>
      <c r="J2936" t="str">
        <f t="shared" si="413"/>
        <v>FQ2</v>
      </c>
    </row>
    <row r="2937" spans="1:10" x14ac:dyDescent="0.35">
      <c r="A2937" s="1">
        <v>41543</v>
      </c>
      <c r="B2937">
        <f t="shared" si="405"/>
        <v>2013</v>
      </c>
      <c r="C2937">
        <f t="shared" si="406"/>
        <v>9</v>
      </c>
      <c r="D2937" t="str">
        <f t="shared" si="407"/>
        <v>September</v>
      </c>
      <c r="E2937" t="str">
        <f t="shared" si="408"/>
        <v>Q3</v>
      </c>
      <c r="F2937" t="str">
        <f t="shared" si="409"/>
        <v>2013-Sep</v>
      </c>
      <c r="G2937">
        <f t="shared" si="410"/>
        <v>5</v>
      </c>
      <c r="H2937" t="str">
        <f t="shared" si="411"/>
        <v>Thursday</v>
      </c>
      <c r="I2937" t="str">
        <f t="shared" si="412"/>
        <v>FM6</v>
      </c>
      <c r="J2937" t="str">
        <f t="shared" si="413"/>
        <v>FQ2</v>
      </c>
    </row>
    <row r="2938" spans="1:10" x14ac:dyDescent="0.35">
      <c r="A2938" s="1">
        <v>40445</v>
      </c>
      <c r="B2938">
        <f t="shared" si="405"/>
        <v>2010</v>
      </c>
      <c r="C2938">
        <f t="shared" si="406"/>
        <v>9</v>
      </c>
      <c r="D2938" t="str">
        <f t="shared" si="407"/>
        <v>September</v>
      </c>
      <c r="E2938" t="str">
        <f t="shared" si="408"/>
        <v>Q3</v>
      </c>
      <c r="F2938" t="str">
        <f t="shared" si="409"/>
        <v>2010-Sep</v>
      </c>
      <c r="G2938">
        <f t="shared" si="410"/>
        <v>6</v>
      </c>
      <c r="H2938" t="str">
        <f t="shared" si="411"/>
        <v>Friday</v>
      </c>
      <c r="I2938" t="str">
        <f t="shared" si="412"/>
        <v>FM6</v>
      </c>
      <c r="J2938" t="str">
        <f t="shared" si="413"/>
        <v>FQ2</v>
      </c>
    </row>
    <row r="2939" spans="1:10" x14ac:dyDescent="0.35">
      <c r="A2939" s="1">
        <v>42633</v>
      </c>
      <c r="B2939">
        <f t="shared" si="405"/>
        <v>2016</v>
      </c>
      <c r="C2939">
        <f t="shared" si="406"/>
        <v>9</v>
      </c>
      <c r="D2939" t="str">
        <f t="shared" si="407"/>
        <v>September</v>
      </c>
      <c r="E2939" t="str">
        <f t="shared" si="408"/>
        <v>Q3</v>
      </c>
      <c r="F2939" t="str">
        <f t="shared" si="409"/>
        <v>2016-Sep</v>
      </c>
      <c r="G2939">
        <f t="shared" si="410"/>
        <v>3</v>
      </c>
      <c r="H2939" t="str">
        <f t="shared" si="411"/>
        <v>Tuesday</v>
      </c>
      <c r="I2939" t="str">
        <f t="shared" si="412"/>
        <v>FM6</v>
      </c>
      <c r="J2939" t="str">
        <f t="shared" si="413"/>
        <v>FQ2</v>
      </c>
    </row>
    <row r="2940" spans="1:10" x14ac:dyDescent="0.35">
      <c r="A2940" s="1">
        <v>40426</v>
      </c>
      <c r="B2940">
        <f t="shared" si="405"/>
        <v>2010</v>
      </c>
      <c r="C2940">
        <f t="shared" si="406"/>
        <v>9</v>
      </c>
      <c r="D2940" t="str">
        <f t="shared" si="407"/>
        <v>September</v>
      </c>
      <c r="E2940" t="str">
        <f t="shared" si="408"/>
        <v>Q3</v>
      </c>
      <c r="F2940" t="str">
        <f t="shared" si="409"/>
        <v>2010-Sep</v>
      </c>
      <c r="G2940">
        <f t="shared" si="410"/>
        <v>1</v>
      </c>
      <c r="H2940" t="str">
        <f t="shared" si="411"/>
        <v>Sunday</v>
      </c>
      <c r="I2940" t="str">
        <f t="shared" si="412"/>
        <v>FM6</v>
      </c>
      <c r="J2940" t="str">
        <f t="shared" si="413"/>
        <v>FQ2</v>
      </c>
    </row>
    <row r="2941" spans="1:10" x14ac:dyDescent="0.35">
      <c r="A2941" s="1">
        <v>41531</v>
      </c>
      <c r="B2941">
        <f t="shared" si="405"/>
        <v>2013</v>
      </c>
      <c r="C2941">
        <f t="shared" si="406"/>
        <v>9</v>
      </c>
      <c r="D2941" t="str">
        <f t="shared" si="407"/>
        <v>September</v>
      </c>
      <c r="E2941" t="str">
        <f t="shared" si="408"/>
        <v>Q3</v>
      </c>
      <c r="F2941" t="str">
        <f t="shared" si="409"/>
        <v>2013-Sep</v>
      </c>
      <c r="G2941">
        <f t="shared" si="410"/>
        <v>7</v>
      </c>
      <c r="H2941" t="str">
        <f t="shared" si="411"/>
        <v>Saturday</v>
      </c>
      <c r="I2941" t="str">
        <f t="shared" si="412"/>
        <v>FM6</v>
      </c>
      <c r="J2941" t="str">
        <f t="shared" si="413"/>
        <v>FQ2</v>
      </c>
    </row>
    <row r="2942" spans="1:10" x14ac:dyDescent="0.35">
      <c r="A2942" s="1">
        <v>40426</v>
      </c>
      <c r="B2942">
        <f t="shared" si="405"/>
        <v>2010</v>
      </c>
      <c r="C2942">
        <f t="shared" si="406"/>
        <v>9</v>
      </c>
      <c r="D2942" t="str">
        <f t="shared" si="407"/>
        <v>September</v>
      </c>
      <c r="E2942" t="str">
        <f t="shared" si="408"/>
        <v>Q3</v>
      </c>
      <c r="F2942" t="str">
        <f t="shared" si="409"/>
        <v>2010-Sep</v>
      </c>
      <c r="G2942">
        <f t="shared" si="410"/>
        <v>1</v>
      </c>
      <c r="H2942" t="str">
        <f t="shared" si="411"/>
        <v>Sunday</v>
      </c>
      <c r="I2942" t="str">
        <f t="shared" si="412"/>
        <v>FM6</v>
      </c>
      <c r="J2942" t="str">
        <f t="shared" si="413"/>
        <v>FQ2</v>
      </c>
    </row>
    <row r="2943" spans="1:10" x14ac:dyDescent="0.35">
      <c r="A2943" s="1">
        <v>41536</v>
      </c>
      <c r="B2943">
        <f t="shared" si="405"/>
        <v>2013</v>
      </c>
      <c r="C2943">
        <f t="shared" si="406"/>
        <v>9</v>
      </c>
      <c r="D2943" t="str">
        <f t="shared" si="407"/>
        <v>September</v>
      </c>
      <c r="E2943" t="str">
        <f t="shared" si="408"/>
        <v>Q3</v>
      </c>
      <c r="F2943" t="str">
        <f t="shared" si="409"/>
        <v>2013-Sep</v>
      </c>
      <c r="G2943">
        <f t="shared" si="410"/>
        <v>5</v>
      </c>
      <c r="H2943" t="str">
        <f t="shared" si="411"/>
        <v>Thursday</v>
      </c>
      <c r="I2943" t="str">
        <f t="shared" si="412"/>
        <v>FM6</v>
      </c>
      <c r="J2943" t="str">
        <f t="shared" si="413"/>
        <v>FQ2</v>
      </c>
    </row>
    <row r="2944" spans="1:10" x14ac:dyDescent="0.35">
      <c r="A2944" s="1">
        <v>42266</v>
      </c>
      <c r="B2944">
        <f t="shared" si="405"/>
        <v>2015</v>
      </c>
      <c r="C2944">
        <f t="shared" si="406"/>
        <v>9</v>
      </c>
      <c r="D2944" t="str">
        <f t="shared" si="407"/>
        <v>September</v>
      </c>
      <c r="E2944" t="str">
        <f t="shared" si="408"/>
        <v>Q3</v>
      </c>
      <c r="F2944" t="str">
        <f t="shared" si="409"/>
        <v>2015-Sep</v>
      </c>
      <c r="G2944">
        <f t="shared" si="410"/>
        <v>7</v>
      </c>
      <c r="H2944" t="str">
        <f t="shared" si="411"/>
        <v>Saturday</v>
      </c>
      <c r="I2944" t="str">
        <f t="shared" si="412"/>
        <v>FM6</v>
      </c>
      <c r="J2944" t="str">
        <f t="shared" si="413"/>
        <v>FQ2</v>
      </c>
    </row>
    <row r="2945" spans="1:10" x14ac:dyDescent="0.35">
      <c r="A2945" s="1">
        <v>42272</v>
      </c>
      <c r="B2945">
        <f t="shared" si="405"/>
        <v>2015</v>
      </c>
      <c r="C2945">
        <f t="shared" si="406"/>
        <v>9</v>
      </c>
      <c r="D2945" t="str">
        <f t="shared" si="407"/>
        <v>September</v>
      </c>
      <c r="E2945" t="str">
        <f t="shared" si="408"/>
        <v>Q3</v>
      </c>
      <c r="F2945" t="str">
        <f t="shared" si="409"/>
        <v>2015-Sep</v>
      </c>
      <c r="G2945">
        <f t="shared" si="410"/>
        <v>6</v>
      </c>
      <c r="H2945" t="str">
        <f t="shared" si="411"/>
        <v>Friday</v>
      </c>
      <c r="I2945" t="str">
        <f t="shared" si="412"/>
        <v>FM6</v>
      </c>
      <c r="J2945" t="str">
        <f t="shared" si="413"/>
        <v>FQ2</v>
      </c>
    </row>
    <row r="2946" spans="1:10" x14ac:dyDescent="0.35">
      <c r="A2946" s="1">
        <v>41866</v>
      </c>
      <c r="B2946">
        <f t="shared" si="405"/>
        <v>2014</v>
      </c>
      <c r="C2946">
        <f t="shared" si="406"/>
        <v>8</v>
      </c>
      <c r="D2946" t="str">
        <f t="shared" si="407"/>
        <v>August</v>
      </c>
      <c r="E2946" t="str">
        <f t="shared" si="408"/>
        <v>Q3</v>
      </c>
      <c r="F2946" t="str">
        <f t="shared" si="409"/>
        <v>2014-Aug</v>
      </c>
      <c r="G2946">
        <f t="shared" si="410"/>
        <v>6</v>
      </c>
      <c r="H2946" t="str">
        <f t="shared" si="411"/>
        <v>Friday</v>
      </c>
      <c r="I2946" t="str">
        <f t="shared" si="412"/>
        <v>FM5</v>
      </c>
      <c r="J2946" t="str">
        <f t="shared" si="413"/>
        <v>FQ2</v>
      </c>
    </row>
    <row r="2947" spans="1:10" x14ac:dyDescent="0.35">
      <c r="A2947" s="1">
        <v>41146</v>
      </c>
      <c r="B2947">
        <f t="shared" ref="B2947:B3010" si="414">YEAR(A2947)</f>
        <v>2012</v>
      </c>
      <c r="C2947">
        <f t="shared" ref="C2947:C3010" si="415">MONTH(A2947)</f>
        <v>8</v>
      </c>
      <c r="D2947" t="str">
        <f t="shared" ref="D2947:D3010" si="416">TEXT(A2947,"mmmm")</f>
        <v>August</v>
      </c>
      <c r="E2947" t="str">
        <f t="shared" ref="E2947:E3010" si="417">"Q" &amp; INT((MONTH(A2947)-1)/3) + 1</f>
        <v>Q3</v>
      </c>
      <c r="F2947" t="str">
        <f t="shared" ref="F2947:F3010" si="418">YEAR(A2947) &amp; "-" &amp; TEXT(A2947,"mmm")</f>
        <v>2012-Aug</v>
      </c>
      <c r="G2947">
        <f t="shared" ref="G2947:G3010" si="419">WEEKDAY(A2947,1)</f>
        <v>7</v>
      </c>
      <c r="H2947" t="str">
        <f t="shared" ref="H2947:H3010" si="420">TEXT(A2947,"dddd")</f>
        <v>Saturday</v>
      </c>
      <c r="I2947" t="str">
        <f t="shared" ref="I2947:I3010" si="421">"FM"&amp;MOD(MONTH(A2947)-4,12)+1</f>
        <v>FM5</v>
      </c>
      <c r="J2947" t="str">
        <f t="shared" ref="J2947:J3010" si="422">"FQ"&amp;INT((MOD(MONTH(A2947)-4,12))/3)+1</f>
        <v>FQ2</v>
      </c>
    </row>
    <row r="2948" spans="1:10" x14ac:dyDescent="0.35">
      <c r="A2948" s="1">
        <v>41862</v>
      </c>
      <c r="B2948">
        <f t="shared" si="414"/>
        <v>2014</v>
      </c>
      <c r="C2948">
        <f t="shared" si="415"/>
        <v>8</v>
      </c>
      <c r="D2948" t="str">
        <f t="shared" si="416"/>
        <v>August</v>
      </c>
      <c r="E2948" t="str">
        <f t="shared" si="417"/>
        <v>Q3</v>
      </c>
      <c r="F2948" t="str">
        <f t="shared" si="418"/>
        <v>2014-Aug</v>
      </c>
      <c r="G2948">
        <f t="shared" si="419"/>
        <v>2</v>
      </c>
      <c r="H2948" t="str">
        <f t="shared" si="420"/>
        <v>Monday</v>
      </c>
      <c r="I2948" t="str">
        <f t="shared" si="421"/>
        <v>FM5</v>
      </c>
      <c r="J2948" t="str">
        <f t="shared" si="422"/>
        <v>FQ2</v>
      </c>
    </row>
    <row r="2949" spans="1:10" x14ac:dyDescent="0.35">
      <c r="A2949" s="1">
        <v>42610</v>
      </c>
      <c r="B2949">
        <f t="shared" si="414"/>
        <v>2016</v>
      </c>
      <c r="C2949">
        <f t="shared" si="415"/>
        <v>8</v>
      </c>
      <c r="D2949" t="str">
        <f t="shared" si="416"/>
        <v>August</v>
      </c>
      <c r="E2949" t="str">
        <f t="shared" si="417"/>
        <v>Q3</v>
      </c>
      <c r="F2949" t="str">
        <f t="shared" si="418"/>
        <v>2016-Aug</v>
      </c>
      <c r="G2949">
        <f t="shared" si="419"/>
        <v>1</v>
      </c>
      <c r="H2949" t="str">
        <f t="shared" si="420"/>
        <v>Sunday</v>
      </c>
      <c r="I2949" t="str">
        <f t="shared" si="421"/>
        <v>FM5</v>
      </c>
      <c r="J2949" t="str">
        <f t="shared" si="422"/>
        <v>FQ2</v>
      </c>
    </row>
    <row r="2950" spans="1:10" x14ac:dyDescent="0.35">
      <c r="A2950" s="1">
        <v>42594</v>
      </c>
      <c r="B2950">
        <f t="shared" si="414"/>
        <v>2016</v>
      </c>
      <c r="C2950">
        <f t="shared" si="415"/>
        <v>8</v>
      </c>
      <c r="D2950" t="str">
        <f t="shared" si="416"/>
        <v>August</v>
      </c>
      <c r="E2950" t="str">
        <f t="shared" si="417"/>
        <v>Q3</v>
      </c>
      <c r="F2950" t="str">
        <f t="shared" si="418"/>
        <v>2016-Aug</v>
      </c>
      <c r="G2950">
        <f t="shared" si="419"/>
        <v>6</v>
      </c>
      <c r="H2950" t="str">
        <f t="shared" si="420"/>
        <v>Friday</v>
      </c>
      <c r="I2950" t="str">
        <f t="shared" si="421"/>
        <v>FM5</v>
      </c>
      <c r="J2950" t="str">
        <f t="shared" si="422"/>
        <v>FQ2</v>
      </c>
    </row>
    <row r="2951" spans="1:10" x14ac:dyDescent="0.35">
      <c r="A2951" s="1">
        <v>41131</v>
      </c>
      <c r="B2951">
        <f t="shared" si="414"/>
        <v>2012</v>
      </c>
      <c r="C2951">
        <f t="shared" si="415"/>
        <v>8</v>
      </c>
      <c r="D2951" t="str">
        <f t="shared" si="416"/>
        <v>August</v>
      </c>
      <c r="E2951" t="str">
        <f t="shared" si="417"/>
        <v>Q3</v>
      </c>
      <c r="F2951" t="str">
        <f t="shared" si="418"/>
        <v>2012-Aug</v>
      </c>
      <c r="G2951">
        <f t="shared" si="419"/>
        <v>6</v>
      </c>
      <c r="H2951" t="str">
        <f t="shared" si="420"/>
        <v>Friday</v>
      </c>
      <c r="I2951" t="str">
        <f t="shared" si="421"/>
        <v>FM5</v>
      </c>
      <c r="J2951" t="str">
        <f t="shared" si="422"/>
        <v>FQ2</v>
      </c>
    </row>
    <row r="2952" spans="1:10" x14ac:dyDescent="0.35">
      <c r="A2952" s="1">
        <v>40396</v>
      </c>
      <c r="B2952">
        <f t="shared" si="414"/>
        <v>2010</v>
      </c>
      <c r="C2952">
        <f t="shared" si="415"/>
        <v>8</v>
      </c>
      <c r="D2952" t="str">
        <f t="shared" si="416"/>
        <v>August</v>
      </c>
      <c r="E2952" t="str">
        <f t="shared" si="417"/>
        <v>Q3</v>
      </c>
      <c r="F2952" t="str">
        <f t="shared" si="418"/>
        <v>2010-Aug</v>
      </c>
      <c r="G2952">
        <f t="shared" si="419"/>
        <v>6</v>
      </c>
      <c r="H2952" t="str">
        <f t="shared" si="420"/>
        <v>Friday</v>
      </c>
      <c r="I2952" t="str">
        <f t="shared" si="421"/>
        <v>FM5</v>
      </c>
      <c r="J2952" t="str">
        <f t="shared" si="422"/>
        <v>FQ2</v>
      </c>
    </row>
    <row r="2953" spans="1:10" x14ac:dyDescent="0.35">
      <c r="A2953" s="1">
        <v>43333</v>
      </c>
      <c r="B2953">
        <f t="shared" si="414"/>
        <v>2018</v>
      </c>
      <c r="C2953">
        <f t="shared" si="415"/>
        <v>8</v>
      </c>
      <c r="D2953" t="str">
        <f t="shared" si="416"/>
        <v>August</v>
      </c>
      <c r="E2953" t="str">
        <f t="shared" si="417"/>
        <v>Q3</v>
      </c>
      <c r="F2953" t="str">
        <f t="shared" si="418"/>
        <v>2018-Aug</v>
      </c>
      <c r="G2953">
        <f t="shared" si="419"/>
        <v>3</v>
      </c>
      <c r="H2953" t="str">
        <f t="shared" si="420"/>
        <v>Tuesday</v>
      </c>
      <c r="I2953" t="str">
        <f t="shared" si="421"/>
        <v>FM5</v>
      </c>
      <c r="J2953" t="str">
        <f t="shared" si="422"/>
        <v>FQ2</v>
      </c>
    </row>
    <row r="2954" spans="1:10" x14ac:dyDescent="0.35">
      <c r="A2954" s="1">
        <v>40757</v>
      </c>
      <c r="B2954">
        <f t="shared" si="414"/>
        <v>2011</v>
      </c>
      <c r="C2954">
        <f t="shared" si="415"/>
        <v>8</v>
      </c>
      <c r="D2954" t="str">
        <f t="shared" si="416"/>
        <v>August</v>
      </c>
      <c r="E2954" t="str">
        <f t="shared" si="417"/>
        <v>Q3</v>
      </c>
      <c r="F2954" t="str">
        <f t="shared" si="418"/>
        <v>2011-Aug</v>
      </c>
      <c r="G2954">
        <f t="shared" si="419"/>
        <v>3</v>
      </c>
      <c r="H2954" t="str">
        <f t="shared" si="420"/>
        <v>Tuesday</v>
      </c>
      <c r="I2954" t="str">
        <f t="shared" si="421"/>
        <v>FM5</v>
      </c>
      <c r="J2954" t="str">
        <f t="shared" si="422"/>
        <v>FQ2</v>
      </c>
    </row>
    <row r="2955" spans="1:10" x14ac:dyDescent="0.35">
      <c r="A2955" s="1">
        <v>41514</v>
      </c>
      <c r="B2955">
        <f t="shared" si="414"/>
        <v>2013</v>
      </c>
      <c r="C2955">
        <f t="shared" si="415"/>
        <v>8</v>
      </c>
      <c r="D2955" t="str">
        <f t="shared" si="416"/>
        <v>August</v>
      </c>
      <c r="E2955" t="str">
        <f t="shared" si="417"/>
        <v>Q3</v>
      </c>
      <c r="F2955" t="str">
        <f t="shared" si="418"/>
        <v>2013-Aug</v>
      </c>
      <c r="G2955">
        <f t="shared" si="419"/>
        <v>4</v>
      </c>
      <c r="H2955" t="str">
        <f t="shared" si="420"/>
        <v>Wednesday</v>
      </c>
      <c r="I2955" t="str">
        <f t="shared" si="421"/>
        <v>FM5</v>
      </c>
      <c r="J2955" t="str">
        <f t="shared" si="422"/>
        <v>FQ2</v>
      </c>
    </row>
    <row r="2956" spans="1:10" x14ac:dyDescent="0.35">
      <c r="A2956" s="1">
        <v>42233</v>
      </c>
      <c r="B2956">
        <f t="shared" si="414"/>
        <v>2015</v>
      </c>
      <c r="C2956">
        <f t="shared" si="415"/>
        <v>8</v>
      </c>
      <c r="D2956" t="str">
        <f t="shared" si="416"/>
        <v>August</v>
      </c>
      <c r="E2956" t="str">
        <f t="shared" si="417"/>
        <v>Q3</v>
      </c>
      <c r="F2956" t="str">
        <f t="shared" si="418"/>
        <v>2015-Aug</v>
      </c>
      <c r="G2956">
        <f t="shared" si="419"/>
        <v>2</v>
      </c>
      <c r="H2956" t="str">
        <f t="shared" si="420"/>
        <v>Monday</v>
      </c>
      <c r="I2956" t="str">
        <f t="shared" si="421"/>
        <v>FM5</v>
      </c>
      <c r="J2956" t="str">
        <f t="shared" si="422"/>
        <v>FQ2</v>
      </c>
    </row>
    <row r="2957" spans="1:10" x14ac:dyDescent="0.35">
      <c r="A2957" s="1">
        <v>42592</v>
      </c>
      <c r="B2957">
        <f t="shared" si="414"/>
        <v>2016</v>
      </c>
      <c r="C2957">
        <f t="shared" si="415"/>
        <v>8</v>
      </c>
      <c r="D2957" t="str">
        <f t="shared" si="416"/>
        <v>August</v>
      </c>
      <c r="E2957" t="str">
        <f t="shared" si="417"/>
        <v>Q3</v>
      </c>
      <c r="F2957" t="str">
        <f t="shared" si="418"/>
        <v>2016-Aug</v>
      </c>
      <c r="G2957">
        <f t="shared" si="419"/>
        <v>4</v>
      </c>
      <c r="H2957" t="str">
        <f t="shared" si="420"/>
        <v>Wednesday</v>
      </c>
      <c r="I2957" t="str">
        <f t="shared" si="421"/>
        <v>FM5</v>
      </c>
      <c r="J2957" t="str">
        <f t="shared" si="422"/>
        <v>FQ2</v>
      </c>
    </row>
    <row r="2958" spans="1:10" x14ac:dyDescent="0.35">
      <c r="A2958" s="1">
        <v>40782</v>
      </c>
      <c r="B2958">
        <f t="shared" si="414"/>
        <v>2011</v>
      </c>
      <c r="C2958">
        <f t="shared" si="415"/>
        <v>8</v>
      </c>
      <c r="D2958" t="str">
        <f t="shared" si="416"/>
        <v>August</v>
      </c>
      <c r="E2958" t="str">
        <f t="shared" si="417"/>
        <v>Q3</v>
      </c>
      <c r="F2958" t="str">
        <f t="shared" si="418"/>
        <v>2011-Aug</v>
      </c>
      <c r="G2958">
        <f t="shared" si="419"/>
        <v>7</v>
      </c>
      <c r="H2958" t="str">
        <f t="shared" si="420"/>
        <v>Saturday</v>
      </c>
      <c r="I2958" t="str">
        <f t="shared" si="421"/>
        <v>FM5</v>
      </c>
      <c r="J2958" t="str">
        <f t="shared" si="422"/>
        <v>FQ2</v>
      </c>
    </row>
    <row r="2959" spans="1:10" x14ac:dyDescent="0.35">
      <c r="A2959" s="1">
        <v>41867</v>
      </c>
      <c r="B2959">
        <f t="shared" si="414"/>
        <v>2014</v>
      </c>
      <c r="C2959">
        <f t="shared" si="415"/>
        <v>8</v>
      </c>
      <c r="D2959" t="str">
        <f t="shared" si="416"/>
        <v>August</v>
      </c>
      <c r="E2959" t="str">
        <f t="shared" si="417"/>
        <v>Q3</v>
      </c>
      <c r="F2959" t="str">
        <f t="shared" si="418"/>
        <v>2014-Aug</v>
      </c>
      <c r="G2959">
        <f t="shared" si="419"/>
        <v>7</v>
      </c>
      <c r="H2959" t="str">
        <f t="shared" si="420"/>
        <v>Saturday</v>
      </c>
      <c r="I2959" t="str">
        <f t="shared" si="421"/>
        <v>FM5</v>
      </c>
      <c r="J2959" t="str">
        <f t="shared" si="422"/>
        <v>FQ2</v>
      </c>
    </row>
    <row r="2960" spans="1:10" x14ac:dyDescent="0.35">
      <c r="A2960" s="1">
        <v>41508</v>
      </c>
      <c r="B2960">
        <f t="shared" si="414"/>
        <v>2013</v>
      </c>
      <c r="C2960">
        <f t="shared" si="415"/>
        <v>8</v>
      </c>
      <c r="D2960" t="str">
        <f t="shared" si="416"/>
        <v>August</v>
      </c>
      <c r="E2960" t="str">
        <f t="shared" si="417"/>
        <v>Q3</v>
      </c>
      <c r="F2960" t="str">
        <f t="shared" si="418"/>
        <v>2013-Aug</v>
      </c>
      <c r="G2960">
        <f t="shared" si="419"/>
        <v>5</v>
      </c>
      <c r="H2960" t="str">
        <f t="shared" si="420"/>
        <v>Thursday</v>
      </c>
      <c r="I2960" t="str">
        <f t="shared" si="421"/>
        <v>FM5</v>
      </c>
      <c r="J2960" t="str">
        <f t="shared" si="422"/>
        <v>FQ2</v>
      </c>
    </row>
    <row r="2961" spans="1:10" x14ac:dyDescent="0.35">
      <c r="A2961" s="1">
        <v>41879</v>
      </c>
      <c r="B2961">
        <f t="shared" si="414"/>
        <v>2014</v>
      </c>
      <c r="C2961">
        <f t="shared" si="415"/>
        <v>8</v>
      </c>
      <c r="D2961" t="str">
        <f t="shared" si="416"/>
        <v>August</v>
      </c>
      <c r="E2961" t="str">
        <f t="shared" si="417"/>
        <v>Q3</v>
      </c>
      <c r="F2961" t="str">
        <f t="shared" si="418"/>
        <v>2014-Aug</v>
      </c>
      <c r="G2961">
        <f t="shared" si="419"/>
        <v>5</v>
      </c>
      <c r="H2961" t="str">
        <f t="shared" si="420"/>
        <v>Thursday</v>
      </c>
      <c r="I2961" t="str">
        <f t="shared" si="421"/>
        <v>FM5</v>
      </c>
      <c r="J2961" t="str">
        <f t="shared" si="422"/>
        <v>FQ2</v>
      </c>
    </row>
    <row r="2962" spans="1:10" x14ac:dyDescent="0.35">
      <c r="A2962" s="1">
        <v>41143</v>
      </c>
      <c r="B2962">
        <f t="shared" si="414"/>
        <v>2012</v>
      </c>
      <c r="C2962">
        <f t="shared" si="415"/>
        <v>8</v>
      </c>
      <c r="D2962" t="str">
        <f t="shared" si="416"/>
        <v>August</v>
      </c>
      <c r="E2962" t="str">
        <f t="shared" si="417"/>
        <v>Q3</v>
      </c>
      <c r="F2962" t="str">
        <f t="shared" si="418"/>
        <v>2012-Aug</v>
      </c>
      <c r="G2962">
        <f t="shared" si="419"/>
        <v>4</v>
      </c>
      <c r="H2962" t="str">
        <f t="shared" si="420"/>
        <v>Wednesday</v>
      </c>
      <c r="I2962" t="str">
        <f t="shared" si="421"/>
        <v>FM5</v>
      </c>
      <c r="J2962" t="str">
        <f t="shared" si="422"/>
        <v>FQ2</v>
      </c>
    </row>
    <row r="2963" spans="1:10" x14ac:dyDescent="0.35">
      <c r="A2963" s="1">
        <v>42601</v>
      </c>
      <c r="B2963">
        <f t="shared" si="414"/>
        <v>2016</v>
      </c>
      <c r="C2963">
        <f t="shared" si="415"/>
        <v>8</v>
      </c>
      <c r="D2963" t="str">
        <f t="shared" si="416"/>
        <v>August</v>
      </c>
      <c r="E2963" t="str">
        <f t="shared" si="417"/>
        <v>Q3</v>
      </c>
      <c r="F2963" t="str">
        <f t="shared" si="418"/>
        <v>2016-Aug</v>
      </c>
      <c r="G2963">
        <f t="shared" si="419"/>
        <v>6</v>
      </c>
      <c r="H2963" t="str">
        <f t="shared" si="420"/>
        <v>Friday</v>
      </c>
      <c r="I2963" t="str">
        <f t="shared" si="421"/>
        <v>FM5</v>
      </c>
      <c r="J2963" t="str">
        <f t="shared" si="422"/>
        <v>FQ2</v>
      </c>
    </row>
    <row r="2964" spans="1:10" x14ac:dyDescent="0.35">
      <c r="A2964" s="1">
        <v>41513</v>
      </c>
      <c r="B2964">
        <f t="shared" si="414"/>
        <v>2013</v>
      </c>
      <c r="C2964">
        <f t="shared" si="415"/>
        <v>8</v>
      </c>
      <c r="D2964" t="str">
        <f t="shared" si="416"/>
        <v>August</v>
      </c>
      <c r="E2964" t="str">
        <f t="shared" si="417"/>
        <v>Q3</v>
      </c>
      <c r="F2964" t="str">
        <f t="shared" si="418"/>
        <v>2013-Aug</v>
      </c>
      <c r="G2964">
        <f t="shared" si="419"/>
        <v>3</v>
      </c>
      <c r="H2964" t="str">
        <f t="shared" si="420"/>
        <v>Tuesday</v>
      </c>
      <c r="I2964" t="str">
        <f t="shared" si="421"/>
        <v>FM5</v>
      </c>
      <c r="J2964" t="str">
        <f t="shared" si="422"/>
        <v>FQ2</v>
      </c>
    </row>
    <row r="2965" spans="1:10" x14ac:dyDescent="0.35">
      <c r="A2965" s="1">
        <v>40766</v>
      </c>
      <c r="B2965">
        <f t="shared" si="414"/>
        <v>2011</v>
      </c>
      <c r="C2965">
        <f t="shared" si="415"/>
        <v>8</v>
      </c>
      <c r="D2965" t="str">
        <f t="shared" si="416"/>
        <v>August</v>
      </c>
      <c r="E2965" t="str">
        <f t="shared" si="417"/>
        <v>Q3</v>
      </c>
      <c r="F2965" t="str">
        <f t="shared" si="418"/>
        <v>2011-Aug</v>
      </c>
      <c r="G2965">
        <f t="shared" si="419"/>
        <v>5</v>
      </c>
      <c r="H2965" t="str">
        <f t="shared" si="420"/>
        <v>Thursday</v>
      </c>
      <c r="I2965" t="str">
        <f t="shared" si="421"/>
        <v>FM5</v>
      </c>
      <c r="J2965" t="str">
        <f t="shared" si="422"/>
        <v>FQ2</v>
      </c>
    </row>
    <row r="2966" spans="1:10" x14ac:dyDescent="0.35">
      <c r="A2966" s="1">
        <v>41514</v>
      </c>
      <c r="B2966">
        <f t="shared" si="414"/>
        <v>2013</v>
      </c>
      <c r="C2966">
        <f t="shared" si="415"/>
        <v>8</v>
      </c>
      <c r="D2966" t="str">
        <f t="shared" si="416"/>
        <v>August</v>
      </c>
      <c r="E2966" t="str">
        <f t="shared" si="417"/>
        <v>Q3</v>
      </c>
      <c r="F2966" t="str">
        <f t="shared" si="418"/>
        <v>2013-Aug</v>
      </c>
      <c r="G2966">
        <f t="shared" si="419"/>
        <v>4</v>
      </c>
      <c r="H2966" t="str">
        <f t="shared" si="420"/>
        <v>Wednesday</v>
      </c>
      <c r="I2966" t="str">
        <f t="shared" si="421"/>
        <v>FM5</v>
      </c>
      <c r="J2966" t="str">
        <f t="shared" si="422"/>
        <v>FQ2</v>
      </c>
    </row>
    <row r="2967" spans="1:10" x14ac:dyDescent="0.35">
      <c r="A2967" s="1">
        <v>40393</v>
      </c>
      <c r="B2967">
        <f t="shared" si="414"/>
        <v>2010</v>
      </c>
      <c r="C2967">
        <f t="shared" si="415"/>
        <v>8</v>
      </c>
      <c r="D2967" t="str">
        <f t="shared" si="416"/>
        <v>August</v>
      </c>
      <c r="E2967" t="str">
        <f t="shared" si="417"/>
        <v>Q3</v>
      </c>
      <c r="F2967" t="str">
        <f t="shared" si="418"/>
        <v>2010-Aug</v>
      </c>
      <c r="G2967">
        <f t="shared" si="419"/>
        <v>3</v>
      </c>
      <c r="H2967" t="str">
        <f t="shared" si="420"/>
        <v>Tuesday</v>
      </c>
      <c r="I2967" t="str">
        <f t="shared" si="421"/>
        <v>FM5</v>
      </c>
      <c r="J2967" t="str">
        <f t="shared" si="422"/>
        <v>FQ2</v>
      </c>
    </row>
    <row r="2968" spans="1:10" x14ac:dyDescent="0.35">
      <c r="A2968" s="1">
        <v>41470</v>
      </c>
      <c r="B2968">
        <f t="shared" si="414"/>
        <v>2013</v>
      </c>
      <c r="C2968">
        <f t="shared" si="415"/>
        <v>7</v>
      </c>
      <c r="D2968" t="str">
        <f t="shared" si="416"/>
        <v>July</v>
      </c>
      <c r="E2968" t="str">
        <f t="shared" si="417"/>
        <v>Q3</v>
      </c>
      <c r="F2968" t="str">
        <f t="shared" si="418"/>
        <v>2013-Jul</v>
      </c>
      <c r="G2968">
        <f t="shared" si="419"/>
        <v>2</v>
      </c>
      <c r="H2968" t="str">
        <f t="shared" si="420"/>
        <v>Monday</v>
      </c>
      <c r="I2968" t="str">
        <f t="shared" si="421"/>
        <v>FM4</v>
      </c>
      <c r="J2968" t="str">
        <f t="shared" si="422"/>
        <v>FQ2</v>
      </c>
    </row>
    <row r="2969" spans="1:10" x14ac:dyDescent="0.35">
      <c r="A2969" s="1">
        <v>42928</v>
      </c>
      <c r="B2969">
        <f t="shared" si="414"/>
        <v>2017</v>
      </c>
      <c r="C2969">
        <f t="shared" si="415"/>
        <v>7</v>
      </c>
      <c r="D2969" t="str">
        <f t="shared" si="416"/>
        <v>July</v>
      </c>
      <c r="E2969" t="str">
        <f t="shared" si="417"/>
        <v>Q3</v>
      </c>
      <c r="F2969" t="str">
        <f t="shared" si="418"/>
        <v>2017-Jul</v>
      </c>
      <c r="G2969">
        <f t="shared" si="419"/>
        <v>4</v>
      </c>
      <c r="H2969" t="str">
        <f t="shared" si="420"/>
        <v>Wednesday</v>
      </c>
      <c r="I2969" t="str">
        <f t="shared" si="421"/>
        <v>FM4</v>
      </c>
      <c r="J2969" t="str">
        <f t="shared" si="422"/>
        <v>FQ2</v>
      </c>
    </row>
    <row r="2970" spans="1:10" x14ac:dyDescent="0.35">
      <c r="A2970" s="1">
        <v>42558</v>
      </c>
      <c r="B2970">
        <f t="shared" si="414"/>
        <v>2016</v>
      </c>
      <c r="C2970">
        <f t="shared" si="415"/>
        <v>7</v>
      </c>
      <c r="D2970" t="str">
        <f t="shared" si="416"/>
        <v>July</v>
      </c>
      <c r="E2970" t="str">
        <f t="shared" si="417"/>
        <v>Q3</v>
      </c>
      <c r="F2970" t="str">
        <f t="shared" si="418"/>
        <v>2016-Jul</v>
      </c>
      <c r="G2970">
        <f t="shared" si="419"/>
        <v>5</v>
      </c>
      <c r="H2970" t="str">
        <f t="shared" si="420"/>
        <v>Thursday</v>
      </c>
      <c r="I2970" t="str">
        <f t="shared" si="421"/>
        <v>FM4</v>
      </c>
      <c r="J2970" t="str">
        <f t="shared" si="422"/>
        <v>FQ2</v>
      </c>
    </row>
    <row r="2971" spans="1:10" x14ac:dyDescent="0.35">
      <c r="A2971" s="1">
        <v>40745</v>
      </c>
      <c r="B2971">
        <f t="shared" si="414"/>
        <v>2011</v>
      </c>
      <c r="C2971">
        <f t="shared" si="415"/>
        <v>7</v>
      </c>
      <c r="D2971" t="str">
        <f t="shared" si="416"/>
        <v>July</v>
      </c>
      <c r="E2971" t="str">
        <f t="shared" si="417"/>
        <v>Q3</v>
      </c>
      <c r="F2971" t="str">
        <f t="shared" si="418"/>
        <v>2011-Jul</v>
      </c>
      <c r="G2971">
        <f t="shared" si="419"/>
        <v>5</v>
      </c>
      <c r="H2971" t="str">
        <f t="shared" si="420"/>
        <v>Thursday</v>
      </c>
      <c r="I2971" t="str">
        <f t="shared" si="421"/>
        <v>FM4</v>
      </c>
      <c r="J2971" t="str">
        <f t="shared" si="422"/>
        <v>FQ2</v>
      </c>
    </row>
    <row r="2972" spans="1:10" x14ac:dyDescent="0.35">
      <c r="A2972" s="1">
        <v>40729</v>
      </c>
      <c r="B2972">
        <f t="shared" si="414"/>
        <v>2011</v>
      </c>
      <c r="C2972">
        <f t="shared" si="415"/>
        <v>7</v>
      </c>
      <c r="D2972" t="str">
        <f t="shared" si="416"/>
        <v>July</v>
      </c>
      <c r="E2972" t="str">
        <f t="shared" si="417"/>
        <v>Q3</v>
      </c>
      <c r="F2972" t="str">
        <f t="shared" si="418"/>
        <v>2011-Jul</v>
      </c>
      <c r="G2972">
        <f t="shared" si="419"/>
        <v>3</v>
      </c>
      <c r="H2972" t="str">
        <f t="shared" si="420"/>
        <v>Tuesday</v>
      </c>
      <c r="I2972" t="str">
        <f t="shared" si="421"/>
        <v>FM4</v>
      </c>
      <c r="J2972" t="str">
        <f t="shared" si="422"/>
        <v>FQ2</v>
      </c>
    </row>
    <row r="2973" spans="1:10" x14ac:dyDescent="0.35">
      <c r="A2973" s="1">
        <v>41473</v>
      </c>
      <c r="B2973">
        <f t="shared" si="414"/>
        <v>2013</v>
      </c>
      <c r="C2973">
        <f t="shared" si="415"/>
        <v>7</v>
      </c>
      <c r="D2973" t="str">
        <f t="shared" si="416"/>
        <v>July</v>
      </c>
      <c r="E2973" t="str">
        <f t="shared" si="417"/>
        <v>Q3</v>
      </c>
      <c r="F2973" t="str">
        <f t="shared" si="418"/>
        <v>2013-Jul</v>
      </c>
      <c r="G2973">
        <f t="shared" si="419"/>
        <v>5</v>
      </c>
      <c r="H2973" t="str">
        <f t="shared" si="420"/>
        <v>Thursday</v>
      </c>
      <c r="I2973" t="str">
        <f t="shared" si="421"/>
        <v>FM4</v>
      </c>
      <c r="J2973" t="str">
        <f t="shared" si="422"/>
        <v>FQ2</v>
      </c>
    </row>
    <row r="2974" spans="1:10" x14ac:dyDescent="0.35">
      <c r="A2974" s="1">
        <v>42190</v>
      </c>
      <c r="B2974">
        <f t="shared" si="414"/>
        <v>2015</v>
      </c>
      <c r="C2974">
        <f t="shared" si="415"/>
        <v>7</v>
      </c>
      <c r="D2974" t="str">
        <f t="shared" si="416"/>
        <v>July</v>
      </c>
      <c r="E2974" t="str">
        <f t="shared" si="417"/>
        <v>Q3</v>
      </c>
      <c r="F2974" t="str">
        <f t="shared" si="418"/>
        <v>2015-Jul</v>
      </c>
      <c r="G2974">
        <f t="shared" si="419"/>
        <v>1</v>
      </c>
      <c r="H2974" t="str">
        <f t="shared" si="420"/>
        <v>Sunday</v>
      </c>
      <c r="I2974" t="str">
        <f t="shared" si="421"/>
        <v>FM4</v>
      </c>
      <c r="J2974" t="str">
        <f t="shared" si="422"/>
        <v>FQ2</v>
      </c>
    </row>
    <row r="2975" spans="1:10" x14ac:dyDescent="0.35">
      <c r="A2975" s="1">
        <v>41833</v>
      </c>
      <c r="B2975">
        <f t="shared" si="414"/>
        <v>2014</v>
      </c>
      <c r="C2975">
        <f t="shared" si="415"/>
        <v>7</v>
      </c>
      <c r="D2975" t="str">
        <f t="shared" si="416"/>
        <v>July</v>
      </c>
      <c r="E2975" t="str">
        <f t="shared" si="417"/>
        <v>Q3</v>
      </c>
      <c r="F2975" t="str">
        <f t="shared" si="418"/>
        <v>2014-Jul</v>
      </c>
      <c r="G2975">
        <f t="shared" si="419"/>
        <v>1</v>
      </c>
      <c r="H2975" t="str">
        <f t="shared" si="420"/>
        <v>Sunday</v>
      </c>
      <c r="I2975" t="str">
        <f t="shared" si="421"/>
        <v>FM4</v>
      </c>
      <c r="J2975" t="str">
        <f t="shared" si="422"/>
        <v>FQ2</v>
      </c>
    </row>
    <row r="2976" spans="1:10" x14ac:dyDescent="0.35">
      <c r="A2976" s="1">
        <v>43303</v>
      </c>
      <c r="B2976">
        <f t="shared" si="414"/>
        <v>2018</v>
      </c>
      <c r="C2976">
        <f t="shared" si="415"/>
        <v>7</v>
      </c>
      <c r="D2976" t="str">
        <f t="shared" si="416"/>
        <v>July</v>
      </c>
      <c r="E2976" t="str">
        <f t="shared" si="417"/>
        <v>Q3</v>
      </c>
      <c r="F2976" t="str">
        <f t="shared" si="418"/>
        <v>2018-Jul</v>
      </c>
      <c r="G2976">
        <f t="shared" si="419"/>
        <v>1</v>
      </c>
      <c r="H2976" t="str">
        <f t="shared" si="420"/>
        <v>Sunday</v>
      </c>
      <c r="I2976" t="str">
        <f t="shared" si="421"/>
        <v>FM4</v>
      </c>
      <c r="J2976" t="str">
        <f t="shared" si="422"/>
        <v>FQ2</v>
      </c>
    </row>
    <row r="2977" spans="1:10" x14ac:dyDescent="0.35">
      <c r="A2977" s="1">
        <v>40740</v>
      </c>
      <c r="B2977">
        <f t="shared" si="414"/>
        <v>2011</v>
      </c>
      <c r="C2977">
        <f t="shared" si="415"/>
        <v>7</v>
      </c>
      <c r="D2977" t="str">
        <f t="shared" si="416"/>
        <v>July</v>
      </c>
      <c r="E2977" t="str">
        <f t="shared" si="417"/>
        <v>Q3</v>
      </c>
      <c r="F2977" t="str">
        <f t="shared" si="418"/>
        <v>2011-Jul</v>
      </c>
      <c r="G2977">
        <f t="shared" si="419"/>
        <v>7</v>
      </c>
      <c r="H2977" t="str">
        <f t="shared" si="420"/>
        <v>Saturday</v>
      </c>
      <c r="I2977" t="str">
        <f t="shared" si="421"/>
        <v>FM4</v>
      </c>
      <c r="J2977" t="str">
        <f t="shared" si="422"/>
        <v>FQ2</v>
      </c>
    </row>
    <row r="2978" spans="1:10" x14ac:dyDescent="0.35">
      <c r="A2978" s="1">
        <v>41095</v>
      </c>
      <c r="B2978">
        <f t="shared" si="414"/>
        <v>2012</v>
      </c>
      <c r="C2978">
        <f t="shared" si="415"/>
        <v>7</v>
      </c>
      <c r="D2978" t="str">
        <f t="shared" si="416"/>
        <v>July</v>
      </c>
      <c r="E2978" t="str">
        <f t="shared" si="417"/>
        <v>Q3</v>
      </c>
      <c r="F2978" t="str">
        <f t="shared" si="418"/>
        <v>2012-Jul</v>
      </c>
      <c r="G2978">
        <f t="shared" si="419"/>
        <v>5</v>
      </c>
      <c r="H2978" t="str">
        <f t="shared" si="420"/>
        <v>Thursday</v>
      </c>
      <c r="I2978" t="str">
        <f t="shared" si="421"/>
        <v>FM4</v>
      </c>
      <c r="J2978" t="str">
        <f t="shared" si="422"/>
        <v>FQ2</v>
      </c>
    </row>
    <row r="2979" spans="1:10" x14ac:dyDescent="0.35">
      <c r="A2979" s="1">
        <v>40364</v>
      </c>
      <c r="B2979">
        <f t="shared" si="414"/>
        <v>2010</v>
      </c>
      <c r="C2979">
        <f t="shared" si="415"/>
        <v>7</v>
      </c>
      <c r="D2979" t="str">
        <f t="shared" si="416"/>
        <v>July</v>
      </c>
      <c r="E2979" t="str">
        <f t="shared" si="417"/>
        <v>Q3</v>
      </c>
      <c r="F2979" t="str">
        <f t="shared" si="418"/>
        <v>2010-Jul</v>
      </c>
      <c r="G2979">
        <f t="shared" si="419"/>
        <v>2</v>
      </c>
      <c r="H2979" t="str">
        <f t="shared" si="420"/>
        <v>Monday</v>
      </c>
      <c r="I2979" t="str">
        <f t="shared" si="421"/>
        <v>FM4</v>
      </c>
      <c r="J2979" t="str">
        <f t="shared" si="422"/>
        <v>FQ2</v>
      </c>
    </row>
    <row r="2980" spans="1:10" x14ac:dyDescent="0.35">
      <c r="A2980" s="1">
        <v>42927</v>
      </c>
      <c r="B2980">
        <f t="shared" si="414"/>
        <v>2017</v>
      </c>
      <c r="C2980">
        <f t="shared" si="415"/>
        <v>7</v>
      </c>
      <c r="D2980" t="str">
        <f t="shared" si="416"/>
        <v>July</v>
      </c>
      <c r="E2980" t="str">
        <f t="shared" si="417"/>
        <v>Q3</v>
      </c>
      <c r="F2980" t="str">
        <f t="shared" si="418"/>
        <v>2017-Jul</v>
      </c>
      <c r="G2980">
        <f t="shared" si="419"/>
        <v>3</v>
      </c>
      <c r="H2980" t="str">
        <f t="shared" si="420"/>
        <v>Tuesday</v>
      </c>
      <c r="I2980" t="str">
        <f t="shared" si="421"/>
        <v>FM4</v>
      </c>
      <c r="J2980" t="str">
        <f t="shared" si="422"/>
        <v>FQ2</v>
      </c>
    </row>
    <row r="2981" spans="1:10" x14ac:dyDescent="0.35">
      <c r="A2981" s="1">
        <v>41483</v>
      </c>
      <c r="B2981">
        <f t="shared" si="414"/>
        <v>2013</v>
      </c>
      <c r="C2981">
        <f t="shared" si="415"/>
        <v>7</v>
      </c>
      <c r="D2981" t="str">
        <f t="shared" si="416"/>
        <v>July</v>
      </c>
      <c r="E2981" t="str">
        <f t="shared" si="417"/>
        <v>Q3</v>
      </c>
      <c r="F2981" t="str">
        <f t="shared" si="418"/>
        <v>2013-Jul</v>
      </c>
      <c r="G2981">
        <f t="shared" si="419"/>
        <v>1</v>
      </c>
      <c r="H2981" t="str">
        <f t="shared" si="420"/>
        <v>Sunday</v>
      </c>
      <c r="I2981" t="str">
        <f t="shared" si="421"/>
        <v>FM4</v>
      </c>
      <c r="J2981" t="str">
        <f t="shared" si="422"/>
        <v>FQ2</v>
      </c>
    </row>
    <row r="2982" spans="1:10" x14ac:dyDescent="0.35">
      <c r="A2982" s="1">
        <v>41102</v>
      </c>
      <c r="B2982">
        <f t="shared" si="414"/>
        <v>2012</v>
      </c>
      <c r="C2982">
        <f t="shared" si="415"/>
        <v>7</v>
      </c>
      <c r="D2982" t="str">
        <f t="shared" si="416"/>
        <v>July</v>
      </c>
      <c r="E2982" t="str">
        <f t="shared" si="417"/>
        <v>Q3</v>
      </c>
      <c r="F2982" t="str">
        <f t="shared" si="418"/>
        <v>2012-Jul</v>
      </c>
      <c r="G2982">
        <f t="shared" si="419"/>
        <v>5</v>
      </c>
      <c r="H2982" t="str">
        <f t="shared" si="420"/>
        <v>Thursday</v>
      </c>
      <c r="I2982" t="str">
        <f t="shared" si="421"/>
        <v>FM4</v>
      </c>
      <c r="J2982" t="str">
        <f t="shared" si="422"/>
        <v>FQ2</v>
      </c>
    </row>
    <row r="2983" spans="1:10" x14ac:dyDescent="0.35">
      <c r="A2983" s="1">
        <v>41093</v>
      </c>
      <c r="B2983">
        <f t="shared" si="414"/>
        <v>2012</v>
      </c>
      <c r="C2983">
        <f t="shared" si="415"/>
        <v>7</v>
      </c>
      <c r="D2983" t="str">
        <f t="shared" si="416"/>
        <v>July</v>
      </c>
      <c r="E2983" t="str">
        <f t="shared" si="417"/>
        <v>Q3</v>
      </c>
      <c r="F2983" t="str">
        <f t="shared" si="418"/>
        <v>2012-Jul</v>
      </c>
      <c r="G2983">
        <f t="shared" si="419"/>
        <v>3</v>
      </c>
      <c r="H2983" t="str">
        <f t="shared" si="420"/>
        <v>Tuesday</v>
      </c>
      <c r="I2983" t="str">
        <f t="shared" si="421"/>
        <v>FM4</v>
      </c>
      <c r="J2983" t="str">
        <f t="shared" si="422"/>
        <v>FQ2</v>
      </c>
    </row>
    <row r="2984" spans="1:10" x14ac:dyDescent="0.35">
      <c r="A2984" s="1">
        <v>42553</v>
      </c>
      <c r="B2984">
        <f t="shared" si="414"/>
        <v>2016</v>
      </c>
      <c r="C2984">
        <f t="shared" si="415"/>
        <v>7</v>
      </c>
      <c r="D2984" t="str">
        <f t="shared" si="416"/>
        <v>July</v>
      </c>
      <c r="E2984" t="str">
        <f t="shared" si="417"/>
        <v>Q3</v>
      </c>
      <c r="F2984" t="str">
        <f t="shared" si="418"/>
        <v>2016-Jul</v>
      </c>
      <c r="G2984">
        <f t="shared" si="419"/>
        <v>7</v>
      </c>
      <c r="H2984" t="str">
        <f t="shared" si="420"/>
        <v>Saturday</v>
      </c>
      <c r="I2984" t="str">
        <f t="shared" si="421"/>
        <v>FM4</v>
      </c>
      <c r="J2984" t="str">
        <f t="shared" si="422"/>
        <v>FQ2</v>
      </c>
    </row>
    <row r="2985" spans="1:10" x14ac:dyDescent="0.35">
      <c r="A2985" s="1">
        <v>40384</v>
      </c>
      <c r="B2985">
        <f t="shared" si="414"/>
        <v>2010</v>
      </c>
      <c r="C2985">
        <f t="shared" si="415"/>
        <v>7</v>
      </c>
      <c r="D2985" t="str">
        <f t="shared" si="416"/>
        <v>July</v>
      </c>
      <c r="E2985" t="str">
        <f t="shared" si="417"/>
        <v>Q3</v>
      </c>
      <c r="F2985" t="str">
        <f t="shared" si="418"/>
        <v>2010-Jul</v>
      </c>
      <c r="G2985">
        <f t="shared" si="419"/>
        <v>1</v>
      </c>
      <c r="H2985" t="str">
        <f t="shared" si="420"/>
        <v>Sunday</v>
      </c>
      <c r="I2985" t="str">
        <f t="shared" si="421"/>
        <v>FM4</v>
      </c>
      <c r="J2985" t="str">
        <f t="shared" si="422"/>
        <v>FQ2</v>
      </c>
    </row>
    <row r="2986" spans="1:10" x14ac:dyDescent="0.35">
      <c r="A2986" s="1">
        <v>40737</v>
      </c>
      <c r="B2986">
        <f t="shared" si="414"/>
        <v>2011</v>
      </c>
      <c r="C2986">
        <f t="shared" si="415"/>
        <v>7</v>
      </c>
      <c r="D2986" t="str">
        <f t="shared" si="416"/>
        <v>July</v>
      </c>
      <c r="E2986" t="str">
        <f t="shared" si="417"/>
        <v>Q3</v>
      </c>
      <c r="F2986" t="str">
        <f t="shared" si="418"/>
        <v>2011-Jul</v>
      </c>
      <c r="G2986">
        <f t="shared" si="419"/>
        <v>4</v>
      </c>
      <c r="H2986" t="str">
        <f t="shared" si="420"/>
        <v>Wednesday</v>
      </c>
      <c r="I2986" t="str">
        <f t="shared" si="421"/>
        <v>FM4</v>
      </c>
      <c r="J2986" t="str">
        <f t="shared" si="422"/>
        <v>FQ2</v>
      </c>
    </row>
    <row r="2987" spans="1:10" x14ac:dyDescent="0.35">
      <c r="A2987" s="1">
        <v>43291</v>
      </c>
      <c r="B2987">
        <f t="shared" si="414"/>
        <v>2018</v>
      </c>
      <c r="C2987">
        <f t="shared" si="415"/>
        <v>7</v>
      </c>
      <c r="D2987" t="str">
        <f t="shared" si="416"/>
        <v>July</v>
      </c>
      <c r="E2987" t="str">
        <f t="shared" si="417"/>
        <v>Q3</v>
      </c>
      <c r="F2987" t="str">
        <f t="shared" si="418"/>
        <v>2018-Jul</v>
      </c>
      <c r="G2987">
        <f t="shared" si="419"/>
        <v>3</v>
      </c>
      <c r="H2987" t="str">
        <f t="shared" si="420"/>
        <v>Tuesday</v>
      </c>
      <c r="I2987" t="str">
        <f t="shared" si="421"/>
        <v>FM4</v>
      </c>
      <c r="J2987" t="str">
        <f t="shared" si="422"/>
        <v>FQ2</v>
      </c>
    </row>
    <row r="2988" spans="1:10" x14ac:dyDescent="0.35">
      <c r="A2988" s="1">
        <v>40362</v>
      </c>
      <c r="B2988">
        <f t="shared" si="414"/>
        <v>2010</v>
      </c>
      <c r="C2988">
        <f t="shared" si="415"/>
        <v>7</v>
      </c>
      <c r="D2988" t="str">
        <f t="shared" si="416"/>
        <v>July</v>
      </c>
      <c r="E2988" t="str">
        <f t="shared" si="417"/>
        <v>Q3</v>
      </c>
      <c r="F2988" t="str">
        <f t="shared" si="418"/>
        <v>2010-Jul</v>
      </c>
      <c r="G2988">
        <f t="shared" si="419"/>
        <v>7</v>
      </c>
      <c r="H2988" t="str">
        <f t="shared" si="420"/>
        <v>Saturday</v>
      </c>
      <c r="I2988" t="str">
        <f t="shared" si="421"/>
        <v>FM4</v>
      </c>
      <c r="J2988" t="str">
        <f t="shared" si="422"/>
        <v>FQ2</v>
      </c>
    </row>
    <row r="2989" spans="1:10" x14ac:dyDescent="0.35">
      <c r="A2989" s="1">
        <v>41827</v>
      </c>
      <c r="B2989">
        <f t="shared" si="414"/>
        <v>2014</v>
      </c>
      <c r="C2989">
        <f t="shared" si="415"/>
        <v>7</v>
      </c>
      <c r="D2989" t="str">
        <f t="shared" si="416"/>
        <v>July</v>
      </c>
      <c r="E2989" t="str">
        <f t="shared" si="417"/>
        <v>Q3</v>
      </c>
      <c r="F2989" t="str">
        <f t="shared" si="418"/>
        <v>2014-Jul</v>
      </c>
      <c r="G2989">
        <f t="shared" si="419"/>
        <v>2</v>
      </c>
      <c r="H2989" t="str">
        <f t="shared" si="420"/>
        <v>Monday</v>
      </c>
      <c r="I2989" t="str">
        <f t="shared" si="421"/>
        <v>FM4</v>
      </c>
      <c r="J2989" t="str">
        <f t="shared" si="422"/>
        <v>FQ2</v>
      </c>
    </row>
    <row r="2990" spans="1:10" x14ac:dyDescent="0.35">
      <c r="A2990" s="1">
        <v>40363</v>
      </c>
      <c r="B2990">
        <f t="shared" si="414"/>
        <v>2010</v>
      </c>
      <c r="C2990">
        <f t="shared" si="415"/>
        <v>7</v>
      </c>
      <c r="D2990" t="str">
        <f t="shared" si="416"/>
        <v>July</v>
      </c>
      <c r="E2990" t="str">
        <f t="shared" si="417"/>
        <v>Q3</v>
      </c>
      <c r="F2990" t="str">
        <f t="shared" si="418"/>
        <v>2010-Jul</v>
      </c>
      <c r="G2990">
        <f t="shared" si="419"/>
        <v>1</v>
      </c>
      <c r="H2990" t="str">
        <f t="shared" si="420"/>
        <v>Sunday</v>
      </c>
      <c r="I2990" t="str">
        <f t="shared" si="421"/>
        <v>FM4</v>
      </c>
      <c r="J2990" t="str">
        <f t="shared" si="422"/>
        <v>FQ2</v>
      </c>
    </row>
    <row r="2991" spans="1:10" x14ac:dyDescent="0.35">
      <c r="A2991" s="1">
        <v>43300</v>
      </c>
      <c r="B2991">
        <f t="shared" si="414"/>
        <v>2018</v>
      </c>
      <c r="C2991">
        <f t="shared" si="415"/>
        <v>7</v>
      </c>
      <c r="D2991" t="str">
        <f t="shared" si="416"/>
        <v>July</v>
      </c>
      <c r="E2991" t="str">
        <f t="shared" si="417"/>
        <v>Q3</v>
      </c>
      <c r="F2991" t="str">
        <f t="shared" si="418"/>
        <v>2018-Jul</v>
      </c>
      <c r="G2991">
        <f t="shared" si="419"/>
        <v>5</v>
      </c>
      <c r="H2991" t="str">
        <f t="shared" si="420"/>
        <v>Thursday</v>
      </c>
      <c r="I2991" t="str">
        <f t="shared" si="421"/>
        <v>FM4</v>
      </c>
      <c r="J2991" t="str">
        <f t="shared" si="422"/>
        <v>FQ2</v>
      </c>
    </row>
    <row r="2992" spans="1:10" x14ac:dyDescent="0.35">
      <c r="A2992" s="1">
        <v>40740</v>
      </c>
      <c r="B2992">
        <f t="shared" si="414"/>
        <v>2011</v>
      </c>
      <c r="C2992">
        <f t="shared" si="415"/>
        <v>7</v>
      </c>
      <c r="D2992" t="str">
        <f t="shared" si="416"/>
        <v>July</v>
      </c>
      <c r="E2992" t="str">
        <f t="shared" si="417"/>
        <v>Q3</v>
      </c>
      <c r="F2992" t="str">
        <f t="shared" si="418"/>
        <v>2011-Jul</v>
      </c>
      <c r="G2992">
        <f t="shared" si="419"/>
        <v>7</v>
      </c>
      <c r="H2992" t="str">
        <f t="shared" si="420"/>
        <v>Saturday</v>
      </c>
      <c r="I2992" t="str">
        <f t="shared" si="421"/>
        <v>FM4</v>
      </c>
      <c r="J2992" t="str">
        <f t="shared" si="422"/>
        <v>FQ2</v>
      </c>
    </row>
    <row r="2993" spans="1:10" x14ac:dyDescent="0.35">
      <c r="A2993" s="1">
        <v>42568</v>
      </c>
      <c r="B2993">
        <f t="shared" si="414"/>
        <v>2016</v>
      </c>
      <c r="C2993">
        <f t="shared" si="415"/>
        <v>7</v>
      </c>
      <c r="D2993" t="str">
        <f t="shared" si="416"/>
        <v>July</v>
      </c>
      <c r="E2993" t="str">
        <f t="shared" si="417"/>
        <v>Q3</v>
      </c>
      <c r="F2993" t="str">
        <f t="shared" si="418"/>
        <v>2016-Jul</v>
      </c>
      <c r="G2993">
        <f t="shared" si="419"/>
        <v>1</v>
      </c>
      <c r="H2993" t="str">
        <f t="shared" si="420"/>
        <v>Sunday</v>
      </c>
      <c r="I2993" t="str">
        <f t="shared" si="421"/>
        <v>FM4</v>
      </c>
      <c r="J2993" t="str">
        <f t="shared" si="422"/>
        <v>FQ2</v>
      </c>
    </row>
    <row r="2994" spans="1:10" x14ac:dyDescent="0.35">
      <c r="A2994" s="1">
        <v>41473</v>
      </c>
      <c r="B2994">
        <f t="shared" si="414"/>
        <v>2013</v>
      </c>
      <c r="C2994">
        <f t="shared" si="415"/>
        <v>7</v>
      </c>
      <c r="D2994" t="str">
        <f t="shared" si="416"/>
        <v>July</v>
      </c>
      <c r="E2994" t="str">
        <f t="shared" si="417"/>
        <v>Q3</v>
      </c>
      <c r="F2994" t="str">
        <f t="shared" si="418"/>
        <v>2013-Jul</v>
      </c>
      <c r="G2994">
        <f t="shared" si="419"/>
        <v>5</v>
      </c>
      <c r="H2994" t="str">
        <f t="shared" si="420"/>
        <v>Thursday</v>
      </c>
      <c r="I2994" t="str">
        <f t="shared" si="421"/>
        <v>FM4</v>
      </c>
      <c r="J2994" t="str">
        <f t="shared" si="422"/>
        <v>FQ2</v>
      </c>
    </row>
    <row r="2995" spans="1:10" x14ac:dyDescent="0.35">
      <c r="A2995" s="1">
        <v>41106</v>
      </c>
      <c r="B2995">
        <f t="shared" si="414"/>
        <v>2012</v>
      </c>
      <c r="C2995">
        <f t="shared" si="415"/>
        <v>7</v>
      </c>
      <c r="D2995" t="str">
        <f t="shared" si="416"/>
        <v>July</v>
      </c>
      <c r="E2995" t="str">
        <f t="shared" si="417"/>
        <v>Q3</v>
      </c>
      <c r="F2995" t="str">
        <f t="shared" si="418"/>
        <v>2012-Jul</v>
      </c>
      <c r="G2995">
        <f t="shared" si="419"/>
        <v>2</v>
      </c>
      <c r="H2995" t="str">
        <f t="shared" si="420"/>
        <v>Monday</v>
      </c>
      <c r="I2995" t="str">
        <f t="shared" si="421"/>
        <v>FM4</v>
      </c>
      <c r="J2995" t="str">
        <f t="shared" si="422"/>
        <v>FQ2</v>
      </c>
    </row>
    <row r="2996" spans="1:10" x14ac:dyDescent="0.35">
      <c r="A2996" s="1">
        <v>40361</v>
      </c>
      <c r="B2996">
        <f t="shared" si="414"/>
        <v>2010</v>
      </c>
      <c r="C2996">
        <f t="shared" si="415"/>
        <v>7</v>
      </c>
      <c r="D2996" t="str">
        <f t="shared" si="416"/>
        <v>July</v>
      </c>
      <c r="E2996" t="str">
        <f t="shared" si="417"/>
        <v>Q3</v>
      </c>
      <c r="F2996" t="str">
        <f t="shared" si="418"/>
        <v>2010-Jul</v>
      </c>
      <c r="G2996">
        <f t="shared" si="419"/>
        <v>6</v>
      </c>
      <c r="H2996" t="str">
        <f t="shared" si="420"/>
        <v>Friday</v>
      </c>
      <c r="I2996" t="str">
        <f t="shared" si="421"/>
        <v>FM4</v>
      </c>
      <c r="J2996" t="str">
        <f t="shared" si="422"/>
        <v>FQ2</v>
      </c>
    </row>
    <row r="2997" spans="1:10" x14ac:dyDescent="0.35">
      <c r="A2997" s="1">
        <v>42931</v>
      </c>
      <c r="B2997">
        <f t="shared" si="414"/>
        <v>2017</v>
      </c>
      <c r="C2997">
        <f t="shared" si="415"/>
        <v>7</v>
      </c>
      <c r="D2997" t="str">
        <f t="shared" si="416"/>
        <v>July</v>
      </c>
      <c r="E2997" t="str">
        <f t="shared" si="417"/>
        <v>Q3</v>
      </c>
      <c r="F2997" t="str">
        <f t="shared" si="418"/>
        <v>2017-Jul</v>
      </c>
      <c r="G2997">
        <f t="shared" si="419"/>
        <v>7</v>
      </c>
      <c r="H2997" t="str">
        <f t="shared" si="420"/>
        <v>Saturday</v>
      </c>
      <c r="I2997" t="str">
        <f t="shared" si="421"/>
        <v>FM4</v>
      </c>
      <c r="J2997" t="str">
        <f t="shared" si="422"/>
        <v>FQ2</v>
      </c>
    </row>
    <row r="2998" spans="1:10" x14ac:dyDescent="0.35">
      <c r="A2998" s="1">
        <v>42930</v>
      </c>
      <c r="B2998">
        <f t="shared" si="414"/>
        <v>2017</v>
      </c>
      <c r="C2998">
        <f t="shared" si="415"/>
        <v>7</v>
      </c>
      <c r="D2998" t="str">
        <f t="shared" si="416"/>
        <v>July</v>
      </c>
      <c r="E2998" t="str">
        <f t="shared" si="417"/>
        <v>Q3</v>
      </c>
      <c r="F2998" t="str">
        <f t="shared" si="418"/>
        <v>2017-Jul</v>
      </c>
      <c r="G2998">
        <f t="shared" si="419"/>
        <v>6</v>
      </c>
      <c r="H2998" t="str">
        <f t="shared" si="420"/>
        <v>Friday</v>
      </c>
      <c r="I2998" t="str">
        <f t="shared" si="421"/>
        <v>FM4</v>
      </c>
      <c r="J2998" t="str">
        <f t="shared" si="422"/>
        <v>FQ2</v>
      </c>
    </row>
    <row r="2999" spans="1:10" x14ac:dyDescent="0.35">
      <c r="A2999" s="1">
        <v>41111</v>
      </c>
      <c r="B2999">
        <f t="shared" si="414"/>
        <v>2012</v>
      </c>
      <c r="C2999">
        <f t="shared" si="415"/>
        <v>7</v>
      </c>
      <c r="D2999" t="str">
        <f t="shared" si="416"/>
        <v>July</v>
      </c>
      <c r="E2999" t="str">
        <f t="shared" si="417"/>
        <v>Q3</v>
      </c>
      <c r="F2999" t="str">
        <f t="shared" si="418"/>
        <v>2012-Jul</v>
      </c>
      <c r="G2999">
        <f t="shared" si="419"/>
        <v>7</v>
      </c>
      <c r="H2999" t="str">
        <f t="shared" si="420"/>
        <v>Saturday</v>
      </c>
      <c r="I2999" t="str">
        <f t="shared" si="421"/>
        <v>FM4</v>
      </c>
      <c r="J2999" t="str">
        <f t="shared" si="422"/>
        <v>FQ2</v>
      </c>
    </row>
    <row r="3000" spans="1:10" x14ac:dyDescent="0.35">
      <c r="A3000" s="1">
        <v>43295</v>
      </c>
      <c r="B3000">
        <f t="shared" si="414"/>
        <v>2018</v>
      </c>
      <c r="C3000">
        <f t="shared" si="415"/>
        <v>7</v>
      </c>
      <c r="D3000" t="str">
        <f t="shared" si="416"/>
        <v>July</v>
      </c>
      <c r="E3000" t="str">
        <f t="shared" si="417"/>
        <v>Q3</v>
      </c>
      <c r="F3000" t="str">
        <f t="shared" si="418"/>
        <v>2018-Jul</v>
      </c>
      <c r="G3000">
        <f t="shared" si="419"/>
        <v>7</v>
      </c>
      <c r="H3000" t="str">
        <f t="shared" si="420"/>
        <v>Saturday</v>
      </c>
      <c r="I3000" t="str">
        <f t="shared" si="421"/>
        <v>FM4</v>
      </c>
      <c r="J3000" t="str">
        <f t="shared" si="422"/>
        <v>FQ2</v>
      </c>
    </row>
    <row r="3001" spans="1:10" x14ac:dyDescent="0.35">
      <c r="A3001" s="1">
        <v>42938</v>
      </c>
      <c r="B3001">
        <f t="shared" si="414"/>
        <v>2017</v>
      </c>
      <c r="C3001">
        <f t="shared" si="415"/>
        <v>7</v>
      </c>
      <c r="D3001" t="str">
        <f t="shared" si="416"/>
        <v>July</v>
      </c>
      <c r="E3001" t="str">
        <f t="shared" si="417"/>
        <v>Q3</v>
      </c>
      <c r="F3001" t="str">
        <f t="shared" si="418"/>
        <v>2017-Jul</v>
      </c>
      <c r="G3001">
        <f t="shared" si="419"/>
        <v>7</v>
      </c>
      <c r="H3001" t="str">
        <f t="shared" si="420"/>
        <v>Saturday</v>
      </c>
      <c r="I3001" t="str">
        <f t="shared" si="421"/>
        <v>FM4</v>
      </c>
      <c r="J3001" t="str">
        <f t="shared" si="422"/>
        <v>FQ2</v>
      </c>
    </row>
    <row r="3002" spans="1:10" x14ac:dyDescent="0.35">
      <c r="A3002" s="1">
        <v>40371</v>
      </c>
      <c r="B3002">
        <f t="shared" si="414"/>
        <v>2010</v>
      </c>
      <c r="C3002">
        <f t="shared" si="415"/>
        <v>7</v>
      </c>
      <c r="D3002" t="str">
        <f t="shared" si="416"/>
        <v>July</v>
      </c>
      <c r="E3002" t="str">
        <f t="shared" si="417"/>
        <v>Q3</v>
      </c>
      <c r="F3002" t="str">
        <f t="shared" si="418"/>
        <v>2010-Jul</v>
      </c>
      <c r="G3002">
        <f t="shared" si="419"/>
        <v>2</v>
      </c>
      <c r="H3002" t="str">
        <f t="shared" si="420"/>
        <v>Monday</v>
      </c>
      <c r="I3002" t="str">
        <f t="shared" si="421"/>
        <v>FM4</v>
      </c>
      <c r="J3002" t="str">
        <f t="shared" si="422"/>
        <v>FQ2</v>
      </c>
    </row>
    <row r="3003" spans="1:10" x14ac:dyDescent="0.35">
      <c r="A3003" s="1">
        <v>42925</v>
      </c>
      <c r="B3003">
        <f t="shared" si="414"/>
        <v>2017</v>
      </c>
      <c r="C3003">
        <f t="shared" si="415"/>
        <v>7</v>
      </c>
      <c r="D3003" t="str">
        <f t="shared" si="416"/>
        <v>July</v>
      </c>
      <c r="E3003" t="str">
        <f t="shared" si="417"/>
        <v>Q3</v>
      </c>
      <c r="F3003" t="str">
        <f t="shared" si="418"/>
        <v>2017-Jul</v>
      </c>
      <c r="G3003">
        <f t="shared" si="419"/>
        <v>1</v>
      </c>
      <c r="H3003" t="str">
        <f t="shared" si="420"/>
        <v>Sunday</v>
      </c>
      <c r="I3003" t="str">
        <f t="shared" si="421"/>
        <v>FM4</v>
      </c>
      <c r="J3003" t="str">
        <f t="shared" si="422"/>
        <v>FQ2</v>
      </c>
    </row>
    <row r="3004" spans="1:10" x14ac:dyDescent="0.35">
      <c r="A3004" s="1">
        <v>41115</v>
      </c>
      <c r="B3004">
        <f t="shared" si="414"/>
        <v>2012</v>
      </c>
      <c r="C3004">
        <f t="shared" si="415"/>
        <v>7</v>
      </c>
      <c r="D3004" t="str">
        <f t="shared" si="416"/>
        <v>July</v>
      </c>
      <c r="E3004" t="str">
        <f t="shared" si="417"/>
        <v>Q3</v>
      </c>
      <c r="F3004" t="str">
        <f t="shared" si="418"/>
        <v>2012-Jul</v>
      </c>
      <c r="G3004">
        <f t="shared" si="419"/>
        <v>4</v>
      </c>
      <c r="H3004" t="str">
        <f t="shared" si="420"/>
        <v>Wednesday</v>
      </c>
      <c r="I3004" t="str">
        <f t="shared" si="421"/>
        <v>FM4</v>
      </c>
      <c r="J3004" t="str">
        <f t="shared" si="422"/>
        <v>FQ2</v>
      </c>
    </row>
    <row r="3005" spans="1:10" x14ac:dyDescent="0.35">
      <c r="A3005" s="1">
        <v>42196</v>
      </c>
      <c r="B3005">
        <f t="shared" si="414"/>
        <v>2015</v>
      </c>
      <c r="C3005">
        <f t="shared" si="415"/>
        <v>7</v>
      </c>
      <c r="D3005" t="str">
        <f t="shared" si="416"/>
        <v>July</v>
      </c>
      <c r="E3005" t="str">
        <f t="shared" si="417"/>
        <v>Q3</v>
      </c>
      <c r="F3005" t="str">
        <f t="shared" si="418"/>
        <v>2015-Jul</v>
      </c>
      <c r="G3005">
        <f t="shared" si="419"/>
        <v>7</v>
      </c>
      <c r="H3005" t="str">
        <f t="shared" si="420"/>
        <v>Saturday</v>
      </c>
      <c r="I3005" t="str">
        <f t="shared" si="421"/>
        <v>FM4</v>
      </c>
      <c r="J3005" t="str">
        <f t="shared" si="422"/>
        <v>FQ2</v>
      </c>
    </row>
    <row r="3006" spans="1:10" x14ac:dyDescent="0.35">
      <c r="A3006" s="1">
        <v>43260</v>
      </c>
      <c r="B3006">
        <f t="shared" si="414"/>
        <v>2018</v>
      </c>
      <c r="C3006">
        <f t="shared" si="415"/>
        <v>6</v>
      </c>
      <c r="D3006" t="str">
        <f t="shared" si="416"/>
        <v>June</v>
      </c>
      <c r="E3006" t="str">
        <f t="shared" si="417"/>
        <v>Q2</v>
      </c>
      <c r="F3006" t="str">
        <f t="shared" si="418"/>
        <v>2018-Jun</v>
      </c>
      <c r="G3006">
        <f t="shared" si="419"/>
        <v>7</v>
      </c>
      <c r="H3006" t="str">
        <f t="shared" si="420"/>
        <v>Saturday</v>
      </c>
      <c r="I3006" t="str">
        <f t="shared" si="421"/>
        <v>FM3</v>
      </c>
      <c r="J3006" t="str">
        <f t="shared" si="422"/>
        <v>FQ1</v>
      </c>
    </row>
    <row r="3007" spans="1:10" x14ac:dyDescent="0.35">
      <c r="A3007" s="1">
        <v>42894</v>
      </c>
      <c r="B3007">
        <f t="shared" si="414"/>
        <v>2017</v>
      </c>
      <c r="C3007">
        <f t="shared" si="415"/>
        <v>6</v>
      </c>
      <c r="D3007" t="str">
        <f t="shared" si="416"/>
        <v>June</v>
      </c>
      <c r="E3007" t="str">
        <f t="shared" si="417"/>
        <v>Q2</v>
      </c>
      <c r="F3007" t="str">
        <f t="shared" si="418"/>
        <v>2017-Jun</v>
      </c>
      <c r="G3007">
        <f t="shared" si="419"/>
        <v>5</v>
      </c>
      <c r="H3007" t="str">
        <f t="shared" si="420"/>
        <v>Thursday</v>
      </c>
      <c r="I3007" t="str">
        <f t="shared" si="421"/>
        <v>FM3</v>
      </c>
      <c r="J3007" t="str">
        <f t="shared" si="422"/>
        <v>FQ1</v>
      </c>
    </row>
    <row r="3008" spans="1:10" x14ac:dyDescent="0.35">
      <c r="A3008" s="1">
        <v>41070</v>
      </c>
      <c r="B3008">
        <f t="shared" si="414"/>
        <v>2012</v>
      </c>
      <c r="C3008">
        <f t="shared" si="415"/>
        <v>6</v>
      </c>
      <c r="D3008" t="str">
        <f t="shared" si="416"/>
        <v>June</v>
      </c>
      <c r="E3008" t="str">
        <f t="shared" si="417"/>
        <v>Q2</v>
      </c>
      <c r="F3008" t="str">
        <f t="shared" si="418"/>
        <v>2012-Jun</v>
      </c>
      <c r="G3008">
        <f t="shared" si="419"/>
        <v>1</v>
      </c>
      <c r="H3008" t="str">
        <f t="shared" si="420"/>
        <v>Sunday</v>
      </c>
      <c r="I3008" t="str">
        <f t="shared" si="421"/>
        <v>FM3</v>
      </c>
      <c r="J3008" t="str">
        <f t="shared" si="422"/>
        <v>FQ1</v>
      </c>
    </row>
    <row r="3009" spans="1:10" x14ac:dyDescent="0.35">
      <c r="A3009" s="1">
        <v>43277</v>
      </c>
      <c r="B3009">
        <f t="shared" si="414"/>
        <v>2018</v>
      </c>
      <c r="C3009">
        <f t="shared" si="415"/>
        <v>6</v>
      </c>
      <c r="D3009" t="str">
        <f t="shared" si="416"/>
        <v>June</v>
      </c>
      <c r="E3009" t="str">
        <f t="shared" si="417"/>
        <v>Q2</v>
      </c>
      <c r="F3009" t="str">
        <f t="shared" si="418"/>
        <v>2018-Jun</v>
      </c>
      <c r="G3009">
        <f t="shared" si="419"/>
        <v>3</v>
      </c>
      <c r="H3009" t="str">
        <f t="shared" si="420"/>
        <v>Tuesday</v>
      </c>
      <c r="I3009" t="str">
        <f t="shared" si="421"/>
        <v>FM3</v>
      </c>
      <c r="J3009" t="str">
        <f t="shared" si="422"/>
        <v>FQ1</v>
      </c>
    </row>
    <row r="3010" spans="1:10" x14ac:dyDescent="0.35">
      <c r="A3010" s="1">
        <v>41448</v>
      </c>
      <c r="B3010">
        <f t="shared" si="414"/>
        <v>2013</v>
      </c>
      <c r="C3010">
        <f t="shared" si="415"/>
        <v>6</v>
      </c>
      <c r="D3010" t="str">
        <f t="shared" si="416"/>
        <v>June</v>
      </c>
      <c r="E3010" t="str">
        <f t="shared" si="417"/>
        <v>Q2</v>
      </c>
      <c r="F3010" t="str">
        <f t="shared" si="418"/>
        <v>2013-Jun</v>
      </c>
      <c r="G3010">
        <f t="shared" si="419"/>
        <v>1</v>
      </c>
      <c r="H3010" t="str">
        <f t="shared" si="420"/>
        <v>Sunday</v>
      </c>
      <c r="I3010" t="str">
        <f t="shared" si="421"/>
        <v>FM3</v>
      </c>
      <c r="J3010" t="str">
        <f t="shared" si="422"/>
        <v>FQ1</v>
      </c>
    </row>
    <row r="3011" spans="1:10" x14ac:dyDescent="0.35">
      <c r="A3011" s="1">
        <v>42175</v>
      </c>
      <c r="B3011">
        <f t="shared" ref="B3011:B3074" si="423">YEAR(A3011)</f>
        <v>2015</v>
      </c>
      <c r="C3011">
        <f t="shared" ref="C3011:C3074" si="424">MONTH(A3011)</f>
        <v>6</v>
      </c>
      <c r="D3011" t="str">
        <f t="shared" ref="D3011:D3074" si="425">TEXT(A3011,"mmmm")</f>
        <v>June</v>
      </c>
      <c r="E3011" t="str">
        <f t="shared" ref="E3011:E3074" si="426">"Q" &amp; INT((MONTH(A3011)-1)/3) + 1</f>
        <v>Q2</v>
      </c>
      <c r="F3011" t="str">
        <f t="shared" ref="F3011:F3074" si="427">YEAR(A3011) &amp; "-" &amp; TEXT(A3011,"mmm")</f>
        <v>2015-Jun</v>
      </c>
      <c r="G3011">
        <f t="shared" ref="G3011:G3074" si="428">WEEKDAY(A3011,1)</f>
        <v>7</v>
      </c>
      <c r="H3011" t="str">
        <f t="shared" ref="H3011:H3074" si="429">TEXT(A3011,"dddd")</f>
        <v>Saturday</v>
      </c>
      <c r="I3011" t="str">
        <f t="shared" ref="I3011:I3074" si="430">"FM"&amp;MOD(MONTH(A3011)-4,12)+1</f>
        <v>FM3</v>
      </c>
      <c r="J3011" t="str">
        <f t="shared" ref="J3011:J3074" si="431">"FQ"&amp;INT((MOD(MONTH(A3011)-4,12))/3)+1</f>
        <v>FQ1</v>
      </c>
    </row>
    <row r="3012" spans="1:10" x14ac:dyDescent="0.35">
      <c r="A3012" s="1">
        <v>42167</v>
      </c>
      <c r="B3012">
        <f t="shared" si="423"/>
        <v>2015</v>
      </c>
      <c r="C3012">
        <f t="shared" si="424"/>
        <v>6</v>
      </c>
      <c r="D3012" t="str">
        <f t="shared" si="425"/>
        <v>June</v>
      </c>
      <c r="E3012" t="str">
        <f t="shared" si="426"/>
        <v>Q2</v>
      </c>
      <c r="F3012" t="str">
        <f t="shared" si="427"/>
        <v>2015-Jun</v>
      </c>
      <c r="G3012">
        <f t="shared" si="428"/>
        <v>6</v>
      </c>
      <c r="H3012" t="str">
        <f t="shared" si="429"/>
        <v>Friday</v>
      </c>
      <c r="I3012" t="str">
        <f t="shared" si="430"/>
        <v>FM3</v>
      </c>
      <c r="J3012" t="str">
        <f t="shared" si="431"/>
        <v>FQ1</v>
      </c>
    </row>
    <row r="3013" spans="1:10" x14ac:dyDescent="0.35">
      <c r="A3013" s="1">
        <v>41791</v>
      </c>
      <c r="B3013">
        <f t="shared" si="423"/>
        <v>2014</v>
      </c>
      <c r="C3013">
        <f t="shared" si="424"/>
        <v>6</v>
      </c>
      <c r="D3013" t="str">
        <f t="shared" si="425"/>
        <v>June</v>
      </c>
      <c r="E3013" t="str">
        <f t="shared" si="426"/>
        <v>Q2</v>
      </c>
      <c r="F3013" t="str">
        <f t="shared" si="427"/>
        <v>2014-Jun</v>
      </c>
      <c r="G3013">
        <f t="shared" si="428"/>
        <v>1</v>
      </c>
      <c r="H3013" t="str">
        <f t="shared" si="429"/>
        <v>Sunday</v>
      </c>
      <c r="I3013" t="str">
        <f t="shared" si="430"/>
        <v>FM3</v>
      </c>
      <c r="J3013" t="str">
        <f t="shared" si="431"/>
        <v>FQ1</v>
      </c>
    </row>
    <row r="3014" spans="1:10" x14ac:dyDescent="0.35">
      <c r="A3014" s="1">
        <v>41433</v>
      </c>
      <c r="B3014">
        <f t="shared" si="423"/>
        <v>2013</v>
      </c>
      <c r="C3014">
        <f t="shared" si="424"/>
        <v>6</v>
      </c>
      <c r="D3014" t="str">
        <f t="shared" si="425"/>
        <v>June</v>
      </c>
      <c r="E3014" t="str">
        <f t="shared" si="426"/>
        <v>Q2</v>
      </c>
      <c r="F3014" t="str">
        <f t="shared" si="427"/>
        <v>2013-Jun</v>
      </c>
      <c r="G3014">
        <f t="shared" si="428"/>
        <v>7</v>
      </c>
      <c r="H3014" t="str">
        <f t="shared" si="429"/>
        <v>Saturday</v>
      </c>
      <c r="I3014" t="str">
        <f t="shared" si="430"/>
        <v>FM3</v>
      </c>
      <c r="J3014" t="str">
        <f t="shared" si="431"/>
        <v>FQ1</v>
      </c>
    </row>
    <row r="3015" spans="1:10" x14ac:dyDescent="0.35">
      <c r="A3015" s="1">
        <v>43271</v>
      </c>
      <c r="B3015">
        <f t="shared" si="423"/>
        <v>2018</v>
      </c>
      <c r="C3015">
        <f t="shared" si="424"/>
        <v>6</v>
      </c>
      <c r="D3015" t="str">
        <f t="shared" si="425"/>
        <v>June</v>
      </c>
      <c r="E3015" t="str">
        <f t="shared" si="426"/>
        <v>Q2</v>
      </c>
      <c r="F3015" t="str">
        <f t="shared" si="427"/>
        <v>2018-Jun</v>
      </c>
      <c r="G3015">
        <f t="shared" si="428"/>
        <v>4</v>
      </c>
      <c r="H3015" t="str">
        <f t="shared" si="429"/>
        <v>Wednesday</v>
      </c>
      <c r="I3015" t="str">
        <f t="shared" si="430"/>
        <v>FM3</v>
      </c>
      <c r="J3015" t="str">
        <f t="shared" si="431"/>
        <v>FQ1</v>
      </c>
    </row>
    <row r="3016" spans="1:10" x14ac:dyDescent="0.35">
      <c r="A3016" s="1">
        <v>40344</v>
      </c>
      <c r="B3016">
        <f t="shared" si="423"/>
        <v>2010</v>
      </c>
      <c r="C3016">
        <f t="shared" si="424"/>
        <v>6</v>
      </c>
      <c r="D3016" t="str">
        <f t="shared" si="425"/>
        <v>June</v>
      </c>
      <c r="E3016" t="str">
        <f t="shared" si="426"/>
        <v>Q2</v>
      </c>
      <c r="F3016" t="str">
        <f t="shared" si="427"/>
        <v>2010-Jun</v>
      </c>
      <c r="G3016">
        <f t="shared" si="428"/>
        <v>3</v>
      </c>
      <c r="H3016" t="str">
        <f t="shared" si="429"/>
        <v>Tuesday</v>
      </c>
      <c r="I3016" t="str">
        <f t="shared" si="430"/>
        <v>FM3</v>
      </c>
      <c r="J3016" t="str">
        <f t="shared" si="431"/>
        <v>FQ1</v>
      </c>
    </row>
    <row r="3017" spans="1:10" x14ac:dyDescent="0.35">
      <c r="A3017" s="1">
        <v>40715</v>
      </c>
      <c r="B3017">
        <f t="shared" si="423"/>
        <v>2011</v>
      </c>
      <c r="C3017">
        <f t="shared" si="424"/>
        <v>6</v>
      </c>
      <c r="D3017" t="str">
        <f t="shared" si="425"/>
        <v>June</v>
      </c>
      <c r="E3017" t="str">
        <f t="shared" si="426"/>
        <v>Q2</v>
      </c>
      <c r="F3017" t="str">
        <f t="shared" si="427"/>
        <v>2011-Jun</v>
      </c>
      <c r="G3017">
        <f t="shared" si="428"/>
        <v>3</v>
      </c>
      <c r="H3017" t="str">
        <f t="shared" si="429"/>
        <v>Tuesday</v>
      </c>
      <c r="I3017" t="str">
        <f t="shared" si="430"/>
        <v>FM3</v>
      </c>
      <c r="J3017" t="str">
        <f t="shared" si="431"/>
        <v>FQ1</v>
      </c>
    </row>
    <row r="3018" spans="1:10" x14ac:dyDescent="0.35">
      <c r="A3018" s="1">
        <v>42172</v>
      </c>
      <c r="B3018">
        <f t="shared" si="423"/>
        <v>2015</v>
      </c>
      <c r="C3018">
        <f t="shared" si="424"/>
        <v>6</v>
      </c>
      <c r="D3018" t="str">
        <f t="shared" si="425"/>
        <v>June</v>
      </c>
      <c r="E3018" t="str">
        <f t="shared" si="426"/>
        <v>Q2</v>
      </c>
      <c r="F3018" t="str">
        <f t="shared" si="427"/>
        <v>2015-Jun</v>
      </c>
      <c r="G3018">
        <f t="shared" si="428"/>
        <v>4</v>
      </c>
      <c r="H3018" t="str">
        <f t="shared" si="429"/>
        <v>Wednesday</v>
      </c>
      <c r="I3018" t="str">
        <f t="shared" si="430"/>
        <v>FM3</v>
      </c>
      <c r="J3018" t="str">
        <f t="shared" si="431"/>
        <v>FQ1</v>
      </c>
    </row>
    <row r="3019" spans="1:10" x14ac:dyDescent="0.35">
      <c r="A3019" s="1">
        <v>40336</v>
      </c>
      <c r="B3019">
        <f t="shared" si="423"/>
        <v>2010</v>
      </c>
      <c r="C3019">
        <f t="shared" si="424"/>
        <v>6</v>
      </c>
      <c r="D3019" t="str">
        <f t="shared" si="425"/>
        <v>June</v>
      </c>
      <c r="E3019" t="str">
        <f t="shared" si="426"/>
        <v>Q2</v>
      </c>
      <c r="F3019" t="str">
        <f t="shared" si="427"/>
        <v>2010-Jun</v>
      </c>
      <c r="G3019">
        <f t="shared" si="428"/>
        <v>2</v>
      </c>
      <c r="H3019" t="str">
        <f t="shared" si="429"/>
        <v>Monday</v>
      </c>
      <c r="I3019" t="str">
        <f t="shared" si="430"/>
        <v>FM3</v>
      </c>
      <c r="J3019" t="str">
        <f t="shared" si="431"/>
        <v>FQ1</v>
      </c>
    </row>
    <row r="3020" spans="1:10" x14ac:dyDescent="0.35">
      <c r="A3020" s="1">
        <v>42528</v>
      </c>
      <c r="B3020">
        <f t="shared" si="423"/>
        <v>2016</v>
      </c>
      <c r="C3020">
        <f t="shared" si="424"/>
        <v>6</v>
      </c>
      <c r="D3020" t="str">
        <f t="shared" si="425"/>
        <v>June</v>
      </c>
      <c r="E3020" t="str">
        <f t="shared" si="426"/>
        <v>Q2</v>
      </c>
      <c r="F3020" t="str">
        <f t="shared" si="427"/>
        <v>2016-Jun</v>
      </c>
      <c r="G3020">
        <f t="shared" si="428"/>
        <v>3</v>
      </c>
      <c r="H3020" t="str">
        <f t="shared" si="429"/>
        <v>Tuesday</v>
      </c>
      <c r="I3020" t="str">
        <f t="shared" si="430"/>
        <v>FM3</v>
      </c>
      <c r="J3020" t="str">
        <f t="shared" si="431"/>
        <v>FQ1</v>
      </c>
    </row>
    <row r="3021" spans="1:10" x14ac:dyDescent="0.35">
      <c r="A3021" s="1">
        <v>42175</v>
      </c>
      <c r="B3021">
        <f t="shared" si="423"/>
        <v>2015</v>
      </c>
      <c r="C3021">
        <f t="shared" si="424"/>
        <v>6</v>
      </c>
      <c r="D3021" t="str">
        <f t="shared" si="425"/>
        <v>June</v>
      </c>
      <c r="E3021" t="str">
        <f t="shared" si="426"/>
        <v>Q2</v>
      </c>
      <c r="F3021" t="str">
        <f t="shared" si="427"/>
        <v>2015-Jun</v>
      </c>
      <c r="G3021">
        <f t="shared" si="428"/>
        <v>7</v>
      </c>
      <c r="H3021" t="str">
        <f t="shared" si="429"/>
        <v>Saturday</v>
      </c>
      <c r="I3021" t="str">
        <f t="shared" si="430"/>
        <v>FM3</v>
      </c>
      <c r="J3021" t="str">
        <f t="shared" si="431"/>
        <v>FQ1</v>
      </c>
    </row>
    <row r="3022" spans="1:10" x14ac:dyDescent="0.35">
      <c r="A3022" s="1">
        <v>41427</v>
      </c>
      <c r="B3022">
        <f t="shared" si="423"/>
        <v>2013</v>
      </c>
      <c r="C3022">
        <f t="shared" si="424"/>
        <v>6</v>
      </c>
      <c r="D3022" t="str">
        <f t="shared" si="425"/>
        <v>June</v>
      </c>
      <c r="E3022" t="str">
        <f t="shared" si="426"/>
        <v>Q2</v>
      </c>
      <c r="F3022" t="str">
        <f t="shared" si="427"/>
        <v>2013-Jun</v>
      </c>
      <c r="G3022">
        <f t="shared" si="428"/>
        <v>1</v>
      </c>
      <c r="H3022" t="str">
        <f t="shared" si="429"/>
        <v>Sunday</v>
      </c>
      <c r="I3022" t="str">
        <f t="shared" si="430"/>
        <v>FM3</v>
      </c>
      <c r="J3022" t="str">
        <f t="shared" si="431"/>
        <v>FQ1</v>
      </c>
    </row>
    <row r="3023" spans="1:10" x14ac:dyDescent="0.35">
      <c r="A3023" s="1">
        <v>40354</v>
      </c>
      <c r="B3023">
        <f t="shared" si="423"/>
        <v>2010</v>
      </c>
      <c r="C3023">
        <f t="shared" si="424"/>
        <v>6</v>
      </c>
      <c r="D3023" t="str">
        <f t="shared" si="425"/>
        <v>June</v>
      </c>
      <c r="E3023" t="str">
        <f t="shared" si="426"/>
        <v>Q2</v>
      </c>
      <c r="F3023" t="str">
        <f t="shared" si="427"/>
        <v>2010-Jun</v>
      </c>
      <c r="G3023">
        <f t="shared" si="428"/>
        <v>6</v>
      </c>
      <c r="H3023" t="str">
        <f t="shared" si="429"/>
        <v>Friday</v>
      </c>
      <c r="I3023" t="str">
        <f t="shared" si="430"/>
        <v>FM3</v>
      </c>
      <c r="J3023" t="str">
        <f t="shared" si="431"/>
        <v>FQ1</v>
      </c>
    </row>
    <row r="3024" spans="1:10" x14ac:dyDescent="0.35">
      <c r="A3024" s="1">
        <v>43267</v>
      </c>
      <c r="B3024">
        <f t="shared" si="423"/>
        <v>2018</v>
      </c>
      <c r="C3024">
        <f t="shared" si="424"/>
        <v>6</v>
      </c>
      <c r="D3024" t="str">
        <f t="shared" si="425"/>
        <v>June</v>
      </c>
      <c r="E3024" t="str">
        <f t="shared" si="426"/>
        <v>Q2</v>
      </c>
      <c r="F3024" t="str">
        <f t="shared" si="427"/>
        <v>2018-Jun</v>
      </c>
      <c r="G3024">
        <f t="shared" si="428"/>
        <v>7</v>
      </c>
      <c r="H3024" t="str">
        <f t="shared" si="429"/>
        <v>Saturday</v>
      </c>
      <c r="I3024" t="str">
        <f t="shared" si="430"/>
        <v>FM3</v>
      </c>
      <c r="J3024" t="str">
        <f t="shared" si="431"/>
        <v>FQ1</v>
      </c>
    </row>
    <row r="3025" spans="1:10" x14ac:dyDescent="0.35">
      <c r="A3025" s="1">
        <v>41076</v>
      </c>
      <c r="B3025">
        <f t="shared" si="423"/>
        <v>2012</v>
      </c>
      <c r="C3025">
        <f t="shared" si="424"/>
        <v>6</v>
      </c>
      <c r="D3025" t="str">
        <f t="shared" si="425"/>
        <v>June</v>
      </c>
      <c r="E3025" t="str">
        <f t="shared" si="426"/>
        <v>Q2</v>
      </c>
      <c r="F3025" t="str">
        <f t="shared" si="427"/>
        <v>2012-Jun</v>
      </c>
      <c r="G3025">
        <f t="shared" si="428"/>
        <v>7</v>
      </c>
      <c r="H3025" t="str">
        <f t="shared" si="429"/>
        <v>Saturday</v>
      </c>
      <c r="I3025" t="str">
        <f t="shared" si="430"/>
        <v>FM3</v>
      </c>
      <c r="J3025" t="str">
        <f t="shared" si="431"/>
        <v>FQ1</v>
      </c>
    </row>
    <row r="3026" spans="1:10" x14ac:dyDescent="0.35">
      <c r="A3026" s="1">
        <v>41430</v>
      </c>
      <c r="B3026">
        <f t="shared" si="423"/>
        <v>2013</v>
      </c>
      <c r="C3026">
        <f t="shared" si="424"/>
        <v>6</v>
      </c>
      <c r="D3026" t="str">
        <f t="shared" si="425"/>
        <v>June</v>
      </c>
      <c r="E3026" t="str">
        <f t="shared" si="426"/>
        <v>Q2</v>
      </c>
      <c r="F3026" t="str">
        <f t="shared" si="427"/>
        <v>2013-Jun</v>
      </c>
      <c r="G3026">
        <f t="shared" si="428"/>
        <v>4</v>
      </c>
      <c r="H3026" t="str">
        <f t="shared" si="429"/>
        <v>Wednesday</v>
      </c>
      <c r="I3026" t="str">
        <f t="shared" si="430"/>
        <v>FM3</v>
      </c>
      <c r="J3026" t="str">
        <f t="shared" si="431"/>
        <v>FQ1</v>
      </c>
    </row>
    <row r="3027" spans="1:10" x14ac:dyDescent="0.35">
      <c r="A3027" s="1">
        <v>42898</v>
      </c>
      <c r="B3027">
        <f t="shared" si="423"/>
        <v>2017</v>
      </c>
      <c r="C3027">
        <f t="shared" si="424"/>
        <v>6</v>
      </c>
      <c r="D3027" t="str">
        <f t="shared" si="425"/>
        <v>June</v>
      </c>
      <c r="E3027" t="str">
        <f t="shared" si="426"/>
        <v>Q2</v>
      </c>
      <c r="F3027" t="str">
        <f t="shared" si="427"/>
        <v>2017-Jun</v>
      </c>
      <c r="G3027">
        <f t="shared" si="428"/>
        <v>2</v>
      </c>
      <c r="H3027" t="str">
        <f t="shared" si="429"/>
        <v>Monday</v>
      </c>
      <c r="I3027" t="str">
        <f t="shared" si="430"/>
        <v>FM3</v>
      </c>
      <c r="J3027" t="str">
        <f t="shared" si="431"/>
        <v>FQ1</v>
      </c>
    </row>
    <row r="3028" spans="1:10" x14ac:dyDescent="0.35">
      <c r="A3028" s="1">
        <v>41802</v>
      </c>
      <c r="B3028">
        <f t="shared" si="423"/>
        <v>2014</v>
      </c>
      <c r="C3028">
        <f t="shared" si="424"/>
        <v>6</v>
      </c>
      <c r="D3028" t="str">
        <f t="shared" si="425"/>
        <v>June</v>
      </c>
      <c r="E3028" t="str">
        <f t="shared" si="426"/>
        <v>Q2</v>
      </c>
      <c r="F3028" t="str">
        <f t="shared" si="427"/>
        <v>2014-Jun</v>
      </c>
      <c r="G3028">
        <f t="shared" si="428"/>
        <v>5</v>
      </c>
      <c r="H3028" t="str">
        <f t="shared" si="429"/>
        <v>Thursday</v>
      </c>
      <c r="I3028" t="str">
        <f t="shared" si="430"/>
        <v>FM3</v>
      </c>
      <c r="J3028" t="str">
        <f t="shared" si="431"/>
        <v>FQ1</v>
      </c>
    </row>
    <row r="3029" spans="1:10" x14ac:dyDescent="0.35">
      <c r="A3029" s="1">
        <v>41444</v>
      </c>
      <c r="B3029">
        <f t="shared" si="423"/>
        <v>2013</v>
      </c>
      <c r="C3029">
        <f t="shared" si="424"/>
        <v>6</v>
      </c>
      <c r="D3029" t="str">
        <f t="shared" si="425"/>
        <v>June</v>
      </c>
      <c r="E3029" t="str">
        <f t="shared" si="426"/>
        <v>Q2</v>
      </c>
      <c r="F3029" t="str">
        <f t="shared" si="427"/>
        <v>2013-Jun</v>
      </c>
      <c r="G3029">
        <f t="shared" si="428"/>
        <v>4</v>
      </c>
      <c r="H3029" t="str">
        <f t="shared" si="429"/>
        <v>Wednesday</v>
      </c>
      <c r="I3029" t="str">
        <f t="shared" si="430"/>
        <v>FM3</v>
      </c>
      <c r="J3029" t="str">
        <f t="shared" si="431"/>
        <v>FQ1</v>
      </c>
    </row>
    <row r="3030" spans="1:10" x14ac:dyDescent="0.35">
      <c r="A3030" s="1">
        <v>40714</v>
      </c>
      <c r="B3030">
        <f t="shared" si="423"/>
        <v>2011</v>
      </c>
      <c r="C3030">
        <f t="shared" si="424"/>
        <v>6</v>
      </c>
      <c r="D3030" t="str">
        <f t="shared" si="425"/>
        <v>June</v>
      </c>
      <c r="E3030" t="str">
        <f t="shared" si="426"/>
        <v>Q2</v>
      </c>
      <c r="F3030" t="str">
        <f t="shared" si="427"/>
        <v>2011-Jun</v>
      </c>
      <c r="G3030">
        <f t="shared" si="428"/>
        <v>2</v>
      </c>
      <c r="H3030" t="str">
        <f t="shared" si="429"/>
        <v>Monday</v>
      </c>
      <c r="I3030" t="str">
        <f t="shared" si="430"/>
        <v>FM3</v>
      </c>
      <c r="J3030" t="str">
        <f t="shared" si="431"/>
        <v>FQ1</v>
      </c>
    </row>
    <row r="3031" spans="1:10" x14ac:dyDescent="0.35">
      <c r="A3031" s="1">
        <v>43259</v>
      </c>
      <c r="B3031">
        <f t="shared" si="423"/>
        <v>2018</v>
      </c>
      <c r="C3031">
        <f t="shared" si="424"/>
        <v>6</v>
      </c>
      <c r="D3031" t="str">
        <f t="shared" si="425"/>
        <v>June</v>
      </c>
      <c r="E3031" t="str">
        <f t="shared" si="426"/>
        <v>Q2</v>
      </c>
      <c r="F3031" t="str">
        <f t="shared" si="427"/>
        <v>2018-Jun</v>
      </c>
      <c r="G3031">
        <f t="shared" si="428"/>
        <v>6</v>
      </c>
      <c r="H3031" t="str">
        <f t="shared" si="429"/>
        <v>Friday</v>
      </c>
      <c r="I3031" t="str">
        <f t="shared" si="430"/>
        <v>FM3</v>
      </c>
      <c r="J3031" t="str">
        <f t="shared" si="431"/>
        <v>FQ1</v>
      </c>
    </row>
    <row r="3032" spans="1:10" x14ac:dyDescent="0.35">
      <c r="A3032" s="1">
        <v>40352</v>
      </c>
      <c r="B3032">
        <f t="shared" si="423"/>
        <v>2010</v>
      </c>
      <c r="C3032">
        <f t="shared" si="424"/>
        <v>6</v>
      </c>
      <c r="D3032" t="str">
        <f t="shared" si="425"/>
        <v>June</v>
      </c>
      <c r="E3032" t="str">
        <f t="shared" si="426"/>
        <v>Q2</v>
      </c>
      <c r="F3032" t="str">
        <f t="shared" si="427"/>
        <v>2010-Jun</v>
      </c>
      <c r="G3032">
        <f t="shared" si="428"/>
        <v>4</v>
      </c>
      <c r="H3032" t="str">
        <f t="shared" si="429"/>
        <v>Wednesday</v>
      </c>
      <c r="I3032" t="str">
        <f t="shared" si="430"/>
        <v>FM3</v>
      </c>
      <c r="J3032" t="str">
        <f t="shared" si="431"/>
        <v>FQ1</v>
      </c>
    </row>
    <row r="3033" spans="1:10" x14ac:dyDescent="0.35">
      <c r="A3033" s="1">
        <v>41816</v>
      </c>
      <c r="B3033">
        <f t="shared" si="423"/>
        <v>2014</v>
      </c>
      <c r="C3033">
        <f t="shared" si="424"/>
        <v>6</v>
      </c>
      <c r="D3033" t="str">
        <f t="shared" si="425"/>
        <v>June</v>
      </c>
      <c r="E3033" t="str">
        <f t="shared" si="426"/>
        <v>Q2</v>
      </c>
      <c r="F3033" t="str">
        <f t="shared" si="427"/>
        <v>2014-Jun</v>
      </c>
      <c r="G3033">
        <f t="shared" si="428"/>
        <v>5</v>
      </c>
      <c r="H3033" t="str">
        <f t="shared" si="429"/>
        <v>Thursday</v>
      </c>
      <c r="I3033" t="str">
        <f t="shared" si="430"/>
        <v>FM3</v>
      </c>
      <c r="J3033" t="str">
        <f t="shared" si="431"/>
        <v>FQ1</v>
      </c>
    </row>
    <row r="3034" spans="1:10" x14ac:dyDescent="0.35">
      <c r="A3034" s="1">
        <v>40721</v>
      </c>
      <c r="B3034">
        <f t="shared" si="423"/>
        <v>2011</v>
      </c>
      <c r="C3034">
        <f t="shared" si="424"/>
        <v>6</v>
      </c>
      <c r="D3034" t="str">
        <f t="shared" si="425"/>
        <v>June</v>
      </c>
      <c r="E3034" t="str">
        <f t="shared" si="426"/>
        <v>Q2</v>
      </c>
      <c r="F3034" t="str">
        <f t="shared" si="427"/>
        <v>2011-Jun</v>
      </c>
      <c r="G3034">
        <f t="shared" si="428"/>
        <v>2</v>
      </c>
      <c r="H3034" t="str">
        <f t="shared" si="429"/>
        <v>Monday</v>
      </c>
      <c r="I3034" t="str">
        <f t="shared" si="430"/>
        <v>FM3</v>
      </c>
      <c r="J3034" t="str">
        <f t="shared" si="431"/>
        <v>FQ1</v>
      </c>
    </row>
    <row r="3035" spans="1:10" x14ac:dyDescent="0.35">
      <c r="A3035" s="1">
        <v>42183</v>
      </c>
      <c r="B3035">
        <f t="shared" si="423"/>
        <v>2015</v>
      </c>
      <c r="C3035">
        <f t="shared" si="424"/>
        <v>6</v>
      </c>
      <c r="D3035" t="str">
        <f t="shared" si="425"/>
        <v>June</v>
      </c>
      <c r="E3035" t="str">
        <f t="shared" si="426"/>
        <v>Q2</v>
      </c>
      <c r="F3035" t="str">
        <f t="shared" si="427"/>
        <v>2015-Jun</v>
      </c>
      <c r="G3035">
        <f t="shared" si="428"/>
        <v>1</v>
      </c>
      <c r="H3035" t="str">
        <f t="shared" si="429"/>
        <v>Sunday</v>
      </c>
      <c r="I3035" t="str">
        <f t="shared" si="430"/>
        <v>FM3</v>
      </c>
      <c r="J3035" t="str">
        <f t="shared" si="431"/>
        <v>FQ1</v>
      </c>
    </row>
    <row r="3036" spans="1:10" x14ac:dyDescent="0.35">
      <c r="A3036" s="1">
        <v>42529</v>
      </c>
      <c r="B3036">
        <f t="shared" si="423"/>
        <v>2016</v>
      </c>
      <c r="C3036">
        <f t="shared" si="424"/>
        <v>6</v>
      </c>
      <c r="D3036" t="str">
        <f t="shared" si="425"/>
        <v>June</v>
      </c>
      <c r="E3036" t="str">
        <f t="shared" si="426"/>
        <v>Q2</v>
      </c>
      <c r="F3036" t="str">
        <f t="shared" si="427"/>
        <v>2016-Jun</v>
      </c>
      <c r="G3036">
        <f t="shared" si="428"/>
        <v>4</v>
      </c>
      <c r="H3036" t="str">
        <f t="shared" si="429"/>
        <v>Wednesday</v>
      </c>
      <c r="I3036" t="str">
        <f t="shared" si="430"/>
        <v>FM3</v>
      </c>
      <c r="J3036" t="str">
        <f t="shared" si="431"/>
        <v>FQ1</v>
      </c>
    </row>
    <row r="3037" spans="1:10" x14ac:dyDescent="0.35">
      <c r="A3037" s="1">
        <v>40302</v>
      </c>
      <c r="B3037">
        <f t="shared" si="423"/>
        <v>2010</v>
      </c>
      <c r="C3037">
        <f t="shared" si="424"/>
        <v>5</v>
      </c>
      <c r="D3037" t="str">
        <f t="shared" si="425"/>
        <v>May</v>
      </c>
      <c r="E3037" t="str">
        <f t="shared" si="426"/>
        <v>Q2</v>
      </c>
      <c r="F3037" t="str">
        <f t="shared" si="427"/>
        <v>2010-May</v>
      </c>
      <c r="G3037">
        <f t="shared" si="428"/>
        <v>3</v>
      </c>
      <c r="H3037" t="str">
        <f t="shared" si="429"/>
        <v>Tuesday</v>
      </c>
      <c r="I3037" t="str">
        <f t="shared" si="430"/>
        <v>FM2</v>
      </c>
      <c r="J3037" t="str">
        <f t="shared" si="431"/>
        <v>FQ1</v>
      </c>
    </row>
    <row r="3038" spans="1:10" x14ac:dyDescent="0.35">
      <c r="A3038" s="1">
        <v>41056</v>
      </c>
      <c r="B3038">
        <f t="shared" si="423"/>
        <v>2012</v>
      </c>
      <c r="C3038">
        <f t="shared" si="424"/>
        <v>5</v>
      </c>
      <c r="D3038" t="str">
        <f t="shared" si="425"/>
        <v>May</v>
      </c>
      <c r="E3038" t="str">
        <f t="shared" si="426"/>
        <v>Q2</v>
      </c>
      <c r="F3038" t="str">
        <f t="shared" si="427"/>
        <v>2012-May</v>
      </c>
      <c r="G3038">
        <f t="shared" si="428"/>
        <v>1</v>
      </c>
      <c r="H3038" t="str">
        <f t="shared" si="429"/>
        <v>Sunday</v>
      </c>
      <c r="I3038" t="str">
        <f t="shared" si="430"/>
        <v>FM2</v>
      </c>
      <c r="J3038" t="str">
        <f t="shared" si="431"/>
        <v>FQ1</v>
      </c>
    </row>
    <row r="3039" spans="1:10" x14ac:dyDescent="0.35">
      <c r="A3039" s="1">
        <v>41399</v>
      </c>
      <c r="B3039">
        <f t="shared" si="423"/>
        <v>2013</v>
      </c>
      <c r="C3039">
        <f t="shared" si="424"/>
        <v>5</v>
      </c>
      <c r="D3039" t="str">
        <f t="shared" si="425"/>
        <v>May</v>
      </c>
      <c r="E3039" t="str">
        <f t="shared" si="426"/>
        <v>Q2</v>
      </c>
      <c r="F3039" t="str">
        <f t="shared" si="427"/>
        <v>2013-May</v>
      </c>
      <c r="G3039">
        <f t="shared" si="428"/>
        <v>1</v>
      </c>
      <c r="H3039" t="str">
        <f t="shared" si="429"/>
        <v>Sunday</v>
      </c>
      <c r="I3039" t="str">
        <f t="shared" si="430"/>
        <v>FM2</v>
      </c>
      <c r="J3039" t="str">
        <f t="shared" si="431"/>
        <v>FQ1</v>
      </c>
    </row>
    <row r="3040" spans="1:10" x14ac:dyDescent="0.35">
      <c r="A3040" s="1">
        <v>41036</v>
      </c>
      <c r="B3040">
        <f t="shared" si="423"/>
        <v>2012</v>
      </c>
      <c r="C3040">
        <f t="shared" si="424"/>
        <v>5</v>
      </c>
      <c r="D3040" t="str">
        <f t="shared" si="425"/>
        <v>May</v>
      </c>
      <c r="E3040" t="str">
        <f t="shared" si="426"/>
        <v>Q2</v>
      </c>
      <c r="F3040" t="str">
        <f t="shared" si="427"/>
        <v>2012-May</v>
      </c>
      <c r="G3040">
        <f t="shared" si="428"/>
        <v>2</v>
      </c>
      <c r="H3040" t="str">
        <f t="shared" si="429"/>
        <v>Monday</v>
      </c>
      <c r="I3040" t="str">
        <f t="shared" si="430"/>
        <v>FM2</v>
      </c>
      <c r="J3040" t="str">
        <f t="shared" si="431"/>
        <v>FQ1</v>
      </c>
    </row>
    <row r="3041" spans="1:10" x14ac:dyDescent="0.35">
      <c r="A3041" s="1">
        <v>42509</v>
      </c>
      <c r="B3041">
        <f t="shared" si="423"/>
        <v>2016</v>
      </c>
      <c r="C3041">
        <f t="shared" si="424"/>
        <v>5</v>
      </c>
      <c r="D3041" t="str">
        <f t="shared" si="425"/>
        <v>May</v>
      </c>
      <c r="E3041" t="str">
        <f t="shared" si="426"/>
        <v>Q2</v>
      </c>
      <c r="F3041" t="str">
        <f t="shared" si="427"/>
        <v>2016-May</v>
      </c>
      <c r="G3041">
        <f t="shared" si="428"/>
        <v>5</v>
      </c>
      <c r="H3041" t="str">
        <f t="shared" si="429"/>
        <v>Thursday</v>
      </c>
      <c r="I3041" t="str">
        <f t="shared" si="430"/>
        <v>FM2</v>
      </c>
      <c r="J3041" t="str">
        <f t="shared" si="431"/>
        <v>FQ1</v>
      </c>
    </row>
    <row r="3042" spans="1:10" x14ac:dyDescent="0.35">
      <c r="A3042" s="1">
        <v>42146</v>
      </c>
      <c r="B3042">
        <f t="shared" si="423"/>
        <v>2015</v>
      </c>
      <c r="C3042">
        <f t="shared" si="424"/>
        <v>5</v>
      </c>
      <c r="D3042" t="str">
        <f t="shared" si="425"/>
        <v>May</v>
      </c>
      <c r="E3042" t="str">
        <f t="shared" si="426"/>
        <v>Q2</v>
      </c>
      <c r="F3042" t="str">
        <f t="shared" si="427"/>
        <v>2015-May</v>
      </c>
      <c r="G3042">
        <f t="shared" si="428"/>
        <v>6</v>
      </c>
      <c r="H3042" t="str">
        <f t="shared" si="429"/>
        <v>Friday</v>
      </c>
      <c r="I3042" t="str">
        <f t="shared" si="430"/>
        <v>FM2</v>
      </c>
      <c r="J3042" t="str">
        <f t="shared" si="431"/>
        <v>FQ1</v>
      </c>
    </row>
    <row r="3043" spans="1:10" x14ac:dyDescent="0.35">
      <c r="A3043" s="1">
        <v>43238</v>
      </c>
      <c r="B3043">
        <f t="shared" si="423"/>
        <v>2018</v>
      </c>
      <c r="C3043">
        <f t="shared" si="424"/>
        <v>5</v>
      </c>
      <c r="D3043" t="str">
        <f t="shared" si="425"/>
        <v>May</v>
      </c>
      <c r="E3043" t="str">
        <f t="shared" si="426"/>
        <v>Q2</v>
      </c>
      <c r="F3043" t="str">
        <f t="shared" si="427"/>
        <v>2018-May</v>
      </c>
      <c r="G3043">
        <f t="shared" si="428"/>
        <v>6</v>
      </c>
      <c r="H3043" t="str">
        <f t="shared" si="429"/>
        <v>Friday</v>
      </c>
      <c r="I3043" t="str">
        <f t="shared" si="430"/>
        <v>FM2</v>
      </c>
      <c r="J3043" t="str">
        <f t="shared" si="431"/>
        <v>FQ1</v>
      </c>
    </row>
    <row r="3044" spans="1:10" x14ac:dyDescent="0.35">
      <c r="A3044" s="1">
        <v>43237</v>
      </c>
      <c r="B3044">
        <f t="shared" si="423"/>
        <v>2018</v>
      </c>
      <c r="C3044">
        <f t="shared" si="424"/>
        <v>5</v>
      </c>
      <c r="D3044" t="str">
        <f t="shared" si="425"/>
        <v>May</v>
      </c>
      <c r="E3044" t="str">
        <f t="shared" si="426"/>
        <v>Q2</v>
      </c>
      <c r="F3044" t="str">
        <f t="shared" si="427"/>
        <v>2018-May</v>
      </c>
      <c r="G3044">
        <f t="shared" si="428"/>
        <v>5</v>
      </c>
      <c r="H3044" t="str">
        <f t="shared" si="429"/>
        <v>Thursday</v>
      </c>
      <c r="I3044" t="str">
        <f t="shared" si="430"/>
        <v>FM2</v>
      </c>
      <c r="J3044" t="str">
        <f t="shared" si="431"/>
        <v>FQ1</v>
      </c>
    </row>
    <row r="3045" spans="1:10" x14ac:dyDescent="0.35">
      <c r="A3045" s="1">
        <v>41403</v>
      </c>
      <c r="B3045">
        <f t="shared" si="423"/>
        <v>2013</v>
      </c>
      <c r="C3045">
        <f t="shared" si="424"/>
        <v>5</v>
      </c>
      <c r="D3045" t="str">
        <f t="shared" si="425"/>
        <v>May</v>
      </c>
      <c r="E3045" t="str">
        <f t="shared" si="426"/>
        <v>Q2</v>
      </c>
      <c r="F3045" t="str">
        <f t="shared" si="427"/>
        <v>2013-May</v>
      </c>
      <c r="G3045">
        <f t="shared" si="428"/>
        <v>5</v>
      </c>
      <c r="H3045" t="str">
        <f t="shared" si="429"/>
        <v>Thursday</v>
      </c>
      <c r="I3045" t="str">
        <f t="shared" si="430"/>
        <v>FM2</v>
      </c>
      <c r="J3045" t="str">
        <f t="shared" si="431"/>
        <v>FQ1</v>
      </c>
    </row>
    <row r="3046" spans="1:10" x14ac:dyDescent="0.35">
      <c r="A3046" s="1">
        <v>41763</v>
      </c>
      <c r="B3046">
        <f t="shared" si="423"/>
        <v>2014</v>
      </c>
      <c r="C3046">
        <f t="shared" si="424"/>
        <v>5</v>
      </c>
      <c r="D3046" t="str">
        <f t="shared" si="425"/>
        <v>May</v>
      </c>
      <c r="E3046" t="str">
        <f t="shared" si="426"/>
        <v>Q2</v>
      </c>
      <c r="F3046" t="str">
        <f t="shared" si="427"/>
        <v>2014-May</v>
      </c>
      <c r="G3046">
        <f t="shared" si="428"/>
        <v>1</v>
      </c>
      <c r="H3046" t="str">
        <f t="shared" si="429"/>
        <v>Sunday</v>
      </c>
      <c r="I3046" t="str">
        <f t="shared" si="430"/>
        <v>FM2</v>
      </c>
      <c r="J3046" t="str">
        <f t="shared" si="431"/>
        <v>FQ1</v>
      </c>
    </row>
    <row r="3047" spans="1:10" x14ac:dyDescent="0.35">
      <c r="A3047" s="1">
        <v>40669</v>
      </c>
      <c r="B3047">
        <f t="shared" si="423"/>
        <v>2011</v>
      </c>
      <c r="C3047">
        <f t="shared" si="424"/>
        <v>5</v>
      </c>
      <c r="D3047" t="str">
        <f t="shared" si="425"/>
        <v>May</v>
      </c>
      <c r="E3047" t="str">
        <f t="shared" si="426"/>
        <v>Q2</v>
      </c>
      <c r="F3047" t="str">
        <f t="shared" si="427"/>
        <v>2011-May</v>
      </c>
      <c r="G3047">
        <f t="shared" si="428"/>
        <v>6</v>
      </c>
      <c r="H3047" t="str">
        <f t="shared" si="429"/>
        <v>Friday</v>
      </c>
      <c r="I3047" t="str">
        <f t="shared" si="430"/>
        <v>FM2</v>
      </c>
      <c r="J3047" t="str">
        <f t="shared" si="431"/>
        <v>FQ1</v>
      </c>
    </row>
    <row r="3048" spans="1:10" x14ac:dyDescent="0.35">
      <c r="A3048" s="1">
        <v>41413</v>
      </c>
      <c r="B3048">
        <f t="shared" si="423"/>
        <v>2013</v>
      </c>
      <c r="C3048">
        <f t="shared" si="424"/>
        <v>5</v>
      </c>
      <c r="D3048" t="str">
        <f t="shared" si="425"/>
        <v>May</v>
      </c>
      <c r="E3048" t="str">
        <f t="shared" si="426"/>
        <v>Q2</v>
      </c>
      <c r="F3048" t="str">
        <f t="shared" si="427"/>
        <v>2013-May</v>
      </c>
      <c r="G3048">
        <f t="shared" si="428"/>
        <v>1</v>
      </c>
      <c r="H3048" t="str">
        <f t="shared" si="429"/>
        <v>Sunday</v>
      </c>
      <c r="I3048" t="str">
        <f t="shared" si="430"/>
        <v>FM2</v>
      </c>
      <c r="J3048" t="str">
        <f t="shared" si="431"/>
        <v>FQ1</v>
      </c>
    </row>
    <row r="3049" spans="1:10" x14ac:dyDescent="0.35">
      <c r="A3049" s="1">
        <v>40315</v>
      </c>
      <c r="B3049">
        <f t="shared" si="423"/>
        <v>2010</v>
      </c>
      <c r="C3049">
        <f t="shared" si="424"/>
        <v>5</v>
      </c>
      <c r="D3049" t="str">
        <f t="shared" si="425"/>
        <v>May</v>
      </c>
      <c r="E3049" t="str">
        <f t="shared" si="426"/>
        <v>Q2</v>
      </c>
      <c r="F3049" t="str">
        <f t="shared" si="427"/>
        <v>2010-May</v>
      </c>
      <c r="G3049">
        <f t="shared" si="428"/>
        <v>2</v>
      </c>
      <c r="H3049" t="str">
        <f t="shared" si="429"/>
        <v>Monday</v>
      </c>
      <c r="I3049" t="str">
        <f t="shared" si="430"/>
        <v>FM2</v>
      </c>
      <c r="J3049" t="str">
        <f t="shared" si="431"/>
        <v>FQ1</v>
      </c>
    </row>
    <row r="3050" spans="1:10" x14ac:dyDescent="0.35">
      <c r="A3050" s="1">
        <v>42127</v>
      </c>
      <c r="B3050">
        <f t="shared" si="423"/>
        <v>2015</v>
      </c>
      <c r="C3050">
        <f t="shared" si="424"/>
        <v>5</v>
      </c>
      <c r="D3050" t="str">
        <f t="shared" si="425"/>
        <v>May</v>
      </c>
      <c r="E3050" t="str">
        <f t="shared" si="426"/>
        <v>Q2</v>
      </c>
      <c r="F3050" t="str">
        <f t="shared" si="427"/>
        <v>2015-May</v>
      </c>
      <c r="G3050">
        <f t="shared" si="428"/>
        <v>1</v>
      </c>
      <c r="H3050" t="str">
        <f t="shared" si="429"/>
        <v>Sunday</v>
      </c>
      <c r="I3050" t="str">
        <f t="shared" si="430"/>
        <v>FM2</v>
      </c>
      <c r="J3050" t="str">
        <f t="shared" si="431"/>
        <v>FQ1</v>
      </c>
    </row>
    <row r="3051" spans="1:10" x14ac:dyDescent="0.35">
      <c r="A3051" s="1">
        <v>42871</v>
      </c>
      <c r="B3051">
        <f t="shared" si="423"/>
        <v>2017</v>
      </c>
      <c r="C3051">
        <f t="shared" si="424"/>
        <v>5</v>
      </c>
      <c r="D3051" t="str">
        <f t="shared" si="425"/>
        <v>May</v>
      </c>
      <c r="E3051" t="str">
        <f t="shared" si="426"/>
        <v>Q2</v>
      </c>
      <c r="F3051" t="str">
        <f t="shared" si="427"/>
        <v>2017-May</v>
      </c>
      <c r="G3051">
        <f t="shared" si="428"/>
        <v>3</v>
      </c>
      <c r="H3051" t="str">
        <f t="shared" si="429"/>
        <v>Tuesday</v>
      </c>
      <c r="I3051" t="str">
        <f t="shared" si="430"/>
        <v>FM2</v>
      </c>
      <c r="J3051" t="str">
        <f t="shared" si="431"/>
        <v>FQ1</v>
      </c>
    </row>
    <row r="3052" spans="1:10" x14ac:dyDescent="0.35">
      <c r="A3052" s="1">
        <v>41033</v>
      </c>
      <c r="B3052">
        <f t="shared" si="423"/>
        <v>2012</v>
      </c>
      <c r="C3052">
        <f t="shared" si="424"/>
        <v>5</v>
      </c>
      <c r="D3052" t="str">
        <f t="shared" si="425"/>
        <v>May</v>
      </c>
      <c r="E3052" t="str">
        <f t="shared" si="426"/>
        <v>Q2</v>
      </c>
      <c r="F3052" t="str">
        <f t="shared" si="427"/>
        <v>2012-May</v>
      </c>
      <c r="G3052">
        <f t="shared" si="428"/>
        <v>6</v>
      </c>
      <c r="H3052" t="str">
        <f t="shared" si="429"/>
        <v>Friday</v>
      </c>
      <c r="I3052" t="str">
        <f t="shared" si="430"/>
        <v>FM2</v>
      </c>
      <c r="J3052" t="str">
        <f t="shared" si="431"/>
        <v>FQ1</v>
      </c>
    </row>
    <row r="3053" spans="1:10" x14ac:dyDescent="0.35">
      <c r="A3053" s="1">
        <v>43244</v>
      </c>
      <c r="B3053">
        <f t="shared" si="423"/>
        <v>2018</v>
      </c>
      <c r="C3053">
        <f t="shared" si="424"/>
        <v>5</v>
      </c>
      <c r="D3053" t="str">
        <f t="shared" si="425"/>
        <v>May</v>
      </c>
      <c r="E3053" t="str">
        <f t="shared" si="426"/>
        <v>Q2</v>
      </c>
      <c r="F3053" t="str">
        <f t="shared" si="427"/>
        <v>2018-May</v>
      </c>
      <c r="G3053">
        <f t="shared" si="428"/>
        <v>5</v>
      </c>
      <c r="H3053" t="str">
        <f t="shared" si="429"/>
        <v>Thursday</v>
      </c>
      <c r="I3053" t="str">
        <f t="shared" si="430"/>
        <v>FM2</v>
      </c>
      <c r="J3053" t="str">
        <f t="shared" si="431"/>
        <v>FQ1</v>
      </c>
    </row>
    <row r="3054" spans="1:10" x14ac:dyDescent="0.35">
      <c r="A3054" s="1">
        <v>40305</v>
      </c>
      <c r="B3054">
        <f t="shared" si="423"/>
        <v>2010</v>
      </c>
      <c r="C3054">
        <f t="shared" si="424"/>
        <v>5</v>
      </c>
      <c r="D3054" t="str">
        <f t="shared" si="425"/>
        <v>May</v>
      </c>
      <c r="E3054" t="str">
        <f t="shared" si="426"/>
        <v>Q2</v>
      </c>
      <c r="F3054" t="str">
        <f t="shared" si="427"/>
        <v>2010-May</v>
      </c>
      <c r="G3054">
        <f t="shared" si="428"/>
        <v>6</v>
      </c>
      <c r="H3054" t="str">
        <f t="shared" si="429"/>
        <v>Friday</v>
      </c>
      <c r="I3054" t="str">
        <f t="shared" si="430"/>
        <v>FM2</v>
      </c>
      <c r="J3054" t="str">
        <f t="shared" si="431"/>
        <v>FQ1</v>
      </c>
    </row>
    <row r="3055" spans="1:10" x14ac:dyDescent="0.35">
      <c r="A3055" s="1">
        <v>41769</v>
      </c>
      <c r="B3055">
        <f t="shared" si="423"/>
        <v>2014</v>
      </c>
      <c r="C3055">
        <f t="shared" si="424"/>
        <v>5</v>
      </c>
      <c r="D3055" t="str">
        <f t="shared" si="425"/>
        <v>May</v>
      </c>
      <c r="E3055" t="str">
        <f t="shared" si="426"/>
        <v>Q2</v>
      </c>
      <c r="F3055" t="str">
        <f t="shared" si="427"/>
        <v>2014-May</v>
      </c>
      <c r="G3055">
        <f t="shared" si="428"/>
        <v>7</v>
      </c>
      <c r="H3055" t="str">
        <f t="shared" si="429"/>
        <v>Saturday</v>
      </c>
      <c r="I3055" t="str">
        <f t="shared" si="430"/>
        <v>FM2</v>
      </c>
      <c r="J3055" t="str">
        <f t="shared" si="431"/>
        <v>FQ1</v>
      </c>
    </row>
    <row r="3056" spans="1:10" x14ac:dyDescent="0.35">
      <c r="A3056" s="1">
        <v>41413</v>
      </c>
      <c r="B3056">
        <f t="shared" si="423"/>
        <v>2013</v>
      </c>
      <c r="C3056">
        <f t="shared" si="424"/>
        <v>5</v>
      </c>
      <c r="D3056" t="str">
        <f t="shared" si="425"/>
        <v>May</v>
      </c>
      <c r="E3056" t="str">
        <f t="shared" si="426"/>
        <v>Q2</v>
      </c>
      <c r="F3056" t="str">
        <f t="shared" si="427"/>
        <v>2013-May</v>
      </c>
      <c r="G3056">
        <f t="shared" si="428"/>
        <v>1</v>
      </c>
      <c r="H3056" t="str">
        <f t="shared" si="429"/>
        <v>Sunday</v>
      </c>
      <c r="I3056" t="str">
        <f t="shared" si="430"/>
        <v>FM2</v>
      </c>
      <c r="J3056" t="str">
        <f t="shared" si="431"/>
        <v>FQ1</v>
      </c>
    </row>
    <row r="3057" spans="1:10" x14ac:dyDescent="0.35">
      <c r="A3057" s="1">
        <v>42492</v>
      </c>
      <c r="B3057">
        <f t="shared" si="423"/>
        <v>2016</v>
      </c>
      <c r="C3057">
        <f t="shared" si="424"/>
        <v>5</v>
      </c>
      <c r="D3057" t="str">
        <f t="shared" si="425"/>
        <v>May</v>
      </c>
      <c r="E3057" t="str">
        <f t="shared" si="426"/>
        <v>Q2</v>
      </c>
      <c r="F3057" t="str">
        <f t="shared" si="427"/>
        <v>2016-May</v>
      </c>
      <c r="G3057">
        <f t="shared" si="428"/>
        <v>2</v>
      </c>
      <c r="H3057" t="str">
        <f t="shared" si="429"/>
        <v>Monday</v>
      </c>
      <c r="I3057" t="str">
        <f t="shared" si="430"/>
        <v>FM2</v>
      </c>
      <c r="J3057" t="str">
        <f t="shared" si="431"/>
        <v>FQ1</v>
      </c>
    </row>
    <row r="3058" spans="1:10" x14ac:dyDescent="0.35">
      <c r="A3058" s="1">
        <v>42128</v>
      </c>
      <c r="B3058">
        <f t="shared" si="423"/>
        <v>2015</v>
      </c>
      <c r="C3058">
        <f t="shared" si="424"/>
        <v>5</v>
      </c>
      <c r="D3058" t="str">
        <f t="shared" si="425"/>
        <v>May</v>
      </c>
      <c r="E3058" t="str">
        <f t="shared" si="426"/>
        <v>Q2</v>
      </c>
      <c r="F3058" t="str">
        <f t="shared" si="427"/>
        <v>2015-May</v>
      </c>
      <c r="G3058">
        <f t="shared" si="428"/>
        <v>2</v>
      </c>
      <c r="H3058" t="str">
        <f t="shared" si="429"/>
        <v>Monday</v>
      </c>
      <c r="I3058" t="str">
        <f t="shared" si="430"/>
        <v>FM2</v>
      </c>
      <c r="J3058" t="str">
        <f t="shared" si="431"/>
        <v>FQ1</v>
      </c>
    </row>
    <row r="3059" spans="1:10" x14ac:dyDescent="0.35">
      <c r="A3059" s="1">
        <v>42518</v>
      </c>
      <c r="B3059">
        <f t="shared" si="423"/>
        <v>2016</v>
      </c>
      <c r="C3059">
        <f t="shared" si="424"/>
        <v>5</v>
      </c>
      <c r="D3059" t="str">
        <f t="shared" si="425"/>
        <v>May</v>
      </c>
      <c r="E3059" t="str">
        <f t="shared" si="426"/>
        <v>Q2</v>
      </c>
      <c r="F3059" t="str">
        <f t="shared" si="427"/>
        <v>2016-May</v>
      </c>
      <c r="G3059">
        <f t="shared" si="428"/>
        <v>7</v>
      </c>
      <c r="H3059" t="str">
        <f t="shared" si="429"/>
        <v>Saturday</v>
      </c>
      <c r="I3059" t="str">
        <f t="shared" si="430"/>
        <v>FM2</v>
      </c>
      <c r="J3059" t="str">
        <f t="shared" si="431"/>
        <v>FQ1</v>
      </c>
    </row>
    <row r="3060" spans="1:10" x14ac:dyDescent="0.35">
      <c r="A3060" s="1">
        <v>42867</v>
      </c>
      <c r="B3060">
        <f t="shared" si="423"/>
        <v>2017</v>
      </c>
      <c r="C3060">
        <f t="shared" si="424"/>
        <v>5</v>
      </c>
      <c r="D3060" t="str">
        <f t="shared" si="425"/>
        <v>May</v>
      </c>
      <c r="E3060" t="str">
        <f t="shared" si="426"/>
        <v>Q2</v>
      </c>
      <c r="F3060" t="str">
        <f t="shared" si="427"/>
        <v>2017-May</v>
      </c>
      <c r="G3060">
        <f t="shared" si="428"/>
        <v>6</v>
      </c>
      <c r="H3060" t="str">
        <f t="shared" si="429"/>
        <v>Friday</v>
      </c>
      <c r="I3060" t="str">
        <f t="shared" si="430"/>
        <v>FM2</v>
      </c>
      <c r="J3060" t="str">
        <f t="shared" si="431"/>
        <v>FQ1</v>
      </c>
    </row>
    <row r="3061" spans="1:10" x14ac:dyDescent="0.35">
      <c r="A3061" s="1">
        <v>43229</v>
      </c>
      <c r="B3061">
        <f t="shared" si="423"/>
        <v>2018</v>
      </c>
      <c r="C3061">
        <f t="shared" si="424"/>
        <v>5</v>
      </c>
      <c r="D3061" t="str">
        <f t="shared" si="425"/>
        <v>May</v>
      </c>
      <c r="E3061" t="str">
        <f t="shared" si="426"/>
        <v>Q2</v>
      </c>
      <c r="F3061" t="str">
        <f t="shared" si="427"/>
        <v>2018-May</v>
      </c>
      <c r="G3061">
        <f t="shared" si="428"/>
        <v>4</v>
      </c>
      <c r="H3061" t="str">
        <f t="shared" si="429"/>
        <v>Wednesday</v>
      </c>
      <c r="I3061" t="str">
        <f t="shared" si="430"/>
        <v>FM2</v>
      </c>
      <c r="J3061" t="str">
        <f t="shared" si="431"/>
        <v>FQ1</v>
      </c>
    </row>
    <row r="3062" spans="1:10" x14ac:dyDescent="0.35">
      <c r="A3062" s="1">
        <v>41054</v>
      </c>
      <c r="B3062">
        <f t="shared" si="423"/>
        <v>2012</v>
      </c>
      <c r="C3062">
        <f t="shared" si="424"/>
        <v>5</v>
      </c>
      <c r="D3062" t="str">
        <f t="shared" si="425"/>
        <v>May</v>
      </c>
      <c r="E3062" t="str">
        <f t="shared" si="426"/>
        <v>Q2</v>
      </c>
      <c r="F3062" t="str">
        <f t="shared" si="427"/>
        <v>2012-May</v>
      </c>
      <c r="G3062">
        <f t="shared" si="428"/>
        <v>6</v>
      </c>
      <c r="H3062" t="str">
        <f t="shared" si="429"/>
        <v>Friday</v>
      </c>
      <c r="I3062" t="str">
        <f t="shared" si="430"/>
        <v>FM2</v>
      </c>
      <c r="J3062" t="str">
        <f t="shared" si="431"/>
        <v>FQ1</v>
      </c>
    </row>
    <row r="3063" spans="1:10" x14ac:dyDescent="0.35">
      <c r="A3063" s="1">
        <v>41047</v>
      </c>
      <c r="B3063">
        <f t="shared" si="423"/>
        <v>2012</v>
      </c>
      <c r="C3063">
        <f t="shared" si="424"/>
        <v>5</v>
      </c>
      <c r="D3063" t="str">
        <f t="shared" si="425"/>
        <v>May</v>
      </c>
      <c r="E3063" t="str">
        <f t="shared" si="426"/>
        <v>Q2</v>
      </c>
      <c r="F3063" t="str">
        <f t="shared" si="427"/>
        <v>2012-May</v>
      </c>
      <c r="G3063">
        <f t="shared" si="428"/>
        <v>6</v>
      </c>
      <c r="H3063" t="str">
        <f t="shared" si="429"/>
        <v>Friday</v>
      </c>
      <c r="I3063" t="str">
        <f t="shared" si="430"/>
        <v>FM2</v>
      </c>
      <c r="J3063" t="str">
        <f t="shared" si="431"/>
        <v>FQ1</v>
      </c>
    </row>
    <row r="3064" spans="1:10" x14ac:dyDescent="0.35">
      <c r="A3064" s="1">
        <v>40317</v>
      </c>
      <c r="B3064">
        <f t="shared" si="423"/>
        <v>2010</v>
      </c>
      <c r="C3064">
        <f t="shared" si="424"/>
        <v>5</v>
      </c>
      <c r="D3064" t="str">
        <f t="shared" si="425"/>
        <v>May</v>
      </c>
      <c r="E3064" t="str">
        <f t="shared" si="426"/>
        <v>Q2</v>
      </c>
      <c r="F3064" t="str">
        <f t="shared" si="427"/>
        <v>2010-May</v>
      </c>
      <c r="G3064">
        <f t="shared" si="428"/>
        <v>4</v>
      </c>
      <c r="H3064" t="str">
        <f t="shared" si="429"/>
        <v>Wednesday</v>
      </c>
      <c r="I3064" t="str">
        <f t="shared" si="430"/>
        <v>FM2</v>
      </c>
      <c r="J3064" t="str">
        <f t="shared" si="431"/>
        <v>FQ1</v>
      </c>
    </row>
    <row r="3065" spans="1:10" x14ac:dyDescent="0.35">
      <c r="A3065" s="1">
        <v>41408</v>
      </c>
      <c r="B3065">
        <f t="shared" si="423"/>
        <v>2013</v>
      </c>
      <c r="C3065">
        <f t="shared" si="424"/>
        <v>5</v>
      </c>
      <c r="D3065" t="str">
        <f t="shared" si="425"/>
        <v>May</v>
      </c>
      <c r="E3065" t="str">
        <f t="shared" si="426"/>
        <v>Q2</v>
      </c>
      <c r="F3065" t="str">
        <f t="shared" si="427"/>
        <v>2013-May</v>
      </c>
      <c r="G3065">
        <f t="shared" si="428"/>
        <v>3</v>
      </c>
      <c r="H3065" t="str">
        <f t="shared" si="429"/>
        <v>Tuesday</v>
      </c>
      <c r="I3065" t="str">
        <f t="shared" si="430"/>
        <v>FM2</v>
      </c>
      <c r="J3065" t="str">
        <f t="shared" si="431"/>
        <v>FQ1</v>
      </c>
    </row>
    <row r="3066" spans="1:10" x14ac:dyDescent="0.35">
      <c r="A3066" s="1">
        <v>41032</v>
      </c>
      <c r="B3066">
        <f t="shared" si="423"/>
        <v>2012</v>
      </c>
      <c r="C3066">
        <f t="shared" si="424"/>
        <v>5</v>
      </c>
      <c r="D3066" t="str">
        <f t="shared" si="425"/>
        <v>May</v>
      </c>
      <c r="E3066" t="str">
        <f t="shared" si="426"/>
        <v>Q2</v>
      </c>
      <c r="F3066" t="str">
        <f t="shared" si="427"/>
        <v>2012-May</v>
      </c>
      <c r="G3066">
        <f t="shared" si="428"/>
        <v>5</v>
      </c>
      <c r="H3066" t="str">
        <f t="shared" si="429"/>
        <v>Thursday</v>
      </c>
      <c r="I3066" t="str">
        <f t="shared" si="430"/>
        <v>FM2</v>
      </c>
      <c r="J3066" t="str">
        <f t="shared" si="431"/>
        <v>FQ1</v>
      </c>
    </row>
    <row r="3067" spans="1:10" x14ac:dyDescent="0.35">
      <c r="A3067" s="1">
        <v>41400</v>
      </c>
      <c r="B3067">
        <f t="shared" si="423"/>
        <v>2013</v>
      </c>
      <c r="C3067">
        <f t="shared" si="424"/>
        <v>5</v>
      </c>
      <c r="D3067" t="str">
        <f t="shared" si="425"/>
        <v>May</v>
      </c>
      <c r="E3067" t="str">
        <f t="shared" si="426"/>
        <v>Q2</v>
      </c>
      <c r="F3067" t="str">
        <f t="shared" si="427"/>
        <v>2013-May</v>
      </c>
      <c r="G3067">
        <f t="shared" si="428"/>
        <v>2</v>
      </c>
      <c r="H3067" t="str">
        <f t="shared" si="429"/>
        <v>Monday</v>
      </c>
      <c r="I3067" t="str">
        <f t="shared" si="430"/>
        <v>FM2</v>
      </c>
      <c r="J3067" t="str">
        <f t="shared" si="431"/>
        <v>FQ1</v>
      </c>
    </row>
    <row r="3068" spans="1:10" x14ac:dyDescent="0.35">
      <c r="A3068" s="1">
        <v>42494</v>
      </c>
      <c r="B3068">
        <f t="shared" si="423"/>
        <v>2016</v>
      </c>
      <c r="C3068">
        <f t="shared" si="424"/>
        <v>5</v>
      </c>
      <c r="D3068" t="str">
        <f t="shared" si="425"/>
        <v>May</v>
      </c>
      <c r="E3068" t="str">
        <f t="shared" si="426"/>
        <v>Q2</v>
      </c>
      <c r="F3068" t="str">
        <f t="shared" si="427"/>
        <v>2016-May</v>
      </c>
      <c r="G3068">
        <f t="shared" si="428"/>
        <v>4</v>
      </c>
      <c r="H3068" t="str">
        <f t="shared" si="429"/>
        <v>Wednesday</v>
      </c>
      <c r="I3068" t="str">
        <f t="shared" si="430"/>
        <v>FM2</v>
      </c>
      <c r="J3068" t="str">
        <f t="shared" si="431"/>
        <v>FQ1</v>
      </c>
    </row>
    <row r="3069" spans="1:10" x14ac:dyDescent="0.35">
      <c r="A3069" s="1">
        <v>41372</v>
      </c>
      <c r="B3069">
        <f t="shared" si="423"/>
        <v>2013</v>
      </c>
      <c r="C3069">
        <f t="shared" si="424"/>
        <v>4</v>
      </c>
      <c r="D3069" t="str">
        <f t="shared" si="425"/>
        <v>April</v>
      </c>
      <c r="E3069" t="str">
        <f t="shared" si="426"/>
        <v>Q2</v>
      </c>
      <c r="F3069" t="str">
        <f t="shared" si="427"/>
        <v>2013-Apr</v>
      </c>
      <c r="G3069">
        <f t="shared" si="428"/>
        <v>2</v>
      </c>
      <c r="H3069" t="str">
        <f t="shared" si="429"/>
        <v>Monday</v>
      </c>
      <c r="I3069" t="str">
        <f t="shared" si="430"/>
        <v>FM1</v>
      </c>
      <c r="J3069" t="str">
        <f t="shared" si="431"/>
        <v>FQ1</v>
      </c>
    </row>
    <row r="3070" spans="1:10" x14ac:dyDescent="0.35">
      <c r="A3070" s="1">
        <v>41022</v>
      </c>
      <c r="B3070">
        <f t="shared" si="423"/>
        <v>2012</v>
      </c>
      <c r="C3070">
        <f t="shared" si="424"/>
        <v>4</v>
      </c>
      <c r="D3070" t="str">
        <f t="shared" si="425"/>
        <v>April</v>
      </c>
      <c r="E3070" t="str">
        <f t="shared" si="426"/>
        <v>Q2</v>
      </c>
      <c r="F3070" t="str">
        <f t="shared" si="427"/>
        <v>2012-Apr</v>
      </c>
      <c r="G3070">
        <f t="shared" si="428"/>
        <v>2</v>
      </c>
      <c r="H3070" t="str">
        <f t="shared" si="429"/>
        <v>Monday</v>
      </c>
      <c r="I3070" t="str">
        <f t="shared" si="430"/>
        <v>FM1</v>
      </c>
      <c r="J3070" t="str">
        <f t="shared" si="431"/>
        <v>FQ1</v>
      </c>
    </row>
    <row r="3071" spans="1:10" x14ac:dyDescent="0.35">
      <c r="A3071" s="1">
        <v>41379</v>
      </c>
      <c r="B3071">
        <f t="shared" si="423"/>
        <v>2013</v>
      </c>
      <c r="C3071">
        <f t="shared" si="424"/>
        <v>4</v>
      </c>
      <c r="D3071" t="str">
        <f t="shared" si="425"/>
        <v>April</v>
      </c>
      <c r="E3071" t="str">
        <f t="shared" si="426"/>
        <v>Q2</v>
      </c>
      <c r="F3071" t="str">
        <f t="shared" si="427"/>
        <v>2013-Apr</v>
      </c>
      <c r="G3071">
        <f t="shared" si="428"/>
        <v>2</v>
      </c>
      <c r="H3071" t="str">
        <f t="shared" si="429"/>
        <v>Monday</v>
      </c>
      <c r="I3071" t="str">
        <f t="shared" si="430"/>
        <v>FM1</v>
      </c>
      <c r="J3071" t="str">
        <f t="shared" si="431"/>
        <v>FQ1</v>
      </c>
    </row>
    <row r="3072" spans="1:10" x14ac:dyDescent="0.35">
      <c r="A3072" s="1">
        <v>42117</v>
      </c>
      <c r="B3072">
        <f t="shared" si="423"/>
        <v>2015</v>
      </c>
      <c r="C3072">
        <f t="shared" si="424"/>
        <v>4</v>
      </c>
      <c r="D3072" t="str">
        <f t="shared" si="425"/>
        <v>April</v>
      </c>
      <c r="E3072" t="str">
        <f t="shared" si="426"/>
        <v>Q2</v>
      </c>
      <c r="F3072" t="str">
        <f t="shared" si="427"/>
        <v>2015-Apr</v>
      </c>
      <c r="G3072">
        <f t="shared" si="428"/>
        <v>5</v>
      </c>
      <c r="H3072" t="str">
        <f t="shared" si="429"/>
        <v>Thursday</v>
      </c>
      <c r="I3072" t="str">
        <f t="shared" si="430"/>
        <v>FM1</v>
      </c>
      <c r="J3072" t="str">
        <f t="shared" si="431"/>
        <v>FQ1</v>
      </c>
    </row>
    <row r="3073" spans="1:10" x14ac:dyDescent="0.35">
      <c r="A3073" s="1">
        <v>42119</v>
      </c>
      <c r="B3073">
        <f t="shared" si="423"/>
        <v>2015</v>
      </c>
      <c r="C3073">
        <f t="shared" si="424"/>
        <v>4</v>
      </c>
      <c r="D3073" t="str">
        <f t="shared" si="425"/>
        <v>April</v>
      </c>
      <c r="E3073" t="str">
        <f t="shared" si="426"/>
        <v>Q2</v>
      </c>
      <c r="F3073" t="str">
        <f t="shared" si="427"/>
        <v>2015-Apr</v>
      </c>
      <c r="G3073">
        <f t="shared" si="428"/>
        <v>7</v>
      </c>
      <c r="H3073" t="str">
        <f t="shared" si="429"/>
        <v>Saturday</v>
      </c>
      <c r="I3073" t="str">
        <f t="shared" si="430"/>
        <v>FM1</v>
      </c>
      <c r="J3073" t="str">
        <f t="shared" si="431"/>
        <v>FQ1</v>
      </c>
    </row>
    <row r="3074" spans="1:10" x14ac:dyDescent="0.35">
      <c r="A3074" s="1">
        <v>42836</v>
      </c>
      <c r="B3074">
        <f t="shared" si="423"/>
        <v>2017</v>
      </c>
      <c r="C3074">
        <f t="shared" si="424"/>
        <v>4</v>
      </c>
      <c r="D3074" t="str">
        <f t="shared" si="425"/>
        <v>April</v>
      </c>
      <c r="E3074" t="str">
        <f t="shared" si="426"/>
        <v>Q2</v>
      </c>
      <c r="F3074" t="str">
        <f t="shared" si="427"/>
        <v>2017-Apr</v>
      </c>
      <c r="G3074">
        <f t="shared" si="428"/>
        <v>3</v>
      </c>
      <c r="H3074" t="str">
        <f t="shared" si="429"/>
        <v>Tuesday</v>
      </c>
      <c r="I3074" t="str">
        <f t="shared" si="430"/>
        <v>FM1</v>
      </c>
      <c r="J3074" t="str">
        <f t="shared" si="431"/>
        <v>FQ1</v>
      </c>
    </row>
    <row r="3075" spans="1:10" x14ac:dyDescent="0.35">
      <c r="A3075" s="1">
        <v>43196</v>
      </c>
      <c r="B3075">
        <f t="shared" ref="B3075:B3138" si="432">YEAR(A3075)</f>
        <v>2018</v>
      </c>
      <c r="C3075">
        <f t="shared" ref="C3075:C3138" si="433">MONTH(A3075)</f>
        <v>4</v>
      </c>
      <c r="D3075" t="str">
        <f t="shared" ref="D3075:D3138" si="434">TEXT(A3075,"mmmm")</f>
        <v>April</v>
      </c>
      <c r="E3075" t="str">
        <f t="shared" ref="E3075:E3138" si="435">"Q" &amp; INT((MONTH(A3075)-1)/3) + 1</f>
        <v>Q2</v>
      </c>
      <c r="F3075" t="str">
        <f t="shared" ref="F3075:F3138" si="436">YEAR(A3075) &amp; "-" &amp; TEXT(A3075,"mmm")</f>
        <v>2018-Apr</v>
      </c>
      <c r="G3075">
        <f t="shared" ref="G3075:G3138" si="437">WEEKDAY(A3075,1)</f>
        <v>6</v>
      </c>
      <c r="H3075" t="str">
        <f t="shared" ref="H3075:H3138" si="438">TEXT(A3075,"dddd")</f>
        <v>Friday</v>
      </c>
      <c r="I3075" t="str">
        <f t="shared" ref="I3075:I3138" si="439">"FM"&amp;MOD(MONTH(A3075)-4,12)+1</f>
        <v>FM1</v>
      </c>
      <c r="J3075" t="str">
        <f t="shared" ref="J3075:J3138" si="440">"FQ"&amp;INT((MOD(MONTH(A3075)-4,12))/3)+1</f>
        <v>FQ1</v>
      </c>
    </row>
    <row r="3076" spans="1:10" x14ac:dyDescent="0.35">
      <c r="A3076" s="1">
        <v>40276</v>
      </c>
      <c r="B3076">
        <f t="shared" si="432"/>
        <v>2010</v>
      </c>
      <c r="C3076">
        <f t="shared" si="433"/>
        <v>4</v>
      </c>
      <c r="D3076" t="str">
        <f t="shared" si="434"/>
        <v>April</v>
      </c>
      <c r="E3076" t="str">
        <f t="shared" si="435"/>
        <v>Q2</v>
      </c>
      <c r="F3076" t="str">
        <f t="shared" si="436"/>
        <v>2010-Apr</v>
      </c>
      <c r="G3076">
        <f t="shared" si="437"/>
        <v>5</v>
      </c>
      <c r="H3076" t="str">
        <f t="shared" si="438"/>
        <v>Thursday</v>
      </c>
      <c r="I3076" t="str">
        <f t="shared" si="439"/>
        <v>FM1</v>
      </c>
      <c r="J3076" t="str">
        <f t="shared" si="440"/>
        <v>FQ1</v>
      </c>
    </row>
    <row r="3077" spans="1:10" x14ac:dyDescent="0.35">
      <c r="A3077" s="1">
        <v>40278</v>
      </c>
      <c r="B3077">
        <f t="shared" si="432"/>
        <v>2010</v>
      </c>
      <c r="C3077">
        <f t="shared" si="433"/>
        <v>4</v>
      </c>
      <c r="D3077" t="str">
        <f t="shared" si="434"/>
        <v>April</v>
      </c>
      <c r="E3077" t="str">
        <f t="shared" si="435"/>
        <v>Q2</v>
      </c>
      <c r="F3077" t="str">
        <f t="shared" si="436"/>
        <v>2010-Apr</v>
      </c>
      <c r="G3077">
        <f t="shared" si="437"/>
        <v>7</v>
      </c>
      <c r="H3077" t="str">
        <f t="shared" si="438"/>
        <v>Saturday</v>
      </c>
      <c r="I3077" t="str">
        <f t="shared" si="439"/>
        <v>FM1</v>
      </c>
      <c r="J3077" t="str">
        <f t="shared" si="440"/>
        <v>FQ1</v>
      </c>
    </row>
    <row r="3078" spans="1:10" x14ac:dyDescent="0.35">
      <c r="A3078" s="1">
        <v>41391</v>
      </c>
      <c r="B3078">
        <f t="shared" si="432"/>
        <v>2013</v>
      </c>
      <c r="C3078">
        <f t="shared" si="433"/>
        <v>4</v>
      </c>
      <c r="D3078" t="str">
        <f t="shared" si="434"/>
        <v>April</v>
      </c>
      <c r="E3078" t="str">
        <f t="shared" si="435"/>
        <v>Q2</v>
      </c>
      <c r="F3078" t="str">
        <f t="shared" si="436"/>
        <v>2013-Apr</v>
      </c>
      <c r="G3078">
        <f t="shared" si="437"/>
        <v>7</v>
      </c>
      <c r="H3078" t="str">
        <f t="shared" si="438"/>
        <v>Saturday</v>
      </c>
      <c r="I3078" t="str">
        <f t="shared" si="439"/>
        <v>FM1</v>
      </c>
      <c r="J3078" t="str">
        <f t="shared" si="440"/>
        <v>FQ1</v>
      </c>
    </row>
    <row r="3079" spans="1:10" x14ac:dyDescent="0.35">
      <c r="A3079" s="1">
        <v>40635</v>
      </c>
      <c r="B3079">
        <f t="shared" si="432"/>
        <v>2011</v>
      </c>
      <c r="C3079">
        <f t="shared" si="433"/>
        <v>4</v>
      </c>
      <c r="D3079" t="str">
        <f t="shared" si="434"/>
        <v>April</v>
      </c>
      <c r="E3079" t="str">
        <f t="shared" si="435"/>
        <v>Q2</v>
      </c>
      <c r="F3079" t="str">
        <f t="shared" si="436"/>
        <v>2011-Apr</v>
      </c>
      <c r="G3079">
        <f t="shared" si="437"/>
        <v>7</v>
      </c>
      <c r="H3079" t="str">
        <f t="shared" si="438"/>
        <v>Saturday</v>
      </c>
      <c r="I3079" t="str">
        <f t="shared" si="439"/>
        <v>FM1</v>
      </c>
      <c r="J3079" t="str">
        <f t="shared" si="440"/>
        <v>FQ1</v>
      </c>
    </row>
    <row r="3080" spans="1:10" x14ac:dyDescent="0.35">
      <c r="A3080" s="1">
        <v>42468</v>
      </c>
      <c r="B3080">
        <f t="shared" si="432"/>
        <v>2016</v>
      </c>
      <c r="C3080">
        <f t="shared" si="433"/>
        <v>4</v>
      </c>
      <c r="D3080" t="str">
        <f t="shared" si="434"/>
        <v>April</v>
      </c>
      <c r="E3080" t="str">
        <f t="shared" si="435"/>
        <v>Q2</v>
      </c>
      <c r="F3080" t="str">
        <f t="shared" si="436"/>
        <v>2016-Apr</v>
      </c>
      <c r="G3080">
        <f t="shared" si="437"/>
        <v>6</v>
      </c>
      <c r="H3080" t="str">
        <f t="shared" si="438"/>
        <v>Friday</v>
      </c>
      <c r="I3080" t="str">
        <f t="shared" si="439"/>
        <v>FM1</v>
      </c>
      <c r="J3080" t="str">
        <f t="shared" si="440"/>
        <v>FQ1</v>
      </c>
    </row>
    <row r="3081" spans="1:10" x14ac:dyDescent="0.35">
      <c r="A3081" s="1">
        <v>40645</v>
      </c>
      <c r="B3081">
        <f t="shared" si="432"/>
        <v>2011</v>
      </c>
      <c r="C3081">
        <f t="shared" si="433"/>
        <v>4</v>
      </c>
      <c r="D3081" t="str">
        <f t="shared" si="434"/>
        <v>April</v>
      </c>
      <c r="E3081" t="str">
        <f t="shared" si="435"/>
        <v>Q2</v>
      </c>
      <c r="F3081" t="str">
        <f t="shared" si="436"/>
        <v>2011-Apr</v>
      </c>
      <c r="G3081">
        <f t="shared" si="437"/>
        <v>3</v>
      </c>
      <c r="H3081" t="str">
        <f t="shared" si="438"/>
        <v>Tuesday</v>
      </c>
      <c r="I3081" t="str">
        <f t="shared" si="439"/>
        <v>FM1</v>
      </c>
      <c r="J3081" t="str">
        <f t="shared" si="440"/>
        <v>FQ1</v>
      </c>
    </row>
    <row r="3082" spans="1:10" x14ac:dyDescent="0.35">
      <c r="A3082" s="1">
        <v>40293</v>
      </c>
      <c r="B3082">
        <f t="shared" si="432"/>
        <v>2010</v>
      </c>
      <c r="C3082">
        <f t="shared" si="433"/>
        <v>4</v>
      </c>
      <c r="D3082" t="str">
        <f t="shared" si="434"/>
        <v>April</v>
      </c>
      <c r="E3082" t="str">
        <f t="shared" si="435"/>
        <v>Q2</v>
      </c>
      <c r="F3082" t="str">
        <f t="shared" si="436"/>
        <v>2010-Apr</v>
      </c>
      <c r="G3082">
        <f t="shared" si="437"/>
        <v>1</v>
      </c>
      <c r="H3082" t="str">
        <f t="shared" si="438"/>
        <v>Sunday</v>
      </c>
      <c r="I3082" t="str">
        <f t="shared" si="439"/>
        <v>FM1</v>
      </c>
      <c r="J3082" t="str">
        <f t="shared" si="440"/>
        <v>FQ1</v>
      </c>
    </row>
    <row r="3083" spans="1:10" x14ac:dyDescent="0.35">
      <c r="A3083" s="1">
        <v>42481</v>
      </c>
      <c r="B3083">
        <f t="shared" si="432"/>
        <v>2016</v>
      </c>
      <c r="C3083">
        <f t="shared" si="433"/>
        <v>4</v>
      </c>
      <c r="D3083" t="str">
        <f t="shared" si="434"/>
        <v>April</v>
      </c>
      <c r="E3083" t="str">
        <f t="shared" si="435"/>
        <v>Q2</v>
      </c>
      <c r="F3083" t="str">
        <f t="shared" si="436"/>
        <v>2016-Apr</v>
      </c>
      <c r="G3083">
        <f t="shared" si="437"/>
        <v>5</v>
      </c>
      <c r="H3083" t="str">
        <f t="shared" si="438"/>
        <v>Thursday</v>
      </c>
      <c r="I3083" t="str">
        <f t="shared" si="439"/>
        <v>FM1</v>
      </c>
      <c r="J3083" t="str">
        <f t="shared" si="440"/>
        <v>FQ1</v>
      </c>
    </row>
    <row r="3084" spans="1:10" x14ac:dyDescent="0.35">
      <c r="A3084" s="1">
        <v>41010</v>
      </c>
      <c r="B3084">
        <f t="shared" si="432"/>
        <v>2012</v>
      </c>
      <c r="C3084">
        <f t="shared" si="433"/>
        <v>4</v>
      </c>
      <c r="D3084" t="str">
        <f t="shared" si="434"/>
        <v>April</v>
      </c>
      <c r="E3084" t="str">
        <f t="shared" si="435"/>
        <v>Q2</v>
      </c>
      <c r="F3084" t="str">
        <f t="shared" si="436"/>
        <v>2012-Apr</v>
      </c>
      <c r="G3084">
        <f t="shared" si="437"/>
        <v>4</v>
      </c>
      <c r="H3084" t="str">
        <f t="shared" si="438"/>
        <v>Wednesday</v>
      </c>
      <c r="I3084" t="str">
        <f t="shared" si="439"/>
        <v>FM1</v>
      </c>
      <c r="J3084" t="str">
        <f t="shared" si="440"/>
        <v>FQ1</v>
      </c>
    </row>
    <row r="3085" spans="1:10" x14ac:dyDescent="0.35">
      <c r="A3085" s="1">
        <v>40271</v>
      </c>
      <c r="B3085">
        <f t="shared" si="432"/>
        <v>2010</v>
      </c>
      <c r="C3085">
        <f t="shared" si="433"/>
        <v>4</v>
      </c>
      <c r="D3085" t="str">
        <f t="shared" si="434"/>
        <v>April</v>
      </c>
      <c r="E3085" t="str">
        <f t="shared" si="435"/>
        <v>Q2</v>
      </c>
      <c r="F3085" t="str">
        <f t="shared" si="436"/>
        <v>2010-Apr</v>
      </c>
      <c r="G3085">
        <f t="shared" si="437"/>
        <v>7</v>
      </c>
      <c r="H3085" t="str">
        <f t="shared" si="438"/>
        <v>Saturday</v>
      </c>
      <c r="I3085" t="str">
        <f t="shared" si="439"/>
        <v>FM1</v>
      </c>
      <c r="J3085" t="str">
        <f t="shared" si="440"/>
        <v>FQ1</v>
      </c>
    </row>
    <row r="3086" spans="1:10" x14ac:dyDescent="0.35">
      <c r="A3086" s="1">
        <v>41006</v>
      </c>
      <c r="B3086">
        <f t="shared" si="432"/>
        <v>2012</v>
      </c>
      <c r="C3086">
        <f t="shared" si="433"/>
        <v>4</v>
      </c>
      <c r="D3086" t="str">
        <f t="shared" si="434"/>
        <v>April</v>
      </c>
      <c r="E3086" t="str">
        <f t="shared" si="435"/>
        <v>Q2</v>
      </c>
      <c r="F3086" t="str">
        <f t="shared" si="436"/>
        <v>2012-Apr</v>
      </c>
      <c r="G3086">
        <f t="shared" si="437"/>
        <v>7</v>
      </c>
      <c r="H3086" t="str">
        <f t="shared" si="438"/>
        <v>Saturday</v>
      </c>
      <c r="I3086" t="str">
        <f t="shared" si="439"/>
        <v>FM1</v>
      </c>
      <c r="J3086" t="str">
        <f t="shared" si="440"/>
        <v>FQ1</v>
      </c>
    </row>
    <row r="3087" spans="1:10" x14ac:dyDescent="0.35">
      <c r="A3087" s="1">
        <v>40659</v>
      </c>
      <c r="B3087">
        <f t="shared" si="432"/>
        <v>2011</v>
      </c>
      <c r="C3087">
        <f t="shared" si="433"/>
        <v>4</v>
      </c>
      <c r="D3087" t="str">
        <f t="shared" si="434"/>
        <v>April</v>
      </c>
      <c r="E3087" t="str">
        <f t="shared" si="435"/>
        <v>Q2</v>
      </c>
      <c r="F3087" t="str">
        <f t="shared" si="436"/>
        <v>2011-Apr</v>
      </c>
      <c r="G3087">
        <f t="shared" si="437"/>
        <v>3</v>
      </c>
      <c r="H3087" t="str">
        <f t="shared" si="438"/>
        <v>Tuesday</v>
      </c>
      <c r="I3087" t="str">
        <f t="shared" si="439"/>
        <v>FM1</v>
      </c>
      <c r="J3087" t="str">
        <f t="shared" si="440"/>
        <v>FQ1</v>
      </c>
    </row>
    <row r="3088" spans="1:10" x14ac:dyDescent="0.35">
      <c r="A3088" s="1">
        <v>41754</v>
      </c>
      <c r="B3088">
        <f t="shared" si="432"/>
        <v>2014</v>
      </c>
      <c r="C3088">
        <f t="shared" si="433"/>
        <v>4</v>
      </c>
      <c r="D3088" t="str">
        <f t="shared" si="434"/>
        <v>April</v>
      </c>
      <c r="E3088" t="str">
        <f t="shared" si="435"/>
        <v>Q2</v>
      </c>
      <c r="F3088" t="str">
        <f t="shared" si="436"/>
        <v>2014-Apr</v>
      </c>
      <c r="G3088">
        <f t="shared" si="437"/>
        <v>6</v>
      </c>
      <c r="H3088" t="str">
        <f t="shared" si="438"/>
        <v>Friday</v>
      </c>
      <c r="I3088" t="str">
        <f t="shared" si="439"/>
        <v>FM1</v>
      </c>
      <c r="J3088" t="str">
        <f t="shared" si="440"/>
        <v>FQ1</v>
      </c>
    </row>
    <row r="3089" spans="1:10" x14ac:dyDescent="0.35">
      <c r="A3089" s="1">
        <v>42479</v>
      </c>
      <c r="B3089">
        <f t="shared" si="432"/>
        <v>2016</v>
      </c>
      <c r="C3089">
        <f t="shared" si="433"/>
        <v>4</v>
      </c>
      <c r="D3089" t="str">
        <f t="shared" si="434"/>
        <v>April</v>
      </c>
      <c r="E3089" t="str">
        <f t="shared" si="435"/>
        <v>Q2</v>
      </c>
      <c r="F3089" t="str">
        <f t="shared" si="436"/>
        <v>2016-Apr</v>
      </c>
      <c r="G3089">
        <f t="shared" si="437"/>
        <v>3</v>
      </c>
      <c r="H3089" t="str">
        <f t="shared" si="438"/>
        <v>Tuesday</v>
      </c>
      <c r="I3089" t="str">
        <f t="shared" si="439"/>
        <v>FM1</v>
      </c>
      <c r="J3089" t="str">
        <f t="shared" si="440"/>
        <v>FQ1</v>
      </c>
    </row>
    <row r="3090" spans="1:10" x14ac:dyDescent="0.35">
      <c r="A3090" s="1">
        <v>42483</v>
      </c>
      <c r="B3090">
        <f t="shared" si="432"/>
        <v>2016</v>
      </c>
      <c r="C3090">
        <f t="shared" si="433"/>
        <v>4</v>
      </c>
      <c r="D3090" t="str">
        <f t="shared" si="434"/>
        <v>April</v>
      </c>
      <c r="E3090" t="str">
        <f t="shared" si="435"/>
        <v>Q2</v>
      </c>
      <c r="F3090" t="str">
        <f t="shared" si="436"/>
        <v>2016-Apr</v>
      </c>
      <c r="G3090">
        <f t="shared" si="437"/>
        <v>7</v>
      </c>
      <c r="H3090" t="str">
        <f t="shared" si="438"/>
        <v>Saturday</v>
      </c>
      <c r="I3090" t="str">
        <f t="shared" si="439"/>
        <v>FM1</v>
      </c>
      <c r="J3090" t="str">
        <f t="shared" si="440"/>
        <v>FQ1</v>
      </c>
    </row>
    <row r="3091" spans="1:10" x14ac:dyDescent="0.35">
      <c r="A3091" s="1">
        <v>43193</v>
      </c>
      <c r="B3091">
        <f t="shared" si="432"/>
        <v>2018</v>
      </c>
      <c r="C3091">
        <f t="shared" si="433"/>
        <v>4</v>
      </c>
      <c r="D3091" t="str">
        <f t="shared" si="434"/>
        <v>April</v>
      </c>
      <c r="E3091" t="str">
        <f t="shared" si="435"/>
        <v>Q2</v>
      </c>
      <c r="F3091" t="str">
        <f t="shared" si="436"/>
        <v>2018-Apr</v>
      </c>
      <c r="G3091">
        <f t="shared" si="437"/>
        <v>3</v>
      </c>
      <c r="H3091" t="str">
        <f t="shared" si="438"/>
        <v>Tuesday</v>
      </c>
      <c r="I3091" t="str">
        <f t="shared" si="439"/>
        <v>FM1</v>
      </c>
      <c r="J3091" t="str">
        <f t="shared" si="440"/>
        <v>FQ1</v>
      </c>
    </row>
    <row r="3092" spans="1:10" x14ac:dyDescent="0.35">
      <c r="A3092" s="1">
        <v>42479</v>
      </c>
      <c r="B3092">
        <f t="shared" si="432"/>
        <v>2016</v>
      </c>
      <c r="C3092">
        <f t="shared" si="433"/>
        <v>4</v>
      </c>
      <c r="D3092" t="str">
        <f t="shared" si="434"/>
        <v>April</v>
      </c>
      <c r="E3092" t="str">
        <f t="shared" si="435"/>
        <v>Q2</v>
      </c>
      <c r="F3092" t="str">
        <f t="shared" si="436"/>
        <v>2016-Apr</v>
      </c>
      <c r="G3092">
        <f t="shared" si="437"/>
        <v>3</v>
      </c>
      <c r="H3092" t="str">
        <f t="shared" si="438"/>
        <v>Tuesday</v>
      </c>
      <c r="I3092" t="str">
        <f t="shared" si="439"/>
        <v>FM1</v>
      </c>
      <c r="J3092" t="str">
        <f t="shared" si="440"/>
        <v>FQ1</v>
      </c>
    </row>
    <row r="3093" spans="1:10" x14ac:dyDescent="0.35">
      <c r="A3093" s="1">
        <v>41004</v>
      </c>
      <c r="B3093">
        <f t="shared" si="432"/>
        <v>2012</v>
      </c>
      <c r="C3093">
        <f t="shared" si="433"/>
        <v>4</v>
      </c>
      <c r="D3093" t="str">
        <f t="shared" si="434"/>
        <v>April</v>
      </c>
      <c r="E3093" t="str">
        <f t="shared" si="435"/>
        <v>Q2</v>
      </c>
      <c r="F3093" t="str">
        <f t="shared" si="436"/>
        <v>2012-Apr</v>
      </c>
      <c r="G3093">
        <f t="shared" si="437"/>
        <v>5</v>
      </c>
      <c r="H3093" t="str">
        <f t="shared" si="438"/>
        <v>Thursday</v>
      </c>
      <c r="I3093" t="str">
        <f t="shared" si="439"/>
        <v>FM1</v>
      </c>
      <c r="J3093" t="str">
        <f t="shared" si="440"/>
        <v>FQ1</v>
      </c>
    </row>
    <row r="3094" spans="1:10" x14ac:dyDescent="0.35">
      <c r="A3094" s="1">
        <v>42485</v>
      </c>
      <c r="B3094">
        <f t="shared" si="432"/>
        <v>2016</v>
      </c>
      <c r="C3094">
        <f t="shared" si="433"/>
        <v>4</v>
      </c>
      <c r="D3094" t="str">
        <f t="shared" si="434"/>
        <v>April</v>
      </c>
      <c r="E3094" t="str">
        <f t="shared" si="435"/>
        <v>Q2</v>
      </c>
      <c r="F3094" t="str">
        <f t="shared" si="436"/>
        <v>2016-Apr</v>
      </c>
      <c r="G3094">
        <f t="shared" si="437"/>
        <v>2</v>
      </c>
      <c r="H3094" t="str">
        <f t="shared" si="438"/>
        <v>Monday</v>
      </c>
      <c r="I3094" t="str">
        <f t="shared" si="439"/>
        <v>FM1</v>
      </c>
      <c r="J3094" t="str">
        <f t="shared" si="440"/>
        <v>FQ1</v>
      </c>
    </row>
    <row r="3095" spans="1:10" x14ac:dyDescent="0.35">
      <c r="A3095" s="1">
        <v>40293</v>
      </c>
      <c r="B3095">
        <f t="shared" si="432"/>
        <v>2010</v>
      </c>
      <c r="C3095">
        <f t="shared" si="433"/>
        <v>4</v>
      </c>
      <c r="D3095" t="str">
        <f t="shared" si="434"/>
        <v>April</v>
      </c>
      <c r="E3095" t="str">
        <f t="shared" si="435"/>
        <v>Q2</v>
      </c>
      <c r="F3095" t="str">
        <f t="shared" si="436"/>
        <v>2010-Apr</v>
      </c>
      <c r="G3095">
        <f t="shared" si="437"/>
        <v>1</v>
      </c>
      <c r="H3095" t="str">
        <f t="shared" si="438"/>
        <v>Sunday</v>
      </c>
      <c r="I3095" t="str">
        <f t="shared" si="439"/>
        <v>FM1</v>
      </c>
      <c r="J3095" t="str">
        <f t="shared" si="440"/>
        <v>FQ1</v>
      </c>
    </row>
    <row r="3096" spans="1:10" x14ac:dyDescent="0.35">
      <c r="A3096" s="1">
        <v>42834</v>
      </c>
      <c r="B3096">
        <f t="shared" si="432"/>
        <v>2017</v>
      </c>
      <c r="C3096">
        <f t="shared" si="433"/>
        <v>4</v>
      </c>
      <c r="D3096" t="str">
        <f t="shared" si="434"/>
        <v>April</v>
      </c>
      <c r="E3096" t="str">
        <f t="shared" si="435"/>
        <v>Q2</v>
      </c>
      <c r="F3096" t="str">
        <f t="shared" si="436"/>
        <v>2017-Apr</v>
      </c>
      <c r="G3096">
        <f t="shared" si="437"/>
        <v>1</v>
      </c>
      <c r="H3096" t="str">
        <f t="shared" si="438"/>
        <v>Sunday</v>
      </c>
      <c r="I3096" t="str">
        <f t="shared" si="439"/>
        <v>FM1</v>
      </c>
      <c r="J3096" t="str">
        <f t="shared" si="440"/>
        <v>FQ1</v>
      </c>
    </row>
    <row r="3097" spans="1:10" x14ac:dyDescent="0.35">
      <c r="A3097" s="1">
        <v>42843</v>
      </c>
      <c r="B3097">
        <f t="shared" si="432"/>
        <v>2017</v>
      </c>
      <c r="C3097">
        <f t="shared" si="433"/>
        <v>4</v>
      </c>
      <c r="D3097" t="str">
        <f t="shared" si="434"/>
        <v>April</v>
      </c>
      <c r="E3097" t="str">
        <f t="shared" si="435"/>
        <v>Q2</v>
      </c>
      <c r="F3097" t="str">
        <f t="shared" si="436"/>
        <v>2017-Apr</v>
      </c>
      <c r="G3097">
        <f t="shared" si="437"/>
        <v>3</v>
      </c>
      <c r="H3097" t="str">
        <f t="shared" si="438"/>
        <v>Tuesday</v>
      </c>
      <c r="I3097" t="str">
        <f t="shared" si="439"/>
        <v>FM1</v>
      </c>
      <c r="J3097" t="str">
        <f t="shared" si="440"/>
        <v>FQ1</v>
      </c>
    </row>
    <row r="3098" spans="1:10" x14ac:dyDescent="0.35">
      <c r="A3098" s="1">
        <v>40286</v>
      </c>
      <c r="B3098">
        <f t="shared" si="432"/>
        <v>2010</v>
      </c>
      <c r="C3098">
        <f t="shared" si="433"/>
        <v>4</v>
      </c>
      <c r="D3098" t="str">
        <f t="shared" si="434"/>
        <v>April</v>
      </c>
      <c r="E3098" t="str">
        <f t="shared" si="435"/>
        <v>Q2</v>
      </c>
      <c r="F3098" t="str">
        <f t="shared" si="436"/>
        <v>2010-Apr</v>
      </c>
      <c r="G3098">
        <f t="shared" si="437"/>
        <v>1</v>
      </c>
      <c r="H3098" t="str">
        <f t="shared" si="438"/>
        <v>Sunday</v>
      </c>
      <c r="I3098" t="str">
        <f t="shared" si="439"/>
        <v>FM1</v>
      </c>
      <c r="J3098" t="str">
        <f t="shared" si="440"/>
        <v>FQ1</v>
      </c>
    </row>
    <row r="3099" spans="1:10" x14ac:dyDescent="0.35">
      <c r="A3099" s="1">
        <v>42109</v>
      </c>
      <c r="B3099">
        <f t="shared" si="432"/>
        <v>2015</v>
      </c>
      <c r="C3099">
        <f t="shared" si="433"/>
        <v>4</v>
      </c>
      <c r="D3099" t="str">
        <f t="shared" si="434"/>
        <v>April</v>
      </c>
      <c r="E3099" t="str">
        <f t="shared" si="435"/>
        <v>Q2</v>
      </c>
      <c r="F3099" t="str">
        <f t="shared" si="436"/>
        <v>2015-Apr</v>
      </c>
      <c r="G3099">
        <f t="shared" si="437"/>
        <v>4</v>
      </c>
      <c r="H3099" t="str">
        <f t="shared" si="438"/>
        <v>Wednesday</v>
      </c>
      <c r="I3099" t="str">
        <f t="shared" si="439"/>
        <v>FM1</v>
      </c>
      <c r="J3099" t="str">
        <f t="shared" si="440"/>
        <v>FQ1</v>
      </c>
    </row>
    <row r="3100" spans="1:10" x14ac:dyDescent="0.35">
      <c r="A3100" s="1">
        <v>41027</v>
      </c>
      <c r="B3100">
        <f t="shared" si="432"/>
        <v>2012</v>
      </c>
      <c r="C3100">
        <f t="shared" si="433"/>
        <v>4</v>
      </c>
      <c r="D3100" t="str">
        <f t="shared" si="434"/>
        <v>April</v>
      </c>
      <c r="E3100" t="str">
        <f t="shared" si="435"/>
        <v>Q2</v>
      </c>
      <c r="F3100" t="str">
        <f t="shared" si="436"/>
        <v>2012-Apr</v>
      </c>
      <c r="G3100">
        <f t="shared" si="437"/>
        <v>7</v>
      </c>
      <c r="H3100" t="str">
        <f t="shared" si="438"/>
        <v>Saturday</v>
      </c>
      <c r="I3100" t="str">
        <f t="shared" si="439"/>
        <v>FM1</v>
      </c>
      <c r="J3100" t="str">
        <f t="shared" si="440"/>
        <v>FQ1</v>
      </c>
    </row>
    <row r="3101" spans="1:10" x14ac:dyDescent="0.35">
      <c r="A3101" s="1">
        <v>43191</v>
      </c>
      <c r="B3101">
        <f t="shared" si="432"/>
        <v>2018</v>
      </c>
      <c r="C3101">
        <f t="shared" si="433"/>
        <v>4</v>
      </c>
      <c r="D3101" t="str">
        <f t="shared" si="434"/>
        <v>April</v>
      </c>
      <c r="E3101" t="str">
        <f t="shared" si="435"/>
        <v>Q2</v>
      </c>
      <c r="F3101" t="str">
        <f t="shared" si="436"/>
        <v>2018-Apr</v>
      </c>
      <c r="G3101">
        <f t="shared" si="437"/>
        <v>1</v>
      </c>
      <c r="H3101" t="str">
        <f t="shared" si="438"/>
        <v>Sunday</v>
      </c>
      <c r="I3101" t="str">
        <f t="shared" si="439"/>
        <v>FM1</v>
      </c>
      <c r="J3101" t="str">
        <f t="shared" si="440"/>
        <v>FQ1</v>
      </c>
    </row>
    <row r="3102" spans="1:10" x14ac:dyDescent="0.35">
      <c r="A3102" s="1">
        <v>42848</v>
      </c>
      <c r="B3102">
        <f t="shared" si="432"/>
        <v>2017</v>
      </c>
      <c r="C3102">
        <f t="shared" si="433"/>
        <v>4</v>
      </c>
      <c r="D3102" t="str">
        <f t="shared" si="434"/>
        <v>April</v>
      </c>
      <c r="E3102" t="str">
        <f t="shared" si="435"/>
        <v>Q2</v>
      </c>
      <c r="F3102" t="str">
        <f t="shared" si="436"/>
        <v>2017-Apr</v>
      </c>
      <c r="G3102">
        <f t="shared" si="437"/>
        <v>1</v>
      </c>
      <c r="H3102" t="str">
        <f t="shared" si="438"/>
        <v>Sunday</v>
      </c>
      <c r="I3102" t="str">
        <f t="shared" si="439"/>
        <v>FM1</v>
      </c>
      <c r="J3102" t="str">
        <f t="shared" si="440"/>
        <v>FQ1</v>
      </c>
    </row>
    <row r="3103" spans="1:10" x14ac:dyDescent="0.35">
      <c r="A3103" s="1">
        <v>43205</v>
      </c>
      <c r="B3103">
        <f t="shared" si="432"/>
        <v>2018</v>
      </c>
      <c r="C3103">
        <f t="shared" si="433"/>
        <v>4</v>
      </c>
      <c r="D3103" t="str">
        <f t="shared" si="434"/>
        <v>April</v>
      </c>
      <c r="E3103" t="str">
        <f t="shared" si="435"/>
        <v>Q2</v>
      </c>
      <c r="F3103" t="str">
        <f t="shared" si="436"/>
        <v>2018-Apr</v>
      </c>
      <c r="G3103">
        <f t="shared" si="437"/>
        <v>1</v>
      </c>
      <c r="H3103" t="str">
        <f t="shared" si="438"/>
        <v>Sunday</v>
      </c>
      <c r="I3103" t="str">
        <f t="shared" si="439"/>
        <v>FM1</v>
      </c>
      <c r="J3103" t="str">
        <f t="shared" si="440"/>
        <v>FQ1</v>
      </c>
    </row>
    <row r="3104" spans="1:10" x14ac:dyDescent="0.35">
      <c r="A3104" s="1">
        <v>42121</v>
      </c>
      <c r="B3104">
        <f t="shared" si="432"/>
        <v>2015</v>
      </c>
      <c r="C3104">
        <f t="shared" si="433"/>
        <v>4</v>
      </c>
      <c r="D3104" t="str">
        <f t="shared" si="434"/>
        <v>April</v>
      </c>
      <c r="E3104" t="str">
        <f t="shared" si="435"/>
        <v>Q2</v>
      </c>
      <c r="F3104" t="str">
        <f t="shared" si="436"/>
        <v>2015-Apr</v>
      </c>
      <c r="G3104">
        <f t="shared" si="437"/>
        <v>2</v>
      </c>
      <c r="H3104" t="str">
        <f t="shared" si="438"/>
        <v>Monday</v>
      </c>
      <c r="I3104" t="str">
        <f t="shared" si="439"/>
        <v>FM1</v>
      </c>
      <c r="J3104" t="str">
        <f t="shared" si="440"/>
        <v>FQ1</v>
      </c>
    </row>
    <row r="3105" spans="1:10" x14ac:dyDescent="0.35">
      <c r="A3105" s="1">
        <v>40277</v>
      </c>
      <c r="B3105">
        <f t="shared" si="432"/>
        <v>2010</v>
      </c>
      <c r="C3105">
        <f t="shared" si="433"/>
        <v>4</v>
      </c>
      <c r="D3105" t="str">
        <f t="shared" si="434"/>
        <v>April</v>
      </c>
      <c r="E3105" t="str">
        <f t="shared" si="435"/>
        <v>Q2</v>
      </c>
      <c r="F3105" t="str">
        <f t="shared" si="436"/>
        <v>2010-Apr</v>
      </c>
      <c r="G3105">
        <f t="shared" si="437"/>
        <v>6</v>
      </c>
      <c r="H3105" t="str">
        <f t="shared" si="438"/>
        <v>Friday</v>
      </c>
      <c r="I3105" t="str">
        <f t="shared" si="439"/>
        <v>FM1</v>
      </c>
      <c r="J3105" t="str">
        <f t="shared" si="440"/>
        <v>FQ1</v>
      </c>
    </row>
    <row r="3106" spans="1:10" x14ac:dyDescent="0.35">
      <c r="A3106" s="1">
        <v>42122</v>
      </c>
      <c r="B3106">
        <f t="shared" si="432"/>
        <v>2015</v>
      </c>
      <c r="C3106">
        <f t="shared" si="433"/>
        <v>4</v>
      </c>
      <c r="D3106" t="str">
        <f t="shared" si="434"/>
        <v>April</v>
      </c>
      <c r="E3106" t="str">
        <f t="shared" si="435"/>
        <v>Q2</v>
      </c>
      <c r="F3106" t="str">
        <f t="shared" si="436"/>
        <v>2015-Apr</v>
      </c>
      <c r="G3106">
        <f t="shared" si="437"/>
        <v>3</v>
      </c>
      <c r="H3106" t="str">
        <f t="shared" si="438"/>
        <v>Tuesday</v>
      </c>
      <c r="I3106" t="str">
        <f t="shared" si="439"/>
        <v>FM1</v>
      </c>
      <c r="J3106" t="str">
        <f t="shared" si="440"/>
        <v>FQ1</v>
      </c>
    </row>
    <row r="3107" spans="1:10" x14ac:dyDescent="0.35">
      <c r="A3107" s="1">
        <v>42104</v>
      </c>
      <c r="B3107">
        <f t="shared" si="432"/>
        <v>2015</v>
      </c>
      <c r="C3107">
        <f t="shared" si="433"/>
        <v>4</v>
      </c>
      <c r="D3107" t="str">
        <f t="shared" si="434"/>
        <v>April</v>
      </c>
      <c r="E3107" t="str">
        <f t="shared" si="435"/>
        <v>Q2</v>
      </c>
      <c r="F3107" t="str">
        <f t="shared" si="436"/>
        <v>2015-Apr</v>
      </c>
      <c r="G3107">
        <f t="shared" si="437"/>
        <v>6</v>
      </c>
      <c r="H3107" t="str">
        <f t="shared" si="438"/>
        <v>Friday</v>
      </c>
      <c r="I3107" t="str">
        <f t="shared" si="439"/>
        <v>FM1</v>
      </c>
      <c r="J3107" t="str">
        <f t="shared" si="440"/>
        <v>FQ1</v>
      </c>
    </row>
    <row r="3108" spans="1:10" x14ac:dyDescent="0.35">
      <c r="A3108" s="1">
        <v>40270</v>
      </c>
      <c r="B3108">
        <f t="shared" si="432"/>
        <v>2010</v>
      </c>
      <c r="C3108">
        <f t="shared" si="433"/>
        <v>4</v>
      </c>
      <c r="D3108" t="str">
        <f t="shared" si="434"/>
        <v>April</v>
      </c>
      <c r="E3108" t="str">
        <f t="shared" si="435"/>
        <v>Q2</v>
      </c>
      <c r="F3108" t="str">
        <f t="shared" si="436"/>
        <v>2010-Apr</v>
      </c>
      <c r="G3108">
        <f t="shared" si="437"/>
        <v>6</v>
      </c>
      <c r="H3108" t="str">
        <f t="shared" si="438"/>
        <v>Friday</v>
      </c>
      <c r="I3108" t="str">
        <f t="shared" si="439"/>
        <v>FM1</v>
      </c>
      <c r="J3108" t="str">
        <f t="shared" si="440"/>
        <v>FQ1</v>
      </c>
    </row>
    <row r="3109" spans="1:10" x14ac:dyDescent="0.35">
      <c r="A3109" s="1">
        <v>43196</v>
      </c>
      <c r="B3109">
        <f t="shared" si="432"/>
        <v>2018</v>
      </c>
      <c r="C3109">
        <f t="shared" si="433"/>
        <v>4</v>
      </c>
      <c r="D3109" t="str">
        <f t="shared" si="434"/>
        <v>April</v>
      </c>
      <c r="E3109" t="str">
        <f t="shared" si="435"/>
        <v>Q2</v>
      </c>
      <c r="F3109" t="str">
        <f t="shared" si="436"/>
        <v>2018-Apr</v>
      </c>
      <c r="G3109">
        <f t="shared" si="437"/>
        <v>6</v>
      </c>
      <c r="H3109" t="str">
        <f t="shared" si="438"/>
        <v>Friday</v>
      </c>
      <c r="I3109" t="str">
        <f t="shared" si="439"/>
        <v>FM1</v>
      </c>
      <c r="J3109" t="str">
        <f t="shared" si="440"/>
        <v>FQ1</v>
      </c>
    </row>
    <row r="3110" spans="1:10" x14ac:dyDescent="0.35">
      <c r="A3110" s="1">
        <v>40628</v>
      </c>
      <c r="B3110">
        <f t="shared" si="432"/>
        <v>2011</v>
      </c>
      <c r="C3110">
        <f t="shared" si="433"/>
        <v>3</v>
      </c>
      <c r="D3110" t="str">
        <f t="shared" si="434"/>
        <v>March</v>
      </c>
      <c r="E3110" t="str">
        <f t="shared" si="435"/>
        <v>Q1</v>
      </c>
      <c r="F3110" t="str">
        <f t="shared" si="436"/>
        <v>2011-Mar</v>
      </c>
      <c r="G3110">
        <f t="shared" si="437"/>
        <v>7</v>
      </c>
      <c r="H3110" t="str">
        <f t="shared" si="438"/>
        <v>Saturday</v>
      </c>
      <c r="I3110" t="str">
        <f t="shared" si="439"/>
        <v>FM12</v>
      </c>
      <c r="J3110" t="str">
        <f t="shared" si="440"/>
        <v>FQ4</v>
      </c>
    </row>
    <row r="3111" spans="1:10" x14ac:dyDescent="0.35">
      <c r="A3111" s="1">
        <v>42085</v>
      </c>
      <c r="B3111">
        <f t="shared" si="432"/>
        <v>2015</v>
      </c>
      <c r="C3111">
        <f t="shared" si="433"/>
        <v>3</v>
      </c>
      <c r="D3111" t="str">
        <f t="shared" si="434"/>
        <v>March</v>
      </c>
      <c r="E3111" t="str">
        <f t="shared" si="435"/>
        <v>Q1</v>
      </c>
      <c r="F3111" t="str">
        <f t="shared" si="436"/>
        <v>2015-Mar</v>
      </c>
      <c r="G3111">
        <f t="shared" si="437"/>
        <v>1</v>
      </c>
      <c r="H3111" t="str">
        <f t="shared" si="438"/>
        <v>Sunday</v>
      </c>
      <c r="I3111" t="str">
        <f t="shared" si="439"/>
        <v>FM12</v>
      </c>
      <c r="J3111" t="str">
        <f t="shared" si="440"/>
        <v>FQ4</v>
      </c>
    </row>
    <row r="3112" spans="1:10" x14ac:dyDescent="0.35">
      <c r="A3112" s="1">
        <v>40973</v>
      </c>
      <c r="B3112">
        <f t="shared" si="432"/>
        <v>2012</v>
      </c>
      <c r="C3112">
        <f t="shared" si="433"/>
        <v>3</v>
      </c>
      <c r="D3112" t="str">
        <f t="shared" si="434"/>
        <v>March</v>
      </c>
      <c r="E3112" t="str">
        <f t="shared" si="435"/>
        <v>Q1</v>
      </c>
      <c r="F3112" t="str">
        <f t="shared" si="436"/>
        <v>2012-Mar</v>
      </c>
      <c r="G3112">
        <f t="shared" si="437"/>
        <v>2</v>
      </c>
      <c r="H3112" t="str">
        <f t="shared" si="438"/>
        <v>Monday</v>
      </c>
      <c r="I3112" t="str">
        <f t="shared" si="439"/>
        <v>FM12</v>
      </c>
      <c r="J3112" t="str">
        <f t="shared" si="440"/>
        <v>FQ4</v>
      </c>
    </row>
    <row r="3113" spans="1:10" x14ac:dyDescent="0.35">
      <c r="A3113" s="1">
        <v>40239</v>
      </c>
      <c r="B3113">
        <f t="shared" si="432"/>
        <v>2010</v>
      </c>
      <c r="C3113">
        <f t="shared" si="433"/>
        <v>3</v>
      </c>
      <c r="D3113" t="str">
        <f t="shared" si="434"/>
        <v>March</v>
      </c>
      <c r="E3113" t="str">
        <f t="shared" si="435"/>
        <v>Q1</v>
      </c>
      <c r="F3113" t="str">
        <f t="shared" si="436"/>
        <v>2010-Mar</v>
      </c>
      <c r="G3113">
        <f t="shared" si="437"/>
        <v>3</v>
      </c>
      <c r="H3113" t="str">
        <f t="shared" si="438"/>
        <v>Tuesday</v>
      </c>
      <c r="I3113" t="str">
        <f t="shared" si="439"/>
        <v>FM12</v>
      </c>
      <c r="J3113" t="str">
        <f t="shared" si="440"/>
        <v>FQ4</v>
      </c>
    </row>
    <row r="3114" spans="1:10" x14ac:dyDescent="0.35">
      <c r="A3114" s="1">
        <v>41346</v>
      </c>
      <c r="B3114">
        <f t="shared" si="432"/>
        <v>2013</v>
      </c>
      <c r="C3114">
        <f t="shared" si="433"/>
        <v>3</v>
      </c>
      <c r="D3114" t="str">
        <f t="shared" si="434"/>
        <v>March</v>
      </c>
      <c r="E3114" t="str">
        <f t="shared" si="435"/>
        <v>Q1</v>
      </c>
      <c r="F3114" t="str">
        <f t="shared" si="436"/>
        <v>2013-Mar</v>
      </c>
      <c r="G3114">
        <f t="shared" si="437"/>
        <v>4</v>
      </c>
      <c r="H3114" t="str">
        <f t="shared" si="438"/>
        <v>Wednesday</v>
      </c>
      <c r="I3114" t="str">
        <f t="shared" si="439"/>
        <v>FM12</v>
      </c>
      <c r="J3114" t="str">
        <f t="shared" si="440"/>
        <v>FQ4</v>
      </c>
    </row>
    <row r="3115" spans="1:10" x14ac:dyDescent="0.35">
      <c r="A3115" s="1">
        <v>40249</v>
      </c>
      <c r="B3115">
        <f t="shared" si="432"/>
        <v>2010</v>
      </c>
      <c r="C3115">
        <f t="shared" si="433"/>
        <v>3</v>
      </c>
      <c r="D3115" t="str">
        <f t="shared" si="434"/>
        <v>March</v>
      </c>
      <c r="E3115" t="str">
        <f t="shared" si="435"/>
        <v>Q1</v>
      </c>
      <c r="F3115" t="str">
        <f t="shared" si="436"/>
        <v>2010-Mar</v>
      </c>
      <c r="G3115">
        <f t="shared" si="437"/>
        <v>6</v>
      </c>
      <c r="H3115" t="str">
        <f t="shared" si="438"/>
        <v>Friday</v>
      </c>
      <c r="I3115" t="str">
        <f t="shared" si="439"/>
        <v>FM12</v>
      </c>
      <c r="J3115" t="str">
        <f t="shared" si="440"/>
        <v>FQ4</v>
      </c>
    </row>
    <row r="3116" spans="1:10" x14ac:dyDescent="0.35">
      <c r="A3116" s="1">
        <v>43177</v>
      </c>
      <c r="B3116">
        <f t="shared" si="432"/>
        <v>2018</v>
      </c>
      <c r="C3116">
        <f t="shared" si="433"/>
        <v>3</v>
      </c>
      <c r="D3116" t="str">
        <f t="shared" si="434"/>
        <v>March</v>
      </c>
      <c r="E3116" t="str">
        <f t="shared" si="435"/>
        <v>Q1</v>
      </c>
      <c r="F3116" t="str">
        <f t="shared" si="436"/>
        <v>2018-Mar</v>
      </c>
      <c r="G3116">
        <f t="shared" si="437"/>
        <v>1</v>
      </c>
      <c r="H3116" t="str">
        <f t="shared" si="438"/>
        <v>Sunday</v>
      </c>
      <c r="I3116" t="str">
        <f t="shared" si="439"/>
        <v>FM12</v>
      </c>
      <c r="J3116" t="str">
        <f t="shared" si="440"/>
        <v>FQ4</v>
      </c>
    </row>
    <row r="3117" spans="1:10" x14ac:dyDescent="0.35">
      <c r="A3117" s="1">
        <v>40974</v>
      </c>
      <c r="B3117">
        <f t="shared" si="432"/>
        <v>2012</v>
      </c>
      <c r="C3117">
        <f t="shared" si="433"/>
        <v>3</v>
      </c>
      <c r="D3117" t="str">
        <f t="shared" si="434"/>
        <v>March</v>
      </c>
      <c r="E3117" t="str">
        <f t="shared" si="435"/>
        <v>Q1</v>
      </c>
      <c r="F3117" t="str">
        <f t="shared" si="436"/>
        <v>2012-Mar</v>
      </c>
      <c r="G3117">
        <f t="shared" si="437"/>
        <v>3</v>
      </c>
      <c r="H3117" t="str">
        <f t="shared" si="438"/>
        <v>Tuesday</v>
      </c>
      <c r="I3117" t="str">
        <f t="shared" si="439"/>
        <v>FM12</v>
      </c>
      <c r="J3117" t="str">
        <f t="shared" si="440"/>
        <v>FQ4</v>
      </c>
    </row>
    <row r="3118" spans="1:10" x14ac:dyDescent="0.35">
      <c r="A3118" s="1">
        <v>41348</v>
      </c>
      <c r="B3118">
        <f t="shared" si="432"/>
        <v>2013</v>
      </c>
      <c r="C3118">
        <f t="shared" si="433"/>
        <v>3</v>
      </c>
      <c r="D3118" t="str">
        <f t="shared" si="434"/>
        <v>March</v>
      </c>
      <c r="E3118" t="str">
        <f t="shared" si="435"/>
        <v>Q1</v>
      </c>
      <c r="F3118" t="str">
        <f t="shared" si="436"/>
        <v>2013-Mar</v>
      </c>
      <c r="G3118">
        <f t="shared" si="437"/>
        <v>6</v>
      </c>
      <c r="H3118" t="str">
        <f t="shared" si="438"/>
        <v>Friday</v>
      </c>
      <c r="I3118" t="str">
        <f t="shared" si="439"/>
        <v>FM12</v>
      </c>
      <c r="J3118" t="str">
        <f t="shared" si="440"/>
        <v>FQ4</v>
      </c>
    </row>
    <row r="3119" spans="1:10" x14ac:dyDescent="0.35">
      <c r="A3119" s="1">
        <v>41334</v>
      </c>
      <c r="B3119">
        <f t="shared" si="432"/>
        <v>2013</v>
      </c>
      <c r="C3119">
        <f t="shared" si="433"/>
        <v>3</v>
      </c>
      <c r="D3119" t="str">
        <f t="shared" si="434"/>
        <v>March</v>
      </c>
      <c r="E3119" t="str">
        <f t="shared" si="435"/>
        <v>Q1</v>
      </c>
      <c r="F3119" t="str">
        <f t="shared" si="436"/>
        <v>2013-Mar</v>
      </c>
      <c r="G3119">
        <f t="shared" si="437"/>
        <v>6</v>
      </c>
      <c r="H3119" t="str">
        <f t="shared" si="438"/>
        <v>Friday</v>
      </c>
      <c r="I3119" t="str">
        <f t="shared" si="439"/>
        <v>FM12</v>
      </c>
      <c r="J3119" t="str">
        <f t="shared" si="440"/>
        <v>FQ4</v>
      </c>
    </row>
    <row r="3120" spans="1:10" x14ac:dyDescent="0.35">
      <c r="A3120" s="1">
        <v>43168</v>
      </c>
      <c r="B3120">
        <f t="shared" si="432"/>
        <v>2018</v>
      </c>
      <c r="C3120">
        <f t="shared" si="433"/>
        <v>3</v>
      </c>
      <c r="D3120" t="str">
        <f t="shared" si="434"/>
        <v>March</v>
      </c>
      <c r="E3120" t="str">
        <f t="shared" si="435"/>
        <v>Q1</v>
      </c>
      <c r="F3120" t="str">
        <f t="shared" si="436"/>
        <v>2018-Mar</v>
      </c>
      <c r="G3120">
        <f t="shared" si="437"/>
        <v>6</v>
      </c>
      <c r="H3120" t="str">
        <f t="shared" si="438"/>
        <v>Friday</v>
      </c>
      <c r="I3120" t="str">
        <f t="shared" si="439"/>
        <v>FM12</v>
      </c>
      <c r="J3120" t="str">
        <f t="shared" si="440"/>
        <v>FQ4</v>
      </c>
    </row>
    <row r="3121" spans="1:10" x14ac:dyDescent="0.35">
      <c r="A3121" s="1">
        <v>41703</v>
      </c>
      <c r="B3121">
        <f t="shared" si="432"/>
        <v>2014</v>
      </c>
      <c r="C3121">
        <f t="shared" si="433"/>
        <v>3</v>
      </c>
      <c r="D3121" t="str">
        <f t="shared" si="434"/>
        <v>March</v>
      </c>
      <c r="E3121" t="str">
        <f t="shared" si="435"/>
        <v>Q1</v>
      </c>
      <c r="F3121" t="str">
        <f t="shared" si="436"/>
        <v>2014-Mar</v>
      </c>
      <c r="G3121">
        <f t="shared" si="437"/>
        <v>4</v>
      </c>
      <c r="H3121" t="str">
        <f t="shared" si="438"/>
        <v>Wednesday</v>
      </c>
      <c r="I3121" t="str">
        <f t="shared" si="439"/>
        <v>FM12</v>
      </c>
      <c r="J3121" t="str">
        <f t="shared" si="440"/>
        <v>FQ4</v>
      </c>
    </row>
    <row r="3122" spans="1:10" x14ac:dyDescent="0.35">
      <c r="A3122" s="1">
        <v>42822</v>
      </c>
      <c r="B3122">
        <f t="shared" si="432"/>
        <v>2017</v>
      </c>
      <c r="C3122">
        <f t="shared" si="433"/>
        <v>3</v>
      </c>
      <c r="D3122" t="str">
        <f t="shared" si="434"/>
        <v>March</v>
      </c>
      <c r="E3122" t="str">
        <f t="shared" si="435"/>
        <v>Q1</v>
      </c>
      <c r="F3122" t="str">
        <f t="shared" si="436"/>
        <v>2017-Mar</v>
      </c>
      <c r="G3122">
        <f t="shared" si="437"/>
        <v>3</v>
      </c>
      <c r="H3122" t="str">
        <f t="shared" si="438"/>
        <v>Tuesday</v>
      </c>
      <c r="I3122" t="str">
        <f t="shared" si="439"/>
        <v>FM12</v>
      </c>
      <c r="J3122" t="str">
        <f t="shared" si="440"/>
        <v>FQ4</v>
      </c>
    </row>
    <row r="3123" spans="1:10" x14ac:dyDescent="0.35">
      <c r="A3123" s="1">
        <v>40976</v>
      </c>
      <c r="B3123">
        <f t="shared" si="432"/>
        <v>2012</v>
      </c>
      <c r="C3123">
        <f t="shared" si="433"/>
        <v>3</v>
      </c>
      <c r="D3123" t="str">
        <f t="shared" si="434"/>
        <v>March</v>
      </c>
      <c r="E3123" t="str">
        <f t="shared" si="435"/>
        <v>Q1</v>
      </c>
      <c r="F3123" t="str">
        <f t="shared" si="436"/>
        <v>2012-Mar</v>
      </c>
      <c r="G3123">
        <f t="shared" si="437"/>
        <v>5</v>
      </c>
      <c r="H3123" t="str">
        <f t="shared" si="438"/>
        <v>Thursday</v>
      </c>
      <c r="I3123" t="str">
        <f t="shared" si="439"/>
        <v>FM12</v>
      </c>
      <c r="J3123" t="str">
        <f t="shared" si="440"/>
        <v>FQ4</v>
      </c>
    </row>
    <row r="3124" spans="1:10" x14ac:dyDescent="0.35">
      <c r="A3124" s="1">
        <v>42815</v>
      </c>
      <c r="B3124">
        <f t="shared" si="432"/>
        <v>2017</v>
      </c>
      <c r="C3124">
        <f t="shared" si="433"/>
        <v>3</v>
      </c>
      <c r="D3124" t="str">
        <f t="shared" si="434"/>
        <v>March</v>
      </c>
      <c r="E3124" t="str">
        <f t="shared" si="435"/>
        <v>Q1</v>
      </c>
      <c r="F3124" t="str">
        <f t="shared" si="436"/>
        <v>2017-Mar</v>
      </c>
      <c r="G3124">
        <f t="shared" si="437"/>
        <v>3</v>
      </c>
      <c r="H3124" t="str">
        <f t="shared" si="438"/>
        <v>Tuesday</v>
      </c>
      <c r="I3124" t="str">
        <f t="shared" si="439"/>
        <v>FM12</v>
      </c>
      <c r="J3124" t="str">
        <f t="shared" si="440"/>
        <v>FQ4</v>
      </c>
    </row>
    <row r="3125" spans="1:10" x14ac:dyDescent="0.35">
      <c r="A3125" s="1">
        <v>40606</v>
      </c>
      <c r="B3125">
        <f t="shared" si="432"/>
        <v>2011</v>
      </c>
      <c r="C3125">
        <f t="shared" si="433"/>
        <v>3</v>
      </c>
      <c r="D3125" t="str">
        <f t="shared" si="434"/>
        <v>March</v>
      </c>
      <c r="E3125" t="str">
        <f t="shared" si="435"/>
        <v>Q1</v>
      </c>
      <c r="F3125" t="str">
        <f t="shared" si="436"/>
        <v>2011-Mar</v>
      </c>
      <c r="G3125">
        <f t="shared" si="437"/>
        <v>6</v>
      </c>
      <c r="H3125" t="str">
        <f t="shared" si="438"/>
        <v>Friday</v>
      </c>
      <c r="I3125" t="str">
        <f t="shared" si="439"/>
        <v>FM12</v>
      </c>
      <c r="J3125" t="str">
        <f t="shared" si="440"/>
        <v>FQ4</v>
      </c>
    </row>
    <row r="3126" spans="1:10" x14ac:dyDescent="0.35">
      <c r="A3126" s="1">
        <v>40623</v>
      </c>
      <c r="B3126">
        <f t="shared" si="432"/>
        <v>2011</v>
      </c>
      <c r="C3126">
        <f t="shared" si="433"/>
        <v>3</v>
      </c>
      <c r="D3126" t="str">
        <f t="shared" si="434"/>
        <v>March</v>
      </c>
      <c r="E3126" t="str">
        <f t="shared" si="435"/>
        <v>Q1</v>
      </c>
      <c r="F3126" t="str">
        <f t="shared" si="436"/>
        <v>2011-Mar</v>
      </c>
      <c r="G3126">
        <f t="shared" si="437"/>
        <v>2</v>
      </c>
      <c r="H3126" t="str">
        <f t="shared" si="438"/>
        <v>Monday</v>
      </c>
      <c r="I3126" t="str">
        <f t="shared" si="439"/>
        <v>FM12</v>
      </c>
      <c r="J3126" t="str">
        <f t="shared" si="440"/>
        <v>FQ4</v>
      </c>
    </row>
    <row r="3127" spans="1:10" x14ac:dyDescent="0.35">
      <c r="A3127" s="1">
        <v>40606</v>
      </c>
      <c r="B3127">
        <f t="shared" si="432"/>
        <v>2011</v>
      </c>
      <c r="C3127">
        <f t="shared" si="433"/>
        <v>3</v>
      </c>
      <c r="D3127" t="str">
        <f t="shared" si="434"/>
        <v>March</v>
      </c>
      <c r="E3127" t="str">
        <f t="shared" si="435"/>
        <v>Q1</v>
      </c>
      <c r="F3127" t="str">
        <f t="shared" si="436"/>
        <v>2011-Mar</v>
      </c>
      <c r="G3127">
        <f t="shared" si="437"/>
        <v>6</v>
      </c>
      <c r="H3127" t="str">
        <f t="shared" si="438"/>
        <v>Friday</v>
      </c>
      <c r="I3127" t="str">
        <f t="shared" si="439"/>
        <v>FM12</v>
      </c>
      <c r="J3127" t="str">
        <f t="shared" si="440"/>
        <v>FQ4</v>
      </c>
    </row>
    <row r="3128" spans="1:10" x14ac:dyDescent="0.35">
      <c r="A3128" s="1">
        <v>41335</v>
      </c>
      <c r="B3128">
        <f t="shared" si="432"/>
        <v>2013</v>
      </c>
      <c r="C3128">
        <f t="shared" si="433"/>
        <v>3</v>
      </c>
      <c r="D3128" t="str">
        <f t="shared" si="434"/>
        <v>March</v>
      </c>
      <c r="E3128" t="str">
        <f t="shared" si="435"/>
        <v>Q1</v>
      </c>
      <c r="F3128" t="str">
        <f t="shared" si="436"/>
        <v>2013-Mar</v>
      </c>
      <c r="G3128">
        <f t="shared" si="437"/>
        <v>7</v>
      </c>
      <c r="H3128" t="str">
        <f t="shared" si="438"/>
        <v>Saturday</v>
      </c>
      <c r="I3128" t="str">
        <f t="shared" si="439"/>
        <v>FM12</v>
      </c>
      <c r="J3128" t="str">
        <f t="shared" si="440"/>
        <v>FQ4</v>
      </c>
    </row>
    <row r="3129" spans="1:10" x14ac:dyDescent="0.35">
      <c r="A3129" s="1">
        <v>41717</v>
      </c>
      <c r="B3129">
        <f t="shared" si="432"/>
        <v>2014</v>
      </c>
      <c r="C3129">
        <f t="shared" si="433"/>
        <v>3</v>
      </c>
      <c r="D3129" t="str">
        <f t="shared" si="434"/>
        <v>March</v>
      </c>
      <c r="E3129" t="str">
        <f t="shared" si="435"/>
        <v>Q1</v>
      </c>
      <c r="F3129" t="str">
        <f t="shared" si="436"/>
        <v>2014-Mar</v>
      </c>
      <c r="G3129">
        <f t="shared" si="437"/>
        <v>4</v>
      </c>
      <c r="H3129" t="str">
        <f t="shared" si="438"/>
        <v>Wednesday</v>
      </c>
      <c r="I3129" t="str">
        <f t="shared" si="439"/>
        <v>FM12</v>
      </c>
      <c r="J3129" t="str">
        <f t="shared" si="440"/>
        <v>FQ4</v>
      </c>
    </row>
    <row r="3130" spans="1:10" x14ac:dyDescent="0.35">
      <c r="A3130" s="1">
        <v>40256</v>
      </c>
      <c r="B3130">
        <f t="shared" si="432"/>
        <v>2010</v>
      </c>
      <c r="C3130">
        <f t="shared" si="433"/>
        <v>3</v>
      </c>
      <c r="D3130" t="str">
        <f t="shared" si="434"/>
        <v>March</v>
      </c>
      <c r="E3130" t="str">
        <f t="shared" si="435"/>
        <v>Q1</v>
      </c>
      <c r="F3130" t="str">
        <f t="shared" si="436"/>
        <v>2010-Mar</v>
      </c>
      <c r="G3130">
        <f t="shared" si="437"/>
        <v>6</v>
      </c>
      <c r="H3130" t="str">
        <f t="shared" si="438"/>
        <v>Friday</v>
      </c>
      <c r="I3130" t="str">
        <f t="shared" si="439"/>
        <v>FM12</v>
      </c>
      <c r="J3130" t="str">
        <f t="shared" si="440"/>
        <v>FQ4</v>
      </c>
    </row>
    <row r="3131" spans="1:10" x14ac:dyDescent="0.35">
      <c r="A3131" s="1">
        <v>41712</v>
      </c>
      <c r="B3131">
        <f t="shared" si="432"/>
        <v>2014</v>
      </c>
      <c r="C3131">
        <f t="shared" si="433"/>
        <v>3</v>
      </c>
      <c r="D3131" t="str">
        <f t="shared" si="434"/>
        <v>March</v>
      </c>
      <c r="E3131" t="str">
        <f t="shared" si="435"/>
        <v>Q1</v>
      </c>
      <c r="F3131" t="str">
        <f t="shared" si="436"/>
        <v>2014-Mar</v>
      </c>
      <c r="G3131">
        <f t="shared" si="437"/>
        <v>6</v>
      </c>
      <c r="H3131" t="str">
        <f t="shared" si="438"/>
        <v>Friday</v>
      </c>
      <c r="I3131" t="str">
        <f t="shared" si="439"/>
        <v>FM12</v>
      </c>
      <c r="J3131" t="str">
        <f t="shared" si="440"/>
        <v>FQ4</v>
      </c>
    </row>
    <row r="3132" spans="1:10" x14ac:dyDescent="0.35">
      <c r="A3132" s="1">
        <v>41344</v>
      </c>
      <c r="B3132">
        <f t="shared" si="432"/>
        <v>2013</v>
      </c>
      <c r="C3132">
        <f t="shared" si="433"/>
        <v>3</v>
      </c>
      <c r="D3132" t="str">
        <f t="shared" si="434"/>
        <v>March</v>
      </c>
      <c r="E3132" t="str">
        <f t="shared" si="435"/>
        <v>Q1</v>
      </c>
      <c r="F3132" t="str">
        <f t="shared" si="436"/>
        <v>2013-Mar</v>
      </c>
      <c r="G3132">
        <f t="shared" si="437"/>
        <v>2</v>
      </c>
      <c r="H3132" t="str">
        <f t="shared" si="438"/>
        <v>Monday</v>
      </c>
      <c r="I3132" t="str">
        <f t="shared" si="439"/>
        <v>FM12</v>
      </c>
      <c r="J3132" t="str">
        <f t="shared" si="440"/>
        <v>FQ4</v>
      </c>
    </row>
    <row r="3133" spans="1:10" x14ac:dyDescent="0.35">
      <c r="A3133" s="1">
        <v>40988</v>
      </c>
      <c r="B3133">
        <f t="shared" si="432"/>
        <v>2012</v>
      </c>
      <c r="C3133">
        <f t="shared" si="433"/>
        <v>3</v>
      </c>
      <c r="D3133" t="str">
        <f t="shared" si="434"/>
        <v>March</v>
      </c>
      <c r="E3133" t="str">
        <f t="shared" si="435"/>
        <v>Q1</v>
      </c>
      <c r="F3133" t="str">
        <f t="shared" si="436"/>
        <v>2012-Mar</v>
      </c>
      <c r="G3133">
        <f t="shared" si="437"/>
        <v>3</v>
      </c>
      <c r="H3133" t="str">
        <f t="shared" si="438"/>
        <v>Tuesday</v>
      </c>
      <c r="I3133" t="str">
        <f t="shared" si="439"/>
        <v>FM12</v>
      </c>
      <c r="J3133" t="str">
        <f t="shared" si="440"/>
        <v>FQ4</v>
      </c>
    </row>
    <row r="3134" spans="1:10" x14ac:dyDescent="0.35">
      <c r="A3134" s="1">
        <v>40606</v>
      </c>
      <c r="B3134">
        <f t="shared" si="432"/>
        <v>2011</v>
      </c>
      <c r="C3134">
        <f t="shared" si="433"/>
        <v>3</v>
      </c>
      <c r="D3134" t="str">
        <f t="shared" si="434"/>
        <v>March</v>
      </c>
      <c r="E3134" t="str">
        <f t="shared" si="435"/>
        <v>Q1</v>
      </c>
      <c r="F3134" t="str">
        <f t="shared" si="436"/>
        <v>2011-Mar</v>
      </c>
      <c r="G3134">
        <f t="shared" si="437"/>
        <v>6</v>
      </c>
      <c r="H3134" t="str">
        <f t="shared" si="438"/>
        <v>Friday</v>
      </c>
      <c r="I3134" t="str">
        <f t="shared" si="439"/>
        <v>FM12</v>
      </c>
      <c r="J3134" t="str">
        <f t="shared" si="440"/>
        <v>FQ4</v>
      </c>
    </row>
    <row r="3135" spans="1:10" x14ac:dyDescent="0.35">
      <c r="A3135" s="1">
        <v>42804</v>
      </c>
      <c r="B3135">
        <f t="shared" si="432"/>
        <v>2017</v>
      </c>
      <c r="C3135">
        <f t="shared" si="433"/>
        <v>3</v>
      </c>
      <c r="D3135" t="str">
        <f t="shared" si="434"/>
        <v>March</v>
      </c>
      <c r="E3135" t="str">
        <f t="shared" si="435"/>
        <v>Q1</v>
      </c>
      <c r="F3135" t="str">
        <f t="shared" si="436"/>
        <v>2017-Mar</v>
      </c>
      <c r="G3135">
        <f t="shared" si="437"/>
        <v>6</v>
      </c>
      <c r="H3135" t="str">
        <f t="shared" si="438"/>
        <v>Friday</v>
      </c>
      <c r="I3135" t="str">
        <f t="shared" si="439"/>
        <v>FM12</v>
      </c>
      <c r="J3135" t="str">
        <f t="shared" si="440"/>
        <v>FQ4</v>
      </c>
    </row>
    <row r="3136" spans="1:10" x14ac:dyDescent="0.35">
      <c r="A3136" s="1">
        <v>43172</v>
      </c>
      <c r="B3136">
        <f t="shared" si="432"/>
        <v>2018</v>
      </c>
      <c r="C3136">
        <f t="shared" si="433"/>
        <v>3</v>
      </c>
      <c r="D3136" t="str">
        <f t="shared" si="434"/>
        <v>March</v>
      </c>
      <c r="E3136" t="str">
        <f t="shared" si="435"/>
        <v>Q1</v>
      </c>
      <c r="F3136" t="str">
        <f t="shared" si="436"/>
        <v>2018-Mar</v>
      </c>
      <c r="G3136">
        <f t="shared" si="437"/>
        <v>3</v>
      </c>
      <c r="H3136" t="str">
        <f t="shared" si="438"/>
        <v>Tuesday</v>
      </c>
      <c r="I3136" t="str">
        <f t="shared" si="439"/>
        <v>FM12</v>
      </c>
      <c r="J3136" t="str">
        <f t="shared" si="440"/>
        <v>FQ4</v>
      </c>
    </row>
    <row r="3137" spans="1:10" x14ac:dyDescent="0.35">
      <c r="A3137" s="1">
        <v>42795</v>
      </c>
      <c r="B3137">
        <f t="shared" si="432"/>
        <v>2017</v>
      </c>
      <c r="C3137">
        <f t="shared" si="433"/>
        <v>3</v>
      </c>
      <c r="D3137" t="str">
        <f t="shared" si="434"/>
        <v>March</v>
      </c>
      <c r="E3137" t="str">
        <f t="shared" si="435"/>
        <v>Q1</v>
      </c>
      <c r="F3137" t="str">
        <f t="shared" si="436"/>
        <v>2017-Mar</v>
      </c>
      <c r="G3137">
        <f t="shared" si="437"/>
        <v>4</v>
      </c>
      <c r="H3137" t="str">
        <f t="shared" si="438"/>
        <v>Wednesday</v>
      </c>
      <c r="I3137" t="str">
        <f t="shared" si="439"/>
        <v>FM12</v>
      </c>
      <c r="J3137" t="str">
        <f t="shared" si="440"/>
        <v>FQ4</v>
      </c>
    </row>
    <row r="3138" spans="1:10" x14ac:dyDescent="0.35">
      <c r="A3138" s="1">
        <v>43165</v>
      </c>
      <c r="B3138">
        <f t="shared" si="432"/>
        <v>2018</v>
      </c>
      <c r="C3138">
        <f t="shared" si="433"/>
        <v>3</v>
      </c>
      <c r="D3138" t="str">
        <f t="shared" si="434"/>
        <v>March</v>
      </c>
      <c r="E3138" t="str">
        <f t="shared" si="435"/>
        <v>Q1</v>
      </c>
      <c r="F3138" t="str">
        <f t="shared" si="436"/>
        <v>2018-Mar</v>
      </c>
      <c r="G3138">
        <f t="shared" si="437"/>
        <v>3</v>
      </c>
      <c r="H3138" t="str">
        <f t="shared" si="438"/>
        <v>Tuesday</v>
      </c>
      <c r="I3138" t="str">
        <f t="shared" si="439"/>
        <v>FM12</v>
      </c>
      <c r="J3138" t="str">
        <f t="shared" si="440"/>
        <v>FQ4</v>
      </c>
    </row>
    <row r="3139" spans="1:10" x14ac:dyDescent="0.35">
      <c r="A3139" s="1">
        <v>40619</v>
      </c>
      <c r="B3139">
        <f t="shared" ref="B3139:B3202" si="441">YEAR(A3139)</f>
        <v>2011</v>
      </c>
      <c r="C3139">
        <f t="shared" ref="C3139:C3202" si="442">MONTH(A3139)</f>
        <v>3</v>
      </c>
      <c r="D3139" t="str">
        <f t="shared" ref="D3139:D3202" si="443">TEXT(A3139,"mmmm")</f>
        <v>March</v>
      </c>
      <c r="E3139" t="str">
        <f t="shared" ref="E3139:E3202" si="444">"Q" &amp; INT((MONTH(A3139)-1)/3) + 1</f>
        <v>Q1</v>
      </c>
      <c r="F3139" t="str">
        <f t="shared" ref="F3139:F3202" si="445">YEAR(A3139) &amp; "-" &amp; TEXT(A3139,"mmm")</f>
        <v>2011-Mar</v>
      </c>
      <c r="G3139">
        <f t="shared" ref="G3139:G3202" si="446">WEEKDAY(A3139,1)</f>
        <v>5</v>
      </c>
      <c r="H3139" t="str">
        <f t="shared" ref="H3139:H3202" si="447">TEXT(A3139,"dddd")</f>
        <v>Thursday</v>
      </c>
      <c r="I3139" t="str">
        <f t="shared" ref="I3139:I3202" si="448">"FM"&amp;MOD(MONTH(A3139)-4,12)+1</f>
        <v>FM12</v>
      </c>
      <c r="J3139" t="str">
        <f t="shared" ref="J3139:J3202" si="449">"FQ"&amp;INT((MOD(MONTH(A3139)-4,12))/3)+1</f>
        <v>FQ4</v>
      </c>
    </row>
    <row r="3140" spans="1:10" x14ac:dyDescent="0.35">
      <c r="A3140" s="1">
        <v>42450</v>
      </c>
      <c r="B3140">
        <f t="shared" si="441"/>
        <v>2016</v>
      </c>
      <c r="C3140">
        <f t="shared" si="442"/>
        <v>3</v>
      </c>
      <c r="D3140" t="str">
        <f t="shared" si="443"/>
        <v>March</v>
      </c>
      <c r="E3140" t="str">
        <f t="shared" si="444"/>
        <v>Q1</v>
      </c>
      <c r="F3140" t="str">
        <f t="shared" si="445"/>
        <v>2016-Mar</v>
      </c>
      <c r="G3140">
        <f t="shared" si="446"/>
        <v>2</v>
      </c>
      <c r="H3140" t="str">
        <f t="shared" si="447"/>
        <v>Monday</v>
      </c>
      <c r="I3140" t="str">
        <f t="shared" si="448"/>
        <v>FM12</v>
      </c>
      <c r="J3140" t="str">
        <f t="shared" si="449"/>
        <v>FQ4</v>
      </c>
    </row>
    <row r="3141" spans="1:10" x14ac:dyDescent="0.35">
      <c r="A3141" s="1">
        <v>41348</v>
      </c>
      <c r="B3141">
        <f t="shared" si="441"/>
        <v>2013</v>
      </c>
      <c r="C3141">
        <f t="shared" si="442"/>
        <v>3</v>
      </c>
      <c r="D3141" t="str">
        <f t="shared" si="443"/>
        <v>March</v>
      </c>
      <c r="E3141" t="str">
        <f t="shared" si="444"/>
        <v>Q1</v>
      </c>
      <c r="F3141" t="str">
        <f t="shared" si="445"/>
        <v>2013-Mar</v>
      </c>
      <c r="G3141">
        <f t="shared" si="446"/>
        <v>6</v>
      </c>
      <c r="H3141" t="str">
        <f t="shared" si="447"/>
        <v>Friday</v>
      </c>
      <c r="I3141" t="str">
        <f t="shared" si="448"/>
        <v>FM12</v>
      </c>
      <c r="J3141" t="str">
        <f t="shared" si="449"/>
        <v>FQ4</v>
      </c>
    </row>
    <row r="3142" spans="1:10" x14ac:dyDescent="0.35">
      <c r="A3142" s="1">
        <v>42798</v>
      </c>
      <c r="B3142">
        <f t="shared" si="441"/>
        <v>2017</v>
      </c>
      <c r="C3142">
        <f t="shared" si="442"/>
        <v>3</v>
      </c>
      <c r="D3142" t="str">
        <f t="shared" si="443"/>
        <v>March</v>
      </c>
      <c r="E3142" t="str">
        <f t="shared" si="444"/>
        <v>Q1</v>
      </c>
      <c r="F3142" t="str">
        <f t="shared" si="445"/>
        <v>2017-Mar</v>
      </c>
      <c r="G3142">
        <f t="shared" si="446"/>
        <v>7</v>
      </c>
      <c r="H3142" t="str">
        <f t="shared" si="447"/>
        <v>Saturday</v>
      </c>
      <c r="I3142" t="str">
        <f t="shared" si="448"/>
        <v>FM12</v>
      </c>
      <c r="J3142" t="str">
        <f t="shared" si="449"/>
        <v>FQ4</v>
      </c>
    </row>
    <row r="3143" spans="1:10" x14ac:dyDescent="0.35">
      <c r="A3143" s="1">
        <v>42456</v>
      </c>
      <c r="B3143">
        <f t="shared" si="441"/>
        <v>2016</v>
      </c>
      <c r="C3143">
        <f t="shared" si="442"/>
        <v>3</v>
      </c>
      <c r="D3143" t="str">
        <f t="shared" si="443"/>
        <v>March</v>
      </c>
      <c r="E3143" t="str">
        <f t="shared" si="444"/>
        <v>Q1</v>
      </c>
      <c r="F3143" t="str">
        <f t="shared" si="445"/>
        <v>2016-Mar</v>
      </c>
      <c r="G3143">
        <f t="shared" si="446"/>
        <v>1</v>
      </c>
      <c r="H3143" t="str">
        <f t="shared" si="447"/>
        <v>Sunday</v>
      </c>
      <c r="I3143" t="str">
        <f t="shared" si="448"/>
        <v>FM12</v>
      </c>
      <c r="J3143" t="str">
        <f t="shared" si="449"/>
        <v>FQ4</v>
      </c>
    </row>
    <row r="3144" spans="1:10" x14ac:dyDescent="0.35">
      <c r="A3144" s="1">
        <v>40612</v>
      </c>
      <c r="B3144">
        <f t="shared" si="441"/>
        <v>2011</v>
      </c>
      <c r="C3144">
        <f t="shared" si="442"/>
        <v>3</v>
      </c>
      <c r="D3144" t="str">
        <f t="shared" si="443"/>
        <v>March</v>
      </c>
      <c r="E3144" t="str">
        <f t="shared" si="444"/>
        <v>Q1</v>
      </c>
      <c r="F3144" t="str">
        <f t="shared" si="445"/>
        <v>2011-Mar</v>
      </c>
      <c r="G3144">
        <f t="shared" si="446"/>
        <v>5</v>
      </c>
      <c r="H3144" t="str">
        <f t="shared" si="447"/>
        <v>Thursday</v>
      </c>
      <c r="I3144" t="str">
        <f t="shared" si="448"/>
        <v>FM12</v>
      </c>
      <c r="J3144" t="str">
        <f t="shared" si="449"/>
        <v>FQ4</v>
      </c>
    </row>
    <row r="3145" spans="1:10" x14ac:dyDescent="0.35">
      <c r="A3145" s="1">
        <v>40252</v>
      </c>
      <c r="B3145">
        <f t="shared" si="441"/>
        <v>2010</v>
      </c>
      <c r="C3145">
        <f t="shared" si="442"/>
        <v>3</v>
      </c>
      <c r="D3145" t="str">
        <f t="shared" si="443"/>
        <v>March</v>
      </c>
      <c r="E3145" t="str">
        <f t="shared" si="444"/>
        <v>Q1</v>
      </c>
      <c r="F3145" t="str">
        <f t="shared" si="445"/>
        <v>2010-Mar</v>
      </c>
      <c r="G3145">
        <f t="shared" si="446"/>
        <v>2</v>
      </c>
      <c r="H3145" t="str">
        <f t="shared" si="447"/>
        <v>Monday</v>
      </c>
      <c r="I3145" t="str">
        <f t="shared" si="448"/>
        <v>FM12</v>
      </c>
      <c r="J3145" t="str">
        <f t="shared" si="449"/>
        <v>FQ4</v>
      </c>
    </row>
    <row r="3146" spans="1:10" x14ac:dyDescent="0.35">
      <c r="A3146" s="1">
        <v>42076</v>
      </c>
      <c r="B3146">
        <f t="shared" si="441"/>
        <v>2015</v>
      </c>
      <c r="C3146">
        <f t="shared" si="442"/>
        <v>3</v>
      </c>
      <c r="D3146" t="str">
        <f t="shared" si="443"/>
        <v>March</v>
      </c>
      <c r="E3146" t="str">
        <f t="shared" si="444"/>
        <v>Q1</v>
      </c>
      <c r="F3146" t="str">
        <f t="shared" si="445"/>
        <v>2015-Mar</v>
      </c>
      <c r="G3146">
        <f t="shared" si="446"/>
        <v>6</v>
      </c>
      <c r="H3146" t="str">
        <f t="shared" si="447"/>
        <v>Friday</v>
      </c>
      <c r="I3146" t="str">
        <f t="shared" si="448"/>
        <v>FM12</v>
      </c>
      <c r="J3146" t="str">
        <f t="shared" si="449"/>
        <v>FQ4</v>
      </c>
    </row>
    <row r="3147" spans="1:10" x14ac:dyDescent="0.35">
      <c r="A3147" s="1">
        <v>42812</v>
      </c>
      <c r="B3147">
        <f t="shared" si="441"/>
        <v>2017</v>
      </c>
      <c r="C3147">
        <f t="shared" si="442"/>
        <v>3</v>
      </c>
      <c r="D3147" t="str">
        <f t="shared" si="443"/>
        <v>March</v>
      </c>
      <c r="E3147" t="str">
        <f t="shared" si="444"/>
        <v>Q1</v>
      </c>
      <c r="F3147" t="str">
        <f t="shared" si="445"/>
        <v>2017-Mar</v>
      </c>
      <c r="G3147">
        <f t="shared" si="446"/>
        <v>7</v>
      </c>
      <c r="H3147" t="str">
        <f t="shared" si="447"/>
        <v>Saturday</v>
      </c>
      <c r="I3147" t="str">
        <f t="shared" si="448"/>
        <v>FM12</v>
      </c>
      <c r="J3147" t="str">
        <f t="shared" si="449"/>
        <v>FQ4</v>
      </c>
    </row>
    <row r="3148" spans="1:10" x14ac:dyDescent="0.35">
      <c r="A3148" s="1">
        <v>41338</v>
      </c>
      <c r="B3148">
        <f t="shared" si="441"/>
        <v>2013</v>
      </c>
      <c r="C3148">
        <f t="shared" si="442"/>
        <v>3</v>
      </c>
      <c r="D3148" t="str">
        <f t="shared" si="443"/>
        <v>March</v>
      </c>
      <c r="E3148" t="str">
        <f t="shared" si="444"/>
        <v>Q1</v>
      </c>
      <c r="F3148" t="str">
        <f t="shared" si="445"/>
        <v>2013-Mar</v>
      </c>
      <c r="G3148">
        <f t="shared" si="446"/>
        <v>3</v>
      </c>
      <c r="H3148" t="str">
        <f t="shared" si="447"/>
        <v>Tuesday</v>
      </c>
      <c r="I3148" t="str">
        <f t="shared" si="448"/>
        <v>FM12</v>
      </c>
      <c r="J3148" t="str">
        <f t="shared" si="449"/>
        <v>FQ4</v>
      </c>
    </row>
    <row r="3149" spans="1:10" x14ac:dyDescent="0.35">
      <c r="A3149" s="1">
        <v>41702</v>
      </c>
      <c r="B3149">
        <f t="shared" si="441"/>
        <v>2014</v>
      </c>
      <c r="C3149">
        <f t="shared" si="442"/>
        <v>3</v>
      </c>
      <c r="D3149" t="str">
        <f t="shared" si="443"/>
        <v>March</v>
      </c>
      <c r="E3149" t="str">
        <f t="shared" si="444"/>
        <v>Q1</v>
      </c>
      <c r="F3149" t="str">
        <f t="shared" si="445"/>
        <v>2014-Mar</v>
      </c>
      <c r="G3149">
        <f t="shared" si="446"/>
        <v>3</v>
      </c>
      <c r="H3149" t="str">
        <f t="shared" si="447"/>
        <v>Tuesday</v>
      </c>
      <c r="I3149" t="str">
        <f t="shared" si="448"/>
        <v>FM12</v>
      </c>
      <c r="J3149" t="str">
        <f t="shared" si="449"/>
        <v>FQ4</v>
      </c>
    </row>
    <row r="3150" spans="1:10" x14ac:dyDescent="0.35">
      <c r="A3150" s="1">
        <v>43172</v>
      </c>
      <c r="B3150">
        <f t="shared" si="441"/>
        <v>2018</v>
      </c>
      <c r="C3150">
        <f t="shared" si="442"/>
        <v>3</v>
      </c>
      <c r="D3150" t="str">
        <f t="shared" si="443"/>
        <v>March</v>
      </c>
      <c r="E3150" t="str">
        <f t="shared" si="444"/>
        <v>Q1</v>
      </c>
      <c r="F3150" t="str">
        <f t="shared" si="445"/>
        <v>2018-Mar</v>
      </c>
      <c r="G3150">
        <f t="shared" si="446"/>
        <v>3</v>
      </c>
      <c r="H3150" t="str">
        <f t="shared" si="447"/>
        <v>Tuesday</v>
      </c>
      <c r="I3150" t="str">
        <f t="shared" si="448"/>
        <v>FM12</v>
      </c>
      <c r="J3150" t="str">
        <f t="shared" si="449"/>
        <v>FQ4</v>
      </c>
    </row>
    <row r="3151" spans="1:10" x14ac:dyDescent="0.35">
      <c r="A3151" s="1">
        <v>43163</v>
      </c>
      <c r="B3151">
        <f t="shared" si="441"/>
        <v>2018</v>
      </c>
      <c r="C3151">
        <f t="shared" si="442"/>
        <v>3</v>
      </c>
      <c r="D3151" t="str">
        <f t="shared" si="443"/>
        <v>March</v>
      </c>
      <c r="E3151" t="str">
        <f t="shared" si="444"/>
        <v>Q1</v>
      </c>
      <c r="F3151" t="str">
        <f t="shared" si="445"/>
        <v>2018-Mar</v>
      </c>
      <c r="G3151">
        <f t="shared" si="446"/>
        <v>1</v>
      </c>
      <c r="H3151" t="str">
        <f t="shared" si="447"/>
        <v>Sunday</v>
      </c>
      <c r="I3151" t="str">
        <f t="shared" si="448"/>
        <v>FM12</v>
      </c>
      <c r="J3151" t="str">
        <f t="shared" si="449"/>
        <v>FQ4</v>
      </c>
    </row>
    <row r="3152" spans="1:10" x14ac:dyDescent="0.35">
      <c r="A3152" s="1">
        <v>42811</v>
      </c>
      <c r="B3152">
        <f t="shared" si="441"/>
        <v>2017</v>
      </c>
      <c r="C3152">
        <f t="shared" si="442"/>
        <v>3</v>
      </c>
      <c r="D3152" t="str">
        <f t="shared" si="443"/>
        <v>March</v>
      </c>
      <c r="E3152" t="str">
        <f t="shared" si="444"/>
        <v>Q1</v>
      </c>
      <c r="F3152" t="str">
        <f t="shared" si="445"/>
        <v>2017-Mar</v>
      </c>
      <c r="G3152">
        <f t="shared" si="446"/>
        <v>6</v>
      </c>
      <c r="H3152" t="str">
        <f t="shared" si="447"/>
        <v>Friday</v>
      </c>
      <c r="I3152" t="str">
        <f t="shared" si="448"/>
        <v>FM12</v>
      </c>
      <c r="J3152" t="str">
        <f t="shared" si="449"/>
        <v>FQ4</v>
      </c>
    </row>
    <row r="3153" spans="1:10" x14ac:dyDescent="0.35">
      <c r="A3153" s="1">
        <v>40622</v>
      </c>
      <c r="B3153">
        <f t="shared" si="441"/>
        <v>2011</v>
      </c>
      <c r="C3153">
        <f t="shared" si="442"/>
        <v>3</v>
      </c>
      <c r="D3153" t="str">
        <f t="shared" si="443"/>
        <v>March</v>
      </c>
      <c r="E3153" t="str">
        <f t="shared" si="444"/>
        <v>Q1</v>
      </c>
      <c r="F3153" t="str">
        <f t="shared" si="445"/>
        <v>2011-Mar</v>
      </c>
      <c r="G3153">
        <f t="shared" si="446"/>
        <v>1</v>
      </c>
      <c r="H3153" t="str">
        <f t="shared" si="447"/>
        <v>Sunday</v>
      </c>
      <c r="I3153" t="str">
        <f t="shared" si="448"/>
        <v>FM12</v>
      </c>
      <c r="J3153" t="str">
        <f t="shared" si="449"/>
        <v>FQ4</v>
      </c>
    </row>
    <row r="3154" spans="1:10" x14ac:dyDescent="0.35">
      <c r="A3154" s="1">
        <v>43177</v>
      </c>
      <c r="B3154">
        <f t="shared" si="441"/>
        <v>2018</v>
      </c>
      <c r="C3154">
        <f t="shared" si="442"/>
        <v>3</v>
      </c>
      <c r="D3154" t="str">
        <f t="shared" si="443"/>
        <v>March</v>
      </c>
      <c r="E3154" t="str">
        <f t="shared" si="444"/>
        <v>Q1</v>
      </c>
      <c r="F3154" t="str">
        <f t="shared" si="445"/>
        <v>2018-Mar</v>
      </c>
      <c r="G3154">
        <f t="shared" si="446"/>
        <v>1</v>
      </c>
      <c r="H3154" t="str">
        <f t="shared" si="447"/>
        <v>Sunday</v>
      </c>
      <c r="I3154" t="str">
        <f t="shared" si="448"/>
        <v>FM12</v>
      </c>
      <c r="J3154" t="str">
        <f t="shared" si="449"/>
        <v>FQ4</v>
      </c>
    </row>
    <row r="3155" spans="1:10" x14ac:dyDescent="0.35">
      <c r="A3155" s="1">
        <v>41354</v>
      </c>
      <c r="B3155">
        <f t="shared" si="441"/>
        <v>2013</v>
      </c>
      <c r="C3155">
        <f t="shared" si="442"/>
        <v>3</v>
      </c>
      <c r="D3155" t="str">
        <f t="shared" si="443"/>
        <v>March</v>
      </c>
      <c r="E3155" t="str">
        <f t="shared" si="444"/>
        <v>Q1</v>
      </c>
      <c r="F3155" t="str">
        <f t="shared" si="445"/>
        <v>2013-Mar</v>
      </c>
      <c r="G3155">
        <f t="shared" si="446"/>
        <v>5</v>
      </c>
      <c r="H3155" t="str">
        <f t="shared" si="447"/>
        <v>Thursday</v>
      </c>
      <c r="I3155" t="str">
        <f t="shared" si="448"/>
        <v>FM12</v>
      </c>
      <c r="J3155" t="str">
        <f t="shared" si="449"/>
        <v>FQ4</v>
      </c>
    </row>
    <row r="3156" spans="1:10" x14ac:dyDescent="0.35">
      <c r="A3156" s="1">
        <v>42444</v>
      </c>
      <c r="B3156">
        <f t="shared" si="441"/>
        <v>2016</v>
      </c>
      <c r="C3156">
        <f t="shared" si="442"/>
        <v>3</v>
      </c>
      <c r="D3156" t="str">
        <f t="shared" si="443"/>
        <v>March</v>
      </c>
      <c r="E3156" t="str">
        <f t="shared" si="444"/>
        <v>Q1</v>
      </c>
      <c r="F3156" t="str">
        <f t="shared" si="445"/>
        <v>2016-Mar</v>
      </c>
      <c r="G3156">
        <f t="shared" si="446"/>
        <v>3</v>
      </c>
      <c r="H3156" t="str">
        <f t="shared" si="447"/>
        <v>Tuesday</v>
      </c>
      <c r="I3156" t="str">
        <f t="shared" si="448"/>
        <v>FM12</v>
      </c>
      <c r="J3156" t="str">
        <f t="shared" si="449"/>
        <v>FQ4</v>
      </c>
    </row>
    <row r="3157" spans="1:10" x14ac:dyDescent="0.35">
      <c r="A3157" s="1">
        <v>41719</v>
      </c>
      <c r="B3157">
        <f t="shared" si="441"/>
        <v>2014</v>
      </c>
      <c r="C3157">
        <f t="shared" si="442"/>
        <v>3</v>
      </c>
      <c r="D3157" t="str">
        <f t="shared" si="443"/>
        <v>March</v>
      </c>
      <c r="E3157" t="str">
        <f t="shared" si="444"/>
        <v>Q1</v>
      </c>
      <c r="F3157" t="str">
        <f t="shared" si="445"/>
        <v>2014-Mar</v>
      </c>
      <c r="G3157">
        <f t="shared" si="446"/>
        <v>6</v>
      </c>
      <c r="H3157" t="str">
        <f t="shared" si="447"/>
        <v>Friday</v>
      </c>
      <c r="I3157" t="str">
        <f t="shared" si="448"/>
        <v>FM12</v>
      </c>
      <c r="J3157" t="str">
        <f t="shared" si="449"/>
        <v>FQ4</v>
      </c>
    </row>
    <row r="3158" spans="1:10" x14ac:dyDescent="0.35">
      <c r="A3158" s="1">
        <v>43178</v>
      </c>
      <c r="B3158">
        <f t="shared" si="441"/>
        <v>2018</v>
      </c>
      <c r="C3158">
        <f t="shared" si="442"/>
        <v>3</v>
      </c>
      <c r="D3158" t="str">
        <f t="shared" si="443"/>
        <v>March</v>
      </c>
      <c r="E3158" t="str">
        <f t="shared" si="444"/>
        <v>Q1</v>
      </c>
      <c r="F3158" t="str">
        <f t="shared" si="445"/>
        <v>2018-Mar</v>
      </c>
      <c r="G3158">
        <f t="shared" si="446"/>
        <v>2</v>
      </c>
      <c r="H3158" t="str">
        <f t="shared" si="447"/>
        <v>Monday</v>
      </c>
      <c r="I3158" t="str">
        <f t="shared" si="448"/>
        <v>FM12</v>
      </c>
      <c r="J3158" t="str">
        <f t="shared" si="449"/>
        <v>FQ4</v>
      </c>
    </row>
    <row r="3159" spans="1:10" x14ac:dyDescent="0.35">
      <c r="A3159" s="1">
        <v>42042</v>
      </c>
      <c r="B3159">
        <f t="shared" si="441"/>
        <v>2015</v>
      </c>
      <c r="C3159">
        <f t="shared" si="442"/>
        <v>2</v>
      </c>
      <c r="D3159" t="str">
        <f t="shared" si="443"/>
        <v>February</v>
      </c>
      <c r="E3159" t="str">
        <f t="shared" si="444"/>
        <v>Q1</v>
      </c>
      <c r="F3159" t="str">
        <f t="shared" si="445"/>
        <v>2015-Feb</v>
      </c>
      <c r="G3159">
        <f t="shared" si="446"/>
        <v>7</v>
      </c>
      <c r="H3159" t="str">
        <f t="shared" si="447"/>
        <v>Saturday</v>
      </c>
      <c r="I3159" t="str">
        <f t="shared" si="448"/>
        <v>FM11</v>
      </c>
      <c r="J3159" t="str">
        <f t="shared" si="449"/>
        <v>FQ4</v>
      </c>
    </row>
    <row r="3160" spans="1:10" x14ac:dyDescent="0.35">
      <c r="A3160" s="1">
        <v>42776</v>
      </c>
      <c r="B3160">
        <f t="shared" si="441"/>
        <v>2017</v>
      </c>
      <c r="C3160">
        <f t="shared" si="442"/>
        <v>2</v>
      </c>
      <c r="D3160" t="str">
        <f t="shared" si="443"/>
        <v>February</v>
      </c>
      <c r="E3160" t="str">
        <f t="shared" si="444"/>
        <v>Q1</v>
      </c>
      <c r="F3160" t="str">
        <f t="shared" si="445"/>
        <v>2017-Feb</v>
      </c>
      <c r="G3160">
        <f t="shared" si="446"/>
        <v>6</v>
      </c>
      <c r="H3160" t="str">
        <f t="shared" si="447"/>
        <v>Friday</v>
      </c>
      <c r="I3160" t="str">
        <f t="shared" si="448"/>
        <v>FM11</v>
      </c>
      <c r="J3160" t="str">
        <f t="shared" si="449"/>
        <v>FQ4</v>
      </c>
    </row>
    <row r="3161" spans="1:10" x14ac:dyDescent="0.35">
      <c r="A3161" s="1">
        <v>43159</v>
      </c>
      <c r="B3161">
        <f t="shared" si="441"/>
        <v>2018</v>
      </c>
      <c r="C3161">
        <f t="shared" si="442"/>
        <v>2</v>
      </c>
      <c r="D3161" t="str">
        <f t="shared" si="443"/>
        <v>February</v>
      </c>
      <c r="E3161" t="str">
        <f t="shared" si="444"/>
        <v>Q1</v>
      </c>
      <c r="F3161" t="str">
        <f t="shared" si="445"/>
        <v>2018-Feb</v>
      </c>
      <c r="G3161">
        <f t="shared" si="446"/>
        <v>4</v>
      </c>
      <c r="H3161" t="str">
        <f t="shared" si="447"/>
        <v>Wednesday</v>
      </c>
      <c r="I3161" t="str">
        <f t="shared" si="448"/>
        <v>FM11</v>
      </c>
      <c r="J3161" t="str">
        <f t="shared" si="449"/>
        <v>FQ4</v>
      </c>
    </row>
    <row r="3162" spans="1:10" x14ac:dyDescent="0.35">
      <c r="A3162" s="1">
        <v>40601</v>
      </c>
      <c r="B3162">
        <f t="shared" si="441"/>
        <v>2011</v>
      </c>
      <c r="C3162">
        <f t="shared" si="442"/>
        <v>2</v>
      </c>
      <c r="D3162" t="str">
        <f t="shared" si="443"/>
        <v>February</v>
      </c>
      <c r="E3162" t="str">
        <f t="shared" si="444"/>
        <v>Q1</v>
      </c>
      <c r="F3162" t="str">
        <f t="shared" si="445"/>
        <v>2011-Feb</v>
      </c>
      <c r="G3162">
        <f t="shared" si="446"/>
        <v>1</v>
      </c>
      <c r="H3162" t="str">
        <f t="shared" si="447"/>
        <v>Sunday</v>
      </c>
      <c r="I3162" t="str">
        <f t="shared" si="448"/>
        <v>FM11</v>
      </c>
      <c r="J3162" t="str">
        <f t="shared" si="449"/>
        <v>FQ4</v>
      </c>
    </row>
    <row r="3163" spans="1:10" x14ac:dyDescent="0.35">
      <c r="A3163" s="1">
        <v>42037</v>
      </c>
      <c r="B3163">
        <f t="shared" si="441"/>
        <v>2015</v>
      </c>
      <c r="C3163">
        <f t="shared" si="442"/>
        <v>2</v>
      </c>
      <c r="D3163" t="str">
        <f t="shared" si="443"/>
        <v>February</v>
      </c>
      <c r="E3163" t="str">
        <f t="shared" si="444"/>
        <v>Q1</v>
      </c>
      <c r="F3163" t="str">
        <f t="shared" si="445"/>
        <v>2015-Feb</v>
      </c>
      <c r="G3163">
        <f t="shared" si="446"/>
        <v>2</v>
      </c>
      <c r="H3163" t="str">
        <f t="shared" si="447"/>
        <v>Monday</v>
      </c>
      <c r="I3163" t="str">
        <f t="shared" si="448"/>
        <v>FM11</v>
      </c>
      <c r="J3163" t="str">
        <f t="shared" si="449"/>
        <v>FQ4</v>
      </c>
    </row>
    <row r="3164" spans="1:10" x14ac:dyDescent="0.35">
      <c r="A3164" s="1">
        <v>40601</v>
      </c>
      <c r="B3164">
        <f t="shared" si="441"/>
        <v>2011</v>
      </c>
      <c r="C3164">
        <f t="shared" si="442"/>
        <v>2</v>
      </c>
      <c r="D3164" t="str">
        <f t="shared" si="443"/>
        <v>February</v>
      </c>
      <c r="E3164" t="str">
        <f t="shared" si="444"/>
        <v>Q1</v>
      </c>
      <c r="F3164" t="str">
        <f t="shared" si="445"/>
        <v>2011-Feb</v>
      </c>
      <c r="G3164">
        <f t="shared" si="446"/>
        <v>1</v>
      </c>
      <c r="H3164" t="str">
        <f t="shared" si="447"/>
        <v>Sunday</v>
      </c>
      <c r="I3164" t="str">
        <f t="shared" si="448"/>
        <v>FM11</v>
      </c>
      <c r="J3164" t="str">
        <f t="shared" si="449"/>
        <v>FQ4</v>
      </c>
    </row>
    <row r="3165" spans="1:10" x14ac:dyDescent="0.35">
      <c r="A3165" s="1">
        <v>42409</v>
      </c>
      <c r="B3165">
        <f t="shared" si="441"/>
        <v>2016</v>
      </c>
      <c r="C3165">
        <f t="shared" si="442"/>
        <v>2</v>
      </c>
      <c r="D3165" t="str">
        <f t="shared" si="443"/>
        <v>February</v>
      </c>
      <c r="E3165" t="str">
        <f t="shared" si="444"/>
        <v>Q1</v>
      </c>
      <c r="F3165" t="str">
        <f t="shared" si="445"/>
        <v>2016-Feb</v>
      </c>
      <c r="G3165">
        <f t="shared" si="446"/>
        <v>3</v>
      </c>
      <c r="H3165" t="str">
        <f t="shared" si="447"/>
        <v>Tuesday</v>
      </c>
      <c r="I3165" t="str">
        <f t="shared" si="448"/>
        <v>FM11</v>
      </c>
      <c r="J3165" t="str">
        <f t="shared" si="449"/>
        <v>FQ4</v>
      </c>
    </row>
    <row r="3166" spans="1:10" x14ac:dyDescent="0.35">
      <c r="A3166" s="1">
        <v>41677</v>
      </c>
      <c r="B3166">
        <f t="shared" si="441"/>
        <v>2014</v>
      </c>
      <c r="C3166">
        <f t="shared" si="442"/>
        <v>2</v>
      </c>
      <c r="D3166" t="str">
        <f t="shared" si="443"/>
        <v>February</v>
      </c>
      <c r="E3166" t="str">
        <f t="shared" si="444"/>
        <v>Q1</v>
      </c>
      <c r="F3166" t="str">
        <f t="shared" si="445"/>
        <v>2014-Feb</v>
      </c>
      <c r="G3166">
        <f t="shared" si="446"/>
        <v>6</v>
      </c>
      <c r="H3166" t="str">
        <f t="shared" si="447"/>
        <v>Friday</v>
      </c>
      <c r="I3166" t="str">
        <f t="shared" si="448"/>
        <v>FM11</v>
      </c>
      <c r="J3166" t="str">
        <f t="shared" si="449"/>
        <v>FQ4</v>
      </c>
    </row>
    <row r="3167" spans="1:10" x14ac:dyDescent="0.35">
      <c r="A3167" s="1">
        <v>40591</v>
      </c>
      <c r="B3167">
        <f t="shared" si="441"/>
        <v>2011</v>
      </c>
      <c r="C3167">
        <f t="shared" si="442"/>
        <v>2</v>
      </c>
      <c r="D3167" t="str">
        <f t="shared" si="443"/>
        <v>February</v>
      </c>
      <c r="E3167" t="str">
        <f t="shared" si="444"/>
        <v>Q1</v>
      </c>
      <c r="F3167" t="str">
        <f t="shared" si="445"/>
        <v>2011-Feb</v>
      </c>
      <c r="G3167">
        <f t="shared" si="446"/>
        <v>5</v>
      </c>
      <c r="H3167" t="str">
        <f t="shared" si="447"/>
        <v>Thursday</v>
      </c>
      <c r="I3167" t="str">
        <f t="shared" si="448"/>
        <v>FM11</v>
      </c>
      <c r="J3167" t="str">
        <f t="shared" si="449"/>
        <v>FQ4</v>
      </c>
    </row>
    <row r="3168" spans="1:10" x14ac:dyDescent="0.35">
      <c r="A3168" s="1">
        <v>40587</v>
      </c>
      <c r="B3168">
        <f t="shared" si="441"/>
        <v>2011</v>
      </c>
      <c r="C3168">
        <f t="shared" si="442"/>
        <v>2</v>
      </c>
      <c r="D3168" t="str">
        <f t="shared" si="443"/>
        <v>February</v>
      </c>
      <c r="E3168" t="str">
        <f t="shared" si="444"/>
        <v>Q1</v>
      </c>
      <c r="F3168" t="str">
        <f t="shared" si="445"/>
        <v>2011-Feb</v>
      </c>
      <c r="G3168">
        <f t="shared" si="446"/>
        <v>1</v>
      </c>
      <c r="H3168" t="str">
        <f t="shared" si="447"/>
        <v>Sunday</v>
      </c>
      <c r="I3168" t="str">
        <f t="shared" si="448"/>
        <v>FM11</v>
      </c>
      <c r="J3168" t="str">
        <f t="shared" si="449"/>
        <v>FQ4</v>
      </c>
    </row>
    <row r="3169" spans="1:10" x14ac:dyDescent="0.35">
      <c r="A3169" s="1">
        <v>42768</v>
      </c>
      <c r="B3169">
        <f t="shared" si="441"/>
        <v>2017</v>
      </c>
      <c r="C3169">
        <f t="shared" si="442"/>
        <v>2</v>
      </c>
      <c r="D3169" t="str">
        <f t="shared" si="443"/>
        <v>February</v>
      </c>
      <c r="E3169" t="str">
        <f t="shared" si="444"/>
        <v>Q1</v>
      </c>
      <c r="F3169" t="str">
        <f t="shared" si="445"/>
        <v>2017-Feb</v>
      </c>
      <c r="G3169">
        <f t="shared" si="446"/>
        <v>5</v>
      </c>
      <c r="H3169" t="str">
        <f t="shared" si="447"/>
        <v>Thursday</v>
      </c>
      <c r="I3169" t="str">
        <f t="shared" si="448"/>
        <v>FM11</v>
      </c>
      <c r="J3169" t="str">
        <f t="shared" si="449"/>
        <v>FQ4</v>
      </c>
    </row>
    <row r="3170" spans="1:10" x14ac:dyDescent="0.35">
      <c r="A3170" s="1">
        <v>40584</v>
      </c>
      <c r="B3170">
        <f t="shared" si="441"/>
        <v>2011</v>
      </c>
      <c r="C3170">
        <f t="shared" si="442"/>
        <v>2</v>
      </c>
      <c r="D3170" t="str">
        <f t="shared" si="443"/>
        <v>February</v>
      </c>
      <c r="E3170" t="str">
        <f t="shared" si="444"/>
        <v>Q1</v>
      </c>
      <c r="F3170" t="str">
        <f t="shared" si="445"/>
        <v>2011-Feb</v>
      </c>
      <c r="G3170">
        <f t="shared" si="446"/>
        <v>5</v>
      </c>
      <c r="H3170" t="str">
        <f t="shared" si="447"/>
        <v>Thursday</v>
      </c>
      <c r="I3170" t="str">
        <f t="shared" si="448"/>
        <v>FM11</v>
      </c>
      <c r="J3170" t="str">
        <f t="shared" si="449"/>
        <v>FQ4</v>
      </c>
    </row>
    <row r="3171" spans="1:10" x14ac:dyDescent="0.35">
      <c r="A3171" s="1">
        <v>42790</v>
      </c>
      <c r="B3171">
        <f t="shared" si="441"/>
        <v>2017</v>
      </c>
      <c r="C3171">
        <f t="shared" si="442"/>
        <v>2</v>
      </c>
      <c r="D3171" t="str">
        <f t="shared" si="443"/>
        <v>February</v>
      </c>
      <c r="E3171" t="str">
        <f t="shared" si="444"/>
        <v>Q1</v>
      </c>
      <c r="F3171" t="str">
        <f t="shared" si="445"/>
        <v>2017-Feb</v>
      </c>
      <c r="G3171">
        <f t="shared" si="446"/>
        <v>6</v>
      </c>
      <c r="H3171" t="str">
        <f t="shared" si="447"/>
        <v>Friday</v>
      </c>
      <c r="I3171" t="str">
        <f t="shared" si="448"/>
        <v>FM11</v>
      </c>
      <c r="J3171" t="str">
        <f t="shared" si="449"/>
        <v>FQ4</v>
      </c>
    </row>
    <row r="3172" spans="1:10" x14ac:dyDescent="0.35">
      <c r="A3172" s="1">
        <v>41324</v>
      </c>
      <c r="B3172">
        <f t="shared" si="441"/>
        <v>2013</v>
      </c>
      <c r="C3172">
        <f t="shared" si="442"/>
        <v>2</v>
      </c>
      <c r="D3172" t="str">
        <f t="shared" si="443"/>
        <v>February</v>
      </c>
      <c r="E3172" t="str">
        <f t="shared" si="444"/>
        <v>Q1</v>
      </c>
      <c r="F3172" t="str">
        <f t="shared" si="445"/>
        <v>2013-Feb</v>
      </c>
      <c r="G3172">
        <f t="shared" si="446"/>
        <v>3</v>
      </c>
      <c r="H3172" t="str">
        <f t="shared" si="447"/>
        <v>Tuesday</v>
      </c>
      <c r="I3172" t="str">
        <f t="shared" si="448"/>
        <v>FM11</v>
      </c>
      <c r="J3172" t="str">
        <f t="shared" si="449"/>
        <v>FQ4</v>
      </c>
    </row>
    <row r="3173" spans="1:10" x14ac:dyDescent="0.35">
      <c r="A3173" s="1">
        <v>40576</v>
      </c>
      <c r="B3173">
        <f t="shared" si="441"/>
        <v>2011</v>
      </c>
      <c r="C3173">
        <f t="shared" si="442"/>
        <v>2</v>
      </c>
      <c r="D3173" t="str">
        <f t="shared" si="443"/>
        <v>February</v>
      </c>
      <c r="E3173" t="str">
        <f t="shared" si="444"/>
        <v>Q1</v>
      </c>
      <c r="F3173" t="str">
        <f t="shared" si="445"/>
        <v>2011-Feb</v>
      </c>
      <c r="G3173">
        <f t="shared" si="446"/>
        <v>4</v>
      </c>
      <c r="H3173" t="str">
        <f t="shared" si="447"/>
        <v>Wednesday</v>
      </c>
      <c r="I3173" t="str">
        <f t="shared" si="448"/>
        <v>FM11</v>
      </c>
      <c r="J3173" t="str">
        <f t="shared" si="449"/>
        <v>FQ4</v>
      </c>
    </row>
    <row r="3174" spans="1:10" x14ac:dyDescent="0.35">
      <c r="A3174" s="1">
        <v>42792</v>
      </c>
      <c r="B3174">
        <f t="shared" si="441"/>
        <v>2017</v>
      </c>
      <c r="C3174">
        <f t="shared" si="442"/>
        <v>2</v>
      </c>
      <c r="D3174" t="str">
        <f t="shared" si="443"/>
        <v>February</v>
      </c>
      <c r="E3174" t="str">
        <f t="shared" si="444"/>
        <v>Q1</v>
      </c>
      <c r="F3174" t="str">
        <f t="shared" si="445"/>
        <v>2017-Feb</v>
      </c>
      <c r="G3174">
        <f t="shared" si="446"/>
        <v>1</v>
      </c>
      <c r="H3174" t="str">
        <f t="shared" si="447"/>
        <v>Sunday</v>
      </c>
      <c r="I3174" t="str">
        <f t="shared" si="448"/>
        <v>FM11</v>
      </c>
      <c r="J3174" t="str">
        <f t="shared" si="449"/>
        <v>FQ4</v>
      </c>
    </row>
    <row r="3175" spans="1:10" x14ac:dyDescent="0.35">
      <c r="A3175" s="1">
        <v>40233</v>
      </c>
      <c r="B3175">
        <f t="shared" si="441"/>
        <v>2010</v>
      </c>
      <c r="C3175">
        <f t="shared" si="442"/>
        <v>2</v>
      </c>
      <c r="D3175" t="str">
        <f t="shared" si="443"/>
        <v>February</v>
      </c>
      <c r="E3175" t="str">
        <f t="shared" si="444"/>
        <v>Q1</v>
      </c>
      <c r="F3175" t="str">
        <f t="shared" si="445"/>
        <v>2010-Feb</v>
      </c>
      <c r="G3175">
        <f t="shared" si="446"/>
        <v>4</v>
      </c>
      <c r="H3175" t="str">
        <f t="shared" si="447"/>
        <v>Wednesday</v>
      </c>
      <c r="I3175" t="str">
        <f t="shared" si="448"/>
        <v>FM11</v>
      </c>
      <c r="J3175" t="str">
        <f t="shared" si="449"/>
        <v>FQ4</v>
      </c>
    </row>
    <row r="3176" spans="1:10" x14ac:dyDescent="0.35">
      <c r="A3176" s="1">
        <v>42410</v>
      </c>
      <c r="B3176">
        <f t="shared" si="441"/>
        <v>2016</v>
      </c>
      <c r="C3176">
        <f t="shared" si="442"/>
        <v>2</v>
      </c>
      <c r="D3176" t="str">
        <f t="shared" si="443"/>
        <v>February</v>
      </c>
      <c r="E3176" t="str">
        <f t="shared" si="444"/>
        <v>Q1</v>
      </c>
      <c r="F3176" t="str">
        <f t="shared" si="445"/>
        <v>2016-Feb</v>
      </c>
      <c r="G3176">
        <f t="shared" si="446"/>
        <v>4</v>
      </c>
      <c r="H3176" t="str">
        <f t="shared" si="447"/>
        <v>Wednesday</v>
      </c>
      <c r="I3176" t="str">
        <f t="shared" si="448"/>
        <v>FM11</v>
      </c>
      <c r="J3176" t="str">
        <f t="shared" si="449"/>
        <v>FQ4</v>
      </c>
    </row>
    <row r="3177" spans="1:10" x14ac:dyDescent="0.35">
      <c r="A3177" s="1">
        <v>40965</v>
      </c>
      <c r="B3177">
        <f t="shared" si="441"/>
        <v>2012</v>
      </c>
      <c r="C3177">
        <f t="shared" si="442"/>
        <v>2</v>
      </c>
      <c r="D3177" t="str">
        <f t="shared" si="443"/>
        <v>February</v>
      </c>
      <c r="E3177" t="str">
        <f t="shared" si="444"/>
        <v>Q1</v>
      </c>
      <c r="F3177" t="str">
        <f t="shared" si="445"/>
        <v>2012-Feb</v>
      </c>
      <c r="G3177">
        <f t="shared" si="446"/>
        <v>1</v>
      </c>
      <c r="H3177" t="str">
        <f t="shared" si="447"/>
        <v>Sunday</v>
      </c>
      <c r="I3177" t="str">
        <f t="shared" si="448"/>
        <v>FM11</v>
      </c>
      <c r="J3177" t="str">
        <f t="shared" si="449"/>
        <v>FQ4</v>
      </c>
    </row>
    <row r="3178" spans="1:10" x14ac:dyDescent="0.35">
      <c r="A3178" s="1">
        <v>41315</v>
      </c>
      <c r="B3178">
        <f t="shared" si="441"/>
        <v>2013</v>
      </c>
      <c r="C3178">
        <f t="shared" si="442"/>
        <v>2</v>
      </c>
      <c r="D3178" t="str">
        <f t="shared" si="443"/>
        <v>February</v>
      </c>
      <c r="E3178" t="str">
        <f t="shared" si="444"/>
        <v>Q1</v>
      </c>
      <c r="F3178" t="str">
        <f t="shared" si="445"/>
        <v>2013-Feb</v>
      </c>
      <c r="G3178">
        <f t="shared" si="446"/>
        <v>1</v>
      </c>
      <c r="H3178" t="str">
        <f t="shared" si="447"/>
        <v>Sunday</v>
      </c>
      <c r="I3178" t="str">
        <f t="shared" si="448"/>
        <v>FM11</v>
      </c>
      <c r="J3178" t="str">
        <f t="shared" si="449"/>
        <v>FQ4</v>
      </c>
    </row>
    <row r="3179" spans="1:10" x14ac:dyDescent="0.35">
      <c r="A3179" s="1">
        <v>41328</v>
      </c>
      <c r="B3179">
        <f t="shared" si="441"/>
        <v>2013</v>
      </c>
      <c r="C3179">
        <f t="shared" si="442"/>
        <v>2</v>
      </c>
      <c r="D3179" t="str">
        <f t="shared" si="443"/>
        <v>February</v>
      </c>
      <c r="E3179" t="str">
        <f t="shared" si="444"/>
        <v>Q1</v>
      </c>
      <c r="F3179" t="str">
        <f t="shared" si="445"/>
        <v>2013-Feb</v>
      </c>
      <c r="G3179">
        <f t="shared" si="446"/>
        <v>7</v>
      </c>
      <c r="H3179" t="str">
        <f t="shared" si="447"/>
        <v>Saturday</v>
      </c>
      <c r="I3179" t="str">
        <f t="shared" si="448"/>
        <v>FM11</v>
      </c>
      <c r="J3179" t="str">
        <f t="shared" si="449"/>
        <v>FQ4</v>
      </c>
    </row>
    <row r="3180" spans="1:10" x14ac:dyDescent="0.35">
      <c r="A3180" s="1">
        <v>41332</v>
      </c>
      <c r="B3180">
        <f t="shared" si="441"/>
        <v>2013</v>
      </c>
      <c r="C3180">
        <f t="shared" si="442"/>
        <v>2</v>
      </c>
      <c r="D3180" t="str">
        <f t="shared" si="443"/>
        <v>February</v>
      </c>
      <c r="E3180" t="str">
        <f t="shared" si="444"/>
        <v>Q1</v>
      </c>
      <c r="F3180" t="str">
        <f t="shared" si="445"/>
        <v>2013-Feb</v>
      </c>
      <c r="G3180">
        <f t="shared" si="446"/>
        <v>4</v>
      </c>
      <c r="H3180" t="str">
        <f t="shared" si="447"/>
        <v>Wednesday</v>
      </c>
      <c r="I3180" t="str">
        <f t="shared" si="448"/>
        <v>FM11</v>
      </c>
      <c r="J3180" t="str">
        <f t="shared" si="449"/>
        <v>FQ4</v>
      </c>
    </row>
    <row r="3181" spans="1:10" x14ac:dyDescent="0.35">
      <c r="A3181" s="1">
        <v>43137</v>
      </c>
      <c r="B3181">
        <f t="shared" si="441"/>
        <v>2018</v>
      </c>
      <c r="C3181">
        <f t="shared" si="442"/>
        <v>2</v>
      </c>
      <c r="D3181" t="str">
        <f t="shared" si="443"/>
        <v>February</v>
      </c>
      <c r="E3181" t="str">
        <f t="shared" si="444"/>
        <v>Q1</v>
      </c>
      <c r="F3181" t="str">
        <f t="shared" si="445"/>
        <v>2018-Feb</v>
      </c>
      <c r="G3181">
        <f t="shared" si="446"/>
        <v>3</v>
      </c>
      <c r="H3181" t="str">
        <f t="shared" si="447"/>
        <v>Tuesday</v>
      </c>
      <c r="I3181" t="str">
        <f t="shared" si="448"/>
        <v>FM11</v>
      </c>
      <c r="J3181" t="str">
        <f t="shared" si="449"/>
        <v>FQ4</v>
      </c>
    </row>
    <row r="3182" spans="1:10" x14ac:dyDescent="0.35">
      <c r="A3182" s="1">
        <v>41324</v>
      </c>
      <c r="B3182">
        <f t="shared" si="441"/>
        <v>2013</v>
      </c>
      <c r="C3182">
        <f t="shared" si="442"/>
        <v>2</v>
      </c>
      <c r="D3182" t="str">
        <f t="shared" si="443"/>
        <v>February</v>
      </c>
      <c r="E3182" t="str">
        <f t="shared" si="444"/>
        <v>Q1</v>
      </c>
      <c r="F3182" t="str">
        <f t="shared" si="445"/>
        <v>2013-Feb</v>
      </c>
      <c r="G3182">
        <f t="shared" si="446"/>
        <v>3</v>
      </c>
      <c r="H3182" t="str">
        <f t="shared" si="447"/>
        <v>Tuesday</v>
      </c>
      <c r="I3182" t="str">
        <f t="shared" si="448"/>
        <v>FM11</v>
      </c>
      <c r="J3182" t="str">
        <f t="shared" si="449"/>
        <v>FQ4</v>
      </c>
    </row>
    <row r="3183" spans="1:10" x14ac:dyDescent="0.35">
      <c r="A3183" s="1">
        <v>40577</v>
      </c>
      <c r="B3183">
        <f t="shared" si="441"/>
        <v>2011</v>
      </c>
      <c r="C3183">
        <f t="shared" si="442"/>
        <v>2</v>
      </c>
      <c r="D3183" t="str">
        <f t="shared" si="443"/>
        <v>February</v>
      </c>
      <c r="E3183" t="str">
        <f t="shared" si="444"/>
        <v>Q1</v>
      </c>
      <c r="F3183" t="str">
        <f t="shared" si="445"/>
        <v>2011-Feb</v>
      </c>
      <c r="G3183">
        <f t="shared" si="446"/>
        <v>5</v>
      </c>
      <c r="H3183" t="str">
        <f t="shared" si="447"/>
        <v>Thursday</v>
      </c>
      <c r="I3183" t="str">
        <f t="shared" si="448"/>
        <v>FM11</v>
      </c>
      <c r="J3183" t="str">
        <f t="shared" si="449"/>
        <v>FQ4</v>
      </c>
    </row>
    <row r="3184" spans="1:10" x14ac:dyDescent="0.35">
      <c r="A3184" s="1">
        <v>41320</v>
      </c>
      <c r="B3184">
        <f t="shared" si="441"/>
        <v>2013</v>
      </c>
      <c r="C3184">
        <f t="shared" si="442"/>
        <v>2</v>
      </c>
      <c r="D3184" t="str">
        <f t="shared" si="443"/>
        <v>February</v>
      </c>
      <c r="E3184" t="str">
        <f t="shared" si="444"/>
        <v>Q1</v>
      </c>
      <c r="F3184" t="str">
        <f t="shared" si="445"/>
        <v>2013-Feb</v>
      </c>
      <c r="G3184">
        <f t="shared" si="446"/>
        <v>6</v>
      </c>
      <c r="H3184" t="str">
        <f t="shared" si="447"/>
        <v>Friday</v>
      </c>
      <c r="I3184" t="str">
        <f t="shared" si="448"/>
        <v>FM11</v>
      </c>
      <c r="J3184" t="str">
        <f t="shared" si="449"/>
        <v>FQ4</v>
      </c>
    </row>
    <row r="3185" spans="1:10" x14ac:dyDescent="0.35">
      <c r="A3185" s="1">
        <v>40964</v>
      </c>
      <c r="B3185">
        <f t="shared" si="441"/>
        <v>2012</v>
      </c>
      <c r="C3185">
        <f t="shared" si="442"/>
        <v>2</v>
      </c>
      <c r="D3185" t="str">
        <f t="shared" si="443"/>
        <v>February</v>
      </c>
      <c r="E3185" t="str">
        <f t="shared" si="444"/>
        <v>Q1</v>
      </c>
      <c r="F3185" t="str">
        <f t="shared" si="445"/>
        <v>2012-Feb</v>
      </c>
      <c r="G3185">
        <f t="shared" si="446"/>
        <v>7</v>
      </c>
      <c r="H3185" t="str">
        <f t="shared" si="447"/>
        <v>Saturday</v>
      </c>
      <c r="I3185" t="str">
        <f t="shared" si="448"/>
        <v>FM11</v>
      </c>
      <c r="J3185" t="str">
        <f t="shared" si="449"/>
        <v>FQ4</v>
      </c>
    </row>
    <row r="3186" spans="1:10" x14ac:dyDescent="0.35">
      <c r="A3186" s="1">
        <v>40235</v>
      </c>
      <c r="B3186">
        <f t="shared" si="441"/>
        <v>2010</v>
      </c>
      <c r="C3186">
        <f t="shared" si="442"/>
        <v>2</v>
      </c>
      <c r="D3186" t="str">
        <f t="shared" si="443"/>
        <v>February</v>
      </c>
      <c r="E3186" t="str">
        <f t="shared" si="444"/>
        <v>Q1</v>
      </c>
      <c r="F3186" t="str">
        <f t="shared" si="445"/>
        <v>2010-Feb</v>
      </c>
      <c r="G3186">
        <f t="shared" si="446"/>
        <v>6</v>
      </c>
      <c r="H3186" t="str">
        <f t="shared" si="447"/>
        <v>Friday</v>
      </c>
      <c r="I3186" t="str">
        <f t="shared" si="448"/>
        <v>FM11</v>
      </c>
      <c r="J3186" t="str">
        <f t="shared" si="449"/>
        <v>FQ4</v>
      </c>
    </row>
    <row r="3187" spans="1:10" x14ac:dyDescent="0.35">
      <c r="A3187" s="1">
        <v>40587</v>
      </c>
      <c r="B3187">
        <f t="shared" si="441"/>
        <v>2011</v>
      </c>
      <c r="C3187">
        <f t="shared" si="442"/>
        <v>2</v>
      </c>
      <c r="D3187" t="str">
        <f t="shared" si="443"/>
        <v>February</v>
      </c>
      <c r="E3187" t="str">
        <f t="shared" si="444"/>
        <v>Q1</v>
      </c>
      <c r="F3187" t="str">
        <f t="shared" si="445"/>
        <v>2011-Feb</v>
      </c>
      <c r="G3187">
        <f t="shared" si="446"/>
        <v>1</v>
      </c>
      <c r="H3187" t="str">
        <f t="shared" si="447"/>
        <v>Sunday</v>
      </c>
      <c r="I3187" t="str">
        <f t="shared" si="448"/>
        <v>FM11</v>
      </c>
      <c r="J3187" t="str">
        <f t="shared" si="449"/>
        <v>FQ4</v>
      </c>
    </row>
    <row r="3188" spans="1:10" x14ac:dyDescent="0.35">
      <c r="A3188" s="1">
        <v>42407</v>
      </c>
      <c r="B3188">
        <f t="shared" si="441"/>
        <v>2016</v>
      </c>
      <c r="C3188">
        <f t="shared" si="442"/>
        <v>2</v>
      </c>
      <c r="D3188" t="str">
        <f t="shared" si="443"/>
        <v>February</v>
      </c>
      <c r="E3188" t="str">
        <f t="shared" si="444"/>
        <v>Q1</v>
      </c>
      <c r="F3188" t="str">
        <f t="shared" si="445"/>
        <v>2016-Feb</v>
      </c>
      <c r="G3188">
        <f t="shared" si="446"/>
        <v>1</v>
      </c>
      <c r="H3188" t="str">
        <f t="shared" si="447"/>
        <v>Sunday</v>
      </c>
      <c r="I3188" t="str">
        <f t="shared" si="448"/>
        <v>FM11</v>
      </c>
      <c r="J3188" t="str">
        <f t="shared" si="449"/>
        <v>FQ4</v>
      </c>
    </row>
    <row r="3189" spans="1:10" x14ac:dyDescent="0.35">
      <c r="A3189" s="1">
        <v>42768</v>
      </c>
      <c r="B3189">
        <f t="shared" si="441"/>
        <v>2017</v>
      </c>
      <c r="C3189">
        <f t="shared" si="442"/>
        <v>2</v>
      </c>
      <c r="D3189" t="str">
        <f t="shared" si="443"/>
        <v>February</v>
      </c>
      <c r="E3189" t="str">
        <f t="shared" si="444"/>
        <v>Q1</v>
      </c>
      <c r="F3189" t="str">
        <f t="shared" si="445"/>
        <v>2017-Feb</v>
      </c>
      <c r="G3189">
        <f t="shared" si="446"/>
        <v>5</v>
      </c>
      <c r="H3189" t="str">
        <f t="shared" si="447"/>
        <v>Thursday</v>
      </c>
      <c r="I3189" t="str">
        <f t="shared" si="448"/>
        <v>FM11</v>
      </c>
      <c r="J3189" t="str">
        <f t="shared" si="449"/>
        <v>FQ4</v>
      </c>
    </row>
    <row r="3190" spans="1:10" x14ac:dyDescent="0.35">
      <c r="A3190" s="1">
        <v>42427</v>
      </c>
      <c r="B3190">
        <f t="shared" si="441"/>
        <v>2016</v>
      </c>
      <c r="C3190">
        <f t="shared" si="442"/>
        <v>2</v>
      </c>
      <c r="D3190" t="str">
        <f t="shared" si="443"/>
        <v>February</v>
      </c>
      <c r="E3190" t="str">
        <f t="shared" si="444"/>
        <v>Q1</v>
      </c>
      <c r="F3190" t="str">
        <f t="shared" si="445"/>
        <v>2016-Feb</v>
      </c>
      <c r="G3190">
        <f t="shared" si="446"/>
        <v>7</v>
      </c>
      <c r="H3190" t="str">
        <f t="shared" si="447"/>
        <v>Saturday</v>
      </c>
      <c r="I3190" t="str">
        <f t="shared" si="448"/>
        <v>FM11</v>
      </c>
      <c r="J3190" t="str">
        <f t="shared" si="449"/>
        <v>FQ4</v>
      </c>
    </row>
    <row r="3191" spans="1:10" x14ac:dyDescent="0.35">
      <c r="A3191" s="1">
        <v>42418</v>
      </c>
      <c r="B3191">
        <f t="shared" si="441"/>
        <v>2016</v>
      </c>
      <c r="C3191">
        <f t="shared" si="442"/>
        <v>2</v>
      </c>
      <c r="D3191" t="str">
        <f t="shared" si="443"/>
        <v>February</v>
      </c>
      <c r="E3191" t="str">
        <f t="shared" si="444"/>
        <v>Q1</v>
      </c>
      <c r="F3191" t="str">
        <f t="shared" si="445"/>
        <v>2016-Feb</v>
      </c>
      <c r="G3191">
        <f t="shared" si="446"/>
        <v>5</v>
      </c>
      <c r="H3191" t="str">
        <f t="shared" si="447"/>
        <v>Thursday</v>
      </c>
      <c r="I3191" t="str">
        <f t="shared" si="448"/>
        <v>FM11</v>
      </c>
      <c r="J3191" t="str">
        <f t="shared" si="449"/>
        <v>FQ4</v>
      </c>
    </row>
    <row r="3192" spans="1:10" x14ac:dyDescent="0.35">
      <c r="A3192" s="1">
        <v>42040</v>
      </c>
      <c r="B3192">
        <f t="shared" si="441"/>
        <v>2015</v>
      </c>
      <c r="C3192">
        <f t="shared" si="442"/>
        <v>2</v>
      </c>
      <c r="D3192" t="str">
        <f t="shared" si="443"/>
        <v>February</v>
      </c>
      <c r="E3192" t="str">
        <f t="shared" si="444"/>
        <v>Q1</v>
      </c>
      <c r="F3192" t="str">
        <f t="shared" si="445"/>
        <v>2015-Feb</v>
      </c>
      <c r="G3192">
        <f t="shared" si="446"/>
        <v>5</v>
      </c>
      <c r="H3192" t="str">
        <f t="shared" si="447"/>
        <v>Thursday</v>
      </c>
      <c r="I3192" t="str">
        <f t="shared" si="448"/>
        <v>FM11</v>
      </c>
      <c r="J3192" t="str">
        <f t="shared" si="449"/>
        <v>FQ4</v>
      </c>
    </row>
    <row r="3193" spans="1:10" x14ac:dyDescent="0.35">
      <c r="A3193" s="1">
        <v>42044</v>
      </c>
      <c r="B3193">
        <f t="shared" si="441"/>
        <v>2015</v>
      </c>
      <c r="C3193">
        <f t="shared" si="442"/>
        <v>2</v>
      </c>
      <c r="D3193" t="str">
        <f t="shared" si="443"/>
        <v>February</v>
      </c>
      <c r="E3193" t="str">
        <f t="shared" si="444"/>
        <v>Q1</v>
      </c>
      <c r="F3193" t="str">
        <f t="shared" si="445"/>
        <v>2015-Feb</v>
      </c>
      <c r="G3193">
        <f t="shared" si="446"/>
        <v>2</v>
      </c>
      <c r="H3193" t="str">
        <f t="shared" si="447"/>
        <v>Monday</v>
      </c>
      <c r="I3193" t="str">
        <f t="shared" si="448"/>
        <v>FM11</v>
      </c>
      <c r="J3193" t="str">
        <f t="shared" si="449"/>
        <v>FQ4</v>
      </c>
    </row>
    <row r="3194" spans="1:10" x14ac:dyDescent="0.35">
      <c r="A3194" s="1">
        <v>40216</v>
      </c>
      <c r="B3194">
        <f t="shared" si="441"/>
        <v>2010</v>
      </c>
      <c r="C3194">
        <f t="shared" si="442"/>
        <v>2</v>
      </c>
      <c r="D3194" t="str">
        <f t="shared" si="443"/>
        <v>February</v>
      </c>
      <c r="E3194" t="str">
        <f t="shared" si="444"/>
        <v>Q1</v>
      </c>
      <c r="F3194" t="str">
        <f t="shared" si="445"/>
        <v>2010-Feb</v>
      </c>
      <c r="G3194">
        <f t="shared" si="446"/>
        <v>1</v>
      </c>
      <c r="H3194" t="str">
        <f t="shared" si="447"/>
        <v>Sunday</v>
      </c>
      <c r="I3194" t="str">
        <f t="shared" si="448"/>
        <v>FM11</v>
      </c>
      <c r="J3194" t="str">
        <f t="shared" si="449"/>
        <v>FQ4</v>
      </c>
    </row>
    <row r="3195" spans="1:10" x14ac:dyDescent="0.35">
      <c r="A3195" s="1">
        <v>40924</v>
      </c>
      <c r="B3195">
        <f t="shared" si="441"/>
        <v>2012</v>
      </c>
      <c r="C3195">
        <f t="shared" si="442"/>
        <v>1</v>
      </c>
      <c r="D3195" t="str">
        <f t="shared" si="443"/>
        <v>January</v>
      </c>
      <c r="E3195" t="str">
        <f t="shared" si="444"/>
        <v>Q1</v>
      </c>
      <c r="F3195" t="str">
        <f t="shared" si="445"/>
        <v>2012-Jan</v>
      </c>
      <c r="G3195">
        <f t="shared" si="446"/>
        <v>2</v>
      </c>
      <c r="H3195" t="str">
        <f t="shared" si="447"/>
        <v>Monday</v>
      </c>
      <c r="I3195" t="str">
        <f t="shared" si="448"/>
        <v>FM10</v>
      </c>
      <c r="J3195" t="str">
        <f t="shared" si="449"/>
        <v>FQ4</v>
      </c>
    </row>
    <row r="3196" spans="1:10" x14ac:dyDescent="0.35">
      <c r="A3196" s="1">
        <v>42030</v>
      </c>
      <c r="B3196">
        <f t="shared" si="441"/>
        <v>2015</v>
      </c>
      <c r="C3196">
        <f t="shared" si="442"/>
        <v>1</v>
      </c>
      <c r="D3196" t="str">
        <f t="shared" si="443"/>
        <v>January</v>
      </c>
      <c r="E3196" t="str">
        <f t="shared" si="444"/>
        <v>Q1</v>
      </c>
      <c r="F3196" t="str">
        <f t="shared" si="445"/>
        <v>2015-Jan</v>
      </c>
      <c r="G3196">
        <f t="shared" si="446"/>
        <v>2</v>
      </c>
      <c r="H3196" t="str">
        <f t="shared" si="447"/>
        <v>Monday</v>
      </c>
      <c r="I3196" t="str">
        <f t="shared" si="448"/>
        <v>FM10</v>
      </c>
      <c r="J3196" t="str">
        <f t="shared" si="449"/>
        <v>FQ4</v>
      </c>
    </row>
    <row r="3197" spans="1:10" x14ac:dyDescent="0.35">
      <c r="A3197" s="1">
        <v>43128</v>
      </c>
      <c r="B3197">
        <f t="shared" si="441"/>
        <v>2018</v>
      </c>
      <c r="C3197">
        <f t="shared" si="442"/>
        <v>1</v>
      </c>
      <c r="D3197" t="str">
        <f t="shared" si="443"/>
        <v>January</v>
      </c>
      <c r="E3197" t="str">
        <f t="shared" si="444"/>
        <v>Q1</v>
      </c>
      <c r="F3197" t="str">
        <f t="shared" si="445"/>
        <v>2018-Jan</v>
      </c>
      <c r="G3197">
        <f t="shared" si="446"/>
        <v>1</v>
      </c>
      <c r="H3197" t="str">
        <f t="shared" si="447"/>
        <v>Sunday</v>
      </c>
      <c r="I3197" t="str">
        <f t="shared" si="448"/>
        <v>FM10</v>
      </c>
      <c r="J3197" t="str">
        <f t="shared" si="449"/>
        <v>FQ4</v>
      </c>
    </row>
    <row r="3198" spans="1:10" x14ac:dyDescent="0.35">
      <c r="A3198" s="1">
        <v>41648</v>
      </c>
      <c r="B3198">
        <f t="shared" si="441"/>
        <v>2014</v>
      </c>
      <c r="C3198">
        <f t="shared" si="442"/>
        <v>1</v>
      </c>
      <c r="D3198" t="str">
        <f t="shared" si="443"/>
        <v>January</v>
      </c>
      <c r="E3198" t="str">
        <f t="shared" si="444"/>
        <v>Q1</v>
      </c>
      <c r="F3198" t="str">
        <f t="shared" si="445"/>
        <v>2014-Jan</v>
      </c>
      <c r="G3198">
        <f t="shared" si="446"/>
        <v>5</v>
      </c>
      <c r="H3198" t="str">
        <f t="shared" si="447"/>
        <v>Thursday</v>
      </c>
      <c r="I3198" t="str">
        <f t="shared" si="448"/>
        <v>FM10</v>
      </c>
      <c r="J3198" t="str">
        <f t="shared" si="449"/>
        <v>FQ4</v>
      </c>
    </row>
    <row r="3199" spans="1:10" x14ac:dyDescent="0.35">
      <c r="A3199" s="1">
        <v>40933</v>
      </c>
      <c r="B3199">
        <f t="shared" si="441"/>
        <v>2012</v>
      </c>
      <c r="C3199">
        <f t="shared" si="442"/>
        <v>1</v>
      </c>
      <c r="D3199" t="str">
        <f t="shared" si="443"/>
        <v>January</v>
      </c>
      <c r="E3199" t="str">
        <f t="shared" si="444"/>
        <v>Q1</v>
      </c>
      <c r="F3199" t="str">
        <f t="shared" si="445"/>
        <v>2012-Jan</v>
      </c>
      <c r="G3199">
        <f t="shared" si="446"/>
        <v>4</v>
      </c>
      <c r="H3199" t="str">
        <f t="shared" si="447"/>
        <v>Wednesday</v>
      </c>
      <c r="I3199" t="str">
        <f t="shared" si="448"/>
        <v>FM10</v>
      </c>
      <c r="J3199" t="str">
        <f t="shared" si="449"/>
        <v>FQ4</v>
      </c>
    </row>
    <row r="3200" spans="1:10" x14ac:dyDescent="0.35">
      <c r="A3200" s="1">
        <v>40911</v>
      </c>
      <c r="B3200">
        <f t="shared" si="441"/>
        <v>2012</v>
      </c>
      <c r="C3200">
        <f t="shared" si="442"/>
        <v>1</v>
      </c>
      <c r="D3200" t="str">
        <f t="shared" si="443"/>
        <v>January</v>
      </c>
      <c r="E3200" t="str">
        <f t="shared" si="444"/>
        <v>Q1</v>
      </c>
      <c r="F3200" t="str">
        <f t="shared" si="445"/>
        <v>2012-Jan</v>
      </c>
      <c r="G3200">
        <f t="shared" si="446"/>
        <v>3</v>
      </c>
      <c r="H3200" t="str">
        <f t="shared" si="447"/>
        <v>Tuesday</v>
      </c>
      <c r="I3200" t="str">
        <f t="shared" si="448"/>
        <v>FM10</v>
      </c>
      <c r="J3200" t="str">
        <f t="shared" si="449"/>
        <v>FQ4</v>
      </c>
    </row>
    <row r="3201" spans="1:10" x14ac:dyDescent="0.35">
      <c r="A3201" s="1">
        <v>40195</v>
      </c>
      <c r="B3201">
        <f t="shared" si="441"/>
        <v>2010</v>
      </c>
      <c r="C3201">
        <f t="shared" si="442"/>
        <v>1</v>
      </c>
      <c r="D3201" t="str">
        <f t="shared" si="443"/>
        <v>January</v>
      </c>
      <c r="E3201" t="str">
        <f t="shared" si="444"/>
        <v>Q1</v>
      </c>
      <c r="F3201" t="str">
        <f t="shared" si="445"/>
        <v>2010-Jan</v>
      </c>
      <c r="G3201">
        <f t="shared" si="446"/>
        <v>1</v>
      </c>
      <c r="H3201" t="str">
        <f t="shared" si="447"/>
        <v>Sunday</v>
      </c>
      <c r="I3201" t="str">
        <f t="shared" si="448"/>
        <v>FM10</v>
      </c>
      <c r="J3201" t="str">
        <f t="shared" si="449"/>
        <v>FQ4</v>
      </c>
    </row>
    <row r="3202" spans="1:10" x14ac:dyDescent="0.35">
      <c r="A3202" s="1">
        <v>43121</v>
      </c>
      <c r="B3202">
        <f t="shared" si="441"/>
        <v>2018</v>
      </c>
      <c r="C3202">
        <f t="shared" si="442"/>
        <v>1</v>
      </c>
      <c r="D3202" t="str">
        <f t="shared" si="443"/>
        <v>January</v>
      </c>
      <c r="E3202" t="str">
        <f t="shared" si="444"/>
        <v>Q1</v>
      </c>
      <c r="F3202" t="str">
        <f t="shared" si="445"/>
        <v>2018-Jan</v>
      </c>
      <c r="G3202">
        <f t="shared" si="446"/>
        <v>1</v>
      </c>
      <c r="H3202" t="str">
        <f t="shared" si="447"/>
        <v>Sunday</v>
      </c>
      <c r="I3202" t="str">
        <f t="shared" si="448"/>
        <v>FM10</v>
      </c>
      <c r="J3202" t="str">
        <f t="shared" si="449"/>
        <v>FQ4</v>
      </c>
    </row>
    <row r="3203" spans="1:10" x14ac:dyDescent="0.35">
      <c r="A3203" s="1">
        <v>40570</v>
      </c>
      <c r="B3203">
        <f t="shared" ref="B3203:B3266" si="450">YEAR(A3203)</f>
        <v>2011</v>
      </c>
      <c r="C3203">
        <f t="shared" ref="C3203:C3266" si="451">MONTH(A3203)</f>
        <v>1</v>
      </c>
      <c r="D3203" t="str">
        <f t="shared" ref="D3203:D3266" si="452">TEXT(A3203,"mmmm")</f>
        <v>January</v>
      </c>
      <c r="E3203" t="str">
        <f t="shared" ref="E3203:E3266" si="453">"Q" &amp; INT((MONTH(A3203)-1)/3) + 1</f>
        <v>Q1</v>
      </c>
      <c r="F3203" t="str">
        <f t="shared" ref="F3203:F3266" si="454">YEAR(A3203) &amp; "-" &amp; TEXT(A3203,"mmm")</f>
        <v>2011-Jan</v>
      </c>
      <c r="G3203">
        <f t="shared" ref="G3203:G3266" si="455">WEEKDAY(A3203,1)</f>
        <v>5</v>
      </c>
      <c r="H3203" t="str">
        <f t="shared" ref="H3203:H3266" si="456">TEXT(A3203,"dddd")</f>
        <v>Thursday</v>
      </c>
      <c r="I3203" t="str">
        <f t="shared" ref="I3203:I3266" si="457">"FM"&amp;MOD(MONTH(A3203)-4,12)+1</f>
        <v>FM10</v>
      </c>
      <c r="J3203" t="str">
        <f t="shared" ref="J3203:J3266" si="458">"FQ"&amp;INT((MOD(MONTH(A3203)-4,12))/3)+1</f>
        <v>FQ4</v>
      </c>
    </row>
    <row r="3204" spans="1:10" x14ac:dyDescent="0.35">
      <c r="A3204" s="1">
        <v>43128</v>
      </c>
      <c r="B3204">
        <f t="shared" si="450"/>
        <v>2018</v>
      </c>
      <c r="C3204">
        <f t="shared" si="451"/>
        <v>1</v>
      </c>
      <c r="D3204" t="str">
        <f t="shared" si="452"/>
        <v>January</v>
      </c>
      <c r="E3204" t="str">
        <f t="shared" si="453"/>
        <v>Q1</v>
      </c>
      <c r="F3204" t="str">
        <f t="shared" si="454"/>
        <v>2018-Jan</v>
      </c>
      <c r="G3204">
        <f t="shared" si="455"/>
        <v>1</v>
      </c>
      <c r="H3204" t="str">
        <f t="shared" si="456"/>
        <v>Sunday</v>
      </c>
      <c r="I3204" t="str">
        <f t="shared" si="457"/>
        <v>FM10</v>
      </c>
      <c r="J3204" t="str">
        <f t="shared" si="458"/>
        <v>FQ4</v>
      </c>
    </row>
    <row r="3205" spans="1:10" x14ac:dyDescent="0.35">
      <c r="A3205" s="1">
        <v>41297</v>
      </c>
      <c r="B3205">
        <f t="shared" si="450"/>
        <v>2013</v>
      </c>
      <c r="C3205">
        <f t="shared" si="451"/>
        <v>1</v>
      </c>
      <c r="D3205" t="str">
        <f t="shared" si="452"/>
        <v>January</v>
      </c>
      <c r="E3205" t="str">
        <f t="shared" si="453"/>
        <v>Q1</v>
      </c>
      <c r="F3205" t="str">
        <f t="shared" si="454"/>
        <v>2013-Jan</v>
      </c>
      <c r="G3205">
        <f t="shared" si="455"/>
        <v>4</v>
      </c>
      <c r="H3205" t="str">
        <f t="shared" si="456"/>
        <v>Wednesday</v>
      </c>
      <c r="I3205" t="str">
        <f t="shared" si="457"/>
        <v>FM10</v>
      </c>
      <c r="J3205" t="str">
        <f t="shared" si="458"/>
        <v>FQ4</v>
      </c>
    </row>
    <row r="3206" spans="1:10" x14ac:dyDescent="0.35">
      <c r="A3206" s="1">
        <v>40930</v>
      </c>
      <c r="B3206">
        <f t="shared" si="450"/>
        <v>2012</v>
      </c>
      <c r="C3206">
        <f t="shared" si="451"/>
        <v>1</v>
      </c>
      <c r="D3206" t="str">
        <f t="shared" si="452"/>
        <v>January</v>
      </c>
      <c r="E3206" t="str">
        <f t="shared" si="453"/>
        <v>Q1</v>
      </c>
      <c r="F3206" t="str">
        <f t="shared" si="454"/>
        <v>2012-Jan</v>
      </c>
      <c r="G3206">
        <f t="shared" si="455"/>
        <v>1</v>
      </c>
      <c r="H3206" t="str">
        <f t="shared" si="456"/>
        <v>Sunday</v>
      </c>
      <c r="I3206" t="str">
        <f t="shared" si="457"/>
        <v>FM10</v>
      </c>
      <c r="J3206" t="str">
        <f t="shared" si="458"/>
        <v>FQ4</v>
      </c>
    </row>
    <row r="3207" spans="1:10" x14ac:dyDescent="0.35">
      <c r="A3207" s="1">
        <v>42747</v>
      </c>
      <c r="B3207">
        <f t="shared" si="450"/>
        <v>2017</v>
      </c>
      <c r="C3207">
        <f t="shared" si="451"/>
        <v>1</v>
      </c>
      <c r="D3207" t="str">
        <f t="shared" si="452"/>
        <v>January</v>
      </c>
      <c r="E3207" t="str">
        <f t="shared" si="453"/>
        <v>Q1</v>
      </c>
      <c r="F3207" t="str">
        <f t="shared" si="454"/>
        <v>2017-Jan</v>
      </c>
      <c r="G3207">
        <f t="shared" si="455"/>
        <v>5</v>
      </c>
      <c r="H3207" t="str">
        <f t="shared" si="456"/>
        <v>Thursday</v>
      </c>
      <c r="I3207" t="str">
        <f t="shared" si="457"/>
        <v>FM10</v>
      </c>
      <c r="J3207" t="str">
        <f t="shared" si="458"/>
        <v>FQ4</v>
      </c>
    </row>
    <row r="3208" spans="1:10" x14ac:dyDescent="0.35">
      <c r="A3208" s="1">
        <v>43122</v>
      </c>
      <c r="B3208">
        <f t="shared" si="450"/>
        <v>2018</v>
      </c>
      <c r="C3208">
        <f t="shared" si="451"/>
        <v>1</v>
      </c>
      <c r="D3208" t="str">
        <f t="shared" si="452"/>
        <v>January</v>
      </c>
      <c r="E3208" t="str">
        <f t="shared" si="453"/>
        <v>Q1</v>
      </c>
      <c r="F3208" t="str">
        <f t="shared" si="454"/>
        <v>2018-Jan</v>
      </c>
      <c r="G3208">
        <f t="shared" si="455"/>
        <v>2</v>
      </c>
      <c r="H3208" t="str">
        <f t="shared" si="456"/>
        <v>Monday</v>
      </c>
      <c r="I3208" t="str">
        <f t="shared" si="457"/>
        <v>FM10</v>
      </c>
      <c r="J3208" t="str">
        <f t="shared" si="458"/>
        <v>FQ4</v>
      </c>
    </row>
    <row r="3209" spans="1:10" x14ac:dyDescent="0.35">
      <c r="A3209" s="1">
        <v>41641</v>
      </c>
      <c r="B3209">
        <f t="shared" si="450"/>
        <v>2014</v>
      </c>
      <c r="C3209">
        <f t="shared" si="451"/>
        <v>1</v>
      </c>
      <c r="D3209" t="str">
        <f t="shared" si="452"/>
        <v>January</v>
      </c>
      <c r="E3209" t="str">
        <f t="shared" si="453"/>
        <v>Q1</v>
      </c>
      <c r="F3209" t="str">
        <f t="shared" si="454"/>
        <v>2014-Jan</v>
      </c>
      <c r="G3209">
        <f t="shared" si="455"/>
        <v>5</v>
      </c>
      <c r="H3209" t="str">
        <f t="shared" si="456"/>
        <v>Thursday</v>
      </c>
      <c r="I3209" t="str">
        <f t="shared" si="457"/>
        <v>FM10</v>
      </c>
      <c r="J3209" t="str">
        <f t="shared" si="458"/>
        <v>FQ4</v>
      </c>
    </row>
    <row r="3210" spans="1:10" x14ac:dyDescent="0.35">
      <c r="A3210" s="1">
        <v>42022</v>
      </c>
      <c r="B3210">
        <f t="shared" si="450"/>
        <v>2015</v>
      </c>
      <c r="C3210">
        <f t="shared" si="451"/>
        <v>1</v>
      </c>
      <c r="D3210" t="str">
        <f t="shared" si="452"/>
        <v>January</v>
      </c>
      <c r="E3210" t="str">
        <f t="shared" si="453"/>
        <v>Q1</v>
      </c>
      <c r="F3210" t="str">
        <f t="shared" si="454"/>
        <v>2015-Jan</v>
      </c>
      <c r="G3210">
        <f t="shared" si="455"/>
        <v>1</v>
      </c>
      <c r="H3210" t="str">
        <f t="shared" si="456"/>
        <v>Sunday</v>
      </c>
      <c r="I3210" t="str">
        <f t="shared" si="457"/>
        <v>FM10</v>
      </c>
      <c r="J3210" t="str">
        <f t="shared" si="458"/>
        <v>FQ4</v>
      </c>
    </row>
    <row r="3211" spans="1:10" x14ac:dyDescent="0.35">
      <c r="A3211" s="1">
        <v>40930</v>
      </c>
      <c r="B3211">
        <f t="shared" si="450"/>
        <v>2012</v>
      </c>
      <c r="C3211">
        <f t="shared" si="451"/>
        <v>1</v>
      </c>
      <c r="D3211" t="str">
        <f t="shared" si="452"/>
        <v>January</v>
      </c>
      <c r="E3211" t="str">
        <f t="shared" si="453"/>
        <v>Q1</v>
      </c>
      <c r="F3211" t="str">
        <f t="shared" si="454"/>
        <v>2012-Jan</v>
      </c>
      <c r="G3211">
        <f t="shared" si="455"/>
        <v>1</v>
      </c>
      <c r="H3211" t="str">
        <f t="shared" si="456"/>
        <v>Sunday</v>
      </c>
      <c r="I3211" t="str">
        <f t="shared" si="457"/>
        <v>FM10</v>
      </c>
      <c r="J3211" t="str">
        <f t="shared" si="458"/>
        <v>FQ4</v>
      </c>
    </row>
    <row r="3212" spans="1:10" x14ac:dyDescent="0.35">
      <c r="A3212" s="1">
        <v>40547</v>
      </c>
      <c r="B3212">
        <f t="shared" si="450"/>
        <v>2011</v>
      </c>
      <c r="C3212">
        <f t="shared" si="451"/>
        <v>1</v>
      </c>
      <c r="D3212" t="str">
        <f t="shared" si="452"/>
        <v>January</v>
      </c>
      <c r="E3212" t="str">
        <f t="shared" si="453"/>
        <v>Q1</v>
      </c>
      <c r="F3212" t="str">
        <f t="shared" si="454"/>
        <v>2011-Jan</v>
      </c>
      <c r="G3212">
        <f t="shared" si="455"/>
        <v>3</v>
      </c>
      <c r="H3212" t="str">
        <f t="shared" si="456"/>
        <v>Tuesday</v>
      </c>
      <c r="I3212" t="str">
        <f t="shared" si="457"/>
        <v>FM10</v>
      </c>
      <c r="J3212" t="str">
        <f t="shared" si="458"/>
        <v>FQ4</v>
      </c>
    </row>
    <row r="3213" spans="1:10" x14ac:dyDescent="0.35">
      <c r="A3213" s="1">
        <v>40202</v>
      </c>
      <c r="B3213">
        <f t="shared" si="450"/>
        <v>2010</v>
      </c>
      <c r="C3213">
        <f t="shared" si="451"/>
        <v>1</v>
      </c>
      <c r="D3213" t="str">
        <f t="shared" si="452"/>
        <v>January</v>
      </c>
      <c r="E3213" t="str">
        <f t="shared" si="453"/>
        <v>Q1</v>
      </c>
      <c r="F3213" t="str">
        <f t="shared" si="454"/>
        <v>2010-Jan</v>
      </c>
      <c r="G3213">
        <f t="shared" si="455"/>
        <v>1</v>
      </c>
      <c r="H3213" t="str">
        <f t="shared" si="456"/>
        <v>Sunday</v>
      </c>
      <c r="I3213" t="str">
        <f t="shared" si="457"/>
        <v>FM10</v>
      </c>
      <c r="J3213" t="str">
        <f t="shared" si="458"/>
        <v>FQ4</v>
      </c>
    </row>
    <row r="3214" spans="1:10" x14ac:dyDescent="0.35">
      <c r="A3214" s="1">
        <v>41279</v>
      </c>
      <c r="B3214">
        <f t="shared" si="450"/>
        <v>2013</v>
      </c>
      <c r="C3214">
        <f t="shared" si="451"/>
        <v>1</v>
      </c>
      <c r="D3214" t="str">
        <f t="shared" si="452"/>
        <v>January</v>
      </c>
      <c r="E3214" t="str">
        <f t="shared" si="453"/>
        <v>Q1</v>
      </c>
      <c r="F3214" t="str">
        <f t="shared" si="454"/>
        <v>2013-Jan</v>
      </c>
      <c r="G3214">
        <f t="shared" si="455"/>
        <v>7</v>
      </c>
      <c r="H3214" t="str">
        <f t="shared" si="456"/>
        <v>Saturday</v>
      </c>
      <c r="I3214" t="str">
        <f t="shared" si="457"/>
        <v>FM10</v>
      </c>
      <c r="J3214" t="str">
        <f t="shared" si="458"/>
        <v>FQ4</v>
      </c>
    </row>
    <row r="3215" spans="1:10" x14ac:dyDescent="0.35">
      <c r="A3215" s="1">
        <v>40565</v>
      </c>
      <c r="B3215">
        <f t="shared" si="450"/>
        <v>2011</v>
      </c>
      <c r="C3215">
        <f t="shared" si="451"/>
        <v>1</v>
      </c>
      <c r="D3215" t="str">
        <f t="shared" si="452"/>
        <v>January</v>
      </c>
      <c r="E3215" t="str">
        <f t="shared" si="453"/>
        <v>Q1</v>
      </c>
      <c r="F3215" t="str">
        <f t="shared" si="454"/>
        <v>2011-Jan</v>
      </c>
      <c r="G3215">
        <f t="shared" si="455"/>
        <v>7</v>
      </c>
      <c r="H3215" t="str">
        <f t="shared" si="456"/>
        <v>Saturday</v>
      </c>
      <c r="I3215" t="str">
        <f t="shared" si="457"/>
        <v>FM10</v>
      </c>
      <c r="J3215" t="str">
        <f t="shared" si="458"/>
        <v>FQ4</v>
      </c>
    </row>
    <row r="3216" spans="1:10" x14ac:dyDescent="0.35">
      <c r="A3216" s="1">
        <v>41648</v>
      </c>
      <c r="B3216">
        <f t="shared" si="450"/>
        <v>2014</v>
      </c>
      <c r="C3216">
        <f t="shared" si="451"/>
        <v>1</v>
      </c>
      <c r="D3216" t="str">
        <f t="shared" si="452"/>
        <v>January</v>
      </c>
      <c r="E3216" t="str">
        <f t="shared" si="453"/>
        <v>Q1</v>
      </c>
      <c r="F3216" t="str">
        <f t="shared" si="454"/>
        <v>2014-Jan</v>
      </c>
      <c r="G3216">
        <f t="shared" si="455"/>
        <v>5</v>
      </c>
      <c r="H3216" t="str">
        <f t="shared" si="456"/>
        <v>Thursday</v>
      </c>
      <c r="I3216" t="str">
        <f t="shared" si="457"/>
        <v>FM10</v>
      </c>
      <c r="J3216" t="str">
        <f t="shared" si="458"/>
        <v>FQ4</v>
      </c>
    </row>
    <row r="3217" spans="1:10" x14ac:dyDescent="0.35">
      <c r="A3217" s="1">
        <v>42390</v>
      </c>
      <c r="B3217">
        <f t="shared" si="450"/>
        <v>2016</v>
      </c>
      <c r="C3217">
        <f t="shared" si="451"/>
        <v>1</v>
      </c>
      <c r="D3217" t="str">
        <f t="shared" si="452"/>
        <v>January</v>
      </c>
      <c r="E3217" t="str">
        <f t="shared" si="453"/>
        <v>Q1</v>
      </c>
      <c r="F3217" t="str">
        <f t="shared" si="454"/>
        <v>2016-Jan</v>
      </c>
      <c r="G3217">
        <f t="shared" si="455"/>
        <v>5</v>
      </c>
      <c r="H3217" t="str">
        <f t="shared" si="456"/>
        <v>Thursday</v>
      </c>
      <c r="I3217" t="str">
        <f t="shared" si="457"/>
        <v>FM10</v>
      </c>
      <c r="J3217" t="str">
        <f t="shared" si="458"/>
        <v>FQ4</v>
      </c>
    </row>
    <row r="3218" spans="1:10" x14ac:dyDescent="0.35">
      <c r="A3218" s="1">
        <v>42027</v>
      </c>
      <c r="B3218">
        <f t="shared" si="450"/>
        <v>2015</v>
      </c>
      <c r="C3218">
        <f t="shared" si="451"/>
        <v>1</v>
      </c>
      <c r="D3218" t="str">
        <f t="shared" si="452"/>
        <v>January</v>
      </c>
      <c r="E3218" t="str">
        <f t="shared" si="453"/>
        <v>Q1</v>
      </c>
      <c r="F3218" t="str">
        <f t="shared" si="454"/>
        <v>2015-Jan</v>
      </c>
      <c r="G3218">
        <f t="shared" si="455"/>
        <v>6</v>
      </c>
      <c r="H3218" t="str">
        <f t="shared" si="456"/>
        <v>Friday</v>
      </c>
      <c r="I3218" t="str">
        <f t="shared" si="457"/>
        <v>FM10</v>
      </c>
      <c r="J3218" t="str">
        <f t="shared" si="458"/>
        <v>FQ4</v>
      </c>
    </row>
    <row r="3219" spans="1:10" x14ac:dyDescent="0.35">
      <c r="A3219" s="1">
        <v>43127</v>
      </c>
      <c r="B3219">
        <f t="shared" si="450"/>
        <v>2018</v>
      </c>
      <c r="C3219">
        <f t="shared" si="451"/>
        <v>1</v>
      </c>
      <c r="D3219" t="str">
        <f t="shared" si="452"/>
        <v>January</v>
      </c>
      <c r="E3219" t="str">
        <f t="shared" si="453"/>
        <v>Q1</v>
      </c>
      <c r="F3219" t="str">
        <f t="shared" si="454"/>
        <v>2018-Jan</v>
      </c>
      <c r="G3219">
        <f t="shared" si="455"/>
        <v>7</v>
      </c>
      <c r="H3219" t="str">
        <f t="shared" si="456"/>
        <v>Saturday</v>
      </c>
      <c r="I3219" t="str">
        <f t="shared" si="457"/>
        <v>FM10</v>
      </c>
      <c r="J3219" t="str">
        <f t="shared" si="458"/>
        <v>FQ4</v>
      </c>
    </row>
    <row r="3220" spans="1:10" x14ac:dyDescent="0.35">
      <c r="A3220" s="1">
        <v>43115</v>
      </c>
      <c r="B3220">
        <f t="shared" si="450"/>
        <v>2018</v>
      </c>
      <c r="C3220">
        <f t="shared" si="451"/>
        <v>1</v>
      </c>
      <c r="D3220" t="str">
        <f t="shared" si="452"/>
        <v>January</v>
      </c>
      <c r="E3220" t="str">
        <f t="shared" si="453"/>
        <v>Q1</v>
      </c>
      <c r="F3220" t="str">
        <f t="shared" si="454"/>
        <v>2018-Jan</v>
      </c>
      <c r="G3220">
        <f t="shared" si="455"/>
        <v>2</v>
      </c>
      <c r="H3220" t="str">
        <f t="shared" si="456"/>
        <v>Monday</v>
      </c>
      <c r="I3220" t="str">
        <f t="shared" si="457"/>
        <v>FM10</v>
      </c>
      <c r="J3220" t="str">
        <f t="shared" si="458"/>
        <v>FQ4</v>
      </c>
    </row>
    <row r="3221" spans="1:10" x14ac:dyDescent="0.35">
      <c r="A3221" s="1">
        <v>43122</v>
      </c>
      <c r="B3221">
        <f t="shared" si="450"/>
        <v>2018</v>
      </c>
      <c r="C3221">
        <f t="shared" si="451"/>
        <v>1</v>
      </c>
      <c r="D3221" t="str">
        <f t="shared" si="452"/>
        <v>January</v>
      </c>
      <c r="E3221" t="str">
        <f t="shared" si="453"/>
        <v>Q1</v>
      </c>
      <c r="F3221" t="str">
        <f t="shared" si="454"/>
        <v>2018-Jan</v>
      </c>
      <c r="G3221">
        <f t="shared" si="455"/>
        <v>2</v>
      </c>
      <c r="H3221" t="str">
        <f t="shared" si="456"/>
        <v>Monday</v>
      </c>
      <c r="I3221" t="str">
        <f t="shared" si="457"/>
        <v>FM10</v>
      </c>
      <c r="J3221" t="str">
        <f t="shared" si="458"/>
        <v>FQ4</v>
      </c>
    </row>
    <row r="3222" spans="1:10" x14ac:dyDescent="0.35">
      <c r="A3222" s="1">
        <v>41281</v>
      </c>
      <c r="B3222">
        <f t="shared" si="450"/>
        <v>2013</v>
      </c>
      <c r="C3222">
        <f t="shared" si="451"/>
        <v>1</v>
      </c>
      <c r="D3222" t="str">
        <f t="shared" si="452"/>
        <v>January</v>
      </c>
      <c r="E3222" t="str">
        <f t="shared" si="453"/>
        <v>Q1</v>
      </c>
      <c r="F3222" t="str">
        <f t="shared" si="454"/>
        <v>2013-Jan</v>
      </c>
      <c r="G3222">
        <f t="shared" si="455"/>
        <v>2</v>
      </c>
      <c r="H3222" t="str">
        <f t="shared" si="456"/>
        <v>Monday</v>
      </c>
      <c r="I3222" t="str">
        <f t="shared" si="457"/>
        <v>FM10</v>
      </c>
      <c r="J3222" t="str">
        <f t="shared" si="458"/>
        <v>FQ4</v>
      </c>
    </row>
    <row r="3223" spans="1:10" x14ac:dyDescent="0.35">
      <c r="A3223" s="1">
        <v>43124</v>
      </c>
      <c r="B3223">
        <f t="shared" si="450"/>
        <v>2018</v>
      </c>
      <c r="C3223">
        <f t="shared" si="451"/>
        <v>1</v>
      </c>
      <c r="D3223" t="str">
        <f t="shared" si="452"/>
        <v>January</v>
      </c>
      <c r="E3223" t="str">
        <f t="shared" si="453"/>
        <v>Q1</v>
      </c>
      <c r="F3223" t="str">
        <f t="shared" si="454"/>
        <v>2018-Jan</v>
      </c>
      <c r="G3223">
        <f t="shared" si="455"/>
        <v>4</v>
      </c>
      <c r="H3223" t="str">
        <f t="shared" si="456"/>
        <v>Wednesday</v>
      </c>
      <c r="I3223" t="str">
        <f t="shared" si="457"/>
        <v>FM10</v>
      </c>
      <c r="J3223" t="str">
        <f t="shared" si="458"/>
        <v>FQ4</v>
      </c>
    </row>
    <row r="3224" spans="1:10" x14ac:dyDescent="0.35">
      <c r="A3224" s="1">
        <v>41626</v>
      </c>
      <c r="B3224">
        <f t="shared" si="450"/>
        <v>2013</v>
      </c>
      <c r="C3224">
        <f t="shared" si="451"/>
        <v>12</v>
      </c>
      <c r="D3224" t="str">
        <f t="shared" si="452"/>
        <v>December</v>
      </c>
      <c r="E3224" t="str">
        <f t="shared" si="453"/>
        <v>Q4</v>
      </c>
      <c r="F3224" t="str">
        <f t="shared" si="454"/>
        <v>2013-Dec</v>
      </c>
      <c r="G3224">
        <f t="shared" si="455"/>
        <v>4</v>
      </c>
      <c r="H3224" t="str">
        <f t="shared" si="456"/>
        <v>Wednesday</v>
      </c>
      <c r="I3224" t="str">
        <f t="shared" si="457"/>
        <v>FM9</v>
      </c>
      <c r="J3224" t="str">
        <f t="shared" si="458"/>
        <v>FQ3</v>
      </c>
    </row>
    <row r="3225" spans="1:10" x14ac:dyDescent="0.35">
      <c r="A3225" s="1">
        <v>43089</v>
      </c>
      <c r="B3225">
        <f t="shared" si="450"/>
        <v>2017</v>
      </c>
      <c r="C3225">
        <f t="shared" si="451"/>
        <v>12</v>
      </c>
      <c r="D3225" t="str">
        <f t="shared" si="452"/>
        <v>December</v>
      </c>
      <c r="E3225" t="str">
        <f t="shared" si="453"/>
        <v>Q4</v>
      </c>
      <c r="F3225" t="str">
        <f t="shared" si="454"/>
        <v>2017-Dec</v>
      </c>
      <c r="G3225">
        <f t="shared" si="455"/>
        <v>4</v>
      </c>
      <c r="H3225" t="str">
        <f t="shared" si="456"/>
        <v>Wednesday</v>
      </c>
      <c r="I3225" t="str">
        <f t="shared" si="457"/>
        <v>FM9</v>
      </c>
      <c r="J3225" t="str">
        <f t="shared" si="458"/>
        <v>FQ3</v>
      </c>
    </row>
    <row r="3226" spans="1:10" x14ac:dyDescent="0.35">
      <c r="A3226" s="1">
        <v>40523</v>
      </c>
      <c r="B3226">
        <f t="shared" si="450"/>
        <v>2010</v>
      </c>
      <c r="C3226">
        <f t="shared" si="451"/>
        <v>12</v>
      </c>
      <c r="D3226" t="str">
        <f t="shared" si="452"/>
        <v>December</v>
      </c>
      <c r="E3226" t="str">
        <f t="shared" si="453"/>
        <v>Q4</v>
      </c>
      <c r="F3226" t="str">
        <f t="shared" si="454"/>
        <v>2010-Dec</v>
      </c>
      <c r="G3226">
        <f t="shared" si="455"/>
        <v>7</v>
      </c>
      <c r="H3226" t="str">
        <f t="shared" si="456"/>
        <v>Saturday</v>
      </c>
      <c r="I3226" t="str">
        <f t="shared" si="457"/>
        <v>FM9</v>
      </c>
      <c r="J3226" t="str">
        <f t="shared" si="458"/>
        <v>FQ3</v>
      </c>
    </row>
    <row r="3227" spans="1:10" x14ac:dyDescent="0.35">
      <c r="A3227" s="1">
        <v>43457</v>
      </c>
      <c r="B3227">
        <f t="shared" si="450"/>
        <v>2018</v>
      </c>
      <c r="C3227">
        <f t="shared" si="451"/>
        <v>12</v>
      </c>
      <c r="D3227" t="str">
        <f t="shared" si="452"/>
        <v>December</v>
      </c>
      <c r="E3227" t="str">
        <f t="shared" si="453"/>
        <v>Q4</v>
      </c>
      <c r="F3227" t="str">
        <f t="shared" si="454"/>
        <v>2018-Dec</v>
      </c>
      <c r="G3227">
        <f t="shared" si="455"/>
        <v>1</v>
      </c>
      <c r="H3227" t="str">
        <f t="shared" si="456"/>
        <v>Sunday</v>
      </c>
      <c r="I3227" t="str">
        <f t="shared" si="457"/>
        <v>FM9</v>
      </c>
      <c r="J3227" t="str">
        <f t="shared" si="458"/>
        <v>FQ3</v>
      </c>
    </row>
    <row r="3228" spans="1:10" x14ac:dyDescent="0.35">
      <c r="A3228" s="1">
        <v>40902</v>
      </c>
      <c r="B3228">
        <f t="shared" si="450"/>
        <v>2011</v>
      </c>
      <c r="C3228">
        <f t="shared" si="451"/>
        <v>12</v>
      </c>
      <c r="D3228" t="str">
        <f t="shared" si="452"/>
        <v>December</v>
      </c>
      <c r="E3228" t="str">
        <f t="shared" si="453"/>
        <v>Q4</v>
      </c>
      <c r="F3228" t="str">
        <f t="shared" si="454"/>
        <v>2011-Dec</v>
      </c>
      <c r="G3228">
        <f t="shared" si="455"/>
        <v>1</v>
      </c>
      <c r="H3228" t="str">
        <f t="shared" si="456"/>
        <v>Sunday</v>
      </c>
      <c r="I3228" t="str">
        <f t="shared" si="457"/>
        <v>FM9</v>
      </c>
      <c r="J3228" t="str">
        <f t="shared" si="458"/>
        <v>FQ3</v>
      </c>
    </row>
    <row r="3229" spans="1:10" x14ac:dyDescent="0.35">
      <c r="A3229" s="1">
        <v>41986</v>
      </c>
      <c r="B3229">
        <f t="shared" si="450"/>
        <v>2014</v>
      </c>
      <c r="C3229">
        <f t="shared" si="451"/>
        <v>12</v>
      </c>
      <c r="D3229" t="str">
        <f t="shared" si="452"/>
        <v>December</v>
      </c>
      <c r="E3229" t="str">
        <f t="shared" si="453"/>
        <v>Q4</v>
      </c>
      <c r="F3229" t="str">
        <f t="shared" si="454"/>
        <v>2014-Dec</v>
      </c>
      <c r="G3229">
        <f t="shared" si="455"/>
        <v>7</v>
      </c>
      <c r="H3229" t="str">
        <f t="shared" si="456"/>
        <v>Saturday</v>
      </c>
      <c r="I3229" t="str">
        <f t="shared" si="457"/>
        <v>FM9</v>
      </c>
      <c r="J3229" t="str">
        <f t="shared" si="458"/>
        <v>FQ3</v>
      </c>
    </row>
    <row r="3230" spans="1:10" x14ac:dyDescent="0.35">
      <c r="A3230" s="1">
        <v>43440</v>
      </c>
      <c r="B3230">
        <f t="shared" si="450"/>
        <v>2018</v>
      </c>
      <c r="C3230">
        <f t="shared" si="451"/>
        <v>12</v>
      </c>
      <c r="D3230" t="str">
        <f t="shared" si="452"/>
        <v>December</v>
      </c>
      <c r="E3230" t="str">
        <f t="shared" si="453"/>
        <v>Q4</v>
      </c>
      <c r="F3230" t="str">
        <f t="shared" si="454"/>
        <v>2018-Dec</v>
      </c>
      <c r="G3230">
        <f t="shared" si="455"/>
        <v>5</v>
      </c>
      <c r="H3230" t="str">
        <f t="shared" si="456"/>
        <v>Thursday</v>
      </c>
      <c r="I3230" t="str">
        <f t="shared" si="457"/>
        <v>FM9</v>
      </c>
      <c r="J3230" t="str">
        <f t="shared" si="458"/>
        <v>FQ3</v>
      </c>
    </row>
    <row r="3231" spans="1:10" x14ac:dyDescent="0.35">
      <c r="A3231" s="1">
        <v>40905</v>
      </c>
      <c r="B3231">
        <f t="shared" si="450"/>
        <v>2011</v>
      </c>
      <c r="C3231">
        <f t="shared" si="451"/>
        <v>12</v>
      </c>
      <c r="D3231" t="str">
        <f t="shared" si="452"/>
        <v>December</v>
      </c>
      <c r="E3231" t="str">
        <f t="shared" si="453"/>
        <v>Q4</v>
      </c>
      <c r="F3231" t="str">
        <f t="shared" si="454"/>
        <v>2011-Dec</v>
      </c>
      <c r="G3231">
        <f t="shared" si="455"/>
        <v>4</v>
      </c>
      <c r="H3231" t="str">
        <f t="shared" si="456"/>
        <v>Wednesday</v>
      </c>
      <c r="I3231" t="str">
        <f t="shared" si="457"/>
        <v>FM9</v>
      </c>
      <c r="J3231" t="str">
        <f t="shared" si="458"/>
        <v>FQ3</v>
      </c>
    </row>
    <row r="3232" spans="1:10" x14ac:dyDescent="0.35">
      <c r="A3232" s="1">
        <v>43455</v>
      </c>
      <c r="B3232">
        <f t="shared" si="450"/>
        <v>2018</v>
      </c>
      <c r="C3232">
        <f t="shared" si="451"/>
        <v>12</v>
      </c>
      <c r="D3232" t="str">
        <f t="shared" si="452"/>
        <v>December</v>
      </c>
      <c r="E3232" t="str">
        <f t="shared" si="453"/>
        <v>Q4</v>
      </c>
      <c r="F3232" t="str">
        <f t="shared" si="454"/>
        <v>2018-Dec</v>
      </c>
      <c r="G3232">
        <f t="shared" si="455"/>
        <v>6</v>
      </c>
      <c r="H3232" t="str">
        <f t="shared" si="456"/>
        <v>Friday</v>
      </c>
      <c r="I3232" t="str">
        <f t="shared" si="457"/>
        <v>FM9</v>
      </c>
      <c r="J3232" t="str">
        <f t="shared" si="458"/>
        <v>FQ3</v>
      </c>
    </row>
    <row r="3233" spans="1:10" x14ac:dyDescent="0.35">
      <c r="A3233" s="1">
        <v>43455</v>
      </c>
      <c r="B3233">
        <f t="shared" si="450"/>
        <v>2018</v>
      </c>
      <c r="C3233">
        <f t="shared" si="451"/>
        <v>12</v>
      </c>
      <c r="D3233" t="str">
        <f t="shared" si="452"/>
        <v>December</v>
      </c>
      <c r="E3233" t="str">
        <f t="shared" si="453"/>
        <v>Q4</v>
      </c>
      <c r="F3233" t="str">
        <f t="shared" si="454"/>
        <v>2018-Dec</v>
      </c>
      <c r="G3233">
        <f t="shared" si="455"/>
        <v>6</v>
      </c>
      <c r="H3233" t="str">
        <f t="shared" si="456"/>
        <v>Friday</v>
      </c>
      <c r="I3233" t="str">
        <f t="shared" si="457"/>
        <v>FM9</v>
      </c>
      <c r="J3233" t="str">
        <f t="shared" si="458"/>
        <v>FQ3</v>
      </c>
    </row>
    <row r="3234" spans="1:10" x14ac:dyDescent="0.35">
      <c r="A3234" s="1">
        <v>41266</v>
      </c>
      <c r="B3234">
        <f t="shared" si="450"/>
        <v>2012</v>
      </c>
      <c r="C3234">
        <f t="shared" si="451"/>
        <v>12</v>
      </c>
      <c r="D3234" t="str">
        <f t="shared" si="452"/>
        <v>December</v>
      </c>
      <c r="E3234" t="str">
        <f t="shared" si="453"/>
        <v>Q4</v>
      </c>
      <c r="F3234" t="str">
        <f t="shared" si="454"/>
        <v>2012-Dec</v>
      </c>
      <c r="G3234">
        <f t="shared" si="455"/>
        <v>1</v>
      </c>
      <c r="H3234" t="str">
        <f t="shared" si="456"/>
        <v>Sunday</v>
      </c>
      <c r="I3234" t="str">
        <f t="shared" si="457"/>
        <v>FM9</v>
      </c>
      <c r="J3234" t="str">
        <f t="shared" si="458"/>
        <v>FQ3</v>
      </c>
    </row>
    <row r="3235" spans="1:10" x14ac:dyDescent="0.35">
      <c r="A3235" s="1">
        <v>40892</v>
      </c>
      <c r="B3235">
        <f t="shared" si="450"/>
        <v>2011</v>
      </c>
      <c r="C3235">
        <f t="shared" si="451"/>
        <v>12</v>
      </c>
      <c r="D3235" t="str">
        <f t="shared" si="452"/>
        <v>December</v>
      </c>
      <c r="E3235" t="str">
        <f t="shared" si="453"/>
        <v>Q4</v>
      </c>
      <c r="F3235" t="str">
        <f t="shared" si="454"/>
        <v>2011-Dec</v>
      </c>
      <c r="G3235">
        <f t="shared" si="455"/>
        <v>5</v>
      </c>
      <c r="H3235" t="str">
        <f t="shared" si="456"/>
        <v>Thursday</v>
      </c>
      <c r="I3235" t="str">
        <f t="shared" si="457"/>
        <v>FM9</v>
      </c>
      <c r="J3235" t="str">
        <f t="shared" si="458"/>
        <v>FQ3</v>
      </c>
    </row>
    <row r="3236" spans="1:10" x14ac:dyDescent="0.35">
      <c r="A3236" s="1">
        <v>40519</v>
      </c>
      <c r="B3236">
        <f t="shared" si="450"/>
        <v>2010</v>
      </c>
      <c r="C3236">
        <f t="shared" si="451"/>
        <v>12</v>
      </c>
      <c r="D3236" t="str">
        <f t="shared" si="452"/>
        <v>December</v>
      </c>
      <c r="E3236" t="str">
        <f t="shared" si="453"/>
        <v>Q4</v>
      </c>
      <c r="F3236" t="str">
        <f t="shared" si="454"/>
        <v>2010-Dec</v>
      </c>
      <c r="G3236">
        <f t="shared" si="455"/>
        <v>3</v>
      </c>
      <c r="H3236" t="str">
        <f t="shared" si="456"/>
        <v>Tuesday</v>
      </c>
      <c r="I3236" t="str">
        <f t="shared" si="457"/>
        <v>FM9</v>
      </c>
      <c r="J3236" t="str">
        <f t="shared" si="458"/>
        <v>FQ3</v>
      </c>
    </row>
    <row r="3237" spans="1:10" x14ac:dyDescent="0.35">
      <c r="A3237" s="1">
        <v>41262</v>
      </c>
      <c r="B3237">
        <f t="shared" si="450"/>
        <v>2012</v>
      </c>
      <c r="C3237">
        <f t="shared" si="451"/>
        <v>12</v>
      </c>
      <c r="D3237" t="str">
        <f t="shared" si="452"/>
        <v>December</v>
      </c>
      <c r="E3237" t="str">
        <f t="shared" si="453"/>
        <v>Q4</v>
      </c>
      <c r="F3237" t="str">
        <f t="shared" si="454"/>
        <v>2012-Dec</v>
      </c>
      <c r="G3237">
        <f t="shared" si="455"/>
        <v>4</v>
      </c>
      <c r="H3237" t="str">
        <f t="shared" si="456"/>
        <v>Wednesday</v>
      </c>
      <c r="I3237" t="str">
        <f t="shared" si="457"/>
        <v>FM9</v>
      </c>
      <c r="J3237" t="str">
        <f t="shared" si="458"/>
        <v>FQ3</v>
      </c>
    </row>
    <row r="3238" spans="1:10" x14ac:dyDescent="0.35">
      <c r="A3238" s="1">
        <v>41620</v>
      </c>
      <c r="B3238">
        <f t="shared" si="450"/>
        <v>2013</v>
      </c>
      <c r="C3238">
        <f t="shared" si="451"/>
        <v>12</v>
      </c>
      <c r="D3238" t="str">
        <f t="shared" si="452"/>
        <v>December</v>
      </c>
      <c r="E3238" t="str">
        <f t="shared" si="453"/>
        <v>Q4</v>
      </c>
      <c r="F3238" t="str">
        <f t="shared" si="454"/>
        <v>2013-Dec</v>
      </c>
      <c r="G3238">
        <f t="shared" si="455"/>
        <v>5</v>
      </c>
      <c r="H3238" t="str">
        <f t="shared" si="456"/>
        <v>Thursday</v>
      </c>
      <c r="I3238" t="str">
        <f t="shared" si="457"/>
        <v>FM9</v>
      </c>
      <c r="J3238" t="str">
        <f t="shared" si="458"/>
        <v>FQ3</v>
      </c>
    </row>
    <row r="3239" spans="1:10" x14ac:dyDescent="0.35">
      <c r="A3239" s="1">
        <v>42727</v>
      </c>
      <c r="B3239">
        <f t="shared" si="450"/>
        <v>2016</v>
      </c>
      <c r="C3239">
        <f t="shared" si="451"/>
        <v>12</v>
      </c>
      <c r="D3239" t="str">
        <f t="shared" si="452"/>
        <v>December</v>
      </c>
      <c r="E3239" t="str">
        <f t="shared" si="453"/>
        <v>Q4</v>
      </c>
      <c r="F3239" t="str">
        <f t="shared" si="454"/>
        <v>2016-Dec</v>
      </c>
      <c r="G3239">
        <f t="shared" si="455"/>
        <v>6</v>
      </c>
      <c r="H3239" t="str">
        <f t="shared" si="456"/>
        <v>Friday</v>
      </c>
      <c r="I3239" t="str">
        <f t="shared" si="457"/>
        <v>FM9</v>
      </c>
      <c r="J3239" t="str">
        <f t="shared" si="458"/>
        <v>FQ3</v>
      </c>
    </row>
    <row r="3240" spans="1:10" x14ac:dyDescent="0.35">
      <c r="A3240" s="1">
        <v>43454</v>
      </c>
      <c r="B3240">
        <f t="shared" si="450"/>
        <v>2018</v>
      </c>
      <c r="C3240">
        <f t="shared" si="451"/>
        <v>12</v>
      </c>
      <c r="D3240" t="str">
        <f t="shared" si="452"/>
        <v>December</v>
      </c>
      <c r="E3240" t="str">
        <f t="shared" si="453"/>
        <v>Q4</v>
      </c>
      <c r="F3240" t="str">
        <f t="shared" si="454"/>
        <v>2018-Dec</v>
      </c>
      <c r="G3240">
        <f t="shared" si="455"/>
        <v>5</v>
      </c>
      <c r="H3240" t="str">
        <f t="shared" si="456"/>
        <v>Thursday</v>
      </c>
      <c r="I3240" t="str">
        <f t="shared" si="457"/>
        <v>FM9</v>
      </c>
      <c r="J3240" t="str">
        <f t="shared" si="458"/>
        <v>FQ3</v>
      </c>
    </row>
    <row r="3241" spans="1:10" x14ac:dyDescent="0.35">
      <c r="A3241" s="1">
        <v>43088</v>
      </c>
      <c r="B3241">
        <f t="shared" si="450"/>
        <v>2017</v>
      </c>
      <c r="C3241">
        <f t="shared" si="451"/>
        <v>12</v>
      </c>
      <c r="D3241" t="str">
        <f t="shared" si="452"/>
        <v>December</v>
      </c>
      <c r="E3241" t="str">
        <f t="shared" si="453"/>
        <v>Q4</v>
      </c>
      <c r="F3241" t="str">
        <f t="shared" si="454"/>
        <v>2017-Dec</v>
      </c>
      <c r="G3241">
        <f t="shared" si="455"/>
        <v>3</v>
      </c>
      <c r="H3241" t="str">
        <f t="shared" si="456"/>
        <v>Tuesday</v>
      </c>
      <c r="I3241" t="str">
        <f t="shared" si="457"/>
        <v>FM9</v>
      </c>
      <c r="J3241" t="str">
        <f t="shared" si="458"/>
        <v>FQ3</v>
      </c>
    </row>
    <row r="3242" spans="1:10" x14ac:dyDescent="0.35">
      <c r="A3242" s="1">
        <v>42732</v>
      </c>
      <c r="B3242">
        <f t="shared" si="450"/>
        <v>2016</v>
      </c>
      <c r="C3242">
        <f t="shared" si="451"/>
        <v>12</v>
      </c>
      <c r="D3242" t="str">
        <f t="shared" si="452"/>
        <v>December</v>
      </c>
      <c r="E3242" t="str">
        <f t="shared" si="453"/>
        <v>Q4</v>
      </c>
      <c r="F3242" t="str">
        <f t="shared" si="454"/>
        <v>2016-Dec</v>
      </c>
      <c r="G3242">
        <f t="shared" si="455"/>
        <v>4</v>
      </c>
      <c r="H3242" t="str">
        <f t="shared" si="456"/>
        <v>Wednesday</v>
      </c>
      <c r="I3242" t="str">
        <f t="shared" si="457"/>
        <v>FM9</v>
      </c>
      <c r="J3242" t="str">
        <f t="shared" si="458"/>
        <v>FQ3</v>
      </c>
    </row>
    <row r="3243" spans="1:10" x14ac:dyDescent="0.35">
      <c r="A3243" s="1">
        <v>41268</v>
      </c>
      <c r="B3243">
        <f t="shared" si="450"/>
        <v>2012</v>
      </c>
      <c r="C3243">
        <f t="shared" si="451"/>
        <v>12</v>
      </c>
      <c r="D3243" t="str">
        <f t="shared" si="452"/>
        <v>December</v>
      </c>
      <c r="E3243" t="str">
        <f t="shared" si="453"/>
        <v>Q4</v>
      </c>
      <c r="F3243" t="str">
        <f t="shared" si="454"/>
        <v>2012-Dec</v>
      </c>
      <c r="G3243">
        <f t="shared" si="455"/>
        <v>3</v>
      </c>
      <c r="H3243" t="str">
        <f t="shared" si="456"/>
        <v>Tuesday</v>
      </c>
      <c r="I3243" t="str">
        <f t="shared" si="457"/>
        <v>FM9</v>
      </c>
      <c r="J3243" t="str">
        <f t="shared" si="458"/>
        <v>FQ3</v>
      </c>
    </row>
    <row r="3244" spans="1:10" x14ac:dyDescent="0.35">
      <c r="A3244" s="1">
        <v>43435</v>
      </c>
      <c r="B3244">
        <f t="shared" si="450"/>
        <v>2018</v>
      </c>
      <c r="C3244">
        <f t="shared" si="451"/>
        <v>12</v>
      </c>
      <c r="D3244" t="str">
        <f t="shared" si="452"/>
        <v>December</v>
      </c>
      <c r="E3244" t="str">
        <f t="shared" si="453"/>
        <v>Q4</v>
      </c>
      <c r="F3244" t="str">
        <f t="shared" si="454"/>
        <v>2018-Dec</v>
      </c>
      <c r="G3244">
        <f t="shared" si="455"/>
        <v>7</v>
      </c>
      <c r="H3244" t="str">
        <f t="shared" si="456"/>
        <v>Saturday</v>
      </c>
      <c r="I3244" t="str">
        <f t="shared" si="457"/>
        <v>FM9</v>
      </c>
      <c r="J3244" t="str">
        <f t="shared" si="458"/>
        <v>FQ3</v>
      </c>
    </row>
    <row r="3245" spans="1:10" x14ac:dyDescent="0.35">
      <c r="A3245" s="1">
        <v>41254</v>
      </c>
      <c r="B3245">
        <f t="shared" si="450"/>
        <v>2012</v>
      </c>
      <c r="C3245">
        <f t="shared" si="451"/>
        <v>12</v>
      </c>
      <c r="D3245" t="str">
        <f t="shared" si="452"/>
        <v>December</v>
      </c>
      <c r="E3245" t="str">
        <f t="shared" si="453"/>
        <v>Q4</v>
      </c>
      <c r="F3245" t="str">
        <f t="shared" si="454"/>
        <v>2012-Dec</v>
      </c>
      <c r="G3245">
        <f t="shared" si="455"/>
        <v>3</v>
      </c>
      <c r="H3245" t="str">
        <f t="shared" si="456"/>
        <v>Tuesday</v>
      </c>
      <c r="I3245" t="str">
        <f t="shared" si="457"/>
        <v>FM9</v>
      </c>
      <c r="J3245" t="str">
        <f t="shared" si="458"/>
        <v>FQ3</v>
      </c>
    </row>
    <row r="3246" spans="1:10" x14ac:dyDescent="0.35">
      <c r="A3246" s="1">
        <v>43081</v>
      </c>
      <c r="B3246">
        <f t="shared" si="450"/>
        <v>2017</v>
      </c>
      <c r="C3246">
        <f t="shared" si="451"/>
        <v>12</v>
      </c>
      <c r="D3246" t="str">
        <f t="shared" si="452"/>
        <v>December</v>
      </c>
      <c r="E3246" t="str">
        <f t="shared" si="453"/>
        <v>Q4</v>
      </c>
      <c r="F3246" t="str">
        <f t="shared" si="454"/>
        <v>2017-Dec</v>
      </c>
      <c r="G3246">
        <f t="shared" si="455"/>
        <v>3</v>
      </c>
      <c r="H3246" t="str">
        <f t="shared" si="456"/>
        <v>Tuesday</v>
      </c>
      <c r="I3246" t="str">
        <f t="shared" si="457"/>
        <v>FM9</v>
      </c>
      <c r="J3246" t="str">
        <f t="shared" si="458"/>
        <v>FQ3</v>
      </c>
    </row>
    <row r="3247" spans="1:10" x14ac:dyDescent="0.35">
      <c r="A3247" s="1">
        <v>43452</v>
      </c>
      <c r="B3247">
        <f t="shared" si="450"/>
        <v>2018</v>
      </c>
      <c r="C3247">
        <f t="shared" si="451"/>
        <v>12</v>
      </c>
      <c r="D3247" t="str">
        <f t="shared" si="452"/>
        <v>December</v>
      </c>
      <c r="E3247" t="str">
        <f t="shared" si="453"/>
        <v>Q4</v>
      </c>
      <c r="F3247" t="str">
        <f t="shared" si="454"/>
        <v>2018-Dec</v>
      </c>
      <c r="G3247">
        <f t="shared" si="455"/>
        <v>3</v>
      </c>
      <c r="H3247" t="str">
        <f t="shared" si="456"/>
        <v>Tuesday</v>
      </c>
      <c r="I3247" t="str">
        <f t="shared" si="457"/>
        <v>FM9</v>
      </c>
      <c r="J3247" t="str">
        <f t="shared" si="458"/>
        <v>FQ3</v>
      </c>
    </row>
    <row r="3248" spans="1:10" x14ac:dyDescent="0.35">
      <c r="A3248" s="1">
        <v>40905</v>
      </c>
      <c r="B3248">
        <f t="shared" si="450"/>
        <v>2011</v>
      </c>
      <c r="C3248">
        <f t="shared" si="451"/>
        <v>12</v>
      </c>
      <c r="D3248" t="str">
        <f t="shared" si="452"/>
        <v>December</v>
      </c>
      <c r="E3248" t="str">
        <f t="shared" si="453"/>
        <v>Q4</v>
      </c>
      <c r="F3248" t="str">
        <f t="shared" si="454"/>
        <v>2011-Dec</v>
      </c>
      <c r="G3248">
        <f t="shared" si="455"/>
        <v>4</v>
      </c>
      <c r="H3248" t="str">
        <f t="shared" si="456"/>
        <v>Wednesday</v>
      </c>
      <c r="I3248" t="str">
        <f t="shared" si="457"/>
        <v>FM9</v>
      </c>
      <c r="J3248" t="str">
        <f t="shared" si="458"/>
        <v>FQ3</v>
      </c>
    </row>
    <row r="3249" spans="1:10" x14ac:dyDescent="0.35">
      <c r="A3249" s="1">
        <v>41268</v>
      </c>
      <c r="B3249">
        <f t="shared" si="450"/>
        <v>2012</v>
      </c>
      <c r="C3249">
        <f t="shared" si="451"/>
        <v>12</v>
      </c>
      <c r="D3249" t="str">
        <f t="shared" si="452"/>
        <v>December</v>
      </c>
      <c r="E3249" t="str">
        <f t="shared" si="453"/>
        <v>Q4</v>
      </c>
      <c r="F3249" t="str">
        <f t="shared" si="454"/>
        <v>2012-Dec</v>
      </c>
      <c r="G3249">
        <f t="shared" si="455"/>
        <v>3</v>
      </c>
      <c r="H3249" t="str">
        <f t="shared" si="456"/>
        <v>Tuesday</v>
      </c>
      <c r="I3249" t="str">
        <f t="shared" si="457"/>
        <v>FM9</v>
      </c>
      <c r="J3249" t="str">
        <f t="shared" si="458"/>
        <v>FQ3</v>
      </c>
    </row>
    <row r="3250" spans="1:10" x14ac:dyDescent="0.35">
      <c r="A3250" s="1">
        <v>40891</v>
      </c>
      <c r="B3250">
        <f t="shared" si="450"/>
        <v>2011</v>
      </c>
      <c r="C3250">
        <f t="shared" si="451"/>
        <v>12</v>
      </c>
      <c r="D3250" t="str">
        <f t="shared" si="452"/>
        <v>December</v>
      </c>
      <c r="E3250" t="str">
        <f t="shared" si="453"/>
        <v>Q4</v>
      </c>
      <c r="F3250" t="str">
        <f t="shared" si="454"/>
        <v>2011-Dec</v>
      </c>
      <c r="G3250">
        <f t="shared" si="455"/>
        <v>4</v>
      </c>
      <c r="H3250" t="str">
        <f t="shared" si="456"/>
        <v>Wednesday</v>
      </c>
      <c r="I3250" t="str">
        <f t="shared" si="457"/>
        <v>FM9</v>
      </c>
      <c r="J3250" t="str">
        <f t="shared" si="458"/>
        <v>FQ3</v>
      </c>
    </row>
    <row r="3251" spans="1:10" x14ac:dyDescent="0.35">
      <c r="A3251" s="1">
        <v>42727</v>
      </c>
      <c r="B3251">
        <f t="shared" si="450"/>
        <v>2016</v>
      </c>
      <c r="C3251">
        <f t="shared" si="451"/>
        <v>12</v>
      </c>
      <c r="D3251" t="str">
        <f t="shared" si="452"/>
        <v>December</v>
      </c>
      <c r="E3251" t="str">
        <f t="shared" si="453"/>
        <v>Q4</v>
      </c>
      <c r="F3251" t="str">
        <f t="shared" si="454"/>
        <v>2016-Dec</v>
      </c>
      <c r="G3251">
        <f t="shared" si="455"/>
        <v>6</v>
      </c>
      <c r="H3251" t="str">
        <f t="shared" si="456"/>
        <v>Friday</v>
      </c>
      <c r="I3251" t="str">
        <f t="shared" si="457"/>
        <v>FM9</v>
      </c>
      <c r="J3251" t="str">
        <f t="shared" si="458"/>
        <v>FQ3</v>
      </c>
    </row>
    <row r="3252" spans="1:10" x14ac:dyDescent="0.35">
      <c r="A3252" s="1">
        <v>41611</v>
      </c>
      <c r="B3252">
        <f t="shared" si="450"/>
        <v>2013</v>
      </c>
      <c r="C3252">
        <f t="shared" si="451"/>
        <v>12</v>
      </c>
      <c r="D3252" t="str">
        <f t="shared" si="452"/>
        <v>December</v>
      </c>
      <c r="E3252" t="str">
        <f t="shared" si="453"/>
        <v>Q4</v>
      </c>
      <c r="F3252" t="str">
        <f t="shared" si="454"/>
        <v>2013-Dec</v>
      </c>
      <c r="G3252">
        <f t="shared" si="455"/>
        <v>3</v>
      </c>
      <c r="H3252" t="str">
        <f t="shared" si="456"/>
        <v>Tuesday</v>
      </c>
      <c r="I3252" t="str">
        <f t="shared" si="457"/>
        <v>FM9</v>
      </c>
      <c r="J3252" t="str">
        <f t="shared" si="458"/>
        <v>FQ3</v>
      </c>
    </row>
    <row r="3253" spans="1:10" x14ac:dyDescent="0.35">
      <c r="A3253" s="1">
        <v>43444</v>
      </c>
      <c r="B3253">
        <f t="shared" si="450"/>
        <v>2018</v>
      </c>
      <c r="C3253">
        <f t="shared" si="451"/>
        <v>12</v>
      </c>
      <c r="D3253" t="str">
        <f t="shared" si="452"/>
        <v>December</v>
      </c>
      <c r="E3253" t="str">
        <f t="shared" si="453"/>
        <v>Q4</v>
      </c>
      <c r="F3253" t="str">
        <f t="shared" si="454"/>
        <v>2018-Dec</v>
      </c>
      <c r="G3253">
        <f t="shared" si="455"/>
        <v>2</v>
      </c>
      <c r="H3253" t="str">
        <f t="shared" si="456"/>
        <v>Monday</v>
      </c>
      <c r="I3253" t="str">
        <f t="shared" si="457"/>
        <v>FM9</v>
      </c>
      <c r="J3253" t="str">
        <f t="shared" si="458"/>
        <v>FQ3</v>
      </c>
    </row>
    <row r="3254" spans="1:10" x14ac:dyDescent="0.35">
      <c r="A3254" s="1">
        <v>40903</v>
      </c>
      <c r="B3254">
        <f t="shared" si="450"/>
        <v>2011</v>
      </c>
      <c r="C3254">
        <f t="shared" si="451"/>
        <v>12</v>
      </c>
      <c r="D3254" t="str">
        <f t="shared" si="452"/>
        <v>December</v>
      </c>
      <c r="E3254" t="str">
        <f t="shared" si="453"/>
        <v>Q4</v>
      </c>
      <c r="F3254" t="str">
        <f t="shared" si="454"/>
        <v>2011-Dec</v>
      </c>
      <c r="G3254">
        <f t="shared" si="455"/>
        <v>2</v>
      </c>
      <c r="H3254" t="str">
        <f t="shared" si="456"/>
        <v>Monday</v>
      </c>
      <c r="I3254" t="str">
        <f t="shared" si="457"/>
        <v>FM9</v>
      </c>
      <c r="J3254" t="str">
        <f t="shared" si="458"/>
        <v>FQ3</v>
      </c>
    </row>
    <row r="3255" spans="1:10" x14ac:dyDescent="0.35">
      <c r="A3255" s="1">
        <v>41999</v>
      </c>
      <c r="B3255">
        <f t="shared" si="450"/>
        <v>2014</v>
      </c>
      <c r="C3255">
        <f t="shared" si="451"/>
        <v>12</v>
      </c>
      <c r="D3255" t="str">
        <f t="shared" si="452"/>
        <v>December</v>
      </c>
      <c r="E3255" t="str">
        <f t="shared" si="453"/>
        <v>Q4</v>
      </c>
      <c r="F3255" t="str">
        <f t="shared" si="454"/>
        <v>2014-Dec</v>
      </c>
      <c r="G3255">
        <f t="shared" si="455"/>
        <v>6</v>
      </c>
      <c r="H3255" t="str">
        <f t="shared" si="456"/>
        <v>Friday</v>
      </c>
      <c r="I3255" t="str">
        <f t="shared" si="457"/>
        <v>FM9</v>
      </c>
      <c r="J3255" t="str">
        <f t="shared" si="458"/>
        <v>FQ3</v>
      </c>
    </row>
    <row r="3256" spans="1:10" x14ac:dyDescent="0.35">
      <c r="A3256" s="1">
        <v>42366</v>
      </c>
      <c r="B3256">
        <f t="shared" si="450"/>
        <v>2015</v>
      </c>
      <c r="C3256">
        <f t="shared" si="451"/>
        <v>12</v>
      </c>
      <c r="D3256" t="str">
        <f t="shared" si="452"/>
        <v>December</v>
      </c>
      <c r="E3256" t="str">
        <f t="shared" si="453"/>
        <v>Q4</v>
      </c>
      <c r="F3256" t="str">
        <f t="shared" si="454"/>
        <v>2015-Dec</v>
      </c>
      <c r="G3256">
        <f t="shared" si="455"/>
        <v>2</v>
      </c>
      <c r="H3256" t="str">
        <f t="shared" si="456"/>
        <v>Monday</v>
      </c>
      <c r="I3256" t="str">
        <f t="shared" si="457"/>
        <v>FM9</v>
      </c>
      <c r="J3256" t="str">
        <f t="shared" si="458"/>
        <v>FQ3</v>
      </c>
    </row>
    <row r="3257" spans="1:10" x14ac:dyDescent="0.35">
      <c r="A3257" s="1">
        <v>42351</v>
      </c>
      <c r="B3257">
        <f t="shared" si="450"/>
        <v>2015</v>
      </c>
      <c r="C3257">
        <f t="shared" si="451"/>
        <v>12</v>
      </c>
      <c r="D3257" t="str">
        <f t="shared" si="452"/>
        <v>December</v>
      </c>
      <c r="E3257" t="str">
        <f t="shared" si="453"/>
        <v>Q4</v>
      </c>
      <c r="F3257" t="str">
        <f t="shared" si="454"/>
        <v>2015-Dec</v>
      </c>
      <c r="G3257">
        <f t="shared" si="455"/>
        <v>1</v>
      </c>
      <c r="H3257" t="str">
        <f t="shared" si="456"/>
        <v>Sunday</v>
      </c>
      <c r="I3257" t="str">
        <f t="shared" si="457"/>
        <v>FM9</v>
      </c>
      <c r="J3257" t="str">
        <f t="shared" si="458"/>
        <v>FQ3</v>
      </c>
    </row>
    <row r="3258" spans="1:10" x14ac:dyDescent="0.35">
      <c r="A3258" s="1">
        <v>42341</v>
      </c>
      <c r="B3258">
        <f t="shared" si="450"/>
        <v>2015</v>
      </c>
      <c r="C3258">
        <f t="shared" si="451"/>
        <v>12</v>
      </c>
      <c r="D3258" t="str">
        <f t="shared" si="452"/>
        <v>December</v>
      </c>
      <c r="E3258" t="str">
        <f t="shared" si="453"/>
        <v>Q4</v>
      </c>
      <c r="F3258" t="str">
        <f t="shared" si="454"/>
        <v>2015-Dec</v>
      </c>
      <c r="G3258">
        <f t="shared" si="455"/>
        <v>5</v>
      </c>
      <c r="H3258" t="str">
        <f t="shared" si="456"/>
        <v>Thursday</v>
      </c>
      <c r="I3258" t="str">
        <f t="shared" si="457"/>
        <v>FM9</v>
      </c>
      <c r="J3258" t="str">
        <f t="shared" si="458"/>
        <v>FQ3</v>
      </c>
    </row>
    <row r="3259" spans="1:10" x14ac:dyDescent="0.35">
      <c r="A3259" s="1">
        <v>41214</v>
      </c>
      <c r="B3259">
        <f t="shared" si="450"/>
        <v>2012</v>
      </c>
      <c r="C3259">
        <f t="shared" si="451"/>
        <v>11</v>
      </c>
      <c r="D3259" t="str">
        <f t="shared" si="452"/>
        <v>November</v>
      </c>
      <c r="E3259" t="str">
        <f t="shared" si="453"/>
        <v>Q4</v>
      </c>
      <c r="F3259" t="str">
        <f t="shared" si="454"/>
        <v>2012-Nov</v>
      </c>
      <c r="G3259">
        <f t="shared" si="455"/>
        <v>5</v>
      </c>
      <c r="H3259" t="str">
        <f t="shared" si="456"/>
        <v>Thursday</v>
      </c>
      <c r="I3259" t="str">
        <f t="shared" si="457"/>
        <v>FM8</v>
      </c>
      <c r="J3259" t="str">
        <f t="shared" si="458"/>
        <v>FQ3</v>
      </c>
    </row>
    <row r="3260" spans="1:10" x14ac:dyDescent="0.35">
      <c r="A3260" s="1">
        <v>41968</v>
      </c>
      <c r="B3260">
        <f t="shared" si="450"/>
        <v>2014</v>
      </c>
      <c r="C3260">
        <f t="shared" si="451"/>
        <v>11</v>
      </c>
      <c r="D3260" t="str">
        <f t="shared" si="452"/>
        <v>November</v>
      </c>
      <c r="E3260" t="str">
        <f t="shared" si="453"/>
        <v>Q4</v>
      </c>
      <c r="F3260" t="str">
        <f t="shared" si="454"/>
        <v>2014-Nov</v>
      </c>
      <c r="G3260">
        <f t="shared" si="455"/>
        <v>3</v>
      </c>
      <c r="H3260" t="str">
        <f t="shared" si="456"/>
        <v>Tuesday</v>
      </c>
      <c r="I3260" t="str">
        <f t="shared" si="457"/>
        <v>FM8</v>
      </c>
      <c r="J3260" t="str">
        <f t="shared" si="458"/>
        <v>FQ3</v>
      </c>
    </row>
    <row r="3261" spans="1:10" x14ac:dyDescent="0.35">
      <c r="A3261" s="1">
        <v>42677</v>
      </c>
      <c r="B3261">
        <f t="shared" si="450"/>
        <v>2016</v>
      </c>
      <c r="C3261">
        <f t="shared" si="451"/>
        <v>11</v>
      </c>
      <c r="D3261" t="str">
        <f t="shared" si="452"/>
        <v>November</v>
      </c>
      <c r="E3261" t="str">
        <f t="shared" si="453"/>
        <v>Q4</v>
      </c>
      <c r="F3261" t="str">
        <f t="shared" si="454"/>
        <v>2016-Nov</v>
      </c>
      <c r="G3261">
        <f t="shared" si="455"/>
        <v>5</v>
      </c>
      <c r="H3261" t="str">
        <f t="shared" si="456"/>
        <v>Thursday</v>
      </c>
      <c r="I3261" t="str">
        <f t="shared" si="457"/>
        <v>FM8</v>
      </c>
      <c r="J3261" t="str">
        <f t="shared" si="458"/>
        <v>FQ3</v>
      </c>
    </row>
    <row r="3262" spans="1:10" x14ac:dyDescent="0.35">
      <c r="A3262" s="1">
        <v>43413</v>
      </c>
      <c r="B3262">
        <f t="shared" si="450"/>
        <v>2018</v>
      </c>
      <c r="C3262">
        <f t="shared" si="451"/>
        <v>11</v>
      </c>
      <c r="D3262" t="str">
        <f t="shared" si="452"/>
        <v>November</v>
      </c>
      <c r="E3262" t="str">
        <f t="shared" si="453"/>
        <v>Q4</v>
      </c>
      <c r="F3262" t="str">
        <f t="shared" si="454"/>
        <v>2018-Nov</v>
      </c>
      <c r="G3262">
        <f t="shared" si="455"/>
        <v>6</v>
      </c>
      <c r="H3262" t="str">
        <f t="shared" si="456"/>
        <v>Friday</v>
      </c>
      <c r="I3262" t="str">
        <f t="shared" si="457"/>
        <v>FM8</v>
      </c>
      <c r="J3262" t="str">
        <f t="shared" si="458"/>
        <v>FQ3</v>
      </c>
    </row>
    <row r="3263" spans="1:10" x14ac:dyDescent="0.35">
      <c r="A3263" s="1">
        <v>43048</v>
      </c>
      <c r="B3263">
        <f t="shared" si="450"/>
        <v>2017</v>
      </c>
      <c r="C3263">
        <f t="shared" si="451"/>
        <v>11</v>
      </c>
      <c r="D3263" t="str">
        <f t="shared" si="452"/>
        <v>November</v>
      </c>
      <c r="E3263" t="str">
        <f t="shared" si="453"/>
        <v>Q4</v>
      </c>
      <c r="F3263" t="str">
        <f t="shared" si="454"/>
        <v>2017-Nov</v>
      </c>
      <c r="G3263">
        <f t="shared" si="455"/>
        <v>5</v>
      </c>
      <c r="H3263" t="str">
        <f t="shared" si="456"/>
        <v>Thursday</v>
      </c>
      <c r="I3263" t="str">
        <f t="shared" si="457"/>
        <v>FM8</v>
      </c>
      <c r="J3263" t="str">
        <f t="shared" si="458"/>
        <v>FQ3</v>
      </c>
    </row>
    <row r="3264" spans="1:10" x14ac:dyDescent="0.35">
      <c r="A3264" s="1">
        <v>41964</v>
      </c>
      <c r="B3264">
        <f t="shared" si="450"/>
        <v>2014</v>
      </c>
      <c r="C3264">
        <f t="shared" si="451"/>
        <v>11</v>
      </c>
      <c r="D3264" t="str">
        <f t="shared" si="452"/>
        <v>November</v>
      </c>
      <c r="E3264" t="str">
        <f t="shared" si="453"/>
        <v>Q4</v>
      </c>
      <c r="F3264" t="str">
        <f t="shared" si="454"/>
        <v>2014-Nov</v>
      </c>
      <c r="G3264">
        <f t="shared" si="455"/>
        <v>6</v>
      </c>
      <c r="H3264" t="str">
        <f t="shared" si="456"/>
        <v>Friday</v>
      </c>
      <c r="I3264" t="str">
        <f t="shared" si="457"/>
        <v>FM8</v>
      </c>
      <c r="J3264" t="str">
        <f t="shared" si="458"/>
        <v>FQ3</v>
      </c>
    </row>
    <row r="3265" spans="1:10" x14ac:dyDescent="0.35">
      <c r="A3265" s="1">
        <v>41605</v>
      </c>
      <c r="B3265">
        <f t="shared" si="450"/>
        <v>2013</v>
      </c>
      <c r="C3265">
        <f t="shared" si="451"/>
        <v>11</v>
      </c>
      <c r="D3265" t="str">
        <f t="shared" si="452"/>
        <v>November</v>
      </c>
      <c r="E3265" t="str">
        <f t="shared" si="453"/>
        <v>Q4</v>
      </c>
      <c r="F3265" t="str">
        <f t="shared" si="454"/>
        <v>2013-Nov</v>
      </c>
      <c r="G3265">
        <f t="shared" si="455"/>
        <v>4</v>
      </c>
      <c r="H3265" t="str">
        <f t="shared" si="456"/>
        <v>Wednesday</v>
      </c>
      <c r="I3265" t="str">
        <f t="shared" si="457"/>
        <v>FM8</v>
      </c>
      <c r="J3265" t="str">
        <f t="shared" si="458"/>
        <v>FQ3</v>
      </c>
    </row>
    <row r="3266" spans="1:10" x14ac:dyDescent="0.35">
      <c r="A3266" s="1">
        <v>40505</v>
      </c>
      <c r="B3266">
        <f t="shared" si="450"/>
        <v>2010</v>
      </c>
      <c r="C3266">
        <f t="shared" si="451"/>
        <v>11</v>
      </c>
      <c r="D3266" t="str">
        <f t="shared" si="452"/>
        <v>November</v>
      </c>
      <c r="E3266" t="str">
        <f t="shared" si="453"/>
        <v>Q4</v>
      </c>
      <c r="F3266" t="str">
        <f t="shared" si="454"/>
        <v>2010-Nov</v>
      </c>
      <c r="G3266">
        <f t="shared" si="455"/>
        <v>3</v>
      </c>
      <c r="H3266" t="str">
        <f t="shared" si="456"/>
        <v>Tuesday</v>
      </c>
      <c r="I3266" t="str">
        <f t="shared" si="457"/>
        <v>FM8</v>
      </c>
      <c r="J3266" t="str">
        <f t="shared" si="458"/>
        <v>FQ3</v>
      </c>
    </row>
    <row r="3267" spans="1:10" x14ac:dyDescent="0.35">
      <c r="A3267" s="1">
        <v>43065</v>
      </c>
      <c r="B3267">
        <f t="shared" ref="B3267:B3330" si="459">YEAR(A3267)</f>
        <v>2017</v>
      </c>
      <c r="C3267">
        <f t="shared" ref="C3267:C3330" si="460">MONTH(A3267)</f>
        <v>11</v>
      </c>
      <c r="D3267" t="str">
        <f t="shared" ref="D3267:D3330" si="461">TEXT(A3267,"mmmm")</f>
        <v>November</v>
      </c>
      <c r="E3267" t="str">
        <f t="shared" ref="E3267:E3330" si="462">"Q" &amp; INT((MONTH(A3267)-1)/3) + 1</f>
        <v>Q4</v>
      </c>
      <c r="F3267" t="str">
        <f t="shared" ref="F3267:F3330" si="463">YEAR(A3267) &amp; "-" &amp; TEXT(A3267,"mmm")</f>
        <v>2017-Nov</v>
      </c>
      <c r="G3267">
        <f t="shared" ref="G3267:G3330" si="464">WEEKDAY(A3267,1)</f>
        <v>1</v>
      </c>
      <c r="H3267" t="str">
        <f t="shared" ref="H3267:H3330" si="465">TEXT(A3267,"dddd")</f>
        <v>Sunday</v>
      </c>
      <c r="I3267" t="str">
        <f t="shared" ref="I3267:I3330" si="466">"FM"&amp;MOD(MONTH(A3267)-4,12)+1</f>
        <v>FM8</v>
      </c>
      <c r="J3267" t="str">
        <f t="shared" ref="J3267:J3330" si="467">"FQ"&amp;INT((MOD(MONTH(A3267)-4,12))/3)+1</f>
        <v>FQ3</v>
      </c>
    </row>
    <row r="3268" spans="1:10" x14ac:dyDescent="0.35">
      <c r="A3268" s="1">
        <v>43432</v>
      </c>
      <c r="B3268">
        <f t="shared" si="459"/>
        <v>2018</v>
      </c>
      <c r="C3268">
        <f t="shared" si="460"/>
        <v>11</v>
      </c>
      <c r="D3268" t="str">
        <f t="shared" si="461"/>
        <v>November</v>
      </c>
      <c r="E3268" t="str">
        <f t="shared" si="462"/>
        <v>Q4</v>
      </c>
      <c r="F3268" t="str">
        <f t="shared" si="463"/>
        <v>2018-Nov</v>
      </c>
      <c r="G3268">
        <f t="shared" si="464"/>
        <v>4</v>
      </c>
      <c r="H3268" t="str">
        <f t="shared" si="465"/>
        <v>Wednesday</v>
      </c>
      <c r="I3268" t="str">
        <f t="shared" si="466"/>
        <v>FM8</v>
      </c>
      <c r="J3268" t="str">
        <f t="shared" si="467"/>
        <v>FQ3</v>
      </c>
    </row>
    <row r="3269" spans="1:10" x14ac:dyDescent="0.35">
      <c r="A3269" s="1">
        <v>42336</v>
      </c>
      <c r="B3269">
        <f t="shared" si="459"/>
        <v>2015</v>
      </c>
      <c r="C3269">
        <f t="shared" si="460"/>
        <v>11</v>
      </c>
      <c r="D3269" t="str">
        <f t="shared" si="461"/>
        <v>November</v>
      </c>
      <c r="E3269" t="str">
        <f t="shared" si="462"/>
        <v>Q4</v>
      </c>
      <c r="F3269" t="str">
        <f t="shared" si="463"/>
        <v>2015-Nov</v>
      </c>
      <c r="G3269">
        <f t="shared" si="464"/>
        <v>7</v>
      </c>
      <c r="H3269" t="str">
        <f t="shared" si="465"/>
        <v>Saturday</v>
      </c>
      <c r="I3269" t="str">
        <f t="shared" si="466"/>
        <v>FM8</v>
      </c>
      <c r="J3269" t="str">
        <f t="shared" si="467"/>
        <v>FQ3</v>
      </c>
    </row>
    <row r="3270" spans="1:10" x14ac:dyDescent="0.35">
      <c r="A3270" s="1">
        <v>40498</v>
      </c>
      <c r="B3270">
        <f t="shared" si="459"/>
        <v>2010</v>
      </c>
      <c r="C3270">
        <f t="shared" si="460"/>
        <v>11</v>
      </c>
      <c r="D3270" t="str">
        <f t="shared" si="461"/>
        <v>November</v>
      </c>
      <c r="E3270" t="str">
        <f t="shared" si="462"/>
        <v>Q4</v>
      </c>
      <c r="F3270" t="str">
        <f t="shared" si="463"/>
        <v>2010-Nov</v>
      </c>
      <c r="G3270">
        <f t="shared" si="464"/>
        <v>3</v>
      </c>
      <c r="H3270" t="str">
        <f t="shared" si="465"/>
        <v>Tuesday</v>
      </c>
      <c r="I3270" t="str">
        <f t="shared" si="466"/>
        <v>FM8</v>
      </c>
      <c r="J3270" t="str">
        <f t="shared" si="467"/>
        <v>FQ3</v>
      </c>
    </row>
    <row r="3271" spans="1:10" x14ac:dyDescent="0.35">
      <c r="A3271" s="1">
        <v>41231</v>
      </c>
      <c r="B3271">
        <f t="shared" si="459"/>
        <v>2012</v>
      </c>
      <c r="C3271">
        <f t="shared" si="460"/>
        <v>11</v>
      </c>
      <c r="D3271" t="str">
        <f t="shared" si="461"/>
        <v>November</v>
      </c>
      <c r="E3271" t="str">
        <f t="shared" si="462"/>
        <v>Q4</v>
      </c>
      <c r="F3271" t="str">
        <f t="shared" si="463"/>
        <v>2012-Nov</v>
      </c>
      <c r="G3271">
        <f t="shared" si="464"/>
        <v>1</v>
      </c>
      <c r="H3271" t="str">
        <f t="shared" si="465"/>
        <v>Sunday</v>
      </c>
      <c r="I3271" t="str">
        <f t="shared" si="466"/>
        <v>FM8</v>
      </c>
      <c r="J3271" t="str">
        <f t="shared" si="467"/>
        <v>FQ3</v>
      </c>
    </row>
    <row r="3272" spans="1:10" x14ac:dyDescent="0.35">
      <c r="A3272" s="1">
        <v>43054</v>
      </c>
      <c r="B3272">
        <f t="shared" si="459"/>
        <v>2017</v>
      </c>
      <c r="C3272">
        <f t="shared" si="460"/>
        <v>11</v>
      </c>
      <c r="D3272" t="str">
        <f t="shared" si="461"/>
        <v>November</v>
      </c>
      <c r="E3272" t="str">
        <f t="shared" si="462"/>
        <v>Q4</v>
      </c>
      <c r="F3272" t="str">
        <f t="shared" si="463"/>
        <v>2017-Nov</v>
      </c>
      <c r="G3272">
        <f t="shared" si="464"/>
        <v>4</v>
      </c>
      <c r="H3272" t="str">
        <f t="shared" si="465"/>
        <v>Wednesday</v>
      </c>
      <c r="I3272" t="str">
        <f t="shared" si="466"/>
        <v>FM8</v>
      </c>
      <c r="J3272" t="str">
        <f t="shared" si="467"/>
        <v>FQ3</v>
      </c>
    </row>
    <row r="3273" spans="1:10" x14ac:dyDescent="0.35">
      <c r="A3273" s="1">
        <v>42325</v>
      </c>
      <c r="B3273">
        <f t="shared" si="459"/>
        <v>2015</v>
      </c>
      <c r="C3273">
        <f t="shared" si="460"/>
        <v>11</v>
      </c>
      <c r="D3273" t="str">
        <f t="shared" si="461"/>
        <v>November</v>
      </c>
      <c r="E3273" t="str">
        <f t="shared" si="462"/>
        <v>Q4</v>
      </c>
      <c r="F3273" t="str">
        <f t="shared" si="463"/>
        <v>2015-Nov</v>
      </c>
      <c r="G3273">
        <f t="shared" si="464"/>
        <v>3</v>
      </c>
      <c r="H3273" t="str">
        <f t="shared" si="465"/>
        <v>Tuesday</v>
      </c>
      <c r="I3273" t="str">
        <f t="shared" si="466"/>
        <v>FM8</v>
      </c>
      <c r="J3273" t="str">
        <f t="shared" si="467"/>
        <v>FQ3</v>
      </c>
    </row>
    <row r="3274" spans="1:10" x14ac:dyDescent="0.35">
      <c r="A3274" s="1">
        <v>40857</v>
      </c>
      <c r="B3274">
        <f t="shared" si="459"/>
        <v>2011</v>
      </c>
      <c r="C3274">
        <f t="shared" si="460"/>
        <v>11</v>
      </c>
      <c r="D3274" t="str">
        <f t="shared" si="461"/>
        <v>November</v>
      </c>
      <c r="E3274" t="str">
        <f t="shared" si="462"/>
        <v>Q4</v>
      </c>
      <c r="F3274" t="str">
        <f t="shared" si="463"/>
        <v>2011-Nov</v>
      </c>
      <c r="G3274">
        <f t="shared" si="464"/>
        <v>5</v>
      </c>
      <c r="H3274" t="str">
        <f t="shared" si="465"/>
        <v>Thursday</v>
      </c>
      <c r="I3274" t="str">
        <f t="shared" si="466"/>
        <v>FM8</v>
      </c>
      <c r="J3274" t="str">
        <f t="shared" si="467"/>
        <v>FQ3</v>
      </c>
    </row>
    <row r="3275" spans="1:10" x14ac:dyDescent="0.35">
      <c r="A3275" s="1">
        <v>42685</v>
      </c>
      <c r="B3275">
        <f t="shared" si="459"/>
        <v>2016</v>
      </c>
      <c r="C3275">
        <f t="shared" si="460"/>
        <v>11</v>
      </c>
      <c r="D3275" t="str">
        <f t="shared" si="461"/>
        <v>November</v>
      </c>
      <c r="E3275" t="str">
        <f t="shared" si="462"/>
        <v>Q4</v>
      </c>
      <c r="F3275" t="str">
        <f t="shared" si="463"/>
        <v>2016-Nov</v>
      </c>
      <c r="G3275">
        <f t="shared" si="464"/>
        <v>6</v>
      </c>
      <c r="H3275" t="str">
        <f t="shared" si="465"/>
        <v>Friday</v>
      </c>
      <c r="I3275" t="str">
        <f t="shared" si="466"/>
        <v>FM8</v>
      </c>
      <c r="J3275" t="str">
        <f t="shared" si="467"/>
        <v>FQ3</v>
      </c>
    </row>
    <row r="3276" spans="1:10" x14ac:dyDescent="0.35">
      <c r="A3276" s="1">
        <v>41958</v>
      </c>
      <c r="B3276">
        <f t="shared" si="459"/>
        <v>2014</v>
      </c>
      <c r="C3276">
        <f t="shared" si="460"/>
        <v>11</v>
      </c>
      <c r="D3276" t="str">
        <f t="shared" si="461"/>
        <v>November</v>
      </c>
      <c r="E3276" t="str">
        <f t="shared" si="462"/>
        <v>Q4</v>
      </c>
      <c r="F3276" t="str">
        <f t="shared" si="463"/>
        <v>2014-Nov</v>
      </c>
      <c r="G3276">
        <f t="shared" si="464"/>
        <v>7</v>
      </c>
      <c r="H3276" t="str">
        <f t="shared" si="465"/>
        <v>Saturday</v>
      </c>
      <c r="I3276" t="str">
        <f t="shared" si="466"/>
        <v>FM8</v>
      </c>
      <c r="J3276" t="str">
        <f t="shared" si="467"/>
        <v>FQ3</v>
      </c>
    </row>
    <row r="3277" spans="1:10" x14ac:dyDescent="0.35">
      <c r="A3277" s="1">
        <v>43059</v>
      </c>
      <c r="B3277">
        <f t="shared" si="459"/>
        <v>2017</v>
      </c>
      <c r="C3277">
        <f t="shared" si="460"/>
        <v>11</v>
      </c>
      <c r="D3277" t="str">
        <f t="shared" si="461"/>
        <v>November</v>
      </c>
      <c r="E3277" t="str">
        <f t="shared" si="462"/>
        <v>Q4</v>
      </c>
      <c r="F3277" t="str">
        <f t="shared" si="463"/>
        <v>2017-Nov</v>
      </c>
      <c r="G3277">
        <f t="shared" si="464"/>
        <v>2</v>
      </c>
      <c r="H3277" t="str">
        <f t="shared" si="465"/>
        <v>Monday</v>
      </c>
      <c r="I3277" t="str">
        <f t="shared" si="466"/>
        <v>FM8</v>
      </c>
      <c r="J3277" t="str">
        <f t="shared" si="467"/>
        <v>FQ3</v>
      </c>
    </row>
    <row r="3278" spans="1:10" x14ac:dyDescent="0.35">
      <c r="A3278" s="1">
        <v>43426</v>
      </c>
      <c r="B3278">
        <f t="shared" si="459"/>
        <v>2018</v>
      </c>
      <c r="C3278">
        <f t="shared" si="460"/>
        <v>11</v>
      </c>
      <c r="D3278" t="str">
        <f t="shared" si="461"/>
        <v>November</v>
      </c>
      <c r="E3278" t="str">
        <f t="shared" si="462"/>
        <v>Q4</v>
      </c>
      <c r="F3278" t="str">
        <f t="shared" si="463"/>
        <v>2018-Nov</v>
      </c>
      <c r="G3278">
        <f t="shared" si="464"/>
        <v>5</v>
      </c>
      <c r="H3278" t="str">
        <f t="shared" si="465"/>
        <v>Thursday</v>
      </c>
      <c r="I3278" t="str">
        <f t="shared" si="466"/>
        <v>FM8</v>
      </c>
      <c r="J3278" t="str">
        <f t="shared" si="467"/>
        <v>FQ3</v>
      </c>
    </row>
    <row r="3279" spans="1:10" x14ac:dyDescent="0.35">
      <c r="A3279" s="1">
        <v>40502</v>
      </c>
      <c r="B3279">
        <f t="shared" si="459"/>
        <v>2010</v>
      </c>
      <c r="C3279">
        <f t="shared" si="460"/>
        <v>11</v>
      </c>
      <c r="D3279" t="str">
        <f t="shared" si="461"/>
        <v>November</v>
      </c>
      <c r="E3279" t="str">
        <f t="shared" si="462"/>
        <v>Q4</v>
      </c>
      <c r="F3279" t="str">
        <f t="shared" si="463"/>
        <v>2010-Nov</v>
      </c>
      <c r="G3279">
        <f t="shared" si="464"/>
        <v>7</v>
      </c>
      <c r="H3279" t="str">
        <f t="shared" si="465"/>
        <v>Saturday</v>
      </c>
      <c r="I3279" t="str">
        <f t="shared" si="466"/>
        <v>FM8</v>
      </c>
      <c r="J3279" t="str">
        <f t="shared" si="467"/>
        <v>FQ3</v>
      </c>
    </row>
    <row r="3280" spans="1:10" x14ac:dyDescent="0.35">
      <c r="A3280" s="1">
        <v>42675</v>
      </c>
      <c r="B3280">
        <f t="shared" si="459"/>
        <v>2016</v>
      </c>
      <c r="C3280">
        <f t="shared" si="460"/>
        <v>11</v>
      </c>
      <c r="D3280" t="str">
        <f t="shared" si="461"/>
        <v>November</v>
      </c>
      <c r="E3280" t="str">
        <f t="shared" si="462"/>
        <v>Q4</v>
      </c>
      <c r="F3280" t="str">
        <f t="shared" si="463"/>
        <v>2016-Nov</v>
      </c>
      <c r="G3280">
        <f t="shared" si="464"/>
        <v>3</v>
      </c>
      <c r="H3280" t="str">
        <f t="shared" si="465"/>
        <v>Tuesday</v>
      </c>
      <c r="I3280" t="str">
        <f t="shared" si="466"/>
        <v>FM8</v>
      </c>
      <c r="J3280" t="str">
        <f t="shared" si="467"/>
        <v>FQ3</v>
      </c>
    </row>
    <row r="3281" spans="1:10" x14ac:dyDescent="0.35">
      <c r="A3281" s="1">
        <v>42310</v>
      </c>
      <c r="B3281">
        <f t="shared" si="459"/>
        <v>2015</v>
      </c>
      <c r="C3281">
        <f t="shared" si="460"/>
        <v>11</v>
      </c>
      <c r="D3281" t="str">
        <f t="shared" si="461"/>
        <v>November</v>
      </c>
      <c r="E3281" t="str">
        <f t="shared" si="462"/>
        <v>Q4</v>
      </c>
      <c r="F3281" t="str">
        <f t="shared" si="463"/>
        <v>2015-Nov</v>
      </c>
      <c r="G3281">
        <f t="shared" si="464"/>
        <v>2</v>
      </c>
      <c r="H3281" t="str">
        <f t="shared" si="465"/>
        <v>Monday</v>
      </c>
      <c r="I3281" t="str">
        <f t="shared" si="466"/>
        <v>FM8</v>
      </c>
      <c r="J3281" t="str">
        <f t="shared" si="467"/>
        <v>FQ3</v>
      </c>
    </row>
    <row r="3282" spans="1:10" x14ac:dyDescent="0.35">
      <c r="A3282" s="1">
        <v>41596</v>
      </c>
      <c r="B3282">
        <f t="shared" si="459"/>
        <v>2013</v>
      </c>
      <c r="C3282">
        <f t="shared" si="460"/>
        <v>11</v>
      </c>
      <c r="D3282" t="str">
        <f t="shared" si="461"/>
        <v>November</v>
      </c>
      <c r="E3282" t="str">
        <f t="shared" si="462"/>
        <v>Q4</v>
      </c>
      <c r="F3282" t="str">
        <f t="shared" si="463"/>
        <v>2013-Nov</v>
      </c>
      <c r="G3282">
        <f t="shared" si="464"/>
        <v>2</v>
      </c>
      <c r="H3282" t="str">
        <f t="shared" si="465"/>
        <v>Monday</v>
      </c>
      <c r="I3282" t="str">
        <f t="shared" si="466"/>
        <v>FM8</v>
      </c>
      <c r="J3282" t="str">
        <f t="shared" si="467"/>
        <v>FQ3</v>
      </c>
    </row>
    <row r="3283" spans="1:10" x14ac:dyDescent="0.35">
      <c r="A3283" s="1">
        <v>41230</v>
      </c>
      <c r="B3283">
        <f t="shared" si="459"/>
        <v>2012</v>
      </c>
      <c r="C3283">
        <f t="shared" si="460"/>
        <v>11</v>
      </c>
      <c r="D3283" t="str">
        <f t="shared" si="461"/>
        <v>November</v>
      </c>
      <c r="E3283" t="str">
        <f t="shared" si="462"/>
        <v>Q4</v>
      </c>
      <c r="F3283" t="str">
        <f t="shared" si="463"/>
        <v>2012-Nov</v>
      </c>
      <c r="G3283">
        <f t="shared" si="464"/>
        <v>7</v>
      </c>
      <c r="H3283" t="str">
        <f t="shared" si="465"/>
        <v>Saturday</v>
      </c>
      <c r="I3283" t="str">
        <f t="shared" si="466"/>
        <v>FM8</v>
      </c>
      <c r="J3283" t="str">
        <f t="shared" si="467"/>
        <v>FQ3</v>
      </c>
    </row>
    <row r="3284" spans="1:10" x14ac:dyDescent="0.35">
      <c r="A3284" s="1">
        <v>41951</v>
      </c>
      <c r="B3284">
        <f t="shared" si="459"/>
        <v>2014</v>
      </c>
      <c r="C3284">
        <f t="shared" si="460"/>
        <v>11</v>
      </c>
      <c r="D3284" t="str">
        <f t="shared" si="461"/>
        <v>November</v>
      </c>
      <c r="E3284" t="str">
        <f t="shared" si="462"/>
        <v>Q4</v>
      </c>
      <c r="F3284" t="str">
        <f t="shared" si="463"/>
        <v>2014-Nov</v>
      </c>
      <c r="G3284">
        <f t="shared" si="464"/>
        <v>7</v>
      </c>
      <c r="H3284" t="str">
        <f t="shared" si="465"/>
        <v>Saturday</v>
      </c>
      <c r="I3284" t="str">
        <f t="shared" si="466"/>
        <v>FM8</v>
      </c>
      <c r="J3284" t="str">
        <f t="shared" si="467"/>
        <v>FQ3</v>
      </c>
    </row>
    <row r="3285" spans="1:10" x14ac:dyDescent="0.35">
      <c r="A3285" s="1">
        <v>41947</v>
      </c>
      <c r="B3285">
        <f t="shared" si="459"/>
        <v>2014</v>
      </c>
      <c r="C3285">
        <f t="shared" si="460"/>
        <v>11</v>
      </c>
      <c r="D3285" t="str">
        <f t="shared" si="461"/>
        <v>November</v>
      </c>
      <c r="E3285" t="str">
        <f t="shared" si="462"/>
        <v>Q4</v>
      </c>
      <c r="F3285" t="str">
        <f t="shared" si="463"/>
        <v>2014-Nov</v>
      </c>
      <c r="G3285">
        <f t="shared" si="464"/>
        <v>3</v>
      </c>
      <c r="H3285" t="str">
        <f t="shared" si="465"/>
        <v>Tuesday</v>
      </c>
      <c r="I3285" t="str">
        <f t="shared" si="466"/>
        <v>FM8</v>
      </c>
      <c r="J3285" t="str">
        <f t="shared" si="467"/>
        <v>FQ3</v>
      </c>
    </row>
    <row r="3286" spans="1:10" x14ac:dyDescent="0.35">
      <c r="A3286" s="1">
        <v>43022</v>
      </c>
      <c r="B3286">
        <f t="shared" si="459"/>
        <v>2017</v>
      </c>
      <c r="C3286">
        <f t="shared" si="460"/>
        <v>10</v>
      </c>
      <c r="D3286" t="str">
        <f t="shared" si="461"/>
        <v>October</v>
      </c>
      <c r="E3286" t="str">
        <f t="shared" si="462"/>
        <v>Q4</v>
      </c>
      <c r="F3286" t="str">
        <f t="shared" si="463"/>
        <v>2017-Oct</v>
      </c>
      <c r="G3286">
        <f t="shared" si="464"/>
        <v>7</v>
      </c>
      <c r="H3286" t="str">
        <f t="shared" si="465"/>
        <v>Saturday</v>
      </c>
      <c r="I3286" t="str">
        <f t="shared" si="466"/>
        <v>FM7</v>
      </c>
      <c r="J3286" t="str">
        <f t="shared" si="467"/>
        <v>FQ3</v>
      </c>
    </row>
    <row r="3287" spans="1:10" x14ac:dyDescent="0.35">
      <c r="A3287" s="1">
        <v>42655</v>
      </c>
      <c r="B3287">
        <f t="shared" si="459"/>
        <v>2016</v>
      </c>
      <c r="C3287">
        <f t="shared" si="460"/>
        <v>10</v>
      </c>
      <c r="D3287" t="str">
        <f t="shared" si="461"/>
        <v>October</v>
      </c>
      <c r="E3287" t="str">
        <f t="shared" si="462"/>
        <v>Q4</v>
      </c>
      <c r="F3287" t="str">
        <f t="shared" si="463"/>
        <v>2016-Oct</v>
      </c>
      <c r="G3287">
        <f t="shared" si="464"/>
        <v>4</v>
      </c>
      <c r="H3287" t="str">
        <f t="shared" si="465"/>
        <v>Wednesday</v>
      </c>
      <c r="I3287" t="str">
        <f t="shared" si="466"/>
        <v>FM7</v>
      </c>
      <c r="J3287" t="str">
        <f t="shared" si="467"/>
        <v>FQ3</v>
      </c>
    </row>
    <row r="3288" spans="1:10" x14ac:dyDescent="0.35">
      <c r="A3288" s="1">
        <v>40817</v>
      </c>
      <c r="B3288">
        <f t="shared" si="459"/>
        <v>2011</v>
      </c>
      <c r="C3288">
        <f t="shared" si="460"/>
        <v>10</v>
      </c>
      <c r="D3288" t="str">
        <f t="shared" si="461"/>
        <v>October</v>
      </c>
      <c r="E3288" t="str">
        <f t="shared" si="462"/>
        <v>Q4</v>
      </c>
      <c r="F3288" t="str">
        <f t="shared" si="463"/>
        <v>2011-Oct</v>
      </c>
      <c r="G3288">
        <f t="shared" si="464"/>
        <v>7</v>
      </c>
      <c r="H3288" t="str">
        <f t="shared" si="465"/>
        <v>Saturday</v>
      </c>
      <c r="I3288" t="str">
        <f t="shared" si="466"/>
        <v>FM7</v>
      </c>
      <c r="J3288" t="str">
        <f t="shared" si="467"/>
        <v>FQ3</v>
      </c>
    </row>
    <row r="3289" spans="1:10" x14ac:dyDescent="0.35">
      <c r="A3289" s="1">
        <v>42282</v>
      </c>
      <c r="B3289">
        <f t="shared" si="459"/>
        <v>2015</v>
      </c>
      <c r="C3289">
        <f t="shared" si="460"/>
        <v>10</v>
      </c>
      <c r="D3289" t="str">
        <f t="shared" si="461"/>
        <v>October</v>
      </c>
      <c r="E3289" t="str">
        <f t="shared" si="462"/>
        <v>Q4</v>
      </c>
      <c r="F3289" t="str">
        <f t="shared" si="463"/>
        <v>2015-Oct</v>
      </c>
      <c r="G3289">
        <f t="shared" si="464"/>
        <v>2</v>
      </c>
      <c r="H3289" t="str">
        <f t="shared" si="465"/>
        <v>Monday</v>
      </c>
      <c r="I3289" t="str">
        <f t="shared" si="466"/>
        <v>FM7</v>
      </c>
      <c r="J3289" t="str">
        <f t="shared" si="467"/>
        <v>FQ3</v>
      </c>
    </row>
    <row r="3290" spans="1:10" x14ac:dyDescent="0.35">
      <c r="A3290" s="1">
        <v>42658</v>
      </c>
      <c r="B3290">
        <f t="shared" si="459"/>
        <v>2016</v>
      </c>
      <c r="C3290">
        <f t="shared" si="460"/>
        <v>10</v>
      </c>
      <c r="D3290" t="str">
        <f t="shared" si="461"/>
        <v>October</v>
      </c>
      <c r="E3290" t="str">
        <f t="shared" si="462"/>
        <v>Q4</v>
      </c>
      <c r="F3290" t="str">
        <f t="shared" si="463"/>
        <v>2016-Oct</v>
      </c>
      <c r="G3290">
        <f t="shared" si="464"/>
        <v>7</v>
      </c>
      <c r="H3290" t="str">
        <f t="shared" si="465"/>
        <v>Saturday</v>
      </c>
      <c r="I3290" t="str">
        <f t="shared" si="466"/>
        <v>FM7</v>
      </c>
      <c r="J3290" t="str">
        <f t="shared" si="467"/>
        <v>FQ3</v>
      </c>
    </row>
    <row r="3291" spans="1:10" x14ac:dyDescent="0.35">
      <c r="A3291" s="1">
        <v>43012</v>
      </c>
      <c r="B3291">
        <f t="shared" si="459"/>
        <v>2017</v>
      </c>
      <c r="C3291">
        <f t="shared" si="460"/>
        <v>10</v>
      </c>
      <c r="D3291" t="str">
        <f t="shared" si="461"/>
        <v>October</v>
      </c>
      <c r="E3291" t="str">
        <f t="shared" si="462"/>
        <v>Q4</v>
      </c>
      <c r="F3291" t="str">
        <f t="shared" si="463"/>
        <v>2017-Oct</v>
      </c>
      <c r="G3291">
        <f t="shared" si="464"/>
        <v>4</v>
      </c>
      <c r="H3291" t="str">
        <f t="shared" si="465"/>
        <v>Wednesday</v>
      </c>
      <c r="I3291" t="str">
        <f t="shared" si="466"/>
        <v>FM7</v>
      </c>
      <c r="J3291" t="str">
        <f t="shared" si="467"/>
        <v>FQ3</v>
      </c>
    </row>
    <row r="3292" spans="1:10" x14ac:dyDescent="0.35">
      <c r="A3292" s="1">
        <v>42659</v>
      </c>
      <c r="B3292">
        <f t="shared" si="459"/>
        <v>2016</v>
      </c>
      <c r="C3292">
        <f t="shared" si="460"/>
        <v>10</v>
      </c>
      <c r="D3292" t="str">
        <f t="shared" si="461"/>
        <v>October</v>
      </c>
      <c r="E3292" t="str">
        <f t="shared" si="462"/>
        <v>Q4</v>
      </c>
      <c r="F3292" t="str">
        <f t="shared" si="463"/>
        <v>2016-Oct</v>
      </c>
      <c r="G3292">
        <f t="shared" si="464"/>
        <v>1</v>
      </c>
      <c r="H3292" t="str">
        <f t="shared" si="465"/>
        <v>Sunday</v>
      </c>
      <c r="I3292" t="str">
        <f t="shared" si="466"/>
        <v>FM7</v>
      </c>
      <c r="J3292" t="str">
        <f t="shared" si="467"/>
        <v>FQ3</v>
      </c>
    </row>
    <row r="3293" spans="1:10" x14ac:dyDescent="0.35">
      <c r="A3293" s="1">
        <v>42662</v>
      </c>
      <c r="B3293">
        <f t="shared" si="459"/>
        <v>2016</v>
      </c>
      <c r="C3293">
        <f t="shared" si="460"/>
        <v>10</v>
      </c>
      <c r="D3293" t="str">
        <f t="shared" si="461"/>
        <v>October</v>
      </c>
      <c r="E3293" t="str">
        <f t="shared" si="462"/>
        <v>Q4</v>
      </c>
      <c r="F3293" t="str">
        <f t="shared" si="463"/>
        <v>2016-Oct</v>
      </c>
      <c r="G3293">
        <f t="shared" si="464"/>
        <v>4</v>
      </c>
      <c r="H3293" t="str">
        <f t="shared" si="465"/>
        <v>Wednesday</v>
      </c>
      <c r="I3293" t="str">
        <f t="shared" si="466"/>
        <v>FM7</v>
      </c>
      <c r="J3293" t="str">
        <f t="shared" si="467"/>
        <v>FQ3</v>
      </c>
    </row>
    <row r="3294" spans="1:10" x14ac:dyDescent="0.35">
      <c r="A3294" s="1">
        <v>42670</v>
      </c>
      <c r="B3294">
        <f t="shared" si="459"/>
        <v>2016</v>
      </c>
      <c r="C3294">
        <f t="shared" si="460"/>
        <v>10</v>
      </c>
      <c r="D3294" t="str">
        <f t="shared" si="461"/>
        <v>October</v>
      </c>
      <c r="E3294" t="str">
        <f t="shared" si="462"/>
        <v>Q4</v>
      </c>
      <c r="F3294" t="str">
        <f t="shared" si="463"/>
        <v>2016-Oct</v>
      </c>
      <c r="G3294">
        <f t="shared" si="464"/>
        <v>5</v>
      </c>
      <c r="H3294" t="str">
        <f t="shared" si="465"/>
        <v>Thursday</v>
      </c>
      <c r="I3294" t="str">
        <f t="shared" si="466"/>
        <v>FM7</v>
      </c>
      <c r="J3294" t="str">
        <f t="shared" si="467"/>
        <v>FQ3</v>
      </c>
    </row>
    <row r="3295" spans="1:10" x14ac:dyDescent="0.35">
      <c r="A3295" s="1">
        <v>41929</v>
      </c>
      <c r="B3295">
        <f t="shared" si="459"/>
        <v>2014</v>
      </c>
      <c r="C3295">
        <f t="shared" si="460"/>
        <v>10</v>
      </c>
      <c r="D3295" t="str">
        <f t="shared" si="461"/>
        <v>October</v>
      </c>
      <c r="E3295" t="str">
        <f t="shared" si="462"/>
        <v>Q4</v>
      </c>
      <c r="F3295" t="str">
        <f t="shared" si="463"/>
        <v>2014-Oct</v>
      </c>
      <c r="G3295">
        <f t="shared" si="464"/>
        <v>6</v>
      </c>
      <c r="H3295" t="str">
        <f t="shared" si="465"/>
        <v>Friday</v>
      </c>
      <c r="I3295" t="str">
        <f t="shared" si="466"/>
        <v>FM7</v>
      </c>
      <c r="J3295" t="str">
        <f t="shared" si="467"/>
        <v>FQ3</v>
      </c>
    </row>
    <row r="3296" spans="1:10" x14ac:dyDescent="0.35">
      <c r="A3296" s="1">
        <v>42655</v>
      </c>
      <c r="B3296">
        <f t="shared" si="459"/>
        <v>2016</v>
      </c>
      <c r="C3296">
        <f t="shared" si="460"/>
        <v>10</v>
      </c>
      <c r="D3296" t="str">
        <f t="shared" si="461"/>
        <v>October</v>
      </c>
      <c r="E3296" t="str">
        <f t="shared" si="462"/>
        <v>Q4</v>
      </c>
      <c r="F3296" t="str">
        <f t="shared" si="463"/>
        <v>2016-Oct</v>
      </c>
      <c r="G3296">
        <f t="shared" si="464"/>
        <v>4</v>
      </c>
      <c r="H3296" t="str">
        <f t="shared" si="465"/>
        <v>Wednesday</v>
      </c>
      <c r="I3296" t="str">
        <f t="shared" si="466"/>
        <v>FM7</v>
      </c>
      <c r="J3296" t="str">
        <f t="shared" si="467"/>
        <v>FQ3</v>
      </c>
    </row>
    <row r="3297" spans="1:10" x14ac:dyDescent="0.35">
      <c r="A3297" s="1">
        <v>41932</v>
      </c>
      <c r="B3297">
        <f t="shared" si="459"/>
        <v>2014</v>
      </c>
      <c r="C3297">
        <f t="shared" si="460"/>
        <v>10</v>
      </c>
      <c r="D3297" t="str">
        <f t="shared" si="461"/>
        <v>October</v>
      </c>
      <c r="E3297" t="str">
        <f t="shared" si="462"/>
        <v>Q4</v>
      </c>
      <c r="F3297" t="str">
        <f t="shared" si="463"/>
        <v>2014-Oct</v>
      </c>
      <c r="G3297">
        <f t="shared" si="464"/>
        <v>2</v>
      </c>
      <c r="H3297" t="str">
        <f t="shared" si="465"/>
        <v>Monday</v>
      </c>
      <c r="I3297" t="str">
        <f t="shared" si="466"/>
        <v>FM7</v>
      </c>
      <c r="J3297" t="str">
        <f t="shared" si="467"/>
        <v>FQ3</v>
      </c>
    </row>
    <row r="3298" spans="1:10" x14ac:dyDescent="0.35">
      <c r="A3298" s="1">
        <v>42656</v>
      </c>
      <c r="B3298">
        <f t="shared" si="459"/>
        <v>2016</v>
      </c>
      <c r="C3298">
        <f t="shared" si="460"/>
        <v>10</v>
      </c>
      <c r="D3298" t="str">
        <f t="shared" si="461"/>
        <v>October</v>
      </c>
      <c r="E3298" t="str">
        <f t="shared" si="462"/>
        <v>Q4</v>
      </c>
      <c r="F3298" t="str">
        <f t="shared" si="463"/>
        <v>2016-Oct</v>
      </c>
      <c r="G3298">
        <f t="shared" si="464"/>
        <v>5</v>
      </c>
      <c r="H3298" t="str">
        <f t="shared" si="465"/>
        <v>Thursday</v>
      </c>
      <c r="I3298" t="str">
        <f t="shared" si="466"/>
        <v>FM7</v>
      </c>
      <c r="J3298" t="str">
        <f t="shared" si="467"/>
        <v>FQ3</v>
      </c>
    </row>
    <row r="3299" spans="1:10" x14ac:dyDescent="0.35">
      <c r="A3299" s="1">
        <v>41200</v>
      </c>
      <c r="B3299">
        <f t="shared" si="459"/>
        <v>2012</v>
      </c>
      <c r="C3299">
        <f t="shared" si="460"/>
        <v>10</v>
      </c>
      <c r="D3299" t="str">
        <f t="shared" si="461"/>
        <v>October</v>
      </c>
      <c r="E3299" t="str">
        <f t="shared" si="462"/>
        <v>Q4</v>
      </c>
      <c r="F3299" t="str">
        <f t="shared" si="463"/>
        <v>2012-Oct</v>
      </c>
      <c r="G3299">
        <f t="shared" si="464"/>
        <v>5</v>
      </c>
      <c r="H3299" t="str">
        <f t="shared" si="465"/>
        <v>Thursday</v>
      </c>
      <c r="I3299" t="str">
        <f t="shared" si="466"/>
        <v>FM7</v>
      </c>
      <c r="J3299" t="str">
        <f t="shared" si="467"/>
        <v>FQ3</v>
      </c>
    </row>
    <row r="3300" spans="1:10" x14ac:dyDescent="0.35">
      <c r="A3300" s="1">
        <v>42284</v>
      </c>
      <c r="B3300">
        <f t="shared" si="459"/>
        <v>2015</v>
      </c>
      <c r="C3300">
        <f t="shared" si="460"/>
        <v>10</v>
      </c>
      <c r="D3300" t="str">
        <f t="shared" si="461"/>
        <v>October</v>
      </c>
      <c r="E3300" t="str">
        <f t="shared" si="462"/>
        <v>Q4</v>
      </c>
      <c r="F3300" t="str">
        <f t="shared" si="463"/>
        <v>2015-Oct</v>
      </c>
      <c r="G3300">
        <f t="shared" si="464"/>
        <v>4</v>
      </c>
      <c r="H3300" t="str">
        <f t="shared" si="465"/>
        <v>Wednesday</v>
      </c>
      <c r="I3300" t="str">
        <f t="shared" si="466"/>
        <v>FM7</v>
      </c>
      <c r="J3300" t="str">
        <f t="shared" si="467"/>
        <v>FQ3</v>
      </c>
    </row>
    <row r="3301" spans="1:10" x14ac:dyDescent="0.35">
      <c r="A3301" s="1">
        <v>42284</v>
      </c>
      <c r="B3301">
        <f t="shared" si="459"/>
        <v>2015</v>
      </c>
      <c r="C3301">
        <f t="shared" si="460"/>
        <v>10</v>
      </c>
      <c r="D3301" t="str">
        <f t="shared" si="461"/>
        <v>October</v>
      </c>
      <c r="E3301" t="str">
        <f t="shared" si="462"/>
        <v>Q4</v>
      </c>
      <c r="F3301" t="str">
        <f t="shared" si="463"/>
        <v>2015-Oct</v>
      </c>
      <c r="G3301">
        <f t="shared" si="464"/>
        <v>4</v>
      </c>
      <c r="H3301" t="str">
        <f t="shared" si="465"/>
        <v>Wednesday</v>
      </c>
      <c r="I3301" t="str">
        <f t="shared" si="466"/>
        <v>FM7</v>
      </c>
      <c r="J3301" t="str">
        <f t="shared" si="467"/>
        <v>FQ3</v>
      </c>
    </row>
    <row r="3302" spans="1:10" x14ac:dyDescent="0.35">
      <c r="A3302" s="1">
        <v>42654</v>
      </c>
      <c r="B3302">
        <f t="shared" si="459"/>
        <v>2016</v>
      </c>
      <c r="C3302">
        <f t="shared" si="460"/>
        <v>10</v>
      </c>
      <c r="D3302" t="str">
        <f t="shared" si="461"/>
        <v>October</v>
      </c>
      <c r="E3302" t="str">
        <f t="shared" si="462"/>
        <v>Q4</v>
      </c>
      <c r="F3302" t="str">
        <f t="shared" si="463"/>
        <v>2016-Oct</v>
      </c>
      <c r="G3302">
        <f t="shared" si="464"/>
        <v>3</v>
      </c>
      <c r="H3302" t="str">
        <f t="shared" si="465"/>
        <v>Tuesday</v>
      </c>
      <c r="I3302" t="str">
        <f t="shared" si="466"/>
        <v>FM7</v>
      </c>
      <c r="J3302" t="str">
        <f t="shared" si="467"/>
        <v>FQ3</v>
      </c>
    </row>
    <row r="3303" spans="1:10" x14ac:dyDescent="0.35">
      <c r="A3303" s="1">
        <v>40464</v>
      </c>
      <c r="B3303">
        <f t="shared" si="459"/>
        <v>2010</v>
      </c>
      <c r="C3303">
        <f t="shared" si="460"/>
        <v>10</v>
      </c>
      <c r="D3303" t="str">
        <f t="shared" si="461"/>
        <v>October</v>
      </c>
      <c r="E3303" t="str">
        <f t="shared" si="462"/>
        <v>Q4</v>
      </c>
      <c r="F3303" t="str">
        <f t="shared" si="463"/>
        <v>2010-Oct</v>
      </c>
      <c r="G3303">
        <f t="shared" si="464"/>
        <v>4</v>
      </c>
      <c r="H3303" t="str">
        <f t="shared" si="465"/>
        <v>Wednesday</v>
      </c>
      <c r="I3303" t="str">
        <f t="shared" si="466"/>
        <v>FM7</v>
      </c>
      <c r="J3303" t="str">
        <f t="shared" si="467"/>
        <v>FQ3</v>
      </c>
    </row>
    <row r="3304" spans="1:10" x14ac:dyDescent="0.35">
      <c r="A3304" s="1">
        <v>43399</v>
      </c>
      <c r="B3304">
        <f t="shared" si="459"/>
        <v>2018</v>
      </c>
      <c r="C3304">
        <f t="shared" si="460"/>
        <v>10</v>
      </c>
      <c r="D3304" t="str">
        <f t="shared" si="461"/>
        <v>October</v>
      </c>
      <c r="E3304" t="str">
        <f t="shared" si="462"/>
        <v>Q4</v>
      </c>
      <c r="F3304" t="str">
        <f t="shared" si="463"/>
        <v>2018-Oct</v>
      </c>
      <c r="G3304">
        <f t="shared" si="464"/>
        <v>6</v>
      </c>
      <c r="H3304" t="str">
        <f t="shared" si="465"/>
        <v>Friday</v>
      </c>
      <c r="I3304" t="str">
        <f t="shared" si="466"/>
        <v>FM7</v>
      </c>
      <c r="J3304" t="str">
        <f t="shared" si="467"/>
        <v>FQ3</v>
      </c>
    </row>
    <row r="3305" spans="1:10" x14ac:dyDescent="0.35">
      <c r="A3305" s="1">
        <v>40462</v>
      </c>
      <c r="B3305">
        <f t="shared" si="459"/>
        <v>2010</v>
      </c>
      <c r="C3305">
        <f t="shared" si="460"/>
        <v>10</v>
      </c>
      <c r="D3305" t="str">
        <f t="shared" si="461"/>
        <v>October</v>
      </c>
      <c r="E3305" t="str">
        <f t="shared" si="462"/>
        <v>Q4</v>
      </c>
      <c r="F3305" t="str">
        <f t="shared" si="463"/>
        <v>2010-Oct</v>
      </c>
      <c r="G3305">
        <f t="shared" si="464"/>
        <v>2</v>
      </c>
      <c r="H3305" t="str">
        <f t="shared" si="465"/>
        <v>Monday</v>
      </c>
      <c r="I3305" t="str">
        <f t="shared" si="466"/>
        <v>FM7</v>
      </c>
      <c r="J3305" t="str">
        <f t="shared" si="467"/>
        <v>FQ3</v>
      </c>
    </row>
    <row r="3306" spans="1:10" x14ac:dyDescent="0.35">
      <c r="A3306" s="1">
        <v>43377</v>
      </c>
      <c r="B3306">
        <f t="shared" si="459"/>
        <v>2018</v>
      </c>
      <c r="C3306">
        <f t="shared" si="460"/>
        <v>10</v>
      </c>
      <c r="D3306" t="str">
        <f t="shared" si="461"/>
        <v>October</v>
      </c>
      <c r="E3306" t="str">
        <f t="shared" si="462"/>
        <v>Q4</v>
      </c>
      <c r="F3306" t="str">
        <f t="shared" si="463"/>
        <v>2018-Oct</v>
      </c>
      <c r="G3306">
        <f t="shared" si="464"/>
        <v>5</v>
      </c>
      <c r="H3306" t="str">
        <f t="shared" si="465"/>
        <v>Thursday</v>
      </c>
      <c r="I3306" t="str">
        <f t="shared" si="466"/>
        <v>FM7</v>
      </c>
      <c r="J3306" t="str">
        <f t="shared" si="467"/>
        <v>FQ3</v>
      </c>
    </row>
    <row r="3307" spans="1:10" x14ac:dyDescent="0.35">
      <c r="A3307" s="1">
        <v>41202</v>
      </c>
      <c r="B3307">
        <f t="shared" si="459"/>
        <v>2012</v>
      </c>
      <c r="C3307">
        <f t="shared" si="460"/>
        <v>10</v>
      </c>
      <c r="D3307" t="str">
        <f t="shared" si="461"/>
        <v>October</v>
      </c>
      <c r="E3307" t="str">
        <f t="shared" si="462"/>
        <v>Q4</v>
      </c>
      <c r="F3307" t="str">
        <f t="shared" si="463"/>
        <v>2012-Oct</v>
      </c>
      <c r="G3307">
        <f t="shared" si="464"/>
        <v>7</v>
      </c>
      <c r="H3307" t="str">
        <f t="shared" si="465"/>
        <v>Saturday</v>
      </c>
      <c r="I3307" t="str">
        <f t="shared" si="466"/>
        <v>FM7</v>
      </c>
      <c r="J3307" t="str">
        <f t="shared" si="467"/>
        <v>FQ3</v>
      </c>
    </row>
    <row r="3308" spans="1:10" x14ac:dyDescent="0.35">
      <c r="A3308" s="1">
        <v>43399</v>
      </c>
      <c r="B3308">
        <f t="shared" si="459"/>
        <v>2018</v>
      </c>
      <c r="C3308">
        <f t="shared" si="460"/>
        <v>10</v>
      </c>
      <c r="D3308" t="str">
        <f t="shared" si="461"/>
        <v>October</v>
      </c>
      <c r="E3308" t="str">
        <f t="shared" si="462"/>
        <v>Q4</v>
      </c>
      <c r="F3308" t="str">
        <f t="shared" si="463"/>
        <v>2018-Oct</v>
      </c>
      <c r="G3308">
        <f t="shared" si="464"/>
        <v>6</v>
      </c>
      <c r="H3308" t="str">
        <f t="shared" si="465"/>
        <v>Friday</v>
      </c>
      <c r="I3308" t="str">
        <f t="shared" si="466"/>
        <v>FM7</v>
      </c>
      <c r="J3308" t="str">
        <f t="shared" si="467"/>
        <v>FQ3</v>
      </c>
    </row>
    <row r="3309" spans="1:10" x14ac:dyDescent="0.35">
      <c r="A3309" s="1">
        <v>42665</v>
      </c>
      <c r="B3309">
        <f t="shared" si="459"/>
        <v>2016</v>
      </c>
      <c r="C3309">
        <f t="shared" si="460"/>
        <v>10</v>
      </c>
      <c r="D3309" t="str">
        <f t="shared" si="461"/>
        <v>October</v>
      </c>
      <c r="E3309" t="str">
        <f t="shared" si="462"/>
        <v>Q4</v>
      </c>
      <c r="F3309" t="str">
        <f t="shared" si="463"/>
        <v>2016-Oct</v>
      </c>
      <c r="G3309">
        <f t="shared" si="464"/>
        <v>7</v>
      </c>
      <c r="H3309" t="str">
        <f t="shared" si="465"/>
        <v>Saturday</v>
      </c>
      <c r="I3309" t="str">
        <f t="shared" si="466"/>
        <v>FM7</v>
      </c>
      <c r="J3309" t="str">
        <f t="shared" si="467"/>
        <v>FQ3</v>
      </c>
    </row>
    <row r="3310" spans="1:10" x14ac:dyDescent="0.35">
      <c r="A3310" s="1">
        <v>42286</v>
      </c>
      <c r="B3310">
        <f t="shared" si="459"/>
        <v>2015</v>
      </c>
      <c r="C3310">
        <f t="shared" si="460"/>
        <v>10</v>
      </c>
      <c r="D3310" t="str">
        <f t="shared" si="461"/>
        <v>October</v>
      </c>
      <c r="E3310" t="str">
        <f t="shared" si="462"/>
        <v>Q4</v>
      </c>
      <c r="F3310" t="str">
        <f t="shared" si="463"/>
        <v>2015-Oct</v>
      </c>
      <c r="G3310">
        <f t="shared" si="464"/>
        <v>6</v>
      </c>
      <c r="H3310" t="str">
        <f t="shared" si="465"/>
        <v>Friday</v>
      </c>
      <c r="I3310" t="str">
        <f t="shared" si="466"/>
        <v>FM7</v>
      </c>
      <c r="J3310" t="str">
        <f t="shared" si="467"/>
        <v>FQ3</v>
      </c>
    </row>
    <row r="3311" spans="1:10" x14ac:dyDescent="0.35">
      <c r="A3311" s="1">
        <v>42298</v>
      </c>
      <c r="B3311">
        <f t="shared" si="459"/>
        <v>2015</v>
      </c>
      <c r="C3311">
        <f t="shared" si="460"/>
        <v>10</v>
      </c>
      <c r="D3311" t="str">
        <f t="shared" si="461"/>
        <v>October</v>
      </c>
      <c r="E3311" t="str">
        <f t="shared" si="462"/>
        <v>Q4</v>
      </c>
      <c r="F3311" t="str">
        <f t="shared" si="463"/>
        <v>2015-Oct</v>
      </c>
      <c r="G3311">
        <f t="shared" si="464"/>
        <v>4</v>
      </c>
      <c r="H3311" t="str">
        <f t="shared" si="465"/>
        <v>Wednesday</v>
      </c>
      <c r="I3311" t="str">
        <f t="shared" si="466"/>
        <v>FM7</v>
      </c>
      <c r="J3311" t="str">
        <f t="shared" si="467"/>
        <v>FQ3</v>
      </c>
    </row>
    <row r="3312" spans="1:10" x14ac:dyDescent="0.35">
      <c r="A3312" s="1">
        <v>40471</v>
      </c>
      <c r="B3312">
        <f t="shared" si="459"/>
        <v>2010</v>
      </c>
      <c r="C3312">
        <f t="shared" si="460"/>
        <v>10</v>
      </c>
      <c r="D3312" t="str">
        <f t="shared" si="461"/>
        <v>October</v>
      </c>
      <c r="E3312" t="str">
        <f t="shared" si="462"/>
        <v>Q4</v>
      </c>
      <c r="F3312" t="str">
        <f t="shared" si="463"/>
        <v>2010-Oct</v>
      </c>
      <c r="G3312">
        <f t="shared" si="464"/>
        <v>4</v>
      </c>
      <c r="H3312" t="str">
        <f t="shared" si="465"/>
        <v>Wednesday</v>
      </c>
      <c r="I3312" t="str">
        <f t="shared" si="466"/>
        <v>FM7</v>
      </c>
      <c r="J3312" t="str">
        <f t="shared" si="467"/>
        <v>FQ3</v>
      </c>
    </row>
    <row r="3313" spans="1:10" x14ac:dyDescent="0.35">
      <c r="A3313" s="1">
        <v>40819</v>
      </c>
      <c r="B3313">
        <f t="shared" si="459"/>
        <v>2011</v>
      </c>
      <c r="C3313">
        <f t="shared" si="460"/>
        <v>10</v>
      </c>
      <c r="D3313" t="str">
        <f t="shared" si="461"/>
        <v>October</v>
      </c>
      <c r="E3313" t="str">
        <f t="shared" si="462"/>
        <v>Q4</v>
      </c>
      <c r="F3313" t="str">
        <f t="shared" si="463"/>
        <v>2011-Oct</v>
      </c>
      <c r="G3313">
        <f t="shared" si="464"/>
        <v>2</v>
      </c>
      <c r="H3313" t="str">
        <f t="shared" si="465"/>
        <v>Monday</v>
      </c>
      <c r="I3313" t="str">
        <f t="shared" si="466"/>
        <v>FM7</v>
      </c>
      <c r="J3313" t="str">
        <f t="shared" si="467"/>
        <v>FQ3</v>
      </c>
    </row>
    <row r="3314" spans="1:10" x14ac:dyDescent="0.35">
      <c r="A3314" s="1">
        <v>43381</v>
      </c>
      <c r="B3314">
        <f t="shared" si="459"/>
        <v>2018</v>
      </c>
      <c r="C3314">
        <f t="shared" si="460"/>
        <v>10</v>
      </c>
      <c r="D3314" t="str">
        <f t="shared" si="461"/>
        <v>October</v>
      </c>
      <c r="E3314" t="str">
        <f t="shared" si="462"/>
        <v>Q4</v>
      </c>
      <c r="F3314" t="str">
        <f t="shared" si="463"/>
        <v>2018-Oct</v>
      </c>
      <c r="G3314">
        <f t="shared" si="464"/>
        <v>2</v>
      </c>
      <c r="H3314" t="str">
        <f t="shared" si="465"/>
        <v>Monday</v>
      </c>
      <c r="I3314" t="str">
        <f t="shared" si="466"/>
        <v>FM7</v>
      </c>
      <c r="J3314" t="str">
        <f t="shared" si="467"/>
        <v>FQ3</v>
      </c>
    </row>
    <row r="3315" spans="1:10" x14ac:dyDescent="0.35">
      <c r="A3315" s="1">
        <v>41556</v>
      </c>
      <c r="B3315">
        <f t="shared" si="459"/>
        <v>2013</v>
      </c>
      <c r="C3315">
        <f t="shared" si="460"/>
        <v>10</v>
      </c>
      <c r="D3315" t="str">
        <f t="shared" si="461"/>
        <v>October</v>
      </c>
      <c r="E3315" t="str">
        <f t="shared" si="462"/>
        <v>Q4</v>
      </c>
      <c r="F3315" t="str">
        <f t="shared" si="463"/>
        <v>2013-Oct</v>
      </c>
      <c r="G3315">
        <f t="shared" si="464"/>
        <v>4</v>
      </c>
      <c r="H3315" t="str">
        <f t="shared" si="465"/>
        <v>Wednesday</v>
      </c>
      <c r="I3315" t="str">
        <f t="shared" si="466"/>
        <v>FM7</v>
      </c>
      <c r="J3315" t="str">
        <f t="shared" si="467"/>
        <v>FQ3</v>
      </c>
    </row>
    <row r="3316" spans="1:10" x14ac:dyDescent="0.35">
      <c r="A3316" s="1">
        <v>41186</v>
      </c>
      <c r="B3316">
        <f t="shared" si="459"/>
        <v>2012</v>
      </c>
      <c r="C3316">
        <f t="shared" si="460"/>
        <v>10</v>
      </c>
      <c r="D3316" t="str">
        <f t="shared" si="461"/>
        <v>October</v>
      </c>
      <c r="E3316" t="str">
        <f t="shared" si="462"/>
        <v>Q4</v>
      </c>
      <c r="F3316" t="str">
        <f t="shared" si="463"/>
        <v>2012-Oct</v>
      </c>
      <c r="G3316">
        <f t="shared" si="464"/>
        <v>5</v>
      </c>
      <c r="H3316" t="str">
        <f t="shared" si="465"/>
        <v>Thursday</v>
      </c>
      <c r="I3316" t="str">
        <f t="shared" si="466"/>
        <v>FM7</v>
      </c>
      <c r="J3316" t="str">
        <f t="shared" si="467"/>
        <v>FQ3</v>
      </c>
    </row>
    <row r="3317" spans="1:10" x14ac:dyDescent="0.35">
      <c r="A3317" s="1">
        <v>40472</v>
      </c>
      <c r="B3317">
        <f t="shared" si="459"/>
        <v>2010</v>
      </c>
      <c r="C3317">
        <f t="shared" si="460"/>
        <v>10</v>
      </c>
      <c r="D3317" t="str">
        <f t="shared" si="461"/>
        <v>October</v>
      </c>
      <c r="E3317" t="str">
        <f t="shared" si="462"/>
        <v>Q4</v>
      </c>
      <c r="F3317" t="str">
        <f t="shared" si="463"/>
        <v>2010-Oct</v>
      </c>
      <c r="G3317">
        <f t="shared" si="464"/>
        <v>5</v>
      </c>
      <c r="H3317" t="str">
        <f t="shared" si="465"/>
        <v>Thursday</v>
      </c>
      <c r="I3317" t="str">
        <f t="shared" si="466"/>
        <v>FM7</v>
      </c>
      <c r="J3317" t="str">
        <f t="shared" si="467"/>
        <v>FQ3</v>
      </c>
    </row>
    <row r="3318" spans="1:10" x14ac:dyDescent="0.35">
      <c r="A3318" s="1">
        <v>41927</v>
      </c>
      <c r="B3318">
        <f t="shared" si="459"/>
        <v>2014</v>
      </c>
      <c r="C3318">
        <f t="shared" si="460"/>
        <v>10</v>
      </c>
      <c r="D3318" t="str">
        <f t="shared" si="461"/>
        <v>October</v>
      </c>
      <c r="E3318" t="str">
        <f t="shared" si="462"/>
        <v>Q4</v>
      </c>
      <c r="F3318" t="str">
        <f t="shared" si="463"/>
        <v>2014-Oct</v>
      </c>
      <c r="G3318">
        <f t="shared" si="464"/>
        <v>4</v>
      </c>
      <c r="H3318" t="str">
        <f t="shared" si="465"/>
        <v>Wednesday</v>
      </c>
      <c r="I3318" t="str">
        <f t="shared" si="466"/>
        <v>FM7</v>
      </c>
      <c r="J3318" t="str">
        <f t="shared" si="467"/>
        <v>FQ3</v>
      </c>
    </row>
    <row r="3319" spans="1:10" x14ac:dyDescent="0.35">
      <c r="A3319" s="1">
        <v>43012</v>
      </c>
      <c r="B3319">
        <f t="shared" si="459"/>
        <v>2017</v>
      </c>
      <c r="C3319">
        <f t="shared" si="460"/>
        <v>10</v>
      </c>
      <c r="D3319" t="str">
        <f t="shared" si="461"/>
        <v>October</v>
      </c>
      <c r="E3319" t="str">
        <f t="shared" si="462"/>
        <v>Q4</v>
      </c>
      <c r="F3319" t="str">
        <f t="shared" si="463"/>
        <v>2017-Oct</v>
      </c>
      <c r="G3319">
        <f t="shared" si="464"/>
        <v>4</v>
      </c>
      <c r="H3319" t="str">
        <f t="shared" si="465"/>
        <v>Wednesday</v>
      </c>
      <c r="I3319" t="str">
        <f t="shared" si="466"/>
        <v>FM7</v>
      </c>
      <c r="J3319" t="str">
        <f t="shared" si="467"/>
        <v>FQ3</v>
      </c>
    </row>
    <row r="3320" spans="1:10" x14ac:dyDescent="0.35">
      <c r="A3320" s="1">
        <v>43011</v>
      </c>
      <c r="B3320">
        <f t="shared" si="459"/>
        <v>2017</v>
      </c>
      <c r="C3320">
        <f t="shared" si="460"/>
        <v>10</v>
      </c>
      <c r="D3320" t="str">
        <f t="shared" si="461"/>
        <v>October</v>
      </c>
      <c r="E3320" t="str">
        <f t="shared" si="462"/>
        <v>Q4</v>
      </c>
      <c r="F3320" t="str">
        <f t="shared" si="463"/>
        <v>2017-Oct</v>
      </c>
      <c r="G3320">
        <f t="shared" si="464"/>
        <v>3</v>
      </c>
      <c r="H3320" t="str">
        <f t="shared" si="465"/>
        <v>Tuesday</v>
      </c>
      <c r="I3320" t="str">
        <f t="shared" si="466"/>
        <v>FM7</v>
      </c>
      <c r="J3320" t="str">
        <f t="shared" si="467"/>
        <v>FQ3</v>
      </c>
    </row>
    <row r="3321" spans="1:10" x14ac:dyDescent="0.35">
      <c r="A3321" s="1">
        <v>43019</v>
      </c>
      <c r="B3321">
        <f t="shared" si="459"/>
        <v>2017</v>
      </c>
      <c r="C3321">
        <f t="shared" si="460"/>
        <v>10</v>
      </c>
      <c r="D3321" t="str">
        <f t="shared" si="461"/>
        <v>October</v>
      </c>
      <c r="E3321" t="str">
        <f t="shared" si="462"/>
        <v>Q4</v>
      </c>
      <c r="F3321" t="str">
        <f t="shared" si="463"/>
        <v>2017-Oct</v>
      </c>
      <c r="G3321">
        <f t="shared" si="464"/>
        <v>4</v>
      </c>
      <c r="H3321" t="str">
        <f t="shared" si="465"/>
        <v>Wednesday</v>
      </c>
      <c r="I3321" t="str">
        <f t="shared" si="466"/>
        <v>FM7</v>
      </c>
      <c r="J3321" t="str">
        <f t="shared" si="467"/>
        <v>FQ3</v>
      </c>
    </row>
    <row r="3322" spans="1:10" x14ac:dyDescent="0.35">
      <c r="A3322" s="1">
        <v>43015</v>
      </c>
      <c r="B3322">
        <f t="shared" si="459"/>
        <v>2017</v>
      </c>
      <c r="C3322">
        <f t="shared" si="460"/>
        <v>10</v>
      </c>
      <c r="D3322" t="str">
        <f t="shared" si="461"/>
        <v>October</v>
      </c>
      <c r="E3322" t="str">
        <f t="shared" si="462"/>
        <v>Q4</v>
      </c>
      <c r="F3322" t="str">
        <f t="shared" si="463"/>
        <v>2017-Oct</v>
      </c>
      <c r="G3322">
        <f t="shared" si="464"/>
        <v>7</v>
      </c>
      <c r="H3322" t="str">
        <f t="shared" si="465"/>
        <v>Saturday</v>
      </c>
      <c r="I3322" t="str">
        <f t="shared" si="466"/>
        <v>FM7</v>
      </c>
      <c r="J3322" t="str">
        <f t="shared" si="467"/>
        <v>FQ3</v>
      </c>
    </row>
    <row r="3323" spans="1:10" x14ac:dyDescent="0.35">
      <c r="A3323" s="1">
        <v>43355</v>
      </c>
      <c r="B3323">
        <f t="shared" si="459"/>
        <v>2018</v>
      </c>
      <c r="C3323">
        <f t="shared" si="460"/>
        <v>9</v>
      </c>
      <c r="D3323" t="str">
        <f t="shared" si="461"/>
        <v>September</v>
      </c>
      <c r="E3323" t="str">
        <f t="shared" si="462"/>
        <v>Q3</v>
      </c>
      <c r="F3323" t="str">
        <f t="shared" si="463"/>
        <v>2018-Sep</v>
      </c>
      <c r="G3323">
        <f t="shared" si="464"/>
        <v>4</v>
      </c>
      <c r="H3323" t="str">
        <f t="shared" si="465"/>
        <v>Wednesday</v>
      </c>
      <c r="I3323" t="str">
        <f t="shared" si="466"/>
        <v>FM6</v>
      </c>
      <c r="J3323" t="str">
        <f t="shared" si="467"/>
        <v>FQ2</v>
      </c>
    </row>
    <row r="3324" spans="1:10" x14ac:dyDescent="0.35">
      <c r="A3324" s="1">
        <v>42984</v>
      </c>
      <c r="B3324">
        <f t="shared" si="459"/>
        <v>2017</v>
      </c>
      <c r="C3324">
        <f t="shared" si="460"/>
        <v>9</v>
      </c>
      <c r="D3324" t="str">
        <f t="shared" si="461"/>
        <v>September</v>
      </c>
      <c r="E3324" t="str">
        <f t="shared" si="462"/>
        <v>Q3</v>
      </c>
      <c r="F3324" t="str">
        <f t="shared" si="463"/>
        <v>2017-Sep</v>
      </c>
      <c r="G3324">
        <f t="shared" si="464"/>
        <v>4</v>
      </c>
      <c r="H3324" t="str">
        <f t="shared" si="465"/>
        <v>Wednesday</v>
      </c>
      <c r="I3324" t="str">
        <f t="shared" si="466"/>
        <v>FM6</v>
      </c>
      <c r="J3324" t="str">
        <f t="shared" si="467"/>
        <v>FQ2</v>
      </c>
    </row>
    <row r="3325" spans="1:10" x14ac:dyDescent="0.35">
      <c r="A3325" s="1">
        <v>41521</v>
      </c>
      <c r="B3325">
        <f t="shared" si="459"/>
        <v>2013</v>
      </c>
      <c r="C3325">
        <f t="shared" si="460"/>
        <v>9</v>
      </c>
      <c r="D3325" t="str">
        <f t="shared" si="461"/>
        <v>September</v>
      </c>
      <c r="E3325" t="str">
        <f t="shared" si="462"/>
        <v>Q3</v>
      </c>
      <c r="F3325" t="str">
        <f t="shared" si="463"/>
        <v>2013-Sep</v>
      </c>
      <c r="G3325">
        <f t="shared" si="464"/>
        <v>4</v>
      </c>
      <c r="H3325" t="str">
        <f t="shared" si="465"/>
        <v>Wednesday</v>
      </c>
      <c r="I3325" t="str">
        <f t="shared" si="466"/>
        <v>FM6</v>
      </c>
      <c r="J3325" t="str">
        <f t="shared" si="467"/>
        <v>FQ2</v>
      </c>
    </row>
    <row r="3326" spans="1:10" x14ac:dyDescent="0.35">
      <c r="A3326" s="1">
        <v>40440</v>
      </c>
      <c r="B3326">
        <f t="shared" si="459"/>
        <v>2010</v>
      </c>
      <c r="C3326">
        <f t="shared" si="460"/>
        <v>9</v>
      </c>
      <c r="D3326" t="str">
        <f t="shared" si="461"/>
        <v>September</v>
      </c>
      <c r="E3326" t="str">
        <f t="shared" si="462"/>
        <v>Q3</v>
      </c>
      <c r="F3326" t="str">
        <f t="shared" si="463"/>
        <v>2010-Sep</v>
      </c>
      <c r="G3326">
        <f t="shared" si="464"/>
        <v>1</v>
      </c>
      <c r="H3326" t="str">
        <f t="shared" si="465"/>
        <v>Sunday</v>
      </c>
      <c r="I3326" t="str">
        <f t="shared" si="466"/>
        <v>FM6</v>
      </c>
      <c r="J3326" t="str">
        <f t="shared" si="467"/>
        <v>FQ2</v>
      </c>
    </row>
    <row r="3327" spans="1:10" x14ac:dyDescent="0.35">
      <c r="A3327" s="1">
        <v>42257</v>
      </c>
      <c r="B3327">
        <f t="shared" si="459"/>
        <v>2015</v>
      </c>
      <c r="C3327">
        <f t="shared" si="460"/>
        <v>9</v>
      </c>
      <c r="D3327" t="str">
        <f t="shared" si="461"/>
        <v>September</v>
      </c>
      <c r="E3327" t="str">
        <f t="shared" si="462"/>
        <v>Q3</v>
      </c>
      <c r="F3327" t="str">
        <f t="shared" si="463"/>
        <v>2015-Sep</v>
      </c>
      <c r="G3327">
        <f t="shared" si="464"/>
        <v>5</v>
      </c>
      <c r="H3327" t="str">
        <f t="shared" si="465"/>
        <v>Thursday</v>
      </c>
      <c r="I3327" t="str">
        <f t="shared" si="466"/>
        <v>FM6</v>
      </c>
      <c r="J3327" t="str">
        <f t="shared" si="467"/>
        <v>FQ2</v>
      </c>
    </row>
    <row r="3328" spans="1:10" x14ac:dyDescent="0.35">
      <c r="A3328" s="1">
        <v>42630</v>
      </c>
      <c r="B3328">
        <f t="shared" si="459"/>
        <v>2016</v>
      </c>
      <c r="C3328">
        <f t="shared" si="460"/>
        <v>9</v>
      </c>
      <c r="D3328" t="str">
        <f t="shared" si="461"/>
        <v>September</v>
      </c>
      <c r="E3328" t="str">
        <f t="shared" si="462"/>
        <v>Q3</v>
      </c>
      <c r="F3328" t="str">
        <f t="shared" si="463"/>
        <v>2016-Sep</v>
      </c>
      <c r="G3328">
        <f t="shared" si="464"/>
        <v>7</v>
      </c>
      <c r="H3328" t="str">
        <f t="shared" si="465"/>
        <v>Saturday</v>
      </c>
      <c r="I3328" t="str">
        <f t="shared" si="466"/>
        <v>FM6</v>
      </c>
      <c r="J3328" t="str">
        <f t="shared" si="467"/>
        <v>FQ2</v>
      </c>
    </row>
    <row r="3329" spans="1:10" x14ac:dyDescent="0.35">
      <c r="A3329" s="1">
        <v>42265</v>
      </c>
      <c r="B3329">
        <f t="shared" si="459"/>
        <v>2015</v>
      </c>
      <c r="C3329">
        <f t="shared" si="460"/>
        <v>9</v>
      </c>
      <c r="D3329" t="str">
        <f t="shared" si="461"/>
        <v>September</v>
      </c>
      <c r="E3329" t="str">
        <f t="shared" si="462"/>
        <v>Q3</v>
      </c>
      <c r="F3329" t="str">
        <f t="shared" si="463"/>
        <v>2015-Sep</v>
      </c>
      <c r="G3329">
        <f t="shared" si="464"/>
        <v>6</v>
      </c>
      <c r="H3329" t="str">
        <f t="shared" si="465"/>
        <v>Friday</v>
      </c>
      <c r="I3329" t="str">
        <f t="shared" si="466"/>
        <v>FM6</v>
      </c>
      <c r="J3329" t="str">
        <f t="shared" si="467"/>
        <v>FQ2</v>
      </c>
    </row>
    <row r="3330" spans="1:10" x14ac:dyDescent="0.35">
      <c r="A3330" s="1">
        <v>41910</v>
      </c>
      <c r="B3330">
        <f t="shared" si="459"/>
        <v>2014</v>
      </c>
      <c r="C3330">
        <f t="shared" si="460"/>
        <v>9</v>
      </c>
      <c r="D3330" t="str">
        <f t="shared" si="461"/>
        <v>September</v>
      </c>
      <c r="E3330" t="str">
        <f t="shared" si="462"/>
        <v>Q3</v>
      </c>
      <c r="F3330" t="str">
        <f t="shared" si="463"/>
        <v>2014-Sep</v>
      </c>
      <c r="G3330">
        <f t="shared" si="464"/>
        <v>1</v>
      </c>
      <c r="H3330" t="str">
        <f t="shared" si="465"/>
        <v>Sunday</v>
      </c>
      <c r="I3330" t="str">
        <f t="shared" si="466"/>
        <v>FM6</v>
      </c>
      <c r="J3330" t="str">
        <f t="shared" si="467"/>
        <v>FQ2</v>
      </c>
    </row>
    <row r="3331" spans="1:10" x14ac:dyDescent="0.35">
      <c r="A3331" s="1">
        <v>41170</v>
      </c>
      <c r="B3331">
        <f t="shared" ref="B3331:B3394" si="468">YEAR(A3331)</f>
        <v>2012</v>
      </c>
      <c r="C3331">
        <f t="shared" ref="C3331:C3394" si="469">MONTH(A3331)</f>
        <v>9</v>
      </c>
      <c r="D3331" t="str">
        <f t="shared" ref="D3331:D3394" si="470">TEXT(A3331,"mmmm")</f>
        <v>September</v>
      </c>
      <c r="E3331" t="str">
        <f t="shared" ref="E3331:E3394" si="471">"Q" &amp; INT((MONTH(A3331)-1)/3) + 1</f>
        <v>Q3</v>
      </c>
      <c r="F3331" t="str">
        <f t="shared" ref="F3331:F3394" si="472">YEAR(A3331) &amp; "-" &amp; TEXT(A3331,"mmm")</f>
        <v>2012-Sep</v>
      </c>
      <c r="G3331">
        <f t="shared" ref="G3331:G3394" si="473">WEEKDAY(A3331,1)</f>
        <v>3</v>
      </c>
      <c r="H3331" t="str">
        <f t="shared" ref="H3331:H3394" si="474">TEXT(A3331,"dddd")</f>
        <v>Tuesday</v>
      </c>
      <c r="I3331" t="str">
        <f t="shared" ref="I3331:I3394" si="475">"FM"&amp;MOD(MONTH(A3331)-4,12)+1</f>
        <v>FM6</v>
      </c>
      <c r="J3331" t="str">
        <f t="shared" ref="J3331:J3394" si="476">"FQ"&amp;INT((MOD(MONTH(A3331)-4,12))/3)+1</f>
        <v>FQ2</v>
      </c>
    </row>
    <row r="3332" spans="1:10" x14ac:dyDescent="0.35">
      <c r="A3332" s="1">
        <v>42250</v>
      </c>
      <c r="B3332">
        <f t="shared" si="468"/>
        <v>2015</v>
      </c>
      <c r="C3332">
        <f t="shared" si="469"/>
        <v>9</v>
      </c>
      <c r="D3332" t="str">
        <f t="shared" si="470"/>
        <v>September</v>
      </c>
      <c r="E3332" t="str">
        <f t="shared" si="471"/>
        <v>Q3</v>
      </c>
      <c r="F3332" t="str">
        <f t="shared" si="472"/>
        <v>2015-Sep</v>
      </c>
      <c r="G3332">
        <f t="shared" si="473"/>
        <v>5</v>
      </c>
      <c r="H3332" t="str">
        <f t="shared" si="474"/>
        <v>Thursday</v>
      </c>
      <c r="I3332" t="str">
        <f t="shared" si="475"/>
        <v>FM6</v>
      </c>
      <c r="J3332" t="str">
        <f t="shared" si="476"/>
        <v>FQ2</v>
      </c>
    </row>
    <row r="3333" spans="1:10" x14ac:dyDescent="0.35">
      <c r="A3333" s="1">
        <v>41910</v>
      </c>
      <c r="B3333">
        <f t="shared" si="468"/>
        <v>2014</v>
      </c>
      <c r="C3333">
        <f t="shared" si="469"/>
        <v>9</v>
      </c>
      <c r="D3333" t="str">
        <f t="shared" si="470"/>
        <v>September</v>
      </c>
      <c r="E3333" t="str">
        <f t="shared" si="471"/>
        <v>Q3</v>
      </c>
      <c r="F3333" t="str">
        <f t="shared" si="472"/>
        <v>2014-Sep</v>
      </c>
      <c r="G3333">
        <f t="shared" si="473"/>
        <v>1</v>
      </c>
      <c r="H3333" t="str">
        <f t="shared" si="474"/>
        <v>Sunday</v>
      </c>
      <c r="I3333" t="str">
        <f t="shared" si="475"/>
        <v>FM6</v>
      </c>
      <c r="J3333" t="str">
        <f t="shared" si="476"/>
        <v>FQ2</v>
      </c>
    </row>
    <row r="3334" spans="1:10" x14ac:dyDescent="0.35">
      <c r="A3334" s="1">
        <v>42997</v>
      </c>
      <c r="B3334">
        <f t="shared" si="468"/>
        <v>2017</v>
      </c>
      <c r="C3334">
        <f t="shared" si="469"/>
        <v>9</v>
      </c>
      <c r="D3334" t="str">
        <f t="shared" si="470"/>
        <v>September</v>
      </c>
      <c r="E3334" t="str">
        <f t="shared" si="471"/>
        <v>Q3</v>
      </c>
      <c r="F3334" t="str">
        <f t="shared" si="472"/>
        <v>2017-Sep</v>
      </c>
      <c r="G3334">
        <f t="shared" si="473"/>
        <v>3</v>
      </c>
      <c r="H3334" t="str">
        <f t="shared" si="474"/>
        <v>Tuesday</v>
      </c>
      <c r="I3334" t="str">
        <f t="shared" si="475"/>
        <v>FM6</v>
      </c>
      <c r="J3334" t="str">
        <f t="shared" si="476"/>
        <v>FQ2</v>
      </c>
    </row>
    <row r="3335" spans="1:10" x14ac:dyDescent="0.35">
      <c r="A3335" s="1">
        <v>40790</v>
      </c>
      <c r="B3335">
        <f t="shared" si="468"/>
        <v>2011</v>
      </c>
      <c r="C3335">
        <f t="shared" si="469"/>
        <v>9</v>
      </c>
      <c r="D3335" t="str">
        <f t="shared" si="470"/>
        <v>September</v>
      </c>
      <c r="E3335" t="str">
        <f t="shared" si="471"/>
        <v>Q3</v>
      </c>
      <c r="F3335" t="str">
        <f t="shared" si="472"/>
        <v>2011-Sep</v>
      </c>
      <c r="G3335">
        <f t="shared" si="473"/>
        <v>1</v>
      </c>
      <c r="H3335" t="str">
        <f t="shared" si="474"/>
        <v>Sunday</v>
      </c>
      <c r="I3335" t="str">
        <f t="shared" si="475"/>
        <v>FM6</v>
      </c>
      <c r="J3335" t="str">
        <f t="shared" si="476"/>
        <v>FQ2</v>
      </c>
    </row>
    <row r="3336" spans="1:10" x14ac:dyDescent="0.35">
      <c r="A3336" s="1">
        <v>42622</v>
      </c>
      <c r="B3336">
        <f t="shared" si="468"/>
        <v>2016</v>
      </c>
      <c r="C3336">
        <f t="shared" si="469"/>
        <v>9</v>
      </c>
      <c r="D3336" t="str">
        <f t="shared" si="470"/>
        <v>September</v>
      </c>
      <c r="E3336" t="str">
        <f t="shared" si="471"/>
        <v>Q3</v>
      </c>
      <c r="F3336" t="str">
        <f t="shared" si="472"/>
        <v>2016-Sep</v>
      </c>
      <c r="G3336">
        <f t="shared" si="473"/>
        <v>6</v>
      </c>
      <c r="H3336" t="str">
        <f t="shared" si="474"/>
        <v>Friday</v>
      </c>
      <c r="I3336" t="str">
        <f t="shared" si="475"/>
        <v>FM6</v>
      </c>
      <c r="J3336" t="str">
        <f t="shared" si="476"/>
        <v>FQ2</v>
      </c>
    </row>
    <row r="3337" spans="1:10" x14ac:dyDescent="0.35">
      <c r="A3337" s="1">
        <v>41169</v>
      </c>
      <c r="B3337">
        <f t="shared" si="468"/>
        <v>2012</v>
      </c>
      <c r="C3337">
        <f t="shared" si="469"/>
        <v>9</v>
      </c>
      <c r="D3337" t="str">
        <f t="shared" si="470"/>
        <v>September</v>
      </c>
      <c r="E3337" t="str">
        <f t="shared" si="471"/>
        <v>Q3</v>
      </c>
      <c r="F3337" t="str">
        <f t="shared" si="472"/>
        <v>2012-Sep</v>
      </c>
      <c r="G3337">
        <f t="shared" si="473"/>
        <v>2</v>
      </c>
      <c r="H3337" t="str">
        <f t="shared" si="474"/>
        <v>Monday</v>
      </c>
      <c r="I3337" t="str">
        <f t="shared" si="475"/>
        <v>FM6</v>
      </c>
      <c r="J3337" t="str">
        <f t="shared" si="476"/>
        <v>FQ2</v>
      </c>
    </row>
    <row r="3338" spans="1:10" x14ac:dyDescent="0.35">
      <c r="A3338" s="1">
        <v>42998</v>
      </c>
      <c r="B3338">
        <f t="shared" si="468"/>
        <v>2017</v>
      </c>
      <c r="C3338">
        <f t="shared" si="469"/>
        <v>9</v>
      </c>
      <c r="D3338" t="str">
        <f t="shared" si="470"/>
        <v>September</v>
      </c>
      <c r="E3338" t="str">
        <f t="shared" si="471"/>
        <v>Q3</v>
      </c>
      <c r="F3338" t="str">
        <f t="shared" si="472"/>
        <v>2017-Sep</v>
      </c>
      <c r="G3338">
        <f t="shared" si="473"/>
        <v>4</v>
      </c>
      <c r="H3338" t="str">
        <f t="shared" si="474"/>
        <v>Wednesday</v>
      </c>
      <c r="I3338" t="str">
        <f t="shared" si="475"/>
        <v>FM6</v>
      </c>
      <c r="J3338" t="str">
        <f t="shared" si="476"/>
        <v>FQ2</v>
      </c>
    </row>
    <row r="3339" spans="1:10" x14ac:dyDescent="0.35">
      <c r="A3339" s="1">
        <v>40814</v>
      </c>
      <c r="B3339">
        <f t="shared" si="468"/>
        <v>2011</v>
      </c>
      <c r="C3339">
        <f t="shared" si="469"/>
        <v>9</v>
      </c>
      <c r="D3339" t="str">
        <f t="shared" si="470"/>
        <v>September</v>
      </c>
      <c r="E3339" t="str">
        <f t="shared" si="471"/>
        <v>Q3</v>
      </c>
      <c r="F3339" t="str">
        <f t="shared" si="472"/>
        <v>2011-Sep</v>
      </c>
      <c r="G3339">
        <f t="shared" si="473"/>
        <v>4</v>
      </c>
      <c r="H3339" t="str">
        <f t="shared" si="474"/>
        <v>Wednesday</v>
      </c>
      <c r="I3339" t="str">
        <f t="shared" si="475"/>
        <v>FM6</v>
      </c>
      <c r="J3339" t="str">
        <f t="shared" si="476"/>
        <v>FQ2</v>
      </c>
    </row>
    <row r="3340" spans="1:10" x14ac:dyDescent="0.35">
      <c r="A3340" s="1">
        <v>43369</v>
      </c>
      <c r="B3340">
        <f t="shared" si="468"/>
        <v>2018</v>
      </c>
      <c r="C3340">
        <f t="shared" si="469"/>
        <v>9</v>
      </c>
      <c r="D3340" t="str">
        <f t="shared" si="470"/>
        <v>September</v>
      </c>
      <c r="E3340" t="str">
        <f t="shared" si="471"/>
        <v>Q3</v>
      </c>
      <c r="F3340" t="str">
        <f t="shared" si="472"/>
        <v>2018-Sep</v>
      </c>
      <c r="G3340">
        <f t="shared" si="473"/>
        <v>4</v>
      </c>
      <c r="H3340" t="str">
        <f t="shared" si="474"/>
        <v>Wednesday</v>
      </c>
      <c r="I3340" t="str">
        <f t="shared" si="475"/>
        <v>FM6</v>
      </c>
      <c r="J3340" t="str">
        <f t="shared" si="476"/>
        <v>FQ2</v>
      </c>
    </row>
    <row r="3341" spans="1:10" x14ac:dyDescent="0.35">
      <c r="A3341" s="1">
        <v>40803</v>
      </c>
      <c r="B3341">
        <f t="shared" si="468"/>
        <v>2011</v>
      </c>
      <c r="C3341">
        <f t="shared" si="469"/>
        <v>9</v>
      </c>
      <c r="D3341" t="str">
        <f t="shared" si="470"/>
        <v>September</v>
      </c>
      <c r="E3341" t="str">
        <f t="shared" si="471"/>
        <v>Q3</v>
      </c>
      <c r="F3341" t="str">
        <f t="shared" si="472"/>
        <v>2011-Sep</v>
      </c>
      <c r="G3341">
        <f t="shared" si="473"/>
        <v>7</v>
      </c>
      <c r="H3341" t="str">
        <f t="shared" si="474"/>
        <v>Saturday</v>
      </c>
      <c r="I3341" t="str">
        <f t="shared" si="475"/>
        <v>FM6</v>
      </c>
      <c r="J3341" t="str">
        <f t="shared" si="476"/>
        <v>FQ2</v>
      </c>
    </row>
    <row r="3342" spans="1:10" x14ac:dyDescent="0.35">
      <c r="A3342" s="1">
        <v>42618</v>
      </c>
      <c r="B3342">
        <f t="shared" si="468"/>
        <v>2016</v>
      </c>
      <c r="C3342">
        <f t="shared" si="469"/>
        <v>9</v>
      </c>
      <c r="D3342" t="str">
        <f t="shared" si="470"/>
        <v>September</v>
      </c>
      <c r="E3342" t="str">
        <f t="shared" si="471"/>
        <v>Q3</v>
      </c>
      <c r="F3342" t="str">
        <f t="shared" si="472"/>
        <v>2016-Sep</v>
      </c>
      <c r="G3342">
        <f t="shared" si="473"/>
        <v>2</v>
      </c>
      <c r="H3342" t="str">
        <f t="shared" si="474"/>
        <v>Monday</v>
      </c>
      <c r="I3342" t="str">
        <f t="shared" si="475"/>
        <v>FM6</v>
      </c>
      <c r="J3342" t="str">
        <f t="shared" si="476"/>
        <v>FQ2</v>
      </c>
    </row>
    <row r="3343" spans="1:10" x14ac:dyDescent="0.35">
      <c r="A3343" s="1">
        <v>43370</v>
      </c>
      <c r="B3343">
        <f t="shared" si="468"/>
        <v>2018</v>
      </c>
      <c r="C3343">
        <f t="shared" si="469"/>
        <v>9</v>
      </c>
      <c r="D3343" t="str">
        <f t="shared" si="470"/>
        <v>September</v>
      </c>
      <c r="E3343" t="str">
        <f t="shared" si="471"/>
        <v>Q3</v>
      </c>
      <c r="F3343" t="str">
        <f t="shared" si="472"/>
        <v>2018-Sep</v>
      </c>
      <c r="G3343">
        <f t="shared" si="473"/>
        <v>5</v>
      </c>
      <c r="H3343" t="str">
        <f t="shared" si="474"/>
        <v>Thursday</v>
      </c>
      <c r="I3343" t="str">
        <f t="shared" si="475"/>
        <v>FM6</v>
      </c>
      <c r="J3343" t="str">
        <f t="shared" si="476"/>
        <v>FQ2</v>
      </c>
    </row>
    <row r="3344" spans="1:10" x14ac:dyDescent="0.35">
      <c r="A3344" s="1">
        <v>42637</v>
      </c>
      <c r="B3344">
        <f t="shared" si="468"/>
        <v>2016</v>
      </c>
      <c r="C3344">
        <f t="shared" si="469"/>
        <v>9</v>
      </c>
      <c r="D3344" t="str">
        <f t="shared" si="470"/>
        <v>September</v>
      </c>
      <c r="E3344" t="str">
        <f t="shared" si="471"/>
        <v>Q3</v>
      </c>
      <c r="F3344" t="str">
        <f t="shared" si="472"/>
        <v>2016-Sep</v>
      </c>
      <c r="G3344">
        <f t="shared" si="473"/>
        <v>7</v>
      </c>
      <c r="H3344" t="str">
        <f t="shared" si="474"/>
        <v>Saturday</v>
      </c>
      <c r="I3344" t="str">
        <f t="shared" si="475"/>
        <v>FM6</v>
      </c>
      <c r="J3344" t="str">
        <f t="shared" si="476"/>
        <v>FQ2</v>
      </c>
    </row>
    <row r="3345" spans="1:10" x14ac:dyDescent="0.35">
      <c r="A3345" s="1">
        <v>42620</v>
      </c>
      <c r="B3345">
        <f t="shared" si="468"/>
        <v>2016</v>
      </c>
      <c r="C3345">
        <f t="shared" si="469"/>
        <v>9</v>
      </c>
      <c r="D3345" t="str">
        <f t="shared" si="470"/>
        <v>September</v>
      </c>
      <c r="E3345" t="str">
        <f t="shared" si="471"/>
        <v>Q3</v>
      </c>
      <c r="F3345" t="str">
        <f t="shared" si="472"/>
        <v>2016-Sep</v>
      </c>
      <c r="G3345">
        <f t="shared" si="473"/>
        <v>4</v>
      </c>
      <c r="H3345" t="str">
        <f t="shared" si="474"/>
        <v>Wednesday</v>
      </c>
      <c r="I3345" t="str">
        <f t="shared" si="475"/>
        <v>FM6</v>
      </c>
      <c r="J3345" t="str">
        <f t="shared" si="476"/>
        <v>FQ2</v>
      </c>
    </row>
    <row r="3346" spans="1:10" x14ac:dyDescent="0.35">
      <c r="A3346" s="1">
        <v>40811</v>
      </c>
      <c r="B3346">
        <f t="shared" si="468"/>
        <v>2011</v>
      </c>
      <c r="C3346">
        <f t="shared" si="469"/>
        <v>9</v>
      </c>
      <c r="D3346" t="str">
        <f t="shared" si="470"/>
        <v>September</v>
      </c>
      <c r="E3346" t="str">
        <f t="shared" si="471"/>
        <v>Q3</v>
      </c>
      <c r="F3346" t="str">
        <f t="shared" si="472"/>
        <v>2011-Sep</v>
      </c>
      <c r="G3346">
        <f t="shared" si="473"/>
        <v>1</v>
      </c>
      <c r="H3346" t="str">
        <f t="shared" si="474"/>
        <v>Sunday</v>
      </c>
      <c r="I3346" t="str">
        <f t="shared" si="475"/>
        <v>FM6</v>
      </c>
      <c r="J3346" t="str">
        <f t="shared" si="476"/>
        <v>FQ2</v>
      </c>
    </row>
    <row r="3347" spans="1:10" x14ac:dyDescent="0.35">
      <c r="A3347" s="1">
        <v>42614</v>
      </c>
      <c r="B3347">
        <f t="shared" si="468"/>
        <v>2016</v>
      </c>
      <c r="C3347">
        <f t="shared" si="469"/>
        <v>9</v>
      </c>
      <c r="D3347" t="str">
        <f t="shared" si="470"/>
        <v>September</v>
      </c>
      <c r="E3347" t="str">
        <f t="shared" si="471"/>
        <v>Q3</v>
      </c>
      <c r="F3347" t="str">
        <f t="shared" si="472"/>
        <v>2016-Sep</v>
      </c>
      <c r="G3347">
        <f t="shared" si="473"/>
        <v>5</v>
      </c>
      <c r="H3347" t="str">
        <f t="shared" si="474"/>
        <v>Thursday</v>
      </c>
      <c r="I3347" t="str">
        <f t="shared" si="475"/>
        <v>FM6</v>
      </c>
      <c r="J3347" t="str">
        <f t="shared" si="476"/>
        <v>FQ2</v>
      </c>
    </row>
    <row r="3348" spans="1:10" x14ac:dyDescent="0.35">
      <c r="A3348" s="1">
        <v>41504</v>
      </c>
      <c r="B3348">
        <f t="shared" si="468"/>
        <v>2013</v>
      </c>
      <c r="C3348">
        <f t="shared" si="469"/>
        <v>8</v>
      </c>
      <c r="D3348" t="str">
        <f t="shared" si="470"/>
        <v>August</v>
      </c>
      <c r="E3348" t="str">
        <f t="shared" si="471"/>
        <v>Q3</v>
      </c>
      <c r="F3348" t="str">
        <f t="shared" si="472"/>
        <v>2013-Aug</v>
      </c>
      <c r="G3348">
        <f t="shared" si="473"/>
        <v>1</v>
      </c>
      <c r="H3348" t="str">
        <f t="shared" si="474"/>
        <v>Sunday</v>
      </c>
      <c r="I3348" t="str">
        <f t="shared" si="475"/>
        <v>FM5</v>
      </c>
      <c r="J3348" t="str">
        <f t="shared" si="476"/>
        <v>FQ2</v>
      </c>
    </row>
    <row r="3349" spans="1:10" x14ac:dyDescent="0.35">
      <c r="A3349" s="1">
        <v>40777</v>
      </c>
      <c r="B3349">
        <f t="shared" si="468"/>
        <v>2011</v>
      </c>
      <c r="C3349">
        <f t="shared" si="469"/>
        <v>8</v>
      </c>
      <c r="D3349" t="str">
        <f t="shared" si="470"/>
        <v>August</v>
      </c>
      <c r="E3349" t="str">
        <f t="shared" si="471"/>
        <v>Q3</v>
      </c>
      <c r="F3349" t="str">
        <f t="shared" si="472"/>
        <v>2011-Aug</v>
      </c>
      <c r="G3349">
        <f t="shared" si="473"/>
        <v>2</v>
      </c>
      <c r="H3349" t="str">
        <f t="shared" si="474"/>
        <v>Monday</v>
      </c>
      <c r="I3349" t="str">
        <f t="shared" si="475"/>
        <v>FM5</v>
      </c>
      <c r="J3349" t="str">
        <f t="shared" si="476"/>
        <v>FQ2</v>
      </c>
    </row>
    <row r="3350" spans="1:10" x14ac:dyDescent="0.35">
      <c r="A3350" s="1">
        <v>41878</v>
      </c>
      <c r="B3350">
        <f t="shared" si="468"/>
        <v>2014</v>
      </c>
      <c r="C3350">
        <f t="shared" si="469"/>
        <v>8</v>
      </c>
      <c r="D3350" t="str">
        <f t="shared" si="470"/>
        <v>August</v>
      </c>
      <c r="E3350" t="str">
        <f t="shared" si="471"/>
        <v>Q3</v>
      </c>
      <c r="F3350" t="str">
        <f t="shared" si="472"/>
        <v>2014-Aug</v>
      </c>
      <c r="G3350">
        <f t="shared" si="473"/>
        <v>4</v>
      </c>
      <c r="H3350" t="str">
        <f t="shared" si="474"/>
        <v>Wednesday</v>
      </c>
      <c r="I3350" t="str">
        <f t="shared" si="475"/>
        <v>FM5</v>
      </c>
      <c r="J3350" t="str">
        <f t="shared" si="476"/>
        <v>FQ2</v>
      </c>
    </row>
    <row r="3351" spans="1:10" x14ac:dyDescent="0.35">
      <c r="A3351" s="1">
        <v>41489</v>
      </c>
      <c r="B3351">
        <f t="shared" si="468"/>
        <v>2013</v>
      </c>
      <c r="C3351">
        <f t="shared" si="469"/>
        <v>8</v>
      </c>
      <c r="D3351" t="str">
        <f t="shared" si="470"/>
        <v>August</v>
      </c>
      <c r="E3351" t="str">
        <f t="shared" si="471"/>
        <v>Q3</v>
      </c>
      <c r="F3351" t="str">
        <f t="shared" si="472"/>
        <v>2013-Aug</v>
      </c>
      <c r="G3351">
        <f t="shared" si="473"/>
        <v>7</v>
      </c>
      <c r="H3351" t="str">
        <f t="shared" si="474"/>
        <v>Saturday</v>
      </c>
      <c r="I3351" t="str">
        <f t="shared" si="475"/>
        <v>FM5</v>
      </c>
      <c r="J3351" t="str">
        <f t="shared" si="476"/>
        <v>FQ2</v>
      </c>
    </row>
    <row r="3352" spans="1:10" x14ac:dyDescent="0.35">
      <c r="A3352" s="1">
        <v>43331</v>
      </c>
      <c r="B3352">
        <f t="shared" si="468"/>
        <v>2018</v>
      </c>
      <c r="C3352">
        <f t="shared" si="469"/>
        <v>8</v>
      </c>
      <c r="D3352" t="str">
        <f t="shared" si="470"/>
        <v>August</v>
      </c>
      <c r="E3352" t="str">
        <f t="shared" si="471"/>
        <v>Q3</v>
      </c>
      <c r="F3352" t="str">
        <f t="shared" si="472"/>
        <v>2018-Aug</v>
      </c>
      <c r="G3352">
        <f t="shared" si="473"/>
        <v>1</v>
      </c>
      <c r="H3352" t="str">
        <f t="shared" si="474"/>
        <v>Sunday</v>
      </c>
      <c r="I3352" t="str">
        <f t="shared" si="475"/>
        <v>FM5</v>
      </c>
      <c r="J3352" t="str">
        <f t="shared" si="476"/>
        <v>FQ2</v>
      </c>
    </row>
    <row r="3353" spans="1:10" x14ac:dyDescent="0.35">
      <c r="A3353" s="1">
        <v>41868</v>
      </c>
      <c r="B3353">
        <f t="shared" si="468"/>
        <v>2014</v>
      </c>
      <c r="C3353">
        <f t="shared" si="469"/>
        <v>8</v>
      </c>
      <c r="D3353" t="str">
        <f t="shared" si="470"/>
        <v>August</v>
      </c>
      <c r="E3353" t="str">
        <f t="shared" si="471"/>
        <v>Q3</v>
      </c>
      <c r="F3353" t="str">
        <f t="shared" si="472"/>
        <v>2014-Aug</v>
      </c>
      <c r="G3353">
        <f t="shared" si="473"/>
        <v>1</v>
      </c>
      <c r="H3353" t="str">
        <f t="shared" si="474"/>
        <v>Sunday</v>
      </c>
      <c r="I3353" t="str">
        <f t="shared" si="475"/>
        <v>FM5</v>
      </c>
      <c r="J3353" t="str">
        <f t="shared" si="476"/>
        <v>FQ2</v>
      </c>
    </row>
    <row r="3354" spans="1:10" x14ac:dyDescent="0.35">
      <c r="A3354" s="1">
        <v>42950</v>
      </c>
      <c r="B3354">
        <f t="shared" si="468"/>
        <v>2017</v>
      </c>
      <c r="C3354">
        <f t="shared" si="469"/>
        <v>8</v>
      </c>
      <c r="D3354" t="str">
        <f t="shared" si="470"/>
        <v>August</v>
      </c>
      <c r="E3354" t="str">
        <f t="shared" si="471"/>
        <v>Q3</v>
      </c>
      <c r="F3354" t="str">
        <f t="shared" si="472"/>
        <v>2017-Aug</v>
      </c>
      <c r="G3354">
        <f t="shared" si="473"/>
        <v>5</v>
      </c>
      <c r="H3354" t="str">
        <f t="shared" si="474"/>
        <v>Thursday</v>
      </c>
      <c r="I3354" t="str">
        <f t="shared" si="475"/>
        <v>FM5</v>
      </c>
      <c r="J3354" t="str">
        <f t="shared" si="476"/>
        <v>FQ2</v>
      </c>
    </row>
    <row r="3355" spans="1:10" x14ac:dyDescent="0.35">
      <c r="A3355" s="1">
        <v>42966</v>
      </c>
      <c r="B3355">
        <f t="shared" si="468"/>
        <v>2017</v>
      </c>
      <c r="C3355">
        <f t="shared" si="469"/>
        <v>8</v>
      </c>
      <c r="D3355" t="str">
        <f t="shared" si="470"/>
        <v>August</v>
      </c>
      <c r="E3355" t="str">
        <f t="shared" si="471"/>
        <v>Q3</v>
      </c>
      <c r="F3355" t="str">
        <f t="shared" si="472"/>
        <v>2017-Aug</v>
      </c>
      <c r="G3355">
        <f t="shared" si="473"/>
        <v>7</v>
      </c>
      <c r="H3355" t="str">
        <f t="shared" si="474"/>
        <v>Saturday</v>
      </c>
      <c r="I3355" t="str">
        <f t="shared" si="475"/>
        <v>FM5</v>
      </c>
      <c r="J3355" t="str">
        <f t="shared" si="476"/>
        <v>FQ2</v>
      </c>
    </row>
    <row r="3356" spans="1:10" x14ac:dyDescent="0.35">
      <c r="A3356" s="1">
        <v>41858</v>
      </c>
      <c r="B3356">
        <f t="shared" si="468"/>
        <v>2014</v>
      </c>
      <c r="C3356">
        <f t="shared" si="469"/>
        <v>8</v>
      </c>
      <c r="D3356" t="str">
        <f t="shared" si="470"/>
        <v>August</v>
      </c>
      <c r="E3356" t="str">
        <f t="shared" si="471"/>
        <v>Q3</v>
      </c>
      <c r="F3356" t="str">
        <f t="shared" si="472"/>
        <v>2014-Aug</v>
      </c>
      <c r="G3356">
        <f t="shared" si="473"/>
        <v>5</v>
      </c>
      <c r="H3356" t="str">
        <f t="shared" si="474"/>
        <v>Thursday</v>
      </c>
      <c r="I3356" t="str">
        <f t="shared" si="475"/>
        <v>FM5</v>
      </c>
      <c r="J3356" t="str">
        <f t="shared" si="476"/>
        <v>FQ2</v>
      </c>
    </row>
    <row r="3357" spans="1:10" x14ac:dyDescent="0.35">
      <c r="A3357" s="1">
        <v>40777</v>
      </c>
      <c r="B3357">
        <f t="shared" si="468"/>
        <v>2011</v>
      </c>
      <c r="C3357">
        <f t="shared" si="469"/>
        <v>8</v>
      </c>
      <c r="D3357" t="str">
        <f t="shared" si="470"/>
        <v>August</v>
      </c>
      <c r="E3357" t="str">
        <f t="shared" si="471"/>
        <v>Q3</v>
      </c>
      <c r="F3357" t="str">
        <f t="shared" si="472"/>
        <v>2011-Aug</v>
      </c>
      <c r="G3357">
        <f t="shared" si="473"/>
        <v>2</v>
      </c>
      <c r="H3357" t="str">
        <f t="shared" si="474"/>
        <v>Monday</v>
      </c>
      <c r="I3357" t="str">
        <f t="shared" si="475"/>
        <v>FM5</v>
      </c>
      <c r="J3357" t="str">
        <f t="shared" si="476"/>
        <v>FQ2</v>
      </c>
    </row>
    <row r="3358" spans="1:10" x14ac:dyDescent="0.35">
      <c r="A3358" s="1">
        <v>43321</v>
      </c>
      <c r="B3358">
        <f t="shared" si="468"/>
        <v>2018</v>
      </c>
      <c r="C3358">
        <f t="shared" si="469"/>
        <v>8</v>
      </c>
      <c r="D3358" t="str">
        <f t="shared" si="470"/>
        <v>August</v>
      </c>
      <c r="E3358" t="str">
        <f t="shared" si="471"/>
        <v>Q3</v>
      </c>
      <c r="F3358" t="str">
        <f t="shared" si="472"/>
        <v>2018-Aug</v>
      </c>
      <c r="G3358">
        <f t="shared" si="473"/>
        <v>5</v>
      </c>
      <c r="H3358" t="str">
        <f t="shared" si="474"/>
        <v>Thursday</v>
      </c>
      <c r="I3358" t="str">
        <f t="shared" si="475"/>
        <v>FM5</v>
      </c>
      <c r="J3358" t="str">
        <f t="shared" si="476"/>
        <v>FQ2</v>
      </c>
    </row>
    <row r="3359" spans="1:10" x14ac:dyDescent="0.35">
      <c r="A3359" s="1">
        <v>41867</v>
      </c>
      <c r="B3359">
        <f t="shared" si="468"/>
        <v>2014</v>
      </c>
      <c r="C3359">
        <f t="shared" si="469"/>
        <v>8</v>
      </c>
      <c r="D3359" t="str">
        <f t="shared" si="470"/>
        <v>August</v>
      </c>
      <c r="E3359" t="str">
        <f t="shared" si="471"/>
        <v>Q3</v>
      </c>
      <c r="F3359" t="str">
        <f t="shared" si="472"/>
        <v>2014-Aug</v>
      </c>
      <c r="G3359">
        <f t="shared" si="473"/>
        <v>7</v>
      </c>
      <c r="H3359" t="str">
        <f t="shared" si="474"/>
        <v>Saturday</v>
      </c>
      <c r="I3359" t="str">
        <f t="shared" si="475"/>
        <v>FM5</v>
      </c>
      <c r="J3359" t="str">
        <f t="shared" si="476"/>
        <v>FQ2</v>
      </c>
    </row>
    <row r="3360" spans="1:10" x14ac:dyDescent="0.35">
      <c r="A3360" s="1">
        <v>41134</v>
      </c>
      <c r="B3360">
        <f t="shared" si="468"/>
        <v>2012</v>
      </c>
      <c r="C3360">
        <f t="shared" si="469"/>
        <v>8</v>
      </c>
      <c r="D3360" t="str">
        <f t="shared" si="470"/>
        <v>August</v>
      </c>
      <c r="E3360" t="str">
        <f t="shared" si="471"/>
        <v>Q3</v>
      </c>
      <c r="F3360" t="str">
        <f t="shared" si="472"/>
        <v>2012-Aug</v>
      </c>
      <c r="G3360">
        <f t="shared" si="473"/>
        <v>2</v>
      </c>
      <c r="H3360" t="str">
        <f t="shared" si="474"/>
        <v>Monday</v>
      </c>
      <c r="I3360" t="str">
        <f t="shared" si="475"/>
        <v>FM5</v>
      </c>
      <c r="J3360" t="str">
        <f t="shared" si="476"/>
        <v>FQ2</v>
      </c>
    </row>
    <row r="3361" spans="1:10" x14ac:dyDescent="0.35">
      <c r="A3361" s="1">
        <v>40772</v>
      </c>
      <c r="B3361">
        <f t="shared" si="468"/>
        <v>2011</v>
      </c>
      <c r="C3361">
        <f t="shared" si="469"/>
        <v>8</v>
      </c>
      <c r="D3361" t="str">
        <f t="shared" si="470"/>
        <v>August</v>
      </c>
      <c r="E3361" t="str">
        <f t="shared" si="471"/>
        <v>Q3</v>
      </c>
      <c r="F3361" t="str">
        <f t="shared" si="472"/>
        <v>2011-Aug</v>
      </c>
      <c r="G3361">
        <f t="shared" si="473"/>
        <v>4</v>
      </c>
      <c r="H3361" t="str">
        <f t="shared" si="474"/>
        <v>Wednesday</v>
      </c>
      <c r="I3361" t="str">
        <f t="shared" si="475"/>
        <v>FM5</v>
      </c>
      <c r="J3361" t="str">
        <f t="shared" si="476"/>
        <v>FQ2</v>
      </c>
    </row>
    <row r="3362" spans="1:10" x14ac:dyDescent="0.35">
      <c r="A3362" s="1">
        <v>41141</v>
      </c>
      <c r="B3362">
        <f t="shared" si="468"/>
        <v>2012</v>
      </c>
      <c r="C3362">
        <f t="shared" si="469"/>
        <v>8</v>
      </c>
      <c r="D3362" t="str">
        <f t="shared" si="470"/>
        <v>August</v>
      </c>
      <c r="E3362" t="str">
        <f t="shared" si="471"/>
        <v>Q3</v>
      </c>
      <c r="F3362" t="str">
        <f t="shared" si="472"/>
        <v>2012-Aug</v>
      </c>
      <c r="G3362">
        <f t="shared" si="473"/>
        <v>2</v>
      </c>
      <c r="H3362" t="str">
        <f t="shared" si="474"/>
        <v>Monday</v>
      </c>
      <c r="I3362" t="str">
        <f t="shared" si="475"/>
        <v>FM5</v>
      </c>
      <c r="J3362" t="str">
        <f t="shared" si="476"/>
        <v>FQ2</v>
      </c>
    </row>
    <row r="3363" spans="1:10" x14ac:dyDescent="0.35">
      <c r="A3363" s="1">
        <v>41877</v>
      </c>
      <c r="B3363">
        <f t="shared" si="468"/>
        <v>2014</v>
      </c>
      <c r="C3363">
        <f t="shared" si="469"/>
        <v>8</v>
      </c>
      <c r="D3363" t="str">
        <f t="shared" si="470"/>
        <v>August</v>
      </c>
      <c r="E3363" t="str">
        <f t="shared" si="471"/>
        <v>Q3</v>
      </c>
      <c r="F3363" t="str">
        <f t="shared" si="472"/>
        <v>2014-Aug</v>
      </c>
      <c r="G3363">
        <f t="shared" si="473"/>
        <v>3</v>
      </c>
      <c r="H3363" t="str">
        <f t="shared" si="474"/>
        <v>Tuesday</v>
      </c>
      <c r="I3363" t="str">
        <f t="shared" si="475"/>
        <v>FM5</v>
      </c>
      <c r="J3363" t="str">
        <f t="shared" si="476"/>
        <v>FQ2</v>
      </c>
    </row>
    <row r="3364" spans="1:10" x14ac:dyDescent="0.35">
      <c r="A3364" s="1">
        <v>43332</v>
      </c>
      <c r="B3364">
        <f t="shared" si="468"/>
        <v>2018</v>
      </c>
      <c r="C3364">
        <f t="shared" si="469"/>
        <v>8</v>
      </c>
      <c r="D3364" t="str">
        <f t="shared" si="470"/>
        <v>August</v>
      </c>
      <c r="E3364" t="str">
        <f t="shared" si="471"/>
        <v>Q3</v>
      </c>
      <c r="F3364" t="str">
        <f t="shared" si="472"/>
        <v>2018-Aug</v>
      </c>
      <c r="G3364">
        <f t="shared" si="473"/>
        <v>2</v>
      </c>
      <c r="H3364" t="str">
        <f t="shared" si="474"/>
        <v>Monday</v>
      </c>
      <c r="I3364" t="str">
        <f t="shared" si="475"/>
        <v>FM5</v>
      </c>
      <c r="J3364" t="str">
        <f t="shared" si="476"/>
        <v>FQ2</v>
      </c>
    </row>
    <row r="3365" spans="1:10" x14ac:dyDescent="0.35">
      <c r="A3365" s="1">
        <v>42227</v>
      </c>
      <c r="B3365">
        <f t="shared" si="468"/>
        <v>2015</v>
      </c>
      <c r="C3365">
        <f t="shared" si="469"/>
        <v>8</v>
      </c>
      <c r="D3365" t="str">
        <f t="shared" si="470"/>
        <v>August</v>
      </c>
      <c r="E3365" t="str">
        <f t="shared" si="471"/>
        <v>Q3</v>
      </c>
      <c r="F3365" t="str">
        <f t="shared" si="472"/>
        <v>2015-Aug</v>
      </c>
      <c r="G3365">
        <f t="shared" si="473"/>
        <v>3</v>
      </c>
      <c r="H3365" t="str">
        <f t="shared" si="474"/>
        <v>Tuesday</v>
      </c>
      <c r="I3365" t="str">
        <f t="shared" si="475"/>
        <v>FM5</v>
      </c>
      <c r="J3365" t="str">
        <f t="shared" si="476"/>
        <v>FQ2</v>
      </c>
    </row>
    <row r="3366" spans="1:10" x14ac:dyDescent="0.35">
      <c r="A3366" s="1">
        <v>42948</v>
      </c>
      <c r="B3366">
        <f t="shared" si="468"/>
        <v>2017</v>
      </c>
      <c r="C3366">
        <f t="shared" si="469"/>
        <v>8</v>
      </c>
      <c r="D3366" t="str">
        <f t="shared" si="470"/>
        <v>August</v>
      </c>
      <c r="E3366" t="str">
        <f t="shared" si="471"/>
        <v>Q3</v>
      </c>
      <c r="F3366" t="str">
        <f t="shared" si="472"/>
        <v>2017-Aug</v>
      </c>
      <c r="G3366">
        <f t="shared" si="473"/>
        <v>3</v>
      </c>
      <c r="H3366" t="str">
        <f t="shared" si="474"/>
        <v>Tuesday</v>
      </c>
      <c r="I3366" t="str">
        <f t="shared" si="475"/>
        <v>FM5</v>
      </c>
      <c r="J3366" t="str">
        <f t="shared" si="476"/>
        <v>FQ2</v>
      </c>
    </row>
    <row r="3367" spans="1:10" x14ac:dyDescent="0.35">
      <c r="A3367" s="1">
        <v>40391</v>
      </c>
      <c r="B3367">
        <f t="shared" si="468"/>
        <v>2010</v>
      </c>
      <c r="C3367">
        <f t="shared" si="469"/>
        <v>8</v>
      </c>
      <c r="D3367" t="str">
        <f t="shared" si="470"/>
        <v>August</v>
      </c>
      <c r="E3367" t="str">
        <f t="shared" si="471"/>
        <v>Q3</v>
      </c>
      <c r="F3367" t="str">
        <f t="shared" si="472"/>
        <v>2010-Aug</v>
      </c>
      <c r="G3367">
        <f t="shared" si="473"/>
        <v>1</v>
      </c>
      <c r="H3367" t="str">
        <f t="shared" si="474"/>
        <v>Sunday</v>
      </c>
      <c r="I3367" t="str">
        <f t="shared" si="475"/>
        <v>FM5</v>
      </c>
      <c r="J3367" t="str">
        <f t="shared" si="476"/>
        <v>FQ2</v>
      </c>
    </row>
    <row r="3368" spans="1:10" x14ac:dyDescent="0.35">
      <c r="A3368" s="1">
        <v>42231</v>
      </c>
      <c r="B3368">
        <f t="shared" si="468"/>
        <v>2015</v>
      </c>
      <c r="C3368">
        <f t="shared" si="469"/>
        <v>8</v>
      </c>
      <c r="D3368" t="str">
        <f t="shared" si="470"/>
        <v>August</v>
      </c>
      <c r="E3368" t="str">
        <f t="shared" si="471"/>
        <v>Q3</v>
      </c>
      <c r="F3368" t="str">
        <f t="shared" si="472"/>
        <v>2015-Aug</v>
      </c>
      <c r="G3368">
        <f t="shared" si="473"/>
        <v>7</v>
      </c>
      <c r="H3368" t="str">
        <f t="shared" si="474"/>
        <v>Saturday</v>
      </c>
      <c r="I3368" t="str">
        <f t="shared" si="475"/>
        <v>FM5</v>
      </c>
      <c r="J3368" t="str">
        <f t="shared" si="476"/>
        <v>FQ2</v>
      </c>
    </row>
    <row r="3369" spans="1:10" x14ac:dyDescent="0.35">
      <c r="A3369" s="1">
        <v>42958</v>
      </c>
      <c r="B3369">
        <f t="shared" si="468"/>
        <v>2017</v>
      </c>
      <c r="C3369">
        <f t="shared" si="469"/>
        <v>8</v>
      </c>
      <c r="D3369" t="str">
        <f t="shared" si="470"/>
        <v>August</v>
      </c>
      <c r="E3369" t="str">
        <f t="shared" si="471"/>
        <v>Q3</v>
      </c>
      <c r="F3369" t="str">
        <f t="shared" si="472"/>
        <v>2017-Aug</v>
      </c>
      <c r="G3369">
        <f t="shared" si="473"/>
        <v>6</v>
      </c>
      <c r="H3369" t="str">
        <f t="shared" si="474"/>
        <v>Friday</v>
      </c>
      <c r="I3369" t="str">
        <f t="shared" si="475"/>
        <v>FM5</v>
      </c>
      <c r="J3369" t="str">
        <f t="shared" si="476"/>
        <v>FQ2</v>
      </c>
    </row>
    <row r="3370" spans="1:10" x14ac:dyDescent="0.35">
      <c r="A3370" s="1">
        <v>40772</v>
      </c>
      <c r="B3370">
        <f t="shared" si="468"/>
        <v>2011</v>
      </c>
      <c r="C3370">
        <f t="shared" si="469"/>
        <v>8</v>
      </c>
      <c r="D3370" t="str">
        <f t="shared" si="470"/>
        <v>August</v>
      </c>
      <c r="E3370" t="str">
        <f t="shared" si="471"/>
        <v>Q3</v>
      </c>
      <c r="F3370" t="str">
        <f t="shared" si="472"/>
        <v>2011-Aug</v>
      </c>
      <c r="G3370">
        <f t="shared" si="473"/>
        <v>4</v>
      </c>
      <c r="H3370" t="str">
        <f t="shared" si="474"/>
        <v>Wednesday</v>
      </c>
      <c r="I3370" t="str">
        <f t="shared" si="475"/>
        <v>FM5</v>
      </c>
      <c r="J3370" t="str">
        <f t="shared" si="476"/>
        <v>FQ2</v>
      </c>
    </row>
    <row r="3371" spans="1:10" x14ac:dyDescent="0.35">
      <c r="A3371" s="1">
        <v>41140</v>
      </c>
      <c r="B3371">
        <f t="shared" si="468"/>
        <v>2012</v>
      </c>
      <c r="C3371">
        <f t="shared" si="469"/>
        <v>8</v>
      </c>
      <c r="D3371" t="str">
        <f t="shared" si="470"/>
        <v>August</v>
      </c>
      <c r="E3371" t="str">
        <f t="shared" si="471"/>
        <v>Q3</v>
      </c>
      <c r="F3371" t="str">
        <f t="shared" si="472"/>
        <v>2012-Aug</v>
      </c>
      <c r="G3371">
        <f t="shared" si="473"/>
        <v>1</v>
      </c>
      <c r="H3371" t="str">
        <f t="shared" si="474"/>
        <v>Sunday</v>
      </c>
      <c r="I3371" t="str">
        <f t="shared" si="475"/>
        <v>FM5</v>
      </c>
      <c r="J3371" t="str">
        <f t="shared" si="476"/>
        <v>FQ2</v>
      </c>
    </row>
    <row r="3372" spans="1:10" x14ac:dyDescent="0.35">
      <c r="A3372" s="1">
        <v>41133</v>
      </c>
      <c r="B3372">
        <f t="shared" si="468"/>
        <v>2012</v>
      </c>
      <c r="C3372">
        <f t="shared" si="469"/>
        <v>8</v>
      </c>
      <c r="D3372" t="str">
        <f t="shared" si="470"/>
        <v>August</v>
      </c>
      <c r="E3372" t="str">
        <f t="shared" si="471"/>
        <v>Q3</v>
      </c>
      <c r="F3372" t="str">
        <f t="shared" si="472"/>
        <v>2012-Aug</v>
      </c>
      <c r="G3372">
        <f t="shared" si="473"/>
        <v>1</v>
      </c>
      <c r="H3372" t="str">
        <f t="shared" si="474"/>
        <v>Sunday</v>
      </c>
      <c r="I3372" t="str">
        <f t="shared" si="475"/>
        <v>FM5</v>
      </c>
      <c r="J3372" t="str">
        <f t="shared" si="476"/>
        <v>FQ2</v>
      </c>
    </row>
    <row r="3373" spans="1:10" x14ac:dyDescent="0.35">
      <c r="A3373" s="1">
        <v>40778</v>
      </c>
      <c r="B3373">
        <f t="shared" si="468"/>
        <v>2011</v>
      </c>
      <c r="C3373">
        <f t="shared" si="469"/>
        <v>8</v>
      </c>
      <c r="D3373" t="str">
        <f t="shared" si="470"/>
        <v>August</v>
      </c>
      <c r="E3373" t="str">
        <f t="shared" si="471"/>
        <v>Q3</v>
      </c>
      <c r="F3373" t="str">
        <f t="shared" si="472"/>
        <v>2011-Aug</v>
      </c>
      <c r="G3373">
        <f t="shared" si="473"/>
        <v>3</v>
      </c>
      <c r="H3373" t="str">
        <f t="shared" si="474"/>
        <v>Tuesday</v>
      </c>
      <c r="I3373" t="str">
        <f t="shared" si="475"/>
        <v>FM5</v>
      </c>
      <c r="J3373" t="str">
        <f t="shared" si="476"/>
        <v>FQ2</v>
      </c>
    </row>
    <row r="3374" spans="1:10" x14ac:dyDescent="0.35">
      <c r="A3374" s="1">
        <v>41509</v>
      </c>
      <c r="B3374">
        <f t="shared" si="468"/>
        <v>2013</v>
      </c>
      <c r="C3374">
        <f t="shared" si="469"/>
        <v>8</v>
      </c>
      <c r="D3374" t="str">
        <f t="shared" si="470"/>
        <v>August</v>
      </c>
      <c r="E3374" t="str">
        <f t="shared" si="471"/>
        <v>Q3</v>
      </c>
      <c r="F3374" t="str">
        <f t="shared" si="472"/>
        <v>2013-Aug</v>
      </c>
      <c r="G3374">
        <f t="shared" si="473"/>
        <v>6</v>
      </c>
      <c r="H3374" t="str">
        <f t="shared" si="474"/>
        <v>Friday</v>
      </c>
      <c r="I3374" t="str">
        <f t="shared" si="475"/>
        <v>FM5</v>
      </c>
      <c r="J3374" t="str">
        <f t="shared" si="476"/>
        <v>FQ2</v>
      </c>
    </row>
    <row r="3375" spans="1:10" x14ac:dyDescent="0.35">
      <c r="A3375" s="1">
        <v>40409</v>
      </c>
      <c r="B3375">
        <f t="shared" si="468"/>
        <v>2010</v>
      </c>
      <c r="C3375">
        <f t="shared" si="469"/>
        <v>8</v>
      </c>
      <c r="D3375" t="str">
        <f t="shared" si="470"/>
        <v>August</v>
      </c>
      <c r="E3375" t="str">
        <f t="shared" si="471"/>
        <v>Q3</v>
      </c>
      <c r="F3375" t="str">
        <f t="shared" si="472"/>
        <v>2010-Aug</v>
      </c>
      <c r="G3375">
        <f t="shared" si="473"/>
        <v>5</v>
      </c>
      <c r="H3375" t="str">
        <f t="shared" si="474"/>
        <v>Thursday</v>
      </c>
      <c r="I3375" t="str">
        <f t="shared" si="475"/>
        <v>FM5</v>
      </c>
      <c r="J3375" t="str">
        <f t="shared" si="476"/>
        <v>FQ2</v>
      </c>
    </row>
    <row r="3376" spans="1:10" x14ac:dyDescent="0.35">
      <c r="A3376" s="1">
        <v>42966</v>
      </c>
      <c r="B3376">
        <f t="shared" si="468"/>
        <v>2017</v>
      </c>
      <c r="C3376">
        <f t="shared" si="469"/>
        <v>8</v>
      </c>
      <c r="D3376" t="str">
        <f t="shared" si="470"/>
        <v>August</v>
      </c>
      <c r="E3376" t="str">
        <f t="shared" si="471"/>
        <v>Q3</v>
      </c>
      <c r="F3376" t="str">
        <f t="shared" si="472"/>
        <v>2017-Aug</v>
      </c>
      <c r="G3376">
        <f t="shared" si="473"/>
        <v>7</v>
      </c>
      <c r="H3376" t="str">
        <f t="shared" si="474"/>
        <v>Saturday</v>
      </c>
      <c r="I3376" t="str">
        <f t="shared" si="475"/>
        <v>FM5</v>
      </c>
      <c r="J3376" t="str">
        <f t="shared" si="476"/>
        <v>FQ2</v>
      </c>
    </row>
    <row r="3377" spans="1:10" x14ac:dyDescent="0.35">
      <c r="A3377" s="1">
        <v>43335</v>
      </c>
      <c r="B3377">
        <f t="shared" si="468"/>
        <v>2018</v>
      </c>
      <c r="C3377">
        <f t="shared" si="469"/>
        <v>8</v>
      </c>
      <c r="D3377" t="str">
        <f t="shared" si="470"/>
        <v>August</v>
      </c>
      <c r="E3377" t="str">
        <f t="shared" si="471"/>
        <v>Q3</v>
      </c>
      <c r="F3377" t="str">
        <f t="shared" si="472"/>
        <v>2018-Aug</v>
      </c>
      <c r="G3377">
        <f t="shared" si="473"/>
        <v>5</v>
      </c>
      <c r="H3377" t="str">
        <f t="shared" si="474"/>
        <v>Thursday</v>
      </c>
      <c r="I3377" t="str">
        <f t="shared" si="475"/>
        <v>FM5</v>
      </c>
      <c r="J3377" t="str">
        <f t="shared" si="476"/>
        <v>FQ2</v>
      </c>
    </row>
    <row r="3378" spans="1:10" x14ac:dyDescent="0.35">
      <c r="A3378" s="1">
        <v>42243</v>
      </c>
      <c r="B3378">
        <f t="shared" si="468"/>
        <v>2015</v>
      </c>
      <c r="C3378">
        <f t="shared" si="469"/>
        <v>8</v>
      </c>
      <c r="D3378" t="str">
        <f t="shared" si="470"/>
        <v>August</v>
      </c>
      <c r="E3378" t="str">
        <f t="shared" si="471"/>
        <v>Q3</v>
      </c>
      <c r="F3378" t="str">
        <f t="shared" si="472"/>
        <v>2015-Aug</v>
      </c>
      <c r="G3378">
        <f t="shared" si="473"/>
        <v>5</v>
      </c>
      <c r="H3378" t="str">
        <f t="shared" si="474"/>
        <v>Thursday</v>
      </c>
      <c r="I3378" t="str">
        <f t="shared" si="475"/>
        <v>FM5</v>
      </c>
      <c r="J3378" t="str">
        <f t="shared" si="476"/>
        <v>FQ2</v>
      </c>
    </row>
    <row r="3379" spans="1:10" x14ac:dyDescent="0.35">
      <c r="A3379" s="1">
        <v>41134</v>
      </c>
      <c r="B3379">
        <f t="shared" si="468"/>
        <v>2012</v>
      </c>
      <c r="C3379">
        <f t="shared" si="469"/>
        <v>8</v>
      </c>
      <c r="D3379" t="str">
        <f t="shared" si="470"/>
        <v>August</v>
      </c>
      <c r="E3379" t="str">
        <f t="shared" si="471"/>
        <v>Q3</v>
      </c>
      <c r="F3379" t="str">
        <f t="shared" si="472"/>
        <v>2012-Aug</v>
      </c>
      <c r="G3379">
        <f t="shared" si="473"/>
        <v>2</v>
      </c>
      <c r="H3379" t="str">
        <f t="shared" si="474"/>
        <v>Monday</v>
      </c>
      <c r="I3379" t="str">
        <f t="shared" si="475"/>
        <v>FM5</v>
      </c>
      <c r="J3379" t="str">
        <f t="shared" si="476"/>
        <v>FQ2</v>
      </c>
    </row>
    <row r="3380" spans="1:10" x14ac:dyDescent="0.35">
      <c r="A3380" s="1">
        <v>40765</v>
      </c>
      <c r="B3380">
        <f t="shared" si="468"/>
        <v>2011</v>
      </c>
      <c r="C3380">
        <f t="shared" si="469"/>
        <v>8</v>
      </c>
      <c r="D3380" t="str">
        <f t="shared" si="470"/>
        <v>August</v>
      </c>
      <c r="E3380" t="str">
        <f t="shared" si="471"/>
        <v>Q3</v>
      </c>
      <c r="F3380" t="str">
        <f t="shared" si="472"/>
        <v>2011-Aug</v>
      </c>
      <c r="G3380">
        <f t="shared" si="473"/>
        <v>4</v>
      </c>
      <c r="H3380" t="str">
        <f t="shared" si="474"/>
        <v>Wednesday</v>
      </c>
      <c r="I3380" t="str">
        <f t="shared" si="475"/>
        <v>FM5</v>
      </c>
      <c r="J3380" t="str">
        <f t="shared" si="476"/>
        <v>FQ2</v>
      </c>
    </row>
    <row r="3381" spans="1:10" x14ac:dyDescent="0.35">
      <c r="A3381" s="1">
        <v>41125</v>
      </c>
      <c r="B3381">
        <f t="shared" si="468"/>
        <v>2012</v>
      </c>
      <c r="C3381">
        <f t="shared" si="469"/>
        <v>8</v>
      </c>
      <c r="D3381" t="str">
        <f t="shared" si="470"/>
        <v>August</v>
      </c>
      <c r="E3381" t="str">
        <f t="shared" si="471"/>
        <v>Q3</v>
      </c>
      <c r="F3381" t="str">
        <f t="shared" si="472"/>
        <v>2012-Aug</v>
      </c>
      <c r="G3381">
        <f t="shared" si="473"/>
        <v>7</v>
      </c>
      <c r="H3381" t="str">
        <f t="shared" si="474"/>
        <v>Saturday</v>
      </c>
      <c r="I3381" t="str">
        <f t="shared" si="475"/>
        <v>FM5</v>
      </c>
      <c r="J3381" t="str">
        <f t="shared" si="476"/>
        <v>FQ2</v>
      </c>
    </row>
    <row r="3382" spans="1:10" x14ac:dyDescent="0.35">
      <c r="A3382" s="1">
        <v>43338</v>
      </c>
      <c r="B3382">
        <f t="shared" si="468"/>
        <v>2018</v>
      </c>
      <c r="C3382">
        <f t="shared" si="469"/>
        <v>8</v>
      </c>
      <c r="D3382" t="str">
        <f t="shared" si="470"/>
        <v>August</v>
      </c>
      <c r="E3382" t="str">
        <f t="shared" si="471"/>
        <v>Q3</v>
      </c>
      <c r="F3382" t="str">
        <f t="shared" si="472"/>
        <v>2018-Aug</v>
      </c>
      <c r="G3382">
        <f t="shared" si="473"/>
        <v>1</v>
      </c>
      <c r="H3382" t="str">
        <f t="shared" si="474"/>
        <v>Sunday</v>
      </c>
      <c r="I3382" t="str">
        <f t="shared" si="475"/>
        <v>FM5</v>
      </c>
      <c r="J3382" t="str">
        <f t="shared" si="476"/>
        <v>FQ2</v>
      </c>
    </row>
    <row r="3383" spans="1:10" x14ac:dyDescent="0.35">
      <c r="A3383" s="1">
        <v>41133</v>
      </c>
      <c r="B3383">
        <f t="shared" si="468"/>
        <v>2012</v>
      </c>
      <c r="C3383">
        <f t="shared" si="469"/>
        <v>8</v>
      </c>
      <c r="D3383" t="str">
        <f t="shared" si="470"/>
        <v>August</v>
      </c>
      <c r="E3383" t="str">
        <f t="shared" si="471"/>
        <v>Q3</v>
      </c>
      <c r="F3383" t="str">
        <f t="shared" si="472"/>
        <v>2012-Aug</v>
      </c>
      <c r="G3383">
        <f t="shared" si="473"/>
        <v>1</v>
      </c>
      <c r="H3383" t="str">
        <f t="shared" si="474"/>
        <v>Sunday</v>
      </c>
      <c r="I3383" t="str">
        <f t="shared" si="475"/>
        <v>FM5</v>
      </c>
      <c r="J3383" t="str">
        <f t="shared" si="476"/>
        <v>FQ2</v>
      </c>
    </row>
    <row r="3384" spans="1:10" x14ac:dyDescent="0.35">
      <c r="A3384" s="1">
        <v>41142</v>
      </c>
      <c r="B3384">
        <f t="shared" si="468"/>
        <v>2012</v>
      </c>
      <c r="C3384">
        <f t="shared" si="469"/>
        <v>8</v>
      </c>
      <c r="D3384" t="str">
        <f t="shared" si="470"/>
        <v>August</v>
      </c>
      <c r="E3384" t="str">
        <f t="shared" si="471"/>
        <v>Q3</v>
      </c>
      <c r="F3384" t="str">
        <f t="shared" si="472"/>
        <v>2012-Aug</v>
      </c>
      <c r="G3384">
        <f t="shared" si="473"/>
        <v>3</v>
      </c>
      <c r="H3384" t="str">
        <f t="shared" si="474"/>
        <v>Tuesday</v>
      </c>
      <c r="I3384" t="str">
        <f t="shared" si="475"/>
        <v>FM5</v>
      </c>
      <c r="J3384" t="str">
        <f t="shared" si="476"/>
        <v>FQ2</v>
      </c>
    </row>
    <row r="3385" spans="1:10" x14ac:dyDescent="0.35">
      <c r="A3385" s="1">
        <v>40775</v>
      </c>
      <c r="B3385">
        <f t="shared" si="468"/>
        <v>2011</v>
      </c>
      <c r="C3385">
        <f t="shared" si="469"/>
        <v>8</v>
      </c>
      <c r="D3385" t="str">
        <f t="shared" si="470"/>
        <v>August</v>
      </c>
      <c r="E3385" t="str">
        <f t="shared" si="471"/>
        <v>Q3</v>
      </c>
      <c r="F3385" t="str">
        <f t="shared" si="472"/>
        <v>2011-Aug</v>
      </c>
      <c r="G3385">
        <f t="shared" si="473"/>
        <v>7</v>
      </c>
      <c r="H3385" t="str">
        <f t="shared" si="474"/>
        <v>Saturday</v>
      </c>
      <c r="I3385" t="str">
        <f t="shared" si="475"/>
        <v>FM5</v>
      </c>
      <c r="J3385" t="str">
        <f t="shared" si="476"/>
        <v>FQ2</v>
      </c>
    </row>
    <row r="3386" spans="1:10" x14ac:dyDescent="0.35">
      <c r="A3386" s="1">
        <v>40405</v>
      </c>
      <c r="B3386">
        <f t="shared" si="468"/>
        <v>2010</v>
      </c>
      <c r="C3386">
        <f t="shared" si="469"/>
        <v>8</v>
      </c>
      <c r="D3386" t="str">
        <f t="shared" si="470"/>
        <v>August</v>
      </c>
      <c r="E3386" t="str">
        <f t="shared" si="471"/>
        <v>Q3</v>
      </c>
      <c r="F3386" t="str">
        <f t="shared" si="472"/>
        <v>2010-Aug</v>
      </c>
      <c r="G3386">
        <f t="shared" si="473"/>
        <v>1</v>
      </c>
      <c r="H3386" t="str">
        <f t="shared" si="474"/>
        <v>Sunday</v>
      </c>
      <c r="I3386" t="str">
        <f t="shared" si="475"/>
        <v>FM5</v>
      </c>
      <c r="J3386" t="str">
        <f t="shared" si="476"/>
        <v>FQ2</v>
      </c>
    </row>
    <row r="3387" spans="1:10" x14ac:dyDescent="0.35">
      <c r="A3387" s="1">
        <v>41114</v>
      </c>
      <c r="B3387">
        <f t="shared" si="468"/>
        <v>2012</v>
      </c>
      <c r="C3387">
        <f t="shared" si="469"/>
        <v>7</v>
      </c>
      <c r="D3387" t="str">
        <f t="shared" si="470"/>
        <v>July</v>
      </c>
      <c r="E3387" t="str">
        <f t="shared" si="471"/>
        <v>Q3</v>
      </c>
      <c r="F3387" t="str">
        <f t="shared" si="472"/>
        <v>2012-Jul</v>
      </c>
      <c r="G3387">
        <f t="shared" si="473"/>
        <v>3</v>
      </c>
      <c r="H3387" t="str">
        <f t="shared" si="474"/>
        <v>Tuesday</v>
      </c>
      <c r="I3387" t="str">
        <f t="shared" si="475"/>
        <v>FM4</v>
      </c>
      <c r="J3387" t="str">
        <f t="shared" si="476"/>
        <v>FQ2</v>
      </c>
    </row>
    <row r="3388" spans="1:10" x14ac:dyDescent="0.35">
      <c r="A3388" s="1">
        <v>42199</v>
      </c>
      <c r="B3388">
        <f t="shared" si="468"/>
        <v>2015</v>
      </c>
      <c r="C3388">
        <f t="shared" si="469"/>
        <v>7</v>
      </c>
      <c r="D3388" t="str">
        <f t="shared" si="470"/>
        <v>July</v>
      </c>
      <c r="E3388" t="str">
        <f t="shared" si="471"/>
        <v>Q3</v>
      </c>
      <c r="F3388" t="str">
        <f t="shared" si="472"/>
        <v>2015-Jul</v>
      </c>
      <c r="G3388">
        <f t="shared" si="473"/>
        <v>3</v>
      </c>
      <c r="H3388" t="str">
        <f t="shared" si="474"/>
        <v>Tuesday</v>
      </c>
      <c r="I3388" t="str">
        <f t="shared" si="475"/>
        <v>FM4</v>
      </c>
      <c r="J3388" t="str">
        <f t="shared" si="476"/>
        <v>FQ2</v>
      </c>
    </row>
    <row r="3389" spans="1:10" x14ac:dyDescent="0.35">
      <c r="A3389" s="1">
        <v>41847</v>
      </c>
      <c r="B3389">
        <f t="shared" si="468"/>
        <v>2014</v>
      </c>
      <c r="C3389">
        <f t="shared" si="469"/>
        <v>7</v>
      </c>
      <c r="D3389" t="str">
        <f t="shared" si="470"/>
        <v>July</v>
      </c>
      <c r="E3389" t="str">
        <f t="shared" si="471"/>
        <v>Q3</v>
      </c>
      <c r="F3389" t="str">
        <f t="shared" si="472"/>
        <v>2014-Jul</v>
      </c>
      <c r="G3389">
        <f t="shared" si="473"/>
        <v>1</v>
      </c>
      <c r="H3389" t="str">
        <f t="shared" si="474"/>
        <v>Sunday</v>
      </c>
      <c r="I3389" t="str">
        <f t="shared" si="475"/>
        <v>FM4</v>
      </c>
      <c r="J3389" t="str">
        <f t="shared" si="476"/>
        <v>FQ2</v>
      </c>
    </row>
    <row r="3390" spans="1:10" x14ac:dyDescent="0.35">
      <c r="A3390" s="1">
        <v>41456</v>
      </c>
      <c r="B3390">
        <f t="shared" si="468"/>
        <v>2013</v>
      </c>
      <c r="C3390">
        <f t="shared" si="469"/>
        <v>7</v>
      </c>
      <c r="D3390" t="str">
        <f t="shared" si="470"/>
        <v>July</v>
      </c>
      <c r="E3390" t="str">
        <f t="shared" si="471"/>
        <v>Q3</v>
      </c>
      <c r="F3390" t="str">
        <f t="shared" si="472"/>
        <v>2013-Jul</v>
      </c>
      <c r="G3390">
        <f t="shared" si="473"/>
        <v>2</v>
      </c>
      <c r="H3390" t="str">
        <f t="shared" si="474"/>
        <v>Monday</v>
      </c>
      <c r="I3390" t="str">
        <f t="shared" si="475"/>
        <v>FM4</v>
      </c>
      <c r="J3390" t="str">
        <f t="shared" si="476"/>
        <v>FQ2</v>
      </c>
    </row>
    <row r="3391" spans="1:10" x14ac:dyDescent="0.35">
      <c r="A3391" s="1">
        <v>40742</v>
      </c>
      <c r="B3391">
        <f t="shared" si="468"/>
        <v>2011</v>
      </c>
      <c r="C3391">
        <f t="shared" si="469"/>
        <v>7</v>
      </c>
      <c r="D3391" t="str">
        <f t="shared" si="470"/>
        <v>July</v>
      </c>
      <c r="E3391" t="str">
        <f t="shared" si="471"/>
        <v>Q3</v>
      </c>
      <c r="F3391" t="str">
        <f t="shared" si="472"/>
        <v>2011-Jul</v>
      </c>
      <c r="G3391">
        <f t="shared" si="473"/>
        <v>2</v>
      </c>
      <c r="H3391" t="str">
        <f t="shared" si="474"/>
        <v>Monday</v>
      </c>
      <c r="I3391" t="str">
        <f t="shared" si="475"/>
        <v>FM4</v>
      </c>
      <c r="J3391" t="str">
        <f t="shared" si="476"/>
        <v>FQ2</v>
      </c>
    </row>
    <row r="3392" spans="1:10" x14ac:dyDescent="0.35">
      <c r="A3392" s="1">
        <v>40387</v>
      </c>
      <c r="B3392">
        <f t="shared" si="468"/>
        <v>2010</v>
      </c>
      <c r="C3392">
        <f t="shared" si="469"/>
        <v>7</v>
      </c>
      <c r="D3392" t="str">
        <f t="shared" si="470"/>
        <v>July</v>
      </c>
      <c r="E3392" t="str">
        <f t="shared" si="471"/>
        <v>Q3</v>
      </c>
      <c r="F3392" t="str">
        <f t="shared" si="472"/>
        <v>2010-Jul</v>
      </c>
      <c r="G3392">
        <f t="shared" si="473"/>
        <v>4</v>
      </c>
      <c r="H3392" t="str">
        <f t="shared" si="474"/>
        <v>Wednesday</v>
      </c>
      <c r="I3392" t="str">
        <f t="shared" si="475"/>
        <v>FM4</v>
      </c>
      <c r="J3392" t="str">
        <f t="shared" si="476"/>
        <v>FQ2</v>
      </c>
    </row>
    <row r="3393" spans="1:10" x14ac:dyDescent="0.35">
      <c r="A3393" s="1">
        <v>42186</v>
      </c>
      <c r="B3393">
        <f t="shared" si="468"/>
        <v>2015</v>
      </c>
      <c r="C3393">
        <f t="shared" si="469"/>
        <v>7</v>
      </c>
      <c r="D3393" t="str">
        <f t="shared" si="470"/>
        <v>July</v>
      </c>
      <c r="E3393" t="str">
        <f t="shared" si="471"/>
        <v>Q3</v>
      </c>
      <c r="F3393" t="str">
        <f t="shared" si="472"/>
        <v>2015-Jul</v>
      </c>
      <c r="G3393">
        <f t="shared" si="473"/>
        <v>4</v>
      </c>
      <c r="H3393" t="str">
        <f t="shared" si="474"/>
        <v>Wednesday</v>
      </c>
      <c r="I3393" t="str">
        <f t="shared" si="475"/>
        <v>FM4</v>
      </c>
      <c r="J3393" t="str">
        <f t="shared" si="476"/>
        <v>FQ2</v>
      </c>
    </row>
    <row r="3394" spans="1:10" x14ac:dyDescent="0.35">
      <c r="A3394" s="1">
        <v>42564</v>
      </c>
      <c r="B3394">
        <f t="shared" si="468"/>
        <v>2016</v>
      </c>
      <c r="C3394">
        <f t="shared" si="469"/>
        <v>7</v>
      </c>
      <c r="D3394" t="str">
        <f t="shared" si="470"/>
        <v>July</v>
      </c>
      <c r="E3394" t="str">
        <f t="shared" si="471"/>
        <v>Q3</v>
      </c>
      <c r="F3394" t="str">
        <f t="shared" si="472"/>
        <v>2016-Jul</v>
      </c>
      <c r="G3394">
        <f t="shared" si="473"/>
        <v>4</v>
      </c>
      <c r="H3394" t="str">
        <f t="shared" si="474"/>
        <v>Wednesday</v>
      </c>
      <c r="I3394" t="str">
        <f t="shared" si="475"/>
        <v>FM4</v>
      </c>
      <c r="J3394" t="str">
        <f t="shared" si="476"/>
        <v>FQ2</v>
      </c>
    </row>
    <row r="3395" spans="1:10" x14ac:dyDescent="0.35">
      <c r="A3395" s="1">
        <v>42209</v>
      </c>
      <c r="B3395">
        <f t="shared" ref="B3395:B3458" si="477">YEAR(A3395)</f>
        <v>2015</v>
      </c>
      <c r="C3395">
        <f t="shared" ref="C3395:C3458" si="478">MONTH(A3395)</f>
        <v>7</v>
      </c>
      <c r="D3395" t="str">
        <f t="shared" ref="D3395:D3458" si="479">TEXT(A3395,"mmmm")</f>
        <v>July</v>
      </c>
      <c r="E3395" t="str">
        <f t="shared" ref="E3395:E3458" si="480">"Q" &amp; INT((MONTH(A3395)-1)/3) + 1</f>
        <v>Q3</v>
      </c>
      <c r="F3395" t="str">
        <f t="shared" ref="F3395:F3458" si="481">YEAR(A3395) &amp; "-" &amp; TEXT(A3395,"mmm")</f>
        <v>2015-Jul</v>
      </c>
      <c r="G3395">
        <f t="shared" ref="G3395:G3458" si="482">WEEKDAY(A3395,1)</f>
        <v>6</v>
      </c>
      <c r="H3395" t="str">
        <f t="shared" ref="H3395:H3458" si="483">TEXT(A3395,"dddd")</f>
        <v>Friday</v>
      </c>
      <c r="I3395" t="str">
        <f t="shared" ref="I3395:I3458" si="484">"FM"&amp;MOD(MONTH(A3395)-4,12)+1</f>
        <v>FM4</v>
      </c>
      <c r="J3395" t="str">
        <f t="shared" ref="J3395:J3458" si="485">"FQ"&amp;INT((MOD(MONTH(A3395)-4,12))/3)+1</f>
        <v>FQ2</v>
      </c>
    </row>
    <row r="3396" spans="1:10" x14ac:dyDescent="0.35">
      <c r="A3396" s="1">
        <v>41840</v>
      </c>
      <c r="B3396">
        <f t="shared" si="477"/>
        <v>2014</v>
      </c>
      <c r="C3396">
        <f t="shared" si="478"/>
        <v>7</v>
      </c>
      <c r="D3396" t="str">
        <f t="shared" si="479"/>
        <v>July</v>
      </c>
      <c r="E3396" t="str">
        <f t="shared" si="480"/>
        <v>Q3</v>
      </c>
      <c r="F3396" t="str">
        <f t="shared" si="481"/>
        <v>2014-Jul</v>
      </c>
      <c r="G3396">
        <f t="shared" si="482"/>
        <v>1</v>
      </c>
      <c r="H3396" t="str">
        <f t="shared" si="483"/>
        <v>Sunday</v>
      </c>
      <c r="I3396" t="str">
        <f t="shared" si="484"/>
        <v>FM4</v>
      </c>
      <c r="J3396" t="str">
        <f t="shared" si="485"/>
        <v>FQ2</v>
      </c>
    </row>
    <row r="3397" spans="1:10" x14ac:dyDescent="0.35">
      <c r="A3397" s="1">
        <v>42943</v>
      </c>
      <c r="B3397">
        <f t="shared" si="477"/>
        <v>2017</v>
      </c>
      <c r="C3397">
        <f t="shared" si="478"/>
        <v>7</v>
      </c>
      <c r="D3397" t="str">
        <f t="shared" si="479"/>
        <v>July</v>
      </c>
      <c r="E3397" t="str">
        <f t="shared" si="480"/>
        <v>Q3</v>
      </c>
      <c r="F3397" t="str">
        <f t="shared" si="481"/>
        <v>2017-Jul</v>
      </c>
      <c r="G3397">
        <f t="shared" si="482"/>
        <v>5</v>
      </c>
      <c r="H3397" t="str">
        <f t="shared" si="483"/>
        <v>Thursday</v>
      </c>
      <c r="I3397" t="str">
        <f t="shared" si="484"/>
        <v>FM4</v>
      </c>
      <c r="J3397" t="str">
        <f t="shared" si="485"/>
        <v>FQ2</v>
      </c>
    </row>
    <row r="3398" spans="1:10" x14ac:dyDescent="0.35">
      <c r="A3398" s="1">
        <v>42572</v>
      </c>
      <c r="B3398">
        <f t="shared" si="477"/>
        <v>2016</v>
      </c>
      <c r="C3398">
        <f t="shared" si="478"/>
        <v>7</v>
      </c>
      <c r="D3398" t="str">
        <f t="shared" si="479"/>
        <v>July</v>
      </c>
      <c r="E3398" t="str">
        <f t="shared" si="480"/>
        <v>Q3</v>
      </c>
      <c r="F3398" t="str">
        <f t="shared" si="481"/>
        <v>2016-Jul</v>
      </c>
      <c r="G3398">
        <f t="shared" si="482"/>
        <v>5</v>
      </c>
      <c r="H3398" t="str">
        <f t="shared" si="483"/>
        <v>Thursday</v>
      </c>
      <c r="I3398" t="str">
        <f t="shared" si="484"/>
        <v>FM4</v>
      </c>
      <c r="J3398" t="str">
        <f t="shared" si="485"/>
        <v>FQ2</v>
      </c>
    </row>
    <row r="3399" spans="1:10" x14ac:dyDescent="0.35">
      <c r="A3399" s="1">
        <v>40752</v>
      </c>
      <c r="B3399">
        <f t="shared" si="477"/>
        <v>2011</v>
      </c>
      <c r="C3399">
        <f t="shared" si="478"/>
        <v>7</v>
      </c>
      <c r="D3399" t="str">
        <f t="shared" si="479"/>
        <v>July</v>
      </c>
      <c r="E3399" t="str">
        <f t="shared" si="480"/>
        <v>Q3</v>
      </c>
      <c r="F3399" t="str">
        <f t="shared" si="481"/>
        <v>2011-Jul</v>
      </c>
      <c r="G3399">
        <f t="shared" si="482"/>
        <v>5</v>
      </c>
      <c r="H3399" t="str">
        <f t="shared" si="483"/>
        <v>Thursday</v>
      </c>
      <c r="I3399" t="str">
        <f t="shared" si="484"/>
        <v>FM4</v>
      </c>
      <c r="J3399" t="str">
        <f t="shared" si="485"/>
        <v>FQ2</v>
      </c>
    </row>
    <row r="3400" spans="1:10" x14ac:dyDescent="0.35">
      <c r="A3400" s="1">
        <v>40378</v>
      </c>
      <c r="B3400">
        <f t="shared" si="477"/>
        <v>2010</v>
      </c>
      <c r="C3400">
        <f t="shared" si="478"/>
        <v>7</v>
      </c>
      <c r="D3400" t="str">
        <f t="shared" si="479"/>
        <v>July</v>
      </c>
      <c r="E3400" t="str">
        <f t="shared" si="480"/>
        <v>Q3</v>
      </c>
      <c r="F3400" t="str">
        <f t="shared" si="481"/>
        <v>2010-Jul</v>
      </c>
      <c r="G3400">
        <f t="shared" si="482"/>
        <v>2</v>
      </c>
      <c r="H3400" t="str">
        <f t="shared" si="483"/>
        <v>Monday</v>
      </c>
      <c r="I3400" t="str">
        <f t="shared" si="484"/>
        <v>FM4</v>
      </c>
      <c r="J3400" t="str">
        <f t="shared" si="485"/>
        <v>FQ2</v>
      </c>
    </row>
    <row r="3401" spans="1:10" x14ac:dyDescent="0.35">
      <c r="A3401" s="1">
        <v>40734</v>
      </c>
      <c r="B3401">
        <f t="shared" si="477"/>
        <v>2011</v>
      </c>
      <c r="C3401">
        <f t="shared" si="478"/>
        <v>7</v>
      </c>
      <c r="D3401" t="str">
        <f t="shared" si="479"/>
        <v>July</v>
      </c>
      <c r="E3401" t="str">
        <f t="shared" si="480"/>
        <v>Q3</v>
      </c>
      <c r="F3401" t="str">
        <f t="shared" si="481"/>
        <v>2011-Jul</v>
      </c>
      <c r="G3401">
        <f t="shared" si="482"/>
        <v>1</v>
      </c>
      <c r="H3401" t="str">
        <f t="shared" si="483"/>
        <v>Sunday</v>
      </c>
      <c r="I3401" t="str">
        <f t="shared" si="484"/>
        <v>FM4</v>
      </c>
      <c r="J3401" t="str">
        <f t="shared" si="485"/>
        <v>FQ2</v>
      </c>
    </row>
    <row r="3402" spans="1:10" x14ac:dyDescent="0.35">
      <c r="A3402" s="1">
        <v>41100</v>
      </c>
      <c r="B3402">
        <f t="shared" si="477"/>
        <v>2012</v>
      </c>
      <c r="C3402">
        <f t="shared" si="478"/>
        <v>7</v>
      </c>
      <c r="D3402" t="str">
        <f t="shared" si="479"/>
        <v>July</v>
      </c>
      <c r="E3402" t="str">
        <f t="shared" si="480"/>
        <v>Q3</v>
      </c>
      <c r="F3402" t="str">
        <f t="shared" si="481"/>
        <v>2012-Jul</v>
      </c>
      <c r="G3402">
        <f t="shared" si="482"/>
        <v>3</v>
      </c>
      <c r="H3402" t="str">
        <f t="shared" si="483"/>
        <v>Tuesday</v>
      </c>
      <c r="I3402" t="str">
        <f t="shared" si="484"/>
        <v>FM4</v>
      </c>
      <c r="J3402" t="str">
        <f t="shared" si="485"/>
        <v>FQ2</v>
      </c>
    </row>
    <row r="3403" spans="1:10" x14ac:dyDescent="0.35">
      <c r="A3403" s="1">
        <v>41846</v>
      </c>
      <c r="B3403">
        <f t="shared" si="477"/>
        <v>2014</v>
      </c>
      <c r="C3403">
        <f t="shared" si="478"/>
        <v>7</v>
      </c>
      <c r="D3403" t="str">
        <f t="shared" si="479"/>
        <v>July</v>
      </c>
      <c r="E3403" t="str">
        <f t="shared" si="480"/>
        <v>Q3</v>
      </c>
      <c r="F3403" t="str">
        <f t="shared" si="481"/>
        <v>2014-Jul</v>
      </c>
      <c r="G3403">
        <f t="shared" si="482"/>
        <v>7</v>
      </c>
      <c r="H3403" t="str">
        <f t="shared" si="483"/>
        <v>Saturday</v>
      </c>
      <c r="I3403" t="str">
        <f t="shared" si="484"/>
        <v>FM4</v>
      </c>
      <c r="J3403" t="str">
        <f t="shared" si="485"/>
        <v>FQ2</v>
      </c>
    </row>
    <row r="3404" spans="1:10" x14ac:dyDescent="0.35">
      <c r="A3404" s="1">
        <v>42932</v>
      </c>
      <c r="B3404">
        <f t="shared" si="477"/>
        <v>2017</v>
      </c>
      <c r="C3404">
        <f t="shared" si="478"/>
        <v>7</v>
      </c>
      <c r="D3404" t="str">
        <f t="shared" si="479"/>
        <v>July</v>
      </c>
      <c r="E3404" t="str">
        <f t="shared" si="480"/>
        <v>Q3</v>
      </c>
      <c r="F3404" t="str">
        <f t="shared" si="481"/>
        <v>2017-Jul</v>
      </c>
      <c r="G3404">
        <f t="shared" si="482"/>
        <v>1</v>
      </c>
      <c r="H3404" t="str">
        <f t="shared" si="483"/>
        <v>Sunday</v>
      </c>
      <c r="I3404" t="str">
        <f t="shared" si="484"/>
        <v>FM4</v>
      </c>
      <c r="J3404" t="str">
        <f t="shared" si="485"/>
        <v>FQ2</v>
      </c>
    </row>
    <row r="3405" spans="1:10" x14ac:dyDescent="0.35">
      <c r="A3405" s="1">
        <v>41826</v>
      </c>
      <c r="B3405">
        <f t="shared" si="477"/>
        <v>2014</v>
      </c>
      <c r="C3405">
        <f t="shared" si="478"/>
        <v>7</v>
      </c>
      <c r="D3405" t="str">
        <f t="shared" si="479"/>
        <v>July</v>
      </c>
      <c r="E3405" t="str">
        <f t="shared" si="480"/>
        <v>Q3</v>
      </c>
      <c r="F3405" t="str">
        <f t="shared" si="481"/>
        <v>2014-Jul</v>
      </c>
      <c r="G3405">
        <f t="shared" si="482"/>
        <v>1</v>
      </c>
      <c r="H3405" t="str">
        <f t="shared" si="483"/>
        <v>Sunday</v>
      </c>
      <c r="I3405" t="str">
        <f t="shared" si="484"/>
        <v>FM4</v>
      </c>
      <c r="J3405" t="str">
        <f t="shared" si="485"/>
        <v>FQ2</v>
      </c>
    </row>
    <row r="3406" spans="1:10" x14ac:dyDescent="0.35">
      <c r="A3406" s="1">
        <v>40372</v>
      </c>
      <c r="B3406">
        <f t="shared" si="477"/>
        <v>2010</v>
      </c>
      <c r="C3406">
        <f t="shared" si="478"/>
        <v>7</v>
      </c>
      <c r="D3406" t="str">
        <f t="shared" si="479"/>
        <v>July</v>
      </c>
      <c r="E3406" t="str">
        <f t="shared" si="480"/>
        <v>Q3</v>
      </c>
      <c r="F3406" t="str">
        <f t="shared" si="481"/>
        <v>2010-Jul</v>
      </c>
      <c r="G3406">
        <f t="shared" si="482"/>
        <v>3</v>
      </c>
      <c r="H3406" t="str">
        <f t="shared" si="483"/>
        <v>Tuesday</v>
      </c>
      <c r="I3406" t="str">
        <f t="shared" si="484"/>
        <v>FM4</v>
      </c>
      <c r="J3406" t="str">
        <f t="shared" si="485"/>
        <v>FQ2</v>
      </c>
    </row>
    <row r="3407" spans="1:10" x14ac:dyDescent="0.35">
      <c r="A3407" s="1">
        <v>40367</v>
      </c>
      <c r="B3407">
        <f t="shared" si="477"/>
        <v>2010</v>
      </c>
      <c r="C3407">
        <f t="shared" si="478"/>
        <v>7</v>
      </c>
      <c r="D3407" t="str">
        <f t="shared" si="479"/>
        <v>July</v>
      </c>
      <c r="E3407" t="str">
        <f t="shared" si="480"/>
        <v>Q3</v>
      </c>
      <c r="F3407" t="str">
        <f t="shared" si="481"/>
        <v>2010-Jul</v>
      </c>
      <c r="G3407">
        <f t="shared" si="482"/>
        <v>5</v>
      </c>
      <c r="H3407" t="str">
        <f t="shared" si="483"/>
        <v>Thursday</v>
      </c>
      <c r="I3407" t="str">
        <f t="shared" si="484"/>
        <v>FM4</v>
      </c>
      <c r="J3407" t="str">
        <f t="shared" si="485"/>
        <v>FQ2</v>
      </c>
    </row>
    <row r="3408" spans="1:10" x14ac:dyDescent="0.35">
      <c r="A3408" s="1">
        <v>40740</v>
      </c>
      <c r="B3408">
        <f t="shared" si="477"/>
        <v>2011</v>
      </c>
      <c r="C3408">
        <f t="shared" si="478"/>
        <v>7</v>
      </c>
      <c r="D3408" t="str">
        <f t="shared" si="479"/>
        <v>July</v>
      </c>
      <c r="E3408" t="str">
        <f t="shared" si="480"/>
        <v>Q3</v>
      </c>
      <c r="F3408" t="str">
        <f t="shared" si="481"/>
        <v>2011-Jul</v>
      </c>
      <c r="G3408">
        <f t="shared" si="482"/>
        <v>7</v>
      </c>
      <c r="H3408" t="str">
        <f t="shared" si="483"/>
        <v>Saturday</v>
      </c>
      <c r="I3408" t="str">
        <f t="shared" si="484"/>
        <v>FM4</v>
      </c>
      <c r="J3408" t="str">
        <f t="shared" si="485"/>
        <v>FQ2</v>
      </c>
    </row>
    <row r="3409" spans="1:10" x14ac:dyDescent="0.35">
      <c r="A3409" s="1">
        <v>42186</v>
      </c>
      <c r="B3409">
        <f t="shared" si="477"/>
        <v>2015</v>
      </c>
      <c r="C3409">
        <f t="shared" si="478"/>
        <v>7</v>
      </c>
      <c r="D3409" t="str">
        <f t="shared" si="479"/>
        <v>July</v>
      </c>
      <c r="E3409" t="str">
        <f t="shared" si="480"/>
        <v>Q3</v>
      </c>
      <c r="F3409" t="str">
        <f t="shared" si="481"/>
        <v>2015-Jul</v>
      </c>
      <c r="G3409">
        <f t="shared" si="482"/>
        <v>4</v>
      </c>
      <c r="H3409" t="str">
        <f t="shared" si="483"/>
        <v>Wednesday</v>
      </c>
      <c r="I3409" t="str">
        <f t="shared" si="484"/>
        <v>FM4</v>
      </c>
      <c r="J3409" t="str">
        <f t="shared" si="485"/>
        <v>FQ2</v>
      </c>
    </row>
    <row r="3410" spans="1:10" x14ac:dyDescent="0.35">
      <c r="A3410" s="1">
        <v>42193</v>
      </c>
      <c r="B3410">
        <f t="shared" si="477"/>
        <v>2015</v>
      </c>
      <c r="C3410">
        <f t="shared" si="478"/>
        <v>7</v>
      </c>
      <c r="D3410" t="str">
        <f t="shared" si="479"/>
        <v>July</v>
      </c>
      <c r="E3410" t="str">
        <f t="shared" si="480"/>
        <v>Q3</v>
      </c>
      <c r="F3410" t="str">
        <f t="shared" si="481"/>
        <v>2015-Jul</v>
      </c>
      <c r="G3410">
        <f t="shared" si="482"/>
        <v>4</v>
      </c>
      <c r="H3410" t="str">
        <f t="shared" si="483"/>
        <v>Wednesday</v>
      </c>
      <c r="I3410" t="str">
        <f t="shared" si="484"/>
        <v>FM4</v>
      </c>
      <c r="J3410" t="str">
        <f t="shared" si="485"/>
        <v>FQ2</v>
      </c>
    </row>
    <row r="3411" spans="1:10" x14ac:dyDescent="0.35">
      <c r="A3411" s="1">
        <v>43299</v>
      </c>
      <c r="B3411">
        <f t="shared" si="477"/>
        <v>2018</v>
      </c>
      <c r="C3411">
        <f t="shared" si="478"/>
        <v>7</v>
      </c>
      <c r="D3411" t="str">
        <f t="shared" si="479"/>
        <v>July</v>
      </c>
      <c r="E3411" t="str">
        <f t="shared" si="480"/>
        <v>Q3</v>
      </c>
      <c r="F3411" t="str">
        <f t="shared" si="481"/>
        <v>2018-Jul</v>
      </c>
      <c r="G3411">
        <f t="shared" si="482"/>
        <v>4</v>
      </c>
      <c r="H3411" t="str">
        <f t="shared" si="483"/>
        <v>Wednesday</v>
      </c>
      <c r="I3411" t="str">
        <f t="shared" si="484"/>
        <v>FM4</v>
      </c>
      <c r="J3411" t="str">
        <f t="shared" si="485"/>
        <v>FQ2</v>
      </c>
    </row>
    <row r="3412" spans="1:10" x14ac:dyDescent="0.35">
      <c r="A3412" s="1">
        <v>43292</v>
      </c>
      <c r="B3412">
        <f t="shared" si="477"/>
        <v>2018</v>
      </c>
      <c r="C3412">
        <f t="shared" si="478"/>
        <v>7</v>
      </c>
      <c r="D3412" t="str">
        <f t="shared" si="479"/>
        <v>July</v>
      </c>
      <c r="E3412" t="str">
        <f t="shared" si="480"/>
        <v>Q3</v>
      </c>
      <c r="F3412" t="str">
        <f t="shared" si="481"/>
        <v>2018-Jul</v>
      </c>
      <c r="G3412">
        <f t="shared" si="482"/>
        <v>4</v>
      </c>
      <c r="H3412" t="str">
        <f t="shared" si="483"/>
        <v>Wednesday</v>
      </c>
      <c r="I3412" t="str">
        <f t="shared" si="484"/>
        <v>FM4</v>
      </c>
      <c r="J3412" t="str">
        <f t="shared" si="485"/>
        <v>FQ2</v>
      </c>
    </row>
    <row r="3413" spans="1:10" x14ac:dyDescent="0.35">
      <c r="A3413" s="1">
        <v>40752</v>
      </c>
      <c r="B3413">
        <f t="shared" si="477"/>
        <v>2011</v>
      </c>
      <c r="C3413">
        <f t="shared" si="478"/>
        <v>7</v>
      </c>
      <c r="D3413" t="str">
        <f t="shared" si="479"/>
        <v>July</v>
      </c>
      <c r="E3413" t="str">
        <f t="shared" si="480"/>
        <v>Q3</v>
      </c>
      <c r="F3413" t="str">
        <f t="shared" si="481"/>
        <v>2011-Jul</v>
      </c>
      <c r="G3413">
        <f t="shared" si="482"/>
        <v>5</v>
      </c>
      <c r="H3413" t="str">
        <f t="shared" si="483"/>
        <v>Thursday</v>
      </c>
      <c r="I3413" t="str">
        <f t="shared" si="484"/>
        <v>FM4</v>
      </c>
      <c r="J3413" t="str">
        <f t="shared" si="485"/>
        <v>FQ2</v>
      </c>
    </row>
    <row r="3414" spans="1:10" x14ac:dyDescent="0.35">
      <c r="A3414" s="1">
        <v>40384</v>
      </c>
      <c r="B3414">
        <f t="shared" si="477"/>
        <v>2010</v>
      </c>
      <c r="C3414">
        <f t="shared" si="478"/>
        <v>7</v>
      </c>
      <c r="D3414" t="str">
        <f t="shared" si="479"/>
        <v>July</v>
      </c>
      <c r="E3414" t="str">
        <f t="shared" si="480"/>
        <v>Q3</v>
      </c>
      <c r="F3414" t="str">
        <f t="shared" si="481"/>
        <v>2010-Jul</v>
      </c>
      <c r="G3414">
        <f t="shared" si="482"/>
        <v>1</v>
      </c>
      <c r="H3414" t="str">
        <f t="shared" si="483"/>
        <v>Sunday</v>
      </c>
      <c r="I3414" t="str">
        <f t="shared" si="484"/>
        <v>FM4</v>
      </c>
      <c r="J3414" t="str">
        <f t="shared" si="485"/>
        <v>FQ2</v>
      </c>
    </row>
    <row r="3415" spans="1:10" x14ac:dyDescent="0.35">
      <c r="A3415" s="1">
        <v>43283</v>
      </c>
      <c r="B3415">
        <f t="shared" si="477"/>
        <v>2018</v>
      </c>
      <c r="C3415">
        <f t="shared" si="478"/>
        <v>7</v>
      </c>
      <c r="D3415" t="str">
        <f t="shared" si="479"/>
        <v>July</v>
      </c>
      <c r="E3415" t="str">
        <f t="shared" si="480"/>
        <v>Q3</v>
      </c>
      <c r="F3415" t="str">
        <f t="shared" si="481"/>
        <v>2018-Jul</v>
      </c>
      <c r="G3415">
        <f t="shared" si="482"/>
        <v>2</v>
      </c>
      <c r="H3415" t="str">
        <f t="shared" si="483"/>
        <v>Monday</v>
      </c>
      <c r="I3415" t="str">
        <f t="shared" si="484"/>
        <v>FM4</v>
      </c>
      <c r="J3415" t="str">
        <f t="shared" si="485"/>
        <v>FQ2</v>
      </c>
    </row>
    <row r="3416" spans="1:10" x14ac:dyDescent="0.35">
      <c r="A3416" s="1">
        <v>40738</v>
      </c>
      <c r="B3416">
        <f t="shared" si="477"/>
        <v>2011</v>
      </c>
      <c r="C3416">
        <f t="shared" si="478"/>
        <v>7</v>
      </c>
      <c r="D3416" t="str">
        <f t="shared" si="479"/>
        <v>July</v>
      </c>
      <c r="E3416" t="str">
        <f t="shared" si="480"/>
        <v>Q3</v>
      </c>
      <c r="F3416" t="str">
        <f t="shared" si="481"/>
        <v>2011-Jul</v>
      </c>
      <c r="G3416">
        <f t="shared" si="482"/>
        <v>5</v>
      </c>
      <c r="H3416" t="str">
        <f t="shared" si="483"/>
        <v>Thursday</v>
      </c>
      <c r="I3416" t="str">
        <f t="shared" si="484"/>
        <v>FM4</v>
      </c>
      <c r="J3416" t="str">
        <f t="shared" si="485"/>
        <v>FQ2</v>
      </c>
    </row>
    <row r="3417" spans="1:10" x14ac:dyDescent="0.35">
      <c r="A3417" s="1">
        <v>42921</v>
      </c>
      <c r="B3417">
        <f t="shared" si="477"/>
        <v>2017</v>
      </c>
      <c r="C3417">
        <f t="shared" si="478"/>
        <v>7</v>
      </c>
      <c r="D3417" t="str">
        <f t="shared" si="479"/>
        <v>July</v>
      </c>
      <c r="E3417" t="str">
        <f t="shared" si="480"/>
        <v>Q3</v>
      </c>
      <c r="F3417" t="str">
        <f t="shared" si="481"/>
        <v>2017-Jul</v>
      </c>
      <c r="G3417">
        <f t="shared" si="482"/>
        <v>4</v>
      </c>
      <c r="H3417" t="str">
        <f t="shared" si="483"/>
        <v>Wednesday</v>
      </c>
      <c r="I3417" t="str">
        <f t="shared" si="484"/>
        <v>FM4</v>
      </c>
      <c r="J3417" t="str">
        <f t="shared" si="485"/>
        <v>FQ2</v>
      </c>
    </row>
    <row r="3418" spans="1:10" x14ac:dyDescent="0.35">
      <c r="A3418" s="1">
        <v>42557</v>
      </c>
      <c r="B3418">
        <f t="shared" si="477"/>
        <v>2016</v>
      </c>
      <c r="C3418">
        <f t="shared" si="478"/>
        <v>7</v>
      </c>
      <c r="D3418" t="str">
        <f t="shared" si="479"/>
        <v>July</v>
      </c>
      <c r="E3418" t="str">
        <f t="shared" si="480"/>
        <v>Q3</v>
      </c>
      <c r="F3418" t="str">
        <f t="shared" si="481"/>
        <v>2016-Jul</v>
      </c>
      <c r="G3418">
        <f t="shared" si="482"/>
        <v>4</v>
      </c>
      <c r="H3418" t="str">
        <f t="shared" si="483"/>
        <v>Wednesday</v>
      </c>
      <c r="I3418" t="str">
        <f t="shared" si="484"/>
        <v>FM4</v>
      </c>
      <c r="J3418" t="str">
        <f t="shared" si="485"/>
        <v>FQ2</v>
      </c>
    </row>
    <row r="3419" spans="1:10" x14ac:dyDescent="0.35">
      <c r="A3419" s="1">
        <v>40725</v>
      </c>
      <c r="B3419">
        <f t="shared" si="477"/>
        <v>2011</v>
      </c>
      <c r="C3419">
        <f t="shared" si="478"/>
        <v>7</v>
      </c>
      <c r="D3419" t="str">
        <f t="shared" si="479"/>
        <v>July</v>
      </c>
      <c r="E3419" t="str">
        <f t="shared" si="480"/>
        <v>Q3</v>
      </c>
      <c r="F3419" t="str">
        <f t="shared" si="481"/>
        <v>2011-Jul</v>
      </c>
      <c r="G3419">
        <f t="shared" si="482"/>
        <v>6</v>
      </c>
      <c r="H3419" t="str">
        <f t="shared" si="483"/>
        <v>Friday</v>
      </c>
      <c r="I3419" t="str">
        <f t="shared" si="484"/>
        <v>FM4</v>
      </c>
      <c r="J3419" t="str">
        <f t="shared" si="485"/>
        <v>FQ2</v>
      </c>
    </row>
    <row r="3420" spans="1:10" x14ac:dyDescent="0.35">
      <c r="A3420" s="1">
        <v>40741</v>
      </c>
      <c r="B3420">
        <f t="shared" si="477"/>
        <v>2011</v>
      </c>
      <c r="C3420">
        <f t="shared" si="478"/>
        <v>7</v>
      </c>
      <c r="D3420" t="str">
        <f t="shared" si="479"/>
        <v>July</v>
      </c>
      <c r="E3420" t="str">
        <f t="shared" si="480"/>
        <v>Q3</v>
      </c>
      <c r="F3420" t="str">
        <f t="shared" si="481"/>
        <v>2011-Jul</v>
      </c>
      <c r="G3420">
        <f t="shared" si="482"/>
        <v>1</v>
      </c>
      <c r="H3420" t="str">
        <f t="shared" si="483"/>
        <v>Sunday</v>
      </c>
      <c r="I3420" t="str">
        <f t="shared" si="484"/>
        <v>FM4</v>
      </c>
      <c r="J3420" t="str">
        <f t="shared" si="485"/>
        <v>FQ2</v>
      </c>
    </row>
    <row r="3421" spans="1:10" x14ac:dyDescent="0.35">
      <c r="A3421" s="1">
        <v>41109</v>
      </c>
      <c r="B3421">
        <f t="shared" si="477"/>
        <v>2012</v>
      </c>
      <c r="C3421">
        <f t="shared" si="478"/>
        <v>7</v>
      </c>
      <c r="D3421" t="str">
        <f t="shared" si="479"/>
        <v>July</v>
      </c>
      <c r="E3421" t="str">
        <f t="shared" si="480"/>
        <v>Q3</v>
      </c>
      <c r="F3421" t="str">
        <f t="shared" si="481"/>
        <v>2012-Jul</v>
      </c>
      <c r="G3421">
        <f t="shared" si="482"/>
        <v>5</v>
      </c>
      <c r="H3421" t="str">
        <f t="shared" si="483"/>
        <v>Thursday</v>
      </c>
      <c r="I3421" t="str">
        <f t="shared" si="484"/>
        <v>FM4</v>
      </c>
      <c r="J3421" t="str">
        <f t="shared" si="485"/>
        <v>FQ2</v>
      </c>
    </row>
    <row r="3422" spans="1:10" x14ac:dyDescent="0.35">
      <c r="A3422" s="1">
        <v>43283</v>
      </c>
      <c r="B3422">
        <f t="shared" si="477"/>
        <v>2018</v>
      </c>
      <c r="C3422">
        <f t="shared" si="478"/>
        <v>7</v>
      </c>
      <c r="D3422" t="str">
        <f t="shared" si="479"/>
        <v>July</v>
      </c>
      <c r="E3422" t="str">
        <f t="shared" si="480"/>
        <v>Q3</v>
      </c>
      <c r="F3422" t="str">
        <f t="shared" si="481"/>
        <v>2018-Jul</v>
      </c>
      <c r="G3422">
        <f t="shared" si="482"/>
        <v>2</v>
      </c>
      <c r="H3422" t="str">
        <f t="shared" si="483"/>
        <v>Monday</v>
      </c>
      <c r="I3422" t="str">
        <f t="shared" si="484"/>
        <v>FM4</v>
      </c>
      <c r="J3422" t="str">
        <f t="shared" si="485"/>
        <v>FQ2</v>
      </c>
    </row>
    <row r="3423" spans="1:10" x14ac:dyDescent="0.35">
      <c r="A3423" s="1">
        <v>40705</v>
      </c>
      <c r="B3423">
        <f t="shared" si="477"/>
        <v>2011</v>
      </c>
      <c r="C3423">
        <f t="shared" si="478"/>
        <v>6</v>
      </c>
      <c r="D3423" t="str">
        <f t="shared" si="479"/>
        <v>June</v>
      </c>
      <c r="E3423" t="str">
        <f t="shared" si="480"/>
        <v>Q2</v>
      </c>
      <c r="F3423" t="str">
        <f t="shared" si="481"/>
        <v>2011-Jun</v>
      </c>
      <c r="G3423">
        <f t="shared" si="482"/>
        <v>7</v>
      </c>
      <c r="H3423" t="str">
        <f t="shared" si="483"/>
        <v>Saturday</v>
      </c>
      <c r="I3423" t="str">
        <f t="shared" si="484"/>
        <v>FM3</v>
      </c>
      <c r="J3423" t="str">
        <f t="shared" si="485"/>
        <v>FQ1</v>
      </c>
    </row>
    <row r="3424" spans="1:10" x14ac:dyDescent="0.35">
      <c r="A3424" s="1">
        <v>42171</v>
      </c>
      <c r="B3424">
        <f t="shared" si="477"/>
        <v>2015</v>
      </c>
      <c r="C3424">
        <f t="shared" si="478"/>
        <v>6</v>
      </c>
      <c r="D3424" t="str">
        <f t="shared" si="479"/>
        <v>June</v>
      </c>
      <c r="E3424" t="str">
        <f t="shared" si="480"/>
        <v>Q2</v>
      </c>
      <c r="F3424" t="str">
        <f t="shared" si="481"/>
        <v>2015-Jun</v>
      </c>
      <c r="G3424">
        <f t="shared" si="482"/>
        <v>3</v>
      </c>
      <c r="H3424" t="str">
        <f t="shared" si="483"/>
        <v>Tuesday</v>
      </c>
      <c r="I3424" t="str">
        <f t="shared" si="484"/>
        <v>FM3</v>
      </c>
      <c r="J3424" t="str">
        <f t="shared" si="485"/>
        <v>FQ1</v>
      </c>
    </row>
    <row r="3425" spans="1:10" x14ac:dyDescent="0.35">
      <c r="A3425" s="1">
        <v>42896</v>
      </c>
      <c r="B3425">
        <f t="shared" si="477"/>
        <v>2017</v>
      </c>
      <c r="C3425">
        <f t="shared" si="478"/>
        <v>6</v>
      </c>
      <c r="D3425" t="str">
        <f t="shared" si="479"/>
        <v>June</v>
      </c>
      <c r="E3425" t="str">
        <f t="shared" si="480"/>
        <v>Q2</v>
      </c>
      <c r="F3425" t="str">
        <f t="shared" si="481"/>
        <v>2017-Jun</v>
      </c>
      <c r="G3425">
        <f t="shared" si="482"/>
        <v>7</v>
      </c>
      <c r="H3425" t="str">
        <f t="shared" si="483"/>
        <v>Saturday</v>
      </c>
      <c r="I3425" t="str">
        <f t="shared" si="484"/>
        <v>FM3</v>
      </c>
      <c r="J3425" t="str">
        <f t="shared" si="485"/>
        <v>FQ1</v>
      </c>
    </row>
    <row r="3426" spans="1:10" x14ac:dyDescent="0.35">
      <c r="A3426" s="1">
        <v>41427</v>
      </c>
      <c r="B3426">
        <f t="shared" si="477"/>
        <v>2013</v>
      </c>
      <c r="C3426">
        <f t="shared" si="478"/>
        <v>6</v>
      </c>
      <c r="D3426" t="str">
        <f t="shared" si="479"/>
        <v>June</v>
      </c>
      <c r="E3426" t="str">
        <f t="shared" si="480"/>
        <v>Q2</v>
      </c>
      <c r="F3426" t="str">
        <f t="shared" si="481"/>
        <v>2013-Jun</v>
      </c>
      <c r="G3426">
        <f t="shared" si="482"/>
        <v>1</v>
      </c>
      <c r="H3426" t="str">
        <f t="shared" si="483"/>
        <v>Sunday</v>
      </c>
      <c r="I3426" t="str">
        <f t="shared" si="484"/>
        <v>FM3</v>
      </c>
      <c r="J3426" t="str">
        <f t="shared" si="485"/>
        <v>FQ1</v>
      </c>
    </row>
    <row r="3427" spans="1:10" x14ac:dyDescent="0.35">
      <c r="A3427" s="1">
        <v>40339</v>
      </c>
      <c r="B3427">
        <f t="shared" si="477"/>
        <v>2010</v>
      </c>
      <c r="C3427">
        <f t="shared" si="478"/>
        <v>6</v>
      </c>
      <c r="D3427" t="str">
        <f t="shared" si="479"/>
        <v>June</v>
      </c>
      <c r="E3427" t="str">
        <f t="shared" si="480"/>
        <v>Q2</v>
      </c>
      <c r="F3427" t="str">
        <f t="shared" si="481"/>
        <v>2010-Jun</v>
      </c>
      <c r="G3427">
        <f t="shared" si="482"/>
        <v>5</v>
      </c>
      <c r="H3427" t="str">
        <f t="shared" si="483"/>
        <v>Thursday</v>
      </c>
      <c r="I3427" t="str">
        <f t="shared" si="484"/>
        <v>FM3</v>
      </c>
      <c r="J3427" t="str">
        <f t="shared" si="485"/>
        <v>FQ1</v>
      </c>
    </row>
    <row r="3428" spans="1:10" x14ac:dyDescent="0.35">
      <c r="A3428" s="1">
        <v>41088</v>
      </c>
      <c r="B3428">
        <f t="shared" si="477"/>
        <v>2012</v>
      </c>
      <c r="C3428">
        <f t="shared" si="478"/>
        <v>6</v>
      </c>
      <c r="D3428" t="str">
        <f t="shared" si="479"/>
        <v>June</v>
      </c>
      <c r="E3428" t="str">
        <f t="shared" si="480"/>
        <v>Q2</v>
      </c>
      <c r="F3428" t="str">
        <f t="shared" si="481"/>
        <v>2012-Jun</v>
      </c>
      <c r="G3428">
        <f t="shared" si="482"/>
        <v>5</v>
      </c>
      <c r="H3428" t="str">
        <f t="shared" si="483"/>
        <v>Thursday</v>
      </c>
      <c r="I3428" t="str">
        <f t="shared" si="484"/>
        <v>FM3</v>
      </c>
      <c r="J3428" t="str">
        <f t="shared" si="485"/>
        <v>FQ1</v>
      </c>
    </row>
    <row r="3429" spans="1:10" x14ac:dyDescent="0.35">
      <c r="A3429" s="1">
        <v>42894</v>
      </c>
      <c r="B3429">
        <f t="shared" si="477"/>
        <v>2017</v>
      </c>
      <c r="C3429">
        <f t="shared" si="478"/>
        <v>6</v>
      </c>
      <c r="D3429" t="str">
        <f t="shared" si="479"/>
        <v>June</v>
      </c>
      <c r="E3429" t="str">
        <f t="shared" si="480"/>
        <v>Q2</v>
      </c>
      <c r="F3429" t="str">
        <f t="shared" si="481"/>
        <v>2017-Jun</v>
      </c>
      <c r="G3429">
        <f t="shared" si="482"/>
        <v>5</v>
      </c>
      <c r="H3429" t="str">
        <f t="shared" si="483"/>
        <v>Thursday</v>
      </c>
      <c r="I3429" t="str">
        <f t="shared" si="484"/>
        <v>FM3</v>
      </c>
      <c r="J3429" t="str">
        <f t="shared" si="485"/>
        <v>FQ1</v>
      </c>
    </row>
    <row r="3430" spans="1:10" x14ac:dyDescent="0.35">
      <c r="A3430" s="1">
        <v>40341</v>
      </c>
      <c r="B3430">
        <f t="shared" si="477"/>
        <v>2010</v>
      </c>
      <c r="C3430">
        <f t="shared" si="478"/>
        <v>6</v>
      </c>
      <c r="D3430" t="str">
        <f t="shared" si="479"/>
        <v>June</v>
      </c>
      <c r="E3430" t="str">
        <f t="shared" si="480"/>
        <v>Q2</v>
      </c>
      <c r="F3430" t="str">
        <f t="shared" si="481"/>
        <v>2010-Jun</v>
      </c>
      <c r="G3430">
        <f t="shared" si="482"/>
        <v>7</v>
      </c>
      <c r="H3430" t="str">
        <f t="shared" si="483"/>
        <v>Saturday</v>
      </c>
      <c r="I3430" t="str">
        <f t="shared" si="484"/>
        <v>FM3</v>
      </c>
      <c r="J3430" t="str">
        <f t="shared" si="485"/>
        <v>FQ1</v>
      </c>
    </row>
    <row r="3431" spans="1:10" x14ac:dyDescent="0.35">
      <c r="A3431" s="1">
        <v>41067</v>
      </c>
      <c r="B3431">
        <f t="shared" si="477"/>
        <v>2012</v>
      </c>
      <c r="C3431">
        <f t="shared" si="478"/>
        <v>6</v>
      </c>
      <c r="D3431" t="str">
        <f t="shared" si="479"/>
        <v>June</v>
      </c>
      <c r="E3431" t="str">
        <f t="shared" si="480"/>
        <v>Q2</v>
      </c>
      <c r="F3431" t="str">
        <f t="shared" si="481"/>
        <v>2012-Jun</v>
      </c>
      <c r="G3431">
        <f t="shared" si="482"/>
        <v>5</v>
      </c>
      <c r="H3431" t="str">
        <f t="shared" si="483"/>
        <v>Thursday</v>
      </c>
      <c r="I3431" t="str">
        <f t="shared" si="484"/>
        <v>FM3</v>
      </c>
      <c r="J3431" t="str">
        <f t="shared" si="485"/>
        <v>FQ1</v>
      </c>
    </row>
    <row r="3432" spans="1:10" x14ac:dyDescent="0.35">
      <c r="A3432" s="1">
        <v>40722</v>
      </c>
      <c r="B3432">
        <f t="shared" si="477"/>
        <v>2011</v>
      </c>
      <c r="C3432">
        <f t="shared" si="478"/>
        <v>6</v>
      </c>
      <c r="D3432" t="str">
        <f t="shared" si="479"/>
        <v>June</v>
      </c>
      <c r="E3432" t="str">
        <f t="shared" si="480"/>
        <v>Q2</v>
      </c>
      <c r="F3432" t="str">
        <f t="shared" si="481"/>
        <v>2011-Jun</v>
      </c>
      <c r="G3432">
        <f t="shared" si="482"/>
        <v>3</v>
      </c>
      <c r="H3432" t="str">
        <f t="shared" si="483"/>
        <v>Tuesday</v>
      </c>
      <c r="I3432" t="str">
        <f t="shared" si="484"/>
        <v>FM3</v>
      </c>
      <c r="J3432" t="str">
        <f t="shared" si="485"/>
        <v>FQ1</v>
      </c>
    </row>
    <row r="3433" spans="1:10" x14ac:dyDescent="0.35">
      <c r="A3433" s="1">
        <v>41444</v>
      </c>
      <c r="B3433">
        <f t="shared" si="477"/>
        <v>2013</v>
      </c>
      <c r="C3433">
        <f t="shared" si="478"/>
        <v>6</v>
      </c>
      <c r="D3433" t="str">
        <f t="shared" si="479"/>
        <v>June</v>
      </c>
      <c r="E3433" t="str">
        <f t="shared" si="480"/>
        <v>Q2</v>
      </c>
      <c r="F3433" t="str">
        <f t="shared" si="481"/>
        <v>2013-Jun</v>
      </c>
      <c r="G3433">
        <f t="shared" si="482"/>
        <v>4</v>
      </c>
      <c r="H3433" t="str">
        <f t="shared" si="483"/>
        <v>Wednesday</v>
      </c>
      <c r="I3433" t="str">
        <f t="shared" si="484"/>
        <v>FM3</v>
      </c>
      <c r="J3433" t="str">
        <f t="shared" si="485"/>
        <v>FQ1</v>
      </c>
    </row>
    <row r="3434" spans="1:10" x14ac:dyDescent="0.35">
      <c r="A3434" s="1">
        <v>42171</v>
      </c>
      <c r="B3434">
        <f t="shared" si="477"/>
        <v>2015</v>
      </c>
      <c r="C3434">
        <f t="shared" si="478"/>
        <v>6</v>
      </c>
      <c r="D3434" t="str">
        <f t="shared" si="479"/>
        <v>June</v>
      </c>
      <c r="E3434" t="str">
        <f t="shared" si="480"/>
        <v>Q2</v>
      </c>
      <c r="F3434" t="str">
        <f t="shared" si="481"/>
        <v>2015-Jun</v>
      </c>
      <c r="G3434">
        <f t="shared" si="482"/>
        <v>3</v>
      </c>
      <c r="H3434" t="str">
        <f t="shared" si="483"/>
        <v>Tuesday</v>
      </c>
      <c r="I3434" t="str">
        <f t="shared" si="484"/>
        <v>FM3</v>
      </c>
      <c r="J3434" t="str">
        <f t="shared" si="485"/>
        <v>FQ1</v>
      </c>
    </row>
    <row r="3435" spans="1:10" x14ac:dyDescent="0.35">
      <c r="A3435" s="1">
        <v>40704</v>
      </c>
      <c r="B3435">
        <f t="shared" si="477"/>
        <v>2011</v>
      </c>
      <c r="C3435">
        <f t="shared" si="478"/>
        <v>6</v>
      </c>
      <c r="D3435" t="str">
        <f t="shared" si="479"/>
        <v>June</v>
      </c>
      <c r="E3435" t="str">
        <f t="shared" si="480"/>
        <v>Q2</v>
      </c>
      <c r="F3435" t="str">
        <f t="shared" si="481"/>
        <v>2011-Jun</v>
      </c>
      <c r="G3435">
        <f t="shared" si="482"/>
        <v>6</v>
      </c>
      <c r="H3435" t="str">
        <f t="shared" si="483"/>
        <v>Friday</v>
      </c>
      <c r="I3435" t="str">
        <f t="shared" si="484"/>
        <v>FM3</v>
      </c>
      <c r="J3435" t="str">
        <f t="shared" si="485"/>
        <v>FQ1</v>
      </c>
    </row>
    <row r="3436" spans="1:10" x14ac:dyDescent="0.35">
      <c r="A3436" s="1">
        <v>41809</v>
      </c>
      <c r="B3436">
        <f t="shared" si="477"/>
        <v>2014</v>
      </c>
      <c r="C3436">
        <f t="shared" si="478"/>
        <v>6</v>
      </c>
      <c r="D3436" t="str">
        <f t="shared" si="479"/>
        <v>June</v>
      </c>
      <c r="E3436" t="str">
        <f t="shared" si="480"/>
        <v>Q2</v>
      </c>
      <c r="F3436" t="str">
        <f t="shared" si="481"/>
        <v>2014-Jun</v>
      </c>
      <c r="G3436">
        <f t="shared" si="482"/>
        <v>5</v>
      </c>
      <c r="H3436" t="str">
        <f t="shared" si="483"/>
        <v>Thursday</v>
      </c>
      <c r="I3436" t="str">
        <f t="shared" si="484"/>
        <v>FM3</v>
      </c>
      <c r="J3436" t="str">
        <f t="shared" si="485"/>
        <v>FQ1</v>
      </c>
    </row>
    <row r="3437" spans="1:10" x14ac:dyDescent="0.35">
      <c r="A3437" s="1">
        <v>43260</v>
      </c>
      <c r="B3437">
        <f t="shared" si="477"/>
        <v>2018</v>
      </c>
      <c r="C3437">
        <f t="shared" si="478"/>
        <v>6</v>
      </c>
      <c r="D3437" t="str">
        <f t="shared" si="479"/>
        <v>June</v>
      </c>
      <c r="E3437" t="str">
        <f t="shared" si="480"/>
        <v>Q2</v>
      </c>
      <c r="F3437" t="str">
        <f t="shared" si="481"/>
        <v>2018-Jun</v>
      </c>
      <c r="G3437">
        <f t="shared" si="482"/>
        <v>7</v>
      </c>
      <c r="H3437" t="str">
        <f t="shared" si="483"/>
        <v>Saturday</v>
      </c>
      <c r="I3437" t="str">
        <f t="shared" si="484"/>
        <v>FM3</v>
      </c>
      <c r="J3437" t="str">
        <f t="shared" si="485"/>
        <v>FQ1</v>
      </c>
    </row>
    <row r="3438" spans="1:10" x14ac:dyDescent="0.35">
      <c r="A3438" s="1">
        <v>41432</v>
      </c>
      <c r="B3438">
        <f t="shared" si="477"/>
        <v>2013</v>
      </c>
      <c r="C3438">
        <f t="shared" si="478"/>
        <v>6</v>
      </c>
      <c r="D3438" t="str">
        <f t="shared" si="479"/>
        <v>June</v>
      </c>
      <c r="E3438" t="str">
        <f t="shared" si="480"/>
        <v>Q2</v>
      </c>
      <c r="F3438" t="str">
        <f t="shared" si="481"/>
        <v>2013-Jun</v>
      </c>
      <c r="G3438">
        <f t="shared" si="482"/>
        <v>6</v>
      </c>
      <c r="H3438" t="str">
        <f t="shared" si="483"/>
        <v>Friday</v>
      </c>
      <c r="I3438" t="str">
        <f t="shared" si="484"/>
        <v>FM3</v>
      </c>
      <c r="J3438" t="str">
        <f t="shared" si="485"/>
        <v>FQ1</v>
      </c>
    </row>
    <row r="3439" spans="1:10" x14ac:dyDescent="0.35">
      <c r="A3439" s="1">
        <v>43259</v>
      </c>
      <c r="B3439">
        <f t="shared" si="477"/>
        <v>2018</v>
      </c>
      <c r="C3439">
        <f t="shared" si="478"/>
        <v>6</v>
      </c>
      <c r="D3439" t="str">
        <f t="shared" si="479"/>
        <v>June</v>
      </c>
      <c r="E3439" t="str">
        <f t="shared" si="480"/>
        <v>Q2</v>
      </c>
      <c r="F3439" t="str">
        <f t="shared" si="481"/>
        <v>2018-Jun</v>
      </c>
      <c r="G3439">
        <f t="shared" si="482"/>
        <v>6</v>
      </c>
      <c r="H3439" t="str">
        <f t="shared" si="483"/>
        <v>Friday</v>
      </c>
      <c r="I3439" t="str">
        <f t="shared" si="484"/>
        <v>FM3</v>
      </c>
      <c r="J3439" t="str">
        <f t="shared" si="485"/>
        <v>FQ1</v>
      </c>
    </row>
    <row r="3440" spans="1:10" x14ac:dyDescent="0.35">
      <c r="A3440" s="1">
        <v>41061</v>
      </c>
      <c r="B3440">
        <f t="shared" si="477"/>
        <v>2012</v>
      </c>
      <c r="C3440">
        <f t="shared" si="478"/>
        <v>6</v>
      </c>
      <c r="D3440" t="str">
        <f t="shared" si="479"/>
        <v>June</v>
      </c>
      <c r="E3440" t="str">
        <f t="shared" si="480"/>
        <v>Q2</v>
      </c>
      <c r="F3440" t="str">
        <f t="shared" si="481"/>
        <v>2012-Jun</v>
      </c>
      <c r="G3440">
        <f t="shared" si="482"/>
        <v>6</v>
      </c>
      <c r="H3440" t="str">
        <f t="shared" si="483"/>
        <v>Friday</v>
      </c>
      <c r="I3440" t="str">
        <f t="shared" si="484"/>
        <v>FM3</v>
      </c>
      <c r="J3440" t="str">
        <f t="shared" si="485"/>
        <v>FQ1</v>
      </c>
    </row>
    <row r="3441" spans="1:10" x14ac:dyDescent="0.35">
      <c r="A3441" s="1">
        <v>40710</v>
      </c>
      <c r="B3441">
        <f t="shared" si="477"/>
        <v>2011</v>
      </c>
      <c r="C3441">
        <f t="shared" si="478"/>
        <v>6</v>
      </c>
      <c r="D3441" t="str">
        <f t="shared" si="479"/>
        <v>June</v>
      </c>
      <c r="E3441" t="str">
        <f t="shared" si="480"/>
        <v>Q2</v>
      </c>
      <c r="F3441" t="str">
        <f t="shared" si="481"/>
        <v>2011-Jun</v>
      </c>
      <c r="G3441">
        <f t="shared" si="482"/>
        <v>5</v>
      </c>
      <c r="H3441" t="str">
        <f t="shared" si="483"/>
        <v>Thursday</v>
      </c>
      <c r="I3441" t="str">
        <f t="shared" si="484"/>
        <v>FM3</v>
      </c>
      <c r="J3441" t="str">
        <f t="shared" si="485"/>
        <v>FQ1</v>
      </c>
    </row>
    <row r="3442" spans="1:10" x14ac:dyDescent="0.35">
      <c r="A3442" s="1">
        <v>41808</v>
      </c>
      <c r="B3442">
        <f t="shared" si="477"/>
        <v>2014</v>
      </c>
      <c r="C3442">
        <f t="shared" si="478"/>
        <v>6</v>
      </c>
      <c r="D3442" t="str">
        <f t="shared" si="479"/>
        <v>June</v>
      </c>
      <c r="E3442" t="str">
        <f t="shared" si="480"/>
        <v>Q2</v>
      </c>
      <c r="F3442" t="str">
        <f t="shared" si="481"/>
        <v>2014-Jun</v>
      </c>
      <c r="G3442">
        <f t="shared" si="482"/>
        <v>4</v>
      </c>
      <c r="H3442" t="str">
        <f t="shared" si="483"/>
        <v>Wednesday</v>
      </c>
      <c r="I3442" t="str">
        <f t="shared" si="484"/>
        <v>FM3</v>
      </c>
      <c r="J3442" t="str">
        <f t="shared" si="485"/>
        <v>FQ1</v>
      </c>
    </row>
    <row r="3443" spans="1:10" x14ac:dyDescent="0.35">
      <c r="A3443" s="1">
        <v>40709</v>
      </c>
      <c r="B3443">
        <f t="shared" si="477"/>
        <v>2011</v>
      </c>
      <c r="C3443">
        <f t="shared" si="478"/>
        <v>6</v>
      </c>
      <c r="D3443" t="str">
        <f t="shared" si="479"/>
        <v>June</v>
      </c>
      <c r="E3443" t="str">
        <f t="shared" si="480"/>
        <v>Q2</v>
      </c>
      <c r="F3443" t="str">
        <f t="shared" si="481"/>
        <v>2011-Jun</v>
      </c>
      <c r="G3443">
        <f t="shared" si="482"/>
        <v>4</v>
      </c>
      <c r="H3443" t="str">
        <f t="shared" si="483"/>
        <v>Wednesday</v>
      </c>
      <c r="I3443" t="str">
        <f t="shared" si="484"/>
        <v>FM3</v>
      </c>
      <c r="J3443" t="str">
        <f t="shared" si="485"/>
        <v>FQ1</v>
      </c>
    </row>
    <row r="3444" spans="1:10" x14ac:dyDescent="0.35">
      <c r="A3444" s="1">
        <v>41802</v>
      </c>
      <c r="B3444">
        <f t="shared" si="477"/>
        <v>2014</v>
      </c>
      <c r="C3444">
        <f t="shared" si="478"/>
        <v>6</v>
      </c>
      <c r="D3444" t="str">
        <f t="shared" si="479"/>
        <v>June</v>
      </c>
      <c r="E3444" t="str">
        <f t="shared" si="480"/>
        <v>Q2</v>
      </c>
      <c r="F3444" t="str">
        <f t="shared" si="481"/>
        <v>2014-Jun</v>
      </c>
      <c r="G3444">
        <f t="shared" si="482"/>
        <v>5</v>
      </c>
      <c r="H3444" t="str">
        <f t="shared" si="483"/>
        <v>Thursday</v>
      </c>
      <c r="I3444" t="str">
        <f t="shared" si="484"/>
        <v>FM3</v>
      </c>
      <c r="J3444" t="str">
        <f t="shared" si="485"/>
        <v>FQ1</v>
      </c>
    </row>
    <row r="3445" spans="1:10" x14ac:dyDescent="0.35">
      <c r="A3445" s="1">
        <v>41086</v>
      </c>
      <c r="B3445">
        <f t="shared" si="477"/>
        <v>2012</v>
      </c>
      <c r="C3445">
        <f t="shared" si="478"/>
        <v>6</v>
      </c>
      <c r="D3445" t="str">
        <f t="shared" si="479"/>
        <v>June</v>
      </c>
      <c r="E3445" t="str">
        <f t="shared" si="480"/>
        <v>Q2</v>
      </c>
      <c r="F3445" t="str">
        <f t="shared" si="481"/>
        <v>2012-Jun</v>
      </c>
      <c r="G3445">
        <f t="shared" si="482"/>
        <v>3</v>
      </c>
      <c r="H3445" t="str">
        <f t="shared" si="483"/>
        <v>Tuesday</v>
      </c>
      <c r="I3445" t="str">
        <f t="shared" si="484"/>
        <v>FM3</v>
      </c>
      <c r="J3445" t="str">
        <f t="shared" si="485"/>
        <v>FQ1</v>
      </c>
    </row>
    <row r="3446" spans="1:10" x14ac:dyDescent="0.35">
      <c r="A3446" s="1">
        <v>41063</v>
      </c>
      <c r="B3446">
        <f t="shared" si="477"/>
        <v>2012</v>
      </c>
      <c r="C3446">
        <f t="shared" si="478"/>
        <v>6</v>
      </c>
      <c r="D3446" t="str">
        <f t="shared" si="479"/>
        <v>June</v>
      </c>
      <c r="E3446" t="str">
        <f t="shared" si="480"/>
        <v>Q2</v>
      </c>
      <c r="F3446" t="str">
        <f t="shared" si="481"/>
        <v>2012-Jun</v>
      </c>
      <c r="G3446">
        <f t="shared" si="482"/>
        <v>1</v>
      </c>
      <c r="H3446" t="str">
        <f t="shared" si="483"/>
        <v>Sunday</v>
      </c>
      <c r="I3446" t="str">
        <f t="shared" si="484"/>
        <v>FM3</v>
      </c>
      <c r="J3446" t="str">
        <f t="shared" si="485"/>
        <v>FQ1</v>
      </c>
    </row>
    <row r="3447" spans="1:10" x14ac:dyDescent="0.35">
      <c r="A3447" s="1">
        <v>43270</v>
      </c>
      <c r="B3447">
        <f t="shared" si="477"/>
        <v>2018</v>
      </c>
      <c r="C3447">
        <f t="shared" si="478"/>
        <v>6</v>
      </c>
      <c r="D3447" t="str">
        <f t="shared" si="479"/>
        <v>June</v>
      </c>
      <c r="E3447" t="str">
        <f t="shared" si="480"/>
        <v>Q2</v>
      </c>
      <c r="F3447" t="str">
        <f t="shared" si="481"/>
        <v>2018-Jun</v>
      </c>
      <c r="G3447">
        <f t="shared" si="482"/>
        <v>3</v>
      </c>
      <c r="H3447" t="str">
        <f t="shared" si="483"/>
        <v>Tuesday</v>
      </c>
      <c r="I3447" t="str">
        <f t="shared" si="484"/>
        <v>FM3</v>
      </c>
      <c r="J3447" t="str">
        <f t="shared" si="485"/>
        <v>FQ1</v>
      </c>
    </row>
    <row r="3448" spans="1:10" x14ac:dyDescent="0.35">
      <c r="A3448" s="1">
        <v>40356</v>
      </c>
      <c r="B3448">
        <f t="shared" si="477"/>
        <v>2010</v>
      </c>
      <c r="C3448">
        <f t="shared" si="478"/>
        <v>6</v>
      </c>
      <c r="D3448" t="str">
        <f t="shared" si="479"/>
        <v>June</v>
      </c>
      <c r="E3448" t="str">
        <f t="shared" si="480"/>
        <v>Q2</v>
      </c>
      <c r="F3448" t="str">
        <f t="shared" si="481"/>
        <v>2010-Jun</v>
      </c>
      <c r="G3448">
        <f t="shared" si="482"/>
        <v>1</v>
      </c>
      <c r="H3448" t="str">
        <f t="shared" si="483"/>
        <v>Sunday</v>
      </c>
      <c r="I3448" t="str">
        <f t="shared" si="484"/>
        <v>FM3</v>
      </c>
      <c r="J3448" t="str">
        <f t="shared" si="485"/>
        <v>FQ1</v>
      </c>
    </row>
    <row r="3449" spans="1:10" x14ac:dyDescent="0.35">
      <c r="A3449" s="1">
        <v>43255</v>
      </c>
      <c r="B3449">
        <f t="shared" si="477"/>
        <v>2018</v>
      </c>
      <c r="C3449">
        <f t="shared" si="478"/>
        <v>6</v>
      </c>
      <c r="D3449" t="str">
        <f t="shared" si="479"/>
        <v>June</v>
      </c>
      <c r="E3449" t="str">
        <f t="shared" si="480"/>
        <v>Q2</v>
      </c>
      <c r="F3449" t="str">
        <f t="shared" si="481"/>
        <v>2018-Jun</v>
      </c>
      <c r="G3449">
        <f t="shared" si="482"/>
        <v>2</v>
      </c>
      <c r="H3449" t="str">
        <f t="shared" si="483"/>
        <v>Monday</v>
      </c>
      <c r="I3449" t="str">
        <f t="shared" si="484"/>
        <v>FM3</v>
      </c>
      <c r="J3449" t="str">
        <f t="shared" si="485"/>
        <v>FQ1</v>
      </c>
    </row>
    <row r="3450" spans="1:10" x14ac:dyDescent="0.35">
      <c r="A3450" s="1">
        <v>41798</v>
      </c>
      <c r="B3450">
        <f t="shared" si="477"/>
        <v>2014</v>
      </c>
      <c r="C3450">
        <f t="shared" si="478"/>
        <v>6</v>
      </c>
      <c r="D3450" t="str">
        <f t="shared" si="479"/>
        <v>June</v>
      </c>
      <c r="E3450" t="str">
        <f t="shared" si="480"/>
        <v>Q2</v>
      </c>
      <c r="F3450" t="str">
        <f t="shared" si="481"/>
        <v>2014-Jun</v>
      </c>
      <c r="G3450">
        <f t="shared" si="482"/>
        <v>1</v>
      </c>
      <c r="H3450" t="str">
        <f t="shared" si="483"/>
        <v>Sunday</v>
      </c>
      <c r="I3450" t="str">
        <f t="shared" si="484"/>
        <v>FM3</v>
      </c>
      <c r="J3450" t="str">
        <f t="shared" si="485"/>
        <v>FQ1</v>
      </c>
    </row>
    <row r="3451" spans="1:10" x14ac:dyDescent="0.35">
      <c r="A3451" s="1">
        <v>41068</v>
      </c>
      <c r="B3451">
        <f t="shared" si="477"/>
        <v>2012</v>
      </c>
      <c r="C3451">
        <f t="shared" si="478"/>
        <v>6</v>
      </c>
      <c r="D3451" t="str">
        <f t="shared" si="479"/>
        <v>June</v>
      </c>
      <c r="E3451" t="str">
        <f t="shared" si="480"/>
        <v>Q2</v>
      </c>
      <c r="F3451" t="str">
        <f t="shared" si="481"/>
        <v>2012-Jun</v>
      </c>
      <c r="G3451">
        <f t="shared" si="482"/>
        <v>6</v>
      </c>
      <c r="H3451" t="str">
        <f t="shared" si="483"/>
        <v>Friday</v>
      </c>
      <c r="I3451" t="str">
        <f t="shared" si="484"/>
        <v>FM3</v>
      </c>
      <c r="J3451" t="str">
        <f t="shared" si="485"/>
        <v>FQ1</v>
      </c>
    </row>
    <row r="3452" spans="1:10" x14ac:dyDescent="0.35">
      <c r="A3452" s="1">
        <v>43264</v>
      </c>
      <c r="B3452">
        <f t="shared" si="477"/>
        <v>2018</v>
      </c>
      <c r="C3452">
        <f t="shared" si="478"/>
        <v>6</v>
      </c>
      <c r="D3452" t="str">
        <f t="shared" si="479"/>
        <v>June</v>
      </c>
      <c r="E3452" t="str">
        <f t="shared" si="480"/>
        <v>Q2</v>
      </c>
      <c r="F3452" t="str">
        <f t="shared" si="481"/>
        <v>2018-Jun</v>
      </c>
      <c r="G3452">
        <f t="shared" si="482"/>
        <v>4</v>
      </c>
      <c r="H3452" t="str">
        <f t="shared" si="483"/>
        <v>Wednesday</v>
      </c>
      <c r="I3452" t="str">
        <f t="shared" si="484"/>
        <v>FM3</v>
      </c>
      <c r="J3452" t="str">
        <f t="shared" si="485"/>
        <v>FQ1</v>
      </c>
    </row>
    <row r="3453" spans="1:10" x14ac:dyDescent="0.35">
      <c r="A3453" s="1">
        <v>41446</v>
      </c>
      <c r="B3453">
        <f t="shared" si="477"/>
        <v>2013</v>
      </c>
      <c r="C3453">
        <f t="shared" si="478"/>
        <v>6</v>
      </c>
      <c r="D3453" t="str">
        <f t="shared" si="479"/>
        <v>June</v>
      </c>
      <c r="E3453" t="str">
        <f t="shared" si="480"/>
        <v>Q2</v>
      </c>
      <c r="F3453" t="str">
        <f t="shared" si="481"/>
        <v>2013-Jun</v>
      </c>
      <c r="G3453">
        <f t="shared" si="482"/>
        <v>6</v>
      </c>
      <c r="H3453" t="str">
        <f t="shared" si="483"/>
        <v>Friday</v>
      </c>
      <c r="I3453" t="str">
        <f t="shared" si="484"/>
        <v>FM3</v>
      </c>
      <c r="J3453" t="str">
        <f t="shared" si="485"/>
        <v>FQ1</v>
      </c>
    </row>
    <row r="3454" spans="1:10" x14ac:dyDescent="0.35">
      <c r="A3454" s="1">
        <v>41816</v>
      </c>
      <c r="B3454">
        <f t="shared" si="477"/>
        <v>2014</v>
      </c>
      <c r="C3454">
        <f t="shared" si="478"/>
        <v>6</v>
      </c>
      <c r="D3454" t="str">
        <f t="shared" si="479"/>
        <v>June</v>
      </c>
      <c r="E3454" t="str">
        <f t="shared" si="480"/>
        <v>Q2</v>
      </c>
      <c r="F3454" t="str">
        <f t="shared" si="481"/>
        <v>2014-Jun</v>
      </c>
      <c r="G3454">
        <f t="shared" si="482"/>
        <v>5</v>
      </c>
      <c r="H3454" t="str">
        <f t="shared" si="483"/>
        <v>Thursday</v>
      </c>
      <c r="I3454" t="str">
        <f t="shared" si="484"/>
        <v>FM3</v>
      </c>
      <c r="J3454" t="str">
        <f t="shared" si="485"/>
        <v>FQ1</v>
      </c>
    </row>
    <row r="3455" spans="1:10" x14ac:dyDescent="0.35">
      <c r="A3455" s="1">
        <v>42894</v>
      </c>
      <c r="B3455">
        <f t="shared" si="477"/>
        <v>2017</v>
      </c>
      <c r="C3455">
        <f t="shared" si="478"/>
        <v>6</v>
      </c>
      <c r="D3455" t="str">
        <f t="shared" si="479"/>
        <v>June</v>
      </c>
      <c r="E3455" t="str">
        <f t="shared" si="480"/>
        <v>Q2</v>
      </c>
      <c r="F3455" t="str">
        <f t="shared" si="481"/>
        <v>2017-Jun</v>
      </c>
      <c r="G3455">
        <f t="shared" si="482"/>
        <v>5</v>
      </c>
      <c r="H3455" t="str">
        <f t="shared" si="483"/>
        <v>Thursday</v>
      </c>
      <c r="I3455" t="str">
        <f t="shared" si="484"/>
        <v>FM3</v>
      </c>
      <c r="J3455" t="str">
        <f t="shared" si="485"/>
        <v>FQ1</v>
      </c>
    </row>
    <row r="3456" spans="1:10" x14ac:dyDescent="0.35">
      <c r="A3456" s="1">
        <v>40713</v>
      </c>
      <c r="B3456">
        <f t="shared" si="477"/>
        <v>2011</v>
      </c>
      <c r="C3456">
        <f t="shared" si="478"/>
        <v>6</v>
      </c>
      <c r="D3456" t="str">
        <f t="shared" si="479"/>
        <v>June</v>
      </c>
      <c r="E3456" t="str">
        <f t="shared" si="480"/>
        <v>Q2</v>
      </c>
      <c r="F3456" t="str">
        <f t="shared" si="481"/>
        <v>2011-Jun</v>
      </c>
      <c r="G3456">
        <f t="shared" si="482"/>
        <v>1</v>
      </c>
      <c r="H3456" t="str">
        <f t="shared" si="483"/>
        <v>Sunday</v>
      </c>
      <c r="I3456" t="str">
        <f t="shared" si="484"/>
        <v>FM3</v>
      </c>
      <c r="J3456" t="str">
        <f t="shared" si="485"/>
        <v>FQ1</v>
      </c>
    </row>
    <row r="3457" spans="1:10" x14ac:dyDescent="0.35">
      <c r="A3457" s="1">
        <v>43269</v>
      </c>
      <c r="B3457">
        <f t="shared" si="477"/>
        <v>2018</v>
      </c>
      <c r="C3457">
        <f t="shared" si="478"/>
        <v>6</v>
      </c>
      <c r="D3457" t="str">
        <f t="shared" si="479"/>
        <v>June</v>
      </c>
      <c r="E3457" t="str">
        <f t="shared" si="480"/>
        <v>Q2</v>
      </c>
      <c r="F3457" t="str">
        <f t="shared" si="481"/>
        <v>2018-Jun</v>
      </c>
      <c r="G3457">
        <f t="shared" si="482"/>
        <v>2</v>
      </c>
      <c r="H3457" t="str">
        <f t="shared" si="483"/>
        <v>Monday</v>
      </c>
      <c r="I3457" t="str">
        <f t="shared" si="484"/>
        <v>FM3</v>
      </c>
      <c r="J3457" t="str">
        <f t="shared" si="485"/>
        <v>FQ1</v>
      </c>
    </row>
    <row r="3458" spans="1:10" x14ac:dyDescent="0.35">
      <c r="A3458" s="1">
        <v>40721</v>
      </c>
      <c r="B3458">
        <f t="shared" si="477"/>
        <v>2011</v>
      </c>
      <c r="C3458">
        <f t="shared" si="478"/>
        <v>6</v>
      </c>
      <c r="D3458" t="str">
        <f t="shared" si="479"/>
        <v>June</v>
      </c>
      <c r="E3458" t="str">
        <f t="shared" si="480"/>
        <v>Q2</v>
      </c>
      <c r="F3458" t="str">
        <f t="shared" si="481"/>
        <v>2011-Jun</v>
      </c>
      <c r="G3458">
        <f t="shared" si="482"/>
        <v>2</v>
      </c>
      <c r="H3458" t="str">
        <f t="shared" si="483"/>
        <v>Monday</v>
      </c>
      <c r="I3458" t="str">
        <f t="shared" si="484"/>
        <v>FM3</v>
      </c>
      <c r="J3458" t="str">
        <f t="shared" si="485"/>
        <v>FQ1</v>
      </c>
    </row>
    <row r="3459" spans="1:10" x14ac:dyDescent="0.35">
      <c r="A3459" s="1">
        <v>42138</v>
      </c>
      <c r="B3459">
        <f t="shared" ref="B3459:B3522" si="486">YEAR(A3459)</f>
        <v>2015</v>
      </c>
      <c r="C3459">
        <f t="shared" ref="C3459:C3522" si="487">MONTH(A3459)</f>
        <v>5</v>
      </c>
      <c r="D3459" t="str">
        <f t="shared" ref="D3459:D3522" si="488">TEXT(A3459,"mmmm")</f>
        <v>May</v>
      </c>
      <c r="E3459" t="str">
        <f t="shared" ref="E3459:E3522" si="489">"Q" &amp; INT((MONTH(A3459)-1)/3) + 1</f>
        <v>Q2</v>
      </c>
      <c r="F3459" t="str">
        <f t="shared" ref="F3459:F3522" si="490">YEAR(A3459) &amp; "-" &amp; TEXT(A3459,"mmm")</f>
        <v>2015-May</v>
      </c>
      <c r="G3459">
        <f t="shared" ref="G3459:G3522" si="491">WEEKDAY(A3459,1)</f>
        <v>5</v>
      </c>
      <c r="H3459" t="str">
        <f t="shared" ref="H3459:H3522" si="492">TEXT(A3459,"dddd")</f>
        <v>Thursday</v>
      </c>
      <c r="I3459" t="str">
        <f t="shared" ref="I3459:I3522" si="493">"FM"&amp;MOD(MONTH(A3459)-4,12)+1</f>
        <v>FM2</v>
      </c>
      <c r="J3459" t="str">
        <f t="shared" ref="J3459:J3522" si="494">"FQ"&amp;INT((MOD(MONTH(A3459)-4,12))/3)+1</f>
        <v>FQ1</v>
      </c>
    </row>
    <row r="3460" spans="1:10" x14ac:dyDescent="0.35">
      <c r="A3460" s="1">
        <v>42861</v>
      </c>
      <c r="B3460">
        <f t="shared" si="486"/>
        <v>2017</v>
      </c>
      <c r="C3460">
        <f t="shared" si="487"/>
        <v>5</v>
      </c>
      <c r="D3460" t="str">
        <f t="shared" si="488"/>
        <v>May</v>
      </c>
      <c r="E3460" t="str">
        <f t="shared" si="489"/>
        <v>Q2</v>
      </c>
      <c r="F3460" t="str">
        <f t="shared" si="490"/>
        <v>2017-May</v>
      </c>
      <c r="G3460">
        <f t="shared" si="491"/>
        <v>7</v>
      </c>
      <c r="H3460" t="str">
        <f t="shared" si="492"/>
        <v>Saturday</v>
      </c>
      <c r="I3460" t="str">
        <f t="shared" si="493"/>
        <v>FM2</v>
      </c>
      <c r="J3460" t="str">
        <f t="shared" si="494"/>
        <v>FQ1</v>
      </c>
    </row>
    <row r="3461" spans="1:10" x14ac:dyDescent="0.35">
      <c r="A3461" s="1">
        <v>40312</v>
      </c>
      <c r="B3461">
        <f t="shared" si="486"/>
        <v>2010</v>
      </c>
      <c r="C3461">
        <f t="shared" si="487"/>
        <v>5</v>
      </c>
      <c r="D3461" t="str">
        <f t="shared" si="488"/>
        <v>May</v>
      </c>
      <c r="E3461" t="str">
        <f t="shared" si="489"/>
        <v>Q2</v>
      </c>
      <c r="F3461" t="str">
        <f t="shared" si="490"/>
        <v>2010-May</v>
      </c>
      <c r="G3461">
        <f t="shared" si="491"/>
        <v>6</v>
      </c>
      <c r="H3461" t="str">
        <f t="shared" si="492"/>
        <v>Friday</v>
      </c>
      <c r="I3461" t="str">
        <f t="shared" si="493"/>
        <v>FM2</v>
      </c>
      <c r="J3461" t="str">
        <f t="shared" si="494"/>
        <v>FQ1</v>
      </c>
    </row>
    <row r="3462" spans="1:10" x14ac:dyDescent="0.35">
      <c r="A3462" s="1">
        <v>41047</v>
      </c>
      <c r="B3462">
        <f t="shared" si="486"/>
        <v>2012</v>
      </c>
      <c r="C3462">
        <f t="shared" si="487"/>
        <v>5</v>
      </c>
      <c r="D3462" t="str">
        <f t="shared" si="488"/>
        <v>May</v>
      </c>
      <c r="E3462" t="str">
        <f t="shared" si="489"/>
        <v>Q2</v>
      </c>
      <c r="F3462" t="str">
        <f t="shared" si="490"/>
        <v>2012-May</v>
      </c>
      <c r="G3462">
        <f t="shared" si="491"/>
        <v>6</v>
      </c>
      <c r="H3462" t="str">
        <f t="shared" si="492"/>
        <v>Friday</v>
      </c>
      <c r="I3462" t="str">
        <f t="shared" si="493"/>
        <v>FM2</v>
      </c>
      <c r="J3462" t="str">
        <f t="shared" si="494"/>
        <v>FQ1</v>
      </c>
    </row>
    <row r="3463" spans="1:10" x14ac:dyDescent="0.35">
      <c r="A3463" s="1">
        <v>42862</v>
      </c>
      <c r="B3463">
        <f t="shared" si="486"/>
        <v>2017</v>
      </c>
      <c r="C3463">
        <f t="shared" si="487"/>
        <v>5</v>
      </c>
      <c r="D3463" t="str">
        <f t="shared" si="488"/>
        <v>May</v>
      </c>
      <c r="E3463" t="str">
        <f t="shared" si="489"/>
        <v>Q2</v>
      </c>
      <c r="F3463" t="str">
        <f t="shared" si="490"/>
        <v>2017-May</v>
      </c>
      <c r="G3463">
        <f t="shared" si="491"/>
        <v>1</v>
      </c>
      <c r="H3463" t="str">
        <f t="shared" si="492"/>
        <v>Sunday</v>
      </c>
      <c r="I3463" t="str">
        <f t="shared" si="493"/>
        <v>FM2</v>
      </c>
      <c r="J3463" t="str">
        <f t="shared" si="494"/>
        <v>FQ1</v>
      </c>
    </row>
    <row r="3464" spans="1:10" x14ac:dyDescent="0.35">
      <c r="A3464" s="1">
        <v>40321</v>
      </c>
      <c r="B3464">
        <f t="shared" si="486"/>
        <v>2010</v>
      </c>
      <c r="C3464">
        <f t="shared" si="487"/>
        <v>5</v>
      </c>
      <c r="D3464" t="str">
        <f t="shared" si="488"/>
        <v>May</v>
      </c>
      <c r="E3464" t="str">
        <f t="shared" si="489"/>
        <v>Q2</v>
      </c>
      <c r="F3464" t="str">
        <f t="shared" si="490"/>
        <v>2010-May</v>
      </c>
      <c r="G3464">
        <f t="shared" si="491"/>
        <v>1</v>
      </c>
      <c r="H3464" t="str">
        <f t="shared" si="492"/>
        <v>Sunday</v>
      </c>
      <c r="I3464" t="str">
        <f t="shared" si="493"/>
        <v>FM2</v>
      </c>
      <c r="J3464" t="str">
        <f t="shared" si="494"/>
        <v>FQ1</v>
      </c>
    </row>
    <row r="3465" spans="1:10" x14ac:dyDescent="0.35">
      <c r="A3465" s="1">
        <v>41036</v>
      </c>
      <c r="B3465">
        <f t="shared" si="486"/>
        <v>2012</v>
      </c>
      <c r="C3465">
        <f t="shared" si="487"/>
        <v>5</v>
      </c>
      <c r="D3465" t="str">
        <f t="shared" si="488"/>
        <v>May</v>
      </c>
      <c r="E3465" t="str">
        <f t="shared" si="489"/>
        <v>Q2</v>
      </c>
      <c r="F3465" t="str">
        <f t="shared" si="490"/>
        <v>2012-May</v>
      </c>
      <c r="G3465">
        <f t="shared" si="491"/>
        <v>2</v>
      </c>
      <c r="H3465" t="str">
        <f t="shared" si="492"/>
        <v>Monday</v>
      </c>
      <c r="I3465" t="str">
        <f t="shared" si="493"/>
        <v>FM2</v>
      </c>
      <c r="J3465" t="str">
        <f t="shared" si="494"/>
        <v>FQ1</v>
      </c>
    </row>
    <row r="3466" spans="1:10" x14ac:dyDescent="0.35">
      <c r="A3466" s="1">
        <v>41397</v>
      </c>
      <c r="B3466">
        <f t="shared" si="486"/>
        <v>2013</v>
      </c>
      <c r="C3466">
        <f t="shared" si="487"/>
        <v>5</v>
      </c>
      <c r="D3466" t="str">
        <f t="shared" si="488"/>
        <v>May</v>
      </c>
      <c r="E3466" t="str">
        <f t="shared" si="489"/>
        <v>Q2</v>
      </c>
      <c r="F3466" t="str">
        <f t="shared" si="490"/>
        <v>2013-May</v>
      </c>
      <c r="G3466">
        <f t="shared" si="491"/>
        <v>6</v>
      </c>
      <c r="H3466" t="str">
        <f t="shared" si="492"/>
        <v>Friday</v>
      </c>
      <c r="I3466" t="str">
        <f t="shared" si="493"/>
        <v>FM2</v>
      </c>
      <c r="J3466" t="str">
        <f t="shared" si="494"/>
        <v>FQ1</v>
      </c>
    </row>
    <row r="3467" spans="1:10" x14ac:dyDescent="0.35">
      <c r="A3467" s="1">
        <v>41784</v>
      </c>
      <c r="B3467">
        <f t="shared" si="486"/>
        <v>2014</v>
      </c>
      <c r="C3467">
        <f t="shared" si="487"/>
        <v>5</v>
      </c>
      <c r="D3467" t="str">
        <f t="shared" si="488"/>
        <v>May</v>
      </c>
      <c r="E3467" t="str">
        <f t="shared" si="489"/>
        <v>Q2</v>
      </c>
      <c r="F3467" t="str">
        <f t="shared" si="490"/>
        <v>2014-May</v>
      </c>
      <c r="G3467">
        <f t="shared" si="491"/>
        <v>1</v>
      </c>
      <c r="H3467" t="str">
        <f t="shared" si="492"/>
        <v>Sunday</v>
      </c>
      <c r="I3467" t="str">
        <f t="shared" si="493"/>
        <v>FM2</v>
      </c>
      <c r="J3467" t="str">
        <f t="shared" si="494"/>
        <v>FQ1</v>
      </c>
    </row>
    <row r="3468" spans="1:10" x14ac:dyDescent="0.35">
      <c r="A3468" s="1">
        <v>41779</v>
      </c>
      <c r="B3468">
        <f t="shared" si="486"/>
        <v>2014</v>
      </c>
      <c r="C3468">
        <f t="shared" si="487"/>
        <v>5</v>
      </c>
      <c r="D3468" t="str">
        <f t="shared" si="488"/>
        <v>May</v>
      </c>
      <c r="E3468" t="str">
        <f t="shared" si="489"/>
        <v>Q2</v>
      </c>
      <c r="F3468" t="str">
        <f t="shared" si="490"/>
        <v>2014-May</v>
      </c>
      <c r="G3468">
        <f t="shared" si="491"/>
        <v>3</v>
      </c>
      <c r="H3468" t="str">
        <f t="shared" si="492"/>
        <v>Tuesday</v>
      </c>
      <c r="I3468" t="str">
        <f t="shared" si="493"/>
        <v>FM2</v>
      </c>
      <c r="J3468" t="str">
        <f t="shared" si="494"/>
        <v>FQ1</v>
      </c>
    </row>
    <row r="3469" spans="1:10" x14ac:dyDescent="0.35">
      <c r="A3469" s="1">
        <v>42142</v>
      </c>
      <c r="B3469">
        <f t="shared" si="486"/>
        <v>2015</v>
      </c>
      <c r="C3469">
        <f t="shared" si="487"/>
        <v>5</v>
      </c>
      <c r="D3469" t="str">
        <f t="shared" si="488"/>
        <v>May</v>
      </c>
      <c r="E3469" t="str">
        <f t="shared" si="489"/>
        <v>Q2</v>
      </c>
      <c r="F3469" t="str">
        <f t="shared" si="490"/>
        <v>2015-May</v>
      </c>
      <c r="G3469">
        <f t="shared" si="491"/>
        <v>2</v>
      </c>
      <c r="H3469" t="str">
        <f t="shared" si="492"/>
        <v>Monday</v>
      </c>
      <c r="I3469" t="str">
        <f t="shared" si="493"/>
        <v>FM2</v>
      </c>
      <c r="J3469" t="str">
        <f t="shared" si="494"/>
        <v>FQ1</v>
      </c>
    </row>
    <row r="3470" spans="1:10" x14ac:dyDescent="0.35">
      <c r="A3470" s="1">
        <v>40673</v>
      </c>
      <c r="B3470">
        <f t="shared" si="486"/>
        <v>2011</v>
      </c>
      <c r="C3470">
        <f t="shared" si="487"/>
        <v>5</v>
      </c>
      <c r="D3470" t="str">
        <f t="shared" si="488"/>
        <v>May</v>
      </c>
      <c r="E3470" t="str">
        <f t="shared" si="489"/>
        <v>Q2</v>
      </c>
      <c r="F3470" t="str">
        <f t="shared" si="490"/>
        <v>2011-May</v>
      </c>
      <c r="G3470">
        <f t="shared" si="491"/>
        <v>3</v>
      </c>
      <c r="H3470" t="str">
        <f t="shared" si="492"/>
        <v>Tuesday</v>
      </c>
      <c r="I3470" t="str">
        <f t="shared" si="493"/>
        <v>FM2</v>
      </c>
      <c r="J3470" t="str">
        <f t="shared" si="494"/>
        <v>FQ1</v>
      </c>
    </row>
    <row r="3471" spans="1:10" x14ac:dyDescent="0.35">
      <c r="A3471" s="1">
        <v>43239</v>
      </c>
      <c r="B3471">
        <f t="shared" si="486"/>
        <v>2018</v>
      </c>
      <c r="C3471">
        <f t="shared" si="487"/>
        <v>5</v>
      </c>
      <c r="D3471" t="str">
        <f t="shared" si="488"/>
        <v>May</v>
      </c>
      <c r="E3471" t="str">
        <f t="shared" si="489"/>
        <v>Q2</v>
      </c>
      <c r="F3471" t="str">
        <f t="shared" si="490"/>
        <v>2018-May</v>
      </c>
      <c r="G3471">
        <f t="shared" si="491"/>
        <v>7</v>
      </c>
      <c r="H3471" t="str">
        <f t="shared" si="492"/>
        <v>Saturday</v>
      </c>
      <c r="I3471" t="str">
        <f t="shared" si="493"/>
        <v>FM2</v>
      </c>
      <c r="J3471" t="str">
        <f t="shared" si="494"/>
        <v>FQ1</v>
      </c>
    </row>
    <row r="3472" spans="1:10" x14ac:dyDescent="0.35">
      <c r="A3472" s="1">
        <v>42138</v>
      </c>
      <c r="B3472">
        <f t="shared" si="486"/>
        <v>2015</v>
      </c>
      <c r="C3472">
        <f t="shared" si="487"/>
        <v>5</v>
      </c>
      <c r="D3472" t="str">
        <f t="shared" si="488"/>
        <v>May</v>
      </c>
      <c r="E3472" t="str">
        <f t="shared" si="489"/>
        <v>Q2</v>
      </c>
      <c r="F3472" t="str">
        <f t="shared" si="490"/>
        <v>2015-May</v>
      </c>
      <c r="G3472">
        <f t="shared" si="491"/>
        <v>5</v>
      </c>
      <c r="H3472" t="str">
        <f t="shared" si="492"/>
        <v>Thursday</v>
      </c>
      <c r="I3472" t="str">
        <f t="shared" si="493"/>
        <v>FM2</v>
      </c>
      <c r="J3472" t="str">
        <f t="shared" si="494"/>
        <v>FQ1</v>
      </c>
    </row>
    <row r="3473" spans="1:10" x14ac:dyDescent="0.35">
      <c r="A3473" s="1">
        <v>42496</v>
      </c>
      <c r="B3473">
        <f t="shared" si="486"/>
        <v>2016</v>
      </c>
      <c r="C3473">
        <f t="shared" si="487"/>
        <v>5</v>
      </c>
      <c r="D3473" t="str">
        <f t="shared" si="488"/>
        <v>May</v>
      </c>
      <c r="E3473" t="str">
        <f t="shared" si="489"/>
        <v>Q2</v>
      </c>
      <c r="F3473" t="str">
        <f t="shared" si="490"/>
        <v>2016-May</v>
      </c>
      <c r="G3473">
        <f t="shared" si="491"/>
        <v>6</v>
      </c>
      <c r="H3473" t="str">
        <f t="shared" si="492"/>
        <v>Friday</v>
      </c>
      <c r="I3473" t="str">
        <f t="shared" si="493"/>
        <v>FM2</v>
      </c>
      <c r="J3473" t="str">
        <f t="shared" si="494"/>
        <v>FQ1</v>
      </c>
    </row>
    <row r="3474" spans="1:10" x14ac:dyDescent="0.35">
      <c r="A3474" s="1">
        <v>41037</v>
      </c>
      <c r="B3474">
        <f t="shared" si="486"/>
        <v>2012</v>
      </c>
      <c r="C3474">
        <f t="shared" si="487"/>
        <v>5</v>
      </c>
      <c r="D3474" t="str">
        <f t="shared" si="488"/>
        <v>May</v>
      </c>
      <c r="E3474" t="str">
        <f t="shared" si="489"/>
        <v>Q2</v>
      </c>
      <c r="F3474" t="str">
        <f t="shared" si="490"/>
        <v>2012-May</v>
      </c>
      <c r="G3474">
        <f t="shared" si="491"/>
        <v>3</v>
      </c>
      <c r="H3474" t="str">
        <f t="shared" si="492"/>
        <v>Tuesday</v>
      </c>
      <c r="I3474" t="str">
        <f t="shared" si="493"/>
        <v>FM2</v>
      </c>
      <c r="J3474" t="str">
        <f t="shared" si="494"/>
        <v>FQ1</v>
      </c>
    </row>
    <row r="3475" spans="1:10" x14ac:dyDescent="0.35">
      <c r="A3475" s="1">
        <v>41765</v>
      </c>
      <c r="B3475">
        <f t="shared" si="486"/>
        <v>2014</v>
      </c>
      <c r="C3475">
        <f t="shared" si="487"/>
        <v>5</v>
      </c>
      <c r="D3475" t="str">
        <f t="shared" si="488"/>
        <v>May</v>
      </c>
      <c r="E3475" t="str">
        <f t="shared" si="489"/>
        <v>Q2</v>
      </c>
      <c r="F3475" t="str">
        <f t="shared" si="490"/>
        <v>2014-May</v>
      </c>
      <c r="G3475">
        <f t="shared" si="491"/>
        <v>3</v>
      </c>
      <c r="H3475" t="str">
        <f t="shared" si="492"/>
        <v>Tuesday</v>
      </c>
      <c r="I3475" t="str">
        <f t="shared" si="493"/>
        <v>FM2</v>
      </c>
      <c r="J3475" t="str">
        <f t="shared" si="494"/>
        <v>FQ1</v>
      </c>
    </row>
    <row r="3476" spans="1:10" x14ac:dyDescent="0.35">
      <c r="A3476" s="1">
        <v>42873</v>
      </c>
      <c r="B3476">
        <f t="shared" si="486"/>
        <v>2017</v>
      </c>
      <c r="C3476">
        <f t="shared" si="487"/>
        <v>5</v>
      </c>
      <c r="D3476" t="str">
        <f t="shared" si="488"/>
        <v>May</v>
      </c>
      <c r="E3476" t="str">
        <f t="shared" si="489"/>
        <v>Q2</v>
      </c>
      <c r="F3476" t="str">
        <f t="shared" si="490"/>
        <v>2017-May</v>
      </c>
      <c r="G3476">
        <f t="shared" si="491"/>
        <v>5</v>
      </c>
      <c r="H3476" t="str">
        <f t="shared" si="492"/>
        <v>Thursday</v>
      </c>
      <c r="I3476" t="str">
        <f t="shared" si="493"/>
        <v>FM2</v>
      </c>
      <c r="J3476" t="str">
        <f t="shared" si="494"/>
        <v>FQ1</v>
      </c>
    </row>
    <row r="3477" spans="1:10" x14ac:dyDescent="0.35">
      <c r="A3477" s="1">
        <v>41051</v>
      </c>
      <c r="B3477">
        <f t="shared" si="486"/>
        <v>2012</v>
      </c>
      <c r="C3477">
        <f t="shared" si="487"/>
        <v>5</v>
      </c>
      <c r="D3477" t="str">
        <f t="shared" si="488"/>
        <v>May</v>
      </c>
      <c r="E3477" t="str">
        <f t="shared" si="489"/>
        <v>Q2</v>
      </c>
      <c r="F3477" t="str">
        <f t="shared" si="490"/>
        <v>2012-May</v>
      </c>
      <c r="G3477">
        <f t="shared" si="491"/>
        <v>3</v>
      </c>
      <c r="H3477" t="str">
        <f t="shared" si="492"/>
        <v>Tuesday</v>
      </c>
      <c r="I3477" t="str">
        <f t="shared" si="493"/>
        <v>FM2</v>
      </c>
      <c r="J3477" t="str">
        <f t="shared" si="494"/>
        <v>FQ1</v>
      </c>
    </row>
    <row r="3478" spans="1:10" x14ac:dyDescent="0.35">
      <c r="A3478" s="1">
        <v>41039</v>
      </c>
      <c r="B3478">
        <f t="shared" si="486"/>
        <v>2012</v>
      </c>
      <c r="C3478">
        <f t="shared" si="487"/>
        <v>5</v>
      </c>
      <c r="D3478" t="str">
        <f t="shared" si="488"/>
        <v>May</v>
      </c>
      <c r="E3478" t="str">
        <f t="shared" si="489"/>
        <v>Q2</v>
      </c>
      <c r="F3478" t="str">
        <f t="shared" si="490"/>
        <v>2012-May</v>
      </c>
      <c r="G3478">
        <f t="shared" si="491"/>
        <v>5</v>
      </c>
      <c r="H3478" t="str">
        <f t="shared" si="492"/>
        <v>Thursday</v>
      </c>
      <c r="I3478" t="str">
        <f t="shared" si="493"/>
        <v>FM2</v>
      </c>
      <c r="J3478" t="str">
        <f t="shared" si="494"/>
        <v>FQ1</v>
      </c>
    </row>
    <row r="3479" spans="1:10" x14ac:dyDescent="0.35">
      <c r="A3479" s="1">
        <v>40668</v>
      </c>
      <c r="B3479">
        <f t="shared" si="486"/>
        <v>2011</v>
      </c>
      <c r="C3479">
        <f t="shared" si="487"/>
        <v>5</v>
      </c>
      <c r="D3479" t="str">
        <f t="shared" si="488"/>
        <v>May</v>
      </c>
      <c r="E3479" t="str">
        <f t="shared" si="489"/>
        <v>Q2</v>
      </c>
      <c r="F3479" t="str">
        <f t="shared" si="490"/>
        <v>2011-May</v>
      </c>
      <c r="G3479">
        <f t="shared" si="491"/>
        <v>5</v>
      </c>
      <c r="H3479" t="str">
        <f t="shared" si="492"/>
        <v>Thursday</v>
      </c>
      <c r="I3479" t="str">
        <f t="shared" si="493"/>
        <v>FM2</v>
      </c>
      <c r="J3479" t="str">
        <f t="shared" si="494"/>
        <v>FQ1</v>
      </c>
    </row>
    <row r="3480" spans="1:10" x14ac:dyDescent="0.35">
      <c r="A3480" s="1">
        <v>41769</v>
      </c>
      <c r="B3480">
        <f t="shared" si="486"/>
        <v>2014</v>
      </c>
      <c r="C3480">
        <f t="shared" si="487"/>
        <v>5</v>
      </c>
      <c r="D3480" t="str">
        <f t="shared" si="488"/>
        <v>May</v>
      </c>
      <c r="E3480" t="str">
        <f t="shared" si="489"/>
        <v>Q2</v>
      </c>
      <c r="F3480" t="str">
        <f t="shared" si="490"/>
        <v>2014-May</v>
      </c>
      <c r="G3480">
        <f t="shared" si="491"/>
        <v>7</v>
      </c>
      <c r="H3480" t="str">
        <f t="shared" si="492"/>
        <v>Saturday</v>
      </c>
      <c r="I3480" t="str">
        <f t="shared" si="493"/>
        <v>FM2</v>
      </c>
      <c r="J3480" t="str">
        <f t="shared" si="494"/>
        <v>FQ1</v>
      </c>
    </row>
    <row r="3481" spans="1:10" x14ac:dyDescent="0.35">
      <c r="A3481" s="1">
        <v>41404</v>
      </c>
      <c r="B3481">
        <f t="shared" si="486"/>
        <v>2013</v>
      </c>
      <c r="C3481">
        <f t="shared" si="487"/>
        <v>5</v>
      </c>
      <c r="D3481" t="str">
        <f t="shared" si="488"/>
        <v>May</v>
      </c>
      <c r="E3481" t="str">
        <f t="shared" si="489"/>
        <v>Q2</v>
      </c>
      <c r="F3481" t="str">
        <f t="shared" si="490"/>
        <v>2013-May</v>
      </c>
      <c r="G3481">
        <f t="shared" si="491"/>
        <v>6</v>
      </c>
      <c r="H3481" t="str">
        <f t="shared" si="492"/>
        <v>Friday</v>
      </c>
      <c r="I3481" t="str">
        <f t="shared" si="493"/>
        <v>FM2</v>
      </c>
      <c r="J3481" t="str">
        <f t="shared" si="494"/>
        <v>FQ1</v>
      </c>
    </row>
    <row r="3482" spans="1:10" x14ac:dyDescent="0.35">
      <c r="A3482" s="1">
        <v>40666</v>
      </c>
      <c r="B3482">
        <f t="shared" si="486"/>
        <v>2011</v>
      </c>
      <c r="C3482">
        <f t="shared" si="487"/>
        <v>5</v>
      </c>
      <c r="D3482" t="str">
        <f t="shared" si="488"/>
        <v>May</v>
      </c>
      <c r="E3482" t="str">
        <f t="shared" si="489"/>
        <v>Q2</v>
      </c>
      <c r="F3482" t="str">
        <f t="shared" si="490"/>
        <v>2011-May</v>
      </c>
      <c r="G3482">
        <f t="shared" si="491"/>
        <v>3</v>
      </c>
      <c r="H3482" t="str">
        <f t="shared" si="492"/>
        <v>Tuesday</v>
      </c>
      <c r="I3482" t="str">
        <f t="shared" si="493"/>
        <v>FM2</v>
      </c>
      <c r="J3482" t="str">
        <f t="shared" si="494"/>
        <v>FQ1</v>
      </c>
    </row>
    <row r="3483" spans="1:10" x14ac:dyDescent="0.35">
      <c r="A3483" s="1">
        <v>41405</v>
      </c>
      <c r="B3483">
        <f t="shared" si="486"/>
        <v>2013</v>
      </c>
      <c r="C3483">
        <f t="shared" si="487"/>
        <v>5</v>
      </c>
      <c r="D3483" t="str">
        <f t="shared" si="488"/>
        <v>May</v>
      </c>
      <c r="E3483" t="str">
        <f t="shared" si="489"/>
        <v>Q2</v>
      </c>
      <c r="F3483" t="str">
        <f t="shared" si="490"/>
        <v>2013-May</v>
      </c>
      <c r="G3483">
        <f t="shared" si="491"/>
        <v>7</v>
      </c>
      <c r="H3483" t="str">
        <f t="shared" si="492"/>
        <v>Saturday</v>
      </c>
      <c r="I3483" t="str">
        <f t="shared" si="493"/>
        <v>FM2</v>
      </c>
      <c r="J3483" t="str">
        <f t="shared" si="494"/>
        <v>FQ1</v>
      </c>
    </row>
    <row r="3484" spans="1:10" x14ac:dyDescent="0.35">
      <c r="A3484" s="1">
        <v>41416</v>
      </c>
      <c r="B3484">
        <f t="shared" si="486"/>
        <v>2013</v>
      </c>
      <c r="C3484">
        <f t="shared" si="487"/>
        <v>5</v>
      </c>
      <c r="D3484" t="str">
        <f t="shared" si="488"/>
        <v>May</v>
      </c>
      <c r="E3484" t="str">
        <f t="shared" si="489"/>
        <v>Q2</v>
      </c>
      <c r="F3484" t="str">
        <f t="shared" si="490"/>
        <v>2013-May</v>
      </c>
      <c r="G3484">
        <f t="shared" si="491"/>
        <v>4</v>
      </c>
      <c r="H3484" t="str">
        <f t="shared" si="492"/>
        <v>Wednesday</v>
      </c>
      <c r="I3484" t="str">
        <f t="shared" si="493"/>
        <v>FM2</v>
      </c>
      <c r="J3484" t="str">
        <f t="shared" si="494"/>
        <v>FQ1</v>
      </c>
    </row>
    <row r="3485" spans="1:10" x14ac:dyDescent="0.35">
      <c r="A3485" s="1">
        <v>40683</v>
      </c>
      <c r="B3485">
        <f t="shared" si="486"/>
        <v>2011</v>
      </c>
      <c r="C3485">
        <f t="shared" si="487"/>
        <v>5</v>
      </c>
      <c r="D3485" t="str">
        <f t="shared" si="488"/>
        <v>May</v>
      </c>
      <c r="E3485" t="str">
        <f t="shared" si="489"/>
        <v>Q2</v>
      </c>
      <c r="F3485" t="str">
        <f t="shared" si="490"/>
        <v>2011-May</v>
      </c>
      <c r="G3485">
        <f t="shared" si="491"/>
        <v>6</v>
      </c>
      <c r="H3485" t="str">
        <f t="shared" si="492"/>
        <v>Friday</v>
      </c>
      <c r="I3485" t="str">
        <f t="shared" si="493"/>
        <v>FM2</v>
      </c>
      <c r="J3485" t="str">
        <f t="shared" si="494"/>
        <v>FQ1</v>
      </c>
    </row>
    <row r="3486" spans="1:10" x14ac:dyDescent="0.35">
      <c r="A3486" s="1">
        <v>42506</v>
      </c>
      <c r="B3486">
        <f t="shared" si="486"/>
        <v>2016</v>
      </c>
      <c r="C3486">
        <f t="shared" si="487"/>
        <v>5</v>
      </c>
      <c r="D3486" t="str">
        <f t="shared" si="488"/>
        <v>May</v>
      </c>
      <c r="E3486" t="str">
        <f t="shared" si="489"/>
        <v>Q2</v>
      </c>
      <c r="F3486" t="str">
        <f t="shared" si="490"/>
        <v>2016-May</v>
      </c>
      <c r="G3486">
        <f t="shared" si="491"/>
        <v>2</v>
      </c>
      <c r="H3486" t="str">
        <f t="shared" si="492"/>
        <v>Monday</v>
      </c>
      <c r="I3486" t="str">
        <f t="shared" si="493"/>
        <v>FM2</v>
      </c>
      <c r="J3486" t="str">
        <f t="shared" si="494"/>
        <v>FQ1</v>
      </c>
    </row>
    <row r="3487" spans="1:10" x14ac:dyDescent="0.35">
      <c r="A3487" s="1">
        <v>43247</v>
      </c>
      <c r="B3487">
        <f t="shared" si="486"/>
        <v>2018</v>
      </c>
      <c r="C3487">
        <f t="shared" si="487"/>
        <v>5</v>
      </c>
      <c r="D3487" t="str">
        <f t="shared" si="488"/>
        <v>May</v>
      </c>
      <c r="E3487" t="str">
        <f t="shared" si="489"/>
        <v>Q2</v>
      </c>
      <c r="F3487" t="str">
        <f t="shared" si="490"/>
        <v>2018-May</v>
      </c>
      <c r="G3487">
        <f t="shared" si="491"/>
        <v>1</v>
      </c>
      <c r="H3487" t="str">
        <f t="shared" si="492"/>
        <v>Sunday</v>
      </c>
      <c r="I3487" t="str">
        <f t="shared" si="493"/>
        <v>FM2</v>
      </c>
      <c r="J3487" t="str">
        <f t="shared" si="494"/>
        <v>FQ1</v>
      </c>
    </row>
    <row r="3488" spans="1:10" x14ac:dyDescent="0.35">
      <c r="A3488" s="1">
        <v>42135</v>
      </c>
      <c r="B3488">
        <f t="shared" si="486"/>
        <v>2015</v>
      </c>
      <c r="C3488">
        <f t="shared" si="487"/>
        <v>5</v>
      </c>
      <c r="D3488" t="str">
        <f t="shared" si="488"/>
        <v>May</v>
      </c>
      <c r="E3488" t="str">
        <f t="shared" si="489"/>
        <v>Q2</v>
      </c>
      <c r="F3488" t="str">
        <f t="shared" si="490"/>
        <v>2015-May</v>
      </c>
      <c r="G3488">
        <f t="shared" si="491"/>
        <v>2</v>
      </c>
      <c r="H3488" t="str">
        <f t="shared" si="492"/>
        <v>Monday</v>
      </c>
      <c r="I3488" t="str">
        <f t="shared" si="493"/>
        <v>FM2</v>
      </c>
      <c r="J3488" t="str">
        <f t="shared" si="494"/>
        <v>FQ1</v>
      </c>
    </row>
    <row r="3489" spans="1:10" x14ac:dyDescent="0.35">
      <c r="A3489" s="1">
        <v>43232</v>
      </c>
      <c r="B3489">
        <f t="shared" si="486"/>
        <v>2018</v>
      </c>
      <c r="C3489">
        <f t="shared" si="487"/>
        <v>5</v>
      </c>
      <c r="D3489" t="str">
        <f t="shared" si="488"/>
        <v>May</v>
      </c>
      <c r="E3489" t="str">
        <f t="shared" si="489"/>
        <v>Q2</v>
      </c>
      <c r="F3489" t="str">
        <f t="shared" si="490"/>
        <v>2018-May</v>
      </c>
      <c r="G3489">
        <f t="shared" si="491"/>
        <v>7</v>
      </c>
      <c r="H3489" t="str">
        <f t="shared" si="492"/>
        <v>Saturday</v>
      </c>
      <c r="I3489" t="str">
        <f t="shared" si="493"/>
        <v>FM2</v>
      </c>
      <c r="J3489" t="str">
        <f t="shared" si="494"/>
        <v>FQ1</v>
      </c>
    </row>
    <row r="3490" spans="1:10" x14ac:dyDescent="0.35">
      <c r="A3490" s="1">
        <v>42504</v>
      </c>
      <c r="B3490">
        <f t="shared" si="486"/>
        <v>2016</v>
      </c>
      <c r="C3490">
        <f t="shared" si="487"/>
        <v>5</v>
      </c>
      <c r="D3490" t="str">
        <f t="shared" si="488"/>
        <v>May</v>
      </c>
      <c r="E3490" t="str">
        <f t="shared" si="489"/>
        <v>Q2</v>
      </c>
      <c r="F3490" t="str">
        <f t="shared" si="490"/>
        <v>2016-May</v>
      </c>
      <c r="G3490">
        <f t="shared" si="491"/>
        <v>7</v>
      </c>
      <c r="H3490" t="str">
        <f t="shared" si="492"/>
        <v>Saturday</v>
      </c>
      <c r="I3490" t="str">
        <f t="shared" si="493"/>
        <v>FM2</v>
      </c>
      <c r="J3490" t="str">
        <f t="shared" si="494"/>
        <v>FQ1</v>
      </c>
    </row>
    <row r="3491" spans="1:10" x14ac:dyDescent="0.35">
      <c r="A3491" s="1">
        <v>43231</v>
      </c>
      <c r="B3491">
        <f t="shared" si="486"/>
        <v>2018</v>
      </c>
      <c r="C3491">
        <f t="shared" si="487"/>
        <v>5</v>
      </c>
      <c r="D3491" t="str">
        <f t="shared" si="488"/>
        <v>May</v>
      </c>
      <c r="E3491" t="str">
        <f t="shared" si="489"/>
        <v>Q2</v>
      </c>
      <c r="F3491" t="str">
        <f t="shared" si="490"/>
        <v>2018-May</v>
      </c>
      <c r="G3491">
        <f t="shared" si="491"/>
        <v>6</v>
      </c>
      <c r="H3491" t="str">
        <f t="shared" si="492"/>
        <v>Friday</v>
      </c>
      <c r="I3491" t="str">
        <f t="shared" si="493"/>
        <v>FM2</v>
      </c>
      <c r="J3491" t="str">
        <f t="shared" si="494"/>
        <v>FQ1</v>
      </c>
    </row>
    <row r="3492" spans="1:10" x14ac:dyDescent="0.35">
      <c r="A3492" s="1">
        <v>42501</v>
      </c>
      <c r="B3492">
        <f t="shared" si="486"/>
        <v>2016</v>
      </c>
      <c r="C3492">
        <f t="shared" si="487"/>
        <v>5</v>
      </c>
      <c r="D3492" t="str">
        <f t="shared" si="488"/>
        <v>May</v>
      </c>
      <c r="E3492" t="str">
        <f t="shared" si="489"/>
        <v>Q2</v>
      </c>
      <c r="F3492" t="str">
        <f t="shared" si="490"/>
        <v>2016-May</v>
      </c>
      <c r="G3492">
        <f t="shared" si="491"/>
        <v>4</v>
      </c>
      <c r="H3492" t="str">
        <f t="shared" si="492"/>
        <v>Wednesday</v>
      </c>
      <c r="I3492" t="str">
        <f t="shared" si="493"/>
        <v>FM2</v>
      </c>
      <c r="J3492" t="str">
        <f t="shared" si="494"/>
        <v>FQ1</v>
      </c>
    </row>
    <row r="3493" spans="1:10" x14ac:dyDescent="0.35">
      <c r="A3493" s="1">
        <v>41041</v>
      </c>
      <c r="B3493">
        <f t="shared" si="486"/>
        <v>2012</v>
      </c>
      <c r="C3493">
        <f t="shared" si="487"/>
        <v>5</v>
      </c>
      <c r="D3493" t="str">
        <f t="shared" si="488"/>
        <v>May</v>
      </c>
      <c r="E3493" t="str">
        <f t="shared" si="489"/>
        <v>Q2</v>
      </c>
      <c r="F3493" t="str">
        <f t="shared" si="490"/>
        <v>2012-May</v>
      </c>
      <c r="G3493">
        <f t="shared" si="491"/>
        <v>7</v>
      </c>
      <c r="H3493" t="str">
        <f t="shared" si="492"/>
        <v>Saturday</v>
      </c>
      <c r="I3493" t="str">
        <f t="shared" si="493"/>
        <v>FM2</v>
      </c>
      <c r="J3493" t="str">
        <f t="shared" si="494"/>
        <v>FQ1</v>
      </c>
    </row>
    <row r="3494" spans="1:10" x14ac:dyDescent="0.35">
      <c r="A3494" s="1">
        <v>42149</v>
      </c>
      <c r="B3494">
        <f t="shared" si="486"/>
        <v>2015</v>
      </c>
      <c r="C3494">
        <f t="shared" si="487"/>
        <v>5</v>
      </c>
      <c r="D3494" t="str">
        <f t="shared" si="488"/>
        <v>May</v>
      </c>
      <c r="E3494" t="str">
        <f t="shared" si="489"/>
        <v>Q2</v>
      </c>
      <c r="F3494" t="str">
        <f t="shared" si="490"/>
        <v>2015-May</v>
      </c>
      <c r="G3494">
        <f t="shared" si="491"/>
        <v>2</v>
      </c>
      <c r="H3494" t="str">
        <f t="shared" si="492"/>
        <v>Monday</v>
      </c>
      <c r="I3494" t="str">
        <f t="shared" si="493"/>
        <v>FM2</v>
      </c>
      <c r="J3494" t="str">
        <f t="shared" si="494"/>
        <v>FQ1</v>
      </c>
    </row>
    <row r="3495" spans="1:10" x14ac:dyDescent="0.35">
      <c r="A3495" s="1">
        <v>41769</v>
      </c>
      <c r="B3495">
        <f t="shared" si="486"/>
        <v>2014</v>
      </c>
      <c r="C3495">
        <f t="shared" si="487"/>
        <v>5</v>
      </c>
      <c r="D3495" t="str">
        <f t="shared" si="488"/>
        <v>May</v>
      </c>
      <c r="E3495" t="str">
        <f t="shared" si="489"/>
        <v>Q2</v>
      </c>
      <c r="F3495" t="str">
        <f t="shared" si="490"/>
        <v>2014-May</v>
      </c>
      <c r="G3495">
        <f t="shared" si="491"/>
        <v>7</v>
      </c>
      <c r="H3495" t="str">
        <f t="shared" si="492"/>
        <v>Saturday</v>
      </c>
      <c r="I3495" t="str">
        <f t="shared" si="493"/>
        <v>FM2</v>
      </c>
      <c r="J3495" t="str">
        <f t="shared" si="494"/>
        <v>FQ1</v>
      </c>
    </row>
    <row r="3496" spans="1:10" x14ac:dyDescent="0.35">
      <c r="A3496" s="1">
        <v>41012</v>
      </c>
      <c r="B3496">
        <f t="shared" si="486"/>
        <v>2012</v>
      </c>
      <c r="C3496">
        <f t="shared" si="487"/>
        <v>4</v>
      </c>
      <c r="D3496" t="str">
        <f t="shared" si="488"/>
        <v>April</v>
      </c>
      <c r="E3496" t="str">
        <f t="shared" si="489"/>
        <v>Q2</v>
      </c>
      <c r="F3496" t="str">
        <f t="shared" si="490"/>
        <v>2012-Apr</v>
      </c>
      <c r="G3496">
        <f t="shared" si="491"/>
        <v>6</v>
      </c>
      <c r="H3496" t="str">
        <f t="shared" si="492"/>
        <v>Friday</v>
      </c>
      <c r="I3496" t="str">
        <f t="shared" si="493"/>
        <v>FM1</v>
      </c>
      <c r="J3496" t="str">
        <f t="shared" si="494"/>
        <v>FQ1</v>
      </c>
    </row>
    <row r="3497" spans="1:10" x14ac:dyDescent="0.35">
      <c r="A3497" s="1">
        <v>42468</v>
      </c>
      <c r="B3497">
        <f t="shared" si="486"/>
        <v>2016</v>
      </c>
      <c r="C3497">
        <f t="shared" si="487"/>
        <v>4</v>
      </c>
      <c r="D3497" t="str">
        <f t="shared" si="488"/>
        <v>April</v>
      </c>
      <c r="E3497" t="str">
        <f t="shared" si="489"/>
        <v>Q2</v>
      </c>
      <c r="F3497" t="str">
        <f t="shared" si="490"/>
        <v>2016-Apr</v>
      </c>
      <c r="G3497">
        <f t="shared" si="491"/>
        <v>6</v>
      </c>
      <c r="H3497" t="str">
        <f t="shared" si="492"/>
        <v>Friday</v>
      </c>
      <c r="I3497" t="str">
        <f t="shared" si="493"/>
        <v>FM1</v>
      </c>
      <c r="J3497" t="str">
        <f t="shared" si="494"/>
        <v>FQ1</v>
      </c>
    </row>
    <row r="3498" spans="1:10" x14ac:dyDescent="0.35">
      <c r="A3498" s="1">
        <v>43218</v>
      </c>
      <c r="B3498">
        <f t="shared" si="486"/>
        <v>2018</v>
      </c>
      <c r="C3498">
        <f t="shared" si="487"/>
        <v>4</v>
      </c>
      <c r="D3498" t="str">
        <f t="shared" si="488"/>
        <v>April</v>
      </c>
      <c r="E3498" t="str">
        <f t="shared" si="489"/>
        <v>Q2</v>
      </c>
      <c r="F3498" t="str">
        <f t="shared" si="490"/>
        <v>2018-Apr</v>
      </c>
      <c r="G3498">
        <f t="shared" si="491"/>
        <v>7</v>
      </c>
      <c r="H3498" t="str">
        <f t="shared" si="492"/>
        <v>Saturday</v>
      </c>
      <c r="I3498" t="str">
        <f t="shared" si="493"/>
        <v>FM1</v>
      </c>
      <c r="J3498" t="str">
        <f t="shared" si="494"/>
        <v>FQ1</v>
      </c>
    </row>
    <row r="3499" spans="1:10" x14ac:dyDescent="0.35">
      <c r="A3499" s="1">
        <v>42480</v>
      </c>
      <c r="B3499">
        <f t="shared" si="486"/>
        <v>2016</v>
      </c>
      <c r="C3499">
        <f t="shared" si="487"/>
        <v>4</v>
      </c>
      <c r="D3499" t="str">
        <f t="shared" si="488"/>
        <v>April</v>
      </c>
      <c r="E3499" t="str">
        <f t="shared" si="489"/>
        <v>Q2</v>
      </c>
      <c r="F3499" t="str">
        <f t="shared" si="490"/>
        <v>2016-Apr</v>
      </c>
      <c r="G3499">
        <f t="shared" si="491"/>
        <v>4</v>
      </c>
      <c r="H3499" t="str">
        <f t="shared" si="492"/>
        <v>Wednesday</v>
      </c>
      <c r="I3499" t="str">
        <f t="shared" si="493"/>
        <v>FM1</v>
      </c>
      <c r="J3499" t="str">
        <f t="shared" si="494"/>
        <v>FQ1</v>
      </c>
    </row>
    <row r="3500" spans="1:10" x14ac:dyDescent="0.35">
      <c r="A3500" s="1">
        <v>41026</v>
      </c>
      <c r="B3500">
        <f t="shared" si="486"/>
        <v>2012</v>
      </c>
      <c r="C3500">
        <f t="shared" si="487"/>
        <v>4</v>
      </c>
      <c r="D3500" t="str">
        <f t="shared" si="488"/>
        <v>April</v>
      </c>
      <c r="E3500" t="str">
        <f t="shared" si="489"/>
        <v>Q2</v>
      </c>
      <c r="F3500" t="str">
        <f t="shared" si="490"/>
        <v>2012-Apr</v>
      </c>
      <c r="G3500">
        <f t="shared" si="491"/>
        <v>6</v>
      </c>
      <c r="H3500" t="str">
        <f t="shared" si="492"/>
        <v>Friday</v>
      </c>
      <c r="I3500" t="str">
        <f t="shared" si="493"/>
        <v>FM1</v>
      </c>
      <c r="J3500" t="str">
        <f t="shared" si="494"/>
        <v>FQ1</v>
      </c>
    </row>
    <row r="3501" spans="1:10" x14ac:dyDescent="0.35">
      <c r="A3501" s="1">
        <v>41743</v>
      </c>
      <c r="B3501">
        <f t="shared" si="486"/>
        <v>2014</v>
      </c>
      <c r="C3501">
        <f t="shared" si="487"/>
        <v>4</v>
      </c>
      <c r="D3501" t="str">
        <f t="shared" si="488"/>
        <v>April</v>
      </c>
      <c r="E3501" t="str">
        <f t="shared" si="489"/>
        <v>Q2</v>
      </c>
      <c r="F3501" t="str">
        <f t="shared" si="490"/>
        <v>2014-Apr</v>
      </c>
      <c r="G3501">
        <f t="shared" si="491"/>
        <v>2</v>
      </c>
      <c r="H3501" t="str">
        <f t="shared" si="492"/>
        <v>Monday</v>
      </c>
      <c r="I3501" t="str">
        <f t="shared" si="493"/>
        <v>FM1</v>
      </c>
      <c r="J3501" t="str">
        <f t="shared" si="494"/>
        <v>FQ1</v>
      </c>
    </row>
    <row r="3502" spans="1:10" x14ac:dyDescent="0.35">
      <c r="A3502" s="1">
        <v>43212</v>
      </c>
      <c r="B3502">
        <f t="shared" si="486"/>
        <v>2018</v>
      </c>
      <c r="C3502">
        <f t="shared" si="487"/>
        <v>4</v>
      </c>
      <c r="D3502" t="str">
        <f t="shared" si="488"/>
        <v>April</v>
      </c>
      <c r="E3502" t="str">
        <f t="shared" si="489"/>
        <v>Q2</v>
      </c>
      <c r="F3502" t="str">
        <f t="shared" si="490"/>
        <v>2018-Apr</v>
      </c>
      <c r="G3502">
        <f t="shared" si="491"/>
        <v>1</v>
      </c>
      <c r="H3502" t="str">
        <f t="shared" si="492"/>
        <v>Sunday</v>
      </c>
      <c r="I3502" t="str">
        <f t="shared" si="493"/>
        <v>FM1</v>
      </c>
      <c r="J3502" t="str">
        <f t="shared" si="494"/>
        <v>FQ1</v>
      </c>
    </row>
    <row r="3503" spans="1:10" x14ac:dyDescent="0.35">
      <c r="A3503" s="1">
        <v>42095</v>
      </c>
      <c r="B3503">
        <f t="shared" si="486"/>
        <v>2015</v>
      </c>
      <c r="C3503">
        <f t="shared" si="487"/>
        <v>4</v>
      </c>
      <c r="D3503" t="str">
        <f t="shared" si="488"/>
        <v>April</v>
      </c>
      <c r="E3503" t="str">
        <f t="shared" si="489"/>
        <v>Q2</v>
      </c>
      <c r="F3503" t="str">
        <f t="shared" si="490"/>
        <v>2015-Apr</v>
      </c>
      <c r="G3503">
        <f t="shared" si="491"/>
        <v>4</v>
      </c>
      <c r="H3503" t="str">
        <f t="shared" si="492"/>
        <v>Wednesday</v>
      </c>
      <c r="I3503" t="str">
        <f t="shared" si="493"/>
        <v>FM1</v>
      </c>
      <c r="J3503" t="str">
        <f t="shared" si="494"/>
        <v>FQ1</v>
      </c>
    </row>
    <row r="3504" spans="1:10" x14ac:dyDescent="0.35">
      <c r="A3504" s="1">
        <v>40295</v>
      </c>
      <c r="B3504">
        <f t="shared" si="486"/>
        <v>2010</v>
      </c>
      <c r="C3504">
        <f t="shared" si="487"/>
        <v>4</v>
      </c>
      <c r="D3504" t="str">
        <f t="shared" si="488"/>
        <v>April</v>
      </c>
      <c r="E3504" t="str">
        <f t="shared" si="489"/>
        <v>Q2</v>
      </c>
      <c r="F3504" t="str">
        <f t="shared" si="490"/>
        <v>2010-Apr</v>
      </c>
      <c r="G3504">
        <f t="shared" si="491"/>
        <v>3</v>
      </c>
      <c r="H3504" t="str">
        <f t="shared" si="492"/>
        <v>Tuesday</v>
      </c>
      <c r="I3504" t="str">
        <f t="shared" si="493"/>
        <v>FM1</v>
      </c>
      <c r="J3504" t="str">
        <f t="shared" si="494"/>
        <v>FQ1</v>
      </c>
    </row>
    <row r="3505" spans="1:10" x14ac:dyDescent="0.35">
      <c r="A3505" s="1">
        <v>42466</v>
      </c>
      <c r="B3505">
        <f t="shared" si="486"/>
        <v>2016</v>
      </c>
      <c r="C3505">
        <f t="shared" si="487"/>
        <v>4</v>
      </c>
      <c r="D3505" t="str">
        <f t="shared" si="488"/>
        <v>April</v>
      </c>
      <c r="E3505" t="str">
        <f t="shared" si="489"/>
        <v>Q2</v>
      </c>
      <c r="F3505" t="str">
        <f t="shared" si="490"/>
        <v>2016-Apr</v>
      </c>
      <c r="G3505">
        <f t="shared" si="491"/>
        <v>4</v>
      </c>
      <c r="H3505" t="str">
        <f t="shared" si="492"/>
        <v>Wednesday</v>
      </c>
      <c r="I3505" t="str">
        <f t="shared" si="493"/>
        <v>FM1</v>
      </c>
      <c r="J3505" t="str">
        <f t="shared" si="494"/>
        <v>FQ1</v>
      </c>
    </row>
    <row r="3506" spans="1:10" x14ac:dyDescent="0.35">
      <c r="A3506" s="1">
        <v>40293</v>
      </c>
      <c r="B3506">
        <f t="shared" si="486"/>
        <v>2010</v>
      </c>
      <c r="C3506">
        <f t="shared" si="487"/>
        <v>4</v>
      </c>
      <c r="D3506" t="str">
        <f t="shared" si="488"/>
        <v>April</v>
      </c>
      <c r="E3506" t="str">
        <f t="shared" si="489"/>
        <v>Q2</v>
      </c>
      <c r="F3506" t="str">
        <f t="shared" si="490"/>
        <v>2010-Apr</v>
      </c>
      <c r="G3506">
        <f t="shared" si="491"/>
        <v>1</v>
      </c>
      <c r="H3506" t="str">
        <f t="shared" si="492"/>
        <v>Sunday</v>
      </c>
      <c r="I3506" t="str">
        <f t="shared" si="493"/>
        <v>FM1</v>
      </c>
      <c r="J3506" t="str">
        <f t="shared" si="494"/>
        <v>FQ1</v>
      </c>
    </row>
    <row r="3507" spans="1:10" x14ac:dyDescent="0.35">
      <c r="A3507" s="1">
        <v>41377</v>
      </c>
      <c r="B3507">
        <f t="shared" si="486"/>
        <v>2013</v>
      </c>
      <c r="C3507">
        <f t="shared" si="487"/>
        <v>4</v>
      </c>
      <c r="D3507" t="str">
        <f t="shared" si="488"/>
        <v>April</v>
      </c>
      <c r="E3507" t="str">
        <f t="shared" si="489"/>
        <v>Q2</v>
      </c>
      <c r="F3507" t="str">
        <f t="shared" si="490"/>
        <v>2013-Apr</v>
      </c>
      <c r="G3507">
        <f t="shared" si="491"/>
        <v>7</v>
      </c>
      <c r="H3507" t="str">
        <f t="shared" si="492"/>
        <v>Saturday</v>
      </c>
      <c r="I3507" t="str">
        <f t="shared" si="493"/>
        <v>FM1</v>
      </c>
      <c r="J3507" t="str">
        <f t="shared" si="494"/>
        <v>FQ1</v>
      </c>
    </row>
    <row r="3508" spans="1:10" x14ac:dyDescent="0.35">
      <c r="A3508" s="1">
        <v>41023</v>
      </c>
      <c r="B3508">
        <f t="shared" si="486"/>
        <v>2012</v>
      </c>
      <c r="C3508">
        <f t="shared" si="487"/>
        <v>4</v>
      </c>
      <c r="D3508" t="str">
        <f t="shared" si="488"/>
        <v>April</v>
      </c>
      <c r="E3508" t="str">
        <f t="shared" si="489"/>
        <v>Q2</v>
      </c>
      <c r="F3508" t="str">
        <f t="shared" si="490"/>
        <v>2012-Apr</v>
      </c>
      <c r="G3508">
        <f t="shared" si="491"/>
        <v>3</v>
      </c>
      <c r="H3508" t="str">
        <f t="shared" si="492"/>
        <v>Tuesday</v>
      </c>
      <c r="I3508" t="str">
        <f t="shared" si="493"/>
        <v>FM1</v>
      </c>
      <c r="J3508" t="str">
        <f t="shared" si="494"/>
        <v>FQ1</v>
      </c>
    </row>
    <row r="3509" spans="1:10" x14ac:dyDescent="0.35">
      <c r="A3509" s="1">
        <v>42837</v>
      </c>
      <c r="B3509">
        <f t="shared" si="486"/>
        <v>2017</v>
      </c>
      <c r="C3509">
        <f t="shared" si="487"/>
        <v>4</v>
      </c>
      <c r="D3509" t="str">
        <f t="shared" si="488"/>
        <v>April</v>
      </c>
      <c r="E3509" t="str">
        <f t="shared" si="489"/>
        <v>Q2</v>
      </c>
      <c r="F3509" t="str">
        <f t="shared" si="490"/>
        <v>2017-Apr</v>
      </c>
      <c r="G3509">
        <f t="shared" si="491"/>
        <v>4</v>
      </c>
      <c r="H3509" t="str">
        <f t="shared" si="492"/>
        <v>Wednesday</v>
      </c>
      <c r="I3509" t="str">
        <f t="shared" si="493"/>
        <v>FM1</v>
      </c>
      <c r="J3509" t="str">
        <f t="shared" si="494"/>
        <v>FQ1</v>
      </c>
    </row>
    <row r="3510" spans="1:10" x14ac:dyDescent="0.35">
      <c r="A3510" s="1">
        <v>42470</v>
      </c>
      <c r="B3510">
        <f t="shared" si="486"/>
        <v>2016</v>
      </c>
      <c r="C3510">
        <f t="shared" si="487"/>
        <v>4</v>
      </c>
      <c r="D3510" t="str">
        <f t="shared" si="488"/>
        <v>April</v>
      </c>
      <c r="E3510" t="str">
        <f t="shared" si="489"/>
        <v>Q2</v>
      </c>
      <c r="F3510" t="str">
        <f t="shared" si="490"/>
        <v>2016-Apr</v>
      </c>
      <c r="G3510">
        <f t="shared" si="491"/>
        <v>1</v>
      </c>
      <c r="H3510" t="str">
        <f t="shared" si="492"/>
        <v>Sunday</v>
      </c>
      <c r="I3510" t="str">
        <f t="shared" si="493"/>
        <v>FM1</v>
      </c>
      <c r="J3510" t="str">
        <f t="shared" si="494"/>
        <v>FQ1</v>
      </c>
    </row>
    <row r="3511" spans="1:10" x14ac:dyDescent="0.35">
      <c r="A3511" s="1">
        <v>41011</v>
      </c>
      <c r="B3511">
        <f t="shared" si="486"/>
        <v>2012</v>
      </c>
      <c r="C3511">
        <f t="shared" si="487"/>
        <v>4</v>
      </c>
      <c r="D3511" t="str">
        <f t="shared" si="488"/>
        <v>April</v>
      </c>
      <c r="E3511" t="str">
        <f t="shared" si="489"/>
        <v>Q2</v>
      </c>
      <c r="F3511" t="str">
        <f t="shared" si="490"/>
        <v>2012-Apr</v>
      </c>
      <c r="G3511">
        <f t="shared" si="491"/>
        <v>5</v>
      </c>
      <c r="H3511" t="str">
        <f t="shared" si="492"/>
        <v>Thursday</v>
      </c>
      <c r="I3511" t="str">
        <f t="shared" si="493"/>
        <v>FM1</v>
      </c>
      <c r="J3511" t="str">
        <f t="shared" si="494"/>
        <v>FQ1</v>
      </c>
    </row>
    <row r="3512" spans="1:10" x14ac:dyDescent="0.35">
      <c r="A3512" s="1">
        <v>40654</v>
      </c>
      <c r="B3512">
        <f t="shared" si="486"/>
        <v>2011</v>
      </c>
      <c r="C3512">
        <f t="shared" si="487"/>
        <v>4</v>
      </c>
      <c r="D3512" t="str">
        <f t="shared" si="488"/>
        <v>April</v>
      </c>
      <c r="E3512" t="str">
        <f t="shared" si="489"/>
        <v>Q2</v>
      </c>
      <c r="F3512" t="str">
        <f t="shared" si="490"/>
        <v>2011-Apr</v>
      </c>
      <c r="G3512">
        <f t="shared" si="491"/>
        <v>5</v>
      </c>
      <c r="H3512" t="str">
        <f t="shared" si="492"/>
        <v>Thursday</v>
      </c>
      <c r="I3512" t="str">
        <f t="shared" si="493"/>
        <v>FM1</v>
      </c>
      <c r="J3512" t="str">
        <f t="shared" si="494"/>
        <v>FQ1</v>
      </c>
    </row>
    <row r="3513" spans="1:10" x14ac:dyDescent="0.35">
      <c r="A3513" s="1">
        <v>41732</v>
      </c>
      <c r="B3513">
        <f t="shared" si="486"/>
        <v>2014</v>
      </c>
      <c r="C3513">
        <f t="shared" si="487"/>
        <v>4</v>
      </c>
      <c r="D3513" t="str">
        <f t="shared" si="488"/>
        <v>April</v>
      </c>
      <c r="E3513" t="str">
        <f t="shared" si="489"/>
        <v>Q2</v>
      </c>
      <c r="F3513" t="str">
        <f t="shared" si="490"/>
        <v>2014-Apr</v>
      </c>
      <c r="G3513">
        <f t="shared" si="491"/>
        <v>5</v>
      </c>
      <c r="H3513" t="str">
        <f t="shared" si="492"/>
        <v>Thursday</v>
      </c>
      <c r="I3513" t="str">
        <f t="shared" si="493"/>
        <v>FM1</v>
      </c>
      <c r="J3513" t="str">
        <f t="shared" si="494"/>
        <v>FQ1</v>
      </c>
    </row>
    <row r="3514" spans="1:10" x14ac:dyDescent="0.35">
      <c r="A3514" s="1">
        <v>40642</v>
      </c>
      <c r="B3514">
        <f t="shared" si="486"/>
        <v>2011</v>
      </c>
      <c r="C3514">
        <f t="shared" si="487"/>
        <v>4</v>
      </c>
      <c r="D3514" t="str">
        <f t="shared" si="488"/>
        <v>April</v>
      </c>
      <c r="E3514" t="str">
        <f t="shared" si="489"/>
        <v>Q2</v>
      </c>
      <c r="F3514" t="str">
        <f t="shared" si="490"/>
        <v>2011-Apr</v>
      </c>
      <c r="G3514">
        <f t="shared" si="491"/>
        <v>7</v>
      </c>
      <c r="H3514" t="str">
        <f t="shared" si="492"/>
        <v>Saturday</v>
      </c>
      <c r="I3514" t="str">
        <f t="shared" si="493"/>
        <v>FM1</v>
      </c>
      <c r="J3514" t="str">
        <f t="shared" si="494"/>
        <v>FQ1</v>
      </c>
    </row>
    <row r="3515" spans="1:10" x14ac:dyDescent="0.35">
      <c r="A3515" s="1">
        <v>41013</v>
      </c>
      <c r="B3515">
        <f t="shared" si="486"/>
        <v>2012</v>
      </c>
      <c r="C3515">
        <f t="shared" si="487"/>
        <v>4</v>
      </c>
      <c r="D3515" t="str">
        <f t="shared" si="488"/>
        <v>April</v>
      </c>
      <c r="E3515" t="str">
        <f t="shared" si="489"/>
        <v>Q2</v>
      </c>
      <c r="F3515" t="str">
        <f t="shared" si="490"/>
        <v>2012-Apr</v>
      </c>
      <c r="G3515">
        <f t="shared" si="491"/>
        <v>7</v>
      </c>
      <c r="H3515" t="str">
        <f t="shared" si="492"/>
        <v>Saturday</v>
      </c>
      <c r="I3515" t="str">
        <f t="shared" si="493"/>
        <v>FM1</v>
      </c>
      <c r="J3515" t="str">
        <f t="shared" si="494"/>
        <v>FQ1</v>
      </c>
    </row>
    <row r="3516" spans="1:10" x14ac:dyDescent="0.35">
      <c r="A3516" s="1">
        <v>41004</v>
      </c>
      <c r="B3516">
        <f t="shared" si="486"/>
        <v>2012</v>
      </c>
      <c r="C3516">
        <f t="shared" si="487"/>
        <v>4</v>
      </c>
      <c r="D3516" t="str">
        <f t="shared" si="488"/>
        <v>April</v>
      </c>
      <c r="E3516" t="str">
        <f t="shared" si="489"/>
        <v>Q2</v>
      </c>
      <c r="F3516" t="str">
        <f t="shared" si="490"/>
        <v>2012-Apr</v>
      </c>
      <c r="G3516">
        <f t="shared" si="491"/>
        <v>5</v>
      </c>
      <c r="H3516" t="str">
        <f t="shared" si="492"/>
        <v>Thursday</v>
      </c>
      <c r="I3516" t="str">
        <f t="shared" si="493"/>
        <v>FM1</v>
      </c>
      <c r="J3516" t="str">
        <f t="shared" si="494"/>
        <v>FQ1</v>
      </c>
    </row>
    <row r="3517" spans="1:10" x14ac:dyDescent="0.35">
      <c r="A3517" s="1">
        <v>42101</v>
      </c>
      <c r="B3517">
        <f t="shared" si="486"/>
        <v>2015</v>
      </c>
      <c r="C3517">
        <f t="shared" si="487"/>
        <v>4</v>
      </c>
      <c r="D3517" t="str">
        <f t="shared" si="488"/>
        <v>April</v>
      </c>
      <c r="E3517" t="str">
        <f t="shared" si="489"/>
        <v>Q2</v>
      </c>
      <c r="F3517" t="str">
        <f t="shared" si="490"/>
        <v>2015-Apr</v>
      </c>
      <c r="G3517">
        <f t="shared" si="491"/>
        <v>3</v>
      </c>
      <c r="H3517" t="str">
        <f t="shared" si="492"/>
        <v>Tuesday</v>
      </c>
      <c r="I3517" t="str">
        <f t="shared" si="493"/>
        <v>FM1</v>
      </c>
      <c r="J3517" t="str">
        <f t="shared" si="494"/>
        <v>FQ1</v>
      </c>
    </row>
    <row r="3518" spans="1:10" x14ac:dyDescent="0.35">
      <c r="A3518" s="1">
        <v>43204</v>
      </c>
      <c r="B3518">
        <f t="shared" si="486"/>
        <v>2018</v>
      </c>
      <c r="C3518">
        <f t="shared" si="487"/>
        <v>4</v>
      </c>
      <c r="D3518" t="str">
        <f t="shared" si="488"/>
        <v>April</v>
      </c>
      <c r="E3518" t="str">
        <f t="shared" si="489"/>
        <v>Q2</v>
      </c>
      <c r="F3518" t="str">
        <f t="shared" si="490"/>
        <v>2018-Apr</v>
      </c>
      <c r="G3518">
        <f t="shared" si="491"/>
        <v>7</v>
      </c>
      <c r="H3518" t="str">
        <f t="shared" si="492"/>
        <v>Saturday</v>
      </c>
      <c r="I3518" t="str">
        <f t="shared" si="493"/>
        <v>FM1</v>
      </c>
      <c r="J3518" t="str">
        <f t="shared" si="494"/>
        <v>FQ1</v>
      </c>
    </row>
    <row r="3519" spans="1:10" x14ac:dyDescent="0.35">
      <c r="A3519" s="1">
        <v>41738</v>
      </c>
      <c r="B3519">
        <f t="shared" si="486"/>
        <v>2014</v>
      </c>
      <c r="C3519">
        <f t="shared" si="487"/>
        <v>4</v>
      </c>
      <c r="D3519" t="str">
        <f t="shared" si="488"/>
        <v>April</v>
      </c>
      <c r="E3519" t="str">
        <f t="shared" si="489"/>
        <v>Q2</v>
      </c>
      <c r="F3519" t="str">
        <f t="shared" si="490"/>
        <v>2014-Apr</v>
      </c>
      <c r="G3519">
        <f t="shared" si="491"/>
        <v>4</v>
      </c>
      <c r="H3519" t="str">
        <f t="shared" si="492"/>
        <v>Wednesday</v>
      </c>
      <c r="I3519" t="str">
        <f t="shared" si="493"/>
        <v>FM1</v>
      </c>
      <c r="J3519" t="str">
        <f t="shared" si="494"/>
        <v>FQ1</v>
      </c>
    </row>
    <row r="3520" spans="1:10" x14ac:dyDescent="0.35">
      <c r="A3520" s="1">
        <v>41380</v>
      </c>
      <c r="B3520">
        <f t="shared" si="486"/>
        <v>2013</v>
      </c>
      <c r="C3520">
        <f t="shared" si="487"/>
        <v>4</v>
      </c>
      <c r="D3520" t="str">
        <f t="shared" si="488"/>
        <v>April</v>
      </c>
      <c r="E3520" t="str">
        <f t="shared" si="489"/>
        <v>Q2</v>
      </c>
      <c r="F3520" t="str">
        <f t="shared" si="490"/>
        <v>2013-Apr</v>
      </c>
      <c r="G3520">
        <f t="shared" si="491"/>
        <v>3</v>
      </c>
      <c r="H3520" t="str">
        <f t="shared" si="492"/>
        <v>Tuesday</v>
      </c>
      <c r="I3520" t="str">
        <f t="shared" si="493"/>
        <v>FM1</v>
      </c>
      <c r="J3520" t="str">
        <f t="shared" si="494"/>
        <v>FQ1</v>
      </c>
    </row>
    <row r="3521" spans="1:10" x14ac:dyDescent="0.35">
      <c r="A3521" s="1">
        <v>42852</v>
      </c>
      <c r="B3521">
        <f t="shared" si="486"/>
        <v>2017</v>
      </c>
      <c r="C3521">
        <f t="shared" si="487"/>
        <v>4</v>
      </c>
      <c r="D3521" t="str">
        <f t="shared" si="488"/>
        <v>April</v>
      </c>
      <c r="E3521" t="str">
        <f t="shared" si="489"/>
        <v>Q2</v>
      </c>
      <c r="F3521" t="str">
        <f t="shared" si="490"/>
        <v>2017-Apr</v>
      </c>
      <c r="G3521">
        <f t="shared" si="491"/>
        <v>5</v>
      </c>
      <c r="H3521" t="str">
        <f t="shared" si="492"/>
        <v>Thursday</v>
      </c>
      <c r="I3521" t="str">
        <f t="shared" si="493"/>
        <v>FM1</v>
      </c>
      <c r="J3521" t="str">
        <f t="shared" si="494"/>
        <v>FQ1</v>
      </c>
    </row>
    <row r="3522" spans="1:10" x14ac:dyDescent="0.35">
      <c r="A3522" s="1">
        <v>41738</v>
      </c>
      <c r="B3522">
        <f t="shared" si="486"/>
        <v>2014</v>
      </c>
      <c r="C3522">
        <f t="shared" si="487"/>
        <v>4</v>
      </c>
      <c r="D3522" t="str">
        <f t="shared" si="488"/>
        <v>April</v>
      </c>
      <c r="E3522" t="str">
        <f t="shared" si="489"/>
        <v>Q2</v>
      </c>
      <c r="F3522" t="str">
        <f t="shared" si="490"/>
        <v>2014-Apr</v>
      </c>
      <c r="G3522">
        <f t="shared" si="491"/>
        <v>4</v>
      </c>
      <c r="H3522" t="str">
        <f t="shared" si="492"/>
        <v>Wednesday</v>
      </c>
      <c r="I3522" t="str">
        <f t="shared" si="493"/>
        <v>FM1</v>
      </c>
      <c r="J3522" t="str">
        <f t="shared" si="494"/>
        <v>FQ1</v>
      </c>
    </row>
    <row r="3523" spans="1:10" x14ac:dyDescent="0.35">
      <c r="A3523" s="1">
        <v>42482</v>
      </c>
      <c r="B3523">
        <f t="shared" ref="B3523:B3586" si="495">YEAR(A3523)</f>
        <v>2016</v>
      </c>
      <c r="C3523">
        <f t="shared" ref="C3523:C3586" si="496">MONTH(A3523)</f>
        <v>4</v>
      </c>
      <c r="D3523" t="str">
        <f t="shared" ref="D3523:D3586" si="497">TEXT(A3523,"mmmm")</f>
        <v>April</v>
      </c>
      <c r="E3523" t="str">
        <f t="shared" ref="E3523:E3586" si="498">"Q" &amp; INT((MONTH(A3523)-1)/3) + 1</f>
        <v>Q2</v>
      </c>
      <c r="F3523" t="str">
        <f t="shared" ref="F3523:F3586" si="499">YEAR(A3523) &amp; "-" &amp; TEXT(A3523,"mmm")</f>
        <v>2016-Apr</v>
      </c>
      <c r="G3523">
        <f t="shared" ref="G3523:G3586" si="500">WEEKDAY(A3523,1)</f>
        <v>6</v>
      </c>
      <c r="H3523" t="str">
        <f t="shared" ref="H3523:H3586" si="501">TEXT(A3523,"dddd")</f>
        <v>Friday</v>
      </c>
      <c r="I3523" t="str">
        <f t="shared" ref="I3523:I3586" si="502">"FM"&amp;MOD(MONTH(A3523)-4,12)+1</f>
        <v>FM1</v>
      </c>
      <c r="J3523" t="str">
        <f t="shared" ref="J3523:J3586" si="503">"FQ"&amp;INT((MOD(MONTH(A3523)-4,12))/3)+1</f>
        <v>FQ1</v>
      </c>
    </row>
    <row r="3524" spans="1:10" x14ac:dyDescent="0.35">
      <c r="A3524" s="1">
        <v>41725</v>
      </c>
      <c r="B3524">
        <f t="shared" si="495"/>
        <v>2014</v>
      </c>
      <c r="C3524">
        <f t="shared" si="496"/>
        <v>3</v>
      </c>
      <c r="D3524" t="str">
        <f t="shared" si="497"/>
        <v>March</v>
      </c>
      <c r="E3524" t="str">
        <f t="shared" si="498"/>
        <v>Q1</v>
      </c>
      <c r="F3524" t="str">
        <f t="shared" si="499"/>
        <v>2014-Mar</v>
      </c>
      <c r="G3524">
        <f t="shared" si="500"/>
        <v>5</v>
      </c>
      <c r="H3524" t="str">
        <f t="shared" si="501"/>
        <v>Thursday</v>
      </c>
      <c r="I3524" t="str">
        <f t="shared" si="502"/>
        <v>FM12</v>
      </c>
      <c r="J3524" t="str">
        <f t="shared" si="503"/>
        <v>FQ4</v>
      </c>
    </row>
    <row r="3525" spans="1:10" x14ac:dyDescent="0.35">
      <c r="A3525" s="1">
        <v>41707</v>
      </c>
      <c r="B3525">
        <f t="shared" si="495"/>
        <v>2014</v>
      </c>
      <c r="C3525">
        <f t="shared" si="496"/>
        <v>3</v>
      </c>
      <c r="D3525" t="str">
        <f t="shared" si="497"/>
        <v>March</v>
      </c>
      <c r="E3525" t="str">
        <f t="shared" si="498"/>
        <v>Q1</v>
      </c>
      <c r="F3525" t="str">
        <f t="shared" si="499"/>
        <v>2014-Mar</v>
      </c>
      <c r="G3525">
        <f t="shared" si="500"/>
        <v>1</v>
      </c>
      <c r="H3525" t="str">
        <f t="shared" si="501"/>
        <v>Sunday</v>
      </c>
      <c r="I3525" t="str">
        <f t="shared" si="502"/>
        <v>FM12</v>
      </c>
      <c r="J3525" t="str">
        <f t="shared" si="503"/>
        <v>FQ4</v>
      </c>
    </row>
    <row r="3526" spans="1:10" x14ac:dyDescent="0.35">
      <c r="A3526" s="1">
        <v>40983</v>
      </c>
      <c r="B3526">
        <f t="shared" si="495"/>
        <v>2012</v>
      </c>
      <c r="C3526">
        <f t="shared" si="496"/>
        <v>3</v>
      </c>
      <c r="D3526" t="str">
        <f t="shared" si="497"/>
        <v>March</v>
      </c>
      <c r="E3526" t="str">
        <f t="shared" si="498"/>
        <v>Q1</v>
      </c>
      <c r="F3526" t="str">
        <f t="shared" si="499"/>
        <v>2012-Mar</v>
      </c>
      <c r="G3526">
        <f t="shared" si="500"/>
        <v>5</v>
      </c>
      <c r="H3526" t="str">
        <f t="shared" si="501"/>
        <v>Thursday</v>
      </c>
      <c r="I3526" t="str">
        <f t="shared" si="502"/>
        <v>FM12</v>
      </c>
      <c r="J3526" t="str">
        <f t="shared" si="503"/>
        <v>FQ4</v>
      </c>
    </row>
    <row r="3527" spans="1:10" x14ac:dyDescent="0.35">
      <c r="A3527" s="1">
        <v>42435</v>
      </c>
      <c r="B3527">
        <f t="shared" si="495"/>
        <v>2016</v>
      </c>
      <c r="C3527">
        <f t="shared" si="496"/>
        <v>3</v>
      </c>
      <c r="D3527" t="str">
        <f t="shared" si="497"/>
        <v>March</v>
      </c>
      <c r="E3527" t="str">
        <f t="shared" si="498"/>
        <v>Q1</v>
      </c>
      <c r="F3527" t="str">
        <f t="shared" si="499"/>
        <v>2016-Mar</v>
      </c>
      <c r="G3527">
        <f t="shared" si="500"/>
        <v>1</v>
      </c>
      <c r="H3527" t="str">
        <f t="shared" si="501"/>
        <v>Sunday</v>
      </c>
      <c r="I3527" t="str">
        <f t="shared" si="502"/>
        <v>FM12</v>
      </c>
      <c r="J3527" t="str">
        <f t="shared" si="503"/>
        <v>FQ4</v>
      </c>
    </row>
    <row r="3528" spans="1:10" x14ac:dyDescent="0.35">
      <c r="A3528" s="1">
        <v>40240</v>
      </c>
      <c r="B3528">
        <f t="shared" si="495"/>
        <v>2010</v>
      </c>
      <c r="C3528">
        <f t="shared" si="496"/>
        <v>3</v>
      </c>
      <c r="D3528" t="str">
        <f t="shared" si="497"/>
        <v>March</v>
      </c>
      <c r="E3528" t="str">
        <f t="shared" si="498"/>
        <v>Q1</v>
      </c>
      <c r="F3528" t="str">
        <f t="shared" si="499"/>
        <v>2010-Mar</v>
      </c>
      <c r="G3528">
        <f t="shared" si="500"/>
        <v>4</v>
      </c>
      <c r="H3528" t="str">
        <f t="shared" si="501"/>
        <v>Wednesday</v>
      </c>
      <c r="I3528" t="str">
        <f t="shared" si="502"/>
        <v>FM12</v>
      </c>
      <c r="J3528" t="str">
        <f t="shared" si="503"/>
        <v>FQ4</v>
      </c>
    </row>
    <row r="3529" spans="1:10" x14ac:dyDescent="0.35">
      <c r="A3529" s="1">
        <v>40620</v>
      </c>
      <c r="B3529">
        <f t="shared" si="495"/>
        <v>2011</v>
      </c>
      <c r="C3529">
        <f t="shared" si="496"/>
        <v>3</v>
      </c>
      <c r="D3529" t="str">
        <f t="shared" si="497"/>
        <v>March</v>
      </c>
      <c r="E3529" t="str">
        <f t="shared" si="498"/>
        <v>Q1</v>
      </c>
      <c r="F3529" t="str">
        <f t="shared" si="499"/>
        <v>2011-Mar</v>
      </c>
      <c r="G3529">
        <f t="shared" si="500"/>
        <v>6</v>
      </c>
      <c r="H3529" t="str">
        <f t="shared" si="501"/>
        <v>Friday</v>
      </c>
      <c r="I3529" t="str">
        <f t="shared" si="502"/>
        <v>FM12</v>
      </c>
      <c r="J3529" t="str">
        <f t="shared" si="503"/>
        <v>FQ4</v>
      </c>
    </row>
    <row r="3530" spans="1:10" x14ac:dyDescent="0.35">
      <c r="A3530" s="1">
        <v>41713</v>
      </c>
      <c r="B3530">
        <f t="shared" si="495"/>
        <v>2014</v>
      </c>
      <c r="C3530">
        <f t="shared" si="496"/>
        <v>3</v>
      </c>
      <c r="D3530" t="str">
        <f t="shared" si="497"/>
        <v>March</v>
      </c>
      <c r="E3530" t="str">
        <f t="shared" si="498"/>
        <v>Q1</v>
      </c>
      <c r="F3530" t="str">
        <f t="shared" si="499"/>
        <v>2014-Mar</v>
      </c>
      <c r="G3530">
        <f t="shared" si="500"/>
        <v>7</v>
      </c>
      <c r="H3530" t="str">
        <f t="shared" si="501"/>
        <v>Saturday</v>
      </c>
      <c r="I3530" t="str">
        <f t="shared" si="502"/>
        <v>FM12</v>
      </c>
      <c r="J3530" t="str">
        <f t="shared" si="503"/>
        <v>FQ4</v>
      </c>
    </row>
    <row r="3531" spans="1:10" x14ac:dyDescent="0.35">
      <c r="A3531" s="1">
        <v>40626</v>
      </c>
      <c r="B3531">
        <f t="shared" si="495"/>
        <v>2011</v>
      </c>
      <c r="C3531">
        <f t="shared" si="496"/>
        <v>3</v>
      </c>
      <c r="D3531" t="str">
        <f t="shared" si="497"/>
        <v>March</v>
      </c>
      <c r="E3531" t="str">
        <f t="shared" si="498"/>
        <v>Q1</v>
      </c>
      <c r="F3531" t="str">
        <f t="shared" si="499"/>
        <v>2011-Mar</v>
      </c>
      <c r="G3531">
        <f t="shared" si="500"/>
        <v>5</v>
      </c>
      <c r="H3531" t="str">
        <f t="shared" si="501"/>
        <v>Thursday</v>
      </c>
      <c r="I3531" t="str">
        <f t="shared" si="502"/>
        <v>FM12</v>
      </c>
      <c r="J3531" t="str">
        <f t="shared" si="503"/>
        <v>FQ4</v>
      </c>
    </row>
    <row r="3532" spans="1:10" x14ac:dyDescent="0.35">
      <c r="A3532" s="1">
        <v>40242</v>
      </c>
      <c r="B3532">
        <f t="shared" si="495"/>
        <v>2010</v>
      </c>
      <c r="C3532">
        <f t="shared" si="496"/>
        <v>3</v>
      </c>
      <c r="D3532" t="str">
        <f t="shared" si="497"/>
        <v>March</v>
      </c>
      <c r="E3532" t="str">
        <f t="shared" si="498"/>
        <v>Q1</v>
      </c>
      <c r="F3532" t="str">
        <f t="shared" si="499"/>
        <v>2010-Mar</v>
      </c>
      <c r="G3532">
        <f t="shared" si="500"/>
        <v>6</v>
      </c>
      <c r="H3532" t="str">
        <f t="shared" si="501"/>
        <v>Friday</v>
      </c>
      <c r="I3532" t="str">
        <f t="shared" si="502"/>
        <v>FM12</v>
      </c>
      <c r="J3532" t="str">
        <f t="shared" si="503"/>
        <v>FQ4</v>
      </c>
    </row>
    <row r="3533" spans="1:10" x14ac:dyDescent="0.35">
      <c r="A3533" s="1">
        <v>42083</v>
      </c>
      <c r="B3533">
        <f t="shared" si="495"/>
        <v>2015</v>
      </c>
      <c r="C3533">
        <f t="shared" si="496"/>
        <v>3</v>
      </c>
      <c r="D3533" t="str">
        <f t="shared" si="497"/>
        <v>March</v>
      </c>
      <c r="E3533" t="str">
        <f t="shared" si="498"/>
        <v>Q1</v>
      </c>
      <c r="F3533" t="str">
        <f t="shared" si="499"/>
        <v>2015-Mar</v>
      </c>
      <c r="G3533">
        <f t="shared" si="500"/>
        <v>6</v>
      </c>
      <c r="H3533" t="str">
        <f t="shared" si="501"/>
        <v>Friday</v>
      </c>
      <c r="I3533" t="str">
        <f t="shared" si="502"/>
        <v>FM12</v>
      </c>
      <c r="J3533" t="str">
        <f t="shared" si="503"/>
        <v>FQ4</v>
      </c>
    </row>
    <row r="3534" spans="1:10" x14ac:dyDescent="0.35">
      <c r="A3534" s="1">
        <v>40610</v>
      </c>
      <c r="B3534">
        <f t="shared" si="495"/>
        <v>2011</v>
      </c>
      <c r="C3534">
        <f t="shared" si="496"/>
        <v>3</v>
      </c>
      <c r="D3534" t="str">
        <f t="shared" si="497"/>
        <v>March</v>
      </c>
      <c r="E3534" t="str">
        <f t="shared" si="498"/>
        <v>Q1</v>
      </c>
      <c r="F3534" t="str">
        <f t="shared" si="499"/>
        <v>2011-Mar</v>
      </c>
      <c r="G3534">
        <f t="shared" si="500"/>
        <v>3</v>
      </c>
      <c r="H3534" t="str">
        <f t="shared" si="501"/>
        <v>Tuesday</v>
      </c>
      <c r="I3534" t="str">
        <f t="shared" si="502"/>
        <v>FM12</v>
      </c>
      <c r="J3534" t="str">
        <f t="shared" si="503"/>
        <v>FQ4</v>
      </c>
    </row>
    <row r="3535" spans="1:10" x14ac:dyDescent="0.35">
      <c r="A3535" s="1">
        <v>40977</v>
      </c>
      <c r="B3535">
        <f t="shared" si="495"/>
        <v>2012</v>
      </c>
      <c r="C3535">
        <f t="shared" si="496"/>
        <v>3</v>
      </c>
      <c r="D3535" t="str">
        <f t="shared" si="497"/>
        <v>March</v>
      </c>
      <c r="E3535" t="str">
        <f t="shared" si="498"/>
        <v>Q1</v>
      </c>
      <c r="F3535" t="str">
        <f t="shared" si="499"/>
        <v>2012-Mar</v>
      </c>
      <c r="G3535">
        <f t="shared" si="500"/>
        <v>6</v>
      </c>
      <c r="H3535" t="str">
        <f t="shared" si="501"/>
        <v>Friday</v>
      </c>
      <c r="I3535" t="str">
        <f t="shared" si="502"/>
        <v>FM12</v>
      </c>
      <c r="J3535" t="str">
        <f t="shared" si="503"/>
        <v>FQ4</v>
      </c>
    </row>
    <row r="3536" spans="1:10" x14ac:dyDescent="0.35">
      <c r="A3536" s="1">
        <v>41336</v>
      </c>
      <c r="B3536">
        <f t="shared" si="495"/>
        <v>2013</v>
      </c>
      <c r="C3536">
        <f t="shared" si="496"/>
        <v>3</v>
      </c>
      <c r="D3536" t="str">
        <f t="shared" si="497"/>
        <v>March</v>
      </c>
      <c r="E3536" t="str">
        <f t="shared" si="498"/>
        <v>Q1</v>
      </c>
      <c r="F3536" t="str">
        <f t="shared" si="499"/>
        <v>2013-Mar</v>
      </c>
      <c r="G3536">
        <f t="shared" si="500"/>
        <v>1</v>
      </c>
      <c r="H3536" t="str">
        <f t="shared" si="501"/>
        <v>Sunday</v>
      </c>
      <c r="I3536" t="str">
        <f t="shared" si="502"/>
        <v>FM12</v>
      </c>
      <c r="J3536" t="str">
        <f t="shared" si="503"/>
        <v>FQ4</v>
      </c>
    </row>
    <row r="3537" spans="1:10" x14ac:dyDescent="0.35">
      <c r="A3537" s="1">
        <v>41721</v>
      </c>
      <c r="B3537">
        <f t="shared" si="495"/>
        <v>2014</v>
      </c>
      <c r="C3537">
        <f t="shared" si="496"/>
        <v>3</v>
      </c>
      <c r="D3537" t="str">
        <f t="shared" si="497"/>
        <v>March</v>
      </c>
      <c r="E3537" t="str">
        <f t="shared" si="498"/>
        <v>Q1</v>
      </c>
      <c r="F3537" t="str">
        <f t="shared" si="499"/>
        <v>2014-Mar</v>
      </c>
      <c r="G3537">
        <f t="shared" si="500"/>
        <v>1</v>
      </c>
      <c r="H3537" t="str">
        <f t="shared" si="501"/>
        <v>Sunday</v>
      </c>
      <c r="I3537" t="str">
        <f t="shared" si="502"/>
        <v>FM12</v>
      </c>
      <c r="J3537" t="str">
        <f t="shared" si="503"/>
        <v>FQ4</v>
      </c>
    </row>
    <row r="3538" spans="1:10" x14ac:dyDescent="0.35">
      <c r="A3538" s="1">
        <v>41361</v>
      </c>
      <c r="B3538">
        <f t="shared" si="495"/>
        <v>2013</v>
      </c>
      <c r="C3538">
        <f t="shared" si="496"/>
        <v>3</v>
      </c>
      <c r="D3538" t="str">
        <f t="shared" si="497"/>
        <v>March</v>
      </c>
      <c r="E3538" t="str">
        <f t="shared" si="498"/>
        <v>Q1</v>
      </c>
      <c r="F3538" t="str">
        <f t="shared" si="499"/>
        <v>2013-Mar</v>
      </c>
      <c r="G3538">
        <f t="shared" si="500"/>
        <v>5</v>
      </c>
      <c r="H3538" t="str">
        <f t="shared" si="501"/>
        <v>Thursday</v>
      </c>
      <c r="I3538" t="str">
        <f t="shared" si="502"/>
        <v>FM12</v>
      </c>
      <c r="J3538" t="str">
        <f t="shared" si="503"/>
        <v>FQ4</v>
      </c>
    </row>
    <row r="3539" spans="1:10" x14ac:dyDescent="0.35">
      <c r="A3539" s="1">
        <v>41340</v>
      </c>
      <c r="B3539">
        <f t="shared" si="495"/>
        <v>2013</v>
      </c>
      <c r="C3539">
        <f t="shared" si="496"/>
        <v>3</v>
      </c>
      <c r="D3539" t="str">
        <f t="shared" si="497"/>
        <v>March</v>
      </c>
      <c r="E3539" t="str">
        <f t="shared" si="498"/>
        <v>Q1</v>
      </c>
      <c r="F3539" t="str">
        <f t="shared" si="499"/>
        <v>2013-Mar</v>
      </c>
      <c r="G3539">
        <f t="shared" si="500"/>
        <v>5</v>
      </c>
      <c r="H3539" t="str">
        <f t="shared" si="501"/>
        <v>Thursday</v>
      </c>
      <c r="I3539" t="str">
        <f t="shared" si="502"/>
        <v>FM12</v>
      </c>
      <c r="J3539" t="str">
        <f t="shared" si="503"/>
        <v>FQ4</v>
      </c>
    </row>
    <row r="3540" spans="1:10" x14ac:dyDescent="0.35">
      <c r="A3540" s="1">
        <v>43184</v>
      </c>
      <c r="B3540">
        <f t="shared" si="495"/>
        <v>2018</v>
      </c>
      <c r="C3540">
        <f t="shared" si="496"/>
        <v>3</v>
      </c>
      <c r="D3540" t="str">
        <f t="shared" si="497"/>
        <v>March</v>
      </c>
      <c r="E3540" t="str">
        <f t="shared" si="498"/>
        <v>Q1</v>
      </c>
      <c r="F3540" t="str">
        <f t="shared" si="499"/>
        <v>2018-Mar</v>
      </c>
      <c r="G3540">
        <f t="shared" si="500"/>
        <v>1</v>
      </c>
      <c r="H3540" t="str">
        <f t="shared" si="501"/>
        <v>Sunday</v>
      </c>
      <c r="I3540" t="str">
        <f t="shared" si="502"/>
        <v>FM12</v>
      </c>
      <c r="J3540" t="str">
        <f t="shared" si="503"/>
        <v>FQ4</v>
      </c>
    </row>
    <row r="3541" spans="1:10" x14ac:dyDescent="0.35">
      <c r="A3541" s="1">
        <v>40979</v>
      </c>
      <c r="B3541">
        <f t="shared" si="495"/>
        <v>2012</v>
      </c>
      <c r="C3541">
        <f t="shared" si="496"/>
        <v>3</v>
      </c>
      <c r="D3541" t="str">
        <f t="shared" si="497"/>
        <v>March</v>
      </c>
      <c r="E3541" t="str">
        <f t="shared" si="498"/>
        <v>Q1</v>
      </c>
      <c r="F3541" t="str">
        <f t="shared" si="499"/>
        <v>2012-Mar</v>
      </c>
      <c r="G3541">
        <f t="shared" si="500"/>
        <v>1</v>
      </c>
      <c r="H3541" t="str">
        <f t="shared" si="501"/>
        <v>Sunday</v>
      </c>
      <c r="I3541" t="str">
        <f t="shared" si="502"/>
        <v>FM12</v>
      </c>
      <c r="J3541" t="str">
        <f t="shared" si="503"/>
        <v>FQ4</v>
      </c>
    </row>
    <row r="3542" spans="1:10" x14ac:dyDescent="0.35">
      <c r="A3542" s="1">
        <v>41342</v>
      </c>
      <c r="B3542">
        <f t="shared" si="495"/>
        <v>2013</v>
      </c>
      <c r="C3542">
        <f t="shared" si="496"/>
        <v>3</v>
      </c>
      <c r="D3542" t="str">
        <f t="shared" si="497"/>
        <v>March</v>
      </c>
      <c r="E3542" t="str">
        <f t="shared" si="498"/>
        <v>Q1</v>
      </c>
      <c r="F3542" t="str">
        <f t="shared" si="499"/>
        <v>2013-Mar</v>
      </c>
      <c r="G3542">
        <f t="shared" si="500"/>
        <v>7</v>
      </c>
      <c r="H3542" t="str">
        <f t="shared" si="501"/>
        <v>Saturday</v>
      </c>
      <c r="I3542" t="str">
        <f t="shared" si="502"/>
        <v>FM12</v>
      </c>
      <c r="J3542" t="str">
        <f t="shared" si="503"/>
        <v>FQ4</v>
      </c>
    </row>
    <row r="3543" spans="1:10" x14ac:dyDescent="0.35">
      <c r="A3543" s="1">
        <v>40987</v>
      </c>
      <c r="B3543">
        <f t="shared" si="495"/>
        <v>2012</v>
      </c>
      <c r="C3543">
        <f t="shared" si="496"/>
        <v>3</v>
      </c>
      <c r="D3543" t="str">
        <f t="shared" si="497"/>
        <v>March</v>
      </c>
      <c r="E3543" t="str">
        <f t="shared" si="498"/>
        <v>Q1</v>
      </c>
      <c r="F3543" t="str">
        <f t="shared" si="499"/>
        <v>2012-Mar</v>
      </c>
      <c r="G3543">
        <f t="shared" si="500"/>
        <v>2</v>
      </c>
      <c r="H3543" t="str">
        <f t="shared" si="501"/>
        <v>Monday</v>
      </c>
      <c r="I3543" t="str">
        <f t="shared" si="502"/>
        <v>FM12</v>
      </c>
      <c r="J3543" t="str">
        <f t="shared" si="503"/>
        <v>FQ4</v>
      </c>
    </row>
    <row r="3544" spans="1:10" x14ac:dyDescent="0.35">
      <c r="A3544" s="1">
        <v>42453</v>
      </c>
      <c r="B3544">
        <f t="shared" si="495"/>
        <v>2016</v>
      </c>
      <c r="C3544">
        <f t="shared" si="496"/>
        <v>3</v>
      </c>
      <c r="D3544" t="str">
        <f t="shared" si="497"/>
        <v>March</v>
      </c>
      <c r="E3544" t="str">
        <f t="shared" si="498"/>
        <v>Q1</v>
      </c>
      <c r="F3544" t="str">
        <f t="shared" si="499"/>
        <v>2016-Mar</v>
      </c>
      <c r="G3544">
        <f t="shared" si="500"/>
        <v>5</v>
      </c>
      <c r="H3544" t="str">
        <f t="shared" si="501"/>
        <v>Thursday</v>
      </c>
      <c r="I3544" t="str">
        <f t="shared" si="502"/>
        <v>FM12</v>
      </c>
      <c r="J3544" t="str">
        <f t="shared" si="503"/>
        <v>FQ4</v>
      </c>
    </row>
    <row r="3545" spans="1:10" x14ac:dyDescent="0.35">
      <c r="A3545" s="1">
        <v>40256</v>
      </c>
      <c r="B3545">
        <f t="shared" si="495"/>
        <v>2010</v>
      </c>
      <c r="C3545">
        <f t="shared" si="496"/>
        <v>3</v>
      </c>
      <c r="D3545" t="str">
        <f t="shared" si="497"/>
        <v>March</v>
      </c>
      <c r="E3545" t="str">
        <f t="shared" si="498"/>
        <v>Q1</v>
      </c>
      <c r="F3545" t="str">
        <f t="shared" si="499"/>
        <v>2010-Mar</v>
      </c>
      <c r="G3545">
        <f t="shared" si="500"/>
        <v>6</v>
      </c>
      <c r="H3545" t="str">
        <f t="shared" si="501"/>
        <v>Friday</v>
      </c>
      <c r="I3545" t="str">
        <f t="shared" si="502"/>
        <v>FM12</v>
      </c>
      <c r="J3545" t="str">
        <f t="shared" si="503"/>
        <v>FQ4</v>
      </c>
    </row>
    <row r="3546" spans="1:10" x14ac:dyDescent="0.35">
      <c r="A3546" s="1">
        <v>41361</v>
      </c>
      <c r="B3546">
        <f t="shared" si="495"/>
        <v>2013</v>
      </c>
      <c r="C3546">
        <f t="shared" si="496"/>
        <v>3</v>
      </c>
      <c r="D3546" t="str">
        <f t="shared" si="497"/>
        <v>March</v>
      </c>
      <c r="E3546" t="str">
        <f t="shared" si="498"/>
        <v>Q1</v>
      </c>
      <c r="F3546" t="str">
        <f t="shared" si="499"/>
        <v>2013-Mar</v>
      </c>
      <c r="G3546">
        <f t="shared" si="500"/>
        <v>5</v>
      </c>
      <c r="H3546" t="str">
        <f t="shared" si="501"/>
        <v>Thursday</v>
      </c>
      <c r="I3546" t="str">
        <f t="shared" si="502"/>
        <v>FM12</v>
      </c>
      <c r="J3546" t="str">
        <f t="shared" si="503"/>
        <v>FQ4</v>
      </c>
    </row>
    <row r="3547" spans="1:10" x14ac:dyDescent="0.35">
      <c r="A3547" s="1">
        <v>40976</v>
      </c>
      <c r="B3547">
        <f t="shared" si="495"/>
        <v>2012</v>
      </c>
      <c r="C3547">
        <f t="shared" si="496"/>
        <v>3</v>
      </c>
      <c r="D3547" t="str">
        <f t="shared" si="497"/>
        <v>March</v>
      </c>
      <c r="E3547" t="str">
        <f t="shared" si="498"/>
        <v>Q1</v>
      </c>
      <c r="F3547" t="str">
        <f t="shared" si="499"/>
        <v>2012-Mar</v>
      </c>
      <c r="G3547">
        <f t="shared" si="500"/>
        <v>5</v>
      </c>
      <c r="H3547" t="str">
        <f t="shared" si="501"/>
        <v>Thursday</v>
      </c>
      <c r="I3547" t="str">
        <f t="shared" si="502"/>
        <v>FM12</v>
      </c>
      <c r="J3547" t="str">
        <f t="shared" si="503"/>
        <v>FQ4</v>
      </c>
    </row>
    <row r="3548" spans="1:10" x14ac:dyDescent="0.35">
      <c r="A3548" s="1">
        <v>43163</v>
      </c>
      <c r="B3548">
        <f t="shared" si="495"/>
        <v>2018</v>
      </c>
      <c r="C3548">
        <f t="shared" si="496"/>
        <v>3</v>
      </c>
      <c r="D3548" t="str">
        <f t="shared" si="497"/>
        <v>March</v>
      </c>
      <c r="E3548" t="str">
        <f t="shared" si="498"/>
        <v>Q1</v>
      </c>
      <c r="F3548" t="str">
        <f t="shared" si="499"/>
        <v>2018-Mar</v>
      </c>
      <c r="G3548">
        <f t="shared" si="500"/>
        <v>1</v>
      </c>
      <c r="H3548" t="str">
        <f t="shared" si="501"/>
        <v>Sunday</v>
      </c>
      <c r="I3548" t="str">
        <f t="shared" si="502"/>
        <v>FM12</v>
      </c>
      <c r="J3548" t="str">
        <f t="shared" si="503"/>
        <v>FQ4</v>
      </c>
    </row>
    <row r="3549" spans="1:10" x14ac:dyDescent="0.35">
      <c r="A3549" s="1">
        <v>40245</v>
      </c>
      <c r="B3549">
        <f t="shared" si="495"/>
        <v>2010</v>
      </c>
      <c r="C3549">
        <f t="shared" si="496"/>
        <v>3</v>
      </c>
      <c r="D3549" t="str">
        <f t="shared" si="497"/>
        <v>March</v>
      </c>
      <c r="E3549" t="str">
        <f t="shared" si="498"/>
        <v>Q1</v>
      </c>
      <c r="F3549" t="str">
        <f t="shared" si="499"/>
        <v>2010-Mar</v>
      </c>
      <c r="G3549">
        <f t="shared" si="500"/>
        <v>2</v>
      </c>
      <c r="H3549" t="str">
        <f t="shared" si="501"/>
        <v>Monday</v>
      </c>
      <c r="I3549" t="str">
        <f t="shared" si="502"/>
        <v>FM12</v>
      </c>
      <c r="J3549" t="str">
        <f t="shared" si="503"/>
        <v>FQ4</v>
      </c>
    </row>
    <row r="3550" spans="1:10" x14ac:dyDescent="0.35">
      <c r="A3550" s="1">
        <v>42453</v>
      </c>
      <c r="B3550">
        <f t="shared" si="495"/>
        <v>2016</v>
      </c>
      <c r="C3550">
        <f t="shared" si="496"/>
        <v>3</v>
      </c>
      <c r="D3550" t="str">
        <f t="shared" si="497"/>
        <v>March</v>
      </c>
      <c r="E3550" t="str">
        <f t="shared" si="498"/>
        <v>Q1</v>
      </c>
      <c r="F3550" t="str">
        <f t="shared" si="499"/>
        <v>2016-Mar</v>
      </c>
      <c r="G3550">
        <f t="shared" si="500"/>
        <v>5</v>
      </c>
      <c r="H3550" t="str">
        <f t="shared" si="501"/>
        <v>Thursday</v>
      </c>
      <c r="I3550" t="str">
        <f t="shared" si="502"/>
        <v>FM12</v>
      </c>
      <c r="J3550" t="str">
        <f t="shared" si="503"/>
        <v>FQ4</v>
      </c>
    </row>
    <row r="3551" spans="1:10" x14ac:dyDescent="0.35">
      <c r="A3551" s="1">
        <v>41707</v>
      </c>
      <c r="B3551">
        <f t="shared" si="495"/>
        <v>2014</v>
      </c>
      <c r="C3551">
        <f t="shared" si="496"/>
        <v>3</v>
      </c>
      <c r="D3551" t="str">
        <f t="shared" si="497"/>
        <v>March</v>
      </c>
      <c r="E3551" t="str">
        <f t="shared" si="498"/>
        <v>Q1</v>
      </c>
      <c r="F3551" t="str">
        <f t="shared" si="499"/>
        <v>2014-Mar</v>
      </c>
      <c r="G3551">
        <f t="shared" si="500"/>
        <v>1</v>
      </c>
      <c r="H3551" t="str">
        <f t="shared" si="501"/>
        <v>Sunday</v>
      </c>
      <c r="I3551" t="str">
        <f t="shared" si="502"/>
        <v>FM12</v>
      </c>
      <c r="J3551" t="str">
        <f t="shared" si="503"/>
        <v>FQ4</v>
      </c>
    </row>
    <row r="3552" spans="1:10" x14ac:dyDescent="0.35">
      <c r="A3552" s="1">
        <v>40628</v>
      </c>
      <c r="B3552">
        <f t="shared" si="495"/>
        <v>2011</v>
      </c>
      <c r="C3552">
        <f t="shared" si="496"/>
        <v>3</v>
      </c>
      <c r="D3552" t="str">
        <f t="shared" si="497"/>
        <v>March</v>
      </c>
      <c r="E3552" t="str">
        <f t="shared" si="498"/>
        <v>Q1</v>
      </c>
      <c r="F3552" t="str">
        <f t="shared" si="499"/>
        <v>2011-Mar</v>
      </c>
      <c r="G3552">
        <f t="shared" si="500"/>
        <v>7</v>
      </c>
      <c r="H3552" t="str">
        <f t="shared" si="501"/>
        <v>Saturday</v>
      </c>
      <c r="I3552" t="str">
        <f t="shared" si="502"/>
        <v>FM12</v>
      </c>
      <c r="J3552" t="str">
        <f t="shared" si="503"/>
        <v>FQ4</v>
      </c>
    </row>
    <row r="3553" spans="1:10" x14ac:dyDescent="0.35">
      <c r="A3553" s="1">
        <v>42798</v>
      </c>
      <c r="B3553">
        <f t="shared" si="495"/>
        <v>2017</v>
      </c>
      <c r="C3553">
        <f t="shared" si="496"/>
        <v>3</v>
      </c>
      <c r="D3553" t="str">
        <f t="shared" si="497"/>
        <v>March</v>
      </c>
      <c r="E3553" t="str">
        <f t="shared" si="498"/>
        <v>Q1</v>
      </c>
      <c r="F3553" t="str">
        <f t="shared" si="499"/>
        <v>2017-Mar</v>
      </c>
      <c r="G3553">
        <f t="shared" si="500"/>
        <v>7</v>
      </c>
      <c r="H3553" t="str">
        <f t="shared" si="501"/>
        <v>Saturday</v>
      </c>
      <c r="I3553" t="str">
        <f t="shared" si="502"/>
        <v>FM12</v>
      </c>
      <c r="J3553" t="str">
        <f t="shared" si="503"/>
        <v>FQ4</v>
      </c>
    </row>
    <row r="3554" spans="1:10" x14ac:dyDescent="0.35">
      <c r="A3554" s="1">
        <v>41359</v>
      </c>
      <c r="B3554">
        <f t="shared" si="495"/>
        <v>2013</v>
      </c>
      <c r="C3554">
        <f t="shared" si="496"/>
        <v>3</v>
      </c>
      <c r="D3554" t="str">
        <f t="shared" si="497"/>
        <v>March</v>
      </c>
      <c r="E3554" t="str">
        <f t="shared" si="498"/>
        <v>Q1</v>
      </c>
      <c r="F3554" t="str">
        <f t="shared" si="499"/>
        <v>2013-Mar</v>
      </c>
      <c r="G3554">
        <f t="shared" si="500"/>
        <v>3</v>
      </c>
      <c r="H3554" t="str">
        <f t="shared" si="501"/>
        <v>Tuesday</v>
      </c>
      <c r="I3554" t="str">
        <f t="shared" si="502"/>
        <v>FM12</v>
      </c>
      <c r="J3554" t="str">
        <f t="shared" si="503"/>
        <v>FQ4</v>
      </c>
    </row>
    <row r="3555" spans="1:10" x14ac:dyDescent="0.35">
      <c r="A3555" s="1">
        <v>41358</v>
      </c>
      <c r="B3555">
        <f t="shared" si="495"/>
        <v>2013</v>
      </c>
      <c r="C3555">
        <f t="shared" si="496"/>
        <v>3</v>
      </c>
      <c r="D3555" t="str">
        <f t="shared" si="497"/>
        <v>March</v>
      </c>
      <c r="E3555" t="str">
        <f t="shared" si="498"/>
        <v>Q1</v>
      </c>
      <c r="F3555" t="str">
        <f t="shared" si="499"/>
        <v>2013-Mar</v>
      </c>
      <c r="G3555">
        <f t="shared" si="500"/>
        <v>2</v>
      </c>
      <c r="H3555" t="str">
        <f t="shared" si="501"/>
        <v>Monday</v>
      </c>
      <c r="I3555" t="str">
        <f t="shared" si="502"/>
        <v>FM12</v>
      </c>
      <c r="J3555" t="str">
        <f t="shared" si="503"/>
        <v>FQ4</v>
      </c>
    </row>
    <row r="3556" spans="1:10" x14ac:dyDescent="0.35">
      <c r="A3556" s="1">
        <v>41724</v>
      </c>
      <c r="B3556">
        <f t="shared" si="495"/>
        <v>2014</v>
      </c>
      <c r="C3556">
        <f t="shared" si="496"/>
        <v>3</v>
      </c>
      <c r="D3556" t="str">
        <f t="shared" si="497"/>
        <v>March</v>
      </c>
      <c r="E3556" t="str">
        <f t="shared" si="498"/>
        <v>Q1</v>
      </c>
      <c r="F3556" t="str">
        <f t="shared" si="499"/>
        <v>2014-Mar</v>
      </c>
      <c r="G3556">
        <f t="shared" si="500"/>
        <v>4</v>
      </c>
      <c r="H3556" t="str">
        <f t="shared" si="501"/>
        <v>Wednesday</v>
      </c>
      <c r="I3556" t="str">
        <f t="shared" si="502"/>
        <v>FM12</v>
      </c>
      <c r="J3556" t="str">
        <f t="shared" si="503"/>
        <v>FQ4</v>
      </c>
    </row>
    <row r="3557" spans="1:10" x14ac:dyDescent="0.35">
      <c r="A3557" s="1">
        <v>40610</v>
      </c>
      <c r="B3557">
        <f t="shared" si="495"/>
        <v>2011</v>
      </c>
      <c r="C3557">
        <f t="shared" si="496"/>
        <v>3</v>
      </c>
      <c r="D3557" t="str">
        <f t="shared" si="497"/>
        <v>March</v>
      </c>
      <c r="E3557" t="str">
        <f t="shared" si="498"/>
        <v>Q1</v>
      </c>
      <c r="F3557" t="str">
        <f t="shared" si="499"/>
        <v>2011-Mar</v>
      </c>
      <c r="G3557">
        <f t="shared" si="500"/>
        <v>3</v>
      </c>
      <c r="H3557" t="str">
        <f t="shared" si="501"/>
        <v>Tuesday</v>
      </c>
      <c r="I3557" t="str">
        <f t="shared" si="502"/>
        <v>FM12</v>
      </c>
      <c r="J3557" t="str">
        <f t="shared" si="503"/>
        <v>FQ4</v>
      </c>
    </row>
    <row r="3558" spans="1:10" x14ac:dyDescent="0.35">
      <c r="A3558" s="1">
        <v>41706</v>
      </c>
      <c r="B3558">
        <f t="shared" si="495"/>
        <v>2014</v>
      </c>
      <c r="C3558">
        <f t="shared" si="496"/>
        <v>3</v>
      </c>
      <c r="D3558" t="str">
        <f t="shared" si="497"/>
        <v>March</v>
      </c>
      <c r="E3558" t="str">
        <f t="shared" si="498"/>
        <v>Q1</v>
      </c>
      <c r="F3558" t="str">
        <f t="shared" si="499"/>
        <v>2014-Mar</v>
      </c>
      <c r="G3558">
        <f t="shared" si="500"/>
        <v>7</v>
      </c>
      <c r="H3558" t="str">
        <f t="shared" si="501"/>
        <v>Saturday</v>
      </c>
      <c r="I3558" t="str">
        <f t="shared" si="502"/>
        <v>FM12</v>
      </c>
      <c r="J3558" t="str">
        <f t="shared" si="503"/>
        <v>FQ4</v>
      </c>
    </row>
    <row r="3559" spans="1:10" x14ac:dyDescent="0.35">
      <c r="A3559" s="1">
        <v>43175</v>
      </c>
      <c r="B3559">
        <f t="shared" si="495"/>
        <v>2018</v>
      </c>
      <c r="C3559">
        <f t="shared" si="496"/>
        <v>3</v>
      </c>
      <c r="D3559" t="str">
        <f t="shared" si="497"/>
        <v>March</v>
      </c>
      <c r="E3559" t="str">
        <f t="shared" si="498"/>
        <v>Q1</v>
      </c>
      <c r="F3559" t="str">
        <f t="shared" si="499"/>
        <v>2018-Mar</v>
      </c>
      <c r="G3559">
        <f t="shared" si="500"/>
        <v>6</v>
      </c>
      <c r="H3559" t="str">
        <f t="shared" si="501"/>
        <v>Friday</v>
      </c>
      <c r="I3559" t="str">
        <f t="shared" si="502"/>
        <v>FM12</v>
      </c>
      <c r="J3559" t="str">
        <f t="shared" si="503"/>
        <v>FQ4</v>
      </c>
    </row>
    <row r="3560" spans="1:10" x14ac:dyDescent="0.35">
      <c r="A3560" s="1">
        <v>42067</v>
      </c>
      <c r="B3560">
        <f t="shared" si="495"/>
        <v>2015</v>
      </c>
      <c r="C3560">
        <f t="shared" si="496"/>
        <v>3</v>
      </c>
      <c r="D3560" t="str">
        <f t="shared" si="497"/>
        <v>March</v>
      </c>
      <c r="E3560" t="str">
        <f t="shared" si="498"/>
        <v>Q1</v>
      </c>
      <c r="F3560" t="str">
        <f t="shared" si="499"/>
        <v>2015-Mar</v>
      </c>
      <c r="G3560">
        <f t="shared" si="500"/>
        <v>4</v>
      </c>
      <c r="H3560" t="str">
        <f t="shared" si="501"/>
        <v>Wednesday</v>
      </c>
      <c r="I3560" t="str">
        <f t="shared" si="502"/>
        <v>FM12</v>
      </c>
      <c r="J3560" t="str">
        <f t="shared" si="503"/>
        <v>FQ4</v>
      </c>
    </row>
    <row r="3561" spans="1:10" x14ac:dyDescent="0.35">
      <c r="A3561" s="1">
        <v>43156</v>
      </c>
      <c r="B3561">
        <f t="shared" si="495"/>
        <v>2018</v>
      </c>
      <c r="C3561">
        <f t="shared" si="496"/>
        <v>2</v>
      </c>
      <c r="D3561" t="str">
        <f t="shared" si="497"/>
        <v>February</v>
      </c>
      <c r="E3561" t="str">
        <f t="shared" si="498"/>
        <v>Q1</v>
      </c>
      <c r="F3561" t="str">
        <f t="shared" si="499"/>
        <v>2018-Feb</v>
      </c>
      <c r="G3561">
        <f t="shared" si="500"/>
        <v>1</v>
      </c>
      <c r="H3561" t="str">
        <f t="shared" si="501"/>
        <v>Sunday</v>
      </c>
      <c r="I3561" t="str">
        <f t="shared" si="502"/>
        <v>FM11</v>
      </c>
      <c r="J3561" t="str">
        <f t="shared" si="503"/>
        <v>FQ4</v>
      </c>
    </row>
    <row r="3562" spans="1:10" x14ac:dyDescent="0.35">
      <c r="A3562" s="1">
        <v>42779</v>
      </c>
      <c r="B3562">
        <f t="shared" si="495"/>
        <v>2017</v>
      </c>
      <c r="C3562">
        <f t="shared" si="496"/>
        <v>2</v>
      </c>
      <c r="D3562" t="str">
        <f t="shared" si="497"/>
        <v>February</v>
      </c>
      <c r="E3562" t="str">
        <f t="shared" si="498"/>
        <v>Q1</v>
      </c>
      <c r="F3562" t="str">
        <f t="shared" si="499"/>
        <v>2017-Feb</v>
      </c>
      <c r="G3562">
        <f t="shared" si="500"/>
        <v>2</v>
      </c>
      <c r="H3562" t="str">
        <f t="shared" si="501"/>
        <v>Monday</v>
      </c>
      <c r="I3562" t="str">
        <f t="shared" si="502"/>
        <v>FM11</v>
      </c>
      <c r="J3562" t="str">
        <f t="shared" si="503"/>
        <v>FQ4</v>
      </c>
    </row>
    <row r="3563" spans="1:10" x14ac:dyDescent="0.35">
      <c r="A3563" s="1">
        <v>42777</v>
      </c>
      <c r="B3563">
        <f t="shared" si="495"/>
        <v>2017</v>
      </c>
      <c r="C3563">
        <f t="shared" si="496"/>
        <v>2</v>
      </c>
      <c r="D3563" t="str">
        <f t="shared" si="497"/>
        <v>February</v>
      </c>
      <c r="E3563" t="str">
        <f t="shared" si="498"/>
        <v>Q1</v>
      </c>
      <c r="F3563" t="str">
        <f t="shared" si="499"/>
        <v>2017-Feb</v>
      </c>
      <c r="G3563">
        <f t="shared" si="500"/>
        <v>7</v>
      </c>
      <c r="H3563" t="str">
        <f t="shared" si="501"/>
        <v>Saturday</v>
      </c>
      <c r="I3563" t="str">
        <f t="shared" si="502"/>
        <v>FM11</v>
      </c>
      <c r="J3563" t="str">
        <f t="shared" si="503"/>
        <v>FQ4</v>
      </c>
    </row>
    <row r="3564" spans="1:10" x14ac:dyDescent="0.35">
      <c r="A3564" s="1">
        <v>42778</v>
      </c>
      <c r="B3564">
        <f t="shared" si="495"/>
        <v>2017</v>
      </c>
      <c r="C3564">
        <f t="shared" si="496"/>
        <v>2</v>
      </c>
      <c r="D3564" t="str">
        <f t="shared" si="497"/>
        <v>February</v>
      </c>
      <c r="E3564" t="str">
        <f t="shared" si="498"/>
        <v>Q1</v>
      </c>
      <c r="F3564" t="str">
        <f t="shared" si="499"/>
        <v>2017-Feb</v>
      </c>
      <c r="G3564">
        <f t="shared" si="500"/>
        <v>1</v>
      </c>
      <c r="H3564" t="str">
        <f t="shared" si="501"/>
        <v>Sunday</v>
      </c>
      <c r="I3564" t="str">
        <f t="shared" si="502"/>
        <v>FM11</v>
      </c>
      <c r="J3564" t="str">
        <f t="shared" si="503"/>
        <v>FQ4</v>
      </c>
    </row>
    <row r="3565" spans="1:10" x14ac:dyDescent="0.35">
      <c r="A3565" s="1">
        <v>40214</v>
      </c>
      <c r="B3565">
        <f t="shared" si="495"/>
        <v>2010</v>
      </c>
      <c r="C3565">
        <f t="shared" si="496"/>
        <v>2</v>
      </c>
      <c r="D3565" t="str">
        <f t="shared" si="497"/>
        <v>February</v>
      </c>
      <c r="E3565" t="str">
        <f t="shared" si="498"/>
        <v>Q1</v>
      </c>
      <c r="F3565" t="str">
        <f t="shared" si="499"/>
        <v>2010-Feb</v>
      </c>
      <c r="G3565">
        <f t="shared" si="500"/>
        <v>6</v>
      </c>
      <c r="H3565" t="str">
        <f t="shared" si="501"/>
        <v>Friday</v>
      </c>
      <c r="I3565" t="str">
        <f t="shared" si="502"/>
        <v>FM11</v>
      </c>
      <c r="J3565" t="str">
        <f t="shared" si="503"/>
        <v>FQ4</v>
      </c>
    </row>
    <row r="3566" spans="1:10" x14ac:dyDescent="0.35">
      <c r="A3566" s="1">
        <v>41310</v>
      </c>
      <c r="B3566">
        <f t="shared" si="495"/>
        <v>2013</v>
      </c>
      <c r="C3566">
        <f t="shared" si="496"/>
        <v>2</v>
      </c>
      <c r="D3566" t="str">
        <f t="shared" si="497"/>
        <v>February</v>
      </c>
      <c r="E3566" t="str">
        <f t="shared" si="498"/>
        <v>Q1</v>
      </c>
      <c r="F3566" t="str">
        <f t="shared" si="499"/>
        <v>2013-Feb</v>
      </c>
      <c r="G3566">
        <f t="shared" si="500"/>
        <v>3</v>
      </c>
      <c r="H3566" t="str">
        <f t="shared" si="501"/>
        <v>Tuesday</v>
      </c>
      <c r="I3566" t="str">
        <f t="shared" si="502"/>
        <v>FM11</v>
      </c>
      <c r="J3566" t="str">
        <f t="shared" si="503"/>
        <v>FQ4</v>
      </c>
    </row>
    <row r="3567" spans="1:10" x14ac:dyDescent="0.35">
      <c r="A3567" s="1">
        <v>40584</v>
      </c>
      <c r="B3567">
        <f t="shared" si="495"/>
        <v>2011</v>
      </c>
      <c r="C3567">
        <f t="shared" si="496"/>
        <v>2</v>
      </c>
      <c r="D3567" t="str">
        <f t="shared" si="497"/>
        <v>February</v>
      </c>
      <c r="E3567" t="str">
        <f t="shared" si="498"/>
        <v>Q1</v>
      </c>
      <c r="F3567" t="str">
        <f t="shared" si="499"/>
        <v>2011-Feb</v>
      </c>
      <c r="G3567">
        <f t="shared" si="500"/>
        <v>5</v>
      </c>
      <c r="H3567" t="str">
        <f t="shared" si="501"/>
        <v>Thursday</v>
      </c>
      <c r="I3567" t="str">
        <f t="shared" si="502"/>
        <v>FM11</v>
      </c>
      <c r="J3567" t="str">
        <f t="shared" si="503"/>
        <v>FQ4</v>
      </c>
    </row>
    <row r="3568" spans="1:10" x14ac:dyDescent="0.35">
      <c r="A3568" s="1">
        <v>40217</v>
      </c>
      <c r="B3568">
        <f t="shared" si="495"/>
        <v>2010</v>
      </c>
      <c r="C3568">
        <f t="shared" si="496"/>
        <v>2</v>
      </c>
      <c r="D3568" t="str">
        <f t="shared" si="497"/>
        <v>February</v>
      </c>
      <c r="E3568" t="str">
        <f t="shared" si="498"/>
        <v>Q1</v>
      </c>
      <c r="F3568" t="str">
        <f t="shared" si="499"/>
        <v>2010-Feb</v>
      </c>
      <c r="G3568">
        <f t="shared" si="500"/>
        <v>2</v>
      </c>
      <c r="H3568" t="str">
        <f t="shared" si="501"/>
        <v>Monday</v>
      </c>
      <c r="I3568" t="str">
        <f t="shared" si="502"/>
        <v>FM11</v>
      </c>
      <c r="J3568" t="str">
        <f t="shared" si="503"/>
        <v>FQ4</v>
      </c>
    </row>
    <row r="3569" spans="1:10" x14ac:dyDescent="0.35">
      <c r="A3569" s="1">
        <v>43138</v>
      </c>
      <c r="B3569">
        <f t="shared" si="495"/>
        <v>2018</v>
      </c>
      <c r="C3569">
        <f t="shared" si="496"/>
        <v>2</v>
      </c>
      <c r="D3569" t="str">
        <f t="shared" si="497"/>
        <v>February</v>
      </c>
      <c r="E3569" t="str">
        <f t="shared" si="498"/>
        <v>Q1</v>
      </c>
      <c r="F3569" t="str">
        <f t="shared" si="499"/>
        <v>2018-Feb</v>
      </c>
      <c r="G3569">
        <f t="shared" si="500"/>
        <v>4</v>
      </c>
      <c r="H3569" t="str">
        <f t="shared" si="501"/>
        <v>Wednesday</v>
      </c>
      <c r="I3569" t="str">
        <f t="shared" si="502"/>
        <v>FM11</v>
      </c>
      <c r="J3569" t="str">
        <f t="shared" si="503"/>
        <v>FQ4</v>
      </c>
    </row>
    <row r="3570" spans="1:10" x14ac:dyDescent="0.35">
      <c r="A3570" s="1">
        <v>41674</v>
      </c>
      <c r="B3570">
        <f t="shared" si="495"/>
        <v>2014</v>
      </c>
      <c r="C3570">
        <f t="shared" si="496"/>
        <v>2</v>
      </c>
      <c r="D3570" t="str">
        <f t="shared" si="497"/>
        <v>February</v>
      </c>
      <c r="E3570" t="str">
        <f t="shared" si="498"/>
        <v>Q1</v>
      </c>
      <c r="F3570" t="str">
        <f t="shared" si="499"/>
        <v>2014-Feb</v>
      </c>
      <c r="G3570">
        <f t="shared" si="500"/>
        <v>3</v>
      </c>
      <c r="H3570" t="str">
        <f t="shared" si="501"/>
        <v>Tuesday</v>
      </c>
      <c r="I3570" t="str">
        <f t="shared" si="502"/>
        <v>FM11</v>
      </c>
      <c r="J3570" t="str">
        <f t="shared" si="503"/>
        <v>FQ4</v>
      </c>
    </row>
    <row r="3571" spans="1:10" x14ac:dyDescent="0.35">
      <c r="A3571" s="1">
        <v>41672</v>
      </c>
      <c r="B3571">
        <f t="shared" si="495"/>
        <v>2014</v>
      </c>
      <c r="C3571">
        <f t="shared" si="496"/>
        <v>2</v>
      </c>
      <c r="D3571" t="str">
        <f t="shared" si="497"/>
        <v>February</v>
      </c>
      <c r="E3571" t="str">
        <f t="shared" si="498"/>
        <v>Q1</v>
      </c>
      <c r="F3571" t="str">
        <f t="shared" si="499"/>
        <v>2014-Feb</v>
      </c>
      <c r="G3571">
        <f t="shared" si="500"/>
        <v>1</v>
      </c>
      <c r="H3571" t="str">
        <f t="shared" si="501"/>
        <v>Sunday</v>
      </c>
      <c r="I3571" t="str">
        <f t="shared" si="502"/>
        <v>FM11</v>
      </c>
      <c r="J3571" t="str">
        <f t="shared" si="503"/>
        <v>FQ4</v>
      </c>
    </row>
    <row r="3572" spans="1:10" x14ac:dyDescent="0.35">
      <c r="A3572" s="1">
        <v>40960</v>
      </c>
      <c r="B3572">
        <f t="shared" si="495"/>
        <v>2012</v>
      </c>
      <c r="C3572">
        <f t="shared" si="496"/>
        <v>2</v>
      </c>
      <c r="D3572" t="str">
        <f t="shared" si="497"/>
        <v>February</v>
      </c>
      <c r="E3572" t="str">
        <f t="shared" si="498"/>
        <v>Q1</v>
      </c>
      <c r="F3572" t="str">
        <f t="shared" si="499"/>
        <v>2012-Feb</v>
      </c>
      <c r="G3572">
        <f t="shared" si="500"/>
        <v>3</v>
      </c>
      <c r="H3572" t="str">
        <f t="shared" si="501"/>
        <v>Tuesday</v>
      </c>
      <c r="I3572" t="str">
        <f t="shared" si="502"/>
        <v>FM11</v>
      </c>
      <c r="J3572" t="str">
        <f t="shared" si="503"/>
        <v>FQ4</v>
      </c>
    </row>
    <row r="3573" spans="1:10" x14ac:dyDescent="0.35">
      <c r="A3573" s="1">
        <v>42413</v>
      </c>
      <c r="B3573">
        <f t="shared" si="495"/>
        <v>2016</v>
      </c>
      <c r="C3573">
        <f t="shared" si="496"/>
        <v>2</v>
      </c>
      <c r="D3573" t="str">
        <f t="shared" si="497"/>
        <v>February</v>
      </c>
      <c r="E3573" t="str">
        <f t="shared" si="498"/>
        <v>Q1</v>
      </c>
      <c r="F3573" t="str">
        <f t="shared" si="499"/>
        <v>2016-Feb</v>
      </c>
      <c r="G3573">
        <f t="shared" si="500"/>
        <v>7</v>
      </c>
      <c r="H3573" t="str">
        <f t="shared" si="501"/>
        <v>Saturday</v>
      </c>
      <c r="I3573" t="str">
        <f t="shared" si="502"/>
        <v>FM11</v>
      </c>
      <c r="J3573" t="str">
        <f t="shared" si="503"/>
        <v>FQ4</v>
      </c>
    </row>
    <row r="3574" spans="1:10" x14ac:dyDescent="0.35">
      <c r="A3574" s="1">
        <v>42769</v>
      </c>
      <c r="B3574">
        <f t="shared" si="495"/>
        <v>2017</v>
      </c>
      <c r="C3574">
        <f t="shared" si="496"/>
        <v>2</v>
      </c>
      <c r="D3574" t="str">
        <f t="shared" si="497"/>
        <v>February</v>
      </c>
      <c r="E3574" t="str">
        <f t="shared" si="498"/>
        <v>Q1</v>
      </c>
      <c r="F3574" t="str">
        <f t="shared" si="499"/>
        <v>2017-Feb</v>
      </c>
      <c r="G3574">
        <f t="shared" si="500"/>
        <v>6</v>
      </c>
      <c r="H3574" t="str">
        <f t="shared" si="501"/>
        <v>Friday</v>
      </c>
      <c r="I3574" t="str">
        <f t="shared" si="502"/>
        <v>FM11</v>
      </c>
      <c r="J3574" t="str">
        <f t="shared" si="503"/>
        <v>FQ4</v>
      </c>
    </row>
    <row r="3575" spans="1:10" x14ac:dyDescent="0.35">
      <c r="A3575" s="1">
        <v>42427</v>
      </c>
      <c r="B3575">
        <f t="shared" si="495"/>
        <v>2016</v>
      </c>
      <c r="C3575">
        <f t="shared" si="496"/>
        <v>2</v>
      </c>
      <c r="D3575" t="str">
        <f t="shared" si="497"/>
        <v>February</v>
      </c>
      <c r="E3575" t="str">
        <f t="shared" si="498"/>
        <v>Q1</v>
      </c>
      <c r="F3575" t="str">
        <f t="shared" si="499"/>
        <v>2016-Feb</v>
      </c>
      <c r="G3575">
        <f t="shared" si="500"/>
        <v>7</v>
      </c>
      <c r="H3575" t="str">
        <f t="shared" si="501"/>
        <v>Saturday</v>
      </c>
      <c r="I3575" t="str">
        <f t="shared" si="502"/>
        <v>FM11</v>
      </c>
      <c r="J3575" t="str">
        <f t="shared" si="503"/>
        <v>FQ4</v>
      </c>
    </row>
    <row r="3576" spans="1:10" x14ac:dyDescent="0.35">
      <c r="A3576" s="1">
        <v>43134</v>
      </c>
      <c r="B3576">
        <f t="shared" si="495"/>
        <v>2018</v>
      </c>
      <c r="C3576">
        <f t="shared" si="496"/>
        <v>2</v>
      </c>
      <c r="D3576" t="str">
        <f t="shared" si="497"/>
        <v>February</v>
      </c>
      <c r="E3576" t="str">
        <f t="shared" si="498"/>
        <v>Q1</v>
      </c>
      <c r="F3576" t="str">
        <f t="shared" si="499"/>
        <v>2018-Feb</v>
      </c>
      <c r="G3576">
        <f t="shared" si="500"/>
        <v>7</v>
      </c>
      <c r="H3576" t="str">
        <f t="shared" si="501"/>
        <v>Saturday</v>
      </c>
      <c r="I3576" t="str">
        <f t="shared" si="502"/>
        <v>FM11</v>
      </c>
      <c r="J3576" t="str">
        <f t="shared" si="503"/>
        <v>FQ4</v>
      </c>
    </row>
    <row r="3577" spans="1:10" x14ac:dyDescent="0.35">
      <c r="A3577" s="1">
        <v>41690</v>
      </c>
      <c r="B3577">
        <f t="shared" si="495"/>
        <v>2014</v>
      </c>
      <c r="C3577">
        <f t="shared" si="496"/>
        <v>2</v>
      </c>
      <c r="D3577" t="str">
        <f t="shared" si="497"/>
        <v>February</v>
      </c>
      <c r="E3577" t="str">
        <f t="shared" si="498"/>
        <v>Q1</v>
      </c>
      <c r="F3577" t="str">
        <f t="shared" si="499"/>
        <v>2014-Feb</v>
      </c>
      <c r="G3577">
        <f t="shared" si="500"/>
        <v>5</v>
      </c>
      <c r="H3577" t="str">
        <f t="shared" si="501"/>
        <v>Thursday</v>
      </c>
      <c r="I3577" t="str">
        <f t="shared" si="502"/>
        <v>FM11</v>
      </c>
      <c r="J3577" t="str">
        <f t="shared" si="503"/>
        <v>FQ4</v>
      </c>
    </row>
    <row r="3578" spans="1:10" x14ac:dyDescent="0.35">
      <c r="A3578" s="1">
        <v>43132</v>
      </c>
      <c r="B3578">
        <f t="shared" si="495"/>
        <v>2018</v>
      </c>
      <c r="C3578">
        <f t="shared" si="496"/>
        <v>2</v>
      </c>
      <c r="D3578" t="str">
        <f t="shared" si="497"/>
        <v>February</v>
      </c>
      <c r="E3578" t="str">
        <f t="shared" si="498"/>
        <v>Q1</v>
      </c>
      <c r="F3578" t="str">
        <f t="shared" si="499"/>
        <v>2018-Feb</v>
      </c>
      <c r="G3578">
        <f t="shared" si="500"/>
        <v>5</v>
      </c>
      <c r="H3578" t="str">
        <f t="shared" si="501"/>
        <v>Thursday</v>
      </c>
      <c r="I3578" t="str">
        <f t="shared" si="502"/>
        <v>FM11</v>
      </c>
      <c r="J3578" t="str">
        <f t="shared" si="503"/>
        <v>FQ4</v>
      </c>
    </row>
    <row r="3579" spans="1:10" x14ac:dyDescent="0.35">
      <c r="A3579" s="1">
        <v>41319</v>
      </c>
      <c r="B3579">
        <f t="shared" si="495"/>
        <v>2013</v>
      </c>
      <c r="C3579">
        <f t="shared" si="496"/>
        <v>2</v>
      </c>
      <c r="D3579" t="str">
        <f t="shared" si="497"/>
        <v>February</v>
      </c>
      <c r="E3579" t="str">
        <f t="shared" si="498"/>
        <v>Q1</v>
      </c>
      <c r="F3579" t="str">
        <f t="shared" si="499"/>
        <v>2013-Feb</v>
      </c>
      <c r="G3579">
        <f t="shared" si="500"/>
        <v>5</v>
      </c>
      <c r="H3579" t="str">
        <f t="shared" si="501"/>
        <v>Thursday</v>
      </c>
      <c r="I3579" t="str">
        <f t="shared" si="502"/>
        <v>FM11</v>
      </c>
      <c r="J3579" t="str">
        <f t="shared" si="503"/>
        <v>FQ4</v>
      </c>
    </row>
    <row r="3580" spans="1:10" x14ac:dyDescent="0.35">
      <c r="A3580" s="1">
        <v>41332</v>
      </c>
      <c r="B3580">
        <f t="shared" si="495"/>
        <v>2013</v>
      </c>
      <c r="C3580">
        <f t="shared" si="496"/>
        <v>2</v>
      </c>
      <c r="D3580" t="str">
        <f t="shared" si="497"/>
        <v>February</v>
      </c>
      <c r="E3580" t="str">
        <f t="shared" si="498"/>
        <v>Q1</v>
      </c>
      <c r="F3580" t="str">
        <f t="shared" si="499"/>
        <v>2013-Feb</v>
      </c>
      <c r="G3580">
        <f t="shared" si="500"/>
        <v>4</v>
      </c>
      <c r="H3580" t="str">
        <f t="shared" si="501"/>
        <v>Wednesday</v>
      </c>
      <c r="I3580" t="str">
        <f t="shared" si="502"/>
        <v>FM11</v>
      </c>
      <c r="J3580" t="str">
        <f t="shared" si="503"/>
        <v>FQ4</v>
      </c>
    </row>
    <row r="3581" spans="1:10" x14ac:dyDescent="0.35">
      <c r="A3581" s="1">
        <v>42403</v>
      </c>
      <c r="B3581">
        <f t="shared" si="495"/>
        <v>2016</v>
      </c>
      <c r="C3581">
        <f t="shared" si="496"/>
        <v>2</v>
      </c>
      <c r="D3581" t="str">
        <f t="shared" si="497"/>
        <v>February</v>
      </c>
      <c r="E3581" t="str">
        <f t="shared" si="498"/>
        <v>Q1</v>
      </c>
      <c r="F3581" t="str">
        <f t="shared" si="499"/>
        <v>2016-Feb</v>
      </c>
      <c r="G3581">
        <f t="shared" si="500"/>
        <v>4</v>
      </c>
      <c r="H3581" t="str">
        <f t="shared" si="501"/>
        <v>Wednesday</v>
      </c>
      <c r="I3581" t="str">
        <f t="shared" si="502"/>
        <v>FM11</v>
      </c>
      <c r="J3581" t="str">
        <f t="shared" si="503"/>
        <v>FQ4</v>
      </c>
    </row>
    <row r="3582" spans="1:10" x14ac:dyDescent="0.35">
      <c r="A3582" s="1">
        <v>43141</v>
      </c>
      <c r="B3582">
        <f t="shared" si="495"/>
        <v>2018</v>
      </c>
      <c r="C3582">
        <f t="shared" si="496"/>
        <v>2</v>
      </c>
      <c r="D3582" t="str">
        <f t="shared" si="497"/>
        <v>February</v>
      </c>
      <c r="E3582" t="str">
        <f t="shared" si="498"/>
        <v>Q1</v>
      </c>
      <c r="F3582" t="str">
        <f t="shared" si="499"/>
        <v>2018-Feb</v>
      </c>
      <c r="G3582">
        <f t="shared" si="500"/>
        <v>7</v>
      </c>
      <c r="H3582" t="str">
        <f t="shared" si="501"/>
        <v>Saturday</v>
      </c>
      <c r="I3582" t="str">
        <f t="shared" si="502"/>
        <v>FM11</v>
      </c>
      <c r="J3582" t="str">
        <f t="shared" si="503"/>
        <v>FQ4</v>
      </c>
    </row>
    <row r="3583" spans="1:10" x14ac:dyDescent="0.35">
      <c r="A3583" s="1">
        <v>40958</v>
      </c>
      <c r="B3583">
        <f t="shared" si="495"/>
        <v>2012</v>
      </c>
      <c r="C3583">
        <f t="shared" si="496"/>
        <v>2</v>
      </c>
      <c r="D3583" t="str">
        <f t="shared" si="497"/>
        <v>February</v>
      </c>
      <c r="E3583" t="str">
        <f t="shared" si="498"/>
        <v>Q1</v>
      </c>
      <c r="F3583" t="str">
        <f t="shared" si="499"/>
        <v>2012-Feb</v>
      </c>
      <c r="G3583">
        <f t="shared" si="500"/>
        <v>1</v>
      </c>
      <c r="H3583" t="str">
        <f t="shared" si="501"/>
        <v>Sunday</v>
      </c>
      <c r="I3583" t="str">
        <f t="shared" si="502"/>
        <v>FM11</v>
      </c>
      <c r="J3583" t="str">
        <f t="shared" si="503"/>
        <v>FQ4</v>
      </c>
    </row>
    <row r="3584" spans="1:10" x14ac:dyDescent="0.35">
      <c r="A3584" s="1">
        <v>40213</v>
      </c>
      <c r="B3584">
        <f t="shared" si="495"/>
        <v>2010</v>
      </c>
      <c r="C3584">
        <f t="shared" si="496"/>
        <v>2</v>
      </c>
      <c r="D3584" t="str">
        <f t="shared" si="497"/>
        <v>February</v>
      </c>
      <c r="E3584" t="str">
        <f t="shared" si="498"/>
        <v>Q1</v>
      </c>
      <c r="F3584" t="str">
        <f t="shared" si="499"/>
        <v>2010-Feb</v>
      </c>
      <c r="G3584">
        <f t="shared" si="500"/>
        <v>5</v>
      </c>
      <c r="H3584" t="str">
        <f t="shared" si="501"/>
        <v>Thursday</v>
      </c>
      <c r="I3584" t="str">
        <f t="shared" si="502"/>
        <v>FM11</v>
      </c>
      <c r="J3584" t="str">
        <f t="shared" si="503"/>
        <v>FQ4</v>
      </c>
    </row>
    <row r="3585" spans="1:10" x14ac:dyDescent="0.35">
      <c r="A3585" s="1">
        <v>42770</v>
      </c>
      <c r="B3585">
        <f t="shared" si="495"/>
        <v>2017</v>
      </c>
      <c r="C3585">
        <f t="shared" si="496"/>
        <v>2</v>
      </c>
      <c r="D3585" t="str">
        <f t="shared" si="497"/>
        <v>February</v>
      </c>
      <c r="E3585" t="str">
        <f t="shared" si="498"/>
        <v>Q1</v>
      </c>
      <c r="F3585" t="str">
        <f t="shared" si="499"/>
        <v>2017-Feb</v>
      </c>
      <c r="G3585">
        <f t="shared" si="500"/>
        <v>7</v>
      </c>
      <c r="H3585" t="str">
        <f t="shared" si="501"/>
        <v>Saturday</v>
      </c>
      <c r="I3585" t="str">
        <f t="shared" si="502"/>
        <v>FM11</v>
      </c>
      <c r="J3585" t="str">
        <f t="shared" si="503"/>
        <v>FQ4</v>
      </c>
    </row>
    <row r="3586" spans="1:10" x14ac:dyDescent="0.35">
      <c r="A3586" s="1">
        <v>41688</v>
      </c>
      <c r="B3586">
        <f t="shared" si="495"/>
        <v>2014</v>
      </c>
      <c r="C3586">
        <f t="shared" si="496"/>
        <v>2</v>
      </c>
      <c r="D3586" t="str">
        <f t="shared" si="497"/>
        <v>February</v>
      </c>
      <c r="E3586" t="str">
        <f t="shared" si="498"/>
        <v>Q1</v>
      </c>
      <c r="F3586" t="str">
        <f t="shared" si="499"/>
        <v>2014-Feb</v>
      </c>
      <c r="G3586">
        <f t="shared" si="500"/>
        <v>3</v>
      </c>
      <c r="H3586" t="str">
        <f t="shared" si="501"/>
        <v>Tuesday</v>
      </c>
      <c r="I3586" t="str">
        <f t="shared" si="502"/>
        <v>FM11</v>
      </c>
      <c r="J3586" t="str">
        <f t="shared" si="503"/>
        <v>FQ4</v>
      </c>
    </row>
    <row r="3587" spans="1:10" x14ac:dyDescent="0.35">
      <c r="A3587" s="1">
        <v>42408</v>
      </c>
      <c r="B3587">
        <f t="shared" ref="B3587:B3650" si="504">YEAR(A3587)</f>
        <v>2016</v>
      </c>
      <c r="C3587">
        <f t="shared" ref="C3587:C3650" si="505">MONTH(A3587)</f>
        <v>2</v>
      </c>
      <c r="D3587" t="str">
        <f t="shared" ref="D3587:D3650" si="506">TEXT(A3587,"mmmm")</f>
        <v>February</v>
      </c>
      <c r="E3587" t="str">
        <f t="shared" ref="E3587:E3650" si="507">"Q" &amp; INT((MONTH(A3587)-1)/3) + 1</f>
        <v>Q1</v>
      </c>
      <c r="F3587" t="str">
        <f t="shared" ref="F3587:F3650" si="508">YEAR(A3587) &amp; "-" &amp; TEXT(A3587,"mmm")</f>
        <v>2016-Feb</v>
      </c>
      <c r="G3587">
        <f t="shared" ref="G3587:G3650" si="509">WEEKDAY(A3587,1)</f>
        <v>2</v>
      </c>
      <c r="H3587" t="str">
        <f t="shared" ref="H3587:H3650" si="510">TEXT(A3587,"dddd")</f>
        <v>Monday</v>
      </c>
      <c r="I3587" t="str">
        <f t="shared" ref="I3587:I3650" si="511">"FM"&amp;MOD(MONTH(A3587)-4,12)+1</f>
        <v>FM11</v>
      </c>
      <c r="J3587" t="str">
        <f t="shared" ref="J3587:J3650" si="512">"FQ"&amp;INT((MOD(MONTH(A3587)-4,12))/3)+1</f>
        <v>FQ4</v>
      </c>
    </row>
    <row r="3588" spans="1:10" x14ac:dyDescent="0.35">
      <c r="A3588" s="1">
        <v>43108</v>
      </c>
      <c r="B3588">
        <f t="shared" si="504"/>
        <v>2018</v>
      </c>
      <c r="C3588">
        <f t="shared" si="505"/>
        <v>1</v>
      </c>
      <c r="D3588" t="str">
        <f t="shared" si="506"/>
        <v>January</v>
      </c>
      <c r="E3588" t="str">
        <f t="shared" si="507"/>
        <v>Q1</v>
      </c>
      <c r="F3588" t="str">
        <f t="shared" si="508"/>
        <v>2018-Jan</v>
      </c>
      <c r="G3588">
        <f t="shared" si="509"/>
        <v>2</v>
      </c>
      <c r="H3588" t="str">
        <f t="shared" si="510"/>
        <v>Monday</v>
      </c>
      <c r="I3588" t="str">
        <f t="shared" si="511"/>
        <v>FM10</v>
      </c>
      <c r="J3588" t="str">
        <f t="shared" si="512"/>
        <v>FQ4</v>
      </c>
    </row>
    <row r="3589" spans="1:10" x14ac:dyDescent="0.35">
      <c r="A3589" s="1">
        <v>40186</v>
      </c>
      <c r="B3589">
        <f t="shared" si="504"/>
        <v>2010</v>
      </c>
      <c r="C3589">
        <f t="shared" si="505"/>
        <v>1</v>
      </c>
      <c r="D3589" t="str">
        <f t="shared" si="506"/>
        <v>January</v>
      </c>
      <c r="E3589" t="str">
        <f t="shared" si="507"/>
        <v>Q1</v>
      </c>
      <c r="F3589" t="str">
        <f t="shared" si="508"/>
        <v>2010-Jan</v>
      </c>
      <c r="G3589">
        <f t="shared" si="509"/>
        <v>6</v>
      </c>
      <c r="H3589" t="str">
        <f t="shared" si="510"/>
        <v>Friday</v>
      </c>
      <c r="I3589" t="str">
        <f t="shared" si="511"/>
        <v>FM10</v>
      </c>
      <c r="J3589" t="str">
        <f t="shared" si="512"/>
        <v>FQ4</v>
      </c>
    </row>
    <row r="3590" spans="1:10" x14ac:dyDescent="0.35">
      <c r="A3590" s="1">
        <v>41285</v>
      </c>
      <c r="B3590">
        <f t="shared" si="504"/>
        <v>2013</v>
      </c>
      <c r="C3590">
        <f t="shared" si="505"/>
        <v>1</v>
      </c>
      <c r="D3590" t="str">
        <f t="shared" si="506"/>
        <v>January</v>
      </c>
      <c r="E3590" t="str">
        <f t="shared" si="507"/>
        <v>Q1</v>
      </c>
      <c r="F3590" t="str">
        <f t="shared" si="508"/>
        <v>2013-Jan</v>
      </c>
      <c r="G3590">
        <f t="shared" si="509"/>
        <v>6</v>
      </c>
      <c r="H3590" t="str">
        <f t="shared" si="510"/>
        <v>Friday</v>
      </c>
      <c r="I3590" t="str">
        <f t="shared" si="511"/>
        <v>FM10</v>
      </c>
      <c r="J3590" t="str">
        <f t="shared" si="512"/>
        <v>FQ4</v>
      </c>
    </row>
    <row r="3591" spans="1:10" x14ac:dyDescent="0.35">
      <c r="A3591" s="1">
        <v>42397</v>
      </c>
      <c r="B3591">
        <f t="shared" si="504"/>
        <v>2016</v>
      </c>
      <c r="C3591">
        <f t="shared" si="505"/>
        <v>1</v>
      </c>
      <c r="D3591" t="str">
        <f t="shared" si="506"/>
        <v>January</v>
      </c>
      <c r="E3591" t="str">
        <f t="shared" si="507"/>
        <v>Q1</v>
      </c>
      <c r="F3591" t="str">
        <f t="shared" si="508"/>
        <v>2016-Jan</v>
      </c>
      <c r="G3591">
        <f t="shared" si="509"/>
        <v>5</v>
      </c>
      <c r="H3591" t="str">
        <f t="shared" si="510"/>
        <v>Thursday</v>
      </c>
      <c r="I3591" t="str">
        <f t="shared" si="511"/>
        <v>FM10</v>
      </c>
      <c r="J3591" t="str">
        <f t="shared" si="512"/>
        <v>FQ4</v>
      </c>
    </row>
    <row r="3592" spans="1:10" x14ac:dyDescent="0.35">
      <c r="A3592" s="1">
        <v>41643</v>
      </c>
      <c r="B3592">
        <f t="shared" si="504"/>
        <v>2014</v>
      </c>
      <c r="C3592">
        <f t="shared" si="505"/>
        <v>1</v>
      </c>
      <c r="D3592" t="str">
        <f t="shared" si="506"/>
        <v>January</v>
      </c>
      <c r="E3592" t="str">
        <f t="shared" si="507"/>
        <v>Q1</v>
      </c>
      <c r="F3592" t="str">
        <f t="shared" si="508"/>
        <v>2014-Jan</v>
      </c>
      <c r="G3592">
        <f t="shared" si="509"/>
        <v>7</v>
      </c>
      <c r="H3592" t="str">
        <f t="shared" si="510"/>
        <v>Saturday</v>
      </c>
      <c r="I3592" t="str">
        <f t="shared" si="511"/>
        <v>FM10</v>
      </c>
      <c r="J3592" t="str">
        <f t="shared" si="512"/>
        <v>FQ4</v>
      </c>
    </row>
    <row r="3593" spans="1:10" x14ac:dyDescent="0.35">
      <c r="A3593" s="1">
        <v>40560</v>
      </c>
      <c r="B3593">
        <f t="shared" si="504"/>
        <v>2011</v>
      </c>
      <c r="C3593">
        <f t="shared" si="505"/>
        <v>1</v>
      </c>
      <c r="D3593" t="str">
        <f t="shared" si="506"/>
        <v>January</v>
      </c>
      <c r="E3593" t="str">
        <f t="shared" si="507"/>
        <v>Q1</v>
      </c>
      <c r="F3593" t="str">
        <f t="shared" si="508"/>
        <v>2011-Jan</v>
      </c>
      <c r="G3593">
        <f t="shared" si="509"/>
        <v>2</v>
      </c>
      <c r="H3593" t="str">
        <f t="shared" si="510"/>
        <v>Monday</v>
      </c>
      <c r="I3593" t="str">
        <f t="shared" si="511"/>
        <v>FM10</v>
      </c>
      <c r="J3593" t="str">
        <f t="shared" si="512"/>
        <v>FQ4</v>
      </c>
    </row>
    <row r="3594" spans="1:10" x14ac:dyDescent="0.35">
      <c r="A3594" s="1">
        <v>42370</v>
      </c>
      <c r="B3594">
        <f t="shared" si="504"/>
        <v>2016</v>
      </c>
      <c r="C3594">
        <f t="shared" si="505"/>
        <v>1</v>
      </c>
      <c r="D3594" t="str">
        <f t="shared" si="506"/>
        <v>January</v>
      </c>
      <c r="E3594" t="str">
        <f t="shared" si="507"/>
        <v>Q1</v>
      </c>
      <c r="F3594" t="str">
        <f t="shared" si="508"/>
        <v>2016-Jan</v>
      </c>
      <c r="G3594">
        <f t="shared" si="509"/>
        <v>6</v>
      </c>
      <c r="H3594" t="str">
        <f t="shared" si="510"/>
        <v>Friday</v>
      </c>
      <c r="I3594" t="str">
        <f t="shared" si="511"/>
        <v>FM10</v>
      </c>
      <c r="J3594" t="str">
        <f t="shared" si="512"/>
        <v>FQ4</v>
      </c>
    </row>
    <row r="3595" spans="1:10" x14ac:dyDescent="0.35">
      <c r="A3595" s="1">
        <v>42755</v>
      </c>
      <c r="B3595">
        <f t="shared" si="504"/>
        <v>2017</v>
      </c>
      <c r="C3595">
        <f t="shared" si="505"/>
        <v>1</v>
      </c>
      <c r="D3595" t="str">
        <f t="shared" si="506"/>
        <v>January</v>
      </c>
      <c r="E3595" t="str">
        <f t="shared" si="507"/>
        <v>Q1</v>
      </c>
      <c r="F3595" t="str">
        <f t="shared" si="508"/>
        <v>2017-Jan</v>
      </c>
      <c r="G3595">
        <f t="shared" si="509"/>
        <v>6</v>
      </c>
      <c r="H3595" t="str">
        <f t="shared" si="510"/>
        <v>Friday</v>
      </c>
      <c r="I3595" t="str">
        <f t="shared" si="511"/>
        <v>FM10</v>
      </c>
      <c r="J3595" t="str">
        <f t="shared" si="512"/>
        <v>FQ4</v>
      </c>
    </row>
    <row r="3596" spans="1:10" x14ac:dyDescent="0.35">
      <c r="A3596" s="1">
        <v>40190</v>
      </c>
      <c r="B3596">
        <f t="shared" si="504"/>
        <v>2010</v>
      </c>
      <c r="C3596">
        <f t="shared" si="505"/>
        <v>1</v>
      </c>
      <c r="D3596" t="str">
        <f t="shared" si="506"/>
        <v>January</v>
      </c>
      <c r="E3596" t="str">
        <f t="shared" si="507"/>
        <v>Q1</v>
      </c>
      <c r="F3596" t="str">
        <f t="shared" si="508"/>
        <v>2010-Jan</v>
      </c>
      <c r="G3596">
        <f t="shared" si="509"/>
        <v>3</v>
      </c>
      <c r="H3596" t="str">
        <f t="shared" si="510"/>
        <v>Tuesday</v>
      </c>
      <c r="I3596" t="str">
        <f t="shared" si="511"/>
        <v>FM10</v>
      </c>
      <c r="J3596" t="str">
        <f t="shared" si="512"/>
        <v>FQ4</v>
      </c>
    </row>
    <row r="3597" spans="1:10" x14ac:dyDescent="0.35">
      <c r="A3597" s="1">
        <v>42752</v>
      </c>
      <c r="B3597">
        <f t="shared" si="504"/>
        <v>2017</v>
      </c>
      <c r="C3597">
        <f t="shared" si="505"/>
        <v>1</v>
      </c>
      <c r="D3597" t="str">
        <f t="shared" si="506"/>
        <v>January</v>
      </c>
      <c r="E3597" t="str">
        <f t="shared" si="507"/>
        <v>Q1</v>
      </c>
      <c r="F3597" t="str">
        <f t="shared" si="508"/>
        <v>2017-Jan</v>
      </c>
      <c r="G3597">
        <f t="shared" si="509"/>
        <v>3</v>
      </c>
      <c r="H3597" t="str">
        <f t="shared" si="510"/>
        <v>Tuesday</v>
      </c>
      <c r="I3597" t="str">
        <f t="shared" si="511"/>
        <v>FM10</v>
      </c>
      <c r="J3597" t="str">
        <f t="shared" si="512"/>
        <v>FQ4</v>
      </c>
    </row>
    <row r="3598" spans="1:10" x14ac:dyDescent="0.35">
      <c r="A3598" s="1">
        <v>41651</v>
      </c>
      <c r="B3598">
        <f t="shared" si="504"/>
        <v>2014</v>
      </c>
      <c r="C3598">
        <f t="shared" si="505"/>
        <v>1</v>
      </c>
      <c r="D3598" t="str">
        <f t="shared" si="506"/>
        <v>January</v>
      </c>
      <c r="E3598" t="str">
        <f t="shared" si="507"/>
        <v>Q1</v>
      </c>
      <c r="F3598" t="str">
        <f t="shared" si="508"/>
        <v>2014-Jan</v>
      </c>
      <c r="G3598">
        <f t="shared" si="509"/>
        <v>1</v>
      </c>
      <c r="H3598" t="str">
        <f t="shared" si="510"/>
        <v>Sunday</v>
      </c>
      <c r="I3598" t="str">
        <f t="shared" si="511"/>
        <v>FM10</v>
      </c>
      <c r="J3598" t="str">
        <f t="shared" si="512"/>
        <v>FQ4</v>
      </c>
    </row>
    <row r="3599" spans="1:10" x14ac:dyDescent="0.35">
      <c r="A3599" s="1">
        <v>40911</v>
      </c>
      <c r="B3599">
        <f t="shared" si="504"/>
        <v>2012</v>
      </c>
      <c r="C3599">
        <f t="shared" si="505"/>
        <v>1</v>
      </c>
      <c r="D3599" t="str">
        <f t="shared" si="506"/>
        <v>January</v>
      </c>
      <c r="E3599" t="str">
        <f t="shared" si="507"/>
        <v>Q1</v>
      </c>
      <c r="F3599" t="str">
        <f t="shared" si="508"/>
        <v>2012-Jan</v>
      </c>
      <c r="G3599">
        <f t="shared" si="509"/>
        <v>3</v>
      </c>
      <c r="H3599" t="str">
        <f t="shared" si="510"/>
        <v>Tuesday</v>
      </c>
      <c r="I3599" t="str">
        <f t="shared" si="511"/>
        <v>FM10</v>
      </c>
      <c r="J3599" t="str">
        <f t="shared" si="512"/>
        <v>FQ4</v>
      </c>
    </row>
    <row r="3600" spans="1:10" x14ac:dyDescent="0.35">
      <c r="A3600" s="1">
        <v>42373</v>
      </c>
      <c r="B3600">
        <f t="shared" si="504"/>
        <v>2016</v>
      </c>
      <c r="C3600">
        <f t="shared" si="505"/>
        <v>1</v>
      </c>
      <c r="D3600" t="str">
        <f t="shared" si="506"/>
        <v>January</v>
      </c>
      <c r="E3600" t="str">
        <f t="shared" si="507"/>
        <v>Q1</v>
      </c>
      <c r="F3600" t="str">
        <f t="shared" si="508"/>
        <v>2016-Jan</v>
      </c>
      <c r="G3600">
        <f t="shared" si="509"/>
        <v>2</v>
      </c>
      <c r="H3600" t="str">
        <f t="shared" si="510"/>
        <v>Monday</v>
      </c>
      <c r="I3600" t="str">
        <f t="shared" si="511"/>
        <v>FM10</v>
      </c>
      <c r="J3600" t="str">
        <f t="shared" si="512"/>
        <v>FQ4</v>
      </c>
    </row>
    <row r="3601" spans="1:10" x14ac:dyDescent="0.35">
      <c r="A3601" s="1">
        <v>42370</v>
      </c>
      <c r="B3601">
        <f t="shared" si="504"/>
        <v>2016</v>
      </c>
      <c r="C3601">
        <f t="shared" si="505"/>
        <v>1</v>
      </c>
      <c r="D3601" t="str">
        <f t="shared" si="506"/>
        <v>January</v>
      </c>
      <c r="E3601" t="str">
        <f t="shared" si="507"/>
        <v>Q1</v>
      </c>
      <c r="F3601" t="str">
        <f t="shared" si="508"/>
        <v>2016-Jan</v>
      </c>
      <c r="G3601">
        <f t="shared" si="509"/>
        <v>6</v>
      </c>
      <c r="H3601" t="str">
        <f t="shared" si="510"/>
        <v>Friday</v>
      </c>
      <c r="I3601" t="str">
        <f t="shared" si="511"/>
        <v>FM10</v>
      </c>
      <c r="J3601" t="str">
        <f t="shared" si="512"/>
        <v>FQ4</v>
      </c>
    </row>
    <row r="3602" spans="1:10" x14ac:dyDescent="0.35">
      <c r="A3602" s="1">
        <v>42031</v>
      </c>
      <c r="B3602">
        <f t="shared" si="504"/>
        <v>2015</v>
      </c>
      <c r="C3602">
        <f t="shared" si="505"/>
        <v>1</v>
      </c>
      <c r="D3602" t="str">
        <f t="shared" si="506"/>
        <v>January</v>
      </c>
      <c r="E3602" t="str">
        <f t="shared" si="507"/>
        <v>Q1</v>
      </c>
      <c r="F3602" t="str">
        <f t="shared" si="508"/>
        <v>2015-Jan</v>
      </c>
      <c r="G3602">
        <f t="shared" si="509"/>
        <v>3</v>
      </c>
      <c r="H3602" t="str">
        <f t="shared" si="510"/>
        <v>Tuesday</v>
      </c>
      <c r="I3602" t="str">
        <f t="shared" si="511"/>
        <v>FM10</v>
      </c>
      <c r="J3602" t="str">
        <f t="shared" si="512"/>
        <v>FQ4</v>
      </c>
    </row>
    <row r="3603" spans="1:10" x14ac:dyDescent="0.35">
      <c r="A3603" s="1">
        <v>41278</v>
      </c>
      <c r="B3603">
        <f t="shared" si="504"/>
        <v>2013</v>
      </c>
      <c r="C3603">
        <f t="shared" si="505"/>
        <v>1</v>
      </c>
      <c r="D3603" t="str">
        <f t="shared" si="506"/>
        <v>January</v>
      </c>
      <c r="E3603" t="str">
        <f t="shared" si="507"/>
        <v>Q1</v>
      </c>
      <c r="F3603" t="str">
        <f t="shared" si="508"/>
        <v>2013-Jan</v>
      </c>
      <c r="G3603">
        <f t="shared" si="509"/>
        <v>6</v>
      </c>
      <c r="H3603" t="str">
        <f t="shared" si="510"/>
        <v>Friday</v>
      </c>
      <c r="I3603" t="str">
        <f t="shared" si="511"/>
        <v>FM10</v>
      </c>
      <c r="J3603" t="str">
        <f t="shared" si="512"/>
        <v>FQ4</v>
      </c>
    </row>
    <row r="3604" spans="1:10" x14ac:dyDescent="0.35">
      <c r="A3604" s="1">
        <v>41666</v>
      </c>
      <c r="B3604">
        <f t="shared" si="504"/>
        <v>2014</v>
      </c>
      <c r="C3604">
        <f t="shared" si="505"/>
        <v>1</v>
      </c>
      <c r="D3604" t="str">
        <f t="shared" si="506"/>
        <v>January</v>
      </c>
      <c r="E3604" t="str">
        <f t="shared" si="507"/>
        <v>Q1</v>
      </c>
      <c r="F3604" t="str">
        <f t="shared" si="508"/>
        <v>2014-Jan</v>
      </c>
      <c r="G3604">
        <f t="shared" si="509"/>
        <v>2</v>
      </c>
      <c r="H3604" t="str">
        <f t="shared" si="510"/>
        <v>Monday</v>
      </c>
      <c r="I3604" t="str">
        <f t="shared" si="511"/>
        <v>FM10</v>
      </c>
      <c r="J3604" t="str">
        <f t="shared" si="512"/>
        <v>FQ4</v>
      </c>
    </row>
    <row r="3605" spans="1:10" x14ac:dyDescent="0.35">
      <c r="A3605" s="1">
        <v>40926</v>
      </c>
      <c r="B3605">
        <f t="shared" si="504"/>
        <v>2012</v>
      </c>
      <c r="C3605">
        <f t="shared" si="505"/>
        <v>1</v>
      </c>
      <c r="D3605" t="str">
        <f t="shared" si="506"/>
        <v>January</v>
      </c>
      <c r="E3605" t="str">
        <f t="shared" si="507"/>
        <v>Q1</v>
      </c>
      <c r="F3605" t="str">
        <f t="shared" si="508"/>
        <v>2012-Jan</v>
      </c>
      <c r="G3605">
        <f t="shared" si="509"/>
        <v>4</v>
      </c>
      <c r="H3605" t="str">
        <f t="shared" si="510"/>
        <v>Wednesday</v>
      </c>
      <c r="I3605" t="str">
        <f t="shared" si="511"/>
        <v>FM10</v>
      </c>
      <c r="J3605" t="str">
        <f t="shared" si="512"/>
        <v>FQ4</v>
      </c>
    </row>
    <row r="3606" spans="1:10" x14ac:dyDescent="0.35">
      <c r="A3606" s="1">
        <v>41649</v>
      </c>
      <c r="B3606">
        <f t="shared" si="504"/>
        <v>2014</v>
      </c>
      <c r="C3606">
        <f t="shared" si="505"/>
        <v>1</v>
      </c>
      <c r="D3606" t="str">
        <f t="shared" si="506"/>
        <v>January</v>
      </c>
      <c r="E3606" t="str">
        <f t="shared" si="507"/>
        <v>Q1</v>
      </c>
      <c r="F3606" t="str">
        <f t="shared" si="508"/>
        <v>2014-Jan</v>
      </c>
      <c r="G3606">
        <f t="shared" si="509"/>
        <v>6</v>
      </c>
      <c r="H3606" t="str">
        <f t="shared" si="510"/>
        <v>Friday</v>
      </c>
      <c r="I3606" t="str">
        <f t="shared" si="511"/>
        <v>FM10</v>
      </c>
      <c r="J3606" t="str">
        <f t="shared" si="512"/>
        <v>FQ4</v>
      </c>
    </row>
    <row r="3607" spans="1:10" x14ac:dyDescent="0.35">
      <c r="A3607" s="1">
        <v>41285</v>
      </c>
      <c r="B3607">
        <f t="shared" si="504"/>
        <v>2013</v>
      </c>
      <c r="C3607">
        <f t="shared" si="505"/>
        <v>1</v>
      </c>
      <c r="D3607" t="str">
        <f t="shared" si="506"/>
        <v>January</v>
      </c>
      <c r="E3607" t="str">
        <f t="shared" si="507"/>
        <v>Q1</v>
      </c>
      <c r="F3607" t="str">
        <f t="shared" si="508"/>
        <v>2013-Jan</v>
      </c>
      <c r="G3607">
        <f t="shared" si="509"/>
        <v>6</v>
      </c>
      <c r="H3607" t="str">
        <f t="shared" si="510"/>
        <v>Friday</v>
      </c>
      <c r="I3607" t="str">
        <f t="shared" si="511"/>
        <v>FM10</v>
      </c>
      <c r="J3607" t="str">
        <f t="shared" si="512"/>
        <v>FQ4</v>
      </c>
    </row>
    <row r="3608" spans="1:10" x14ac:dyDescent="0.35">
      <c r="A3608" s="1">
        <v>42375</v>
      </c>
      <c r="B3608">
        <f t="shared" si="504"/>
        <v>2016</v>
      </c>
      <c r="C3608">
        <f t="shared" si="505"/>
        <v>1</v>
      </c>
      <c r="D3608" t="str">
        <f t="shared" si="506"/>
        <v>January</v>
      </c>
      <c r="E3608" t="str">
        <f t="shared" si="507"/>
        <v>Q1</v>
      </c>
      <c r="F3608" t="str">
        <f t="shared" si="508"/>
        <v>2016-Jan</v>
      </c>
      <c r="G3608">
        <f t="shared" si="509"/>
        <v>4</v>
      </c>
      <c r="H3608" t="str">
        <f t="shared" si="510"/>
        <v>Wednesday</v>
      </c>
      <c r="I3608" t="str">
        <f t="shared" si="511"/>
        <v>FM10</v>
      </c>
      <c r="J3608" t="str">
        <f t="shared" si="512"/>
        <v>FQ4</v>
      </c>
    </row>
    <row r="3609" spans="1:10" x14ac:dyDescent="0.35">
      <c r="A3609" s="1">
        <v>40551</v>
      </c>
      <c r="B3609">
        <f t="shared" si="504"/>
        <v>2011</v>
      </c>
      <c r="C3609">
        <f t="shared" si="505"/>
        <v>1</v>
      </c>
      <c r="D3609" t="str">
        <f t="shared" si="506"/>
        <v>January</v>
      </c>
      <c r="E3609" t="str">
        <f t="shared" si="507"/>
        <v>Q1</v>
      </c>
      <c r="F3609" t="str">
        <f t="shared" si="508"/>
        <v>2011-Jan</v>
      </c>
      <c r="G3609">
        <f t="shared" si="509"/>
        <v>7</v>
      </c>
      <c r="H3609" t="str">
        <f t="shared" si="510"/>
        <v>Saturday</v>
      </c>
      <c r="I3609" t="str">
        <f t="shared" si="511"/>
        <v>FM10</v>
      </c>
      <c r="J3609" t="str">
        <f t="shared" si="512"/>
        <v>FQ4</v>
      </c>
    </row>
    <row r="3610" spans="1:10" x14ac:dyDescent="0.35">
      <c r="A3610" s="1">
        <v>43126</v>
      </c>
      <c r="B3610">
        <f t="shared" si="504"/>
        <v>2018</v>
      </c>
      <c r="C3610">
        <f t="shared" si="505"/>
        <v>1</v>
      </c>
      <c r="D3610" t="str">
        <f t="shared" si="506"/>
        <v>January</v>
      </c>
      <c r="E3610" t="str">
        <f t="shared" si="507"/>
        <v>Q1</v>
      </c>
      <c r="F3610" t="str">
        <f t="shared" si="508"/>
        <v>2018-Jan</v>
      </c>
      <c r="G3610">
        <f t="shared" si="509"/>
        <v>6</v>
      </c>
      <c r="H3610" t="str">
        <f t="shared" si="510"/>
        <v>Friday</v>
      </c>
      <c r="I3610" t="str">
        <f t="shared" si="511"/>
        <v>FM10</v>
      </c>
      <c r="J3610" t="str">
        <f t="shared" si="512"/>
        <v>FQ4</v>
      </c>
    </row>
    <row r="3611" spans="1:10" x14ac:dyDescent="0.35">
      <c r="A3611" s="1">
        <v>40561</v>
      </c>
      <c r="B3611">
        <f t="shared" si="504"/>
        <v>2011</v>
      </c>
      <c r="C3611">
        <f t="shared" si="505"/>
        <v>1</v>
      </c>
      <c r="D3611" t="str">
        <f t="shared" si="506"/>
        <v>January</v>
      </c>
      <c r="E3611" t="str">
        <f t="shared" si="507"/>
        <v>Q1</v>
      </c>
      <c r="F3611" t="str">
        <f t="shared" si="508"/>
        <v>2011-Jan</v>
      </c>
      <c r="G3611">
        <f t="shared" si="509"/>
        <v>3</v>
      </c>
      <c r="H3611" t="str">
        <f t="shared" si="510"/>
        <v>Tuesday</v>
      </c>
      <c r="I3611" t="str">
        <f t="shared" si="511"/>
        <v>FM10</v>
      </c>
      <c r="J3611" t="str">
        <f t="shared" si="512"/>
        <v>FQ4</v>
      </c>
    </row>
    <row r="3612" spans="1:10" x14ac:dyDescent="0.35">
      <c r="A3612" s="1">
        <v>41655</v>
      </c>
      <c r="B3612">
        <f t="shared" si="504"/>
        <v>2014</v>
      </c>
      <c r="C3612">
        <f t="shared" si="505"/>
        <v>1</v>
      </c>
      <c r="D3612" t="str">
        <f t="shared" si="506"/>
        <v>January</v>
      </c>
      <c r="E3612" t="str">
        <f t="shared" si="507"/>
        <v>Q1</v>
      </c>
      <c r="F3612" t="str">
        <f t="shared" si="508"/>
        <v>2014-Jan</v>
      </c>
      <c r="G3612">
        <f t="shared" si="509"/>
        <v>5</v>
      </c>
      <c r="H3612" t="str">
        <f t="shared" si="510"/>
        <v>Thursday</v>
      </c>
      <c r="I3612" t="str">
        <f t="shared" si="511"/>
        <v>FM10</v>
      </c>
      <c r="J3612" t="str">
        <f t="shared" si="512"/>
        <v>FQ4</v>
      </c>
    </row>
    <row r="3613" spans="1:10" x14ac:dyDescent="0.35">
      <c r="A3613" s="1">
        <v>41641</v>
      </c>
      <c r="B3613">
        <f t="shared" si="504"/>
        <v>2014</v>
      </c>
      <c r="C3613">
        <f t="shared" si="505"/>
        <v>1</v>
      </c>
      <c r="D3613" t="str">
        <f t="shared" si="506"/>
        <v>January</v>
      </c>
      <c r="E3613" t="str">
        <f t="shared" si="507"/>
        <v>Q1</v>
      </c>
      <c r="F3613" t="str">
        <f t="shared" si="508"/>
        <v>2014-Jan</v>
      </c>
      <c r="G3613">
        <f t="shared" si="509"/>
        <v>5</v>
      </c>
      <c r="H3613" t="str">
        <f t="shared" si="510"/>
        <v>Thursday</v>
      </c>
      <c r="I3613" t="str">
        <f t="shared" si="511"/>
        <v>FM10</v>
      </c>
      <c r="J3613" t="str">
        <f t="shared" si="512"/>
        <v>FQ4</v>
      </c>
    </row>
    <row r="3614" spans="1:10" x14ac:dyDescent="0.35">
      <c r="A3614" s="1">
        <v>40194</v>
      </c>
      <c r="B3614">
        <f t="shared" si="504"/>
        <v>2010</v>
      </c>
      <c r="C3614">
        <f t="shared" si="505"/>
        <v>1</v>
      </c>
      <c r="D3614" t="str">
        <f t="shared" si="506"/>
        <v>January</v>
      </c>
      <c r="E3614" t="str">
        <f t="shared" si="507"/>
        <v>Q1</v>
      </c>
      <c r="F3614" t="str">
        <f t="shared" si="508"/>
        <v>2010-Jan</v>
      </c>
      <c r="G3614">
        <f t="shared" si="509"/>
        <v>7</v>
      </c>
      <c r="H3614" t="str">
        <f t="shared" si="510"/>
        <v>Saturday</v>
      </c>
      <c r="I3614" t="str">
        <f t="shared" si="511"/>
        <v>FM10</v>
      </c>
      <c r="J3614" t="str">
        <f t="shared" si="512"/>
        <v>FQ4</v>
      </c>
    </row>
    <row r="3615" spans="1:10" x14ac:dyDescent="0.35">
      <c r="A3615" s="1">
        <v>43106</v>
      </c>
      <c r="B3615">
        <f t="shared" si="504"/>
        <v>2018</v>
      </c>
      <c r="C3615">
        <f t="shared" si="505"/>
        <v>1</v>
      </c>
      <c r="D3615" t="str">
        <f t="shared" si="506"/>
        <v>January</v>
      </c>
      <c r="E3615" t="str">
        <f t="shared" si="507"/>
        <v>Q1</v>
      </c>
      <c r="F3615" t="str">
        <f t="shared" si="508"/>
        <v>2018-Jan</v>
      </c>
      <c r="G3615">
        <f t="shared" si="509"/>
        <v>7</v>
      </c>
      <c r="H3615" t="str">
        <f t="shared" si="510"/>
        <v>Saturday</v>
      </c>
      <c r="I3615" t="str">
        <f t="shared" si="511"/>
        <v>FM10</v>
      </c>
      <c r="J3615" t="str">
        <f t="shared" si="512"/>
        <v>FQ4</v>
      </c>
    </row>
    <row r="3616" spans="1:10" x14ac:dyDescent="0.35">
      <c r="A3616" s="1">
        <v>40570</v>
      </c>
      <c r="B3616">
        <f t="shared" si="504"/>
        <v>2011</v>
      </c>
      <c r="C3616">
        <f t="shared" si="505"/>
        <v>1</v>
      </c>
      <c r="D3616" t="str">
        <f t="shared" si="506"/>
        <v>January</v>
      </c>
      <c r="E3616" t="str">
        <f t="shared" si="507"/>
        <v>Q1</v>
      </c>
      <c r="F3616" t="str">
        <f t="shared" si="508"/>
        <v>2011-Jan</v>
      </c>
      <c r="G3616">
        <f t="shared" si="509"/>
        <v>5</v>
      </c>
      <c r="H3616" t="str">
        <f t="shared" si="510"/>
        <v>Thursday</v>
      </c>
      <c r="I3616" t="str">
        <f t="shared" si="511"/>
        <v>FM10</v>
      </c>
      <c r="J3616" t="str">
        <f t="shared" si="512"/>
        <v>FQ4</v>
      </c>
    </row>
    <row r="3617" spans="1:10" x14ac:dyDescent="0.35">
      <c r="A3617" s="1">
        <v>42389</v>
      </c>
      <c r="B3617">
        <f t="shared" si="504"/>
        <v>2016</v>
      </c>
      <c r="C3617">
        <f t="shared" si="505"/>
        <v>1</v>
      </c>
      <c r="D3617" t="str">
        <f t="shared" si="506"/>
        <v>January</v>
      </c>
      <c r="E3617" t="str">
        <f t="shared" si="507"/>
        <v>Q1</v>
      </c>
      <c r="F3617" t="str">
        <f t="shared" si="508"/>
        <v>2016-Jan</v>
      </c>
      <c r="G3617">
        <f t="shared" si="509"/>
        <v>4</v>
      </c>
      <c r="H3617" t="str">
        <f t="shared" si="510"/>
        <v>Wednesday</v>
      </c>
      <c r="I3617" t="str">
        <f t="shared" si="511"/>
        <v>FM10</v>
      </c>
      <c r="J3617" t="str">
        <f t="shared" si="512"/>
        <v>FQ4</v>
      </c>
    </row>
    <row r="3618" spans="1:10" x14ac:dyDescent="0.35">
      <c r="A3618" s="1">
        <v>41654</v>
      </c>
      <c r="B3618">
        <f t="shared" si="504"/>
        <v>2014</v>
      </c>
      <c r="C3618">
        <f t="shared" si="505"/>
        <v>1</v>
      </c>
      <c r="D3618" t="str">
        <f t="shared" si="506"/>
        <v>January</v>
      </c>
      <c r="E3618" t="str">
        <f t="shared" si="507"/>
        <v>Q1</v>
      </c>
      <c r="F3618" t="str">
        <f t="shared" si="508"/>
        <v>2014-Jan</v>
      </c>
      <c r="G3618">
        <f t="shared" si="509"/>
        <v>4</v>
      </c>
      <c r="H3618" t="str">
        <f t="shared" si="510"/>
        <v>Wednesday</v>
      </c>
      <c r="I3618" t="str">
        <f t="shared" si="511"/>
        <v>FM10</v>
      </c>
      <c r="J3618" t="str">
        <f t="shared" si="512"/>
        <v>FQ4</v>
      </c>
    </row>
    <row r="3619" spans="1:10" x14ac:dyDescent="0.35">
      <c r="A3619" s="1">
        <v>40184</v>
      </c>
      <c r="B3619">
        <f t="shared" si="504"/>
        <v>2010</v>
      </c>
      <c r="C3619">
        <f t="shared" si="505"/>
        <v>1</v>
      </c>
      <c r="D3619" t="str">
        <f t="shared" si="506"/>
        <v>January</v>
      </c>
      <c r="E3619" t="str">
        <f t="shared" si="507"/>
        <v>Q1</v>
      </c>
      <c r="F3619" t="str">
        <f t="shared" si="508"/>
        <v>2010-Jan</v>
      </c>
      <c r="G3619">
        <f t="shared" si="509"/>
        <v>4</v>
      </c>
      <c r="H3619" t="str">
        <f t="shared" si="510"/>
        <v>Wednesday</v>
      </c>
      <c r="I3619" t="str">
        <f t="shared" si="511"/>
        <v>FM10</v>
      </c>
      <c r="J3619" t="str">
        <f t="shared" si="512"/>
        <v>FQ4</v>
      </c>
    </row>
    <row r="3620" spans="1:10" x14ac:dyDescent="0.35">
      <c r="A3620" s="1">
        <v>41640</v>
      </c>
      <c r="B3620">
        <f t="shared" si="504"/>
        <v>2014</v>
      </c>
      <c r="C3620">
        <f t="shared" si="505"/>
        <v>1</v>
      </c>
      <c r="D3620" t="str">
        <f t="shared" si="506"/>
        <v>January</v>
      </c>
      <c r="E3620" t="str">
        <f t="shared" si="507"/>
        <v>Q1</v>
      </c>
      <c r="F3620" t="str">
        <f t="shared" si="508"/>
        <v>2014-Jan</v>
      </c>
      <c r="G3620">
        <f t="shared" si="509"/>
        <v>4</v>
      </c>
      <c r="H3620" t="str">
        <f t="shared" si="510"/>
        <v>Wednesday</v>
      </c>
      <c r="I3620" t="str">
        <f t="shared" si="511"/>
        <v>FM10</v>
      </c>
      <c r="J3620" t="str">
        <f t="shared" si="512"/>
        <v>FQ4</v>
      </c>
    </row>
    <row r="3621" spans="1:10" x14ac:dyDescent="0.35">
      <c r="A3621" s="1">
        <v>41640</v>
      </c>
      <c r="B3621">
        <f t="shared" si="504"/>
        <v>2014</v>
      </c>
      <c r="C3621">
        <f t="shared" si="505"/>
        <v>1</v>
      </c>
      <c r="D3621" t="str">
        <f t="shared" si="506"/>
        <v>January</v>
      </c>
      <c r="E3621" t="str">
        <f t="shared" si="507"/>
        <v>Q1</v>
      </c>
      <c r="F3621" t="str">
        <f t="shared" si="508"/>
        <v>2014-Jan</v>
      </c>
      <c r="G3621">
        <f t="shared" si="509"/>
        <v>4</v>
      </c>
      <c r="H3621" t="str">
        <f t="shared" si="510"/>
        <v>Wednesday</v>
      </c>
      <c r="I3621" t="str">
        <f t="shared" si="511"/>
        <v>FM10</v>
      </c>
      <c r="J3621" t="str">
        <f t="shared" si="512"/>
        <v>FQ4</v>
      </c>
    </row>
    <row r="3622" spans="1:10" x14ac:dyDescent="0.35">
      <c r="A3622" s="1">
        <v>42710</v>
      </c>
      <c r="B3622">
        <f t="shared" si="504"/>
        <v>2016</v>
      </c>
      <c r="C3622">
        <f t="shared" si="505"/>
        <v>12</v>
      </c>
      <c r="D3622" t="str">
        <f t="shared" si="506"/>
        <v>December</v>
      </c>
      <c r="E3622" t="str">
        <f t="shared" si="507"/>
        <v>Q4</v>
      </c>
      <c r="F3622" t="str">
        <f t="shared" si="508"/>
        <v>2016-Dec</v>
      </c>
      <c r="G3622">
        <f t="shared" si="509"/>
        <v>3</v>
      </c>
      <c r="H3622" t="str">
        <f t="shared" si="510"/>
        <v>Tuesday</v>
      </c>
      <c r="I3622" t="str">
        <f t="shared" si="511"/>
        <v>FM9</v>
      </c>
      <c r="J3622" t="str">
        <f t="shared" si="512"/>
        <v>FQ3</v>
      </c>
    </row>
    <row r="3623" spans="1:10" x14ac:dyDescent="0.35">
      <c r="A3623" s="1">
        <v>41978</v>
      </c>
      <c r="B3623">
        <f t="shared" si="504"/>
        <v>2014</v>
      </c>
      <c r="C3623">
        <f t="shared" si="505"/>
        <v>12</v>
      </c>
      <c r="D3623" t="str">
        <f t="shared" si="506"/>
        <v>December</v>
      </c>
      <c r="E3623" t="str">
        <f t="shared" si="507"/>
        <v>Q4</v>
      </c>
      <c r="F3623" t="str">
        <f t="shared" si="508"/>
        <v>2014-Dec</v>
      </c>
      <c r="G3623">
        <f t="shared" si="509"/>
        <v>6</v>
      </c>
      <c r="H3623" t="str">
        <f t="shared" si="510"/>
        <v>Friday</v>
      </c>
      <c r="I3623" t="str">
        <f t="shared" si="511"/>
        <v>FM9</v>
      </c>
      <c r="J3623" t="str">
        <f t="shared" si="512"/>
        <v>FQ3</v>
      </c>
    </row>
    <row r="3624" spans="1:10" x14ac:dyDescent="0.35">
      <c r="A3624" s="1">
        <v>41256</v>
      </c>
      <c r="B3624">
        <f t="shared" si="504"/>
        <v>2012</v>
      </c>
      <c r="C3624">
        <f t="shared" si="505"/>
        <v>12</v>
      </c>
      <c r="D3624" t="str">
        <f t="shared" si="506"/>
        <v>December</v>
      </c>
      <c r="E3624" t="str">
        <f t="shared" si="507"/>
        <v>Q4</v>
      </c>
      <c r="F3624" t="str">
        <f t="shared" si="508"/>
        <v>2012-Dec</v>
      </c>
      <c r="G3624">
        <f t="shared" si="509"/>
        <v>5</v>
      </c>
      <c r="H3624" t="str">
        <f t="shared" si="510"/>
        <v>Thursday</v>
      </c>
      <c r="I3624" t="str">
        <f t="shared" si="511"/>
        <v>FM9</v>
      </c>
      <c r="J3624" t="str">
        <f t="shared" si="512"/>
        <v>FQ3</v>
      </c>
    </row>
    <row r="3625" spans="1:10" x14ac:dyDescent="0.35">
      <c r="A3625" s="1">
        <v>42345</v>
      </c>
      <c r="B3625">
        <f t="shared" si="504"/>
        <v>2015</v>
      </c>
      <c r="C3625">
        <f t="shared" si="505"/>
        <v>12</v>
      </c>
      <c r="D3625" t="str">
        <f t="shared" si="506"/>
        <v>December</v>
      </c>
      <c r="E3625" t="str">
        <f t="shared" si="507"/>
        <v>Q4</v>
      </c>
      <c r="F3625" t="str">
        <f t="shared" si="508"/>
        <v>2015-Dec</v>
      </c>
      <c r="G3625">
        <f t="shared" si="509"/>
        <v>2</v>
      </c>
      <c r="H3625" t="str">
        <f t="shared" si="510"/>
        <v>Monday</v>
      </c>
      <c r="I3625" t="str">
        <f t="shared" si="511"/>
        <v>FM9</v>
      </c>
      <c r="J3625" t="str">
        <f t="shared" si="512"/>
        <v>FQ3</v>
      </c>
    </row>
    <row r="3626" spans="1:10" x14ac:dyDescent="0.35">
      <c r="A3626" s="1">
        <v>43070</v>
      </c>
      <c r="B3626">
        <f t="shared" si="504"/>
        <v>2017</v>
      </c>
      <c r="C3626">
        <f t="shared" si="505"/>
        <v>12</v>
      </c>
      <c r="D3626" t="str">
        <f t="shared" si="506"/>
        <v>December</v>
      </c>
      <c r="E3626" t="str">
        <f t="shared" si="507"/>
        <v>Q4</v>
      </c>
      <c r="F3626" t="str">
        <f t="shared" si="508"/>
        <v>2017-Dec</v>
      </c>
      <c r="G3626">
        <f t="shared" si="509"/>
        <v>6</v>
      </c>
      <c r="H3626" t="str">
        <f t="shared" si="510"/>
        <v>Friday</v>
      </c>
      <c r="I3626" t="str">
        <f t="shared" si="511"/>
        <v>FM9</v>
      </c>
      <c r="J3626" t="str">
        <f t="shared" si="512"/>
        <v>FQ3</v>
      </c>
    </row>
    <row r="3627" spans="1:10" x14ac:dyDescent="0.35">
      <c r="A3627" s="1">
        <v>43438</v>
      </c>
      <c r="B3627">
        <f t="shared" si="504"/>
        <v>2018</v>
      </c>
      <c r="C3627">
        <f t="shared" si="505"/>
        <v>12</v>
      </c>
      <c r="D3627" t="str">
        <f t="shared" si="506"/>
        <v>December</v>
      </c>
      <c r="E3627" t="str">
        <f t="shared" si="507"/>
        <v>Q4</v>
      </c>
      <c r="F3627" t="str">
        <f t="shared" si="508"/>
        <v>2018-Dec</v>
      </c>
      <c r="G3627">
        <f t="shared" si="509"/>
        <v>3</v>
      </c>
      <c r="H3627" t="str">
        <f t="shared" si="510"/>
        <v>Tuesday</v>
      </c>
      <c r="I3627" t="str">
        <f t="shared" si="511"/>
        <v>FM9</v>
      </c>
      <c r="J3627" t="str">
        <f t="shared" si="512"/>
        <v>FQ3</v>
      </c>
    </row>
    <row r="3628" spans="1:10" x14ac:dyDescent="0.35">
      <c r="A3628" s="1">
        <v>40883</v>
      </c>
      <c r="B3628">
        <f t="shared" si="504"/>
        <v>2011</v>
      </c>
      <c r="C3628">
        <f t="shared" si="505"/>
        <v>12</v>
      </c>
      <c r="D3628" t="str">
        <f t="shared" si="506"/>
        <v>December</v>
      </c>
      <c r="E3628" t="str">
        <f t="shared" si="507"/>
        <v>Q4</v>
      </c>
      <c r="F3628" t="str">
        <f t="shared" si="508"/>
        <v>2011-Dec</v>
      </c>
      <c r="G3628">
        <f t="shared" si="509"/>
        <v>3</v>
      </c>
      <c r="H3628" t="str">
        <f t="shared" si="510"/>
        <v>Tuesday</v>
      </c>
      <c r="I3628" t="str">
        <f t="shared" si="511"/>
        <v>FM9</v>
      </c>
      <c r="J3628" t="str">
        <f t="shared" si="512"/>
        <v>FQ3</v>
      </c>
    </row>
    <row r="3629" spans="1:10" x14ac:dyDescent="0.35">
      <c r="A3629" s="1">
        <v>41266</v>
      </c>
      <c r="B3629">
        <f t="shared" si="504"/>
        <v>2012</v>
      </c>
      <c r="C3629">
        <f t="shared" si="505"/>
        <v>12</v>
      </c>
      <c r="D3629" t="str">
        <f t="shared" si="506"/>
        <v>December</v>
      </c>
      <c r="E3629" t="str">
        <f t="shared" si="507"/>
        <v>Q4</v>
      </c>
      <c r="F3629" t="str">
        <f t="shared" si="508"/>
        <v>2012-Dec</v>
      </c>
      <c r="G3629">
        <f t="shared" si="509"/>
        <v>1</v>
      </c>
      <c r="H3629" t="str">
        <f t="shared" si="510"/>
        <v>Sunday</v>
      </c>
      <c r="I3629" t="str">
        <f t="shared" si="511"/>
        <v>FM9</v>
      </c>
      <c r="J3629" t="str">
        <f t="shared" si="512"/>
        <v>FQ3</v>
      </c>
    </row>
    <row r="3630" spans="1:10" x14ac:dyDescent="0.35">
      <c r="A3630" s="1">
        <v>43459</v>
      </c>
      <c r="B3630">
        <f t="shared" si="504"/>
        <v>2018</v>
      </c>
      <c r="C3630">
        <f t="shared" si="505"/>
        <v>12</v>
      </c>
      <c r="D3630" t="str">
        <f t="shared" si="506"/>
        <v>December</v>
      </c>
      <c r="E3630" t="str">
        <f t="shared" si="507"/>
        <v>Q4</v>
      </c>
      <c r="F3630" t="str">
        <f t="shared" si="508"/>
        <v>2018-Dec</v>
      </c>
      <c r="G3630">
        <f t="shared" si="509"/>
        <v>3</v>
      </c>
      <c r="H3630" t="str">
        <f t="shared" si="510"/>
        <v>Tuesday</v>
      </c>
      <c r="I3630" t="str">
        <f t="shared" si="511"/>
        <v>FM9</v>
      </c>
      <c r="J3630" t="str">
        <f t="shared" si="512"/>
        <v>FQ3</v>
      </c>
    </row>
    <row r="3631" spans="1:10" x14ac:dyDescent="0.35">
      <c r="A3631" s="1">
        <v>41255</v>
      </c>
      <c r="B3631">
        <f t="shared" si="504"/>
        <v>2012</v>
      </c>
      <c r="C3631">
        <f t="shared" si="505"/>
        <v>12</v>
      </c>
      <c r="D3631" t="str">
        <f t="shared" si="506"/>
        <v>December</v>
      </c>
      <c r="E3631" t="str">
        <f t="shared" si="507"/>
        <v>Q4</v>
      </c>
      <c r="F3631" t="str">
        <f t="shared" si="508"/>
        <v>2012-Dec</v>
      </c>
      <c r="G3631">
        <f t="shared" si="509"/>
        <v>4</v>
      </c>
      <c r="H3631" t="str">
        <f t="shared" si="510"/>
        <v>Wednesday</v>
      </c>
      <c r="I3631" t="str">
        <f t="shared" si="511"/>
        <v>FM9</v>
      </c>
      <c r="J3631" t="str">
        <f t="shared" si="512"/>
        <v>FQ3</v>
      </c>
    </row>
    <row r="3632" spans="1:10" x14ac:dyDescent="0.35">
      <c r="A3632" s="1">
        <v>42731</v>
      </c>
      <c r="B3632">
        <f t="shared" si="504"/>
        <v>2016</v>
      </c>
      <c r="C3632">
        <f t="shared" si="505"/>
        <v>12</v>
      </c>
      <c r="D3632" t="str">
        <f t="shared" si="506"/>
        <v>December</v>
      </c>
      <c r="E3632" t="str">
        <f t="shared" si="507"/>
        <v>Q4</v>
      </c>
      <c r="F3632" t="str">
        <f t="shared" si="508"/>
        <v>2016-Dec</v>
      </c>
      <c r="G3632">
        <f t="shared" si="509"/>
        <v>3</v>
      </c>
      <c r="H3632" t="str">
        <f t="shared" si="510"/>
        <v>Tuesday</v>
      </c>
      <c r="I3632" t="str">
        <f t="shared" si="511"/>
        <v>FM9</v>
      </c>
      <c r="J3632" t="str">
        <f t="shared" si="512"/>
        <v>FQ3</v>
      </c>
    </row>
    <row r="3633" spans="1:10" x14ac:dyDescent="0.35">
      <c r="A3633" s="1">
        <v>40901</v>
      </c>
      <c r="B3633">
        <f t="shared" si="504"/>
        <v>2011</v>
      </c>
      <c r="C3633">
        <f t="shared" si="505"/>
        <v>12</v>
      </c>
      <c r="D3633" t="str">
        <f t="shared" si="506"/>
        <v>December</v>
      </c>
      <c r="E3633" t="str">
        <f t="shared" si="507"/>
        <v>Q4</v>
      </c>
      <c r="F3633" t="str">
        <f t="shared" si="508"/>
        <v>2011-Dec</v>
      </c>
      <c r="G3633">
        <f t="shared" si="509"/>
        <v>7</v>
      </c>
      <c r="H3633" t="str">
        <f t="shared" si="510"/>
        <v>Saturday</v>
      </c>
      <c r="I3633" t="str">
        <f t="shared" si="511"/>
        <v>FM9</v>
      </c>
      <c r="J3633" t="str">
        <f t="shared" si="512"/>
        <v>FQ3</v>
      </c>
    </row>
    <row r="3634" spans="1:10" x14ac:dyDescent="0.35">
      <c r="A3634" s="1">
        <v>40518</v>
      </c>
      <c r="B3634">
        <f t="shared" si="504"/>
        <v>2010</v>
      </c>
      <c r="C3634">
        <f t="shared" si="505"/>
        <v>12</v>
      </c>
      <c r="D3634" t="str">
        <f t="shared" si="506"/>
        <v>December</v>
      </c>
      <c r="E3634" t="str">
        <f t="shared" si="507"/>
        <v>Q4</v>
      </c>
      <c r="F3634" t="str">
        <f t="shared" si="508"/>
        <v>2010-Dec</v>
      </c>
      <c r="G3634">
        <f t="shared" si="509"/>
        <v>2</v>
      </c>
      <c r="H3634" t="str">
        <f t="shared" si="510"/>
        <v>Monday</v>
      </c>
      <c r="I3634" t="str">
        <f t="shared" si="511"/>
        <v>FM9</v>
      </c>
      <c r="J3634" t="str">
        <f t="shared" si="512"/>
        <v>FQ3</v>
      </c>
    </row>
    <row r="3635" spans="1:10" x14ac:dyDescent="0.35">
      <c r="A3635" s="1">
        <v>43435</v>
      </c>
      <c r="B3635">
        <f t="shared" si="504"/>
        <v>2018</v>
      </c>
      <c r="C3635">
        <f t="shared" si="505"/>
        <v>12</v>
      </c>
      <c r="D3635" t="str">
        <f t="shared" si="506"/>
        <v>December</v>
      </c>
      <c r="E3635" t="str">
        <f t="shared" si="507"/>
        <v>Q4</v>
      </c>
      <c r="F3635" t="str">
        <f t="shared" si="508"/>
        <v>2018-Dec</v>
      </c>
      <c r="G3635">
        <f t="shared" si="509"/>
        <v>7</v>
      </c>
      <c r="H3635" t="str">
        <f t="shared" si="510"/>
        <v>Saturday</v>
      </c>
      <c r="I3635" t="str">
        <f t="shared" si="511"/>
        <v>FM9</v>
      </c>
      <c r="J3635" t="str">
        <f t="shared" si="512"/>
        <v>FQ3</v>
      </c>
    </row>
    <row r="3636" spans="1:10" x14ac:dyDescent="0.35">
      <c r="A3636" s="1">
        <v>41253</v>
      </c>
      <c r="B3636">
        <f t="shared" si="504"/>
        <v>2012</v>
      </c>
      <c r="C3636">
        <f t="shared" si="505"/>
        <v>12</v>
      </c>
      <c r="D3636" t="str">
        <f t="shared" si="506"/>
        <v>December</v>
      </c>
      <c r="E3636" t="str">
        <f t="shared" si="507"/>
        <v>Q4</v>
      </c>
      <c r="F3636" t="str">
        <f t="shared" si="508"/>
        <v>2012-Dec</v>
      </c>
      <c r="G3636">
        <f t="shared" si="509"/>
        <v>2</v>
      </c>
      <c r="H3636" t="str">
        <f t="shared" si="510"/>
        <v>Monday</v>
      </c>
      <c r="I3636" t="str">
        <f t="shared" si="511"/>
        <v>FM9</v>
      </c>
      <c r="J3636" t="str">
        <f t="shared" si="512"/>
        <v>FQ3</v>
      </c>
    </row>
    <row r="3637" spans="1:10" x14ac:dyDescent="0.35">
      <c r="A3637" s="1">
        <v>42716</v>
      </c>
      <c r="B3637">
        <f t="shared" si="504"/>
        <v>2016</v>
      </c>
      <c r="C3637">
        <f t="shared" si="505"/>
        <v>12</v>
      </c>
      <c r="D3637" t="str">
        <f t="shared" si="506"/>
        <v>December</v>
      </c>
      <c r="E3637" t="str">
        <f t="shared" si="507"/>
        <v>Q4</v>
      </c>
      <c r="F3637" t="str">
        <f t="shared" si="508"/>
        <v>2016-Dec</v>
      </c>
      <c r="G3637">
        <f t="shared" si="509"/>
        <v>2</v>
      </c>
      <c r="H3637" t="str">
        <f t="shared" si="510"/>
        <v>Monday</v>
      </c>
      <c r="I3637" t="str">
        <f t="shared" si="511"/>
        <v>FM9</v>
      </c>
      <c r="J3637" t="str">
        <f t="shared" si="512"/>
        <v>FQ3</v>
      </c>
    </row>
    <row r="3638" spans="1:10" x14ac:dyDescent="0.35">
      <c r="A3638" s="1">
        <v>40539</v>
      </c>
      <c r="B3638">
        <f t="shared" si="504"/>
        <v>2010</v>
      </c>
      <c r="C3638">
        <f t="shared" si="505"/>
        <v>12</v>
      </c>
      <c r="D3638" t="str">
        <f t="shared" si="506"/>
        <v>December</v>
      </c>
      <c r="E3638" t="str">
        <f t="shared" si="507"/>
        <v>Q4</v>
      </c>
      <c r="F3638" t="str">
        <f t="shared" si="508"/>
        <v>2010-Dec</v>
      </c>
      <c r="G3638">
        <f t="shared" si="509"/>
        <v>2</v>
      </c>
      <c r="H3638" t="str">
        <f t="shared" si="510"/>
        <v>Monday</v>
      </c>
      <c r="I3638" t="str">
        <f t="shared" si="511"/>
        <v>FM9</v>
      </c>
      <c r="J3638" t="str">
        <f t="shared" si="512"/>
        <v>FQ3</v>
      </c>
    </row>
    <row r="3639" spans="1:10" x14ac:dyDescent="0.35">
      <c r="A3639" s="1">
        <v>41620</v>
      </c>
      <c r="B3639">
        <f t="shared" si="504"/>
        <v>2013</v>
      </c>
      <c r="C3639">
        <f t="shared" si="505"/>
        <v>12</v>
      </c>
      <c r="D3639" t="str">
        <f t="shared" si="506"/>
        <v>December</v>
      </c>
      <c r="E3639" t="str">
        <f t="shared" si="507"/>
        <v>Q4</v>
      </c>
      <c r="F3639" t="str">
        <f t="shared" si="508"/>
        <v>2013-Dec</v>
      </c>
      <c r="G3639">
        <f t="shared" si="509"/>
        <v>5</v>
      </c>
      <c r="H3639" t="str">
        <f t="shared" si="510"/>
        <v>Thursday</v>
      </c>
      <c r="I3639" t="str">
        <f t="shared" si="511"/>
        <v>FM9</v>
      </c>
      <c r="J3639" t="str">
        <f t="shared" si="512"/>
        <v>FQ3</v>
      </c>
    </row>
    <row r="3640" spans="1:10" x14ac:dyDescent="0.35">
      <c r="A3640" s="1">
        <v>42355</v>
      </c>
      <c r="B3640">
        <f t="shared" si="504"/>
        <v>2015</v>
      </c>
      <c r="C3640">
        <f t="shared" si="505"/>
        <v>12</v>
      </c>
      <c r="D3640" t="str">
        <f t="shared" si="506"/>
        <v>December</v>
      </c>
      <c r="E3640" t="str">
        <f t="shared" si="507"/>
        <v>Q4</v>
      </c>
      <c r="F3640" t="str">
        <f t="shared" si="508"/>
        <v>2015-Dec</v>
      </c>
      <c r="G3640">
        <f t="shared" si="509"/>
        <v>5</v>
      </c>
      <c r="H3640" t="str">
        <f t="shared" si="510"/>
        <v>Thursday</v>
      </c>
      <c r="I3640" t="str">
        <f t="shared" si="511"/>
        <v>FM9</v>
      </c>
      <c r="J3640" t="str">
        <f t="shared" si="512"/>
        <v>FQ3</v>
      </c>
    </row>
    <row r="3641" spans="1:10" x14ac:dyDescent="0.35">
      <c r="A3641" s="1">
        <v>40518</v>
      </c>
      <c r="B3641">
        <f t="shared" si="504"/>
        <v>2010</v>
      </c>
      <c r="C3641">
        <f t="shared" si="505"/>
        <v>12</v>
      </c>
      <c r="D3641" t="str">
        <f t="shared" si="506"/>
        <v>December</v>
      </c>
      <c r="E3641" t="str">
        <f t="shared" si="507"/>
        <v>Q4</v>
      </c>
      <c r="F3641" t="str">
        <f t="shared" si="508"/>
        <v>2010-Dec</v>
      </c>
      <c r="G3641">
        <f t="shared" si="509"/>
        <v>2</v>
      </c>
      <c r="H3641" t="str">
        <f t="shared" si="510"/>
        <v>Monday</v>
      </c>
      <c r="I3641" t="str">
        <f t="shared" si="511"/>
        <v>FM9</v>
      </c>
      <c r="J3641" t="str">
        <f t="shared" si="512"/>
        <v>FQ3</v>
      </c>
    </row>
    <row r="3642" spans="1:10" x14ac:dyDescent="0.35">
      <c r="A3642" s="1">
        <v>41264</v>
      </c>
      <c r="B3642">
        <f t="shared" si="504"/>
        <v>2012</v>
      </c>
      <c r="C3642">
        <f t="shared" si="505"/>
        <v>12</v>
      </c>
      <c r="D3642" t="str">
        <f t="shared" si="506"/>
        <v>December</v>
      </c>
      <c r="E3642" t="str">
        <f t="shared" si="507"/>
        <v>Q4</v>
      </c>
      <c r="F3642" t="str">
        <f t="shared" si="508"/>
        <v>2012-Dec</v>
      </c>
      <c r="G3642">
        <f t="shared" si="509"/>
        <v>6</v>
      </c>
      <c r="H3642" t="str">
        <f t="shared" si="510"/>
        <v>Friday</v>
      </c>
      <c r="I3642" t="str">
        <f t="shared" si="511"/>
        <v>FM9</v>
      </c>
      <c r="J3642" t="str">
        <f t="shared" si="512"/>
        <v>FQ3</v>
      </c>
    </row>
    <row r="3643" spans="1:10" x14ac:dyDescent="0.35">
      <c r="A3643" s="1">
        <v>40891</v>
      </c>
      <c r="B3643">
        <f t="shared" si="504"/>
        <v>2011</v>
      </c>
      <c r="C3643">
        <f t="shared" si="505"/>
        <v>12</v>
      </c>
      <c r="D3643" t="str">
        <f t="shared" si="506"/>
        <v>December</v>
      </c>
      <c r="E3643" t="str">
        <f t="shared" si="507"/>
        <v>Q4</v>
      </c>
      <c r="F3643" t="str">
        <f t="shared" si="508"/>
        <v>2011-Dec</v>
      </c>
      <c r="G3643">
        <f t="shared" si="509"/>
        <v>4</v>
      </c>
      <c r="H3643" t="str">
        <f t="shared" si="510"/>
        <v>Wednesday</v>
      </c>
      <c r="I3643" t="str">
        <f t="shared" si="511"/>
        <v>FM9</v>
      </c>
      <c r="J3643" t="str">
        <f t="shared" si="512"/>
        <v>FQ3</v>
      </c>
    </row>
    <row r="3644" spans="1:10" x14ac:dyDescent="0.35">
      <c r="A3644" s="1">
        <v>41252</v>
      </c>
      <c r="B3644">
        <f t="shared" si="504"/>
        <v>2012</v>
      </c>
      <c r="C3644">
        <f t="shared" si="505"/>
        <v>12</v>
      </c>
      <c r="D3644" t="str">
        <f t="shared" si="506"/>
        <v>December</v>
      </c>
      <c r="E3644" t="str">
        <f t="shared" si="507"/>
        <v>Q4</v>
      </c>
      <c r="F3644" t="str">
        <f t="shared" si="508"/>
        <v>2012-Dec</v>
      </c>
      <c r="G3644">
        <f t="shared" si="509"/>
        <v>1</v>
      </c>
      <c r="H3644" t="str">
        <f t="shared" si="510"/>
        <v>Sunday</v>
      </c>
      <c r="I3644" t="str">
        <f t="shared" si="511"/>
        <v>FM9</v>
      </c>
      <c r="J3644" t="str">
        <f t="shared" si="512"/>
        <v>FQ3</v>
      </c>
    </row>
    <row r="3645" spans="1:10" x14ac:dyDescent="0.35">
      <c r="A3645" s="1">
        <v>43446</v>
      </c>
      <c r="B3645">
        <f t="shared" si="504"/>
        <v>2018</v>
      </c>
      <c r="C3645">
        <f t="shared" si="505"/>
        <v>12</v>
      </c>
      <c r="D3645" t="str">
        <f t="shared" si="506"/>
        <v>December</v>
      </c>
      <c r="E3645" t="str">
        <f t="shared" si="507"/>
        <v>Q4</v>
      </c>
      <c r="F3645" t="str">
        <f t="shared" si="508"/>
        <v>2018-Dec</v>
      </c>
      <c r="G3645">
        <f t="shared" si="509"/>
        <v>4</v>
      </c>
      <c r="H3645" t="str">
        <f t="shared" si="510"/>
        <v>Wednesday</v>
      </c>
      <c r="I3645" t="str">
        <f t="shared" si="511"/>
        <v>FM9</v>
      </c>
      <c r="J3645" t="str">
        <f t="shared" si="512"/>
        <v>FQ3</v>
      </c>
    </row>
    <row r="3646" spans="1:10" x14ac:dyDescent="0.35">
      <c r="A3646" s="1">
        <v>43086</v>
      </c>
      <c r="B3646">
        <f t="shared" si="504"/>
        <v>2017</v>
      </c>
      <c r="C3646">
        <f t="shared" si="505"/>
        <v>12</v>
      </c>
      <c r="D3646" t="str">
        <f t="shared" si="506"/>
        <v>December</v>
      </c>
      <c r="E3646" t="str">
        <f t="shared" si="507"/>
        <v>Q4</v>
      </c>
      <c r="F3646" t="str">
        <f t="shared" si="508"/>
        <v>2017-Dec</v>
      </c>
      <c r="G3646">
        <f t="shared" si="509"/>
        <v>1</v>
      </c>
      <c r="H3646" t="str">
        <f t="shared" si="510"/>
        <v>Sunday</v>
      </c>
      <c r="I3646" t="str">
        <f t="shared" si="511"/>
        <v>FM9</v>
      </c>
      <c r="J3646" t="str">
        <f t="shared" si="512"/>
        <v>FQ3</v>
      </c>
    </row>
    <row r="3647" spans="1:10" x14ac:dyDescent="0.35">
      <c r="A3647" s="1">
        <v>40524</v>
      </c>
      <c r="B3647">
        <f t="shared" si="504"/>
        <v>2010</v>
      </c>
      <c r="C3647">
        <f t="shared" si="505"/>
        <v>12</v>
      </c>
      <c r="D3647" t="str">
        <f t="shared" si="506"/>
        <v>December</v>
      </c>
      <c r="E3647" t="str">
        <f t="shared" si="507"/>
        <v>Q4</v>
      </c>
      <c r="F3647" t="str">
        <f t="shared" si="508"/>
        <v>2010-Dec</v>
      </c>
      <c r="G3647">
        <f t="shared" si="509"/>
        <v>1</v>
      </c>
      <c r="H3647" t="str">
        <f t="shared" si="510"/>
        <v>Sunday</v>
      </c>
      <c r="I3647" t="str">
        <f t="shared" si="511"/>
        <v>FM9</v>
      </c>
      <c r="J3647" t="str">
        <f t="shared" si="512"/>
        <v>FQ3</v>
      </c>
    </row>
    <row r="3648" spans="1:10" x14ac:dyDescent="0.35">
      <c r="A3648" s="1">
        <v>40533</v>
      </c>
      <c r="B3648">
        <f t="shared" si="504"/>
        <v>2010</v>
      </c>
      <c r="C3648">
        <f t="shared" si="505"/>
        <v>12</v>
      </c>
      <c r="D3648" t="str">
        <f t="shared" si="506"/>
        <v>December</v>
      </c>
      <c r="E3648" t="str">
        <f t="shared" si="507"/>
        <v>Q4</v>
      </c>
      <c r="F3648" t="str">
        <f t="shared" si="508"/>
        <v>2010-Dec</v>
      </c>
      <c r="G3648">
        <f t="shared" si="509"/>
        <v>3</v>
      </c>
      <c r="H3648" t="str">
        <f t="shared" si="510"/>
        <v>Tuesday</v>
      </c>
      <c r="I3648" t="str">
        <f t="shared" si="511"/>
        <v>FM9</v>
      </c>
      <c r="J3648" t="str">
        <f t="shared" si="512"/>
        <v>FQ3</v>
      </c>
    </row>
    <row r="3649" spans="1:10" x14ac:dyDescent="0.35">
      <c r="A3649" s="1">
        <v>43088</v>
      </c>
      <c r="B3649">
        <f t="shared" si="504"/>
        <v>2017</v>
      </c>
      <c r="C3649">
        <f t="shared" si="505"/>
        <v>12</v>
      </c>
      <c r="D3649" t="str">
        <f t="shared" si="506"/>
        <v>December</v>
      </c>
      <c r="E3649" t="str">
        <f t="shared" si="507"/>
        <v>Q4</v>
      </c>
      <c r="F3649" t="str">
        <f t="shared" si="508"/>
        <v>2017-Dec</v>
      </c>
      <c r="G3649">
        <f t="shared" si="509"/>
        <v>3</v>
      </c>
      <c r="H3649" t="str">
        <f t="shared" si="510"/>
        <v>Tuesday</v>
      </c>
      <c r="I3649" t="str">
        <f t="shared" si="511"/>
        <v>FM9</v>
      </c>
      <c r="J3649" t="str">
        <f t="shared" si="512"/>
        <v>FQ3</v>
      </c>
    </row>
    <row r="3650" spans="1:10" x14ac:dyDescent="0.35">
      <c r="A3650" s="1">
        <v>40530</v>
      </c>
      <c r="B3650">
        <f t="shared" si="504"/>
        <v>2010</v>
      </c>
      <c r="C3650">
        <f t="shared" si="505"/>
        <v>12</v>
      </c>
      <c r="D3650" t="str">
        <f t="shared" si="506"/>
        <v>December</v>
      </c>
      <c r="E3650" t="str">
        <f t="shared" si="507"/>
        <v>Q4</v>
      </c>
      <c r="F3650" t="str">
        <f t="shared" si="508"/>
        <v>2010-Dec</v>
      </c>
      <c r="G3650">
        <f t="shared" si="509"/>
        <v>7</v>
      </c>
      <c r="H3650" t="str">
        <f t="shared" si="510"/>
        <v>Saturday</v>
      </c>
      <c r="I3650" t="str">
        <f t="shared" si="511"/>
        <v>FM9</v>
      </c>
      <c r="J3650" t="str">
        <f t="shared" si="512"/>
        <v>FQ3</v>
      </c>
    </row>
    <row r="3651" spans="1:10" x14ac:dyDescent="0.35">
      <c r="A3651" s="1">
        <v>41978</v>
      </c>
      <c r="B3651">
        <f t="shared" ref="B3651:B3714" si="513">YEAR(A3651)</f>
        <v>2014</v>
      </c>
      <c r="C3651">
        <f t="shared" ref="C3651:C3714" si="514">MONTH(A3651)</f>
        <v>12</v>
      </c>
      <c r="D3651" t="str">
        <f t="shared" ref="D3651:D3714" si="515">TEXT(A3651,"mmmm")</f>
        <v>December</v>
      </c>
      <c r="E3651" t="str">
        <f t="shared" ref="E3651:E3714" si="516">"Q" &amp; INT((MONTH(A3651)-1)/3) + 1</f>
        <v>Q4</v>
      </c>
      <c r="F3651" t="str">
        <f t="shared" ref="F3651:F3714" si="517">YEAR(A3651) &amp; "-" &amp; TEXT(A3651,"mmm")</f>
        <v>2014-Dec</v>
      </c>
      <c r="G3651">
        <f t="shared" ref="G3651:G3714" si="518">WEEKDAY(A3651,1)</f>
        <v>6</v>
      </c>
      <c r="H3651" t="str">
        <f t="shared" ref="H3651:H3714" si="519">TEXT(A3651,"dddd")</f>
        <v>Friday</v>
      </c>
      <c r="I3651" t="str">
        <f t="shared" ref="I3651:I3714" si="520">"FM"&amp;MOD(MONTH(A3651)-4,12)+1</f>
        <v>FM9</v>
      </c>
      <c r="J3651" t="str">
        <f t="shared" ref="J3651:J3714" si="521">"FQ"&amp;INT((MOD(MONTH(A3651)-4,12))/3)+1</f>
        <v>FQ3</v>
      </c>
    </row>
    <row r="3652" spans="1:10" x14ac:dyDescent="0.35">
      <c r="A3652" s="1">
        <v>41613</v>
      </c>
      <c r="B3652">
        <f t="shared" si="513"/>
        <v>2013</v>
      </c>
      <c r="C3652">
        <f t="shared" si="514"/>
        <v>12</v>
      </c>
      <c r="D3652" t="str">
        <f t="shared" si="515"/>
        <v>December</v>
      </c>
      <c r="E3652" t="str">
        <f t="shared" si="516"/>
        <v>Q4</v>
      </c>
      <c r="F3652" t="str">
        <f t="shared" si="517"/>
        <v>2013-Dec</v>
      </c>
      <c r="G3652">
        <f t="shared" si="518"/>
        <v>5</v>
      </c>
      <c r="H3652" t="str">
        <f t="shared" si="519"/>
        <v>Thursday</v>
      </c>
      <c r="I3652" t="str">
        <f t="shared" si="520"/>
        <v>FM9</v>
      </c>
      <c r="J3652" t="str">
        <f t="shared" si="521"/>
        <v>FQ3</v>
      </c>
    </row>
    <row r="3653" spans="1:10" x14ac:dyDescent="0.35">
      <c r="A3653" s="1">
        <v>40540</v>
      </c>
      <c r="B3653">
        <f t="shared" si="513"/>
        <v>2010</v>
      </c>
      <c r="C3653">
        <f t="shared" si="514"/>
        <v>12</v>
      </c>
      <c r="D3653" t="str">
        <f t="shared" si="515"/>
        <v>December</v>
      </c>
      <c r="E3653" t="str">
        <f t="shared" si="516"/>
        <v>Q4</v>
      </c>
      <c r="F3653" t="str">
        <f t="shared" si="517"/>
        <v>2010-Dec</v>
      </c>
      <c r="G3653">
        <f t="shared" si="518"/>
        <v>3</v>
      </c>
      <c r="H3653" t="str">
        <f t="shared" si="519"/>
        <v>Tuesday</v>
      </c>
      <c r="I3653" t="str">
        <f t="shared" si="520"/>
        <v>FM9</v>
      </c>
      <c r="J3653" t="str">
        <f t="shared" si="521"/>
        <v>FQ3</v>
      </c>
    </row>
    <row r="3654" spans="1:10" x14ac:dyDescent="0.35">
      <c r="A3654" s="1">
        <v>41632</v>
      </c>
      <c r="B3654">
        <f t="shared" si="513"/>
        <v>2013</v>
      </c>
      <c r="C3654">
        <f t="shared" si="514"/>
        <v>12</v>
      </c>
      <c r="D3654" t="str">
        <f t="shared" si="515"/>
        <v>December</v>
      </c>
      <c r="E3654" t="str">
        <f t="shared" si="516"/>
        <v>Q4</v>
      </c>
      <c r="F3654" t="str">
        <f t="shared" si="517"/>
        <v>2013-Dec</v>
      </c>
      <c r="G3654">
        <f t="shared" si="518"/>
        <v>3</v>
      </c>
      <c r="H3654" t="str">
        <f t="shared" si="519"/>
        <v>Tuesday</v>
      </c>
      <c r="I3654" t="str">
        <f t="shared" si="520"/>
        <v>FM9</v>
      </c>
      <c r="J3654" t="str">
        <f t="shared" si="521"/>
        <v>FQ3</v>
      </c>
    </row>
    <row r="3655" spans="1:10" x14ac:dyDescent="0.35">
      <c r="A3655" s="1">
        <v>40882</v>
      </c>
      <c r="B3655">
        <f t="shared" si="513"/>
        <v>2011</v>
      </c>
      <c r="C3655">
        <f t="shared" si="514"/>
        <v>12</v>
      </c>
      <c r="D3655" t="str">
        <f t="shared" si="515"/>
        <v>December</v>
      </c>
      <c r="E3655" t="str">
        <f t="shared" si="516"/>
        <v>Q4</v>
      </c>
      <c r="F3655" t="str">
        <f t="shared" si="517"/>
        <v>2011-Dec</v>
      </c>
      <c r="G3655">
        <f t="shared" si="518"/>
        <v>2</v>
      </c>
      <c r="H3655" t="str">
        <f t="shared" si="519"/>
        <v>Monday</v>
      </c>
      <c r="I3655" t="str">
        <f t="shared" si="520"/>
        <v>FM9</v>
      </c>
      <c r="J3655" t="str">
        <f t="shared" si="521"/>
        <v>FQ3</v>
      </c>
    </row>
    <row r="3656" spans="1:10" x14ac:dyDescent="0.35">
      <c r="A3656" s="1">
        <v>40905</v>
      </c>
      <c r="B3656">
        <f t="shared" si="513"/>
        <v>2011</v>
      </c>
      <c r="C3656">
        <f t="shared" si="514"/>
        <v>12</v>
      </c>
      <c r="D3656" t="str">
        <f t="shared" si="515"/>
        <v>December</v>
      </c>
      <c r="E3656" t="str">
        <f t="shared" si="516"/>
        <v>Q4</v>
      </c>
      <c r="F3656" t="str">
        <f t="shared" si="517"/>
        <v>2011-Dec</v>
      </c>
      <c r="G3656">
        <f t="shared" si="518"/>
        <v>4</v>
      </c>
      <c r="H3656" t="str">
        <f t="shared" si="519"/>
        <v>Wednesday</v>
      </c>
      <c r="I3656" t="str">
        <f t="shared" si="520"/>
        <v>FM9</v>
      </c>
      <c r="J3656" t="str">
        <f t="shared" si="521"/>
        <v>FQ3</v>
      </c>
    </row>
    <row r="3657" spans="1:10" x14ac:dyDescent="0.35">
      <c r="A3657" s="1">
        <v>43055</v>
      </c>
      <c r="B3657">
        <f t="shared" si="513"/>
        <v>2017</v>
      </c>
      <c r="C3657">
        <f t="shared" si="514"/>
        <v>11</v>
      </c>
      <c r="D3657" t="str">
        <f t="shared" si="515"/>
        <v>November</v>
      </c>
      <c r="E3657" t="str">
        <f t="shared" si="516"/>
        <v>Q4</v>
      </c>
      <c r="F3657" t="str">
        <f t="shared" si="517"/>
        <v>2017-Nov</v>
      </c>
      <c r="G3657">
        <f t="shared" si="518"/>
        <v>5</v>
      </c>
      <c r="H3657" t="str">
        <f t="shared" si="519"/>
        <v>Thursday</v>
      </c>
      <c r="I3657" t="str">
        <f t="shared" si="520"/>
        <v>FM8</v>
      </c>
      <c r="J3657" t="str">
        <f t="shared" si="521"/>
        <v>FQ3</v>
      </c>
    </row>
    <row r="3658" spans="1:10" x14ac:dyDescent="0.35">
      <c r="A3658" s="1">
        <v>43413</v>
      </c>
      <c r="B3658">
        <f t="shared" si="513"/>
        <v>2018</v>
      </c>
      <c r="C3658">
        <f t="shared" si="514"/>
        <v>11</v>
      </c>
      <c r="D3658" t="str">
        <f t="shared" si="515"/>
        <v>November</v>
      </c>
      <c r="E3658" t="str">
        <f t="shared" si="516"/>
        <v>Q4</v>
      </c>
      <c r="F3658" t="str">
        <f t="shared" si="517"/>
        <v>2018-Nov</v>
      </c>
      <c r="G3658">
        <f t="shared" si="518"/>
        <v>6</v>
      </c>
      <c r="H3658" t="str">
        <f t="shared" si="519"/>
        <v>Friday</v>
      </c>
      <c r="I3658" t="str">
        <f t="shared" si="520"/>
        <v>FM8</v>
      </c>
      <c r="J3658" t="str">
        <f t="shared" si="521"/>
        <v>FQ3</v>
      </c>
    </row>
    <row r="3659" spans="1:10" x14ac:dyDescent="0.35">
      <c r="A3659" s="1">
        <v>41596</v>
      </c>
      <c r="B3659">
        <f t="shared" si="513"/>
        <v>2013</v>
      </c>
      <c r="C3659">
        <f t="shared" si="514"/>
        <v>11</v>
      </c>
      <c r="D3659" t="str">
        <f t="shared" si="515"/>
        <v>November</v>
      </c>
      <c r="E3659" t="str">
        <f t="shared" si="516"/>
        <v>Q4</v>
      </c>
      <c r="F3659" t="str">
        <f t="shared" si="517"/>
        <v>2013-Nov</v>
      </c>
      <c r="G3659">
        <f t="shared" si="518"/>
        <v>2</v>
      </c>
      <c r="H3659" t="str">
        <f t="shared" si="519"/>
        <v>Monday</v>
      </c>
      <c r="I3659" t="str">
        <f t="shared" si="520"/>
        <v>FM8</v>
      </c>
      <c r="J3659" t="str">
        <f t="shared" si="521"/>
        <v>FQ3</v>
      </c>
    </row>
    <row r="3660" spans="1:10" x14ac:dyDescent="0.35">
      <c r="A3660" s="1">
        <v>41590</v>
      </c>
      <c r="B3660">
        <f t="shared" si="513"/>
        <v>2013</v>
      </c>
      <c r="C3660">
        <f t="shared" si="514"/>
        <v>11</v>
      </c>
      <c r="D3660" t="str">
        <f t="shared" si="515"/>
        <v>November</v>
      </c>
      <c r="E3660" t="str">
        <f t="shared" si="516"/>
        <v>Q4</v>
      </c>
      <c r="F3660" t="str">
        <f t="shared" si="517"/>
        <v>2013-Nov</v>
      </c>
      <c r="G3660">
        <f t="shared" si="518"/>
        <v>3</v>
      </c>
      <c r="H3660" t="str">
        <f t="shared" si="519"/>
        <v>Tuesday</v>
      </c>
      <c r="I3660" t="str">
        <f t="shared" si="520"/>
        <v>FM8</v>
      </c>
      <c r="J3660" t="str">
        <f t="shared" si="521"/>
        <v>FQ3</v>
      </c>
    </row>
    <row r="3661" spans="1:10" x14ac:dyDescent="0.35">
      <c r="A3661" s="1">
        <v>40507</v>
      </c>
      <c r="B3661">
        <f t="shared" si="513"/>
        <v>2010</v>
      </c>
      <c r="C3661">
        <f t="shared" si="514"/>
        <v>11</v>
      </c>
      <c r="D3661" t="str">
        <f t="shared" si="515"/>
        <v>November</v>
      </c>
      <c r="E3661" t="str">
        <f t="shared" si="516"/>
        <v>Q4</v>
      </c>
      <c r="F3661" t="str">
        <f t="shared" si="517"/>
        <v>2010-Nov</v>
      </c>
      <c r="G3661">
        <f t="shared" si="518"/>
        <v>5</v>
      </c>
      <c r="H3661" t="str">
        <f t="shared" si="519"/>
        <v>Thursday</v>
      </c>
      <c r="I3661" t="str">
        <f t="shared" si="520"/>
        <v>FM8</v>
      </c>
      <c r="J3661" t="str">
        <f t="shared" si="521"/>
        <v>FQ3</v>
      </c>
    </row>
    <row r="3662" spans="1:10" x14ac:dyDescent="0.35">
      <c r="A3662" s="1">
        <v>42684</v>
      </c>
      <c r="B3662">
        <f t="shared" si="513"/>
        <v>2016</v>
      </c>
      <c r="C3662">
        <f t="shared" si="514"/>
        <v>11</v>
      </c>
      <c r="D3662" t="str">
        <f t="shared" si="515"/>
        <v>November</v>
      </c>
      <c r="E3662" t="str">
        <f t="shared" si="516"/>
        <v>Q4</v>
      </c>
      <c r="F3662" t="str">
        <f t="shared" si="517"/>
        <v>2016-Nov</v>
      </c>
      <c r="G3662">
        <f t="shared" si="518"/>
        <v>5</v>
      </c>
      <c r="H3662" t="str">
        <f t="shared" si="519"/>
        <v>Thursday</v>
      </c>
      <c r="I3662" t="str">
        <f t="shared" si="520"/>
        <v>FM8</v>
      </c>
      <c r="J3662" t="str">
        <f t="shared" si="521"/>
        <v>FQ3</v>
      </c>
    </row>
    <row r="3663" spans="1:10" x14ac:dyDescent="0.35">
      <c r="A3663" s="1">
        <v>43416</v>
      </c>
      <c r="B3663">
        <f t="shared" si="513"/>
        <v>2018</v>
      </c>
      <c r="C3663">
        <f t="shared" si="514"/>
        <v>11</v>
      </c>
      <c r="D3663" t="str">
        <f t="shared" si="515"/>
        <v>November</v>
      </c>
      <c r="E3663" t="str">
        <f t="shared" si="516"/>
        <v>Q4</v>
      </c>
      <c r="F3663" t="str">
        <f t="shared" si="517"/>
        <v>2018-Nov</v>
      </c>
      <c r="G3663">
        <f t="shared" si="518"/>
        <v>2</v>
      </c>
      <c r="H3663" t="str">
        <f t="shared" si="519"/>
        <v>Monday</v>
      </c>
      <c r="I3663" t="str">
        <f t="shared" si="520"/>
        <v>FM8</v>
      </c>
      <c r="J3663" t="str">
        <f t="shared" si="521"/>
        <v>FQ3</v>
      </c>
    </row>
    <row r="3664" spans="1:10" x14ac:dyDescent="0.35">
      <c r="A3664" s="1">
        <v>43040</v>
      </c>
      <c r="B3664">
        <f t="shared" si="513"/>
        <v>2017</v>
      </c>
      <c r="C3664">
        <f t="shared" si="514"/>
        <v>11</v>
      </c>
      <c r="D3664" t="str">
        <f t="shared" si="515"/>
        <v>November</v>
      </c>
      <c r="E3664" t="str">
        <f t="shared" si="516"/>
        <v>Q4</v>
      </c>
      <c r="F3664" t="str">
        <f t="shared" si="517"/>
        <v>2017-Nov</v>
      </c>
      <c r="G3664">
        <f t="shared" si="518"/>
        <v>4</v>
      </c>
      <c r="H3664" t="str">
        <f t="shared" si="519"/>
        <v>Wednesday</v>
      </c>
      <c r="I3664" t="str">
        <f t="shared" si="520"/>
        <v>FM8</v>
      </c>
      <c r="J3664" t="str">
        <f t="shared" si="521"/>
        <v>FQ3</v>
      </c>
    </row>
    <row r="3665" spans="1:10" x14ac:dyDescent="0.35">
      <c r="A3665" s="1">
        <v>41590</v>
      </c>
      <c r="B3665">
        <f t="shared" si="513"/>
        <v>2013</v>
      </c>
      <c r="C3665">
        <f t="shared" si="514"/>
        <v>11</v>
      </c>
      <c r="D3665" t="str">
        <f t="shared" si="515"/>
        <v>November</v>
      </c>
      <c r="E3665" t="str">
        <f t="shared" si="516"/>
        <v>Q4</v>
      </c>
      <c r="F3665" t="str">
        <f t="shared" si="517"/>
        <v>2013-Nov</v>
      </c>
      <c r="G3665">
        <f t="shared" si="518"/>
        <v>3</v>
      </c>
      <c r="H3665" t="str">
        <f t="shared" si="519"/>
        <v>Tuesday</v>
      </c>
      <c r="I3665" t="str">
        <f t="shared" si="520"/>
        <v>FM8</v>
      </c>
      <c r="J3665" t="str">
        <f t="shared" si="521"/>
        <v>FQ3</v>
      </c>
    </row>
    <row r="3666" spans="1:10" x14ac:dyDescent="0.35">
      <c r="A3666" s="1">
        <v>41600</v>
      </c>
      <c r="B3666">
        <f t="shared" si="513"/>
        <v>2013</v>
      </c>
      <c r="C3666">
        <f t="shared" si="514"/>
        <v>11</v>
      </c>
      <c r="D3666" t="str">
        <f t="shared" si="515"/>
        <v>November</v>
      </c>
      <c r="E3666" t="str">
        <f t="shared" si="516"/>
        <v>Q4</v>
      </c>
      <c r="F3666" t="str">
        <f t="shared" si="517"/>
        <v>2013-Nov</v>
      </c>
      <c r="G3666">
        <f t="shared" si="518"/>
        <v>6</v>
      </c>
      <c r="H3666" t="str">
        <f t="shared" si="519"/>
        <v>Friday</v>
      </c>
      <c r="I3666" t="str">
        <f t="shared" si="520"/>
        <v>FM8</v>
      </c>
      <c r="J3666" t="str">
        <f t="shared" si="521"/>
        <v>FQ3</v>
      </c>
    </row>
    <row r="3667" spans="1:10" x14ac:dyDescent="0.35">
      <c r="A3667" s="1">
        <v>43048</v>
      </c>
      <c r="B3667">
        <f t="shared" si="513"/>
        <v>2017</v>
      </c>
      <c r="C3667">
        <f t="shared" si="514"/>
        <v>11</v>
      </c>
      <c r="D3667" t="str">
        <f t="shared" si="515"/>
        <v>November</v>
      </c>
      <c r="E3667" t="str">
        <f t="shared" si="516"/>
        <v>Q4</v>
      </c>
      <c r="F3667" t="str">
        <f t="shared" si="517"/>
        <v>2017-Nov</v>
      </c>
      <c r="G3667">
        <f t="shared" si="518"/>
        <v>5</v>
      </c>
      <c r="H3667" t="str">
        <f t="shared" si="519"/>
        <v>Thursday</v>
      </c>
      <c r="I3667" t="str">
        <f t="shared" si="520"/>
        <v>FM8</v>
      </c>
      <c r="J3667" t="str">
        <f t="shared" si="521"/>
        <v>FQ3</v>
      </c>
    </row>
    <row r="3668" spans="1:10" x14ac:dyDescent="0.35">
      <c r="A3668" s="1">
        <v>43431</v>
      </c>
      <c r="B3668">
        <f t="shared" si="513"/>
        <v>2018</v>
      </c>
      <c r="C3668">
        <f t="shared" si="514"/>
        <v>11</v>
      </c>
      <c r="D3668" t="str">
        <f t="shared" si="515"/>
        <v>November</v>
      </c>
      <c r="E3668" t="str">
        <f t="shared" si="516"/>
        <v>Q4</v>
      </c>
      <c r="F3668" t="str">
        <f t="shared" si="517"/>
        <v>2018-Nov</v>
      </c>
      <c r="G3668">
        <f t="shared" si="518"/>
        <v>3</v>
      </c>
      <c r="H3668" t="str">
        <f t="shared" si="519"/>
        <v>Tuesday</v>
      </c>
      <c r="I3668" t="str">
        <f t="shared" si="520"/>
        <v>FM8</v>
      </c>
      <c r="J3668" t="str">
        <f t="shared" si="521"/>
        <v>FQ3</v>
      </c>
    </row>
    <row r="3669" spans="1:10" x14ac:dyDescent="0.35">
      <c r="A3669" s="1">
        <v>42331</v>
      </c>
      <c r="B3669">
        <f t="shared" si="513"/>
        <v>2015</v>
      </c>
      <c r="C3669">
        <f t="shared" si="514"/>
        <v>11</v>
      </c>
      <c r="D3669" t="str">
        <f t="shared" si="515"/>
        <v>November</v>
      </c>
      <c r="E3669" t="str">
        <f t="shared" si="516"/>
        <v>Q4</v>
      </c>
      <c r="F3669" t="str">
        <f t="shared" si="517"/>
        <v>2015-Nov</v>
      </c>
      <c r="G3669">
        <f t="shared" si="518"/>
        <v>2</v>
      </c>
      <c r="H3669" t="str">
        <f t="shared" si="519"/>
        <v>Monday</v>
      </c>
      <c r="I3669" t="str">
        <f t="shared" si="520"/>
        <v>FM8</v>
      </c>
      <c r="J3669" t="str">
        <f t="shared" si="521"/>
        <v>FQ3</v>
      </c>
    </row>
    <row r="3670" spans="1:10" x14ac:dyDescent="0.35">
      <c r="A3670" s="1">
        <v>42696</v>
      </c>
      <c r="B3670">
        <f t="shared" si="513"/>
        <v>2016</v>
      </c>
      <c r="C3670">
        <f t="shared" si="514"/>
        <v>11</v>
      </c>
      <c r="D3670" t="str">
        <f t="shared" si="515"/>
        <v>November</v>
      </c>
      <c r="E3670" t="str">
        <f t="shared" si="516"/>
        <v>Q4</v>
      </c>
      <c r="F3670" t="str">
        <f t="shared" si="517"/>
        <v>2016-Nov</v>
      </c>
      <c r="G3670">
        <f t="shared" si="518"/>
        <v>3</v>
      </c>
      <c r="H3670" t="str">
        <f t="shared" si="519"/>
        <v>Tuesday</v>
      </c>
      <c r="I3670" t="str">
        <f t="shared" si="520"/>
        <v>FM8</v>
      </c>
      <c r="J3670" t="str">
        <f t="shared" si="521"/>
        <v>FQ3</v>
      </c>
    </row>
    <row r="3671" spans="1:10" x14ac:dyDescent="0.35">
      <c r="A3671" s="1">
        <v>43423</v>
      </c>
      <c r="B3671">
        <f t="shared" si="513"/>
        <v>2018</v>
      </c>
      <c r="C3671">
        <f t="shared" si="514"/>
        <v>11</v>
      </c>
      <c r="D3671" t="str">
        <f t="shared" si="515"/>
        <v>November</v>
      </c>
      <c r="E3671" t="str">
        <f t="shared" si="516"/>
        <v>Q4</v>
      </c>
      <c r="F3671" t="str">
        <f t="shared" si="517"/>
        <v>2018-Nov</v>
      </c>
      <c r="G3671">
        <f t="shared" si="518"/>
        <v>2</v>
      </c>
      <c r="H3671" t="str">
        <f t="shared" si="519"/>
        <v>Monday</v>
      </c>
      <c r="I3671" t="str">
        <f t="shared" si="520"/>
        <v>FM8</v>
      </c>
      <c r="J3671" t="str">
        <f t="shared" si="521"/>
        <v>FQ3</v>
      </c>
    </row>
    <row r="3672" spans="1:10" x14ac:dyDescent="0.35">
      <c r="A3672" s="1">
        <v>40505</v>
      </c>
      <c r="B3672">
        <f t="shared" si="513"/>
        <v>2010</v>
      </c>
      <c r="C3672">
        <f t="shared" si="514"/>
        <v>11</v>
      </c>
      <c r="D3672" t="str">
        <f t="shared" si="515"/>
        <v>November</v>
      </c>
      <c r="E3672" t="str">
        <f t="shared" si="516"/>
        <v>Q4</v>
      </c>
      <c r="F3672" t="str">
        <f t="shared" si="517"/>
        <v>2010-Nov</v>
      </c>
      <c r="G3672">
        <f t="shared" si="518"/>
        <v>3</v>
      </c>
      <c r="H3672" t="str">
        <f t="shared" si="519"/>
        <v>Tuesday</v>
      </c>
      <c r="I3672" t="str">
        <f t="shared" si="520"/>
        <v>FM8</v>
      </c>
      <c r="J3672" t="str">
        <f t="shared" si="521"/>
        <v>FQ3</v>
      </c>
    </row>
    <row r="3673" spans="1:10" x14ac:dyDescent="0.35">
      <c r="A3673" s="1">
        <v>41600</v>
      </c>
      <c r="B3673">
        <f t="shared" si="513"/>
        <v>2013</v>
      </c>
      <c r="C3673">
        <f t="shared" si="514"/>
        <v>11</v>
      </c>
      <c r="D3673" t="str">
        <f t="shared" si="515"/>
        <v>November</v>
      </c>
      <c r="E3673" t="str">
        <f t="shared" si="516"/>
        <v>Q4</v>
      </c>
      <c r="F3673" t="str">
        <f t="shared" si="517"/>
        <v>2013-Nov</v>
      </c>
      <c r="G3673">
        <f t="shared" si="518"/>
        <v>6</v>
      </c>
      <c r="H3673" t="str">
        <f t="shared" si="519"/>
        <v>Friday</v>
      </c>
      <c r="I3673" t="str">
        <f t="shared" si="520"/>
        <v>FM8</v>
      </c>
      <c r="J3673" t="str">
        <f t="shared" si="521"/>
        <v>FQ3</v>
      </c>
    </row>
    <row r="3674" spans="1:10" x14ac:dyDescent="0.35">
      <c r="A3674" s="1">
        <v>43043</v>
      </c>
      <c r="B3674">
        <f t="shared" si="513"/>
        <v>2017</v>
      </c>
      <c r="C3674">
        <f t="shared" si="514"/>
        <v>11</v>
      </c>
      <c r="D3674" t="str">
        <f t="shared" si="515"/>
        <v>November</v>
      </c>
      <c r="E3674" t="str">
        <f t="shared" si="516"/>
        <v>Q4</v>
      </c>
      <c r="F3674" t="str">
        <f t="shared" si="517"/>
        <v>2017-Nov</v>
      </c>
      <c r="G3674">
        <f t="shared" si="518"/>
        <v>7</v>
      </c>
      <c r="H3674" t="str">
        <f t="shared" si="519"/>
        <v>Saturday</v>
      </c>
      <c r="I3674" t="str">
        <f t="shared" si="520"/>
        <v>FM8</v>
      </c>
      <c r="J3674" t="str">
        <f t="shared" si="521"/>
        <v>FQ3</v>
      </c>
    </row>
    <row r="3675" spans="1:10" x14ac:dyDescent="0.35">
      <c r="A3675" s="1">
        <v>41216</v>
      </c>
      <c r="B3675">
        <f t="shared" si="513"/>
        <v>2012</v>
      </c>
      <c r="C3675">
        <f t="shared" si="514"/>
        <v>11</v>
      </c>
      <c r="D3675" t="str">
        <f t="shared" si="515"/>
        <v>November</v>
      </c>
      <c r="E3675" t="str">
        <f t="shared" si="516"/>
        <v>Q4</v>
      </c>
      <c r="F3675" t="str">
        <f t="shared" si="517"/>
        <v>2012-Nov</v>
      </c>
      <c r="G3675">
        <f t="shared" si="518"/>
        <v>7</v>
      </c>
      <c r="H3675" t="str">
        <f t="shared" si="519"/>
        <v>Saturday</v>
      </c>
      <c r="I3675" t="str">
        <f t="shared" si="520"/>
        <v>FM8</v>
      </c>
      <c r="J3675" t="str">
        <f t="shared" si="521"/>
        <v>FQ3</v>
      </c>
    </row>
    <row r="3676" spans="1:10" x14ac:dyDescent="0.35">
      <c r="A3676" s="1">
        <v>43422</v>
      </c>
      <c r="B3676">
        <f t="shared" si="513"/>
        <v>2018</v>
      </c>
      <c r="C3676">
        <f t="shared" si="514"/>
        <v>11</v>
      </c>
      <c r="D3676" t="str">
        <f t="shared" si="515"/>
        <v>November</v>
      </c>
      <c r="E3676" t="str">
        <f t="shared" si="516"/>
        <v>Q4</v>
      </c>
      <c r="F3676" t="str">
        <f t="shared" si="517"/>
        <v>2018-Nov</v>
      </c>
      <c r="G3676">
        <f t="shared" si="518"/>
        <v>1</v>
      </c>
      <c r="H3676" t="str">
        <f t="shared" si="519"/>
        <v>Sunday</v>
      </c>
      <c r="I3676" t="str">
        <f t="shared" si="520"/>
        <v>FM8</v>
      </c>
      <c r="J3676" t="str">
        <f t="shared" si="521"/>
        <v>FQ3</v>
      </c>
    </row>
    <row r="3677" spans="1:10" x14ac:dyDescent="0.35">
      <c r="A3677" s="1">
        <v>43413</v>
      </c>
      <c r="B3677">
        <f t="shared" si="513"/>
        <v>2018</v>
      </c>
      <c r="C3677">
        <f t="shared" si="514"/>
        <v>11</v>
      </c>
      <c r="D3677" t="str">
        <f t="shared" si="515"/>
        <v>November</v>
      </c>
      <c r="E3677" t="str">
        <f t="shared" si="516"/>
        <v>Q4</v>
      </c>
      <c r="F3677" t="str">
        <f t="shared" si="517"/>
        <v>2018-Nov</v>
      </c>
      <c r="G3677">
        <f t="shared" si="518"/>
        <v>6</v>
      </c>
      <c r="H3677" t="str">
        <f t="shared" si="519"/>
        <v>Friday</v>
      </c>
      <c r="I3677" t="str">
        <f t="shared" si="520"/>
        <v>FM8</v>
      </c>
      <c r="J3677" t="str">
        <f t="shared" si="521"/>
        <v>FQ3</v>
      </c>
    </row>
    <row r="3678" spans="1:10" x14ac:dyDescent="0.35">
      <c r="A3678" s="1">
        <v>42675</v>
      </c>
      <c r="B3678">
        <f t="shared" si="513"/>
        <v>2016</v>
      </c>
      <c r="C3678">
        <f t="shared" si="514"/>
        <v>11</v>
      </c>
      <c r="D3678" t="str">
        <f t="shared" si="515"/>
        <v>November</v>
      </c>
      <c r="E3678" t="str">
        <f t="shared" si="516"/>
        <v>Q4</v>
      </c>
      <c r="F3678" t="str">
        <f t="shared" si="517"/>
        <v>2016-Nov</v>
      </c>
      <c r="G3678">
        <f t="shared" si="518"/>
        <v>3</v>
      </c>
      <c r="H3678" t="str">
        <f t="shared" si="519"/>
        <v>Tuesday</v>
      </c>
      <c r="I3678" t="str">
        <f t="shared" si="520"/>
        <v>FM8</v>
      </c>
      <c r="J3678" t="str">
        <f t="shared" si="521"/>
        <v>FQ3</v>
      </c>
    </row>
    <row r="3679" spans="1:10" x14ac:dyDescent="0.35">
      <c r="A3679" s="1">
        <v>41606</v>
      </c>
      <c r="B3679">
        <f t="shared" si="513"/>
        <v>2013</v>
      </c>
      <c r="C3679">
        <f t="shared" si="514"/>
        <v>11</v>
      </c>
      <c r="D3679" t="str">
        <f t="shared" si="515"/>
        <v>November</v>
      </c>
      <c r="E3679" t="str">
        <f t="shared" si="516"/>
        <v>Q4</v>
      </c>
      <c r="F3679" t="str">
        <f t="shared" si="517"/>
        <v>2013-Nov</v>
      </c>
      <c r="G3679">
        <f t="shared" si="518"/>
        <v>5</v>
      </c>
      <c r="H3679" t="str">
        <f t="shared" si="519"/>
        <v>Thursday</v>
      </c>
      <c r="I3679" t="str">
        <f t="shared" si="520"/>
        <v>FM8</v>
      </c>
      <c r="J3679" t="str">
        <f t="shared" si="521"/>
        <v>FQ3</v>
      </c>
    </row>
    <row r="3680" spans="1:10" x14ac:dyDescent="0.35">
      <c r="A3680" s="1">
        <v>41216</v>
      </c>
      <c r="B3680">
        <f t="shared" si="513"/>
        <v>2012</v>
      </c>
      <c r="C3680">
        <f t="shared" si="514"/>
        <v>11</v>
      </c>
      <c r="D3680" t="str">
        <f t="shared" si="515"/>
        <v>November</v>
      </c>
      <c r="E3680" t="str">
        <f t="shared" si="516"/>
        <v>Q4</v>
      </c>
      <c r="F3680" t="str">
        <f t="shared" si="517"/>
        <v>2012-Nov</v>
      </c>
      <c r="G3680">
        <f t="shared" si="518"/>
        <v>7</v>
      </c>
      <c r="H3680" t="str">
        <f t="shared" si="519"/>
        <v>Saturday</v>
      </c>
      <c r="I3680" t="str">
        <f t="shared" si="520"/>
        <v>FM8</v>
      </c>
      <c r="J3680" t="str">
        <f t="shared" si="521"/>
        <v>FQ3</v>
      </c>
    </row>
    <row r="3681" spans="1:10" x14ac:dyDescent="0.35">
      <c r="A3681" s="1">
        <v>41963</v>
      </c>
      <c r="B3681">
        <f t="shared" si="513"/>
        <v>2014</v>
      </c>
      <c r="C3681">
        <f t="shared" si="514"/>
        <v>11</v>
      </c>
      <c r="D3681" t="str">
        <f t="shared" si="515"/>
        <v>November</v>
      </c>
      <c r="E3681" t="str">
        <f t="shared" si="516"/>
        <v>Q4</v>
      </c>
      <c r="F3681" t="str">
        <f t="shared" si="517"/>
        <v>2014-Nov</v>
      </c>
      <c r="G3681">
        <f t="shared" si="518"/>
        <v>5</v>
      </c>
      <c r="H3681" t="str">
        <f t="shared" si="519"/>
        <v>Thursday</v>
      </c>
      <c r="I3681" t="str">
        <f t="shared" si="520"/>
        <v>FM8</v>
      </c>
      <c r="J3681" t="str">
        <f t="shared" si="521"/>
        <v>FQ3</v>
      </c>
    </row>
    <row r="3682" spans="1:10" x14ac:dyDescent="0.35">
      <c r="A3682" s="1">
        <v>41597</v>
      </c>
      <c r="B3682">
        <f t="shared" si="513"/>
        <v>2013</v>
      </c>
      <c r="C3682">
        <f t="shared" si="514"/>
        <v>11</v>
      </c>
      <c r="D3682" t="str">
        <f t="shared" si="515"/>
        <v>November</v>
      </c>
      <c r="E3682" t="str">
        <f t="shared" si="516"/>
        <v>Q4</v>
      </c>
      <c r="F3682" t="str">
        <f t="shared" si="517"/>
        <v>2013-Nov</v>
      </c>
      <c r="G3682">
        <f t="shared" si="518"/>
        <v>3</v>
      </c>
      <c r="H3682" t="str">
        <f t="shared" si="519"/>
        <v>Tuesday</v>
      </c>
      <c r="I3682" t="str">
        <f t="shared" si="520"/>
        <v>FM8</v>
      </c>
      <c r="J3682" t="str">
        <f t="shared" si="521"/>
        <v>FQ3</v>
      </c>
    </row>
    <row r="3683" spans="1:10" x14ac:dyDescent="0.35">
      <c r="A3683" s="1">
        <v>43040</v>
      </c>
      <c r="B3683">
        <f t="shared" si="513"/>
        <v>2017</v>
      </c>
      <c r="C3683">
        <f t="shared" si="514"/>
        <v>11</v>
      </c>
      <c r="D3683" t="str">
        <f t="shared" si="515"/>
        <v>November</v>
      </c>
      <c r="E3683" t="str">
        <f t="shared" si="516"/>
        <v>Q4</v>
      </c>
      <c r="F3683" t="str">
        <f t="shared" si="517"/>
        <v>2017-Nov</v>
      </c>
      <c r="G3683">
        <f t="shared" si="518"/>
        <v>4</v>
      </c>
      <c r="H3683" t="str">
        <f t="shared" si="519"/>
        <v>Wednesday</v>
      </c>
      <c r="I3683" t="str">
        <f t="shared" si="520"/>
        <v>FM8</v>
      </c>
      <c r="J3683" t="str">
        <f t="shared" si="521"/>
        <v>FQ3</v>
      </c>
    </row>
    <row r="3684" spans="1:10" x14ac:dyDescent="0.35">
      <c r="A3684" s="1">
        <v>41238</v>
      </c>
      <c r="B3684">
        <f t="shared" si="513"/>
        <v>2012</v>
      </c>
      <c r="C3684">
        <f t="shared" si="514"/>
        <v>11</v>
      </c>
      <c r="D3684" t="str">
        <f t="shared" si="515"/>
        <v>November</v>
      </c>
      <c r="E3684" t="str">
        <f t="shared" si="516"/>
        <v>Q4</v>
      </c>
      <c r="F3684" t="str">
        <f t="shared" si="517"/>
        <v>2012-Nov</v>
      </c>
      <c r="G3684">
        <f t="shared" si="518"/>
        <v>1</v>
      </c>
      <c r="H3684" t="str">
        <f t="shared" si="519"/>
        <v>Sunday</v>
      </c>
      <c r="I3684" t="str">
        <f t="shared" si="520"/>
        <v>FM8</v>
      </c>
      <c r="J3684" t="str">
        <f t="shared" si="521"/>
        <v>FQ3</v>
      </c>
    </row>
    <row r="3685" spans="1:10" x14ac:dyDescent="0.35">
      <c r="A3685" s="1">
        <v>41227</v>
      </c>
      <c r="B3685">
        <f t="shared" si="513"/>
        <v>2012</v>
      </c>
      <c r="C3685">
        <f t="shared" si="514"/>
        <v>11</v>
      </c>
      <c r="D3685" t="str">
        <f t="shared" si="515"/>
        <v>November</v>
      </c>
      <c r="E3685" t="str">
        <f t="shared" si="516"/>
        <v>Q4</v>
      </c>
      <c r="F3685" t="str">
        <f t="shared" si="517"/>
        <v>2012-Nov</v>
      </c>
      <c r="G3685">
        <f t="shared" si="518"/>
        <v>4</v>
      </c>
      <c r="H3685" t="str">
        <f t="shared" si="519"/>
        <v>Wednesday</v>
      </c>
      <c r="I3685" t="str">
        <f t="shared" si="520"/>
        <v>FM8</v>
      </c>
      <c r="J3685" t="str">
        <f t="shared" si="521"/>
        <v>FQ3</v>
      </c>
    </row>
    <row r="3686" spans="1:10" x14ac:dyDescent="0.35">
      <c r="A3686" s="1">
        <v>42327</v>
      </c>
      <c r="B3686">
        <f t="shared" si="513"/>
        <v>2015</v>
      </c>
      <c r="C3686">
        <f t="shared" si="514"/>
        <v>11</v>
      </c>
      <c r="D3686" t="str">
        <f t="shared" si="515"/>
        <v>November</v>
      </c>
      <c r="E3686" t="str">
        <f t="shared" si="516"/>
        <v>Q4</v>
      </c>
      <c r="F3686" t="str">
        <f t="shared" si="517"/>
        <v>2015-Nov</v>
      </c>
      <c r="G3686">
        <f t="shared" si="518"/>
        <v>5</v>
      </c>
      <c r="H3686" t="str">
        <f t="shared" si="519"/>
        <v>Thursday</v>
      </c>
      <c r="I3686" t="str">
        <f t="shared" si="520"/>
        <v>FM8</v>
      </c>
      <c r="J3686" t="str">
        <f t="shared" si="521"/>
        <v>FQ3</v>
      </c>
    </row>
    <row r="3687" spans="1:10" x14ac:dyDescent="0.35">
      <c r="A3687" s="1">
        <v>41597</v>
      </c>
      <c r="B3687">
        <f t="shared" si="513"/>
        <v>2013</v>
      </c>
      <c r="C3687">
        <f t="shared" si="514"/>
        <v>11</v>
      </c>
      <c r="D3687" t="str">
        <f t="shared" si="515"/>
        <v>November</v>
      </c>
      <c r="E3687" t="str">
        <f t="shared" si="516"/>
        <v>Q4</v>
      </c>
      <c r="F3687" t="str">
        <f t="shared" si="517"/>
        <v>2013-Nov</v>
      </c>
      <c r="G3687">
        <f t="shared" si="518"/>
        <v>3</v>
      </c>
      <c r="H3687" t="str">
        <f t="shared" si="519"/>
        <v>Tuesday</v>
      </c>
      <c r="I3687" t="str">
        <f t="shared" si="520"/>
        <v>FM8</v>
      </c>
      <c r="J3687" t="str">
        <f t="shared" si="521"/>
        <v>FQ3</v>
      </c>
    </row>
    <row r="3688" spans="1:10" x14ac:dyDescent="0.35">
      <c r="A3688" s="1">
        <v>43407</v>
      </c>
      <c r="B3688">
        <f t="shared" si="513"/>
        <v>2018</v>
      </c>
      <c r="C3688">
        <f t="shared" si="514"/>
        <v>11</v>
      </c>
      <c r="D3688" t="str">
        <f t="shared" si="515"/>
        <v>November</v>
      </c>
      <c r="E3688" t="str">
        <f t="shared" si="516"/>
        <v>Q4</v>
      </c>
      <c r="F3688" t="str">
        <f t="shared" si="517"/>
        <v>2018-Nov</v>
      </c>
      <c r="G3688">
        <f t="shared" si="518"/>
        <v>7</v>
      </c>
      <c r="H3688" t="str">
        <f t="shared" si="519"/>
        <v>Saturday</v>
      </c>
      <c r="I3688" t="str">
        <f t="shared" si="520"/>
        <v>FM8</v>
      </c>
      <c r="J3688" t="str">
        <f t="shared" si="521"/>
        <v>FQ3</v>
      </c>
    </row>
    <row r="3689" spans="1:10" x14ac:dyDescent="0.35">
      <c r="A3689" s="1">
        <v>40495</v>
      </c>
      <c r="B3689">
        <f t="shared" si="513"/>
        <v>2010</v>
      </c>
      <c r="C3689">
        <f t="shared" si="514"/>
        <v>11</v>
      </c>
      <c r="D3689" t="str">
        <f t="shared" si="515"/>
        <v>November</v>
      </c>
      <c r="E3689" t="str">
        <f t="shared" si="516"/>
        <v>Q4</v>
      </c>
      <c r="F3689" t="str">
        <f t="shared" si="517"/>
        <v>2010-Nov</v>
      </c>
      <c r="G3689">
        <f t="shared" si="518"/>
        <v>7</v>
      </c>
      <c r="H3689" t="str">
        <f t="shared" si="519"/>
        <v>Saturday</v>
      </c>
      <c r="I3689" t="str">
        <f t="shared" si="520"/>
        <v>FM8</v>
      </c>
      <c r="J3689" t="str">
        <f t="shared" si="521"/>
        <v>FQ3</v>
      </c>
    </row>
    <row r="3690" spans="1:10" x14ac:dyDescent="0.35">
      <c r="A3690" s="1">
        <v>41223</v>
      </c>
      <c r="B3690">
        <f t="shared" si="513"/>
        <v>2012</v>
      </c>
      <c r="C3690">
        <f t="shared" si="514"/>
        <v>11</v>
      </c>
      <c r="D3690" t="str">
        <f t="shared" si="515"/>
        <v>November</v>
      </c>
      <c r="E3690" t="str">
        <f t="shared" si="516"/>
        <v>Q4</v>
      </c>
      <c r="F3690" t="str">
        <f t="shared" si="517"/>
        <v>2012-Nov</v>
      </c>
      <c r="G3690">
        <f t="shared" si="518"/>
        <v>7</v>
      </c>
      <c r="H3690" t="str">
        <f t="shared" si="519"/>
        <v>Saturday</v>
      </c>
      <c r="I3690" t="str">
        <f t="shared" si="520"/>
        <v>FM8</v>
      </c>
      <c r="J3690" t="str">
        <f t="shared" si="521"/>
        <v>FQ3</v>
      </c>
    </row>
    <row r="3691" spans="1:10" x14ac:dyDescent="0.35">
      <c r="A3691" s="1">
        <v>43060</v>
      </c>
      <c r="B3691">
        <f t="shared" si="513"/>
        <v>2017</v>
      </c>
      <c r="C3691">
        <f t="shared" si="514"/>
        <v>11</v>
      </c>
      <c r="D3691" t="str">
        <f t="shared" si="515"/>
        <v>November</v>
      </c>
      <c r="E3691" t="str">
        <f t="shared" si="516"/>
        <v>Q4</v>
      </c>
      <c r="F3691" t="str">
        <f t="shared" si="517"/>
        <v>2017-Nov</v>
      </c>
      <c r="G3691">
        <f t="shared" si="518"/>
        <v>3</v>
      </c>
      <c r="H3691" t="str">
        <f t="shared" si="519"/>
        <v>Tuesday</v>
      </c>
      <c r="I3691" t="str">
        <f t="shared" si="520"/>
        <v>FM8</v>
      </c>
      <c r="J3691" t="str">
        <f t="shared" si="521"/>
        <v>FQ3</v>
      </c>
    </row>
    <row r="3692" spans="1:10" x14ac:dyDescent="0.35">
      <c r="A3692" s="1">
        <v>42329</v>
      </c>
      <c r="B3692">
        <f t="shared" si="513"/>
        <v>2015</v>
      </c>
      <c r="C3692">
        <f t="shared" si="514"/>
        <v>11</v>
      </c>
      <c r="D3692" t="str">
        <f t="shared" si="515"/>
        <v>November</v>
      </c>
      <c r="E3692" t="str">
        <f t="shared" si="516"/>
        <v>Q4</v>
      </c>
      <c r="F3692" t="str">
        <f t="shared" si="517"/>
        <v>2015-Nov</v>
      </c>
      <c r="G3692">
        <f t="shared" si="518"/>
        <v>7</v>
      </c>
      <c r="H3692" t="str">
        <f t="shared" si="519"/>
        <v>Saturday</v>
      </c>
      <c r="I3692" t="str">
        <f t="shared" si="520"/>
        <v>FM8</v>
      </c>
      <c r="J3692" t="str">
        <f t="shared" si="521"/>
        <v>FQ3</v>
      </c>
    </row>
    <row r="3693" spans="1:10" x14ac:dyDescent="0.35">
      <c r="A3693" s="1">
        <v>41966</v>
      </c>
      <c r="B3693">
        <f t="shared" si="513"/>
        <v>2014</v>
      </c>
      <c r="C3693">
        <f t="shared" si="514"/>
        <v>11</v>
      </c>
      <c r="D3693" t="str">
        <f t="shared" si="515"/>
        <v>November</v>
      </c>
      <c r="E3693" t="str">
        <f t="shared" si="516"/>
        <v>Q4</v>
      </c>
      <c r="F3693" t="str">
        <f t="shared" si="517"/>
        <v>2014-Nov</v>
      </c>
      <c r="G3693">
        <f t="shared" si="518"/>
        <v>1</v>
      </c>
      <c r="H3693" t="str">
        <f t="shared" si="519"/>
        <v>Sunday</v>
      </c>
      <c r="I3693" t="str">
        <f t="shared" si="520"/>
        <v>FM8</v>
      </c>
      <c r="J3693" t="str">
        <f t="shared" si="521"/>
        <v>FQ3</v>
      </c>
    </row>
    <row r="3694" spans="1:10" x14ac:dyDescent="0.35">
      <c r="A3694" s="1">
        <v>42329</v>
      </c>
      <c r="B3694">
        <f t="shared" si="513"/>
        <v>2015</v>
      </c>
      <c r="C3694">
        <f t="shared" si="514"/>
        <v>11</v>
      </c>
      <c r="D3694" t="str">
        <f t="shared" si="515"/>
        <v>November</v>
      </c>
      <c r="E3694" t="str">
        <f t="shared" si="516"/>
        <v>Q4</v>
      </c>
      <c r="F3694" t="str">
        <f t="shared" si="517"/>
        <v>2015-Nov</v>
      </c>
      <c r="G3694">
        <f t="shared" si="518"/>
        <v>7</v>
      </c>
      <c r="H3694" t="str">
        <f t="shared" si="519"/>
        <v>Saturday</v>
      </c>
      <c r="I3694" t="str">
        <f t="shared" si="520"/>
        <v>FM8</v>
      </c>
      <c r="J3694" t="str">
        <f t="shared" si="521"/>
        <v>FQ3</v>
      </c>
    </row>
    <row r="3695" spans="1:10" x14ac:dyDescent="0.35">
      <c r="A3695" s="1">
        <v>43401</v>
      </c>
      <c r="B3695">
        <f t="shared" si="513"/>
        <v>2018</v>
      </c>
      <c r="C3695">
        <f t="shared" si="514"/>
        <v>10</v>
      </c>
      <c r="D3695" t="str">
        <f t="shared" si="515"/>
        <v>October</v>
      </c>
      <c r="E3695" t="str">
        <f t="shared" si="516"/>
        <v>Q4</v>
      </c>
      <c r="F3695" t="str">
        <f t="shared" si="517"/>
        <v>2018-Oct</v>
      </c>
      <c r="G3695">
        <f t="shared" si="518"/>
        <v>1</v>
      </c>
      <c r="H3695" t="str">
        <f t="shared" si="519"/>
        <v>Sunday</v>
      </c>
      <c r="I3695" t="str">
        <f t="shared" si="520"/>
        <v>FM7</v>
      </c>
      <c r="J3695" t="str">
        <f t="shared" si="521"/>
        <v>FQ3</v>
      </c>
    </row>
    <row r="3696" spans="1:10" x14ac:dyDescent="0.35">
      <c r="A3696" s="1">
        <v>40472</v>
      </c>
      <c r="B3696">
        <f t="shared" si="513"/>
        <v>2010</v>
      </c>
      <c r="C3696">
        <f t="shared" si="514"/>
        <v>10</v>
      </c>
      <c r="D3696" t="str">
        <f t="shared" si="515"/>
        <v>October</v>
      </c>
      <c r="E3696" t="str">
        <f t="shared" si="516"/>
        <v>Q4</v>
      </c>
      <c r="F3696" t="str">
        <f t="shared" si="517"/>
        <v>2010-Oct</v>
      </c>
      <c r="G3696">
        <f t="shared" si="518"/>
        <v>5</v>
      </c>
      <c r="H3696" t="str">
        <f t="shared" si="519"/>
        <v>Thursday</v>
      </c>
      <c r="I3696" t="str">
        <f t="shared" si="520"/>
        <v>FM7</v>
      </c>
      <c r="J3696" t="str">
        <f t="shared" si="521"/>
        <v>FQ3</v>
      </c>
    </row>
    <row r="3697" spans="1:10" x14ac:dyDescent="0.35">
      <c r="A3697" s="1">
        <v>42288</v>
      </c>
      <c r="B3697">
        <f t="shared" si="513"/>
        <v>2015</v>
      </c>
      <c r="C3697">
        <f t="shared" si="514"/>
        <v>10</v>
      </c>
      <c r="D3697" t="str">
        <f t="shared" si="515"/>
        <v>October</v>
      </c>
      <c r="E3697" t="str">
        <f t="shared" si="516"/>
        <v>Q4</v>
      </c>
      <c r="F3697" t="str">
        <f t="shared" si="517"/>
        <v>2015-Oct</v>
      </c>
      <c r="G3697">
        <f t="shared" si="518"/>
        <v>1</v>
      </c>
      <c r="H3697" t="str">
        <f t="shared" si="519"/>
        <v>Sunday</v>
      </c>
      <c r="I3697" t="str">
        <f t="shared" si="520"/>
        <v>FM7</v>
      </c>
      <c r="J3697" t="str">
        <f t="shared" si="521"/>
        <v>FQ3</v>
      </c>
    </row>
    <row r="3698" spans="1:10" x14ac:dyDescent="0.35">
      <c r="A3698" s="1">
        <v>40461</v>
      </c>
      <c r="B3698">
        <f t="shared" si="513"/>
        <v>2010</v>
      </c>
      <c r="C3698">
        <f t="shared" si="514"/>
        <v>10</v>
      </c>
      <c r="D3698" t="str">
        <f t="shared" si="515"/>
        <v>October</v>
      </c>
      <c r="E3698" t="str">
        <f t="shared" si="516"/>
        <v>Q4</v>
      </c>
      <c r="F3698" t="str">
        <f t="shared" si="517"/>
        <v>2010-Oct</v>
      </c>
      <c r="G3698">
        <f t="shared" si="518"/>
        <v>1</v>
      </c>
      <c r="H3698" t="str">
        <f t="shared" si="519"/>
        <v>Sunday</v>
      </c>
      <c r="I3698" t="str">
        <f t="shared" si="520"/>
        <v>FM7</v>
      </c>
      <c r="J3698" t="str">
        <f t="shared" si="521"/>
        <v>FQ3</v>
      </c>
    </row>
    <row r="3699" spans="1:10" x14ac:dyDescent="0.35">
      <c r="A3699" s="1">
        <v>42305</v>
      </c>
      <c r="B3699">
        <f t="shared" si="513"/>
        <v>2015</v>
      </c>
      <c r="C3699">
        <f t="shared" si="514"/>
        <v>10</v>
      </c>
      <c r="D3699" t="str">
        <f t="shared" si="515"/>
        <v>October</v>
      </c>
      <c r="E3699" t="str">
        <f t="shared" si="516"/>
        <v>Q4</v>
      </c>
      <c r="F3699" t="str">
        <f t="shared" si="517"/>
        <v>2015-Oct</v>
      </c>
      <c r="G3699">
        <f t="shared" si="518"/>
        <v>4</v>
      </c>
      <c r="H3699" t="str">
        <f t="shared" si="519"/>
        <v>Wednesday</v>
      </c>
      <c r="I3699" t="str">
        <f t="shared" si="520"/>
        <v>FM7</v>
      </c>
      <c r="J3699" t="str">
        <f t="shared" si="521"/>
        <v>FQ3</v>
      </c>
    </row>
    <row r="3700" spans="1:10" x14ac:dyDescent="0.35">
      <c r="A3700" s="1">
        <v>43390</v>
      </c>
      <c r="B3700">
        <f t="shared" si="513"/>
        <v>2018</v>
      </c>
      <c r="C3700">
        <f t="shared" si="514"/>
        <v>10</v>
      </c>
      <c r="D3700" t="str">
        <f t="shared" si="515"/>
        <v>October</v>
      </c>
      <c r="E3700" t="str">
        <f t="shared" si="516"/>
        <v>Q4</v>
      </c>
      <c r="F3700" t="str">
        <f t="shared" si="517"/>
        <v>2018-Oct</v>
      </c>
      <c r="G3700">
        <f t="shared" si="518"/>
        <v>4</v>
      </c>
      <c r="H3700" t="str">
        <f t="shared" si="519"/>
        <v>Wednesday</v>
      </c>
      <c r="I3700" t="str">
        <f t="shared" si="520"/>
        <v>FM7</v>
      </c>
      <c r="J3700" t="str">
        <f t="shared" si="521"/>
        <v>FQ3</v>
      </c>
    </row>
    <row r="3701" spans="1:10" x14ac:dyDescent="0.35">
      <c r="A3701" s="1">
        <v>40461</v>
      </c>
      <c r="B3701">
        <f t="shared" si="513"/>
        <v>2010</v>
      </c>
      <c r="C3701">
        <f t="shared" si="514"/>
        <v>10</v>
      </c>
      <c r="D3701" t="str">
        <f t="shared" si="515"/>
        <v>October</v>
      </c>
      <c r="E3701" t="str">
        <f t="shared" si="516"/>
        <v>Q4</v>
      </c>
      <c r="F3701" t="str">
        <f t="shared" si="517"/>
        <v>2010-Oct</v>
      </c>
      <c r="G3701">
        <f t="shared" si="518"/>
        <v>1</v>
      </c>
      <c r="H3701" t="str">
        <f t="shared" si="519"/>
        <v>Sunday</v>
      </c>
      <c r="I3701" t="str">
        <f t="shared" si="520"/>
        <v>FM7</v>
      </c>
      <c r="J3701" t="str">
        <f t="shared" si="521"/>
        <v>FQ3</v>
      </c>
    </row>
    <row r="3702" spans="1:10" x14ac:dyDescent="0.35">
      <c r="A3702" s="1">
        <v>43387</v>
      </c>
      <c r="B3702">
        <f t="shared" si="513"/>
        <v>2018</v>
      </c>
      <c r="C3702">
        <f t="shared" si="514"/>
        <v>10</v>
      </c>
      <c r="D3702" t="str">
        <f t="shared" si="515"/>
        <v>October</v>
      </c>
      <c r="E3702" t="str">
        <f t="shared" si="516"/>
        <v>Q4</v>
      </c>
      <c r="F3702" t="str">
        <f t="shared" si="517"/>
        <v>2018-Oct</v>
      </c>
      <c r="G3702">
        <f t="shared" si="518"/>
        <v>1</v>
      </c>
      <c r="H3702" t="str">
        <f t="shared" si="519"/>
        <v>Sunday</v>
      </c>
      <c r="I3702" t="str">
        <f t="shared" si="520"/>
        <v>FM7</v>
      </c>
      <c r="J3702" t="str">
        <f t="shared" si="521"/>
        <v>FQ3</v>
      </c>
    </row>
    <row r="3703" spans="1:10" x14ac:dyDescent="0.35">
      <c r="A3703" s="1">
        <v>40470</v>
      </c>
      <c r="B3703">
        <f t="shared" si="513"/>
        <v>2010</v>
      </c>
      <c r="C3703">
        <f t="shared" si="514"/>
        <v>10</v>
      </c>
      <c r="D3703" t="str">
        <f t="shared" si="515"/>
        <v>October</v>
      </c>
      <c r="E3703" t="str">
        <f t="shared" si="516"/>
        <v>Q4</v>
      </c>
      <c r="F3703" t="str">
        <f t="shared" si="517"/>
        <v>2010-Oct</v>
      </c>
      <c r="G3703">
        <f t="shared" si="518"/>
        <v>3</v>
      </c>
      <c r="H3703" t="str">
        <f t="shared" si="519"/>
        <v>Tuesday</v>
      </c>
      <c r="I3703" t="str">
        <f t="shared" si="520"/>
        <v>FM7</v>
      </c>
      <c r="J3703" t="str">
        <f t="shared" si="521"/>
        <v>FQ3</v>
      </c>
    </row>
    <row r="3704" spans="1:10" x14ac:dyDescent="0.35">
      <c r="A3704" s="1">
        <v>42667</v>
      </c>
      <c r="B3704">
        <f t="shared" si="513"/>
        <v>2016</v>
      </c>
      <c r="C3704">
        <f t="shared" si="514"/>
        <v>10</v>
      </c>
      <c r="D3704" t="str">
        <f t="shared" si="515"/>
        <v>October</v>
      </c>
      <c r="E3704" t="str">
        <f t="shared" si="516"/>
        <v>Q4</v>
      </c>
      <c r="F3704" t="str">
        <f t="shared" si="517"/>
        <v>2016-Oct</v>
      </c>
      <c r="G3704">
        <f t="shared" si="518"/>
        <v>2</v>
      </c>
      <c r="H3704" t="str">
        <f t="shared" si="519"/>
        <v>Monday</v>
      </c>
      <c r="I3704" t="str">
        <f t="shared" si="520"/>
        <v>FM7</v>
      </c>
      <c r="J3704" t="str">
        <f t="shared" si="521"/>
        <v>FQ3</v>
      </c>
    </row>
    <row r="3705" spans="1:10" x14ac:dyDescent="0.35">
      <c r="A3705" s="1">
        <v>42279</v>
      </c>
      <c r="B3705">
        <f t="shared" si="513"/>
        <v>2015</v>
      </c>
      <c r="C3705">
        <f t="shared" si="514"/>
        <v>10</v>
      </c>
      <c r="D3705" t="str">
        <f t="shared" si="515"/>
        <v>October</v>
      </c>
      <c r="E3705" t="str">
        <f t="shared" si="516"/>
        <v>Q4</v>
      </c>
      <c r="F3705" t="str">
        <f t="shared" si="517"/>
        <v>2015-Oct</v>
      </c>
      <c r="G3705">
        <f t="shared" si="518"/>
        <v>6</v>
      </c>
      <c r="H3705" t="str">
        <f t="shared" si="519"/>
        <v>Friday</v>
      </c>
      <c r="I3705" t="str">
        <f t="shared" si="520"/>
        <v>FM7</v>
      </c>
      <c r="J3705" t="str">
        <f t="shared" si="521"/>
        <v>FQ3</v>
      </c>
    </row>
    <row r="3706" spans="1:10" x14ac:dyDescent="0.35">
      <c r="A3706" s="1">
        <v>43375</v>
      </c>
      <c r="B3706">
        <f t="shared" si="513"/>
        <v>2018</v>
      </c>
      <c r="C3706">
        <f t="shared" si="514"/>
        <v>10</v>
      </c>
      <c r="D3706" t="str">
        <f t="shared" si="515"/>
        <v>October</v>
      </c>
      <c r="E3706" t="str">
        <f t="shared" si="516"/>
        <v>Q4</v>
      </c>
      <c r="F3706" t="str">
        <f t="shared" si="517"/>
        <v>2018-Oct</v>
      </c>
      <c r="G3706">
        <f t="shared" si="518"/>
        <v>3</v>
      </c>
      <c r="H3706" t="str">
        <f t="shared" si="519"/>
        <v>Tuesday</v>
      </c>
      <c r="I3706" t="str">
        <f t="shared" si="520"/>
        <v>FM7</v>
      </c>
      <c r="J3706" t="str">
        <f t="shared" si="521"/>
        <v>FQ3</v>
      </c>
    </row>
    <row r="3707" spans="1:10" x14ac:dyDescent="0.35">
      <c r="A3707" s="1">
        <v>40453</v>
      </c>
      <c r="B3707">
        <f t="shared" si="513"/>
        <v>2010</v>
      </c>
      <c r="C3707">
        <f t="shared" si="514"/>
        <v>10</v>
      </c>
      <c r="D3707" t="str">
        <f t="shared" si="515"/>
        <v>October</v>
      </c>
      <c r="E3707" t="str">
        <f t="shared" si="516"/>
        <v>Q4</v>
      </c>
      <c r="F3707" t="str">
        <f t="shared" si="517"/>
        <v>2010-Oct</v>
      </c>
      <c r="G3707">
        <f t="shared" si="518"/>
        <v>7</v>
      </c>
      <c r="H3707" t="str">
        <f t="shared" si="519"/>
        <v>Saturday</v>
      </c>
      <c r="I3707" t="str">
        <f t="shared" si="520"/>
        <v>FM7</v>
      </c>
      <c r="J3707" t="str">
        <f t="shared" si="521"/>
        <v>FQ3</v>
      </c>
    </row>
    <row r="3708" spans="1:10" x14ac:dyDescent="0.35">
      <c r="A3708" s="1">
        <v>41920</v>
      </c>
      <c r="B3708">
        <f t="shared" si="513"/>
        <v>2014</v>
      </c>
      <c r="C3708">
        <f t="shared" si="514"/>
        <v>10</v>
      </c>
      <c r="D3708" t="str">
        <f t="shared" si="515"/>
        <v>October</v>
      </c>
      <c r="E3708" t="str">
        <f t="shared" si="516"/>
        <v>Q4</v>
      </c>
      <c r="F3708" t="str">
        <f t="shared" si="517"/>
        <v>2014-Oct</v>
      </c>
      <c r="G3708">
        <f t="shared" si="518"/>
        <v>4</v>
      </c>
      <c r="H3708" t="str">
        <f t="shared" si="519"/>
        <v>Wednesday</v>
      </c>
      <c r="I3708" t="str">
        <f t="shared" si="520"/>
        <v>FM7</v>
      </c>
      <c r="J3708" t="str">
        <f t="shared" si="521"/>
        <v>FQ3</v>
      </c>
    </row>
    <row r="3709" spans="1:10" x14ac:dyDescent="0.35">
      <c r="A3709" s="1">
        <v>41919</v>
      </c>
      <c r="B3709">
        <f t="shared" si="513"/>
        <v>2014</v>
      </c>
      <c r="C3709">
        <f t="shared" si="514"/>
        <v>10</v>
      </c>
      <c r="D3709" t="str">
        <f t="shared" si="515"/>
        <v>October</v>
      </c>
      <c r="E3709" t="str">
        <f t="shared" si="516"/>
        <v>Q4</v>
      </c>
      <c r="F3709" t="str">
        <f t="shared" si="517"/>
        <v>2014-Oct</v>
      </c>
      <c r="G3709">
        <f t="shared" si="518"/>
        <v>3</v>
      </c>
      <c r="H3709" t="str">
        <f t="shared" si="519"/>
        <v>Tuesday</v>
      </c>
      <c r="I3709" t="str">
        <f t="shared" si="520"/>
        <v>FM7</v>
      </c>
      <c r="J3709" t="str">
        <f t="shared" si="521"/>
        <v>FQ3</v>
      </c>
    </row>
    <row r="3710" spans="1:10" x14ac:dyDescent="0.35">
      <c r="A3710" s="1">
        <v>40469</v>
      </c>
      <c r="B3710">
        <f t="shared" si="513"/>
        <v>2010</v>
      </c>
      <c r="C3710">
        <f t="shared" si="514"/>
        <v>10</v>
      </c>
      <c r="D3710" t="str">
        <f t="shared" si="515"/>
        <v>October</v>
      </c>
      <c r="E3710" t="str">
        <f t="shared" si="516"/>
        <v>Q4</v>
      </c>
      <c r="F3710" t="str">
        <f t="shared" si="517"/>
        <v>2010-Oct</v>
      </c>
      <c r="G3710">
        <f t="shared" si="518"/>
        <v>2</v>
      </c>
      <c r="H3710" t="str">
        <f t="shared" si="519"/>
        <v>Monday</v>
      </c>
      <c r="I3710" t="str">
        <f t="shared" si="520"/>
        <v>FM7</v>
      </c>
      <c r="J3710" t="str">
        <f t="shared" si="521"/>
        <v>FQ3</v>
      </c>
    </row>
    <row r="3711" spans="1:10" x14ac:dyDescent="0.35">
      <c r="A3711" s="1">
        <v>41191</v>
      </c>
      <c r="B3711">
        <f t="shared" si="513"/>
        <v>2012</v>
      </c>
      <c r="C3711">
        <f t="shared" si="514"/>
        <v>10</v>
      </c>
      <c r="D3711" t="str">
        <f t="shared" si="515"/>
        <v>October</v>
      </c>
      <c r="E3711" t="str">
        <f t="shared" si="516"/>
        <v>Q4</v>
      </c>
      <c r="F3711" t="str">
        <f t="shared" si="517"/>
        <v>2012-Oct</v>
      </c>
      <c r="G3711">
        <f t="shared" si="518"/>
        <v>3</v>
      </c>
      <c r="H3711" t="str">
        <f t="shared" si="519"/>
        <v>Tuesday</v>
      </c>
      <c r="I3711" t="str">
        <f t="shared" si="520"/>
        <v>FM7</v>
      </c>
      <c r="J3711" t="str">
        <f t="shared" si="521"/>
        <v>FQ3</v>
      </c>
    </row>
    <row r="3712" spans="1:10" x14ac:dyDescent="0.35">
      <c r="A3712" s="1">
        <v>42301</v>
      </c>
      <c r="B3712">
        <f t="shared" si="513"/>
        <v>2015</v>
      </c>
      <c r="C3712">
        <f t="shared" si="514"/>
        <v>10</v>
      </c>
      <c r="D3712" t="str">
        <f t="shared" si="515"/>
        <v>October</v>
      </c>
      <c r="E3712" t="str">
        <f t="shared" si="516"/>
        <v>Q4</v>
      </c>
      <c r="F3712" t="str">
        <f t="shared" si="517"/>
        <v>2015-Oct</v>
      </c>
      <c r="G3712">
        <f t="shared" si="518"/>
        <v>7</v>
      </c>
      <c r="H3712" t="str">
        <f t="shared" si="519"/>
        <v>Saturday</v>
      </c>
      <c r="I3712" t="str">
        <f t="shared" si="520"/>
        <v>FM7</v>
      </c>
      <c r="J3712" t="str">
        <f t="shared" si="521"/>
        <v>FQ3</v>
      </c>
    </row>
    <row r="3713" spans="1:10" x14ac:dyDescent="0.35">
      <c r="A3713" s="1">
        <v>41915</v>
      </c>
      <c r="B3713">
        <f t="shared" si="513"/>
        <v>2014</v>
      </c>
      <c r="C3713">
        <f t="shared" si="514"/>
        <v>10</v>
      </c>
      <c r="D3713" t="str">
        <f t="shared" si="515"/>
        <v>October</v>
      </c>
      <c r="E3713" t="str">
        <f t="shared" si="516"/>
        <v>Q4</v>
      </c>
      <c r="F3713" t="str">
        <f t="shared" si="517"/>
        <v>2014-Oct</v>
      </c>
      <c r="G3713">
        <f t="shared" si="518"/>
        <v>6</v>
      </c>
      <c r="H3713" t="str">
        <f t="shared" si="519"/>
        <v>Friday</v>
      </c>
      <c r="I3713" t="str">
        <f t="shared" si="520"/>
        <v>FM7</v>
      </c>
      <c r="J3713" t="str">
        <f t="shared" si="521"/>
        <v>FQ3</v>
      </c>
    </row>
    <row r="3714" spans="1:10" x14ac:dyDescent="0.35">
      <c r="A3714" s="1">
        <v>42663</v>
      </c>
      <c r="B3714">
        <f t="shared" si="513"/>
        <v>2016</v>
      </c>
      <c r="C3714">
        <f t="shared" si="514"/>
        <v>10</v>
      </c>
      <c r="D3714" t="str">
        <f t="shared" si="515"/>
        <v>October</v>
      </c>
      <c r="E3714" t="str">
        <f t="shared" si="516"/>
        <v>Q4</v>
      </c>
      <c r="F3714" t="str">
        <f t="shared" si="517"/>
        <v>2016-Oct</v>
      </c>
      <c r="G3714">
        <f t="shared" si="518"/>
        <v>5</v>
      </c>
      <c r="H3714" t="str">
        <f t="shared" si="519"/>
        <v>Thursday</v>
      </c>
      <c r="I3714" t="str">
        <f t="shared" si="520"/>
        <v>FM7</v>
      </c>
      <c r="J3714" t="str">
        <f t="shared" si="521"/>
        <v>FQ3</v>
      </c>
    </row>
    <row r="3715" spans="1:10" x14ac:dyDescent="0.35">
      <c r="A3715" s="1">
        <v>43400</v>
      </c>
      <c r="B3715">
        <f t="shared" ref="B3715:B3778" si="522">YEAR(A3715)</f>
        <v>2018</v>
      </c>
      <c r="C3715">
        <f t="shared" ref="C3715:C3778" si="523">MONTH(A3715)</f>
        <v>10</v>
      </c>
      <c r="D3715" t="str">
        <f t="shared" ref="D3715:D3778" si="524">TEXT(A3715,"mmmm")</f>
        <v>October</v>
      </c>
      <c r="E3715" t="str">
        <f t="shared" ref="E3715:E3778" si="525">"Q" &amp; INT((MONTH(A3715)-1)/3) + 1</f>
        <v>Q4</v>
      </c>
      <c r="F3715" t="str">
        <f t="shared" ref="F3715:F3778" si="526">YEAR(A3715) &amp; "-" &amp; TEXT(A3715,"mmm")</f>
        <v>2018-Oct</v>
      </c>
      <c r="G3715">
        <f t="shared" ref="G3715:G3778" si="527">WEEKDAY(A3715,1)</f>
        <v>7</v>
      </c>
      <c r="H3715" t="str">
        <f t="shared" ref="H3715:H3778" si="528">TEXT(A3715,"dddd")</f>
        <v>Saturday</v>
      </c>
      <c r="I3715" t="str">
        <f t="shared" ref="I3715:I3778" si="529">"FM"&amp;MOD(MONTH(A3715)-4,12)+1</f>
        <v>FM7</v>
      </c>
      <c r="J3715" t="str">
        <f t="shared" ref="J3715:J3778" si="530">"FQ"&amp;INT((MOD(MONTH(A3715)-4,12))/3)+1</f>
        <v>FQ3</v>
      </c>
    </row>
    <row r="3716" spans="1:10" x14ac:dyDescent="0.35">
      <c r="A3716" s="1">
        <v>42667</v>
      </c>
      <c r="B3716">
        <f t="shared" si="522"/>
        <v>2016</v>
      </c>
      <c r="C3716">
        <f t="shared" si="523"/>
        <v>10</v>
      </c>
      <c r="D3716" t="str">
        <f t="shared" si="524"/>
        <v>October</v>
      </c>
      <c r="E3716" t="str">
        <f t="shared" si="525"/>
        <v>Q4</v>
      </c>
      <c r="F3716" t="str">
        <f t="shared" si="526"/>
        <v>2016-Oct</v>
      </c>
      <c r="G3716">
        <f t="shared" si="527"/>
        <v>2</v>
      </c>
      <c r="H3716" t="str">
        <f t="shared" si="528"/>
        <v>Monday</v>
      </c>
      <c r="I3716" t="str">
        <f t="shared" si="529"/>
        <v>FM7</v>
      </c>
      <c r="J3716" t="str">
        <f t="shared" si="530"/>
        <v>FQ3</v>
      </c>
    </row>
    <row r="3717" spans="1:10" x14ac:dyDescent="0.35">
      <c r="A3717" s="1">
        <v>43026</v>
      </c>
      <c r="B3717">
        <f t="shared" si="522"/>
        <v>2017</v>
      </c>
      <c r="C3717">
        <f t="shared" si="523"/>
        <v>10</v>
      </c>
      <c r="D3717" t="str">
        <f t="shared" si="524"/>
        <v>October</v>
      </c>
      <c r="E3717" t="str">
        <f t="shared" si="525"/>
        <v>Q4</v>
      </c>
      <c r="F3717" t="str">
        <f t="shared" si="526"/>
        <v>2017-Oct</v>
      </c>
      <c r="G3717">
        <f t="shared" si="527"/>
        <v>4</v>
      </c>
      <c r="H3717" t="str">
        <f t="shared" si="528"/>
        <v>Wednesday</v>
      </c>
      <c r="I3717" t="str">
        <f t="shared" si="529"/>
        <v>FM7</v>
      </c>
      <c r="J3717" t="str">
        <f t="shared" si="530"/>
        <v>FQ3</v>
      </c>
    </row>
    <row r="3718" spans="1:10" x14ac:dyDescent="0.35">
      <c r="A3718" s="1">
        <v>40469</v>
      </c>
      <c r="B3718">
        <f t="shared" si="522"/>
        <v>2010</v>
      </c>
      <c r="C3718">
        <f t="shared" si="523"/>
        <v>10</v>
      </c>
      <c r="D3718" t="str">
        <f t="shared" si="524"/>
        <v>October</v>
      </c>
      <c r="E3718" t="str">
        <f t="shared" si="525"/>
        <v>Q4</v>
      </c>
      <c r="F3718" t="str">
        <f t="shared" si="526"/>
        <v>2010-Oct</v>
      </c>
      <c r="G3718">
        <f t="shared" si="527"/>
        <v>2</v>
      </c>
      <c r="H3718" t="str">
        <f t="shared" si="528"/>
        <v>Monday</v>
      </c>
      <c r="I3718" t="str">
        <f t="shared" si="529"/>
        <v>FM7</v>
      </c>
      <c r="J3718" t="str">
        <f t="shared" si="530"/>
        <v>FQ3</v>
      </c>
    </row>
    <row r="3719" spans="1:10" x14ac:dyDescent="0.35">
      <c r="A3719" s="1">
        <v>41210</v>
      </c>
      <c r="B3719">
        <f t="shared" si="522"/>
        <v>2012</v>
      </c>
      <c r="C3719">
        <f t="shared" si="523"/>
        <v>10</v>
      </c>
      <c r="D3719" t="str">
        <f t="shared" si="524"/>
        <v>October</v>
      </c>
      <c r="E3719" t="str">
        <f t="shared" si="525"/>
        <v>Q4</v>
      </c>
      <c r="F3719" t="str">
        <f t="shared" si="526"/>
        <v>2012-Oct</v>
      </c>
      <c r="G3719">
        <f t="shared" si="527"/>
        <v>1</v>
      </c>
      <c r="H3719" t="str">
        <f t="shared" si="528"/>
        <v>Sunday</v>
      </c>
      <c r="I3719" t="str">
        <f t="shared" si="529"/>
        <v>FM7</v>
      </c>
      <c r="J3719" t="str">
        <f t="shared" si="530"/>
        <v>FQ3</v>
      </c>
    </row>
    <row r="3720" spans="1:10" x14ac:dyDescent="0.35">
      <c r="A3720" s="1">
        <v>42287</v>
      </c>
      <c r="B3720">
        <f t="shared" si="522"/>
        <v>2015</v>
      </c>
      <c r="C3720">
        <f t="shared" si="523"/>
        <v>10</v>
      </c>
      <c r="D3720" t="str">
        <f t="shared" si="524"/>
        <v>October</v>
      </c>
      <c r="E3720" t="str">
        <f t="shared" si="525"/>
        <v>Q4</v>
      </c>
      <c r="F3720" t="str">
        <f t="shared" si="526"/>
        <v>2015-Oct</v>
      </c>
      <c r="G3720">
        <f t="shared" si="527"/>
        <v>7</v>
      </c>
      <c r="H3720" t="str">
        <f t="shared" si="528"/>
        <v>Saturday</v>
      </c>
      <c r="I3720" t="str">
        <f t="shared" si="529"/>
        <v>FM7</v>
      </c>
      <c r="J3720" t="str">
        <f t="shared" si="530"/>
        <v>FQ3</v>
      </c>
    </row>
    <row r="3721" spans="1:10" x14ac:dyDescent="0.35">
      <c r="A3721" s="1">
        <v>42296</v>
      </c>
      <c r="B3721">
        <f t="shared" si="522"/>
        <v>2015</v>
      </c>
      <c r="C3721">
        <f t="shared" si="523"/>
        <v>10</v>
      </c>
      <c r="D3721" t="str">
        <f t="shared" si="524"/>
        <v>October</v>
      </c>
      <c r="E3721" t="str">
        <f t="shared" si="525"/>
        <v>Q4</v>
      </c>
      <c r="F3721" t="str">
        <f t="shared" si="526"/>
        <v>2015-Oct</v>
      </c>
      <c r="G3721">
        <f t="shared" si="527"/>
        <v>2</v>
      </c>
      <c r="H3721" t="str">
        <f t="shared" si="528"/>
        <v>Monday</v>
      </c>
      <c r="I3721" t="str">
        <f t="shared" si="529"/>
        <v>FM7</v>
      </c>
      <c r="J3721" t="str">
        <f t="shared" si="530"/>
        <v>FQ3</v>
      </c>
    </row>
    <row r="3722" spans="1:10" x14ac:dyDescent="0.35">
      <c r="A3722" s="1">
        <v>41190</v>
      </c>
      <c r="B3722">
        <f t="shared" si="522"/>
        <v>2012</v>
      </c>
      <c r="C3722">
        <f t="shared" si="523"/>
        <v>10</v>
      </c>
      <c r="D3722" t="str">
        <f t="shared" si="524"/>
        <v>October</v>
      </c>
      <c r="E3722" t="str">
        <f t="shared" si="525"/>
        <v>Q4</v>
      </c>
      <c r="F3722" t="str">
        <f t="shared" si="526"/>
        <v>2012-Oct</v>
      </c>
      <c r="G3722">
        <f t="shared" si="527"/>
        <v>2</v>
      </c>
      <c r="H3722" t="str">
        <f t="shared" si="528"/>
        <v>Monday</v>
      </c>
      <c r="I3722" t="str">
        <f t="shared" si="529"/>
        <v>FM7</v>
      </c>
      <c r="J3722" t="str">
        <f t="shared" si="530"/>
        <v>FQ3</v>
      </c>
    </row>
    <row r="3723" spans="1:10" x14ac:dyDescent="0.35">
      <c r="A3723" s="1">
        <v>41195</v>
      </c>
      <c r="B3723">
        <f t="shared" si="522"/>
        <v>2012</v>
      </c>
      <c r="C3723">
        <f t="shared" si="523"/>
        <v>10</v>
      </c>
      <c r="D3723" t="str">
        <f t="shared" si="524"/>
        <v>October</v>
      </c>
      <c r="E3723" t="str">
        <f t="shared" si="525"/>
        <v>Q4</v>
      </c>
      <c r="F3723" t="str">
        <f t="shared" si="526"/>
        <v>2012-Oct</v>
      </c>
      <c r="G3723">
        <f t="shared" si="527"/>
        <v>7</v>
      </c>
      <c r="H3723" t="str">
        <f t="shared" si="528"/>
        <v>Saturday</v>
      </c>
      <c r="I3723" t="str">
        <f t="shared" si="529"/>
        <v>FM7</v>
      </c>
      <c r="J3723" t="str">
        <f t="shared" si="530"/>
        <v>FQ3</v>
      </c>
    </row>
    <row r="3724" spans="1:10" x14ac:dyDescent="0.35">
      <c r="A3724" s="1">
        <v>42283</v>
      </c>
      <c r="B3724">
        <f t="shared" si="522"/>
        <v>2015</v>
      </c>
      <c r="C3724">
        <f t="shared" si="523"/>
        <v>10</v>
      </c>
      <c r="D3724" t="str">
        <f t="shared" si="524"/>
        <v>October</v>
      </c>
      <c r="E3724" t="str">
        <f t="shared" si="525"/>
        <v>Q4</v>
      </c>
      <c r="F3724" t="str">
        <f t="shared" si="526"/>
        <v>2015-Oct</v>
      </c>
      <c r="G3724">
        <f t="shared" si="527"/>
        <v>3</v>
      </c>
      <c r="H3724" t="str">
        <f t="shared" si="528"/>
        <v>Tuesday</v>
      </c>
      <c r="I3724" t="str">
        <f t="shared" si="529"/>
        <v>FM7</v>
      </c>
      <c r="J3724" t="str">
        <f t="shared" si="530"/>
        <v>FQ3</v>
      </c>
    </row>
    <row r="3725" spans="1:10" x14ac:dyDescent="0.35">
      <c r="A3725" s="1">
        <v>41192</v>
      </c>
      <c r="B3725">
        <f t="shared" si="522"/>
        <v>2012</v>
      </c>
      <c r="C3725">
        <f t="shared" si="523"/>
        <v>10</v>
      </c>
      <c r="D3725" t="str">
        <f t="shared" si="524"/>
        <v>October</v>
      </c>
      <c r="E3725" t="str">
        <f t="shared" si="525"/>
        <v>Q4</v>
      </c>
      <c r="F3725" t="str">
        <f t="shared" si="526"/>
        <v>2012-Oct</v>
      </c>
      <c r="G3725">
        <f t="shared" si="527"/>
        <v>4</v>
      </c>
      <c r="H3725" t="str">
        <f t="shared" si="528"/>
        <v>Wednesday</v>
      </c>
      <c r="I3725" t="str">
        <f t="shared" si="529"/>
        <v>FM7</v>
      </c>
      <c r="J3725" t="str">
        <f t="shared" si="530"/>
        <v>FQ3</v>
      </c>
    </row>
    <row r="3726" spans="1:10" x14ac:dyDescent="0.35">
      <c r="A3726" s="1">
        <v>43374</v>
      </c>
      <c r="B3726">
        <f t="shared" si="522"/>
        <v>2018</v>
      </c>
      <c r="C3726">
        <f t="shared" si="523"/>
        <v>10</v>
      </c>
      <c r="D3726" t="str">
        <f t="shared" si="524"/>
        <v>October</v>
      </c>
      <c r="E3726" t="str">
        <f t="shared" si="525"/>
        <v>Q4</v>
      </c>
      <c r="F3726" t="str">
        <f t="shared" si="526"/>
        <v>2018-Oct</v>
      </c>
      <c r="G3726">
        <f t="shared" si="527"/>
        <v>2</v>
      </c>
      <c r="H3726" t="str">
        <f t="shared" si="528"/>
        <v>Monday</v>
      </c>
      <c r="I3726" t="str">
        <f t="shared" si="529"/>
        <v>FM7</v>
      </c>
      <c r="J3726" t="str">
        <f t="shared" si="530"/>
        <v>FQ3</v>
      </c>
    </row>
    <row r="3727" spans="1:10" x14ac:dyDescent="0.35">
      <c r="A3727" s="1">
        <v>43391</v>
      </c>
      <c r="B3727">
        <f t="shared" si="522"/>
        <v>2018</v>
      </c>
      <c r="C3727">
        <f t="shared" si="523"/>
        <v>10</v>
      </c>
      <c r="D3727" t="str">
        <f t="shared" si="524"/>
        <v>October</v>
      </c>
      <c r="E3727" t="str">
        <f t="shared" si="525"/>
        <v>Q4</v>
      </c>
      <c r="F3727" t="str">
        <f t="shared" si="526"/>
        <v>2018-Oct</v>
      </c>
      <c r="G3727">
        <f t="shared" si="527"/>
        <v>5</v>
      </c>
      <c r="H3727" t="str">
        <f t="shared" si="528"/>
        <v>Thursday</v>
      </c>
      <c r="I3727" t="str">
        <f t="shared" si="529"/>
        <v>FM7</v>
      </c>
      <c r="J3727" t="str">
        <f t="shared" si="530"/>
        <v>FQ3</v>
      </c>
    </row>
    <row r="3728" spans="1:10" x14ac:dyDescent="0.35">
      <c r="A3728" s="1">
        <v>42658</v>
      </c>
      <c r="B3728">
        <f t="shared" si="522"/>
        <v>2016</v>
      </c>
      <c r="C3728">
        <f t="shared" si="523"/>
        <v>10</v>
      </c>
      <c r="D3728" t="str">
        <f t="shared" si="524"/>
        <v>October</v>
      </c>
      <c r="E3728" t="str">
        <f t="shared" si="525"/>
        <v>Q4</v>
      </c>
      <c r="F3728" t="str">
        <f t="shared" si="526"/>
        <v>2016-Oct</v>
      </c>
      <c r="G3728">
        <f t="shared" si="527"/>
        <v>7</v>
      </c>
      <c r="H3728" t="str">
        <f t="shared" si="528"/>
        <v>Saturday</v>
      </c>
      <c r="I3728" t="str">
        <f t="shared" si="529"/>
        <v>FM7</v>
      </c>
      <c r="J3728" t="str">
        <f t="shared" si="530"/>
        <v>FQ3</v>
      </c>
    </row>
    <row r="3729" spans="1:10" x14ac:dyDescent="0.35">
      <c r="A3729" s="1">
        <v>42281</v>
      </c>
      <c r="B3729">
        <f t="shared" si="522"/>
        <v>2015</v>
      </c>
      <c r="C3729">
        <f t="shared" si="523"/>
        <v>10</v>
      </c>
      <c r="D3729" t="str">
        <f t="shared" si="524"/>
        <v>October</v>
      </c>
      <c r="E3729" t="str">
        <f t="shared" si="525"/>
        <v>Q4</v>
      </c>
      <c r="F3729" t="str">
        <f t="shared" si="526"/>
        <v>2015-Oct</v>
      </c>
      <c r="G3729">
        <f t="shared" si="527"/>
        <v>1</v>
      </c>
      <c r="H3729" t="str">
        <f t="shared" si="528"/>
        <v>Sunday</v>
      </c>
      <c r="I3729" t="str">
        <f t="shared" si="529"/>
        <v>FM7</v>
      </c>
      <c r="J3729" t="str">
        <f t="shared" si="530"/>
        <v>FQ3</v>
      </c>
    </row>
    <row r="3730" spans="1:10" x14ac:dyDescent="0.35">
      <c r="A3730" s="1">
        <v>43025</v>
      </c>
      <c r="B3730">
        <f t="shared" si="522"/>
        <v>2017</v>
      </c>
      <c r="C3730">
        <f t="shared" si="523"/>
        <v>10</v>
      </c>
      <c r="D3730" t="str">
        <f t="shared" si="524"/>
        <v>October</v>
      </c>
      <c r="E3730" t="str">
        <f t="shared" si="525"/>
        <v>Q4</v>
      </c>
      <c r="F3730" t="str">
        <f t="shared" si="526"/>
        <v>2017-Oct</v>
      </c>
      <c r="G3730">
        <f t="shared" si="527"/>
        <v>3</v>
      </c>
      <c r="H3730" t="str">
        <f t="shared" si="528"/>
        <v>Tuesday</v>
      </c>
      <c r="I3730" t="str">
        <f t="shared" si="529"/>
        <v>FM7</v>
      </c>
      <c r="J3730" t="str">
        <f t="shared" si="530"/>
        <v>FQ3</v>
      </c>
    </row>
    <row r="3731" spans="1:10" x14ac:dyDescent="0.35">
      <c r="A3731" s="1">
        <v>41206</v>
      </c>
      <c r="B3731">
        <f t="shared" si="522"/>
        <v>2012</v>
      </c>
      <c r="C3731">
        <f t="shared" si="523"/>
        <v>10</v>
      </c>
      <c r="D3731" t="str">
        <f t="shared" si="524"/>
        <v>October</v>
      </c>
      <c r="E3731" t="str">
        <f t="shared" si="525"/>
        <v>Q4</v>
      </c>
      <c r="F3731" t="str">
        <f t="shared" si="526"/>
        <v>2012-Oct</v>
      </c>
      <c r="G3731">
        <f t="shared" si="527"/>
        <v>4</v>
      </c>
      <c r="H3731" t="str">
        <f t="shared" si="528"/>
        <v>Wednesday</v>
      </c>
      <c r="I3731" t="str">
        <f t="shared" si="529"/>
        <v>FM7</v>
      </c>
      <c r="J3731" t="str">
        <f t="shared" si="530"/>
        <v>FQ3</v>
      </c>
    </row>
    <row r="3732" spans="1:10" x14ac:dyDescent="0.35">
      <c r="A3732" s="1">
        <v>42981</v>
      </c>
      <c r="B3732">
        <f t="shared" si="522"/>
        <v>2017</v>
      </c>
      <c r="C3732">
        <f t="shared" si="523"/>
        <v>9</v>
      </c>
      <c r="D3732" t="str">
        <f t="shared" si="524"/>
        <v>September</v>
      </c>
      <c r="E3732" t="str">
        <f t="shared" si="525"/>
        <v>Q3</v>
      </c>
      <c r="F3732" t="str">
        <f t="shared" si="526"/>
        <v>2017-Sep</v>
      </c>
      <c r="G3732">
        <f t="shared" si="527"/>
        <v>1</v>
      </c>
      <c r="H3732" t="str">
        <f t="shared" si="528"/>
        <v>Sunday</v>
      </c>
      <c r="I3732" t="str">
        <f t="shared" si="529"/>
        <v>FM6</v>
      </c>
      <c r="J3732" t="str">
        <f t="shared" si="530"/>
        <v>FQ2</v>
      </c>
    </row>
    <row r="3733" spans="1:10" x14ac:dyDescent="0.35">
      <c r="A3733" s="1">
        <v>40431</v>
      </c>
      <c r="B3733">
        <f t="shared" si="522"/>
        <v>2010</v>
      </c>
      <c r="C3733">
        <f t="shared" si="523"/>
        <v>9</v>
      </c>
      <c r="D3733" t="str">
        <f t="shared" si="524"/>
        <v>September</v>
      </c>
      <c r="E3733" t="str">
        <f t="shared" si="525"/>
        <v>Q3</v>
      </c>
      <c r="F3733" t="str">
        <f t="shared" si="526"/>
        <v>2010-Sep</v>
      </c>
      <c r="G3733">
        <f t="shared" si="527"/>
        <v>6</v>
      </c>
      <c r="H3733" t="str">
        <f t="shared" si="528"/>
        <v>Friday</v>
      </c>
      <c r="I3733" t="str">
        <f t="shared" si="529"/>
        <v>FM6</v>
      </c>
      <c r="J3733" t="str">
        <f t="shared" si="530"/>
        <v>FQ2</v>
      </c>
    </row>
    <row r="3734" spans="1:10" x14ac:dyDescent="0.35">
      <c r="A3734" s="1">
        <v>42263</v>
      </c>
      <c r="B3734">
        <f t="shared" si="522"/>
        <v>2015</v>
      </c>
      <c r="C3734">
        <f t="shared" si="523"/>
        <v>9</v>
      </c>
      <c r="D3734" t="str">
        <f t="shared" si="524"/>
        <v>September</v>
      </c>
      <c r="E3734" t="str">
        <f t="shared" si="525"/>
        <v>Q3</v>
      </c>
      <c r="F3734" t="str">
        <f t="shared" si="526"/>
        <v>2015-Sep</v>
      </c>
      <c r="G3734">
        <f t="shared" si="527"/>
        <v>4</v>
      </c>
      <c r="H3734" t="str">
        <f t="shared" si="528"/>
        <v>Wednesday</v>
      </c>
      <c r="I3734" t="str">
        <f t="shared" si="529"/>
        <v>FM6</v>
      </c>
      <c r="J3734" t="str">
        <f t="shared" si="530"/>
        <v>FQ2</v>
      </c>
    </row>
    <row r="3735" spans="1:10" x14ac:dyDescent="0.35">
      <c r="A3735" s="1">
        <v>41518</v>
      </c>
      <c r="B3735">
        <f t="shared" si="522"/>
        <v>2013</v>
      </c>
      <c r="C3735">
        <f t="shared" si="523"/>
        <v>9</v>
      </c>
      <c r="D3735" t="str">
        <f t="shared" si="524"/>
        <v>September</v>
      </c>
      <c r="E3735" t="str">
        <f t="shared" si="525"/>
        <v>Q3</v>
      </c>
      <c r="F3735" t="str">
        <f t="shared" si="526"/>
        <v>2013-Sep</v>
      </c>
      <c r="G3735">
        <f t="shared" si="527"/>
        <v>1</v>
      </c>
      <c r="H3735" t="str">
        <f t="shared" si="528"/>
        <v>Sunday</v>
      </c>
      <c r="I3735" t="str">
        <f t="shared" si="529"/>
        <v>FM6</v>
      </c>
      <c r="J3735" t="str">
        <f t="shared" si="530"/>
        <v>FQ2</v>
      </c>
    </row>
    <row r="3736" spans="1:10" x14ac:dyDescent="0.35">
      <c r="A3736" s="1">
        <v>41536</v>
      </c>
      <c r="B3736">
        <f t="shared" si="522"/>
        <v>2013</v>
      </c>
      <c r="C3736">
        <f t="shared" si="523"/>
        <v>9</v>
      </c>
      <c r="D3736" t="str">
        <f t="shared" si="524"/>
        <v>September</v>
      </c>
      <c r="E3736" t="str">
        <f t="shared" si="525"/>
        <v>Q3</v>
      </c>
      <c r="F3736" t="str">
        <f t="shared" si="526"/>
        <v>2013-Sep</v>
      </c>
      <c r="G3736">
        <f t="shared" si="527"/>
        <v>5</v>
      </c>
      <c r="H3736" t="str">
        <f t="shared" si="528"/>
        <v>Thursday</v>
      </c>
      <c r="I3736" t="str">
        <f t="shared" si="529"/>
        <v>FM6</v>
      </c>
      <c r="J3736" t="str">
        <f t="shared" si="530"/>
        <v>FQ2</v>
      </c>
    </row>
    <row r="3737" spans="1:10" x14ac:dyDescent="0.35">
      <c r="A3737" s="1">
        <v>41899</v>
      </c>
      <c r="B3737">
        <f t="shared" si="522"/>
        <v>2014</v>
      </c>
      <c r="C3737">
        <f t="shared" si="523"/>
        <v>9</v>
      </c>
      <c r="D3737" t="str">
        <f t="shared" si="524"/>
        <v>September</v>
      </c>
      <c r="E3737" t="str">
        <f t="shared" si="525"/>
        <v>Q3</v>
      </c>
      <c r="F3737" t="str">
        <f t="shared" si="526"/>
        <v>2014-Sep</v>
      </c>
      <c r="G3737">
        <f t="shared" si="527"/>
        <v>4</v>
      </c>
      <c r="H3737" t="str">
        <f t="shared" si="528"/>
        <v>Wednesday</v>
      </c>
      <c r="I3737" t="str">
        <f t="shared" si="529"/>
        <v>FM6</v>
      </c>
      <c r="J3737" t="str">
        <f t="shared" si="530"/>
        <v>FQ2</v>
      </c>
    </row>
    <row r="3738" spans="1:10" x14ac:dyDescent="0.35">
      <c r="A3738" s="1">
        <v>40792</v>
      </c>
      <c r="B3738">
        <f t="shared" si="522"/>
        <v>2011</v>
      </c>
      <c r="C3738">
        <f t="shared" si="523"/>
        <v>9</v>
      </c>
      <c r="D3738" t="str">
        <f t="shared" si="524"/>
        <v>September</v>
      </c>
      <c r="E3738" t="str">
        <f t="shared" si="525"/>
        <v>Q3</v>
      </c>
      <c r="F3738" t="str">
        <f t="shared" si="526"/>
        <v>2011-Sep</v>
      </c>
      <c r="G3738">
        <f t="shared" si="527"/>
        <v>3</v>
      </c>
      <c r="H3738" t="str">
        <f t="shared" si="528"/>
        <v>Tuesday</v>
      </c>
      <c r="I3738" t="str">
        <f t="shared" si="529"/>
        <v>FM6</v>
      </c>
      <c r="J3738" t="str">
        <f t="shared" si="530"/>
        <v>FQ2</v>
      </c>
    </row>
    <row r="3739" spans="1:10" x14ac:dyDescent="0.35">
      <c r="A3739" s="1">
        <v>42630</v>
      </c>
      <c r="B3739">
        <f t="shared" si="522"/>
        <v>2016</v>
      </c>
      <c r="C3739">
        <f t="shared" si="523"/>
        <v>9</v>
      </c>
      <c r="D3739" t="str">
        <f t="shared" si="524"/>
        <v>September</v>
      </c>
      <c r="E3739" t="str">
        <f t="shared" si="525"/>
        <v>Q3</v>
      </c>
      <c r="F3739" t="str">
        <f t="shared" si="526"/>
        <v>2016-Sep</v>
      </c>
      <c r="G3739">
        <f t="shared" si="527"/>
        <v>7</v>
      </c>
      <c r="H3739" t="str">
        <f t="shared" si="528"/>
        <v>Saturday</v>
      </c>
      <c r="I3739" t="str">
        <f t="shared" si="529"/>
        <v>FM6</v>
      </c>
      <c r="J3739" t="str">
        <f t="shared" si="530"/>
        <v>FQ2</v>
      </c>
    </row>
    <row r="3740" spans="1:10" x14ac:dyDescent="0.35">
      <c r="A3740" s="1">
        <v>41165</v>
      </c>
      <c r="B3740">
        <f t="shared" si="522"/>
        <v>2012</v>
      </c>
      <c r="C3740">
        <f t="shared" si="523"/>
        <v>9</v>
      </c>
      <c r="D3740" t="str">
        <f t="shared" si="524"/>
        <v>September</v>
      </c>
      <c r="E3740" t="str">
        <f t="shared" si="525"/>
        <v>Q3</v>
      </c>
      <c r="F3740" t="str">
        <f t="shared" si="526"/>
        <v>2012-Sep</v>
      </c>
      <c r="G3740">
        <f t="shared" si="527"/>
        <v>5</v>
      </c>
      <c r="H3740" t="str">
        <f t="shared" si="528"/>
        <v>Thursday</v>
      </c>
      <c r="I3740" t="str">
        <f t="shared" si="529"/>
        <v>FM6</v>
      </c>
      <c r="J3740" t="str">
        <f t="shared" si="530"/>
        <v>FQ2</v>
      </c>
    </row>
    <row r="3741" spans="1:10" x14ac:dyDescent="0.35">
      <c r="A3741" s="1">
        <v>41157</v>
      </c>
      <c r="B3741">
        <f t="shared" si="522"/>
        <v>2012</v>
      </c>
      <c r="C3741">
        <f t="shared" si="523"/>
        <v>9</v>
      </c>
      <c r="D3741" t="str">
        <f t="shared" si="524"/>
        <v>September</v>
      </c>
      <c r="E3741" t="str">
        <f t="shared" si="525"/>
        <v>Q3</v>
      </c>
      <c r="F3741" t="str">
        <f t="shared" si="526"/>
        <v>2012-Sep</v>
      </c>
      <c r="G3741">
        <f t="shared" si="527"/>
        <v>4</v>
      </c>
      <c r="H3741" t="str">
        <f t="shared" si="528"/>
        <v>Wednesday</v>
      </c>
      <c r="I3741" t="str">
        <f t="shared" si="529"/>
        <v>FM6</v>
      </c>
      <c r="J3741" t="str">
        <f t="shared" si="530"/>
        <v>FQ2</v>
      </c>
    </row>
    <row r="3742" spans="1:10" x14ac:dyDescent="0.35">
      <c r="A3742" s="1">
        <v>42260</v>
      </c>
      <c r="B3742">
        <f t="shared" si="522"/>
        <v>2015</v>
      </c>
      <c r="C3742">
        <f t="shared" si="523"/>
        <v>9</v>
      </c>
      <c r="D3742" t="str">
        <f t="shared" si="524"/>
        <v>September</v>
      </c>
      <c r="E3742" t="str">
        <f t="shared" si="525"/>
        <v>Q3</v>
      </c>
      <c r="F3742" t="str">
        <f t="shared" si="526"/>
        <v>2015-Sep</v>
      </c>
      <c r="G3742">
        <f t="shared" si="527"/>
        <v>1</v>
      </c>
      <c r="H3742" t="str">
        <f t="shared" si="528"/>
        <v>Sunday</v>
      </c>
      <c r="I3742" t="str">
        <f t="shared" si="529"/>
        <v>FM6</v>
      </c>
      <c r="J3742" t="str">
        <f t="shared" si="530"/>
        <v>FQ2</v>
      </c>
    </row>
    <row r="3743" spans="1:10" x14ac:dyDescent="0.35">
      <c r="A3743" s="1">
        <v>42638</v>
      </c>
      <c r="B3743">
        <f t="shared" si="522"/>
        <v>2016</v>
      </c>
      <c r="C3743">
        <f t="shared" si="523"/>
        <v>9</v>
      </c>
      <c r="D3743" t="str">
        <f t="shared" si="524"/>
        <v>September</v>
      </c>
      <c r="E3743" t="str">
        <f t="shared" si="525"/>
        <v>Q3</v>
      </c>
      <c r="F3743" t="str">
        <f t="shared" si="526"/>
        <v>2016-Sep</v>
      </c>
      <c r="G3743">
        <f t="shared" si="527"/>
        <v>1</v>
      </c>
      <c r="H3743" t="str">
        <f t="shared" si="528"/>
        <v>Sunday</v>
      </c>
      <c r="I3743" t="str">
        <f t="shared" si="529"/>
        <v>FM6</v>
      </c>
      <c r="J3743" t="str">
        <f t="shared" si="530"/>
        <v>FQ2</v>
      </c>
    </row>
    <row r="3744" spans="1:10" x14ac:dyDescent="0.35">
      <c r="A3744" s="1">
        <v>40793</v>
      </c>
      <c r="B3744">
        <f t="shared" si="522"/>
        <v>2011</v>
      </c>
      <c r="C3744">
        <f t="shared" si="523"/>
        <v>9</v>
      </c>
      <c r="D3744" t="str">
        <f t="shared" si="524"/>
        <v>September</v>
      </c>
      <c r="E3744" t="str">
        <f t="shared" si="525"/>
        <v>Q3</v>
      </c>
      <c r="F3744" t="str">
        <f t="shared" si="526"/>
        <v>2011-Sep</v>
      </c>
      <c r="G3744">
        <f t="shared" si="527"/>
        <v>4</v>
      </c>
      <c r="H3744" t="str">
        <f t="shared" si="528"/>
        <v>Wednesday</v>
      </c>
      <c r="I3744" t="str">
        <f t="shared" si="529"/>
        <v>FM6</v>
      </c>
      <c r="J3744" t="str">
        <f t="shared" si="530"/>
        <v>FQ2</v>
      </c>
    </row>
    <row r="3745" spans="1:10" x14ac:dyDescent="0.35">
      <c r="A3745" s="1">
        <v>42614</v>
      </c>
      <c r="B3745">
        <f t="shared" si="522"/>
        <v>2016</v>
      </c>
      <c r="C3745">
        <f t="shared" si="523"/>
        <v>9</v>
      </c>
      <c r="D3745" t="str">
        <f t="shared" si="524"/>
        <v>September</v>
      </c>
      <c r="E3745" t="str">
        <f t="shared" si="525"/>
        <v>Q3</v>
      </c>
      <c r="F3745" t="str">
        <f t="shared" si="526"/>
        <v>2016-Sep</v>
      </c>
      <c r="G3745">
        <f t="shared" si="527"/>
        <v>5</v>
      </c>
      <c r="H3745" t="str">
        <f t="shared" si="528"/>
        <v>Thursday</v>
      </c>
      <c r="I3745" t="str">
        <f t="shared" si="529"/>
        <v>FM6</v>
      </c>
      <c r="J3745" t="str">
        <f t="shared" si="530"/>
        <v>FQ2</v>
      </c>
    </row>
    <row r="3746" spans="1:10" x14ac:dyDescent="0.35">
      <c r="A3746" s="1">
        <v>40792</v>
      </c>
      <c r="B3746">
        <f t="shared" si="522"/>
        <v>2011</v>
      </c>
      <c r="C3746">
        <f t="shared" si="523"/>
        <v>9</v>
      </c>
      <c r="D3746" t="str">
        <f t="shared" si="524"/>
        <v>September</v>
      </c>
      <c r="E3746" t="str">
        <f t="shared" si="525"/>
        <v>Q3</v>
      </c>
      <c r="F3746" t="str">
        <f t="shared" si="526"/>
        <v>2011-Sep</v>
      </c>
      <c r="G3746">
        <f t="shared" si="527"/>
        <v>3</v>
      </c>
      <c r="H3746" t="str">
        <f t="shared" si="528"/>
        <v>Tuesday</v>
      </c>
      <c r="I3746" t="str">
        <f t="shared" si="529"/>
        <v>FM6</v>
      </c>
      <c r="J3746" t="str">
        <f t="shared" si="530"/>
        <v>FQ2</v>
      </c>
    </row>
    <row r="3747" spans="1:10" x14ac:dyDescent="0.35">
      <c r="A3747" s="1">
        <v>43348</v>
      </c>
      <c r="B3747">
        <f t="shared" si="522"/>
        <v>2018</v>
      </c>
      <c r="C3747">
        <f t="shared" si="523"/>
        <v>9</v>
      </c>
      <c r="D3747" t="str">
        <f t="shared" si="524"/>
        <v>September</v>
      </c>
      <c r="E3747" t="str">
        <f t="shared" si="525"/>
        <v>Q3</v>
      </c>
      <c r="F3747" t="str">
        <f t="shared" si="526"/>
        <v>2018-Sep</v>
      </c>
      <c r="G3747">
        <f t="shared" si="527"/>
        <v>4</v>
      </c>
      <c r="H3747" t="str">
        <f t="shared" si="528"/>
        <v>Wednesday</v>
      </c>
      <c r="I3747" t="str">
        <f t="shared" si="529"/>
        <v>FM6</v>
      </c>
      <c r="J3747" t="str">
        <f t="shared" si="530"/>
        <v>FQ2</v>
      </c>
    </row>
    <row r="3748" spans="1:10" x14ac:dyDescent="0.35">
      <c r="A3748" s="1">
        <v>40432</v>
      </c>
      <c r="B3748">
        <f t="shared" si="522"/>
        <v>2010</v>
      </c>
      <c r="C3748">
        <f t="shared" si="523"/>
        <v>9</v>
      </c>
      <c r="D3748" t="str">
        <f t="shared" si="524"/>
        <v>September</v>
      </c>
      <c r="E3748" t="str">
        <f t="shared" si="525"/>
        <v>Q3</v>
      </c>
      <c r="F3748" t="str">
        <f t="shared" si="526"/>
        <v>2010-Sep</v>
      </c>
      <c r="G3748">
        <f t="shared" si="527"/>
        <v>7</v>
      </c>
      <c r="H3748" t="str">
        <f t="shared" si="528"/>
        <v>Saturday</v>
      </c>
      <c r="I3748" t="str">
        <f t="shared" si="529"/>
        <v>FM6</v>
      </c>
      <c r="J3748" t="str">
        <f t="shared" si="530"/>
        <v>FQ2</v>
      </c>
    </row>
    <row r="3749" spans="1:10" x14ac:dyDescent="0.35">
      <c r="A3749" s="1">
        <v>42255</v>
      </c>
      <c r="B3749">
        <f t="shared" si="522"/>
        <v>2015</v>
      </c>
      <c r="C3749">
        <f t="shared" si="523"/>
        <v>9</v>
      </c>
      <c r="D3749" t="str">
        <f t="shared" si="524"/>
        <v>September</v>
      </c>
      <c r="E3749" t="str">
        <f t="shared" si="525"/>
        <v>Q3</v>
      </c>
      <c r="F3749" t="str">
        <f t="shared" si="526"/>
        <v>2015-Sep</v>
      </c>
      <c r="G3749">
        <f t="shared" si="527"/>
        <v>3</v>
      </c>
      <c r="H3749" t="str">
        <f t="shared" si="528"/>
        <v>Tuesday</v>
      </c>
      <c r="I3749" t="str">
        <f t="shared" si="529"/>
        <v>FM6</v>
      </c>
      <c r="J3749" t="str">
        <f t="shared" si="530"/>
        <v>FQ2</v>
      </c>
    </row>
    <row r="3750" spans="1:10" x14ac:dyDescent="0.35">
      <c r="A3750" s="1">
        <v>41909</v>
      </c>
      <c r="B3750">
        <f t="shared" si="522"/>
        <v>2014</v>
      </c>
      <c r="C3750">
        <f t="shared" si="523"/>
        <v>9</v>
      </c>
      <c r="D3750" t="str">
        <f t="shared" si="524"/>
        <v>September</v>
      </c>
      <c r="E3750" t="str">
        <f t="shared" si="525"/>
        <v>Q3</v>
      </c>
      <c r="F3750" t="str">
        <f t="shared" si="526"/>
        <v>2014-Sep</v>
      </c>
      <c r="G3750">
        <f t="shared" si="527"/>
        <v>7</v>
      </c>
      <c r="H3750" t="str">
        <f t="shared" si="528"/>
        <v>Saturday</v>
      </c>
      <c r="I3750" t="str">
        <f t="shared" si="529"/>
        <v>FM6</v>
      </c>
      <c r="J3750" t="str">
        <f t="shared" si="530"/>
        <v>FQ2</v>
      </c>
    </row>
    <row r="3751" spans="1:10" x14ac:dyDescent="0.35">
      <c r="A3751" s="1">
        <v>40790</v>
      </c>
      <c r="B3751">
        <f t="shared" si="522"/>
        <v>2011</v>
      </c>
      <c r="C3751">
        <f t="shared" si="523"/>
        <v>9</v>
      </c>
      <c r="D3751" t="str">
        <f t="shared" si="524"/>
        <v>September</v>
      </c>
      <c r="E3751" t="str">
        <f t="shared" si="525"/>
        <v>Q3</v>
      </c>
      <c r="F3751" t="str">
        <f t="shared" si="526"/>
        <v>2011-Sep</v>
      </c>
      <c r="G3751">
        <f t="shared" si="527"/>
        <v>1</v>
      </c>
      <c r="H3751" t="str">
        <f t="shared" si="528"/>
        <v>Sunday</v>
      </c>
      <c r="I3751" t="str">
        <f t="shared" si="529"/>
        <v>FM6</v>
      </c>
      <c r="J3751" t="str">
        <f t="shared" si="530"/>
        <v>FQ2</v>
      </c>
    </row>
    <row r="3752" spans="1:10" x14ac:dyDescent="0.35">
      <c r="A3752" s="1">
        <v>42260</v>
      </c>
      <c r="B3752">
        <f t="shared" si="522"/>
        <v>2015</v>
      </c>
      <c r="C3752">
        <f t="shared" si="523"/>
        <v>9</v>
      </c>
      <c r="D3752" t="str">
        <f t="shared" si="524"/>
        <v>September</v>
      </c>
      <c r="E3752" t="str">
        <f t="shared" si="525"/>
        <v>Q3</v>
      </c>
      <c r="F3752" t="str">
        <f t="shared" si="526"/>
        <v>2015-Sep</v>
      </c>
      <c r="G3752">
        <f t="shared" si="527"/>
        <v>1</v>
      </c>
      <c r="H3752" t="str">
        <f t="shared" si="528"/>
        <v>Sunday</v>
      </c>
      <c r="I3752" t="str">
        <f t="shared" si="529"/>
        <v>FM6</v>
      </c>
      <c r="J3752" t="str">
        <f t="shared" si="530"/>
        <v>FQ2</v>
      </c>
    </row>
    <row r="3753" spans="1:10" x14ac:dyDescent="0.35">
      <c r="A3753" s="1">
        <v>43001</v>
      </c>
      <c r="B3753">
        <f t="shared" si="522"/>
        <v>2017</v>
      </c>
      <c r="C3753">
        <f t="shared" si="523"/>
        <v>9</v>
      </c>
      <c r="D3753" t="str">
        <f t="shared" si="524"/>
        <v>September</v>
      </c>
      <c r="E3753" t="str">
        <f t="shared" si="525"/>
        <v>Q3</v>
      </c>
      <c r="F3753" t="str">
        <f t="shared" si="526"/>
        <v>2017-Sep</v>
      </c>
      <c r="G3753">
        <f t="shared" si="527"/>
        <v>7</v>
      </c>
      <c r="H3753" t="str">
        <f t="shared" si="528"/>
        <v>Saturday</v>
      </c>
      <c r="I3753" t="str">
        <f t="shared" si="529"/>
        <v>FM6</v>
      </c>
      <c r="J3753" t="str">
        <f t="shared" si="530"/>
        <v>FQ2</v>
      </c>
    </row>
    <row r="3754" spans="1:10" x14ac:dyDescent="0.35">
      <c r="A3754" s="1">
        <v>40811</v>
      </c>
      <c r="B3754">
        <f t="shared" si="522"/>
        <v>2011</v>
      </c>
      <c r="C3754">
        <f t="shared" si="523"/>
        <v>9</v>
      </c>
      <c r="D3754" t="str">
        <f t="shared" si="524"/>
        <v>September</v>
      </c>
      <c r="E3754" t="str">
        <f t="shared" si="525"/>
        <v>Q3</v>
      </c>
      <c r="F3754" t="str">
        <f t="shared" si="526"/>
        <v>2011-Sep</v>
      </c>
      <c r="G3754">
        <f t="shared" si="527"/>
        <v>1</v>
      </c>
      <c r="H3754" t="str">
        <f t="shared" si="528"/>
        <v>Sunday</v>
      </c>
      <c r="I3754" t="str">
        <f t="shared" si="529"/>
        <v>FM6</v>
      </c>
      <c r="J3754" t="str">
        <f t="shared" si="530"/>
        <v>FQ2</v>
      </c>
    </row>
    <row r="3755" spans="1:10" x14ac:dyDescent="0.35">
      <c r="A3755" s="1">
        <v>42274</v>
      </c>
      <c r="B3755">
        <f t="shared" si="522"/>
        <v>2015</v>
      </c>
      <c r="C3755">
        <f t="shared" si="523"/>
        <v>9</v>
      </c>
      <c r="D3755" t="str">
        <f t="shared" si="524"/>
        <v>September</v>
      </c>
      <c r="E3755" t="str">
        <f t="shared" si="525"/>
        <v>Q3</v>
      </c>
      <c r="F3755" t="str">
        <f t="shared" si="526"/>
        <v>2015-Sep</v>
      </c>
      <c r="G3755">
        <f t="shared" si="527"/>
        <v>1</v>
      </c>
      <c r="H3755" t="str">
        <f t="shared" si="528"/>
        <v>Sunday</v>
      </c>
      <c r="I3755" t="str">
        <f t="shared" si="529"/>
        <v>FM6</v>
      </c>
      <c r="J3755" t="str">
        <f t="shared" si="530"/>
        <v>FQ2</v>
      </c>
    </row>
    <row r="3756" spans="1:10" x14ac:dyDescent="0.35">
      <c r="A3756" s="1">
        <v>41169</v>
      </c>
      <c r="B3756">
        <f t="shared" si="522"/>
        <v>2012</v>
      </c>
      <c r="C3756">
        <f t="shared" si="523"/>
        <v>9</v>
      </c>
      <c r="D3756" t="str">
        <f t="shared" si="524"/>
        <v>September</v>
      </c>
      <c r="E3756" t="str">
        <f t="shared" si="525"/>
        <v>Q3</v>
      </c>
      <c r="F3756" t="str">
        <f t="shared" si="526"/>
        <v>2012-Sep</v>
      </c>
      <c r="G3756">
        <f t="shared" si="527"/>
        <v>2</v>
      </c>
      <c r="H3756" t="str">
        <f t="shared" si="528"/>
        <v>Monday</v>
      </c>
      <c r="I3756" t="str">
        <f t="shared" si="529"/>
        <v>FM6</v>
      </c>
      <c r="J3756" t="str">
        <f t="shared" si="530"/>
        <v>FQ2</v>
      </c>
    </row>
    <row r="3757" spans="1:10" x14ac:dyDescent="0.35">
      <c r="A3757" s="1">
        <v>43001</v>
      </c>
      <c r="B3757">
        <f t="shared" si="522"/>
        <v>2017</v>
      </c>
      <c r="C3757">
        <f t="shared" si="523"/>
        <v>9</v>
      </c>
      <c r="D3757" t="str">
        <f t="shared" si="524"/>
        <v>September</v>
      </c>
      <c r="E3757" t="str">
        <f t="shared" si="525"/>
        <v>Q3</v>
      </c>
      <c r="F3757" t="str">
        <f t="shared" si="526"/>
        <v>2017-Sep</v>
      </c>
      <c r="G3757">
        <f t="shared" si="527"/>
        <v>7</v>
      </c>
      <c r="H3757" t="str">
        <f t="shared" si="528"/>
        <v>Saturday</v>
      </c>
      <c r="I3757" t="str">
        <f t="shared" si="529"/>
        <v>FM6</v>
      </c>
      <c r="J3757" t="str">
        <f t="shared" si="530"/>
        <v>FQ2</v>
      </c>
    </row>
    <row r="3758" spans="1:10" x14ac:dyDescent="0.35">
      <c r="A3758" s="1">
        <v>42622</v>
      </c>
      <c r="B3758">
        <f t="shared" si="522"/>
        <v>2016</v>
      </c>
      <c r="C3758">
        <f t="shared" si="523"/>
        <v>9</v>
      </c>
      <c r="D3758" t="str">
        <f t="shared" si="524"/>
        <v>September</v>
      </c>
      <c r="E3758" t="str">
        <f t="shared" si="525"/>
        <v>Q3</v>
      </c>
      <c r="F3758" t="str">
        <f t="shared" si="526"/>
        <v>2016-Sep</v>
      </c>
      <c r="G3758">
        <f t="shared" si="527"/>
        <v>6</v>
      </c>
      <c r="H3758" t="str">
        <f t="shared" si="528"/>
        <v>Friday</v>
      </c>
      <c r="I3758" t="str">
        <f t="shared" si="529"/>
        <v>FM6</v>
      </c>
      <c r="J3758" t="str">
        <f t="shared" si="530"/>
        <v>FQ2</v>
      </c>
    </row>
    <row r="3759" spans="1:10" x14ac:dyDescent="0.35">
      <c r="A3759" s="1">
        <v>41518</v>
      </c>
      <c r="B3759">
        <f t="shared" si="522"/>
        <v>2013</v>
      </c>
      <c r="C3759">
        <f t="shared" si="523"/>
        <v>9</v>
      </c>
      <c r="D3759" t="str">
        <f t="shared" si="524"/>
        <v>September</v>
      </c>
      <c r="E3759" t="str">
        <f t="shared" si="525"/>
        <v>Q3</v>
      </c>
      <c r="F3759" t="str">
        <f t="shared" si="526"/>
        <v>2013-Sep</v>
      </c>
      <c r="G3759">
        <f t="shared" si="527"/>
        <v>1</v>
      </c>
      <c r="H3759" t="str">
        <f t="shared" si="528"/>
        <v>Sunday</v>
      </c>
      <c r="I3759" t="str">
        <f t="shared" si="529"/>
        <v>FM6</v>
      </c>
      <c r="J3759" t="str">
        <f t="shared" si="530"/>
        <v>FQ2</v>
      </c>
    </row>
    <row r="3760" spans="1:10" x14ac:dyDescent="0.35">
      <c r="A3760" s="1">
        <v>42989</v>
      </c>
      <c r="B3760">
        <f t="shared" si="522"/>
        <v>2017</v>
      </c>
      <c r="C3760">
        <f t="shared" si="523"/>
        <v>9</v>
      </c>
      <c r="D3760" t="str">
        <f t="shared" si="524"/>
        <v>September</v>
      </c>
      <c r="E3760" t="str">
        <f t="shared" si="525"/>
        <v>Q3</v>
      </c>
      <c r="F3760" t="str">
        <f t="shared" si="526"/>
        <v>2017-Sep</v>
      </c>
      <c r="G3760">
        <f t="shared" si="527"/>
        <v>2</v>
      </c>
      <c r="H3760" t="str">
        <f t="shared" si="528"/>
        <v>Monday</v>
      </c>
      <c r="I3760" t="str">
        <f t="shared" si="529"/>
        <v>FM6</v>
      </c>
      <c r="J3760" t="str">
        <f t="shared" si="530"/>
        <v>FQ2</v>
      </c>
    </row>
    <row r="3761" spans="1:10" x14ac:dyDescent="0.35">
      <c r="A3761" s="1">
        <v>43354</v>
      </c>
      <c r="B3761">
        <f t="shared" si="522"/>
        <v>2018</v>
      </c>
      <c r="C3761">
        <f t="shared" si="523"/>
        <v>9</v>
      </c>
      <c r="D3761" t="str">
        <f t="shared" si="524"/>
        <v>September</v>
      </c>
      <c r="E3761" t="str">
        <f t="shared" si="525"/>
        <v>Q3</v>
      </c>
      <c r="F3761" t="str">
        <f t="shared" si="526"/>
        <v>2018-Sep</v>
      </c>
      <c r="G3761">
        <f t="shared" si="527"/>
        <v>3</v>
      </c>
      <c r="H3761" t="str">
        <f t="shared" si="528"/>
        <v>Tuesday</v>
      </c>
      <c r="I3761" t="str">
        <f t="shared" si="529"/>
        <v>FM6</v>
      </c>
      <c r="J3761" t="str">
        <f t="shared" si="530"/>
        <v>FQ2</v>
      </c>
    </row>
    <row r="3762" spans="1:10" x14ac:dyDescent="0.35">
      <c r="A3762" s="1">
        <v>41529</v>
      </c>
      <c r="B3762">
        <f t="shared" si="522"/>
        <v>2013</v>
      </c>
      <c r="C3762">
        <f t="shared" si="523"/>
        <v>9</v>
      </c>
      <c r="D3762" t="str">
        <f t="shared" si="524"/>
        <v>September</v>
      </c>
      <c r="E3762" t="str">
        <f t="shared" si="525"/>
        <v>Q3</v>
      </c>
      <c r="F3762" t="str">
        <f t="shared" si="526"/>
        <v>2013-Sep</v>
      </c>
      <c r="G3762">
        <f t="shared" si="527"/>
        <v>5</v>
      </c>
      <c r="H3762" t="str">
        <f t="shared" si="528"/>
        <v>Thursday</v>
      </c>
      <c r="I3762" t="str">
        <f t="shared" si="529"/>
        <v>FM6</v>
      </c>
      <c r="J3762" t="str">
        <f t="shared" si="530"/>
        <v>FQ2</v>
      </c>
    </row>
    <row r="3763" spans="1:10" x14ac:dyDescent="0.35">
      <c r="A3763" s="1">
        <v>42261</v>
      </c>
      <c r="B3763">
        <f t="shared" si="522"/>
        <v>2015</v>
      </c>
      <c r="C3763">
        <f t="shared" si="523"/>
        <v>9</v>
      </c>
      <c r="D3763" t="str">
        <f t="shared" si="524"/>
        <v>September</v>
      </c>
      <c r="E3763" t="str">
        <f t="shared" si="525"/>
        <v>Q3</v>
      </c>
      <c r="F3763" t="str">
        <f t="shared" si="526"/>
        <v>2015-Sep</v>
      </c>
      <c r="G3763">
        <f t="shared" si="527"/>
        <v>2</v>
      </c>
      <c r="H3763" t="str">
        <f t="shared" si="528"/>
        <v>Monday</v>
      </c>
      <c r="I3763" t="str">
        <f t="shared" si="529"/>
        <v>FM6</v>
      </c>
      <c r="J3763" t="str">
        <f t="shared" si="530"/>
        <v>FQ2</v>
      </c>
    </row>
    <row r="3764" spans="1:10" x14ac:dyDescent="0.35">
      <c r="A3764" s="1">
        <v>40773</v>
      </c>
      <c r="B3764">
        <f t="shared" si="522"/>
        <v>2011</v>
      </c>
      <c r="C3764">
        <f t="shared" si="523"/>
        <v>8</v>
      </c>
      <c r="D3764" t="str">
        <f t="shared" si="524"/>
        <v>August</v>
      </c>
      <c r="E3764" t="str">
        <f t="shared" si="525"/>
        <v>Q3</v>
      </c>
      <c r="F3764" t="str">
        <f t="shared" si="526"/>
        <v>2011-Aug</v>
      </c>
      <c r="G3764">
        <f t="shared" si="527"/>
        <v>5</v>
      </c>
      <c r="H3764" t="str">
        <f t="shared" si="528"/>
        <v>Thursday</v>
      </c>
      <c r="I3764" t="str">
        <f t="shared" si="529"/>
        <v>FM5</v>
      </c>
      <c r="J3764" t="str">
        <f t="shared" si="530"/>
        <v>FQ2</v>
      </c>
    </row>
    <row r="3765" spans="1:10" x14ac:dyDescent="0.35">
      <c r="A3765" s="1">
        <v>42606</v>
      </c>
      <c r="B3765">
        <f t="shared" si="522"/>
        <v>2016</v>
      </c>
      <c r="C3765">
        <f t="shared" si="523"/>
        <v>8</v>
      </c>
      <c r="D3765" t="str">
        <f t="shared" si="524"/>
        <v>August</v>
      </c>
      <c r="E3765" t="str">
        <f t="shared" si="525"/>
        <v>Q3</v>
      </c>
      <c r="F3765" t="str">
        <f t="shared" si="526"/>
        <v>2016-Aug</v>
      </c>
      <c r="G3765">
        <f t="shared" si="527"/>
        <v>4</v>
      </c>
      <c r="H3765" t="str">
        <f t="shared" si="528"/>
        <v>Wednesday</v>
      </c>
      <c r="I3765" t="str">
        <f t="shared" si="529"/>
        <v>FM5</v>
      </c>
      <c r="J3765" t="str">
        <f t="shared" si="530"/>
        <v>FQ2</v>
      </c>
    </row>
    <row r="3766" spans="1:10" x14ac:dyDescent="0.35">
      <c r="A3766" s="1">
        <v>42952</v>
      </c>
      <c r="B3766">
        <f t="shared" si="522"/>
        <v>2017</v>
      </c>
      <c r="C3766">
        <f t="shared" si="523"/>
        <v>8</v>
      </c>
      <c r="D3766" t="str">
        <f t="shared" si="524"/>
        <v>August</v>
      </c>
      <c r="E3766" t="str">
        <f t="shared" si="525"/>
        <v>Q3</v>
      </c>
      <c r="F3766" t="str">
        <f t="shared" si="526"/>
        <v>2017-Aug</v>
      </c>
      <c r="G3766">
        <f t="shared" si="527"/>
        <v>7</v>
      </c>
      <c r="H3766" t="str">
        <f t="shared" si="528"/>
        <v>Saturday</v>
      </c>
      <c r="I3766" t="str">
        <f t="shared" si="529"/>
        <v>FM5</v>
      </c>
      <c r="J3766" t="str">
        <f t="shared" si="530"/>
        <v>FQ2</v>
      </c>
    </row>
    <row r="3767" spans="1:10" x14ac:dyDescent="0.35">
      <c r="A3767" s="1">
        <v>40396</v>
      </c>
      <c r="B3767">
        <f t="shared" si="522"/>
        <v>2010</v>
      </c>
      <c r="C3767">
        <f t="shared" si="523"/>
        <v>8</v>
      </c>
      <c r="D3767" t="str">
        <f t="shared" si="524"/>
        <v>August</v>
      </c>
      <c r="E3767" t="str">
        <f t="shared" si="525"/>
        <v>Q3</v>
      </c>
      <c r="F3767" t="str">
        <f t="shared" si="526"/>
        <v>2010-Aug</v>
      </c>
      <c r="G3767">
        <f t="shared" si="527"/>
        <v>6</v>
      </c>
      <c r="H3767" t="str">
        <f t="shared" si="528"/>
        <v>Friday</v>
      </c>
      <c r="I3767" t="str">
        <f t="shared" si="529"/>
        <v>FM5</v>
      </c>
      <c r="J3767" t="str">
        <f t="shared" si="530"/>
        <v>FQ2</v>
      </c>
    </row>
    <row r="3768" spans="1:10" x14ac:dyDescent="0.35">
      <c r="A3768" s="1">
        <v>41513</v>
      </c>
      <c r="B3768">
        <f t="shared" si="522"/>
        <v>2013</v>
      </c>
      <c r="C3768">
        <f t="shared" si="523"/>
        <v>8</v>
      </c>
      <c r="D3768" t="str">
        <f t="shared" si="524"/>
        <v>August</v>
      </c>
      <c r="E3768" t="str">
        <f t="shared" si="525"/>
        <v>Q3</v>
      </c>
      <c r="F3768" t="str">
        <f t="shared" si="526"/>
        <v>2013-Aug</v>
      </c>
      <c r="G3768">
        <f t="shared" si="527"/>
        <v>3</v>
      </c>
      <c r="H3768" t="str">
        <f t="shared" si="528"/>
        <v>Tuesday</v>
      </c>
      <c r="I3768" t="str">
        <f t="shared" si="529"/>
        <v>FM5</v>
      </c>
      <c r="J3768" t="str">
        <f t="shared" si="530"/>
        <v>FQ2</v>
      </c>
    </row>
    <row r="3769" spans="1:10" x14ac:dyDescent="0.35">
      <c r="A3769" s="1">
        <v>42969</v>
      </c>
      <c r="B3769">
        <f t="shared" si="522"/>
        <v>2017</v>
      </c>
      <c r="C3769">
        <f t="shared" si="523"/>
        <v>8</v>
      </c>
      <c r="D3769" t="str">
        <f t="shared" si="524"/>
        <v>August</v>
      </c>
      <c r="E3769" t="str">
        <f t="shared" si="525"/>
        <v>Q3</v>
      </c>
      <c r="F3769" t="str">
        <f t="shared" si="526"/>
        <v>2017-Aug</v>
      </c>
      <c r="G3769">
        <f t="shared" si="527"/>
        <v>3</v>
      </c>
      <c r="H3769" t="str">
        <f t="shared" si="528"/>
        <v>Tuesday</v>
      </c>
      <c r="I3769" t="str">
        <f t="shared" si="529"/>
        <v>FM5</v>
      </c>
      <c r="J3769" t="str">
        <f t="shared" si="530"/>
        <v>FQ2</v>
      </c>
    </row>
    <row r="3770" spans="1:10" x14ac:dyDescent="0.35">
      <c r="A3770" s="1">
        <v>42599</v>
      </c>
      <c r="B3770">
        <f t="shared" si="522"/>
        <v>2016</v>
      </c>
      <c r="C3770">
        <f t="shared" si="523"/>
        <v>8</v>
      </c>
      <c r="D3770" t="str">
        <f t="shared" si="524"/>
        <v>August</v>
      </c>
      <c r="E3770" t="str">
        <f t="shared" si="525"/>
        <v>Q3</v>
      </c>
      <c r="F3770" t="str">
        <f t="shared" si="526"/>
        <v>2016-Aug</v>
      </c>
      <c r="G3770">
        <f t="shared" si="527"/>
        <v>4</v>
      </c>
      <c r="H3770" t="str">
        <f t="shared" si="528"/>
        <v>Wednesday</v>
      </c>
      <c r="I3770" t="str">
        <f t="shared" si="529"/>
        <v>FM5</v>
      </c>
      <c r="J3770" t="str">
        <f t="shared" si="530"/>
        <v>FQ2</v>
      </c>
    </row>
    <row r="3771" spans="1:10" x14ac:dyDescent="0.35">
      <c r="A3771" s="1">
        <v>41852</v>
      </c>
      <c r="B3771">
        <f t="shared" si="522"/>
        <v>2014</v>
      </c>
      <c r="C3771">
        <f t="shared" si="523"/>
        <v>8</v>
      </c>
      <c r="D3771" t="str">
        <f t="shared" si="524"/>
        <v>August</v>
      </c>
      <c r="E3771" t="str">
        <f t="shared" si="525"/>
        <v>Q3</v>
      </c>
      <c r="F3771" t="str">
        <f t="shared" si="526"/>
        <v>2014-Aug</v>
      </c>
      <c r="G3771">
        <f t="shared" si="527"/>
        <v>6</v>
      </c>
      <c r="H3771" t="str">
        <f t="shared" si="528"/>
        <v>Friday</v>
      </c>
      <c r="I3771" t="str">
        <f t="shared" si="529"/>
        <v>FM5</v>
      </c>
      <c r="J3771" t="str">
        <f t="shared" si="530"/>
        <v>FQ2</v>
      </c>
    </row>
    <row r="3772" spans="1:10" x14ac:dyDescent="0.35">
      <c r="A3772" s="1">
        <v>42598</v>
      </c>
      <c r="B3772">
        <f t="shared" si="522"/>
        <v>2016</v>
      </c>
      <c r="C3772">
        <f t="shared" si="523"/>
        <v>8</v>
      </c>
      <c r="D3772" t="str">
        <f t="shared" si="524"/>
        <v>August</v>
      </c>
      <c r="E3772" t="str">
        <f t="shared" si="525"/>
        <v>Q3</v>
      </c>
      <c r="F3772" t="str">
        <f t="shared" si="526"/>
        <v>2016-Aug</v>
      </c>
      <c r="G3772">
        <f t="shared" si="527"/>
        <v>3</v>
      </c>
      <c r="H3772" t="str">
        <f t="shared" si="528"/>
        <v>Tuesday</v>
      </c>
      <c r="I3772" t="str">
        <f t="shared" si="529"/>
        <v>FM5</v>
      </c>
      <c r="J3772" t="str">
        <f t="shared" si="530"/>
        <v>FQ2</v>
      </c>
    </row>
    <row r="3773" spans="1:10" x14ac:dyDescent="0.35">
      <c r="A3773" s="1">
        <v>41853</v>
      </c>
      <c r="B3773">
        <f t="shared" si="522"/>
        <v>2014</v>
      </c>
      <c r="C3773">
        <f t="shared" si="523"/>
        <v>8</v>
      </c>
      <c r="D3773" t="str">
        <f t="shared" si="524"/>
        <v>August</v>
      </c>
      <c r="E3773" t="str">
        <f t="shared" si="525"/>
        <v>Q3</v>
      </c>
      <c r="F3773" t="str">
        <f t="shared" si="526"/>
        <v>2014-Aug</v>
      </c>
      <c r="G3773">
        <f t="shared" si="527"/>
        <v>7</v>
      </c>
      <c r="H3773" t="str">
        <f t="shared" si="528"/>
        <v>Saturday</v>
      </c>
      <c r="I3773" t="str">
        <f t="shared" si="529"/>
        <v>FM5</v>
      </c>
      <c r="J3773" t="str">
        <f t="shared" si="530"/>
        <v>FQ2</v>
      </c>
    </row>
    <row r="3774" spans="1:10" x14ac:dyDescent="0.35">
      <c r="A3774" s="1">
        <v>43328</v>
      </c>
      <c r="B3774">
        <f t="shared" si="522"/>
        <v>2018</v>
      </c>
      <c r="C3774">
        <f t="shared" si="523"/>
        <v>8</v>
      </c>
      <c r="D3774" t="str">
        <f t="shared" si="524"/>
        <v>August</v>
      </c>
      <c r="E3774" t="str">
        <f t="shared" si="525"/>
        <v>Q3</v>
      </c>
      <c r="F3774" t="str">
        <f t="shared" si="526"/>
        <v>2018-Aug</v>
      </c>
      <c r="G3774">
        <f t="shared" si="527"/>
        <v>5</v>
      </c>
      <c r="H3774" t="str">
        <f t="shared" si="528"/>
        <v>Thursday</v>
      </c>
      <c r="I3774" t="str">
        <f t="shared" si="529"/>
        <v>FM5</v>
      </c>
      <c r="J3774" t="str">
        <f t="shared" si="530"/>
        <v>FQ2</v>
      </c>
    </row>
    <row r="3775" spans="1:10" x14ac:dyDescent="0.35">
      <c r="A3775" s="1">
        <v>42591</v>
      </c>
      <c r="B3775">
        <f t="shared" si="522"/>
        <v>2016</v>
      </c>
      <c r="C3775">
        <f t="shared" si="523"/>
        <v>8</v>
      </c>
      <c r="D3775" t="str">
        <f t="shared" si="524"/>
        <v>August</v>
      </c>
      <c r="E3775" t="str">
        <f t="shared" si="525"/>
        <v>Q3</v>
      </c>
      <c r="F3775" t="str">
        <f t="shared" si="526"/>
        <v>2016-Aug</v>
      </c>
      <c r="G3775">
        <f t="shared" si="527"/>
        <v>3</v>
      </c>
      <c r="H3775" t="str">
        <f t="shared" si="528"/>
        <v>Tuesday</v>
      </c>
      <c r="I3775" t="str">
        <f t="shared" si="529"/>
        <v>FM5</v>
      </c>
      <c r="J3775" t="str">
        <f t="shared" si="530"/>
        <v>FQ2</v>
      </c>
    </row>
    <row r="3776" spans="1:10" x14ac:dyDescent="0.35">
      <c r="A3776" s="1">
        <v>42601</v>
      </c>
      <c r="B3776">
        <f t="shared" si="522"/>
        <v>2016</v>
      </c>
      <c r="C3776">
        <f t="shared" si="523"/>
        <v>8</v>
      </c>
      <c r="D3776" t="str">
        <f t="shared" si="524"/>
        <v>August</v>
      </c>
      <c r="E3776" t="str">
        <f t="shared" si="525"/>
        <v>Q3</v>
      </c>
      <c r="F3776" t="str">
        <f t="shared" si="526"/>
        <v>2016-Aug</v>
      </c>
      <c r="G3776">
        <f t="shared" si="527"/>
        <v>6</v>
      </c>
      <c r="H3776" t="str">
        <f t="shared" si="528"/>
        <v>Friday</v>
      </c>
      <c r="I3776" t="str">
        <f t="shared" si="529"/>
        <v>FM5</v>
      </c>
      <c r="J3776" t="str">
        <f t="shared" si="530"/>
        <v>FQ2</v>
      </c>
    </row>
    <row r="3777" spans="1:10" x14ac:dyDescent="0.35">
      <c r="A3777" s="1">
        <v>40393</v>
      </c>
      <c r="B3777">
        <f t="shared" si="522"/>
        <v>2010</v>
      </c>
      <c r="C3777">
        <f t="shared" si="523"/>
        <v>8</v>
      </c>
      <c r="D3777" t="str">
        <f t="shared" si="524"/>
        <v>August</v>
      </c>
      <c r="E3777" t="str">
        <f t="shared" si="525"/>
        <v>Q3</v>
      </c>
      <c r="F3777" t="str">
        <f t="shared" si="526"/>
        <v>2010-Aug</v>
      </c>
      <c r="G3777">
        <f t="shared" si="527"/>
        <v>3</v>
      </c>
      <c r="H3777" t="str">
        <f t="shared" si="528"/>
        <v>Tuesday</v>
      </c>
      <c r="I3777" t="str">
        <f t="shared" si="529"/>
        <v>FM5</v>
      </c>
      <c r="J3777" t="str">
        <f t="shared" si="530"/>
        <v>FQ2</v>
      </c>
    </row>
    <row r="3778" spans="1:10" x14ac:dyDescent="0.35">
      <c r="A3778" s="1">
        <v>40392</v>
      </c>
      <c r="B3778">
        <f t="shared" si="522"/>
        <v>2010</v>
      </c>
      <c r="C3778">
        <f t="shared" si="523"/>
        <v>8</v>
      </c>
      <c r="D3778" t="str">
        <f t="shared" si="524"/>
        <v>August</v>
      </c>
      <c r="E3778" t="str">
        <f t="shared" si="525"/>
        <v>Q3</v>
      </c>
      <c r="F3778" t="str">
        <f t="shared" si="526"/>
        <v>2010-Aug</v>
      </c>
      <c r="G3778">
        <f t="shared" si="527"/>
        <v>2</v>
      </c>
      <c r="H3778" t="str">
        <f t="shared" si="528"/>
        <v>Monday</v>
      </c>
      <c r="I3778" t="str">
        <f t="shared" si="529"/>
        <v>FM5</v>
      </c>
      <c r="J3778" t="str">
        <f t="shared" si="530"/>
        <v>FQ2</v>
      </c>
    </row>
    <row r="3779" spans="1:10" x14ac:dyDescent="0.35">
      <c r="A3779" s="1">
        <v>40404</v>
      </c>
      <c r="B3779">
        <f t="shared" ref="B3779:B3842" si="531">YEAR(A3779)</f>
        <v>2010</v>
      </c>
      <c r="C3779">
        <f t="shared" ref="C3779:C3842" si="532">MONTH(A3779)</f>
        <v>8</v>
      </c>
      <c r="D3779" t="str">
        <f t="shared" ref="D3779:D3842" si="533">TEXT(A3779,"mmmm")</f>
        <v>August</v>
      </c>
      <c r="E3779" t="str">
        <f t="shared" ref="E3779:E3842" si="534">"Q" &amp; INT((MONTH(A3779)-1)/3) + 1</f>
        <v>Q3</v>
      </c>
      <c r="F3779" t="str">
        <f t="shared" ref="F3779:F3842" si="535">YEAR(A3779) &amp; "-" &amp; TEXT(A3779,"mmm")</f>
        <v>2010-Aug</v>
      </c>
      <c r="G3779">
        <f t="shared" ref="G3779:G3842" si="536">WEEKDAY(A3779,1)</f>
        <v>7</v>
      </c>
      <c r="H3779" t="str">
        <f t="shared" ref="H3779:H3842" si="537">TEXT(A3779,"dddd")</f>
        <v>Saturday</v>
      </c>
      <c r="I3779" t="str">
        <f t="shared" ref="I3779:I3842" si="538">"FM"&amp;MOD(MONTH(A3779)-4,12)+1</f>
        <v>FM5</v>
      </c>
      <c r="J3779" t="str">
        <f t="shared" ref="J3779:J3842" si="539">"FQ"&amp;INT((MOD(MONTH(A3779)-4,12))/3)+1</f>
        <v>FQ2</v>
      </c>
    </row>
    <row r="3780" spans="1:10" x14ac:dyDescent="0.35">
      <c r="A3780" s="1">
        <v>41494</v>
      </c>
      <c r="B3780">
        <f t="shared" si="531"/>
        <v>2013</v>
      </c>
      <c r="C3780">
        <f t="shared" si="532"/>
        <v>8</v>
      </c>
      <c r="D3780" t="str">
        <f t="shared" si="533"/>
        <v>August</v>
      </c>
      <c r="E3780" t="str">
        <f t="shared" si="534"/>
        <v>Q3</v>
      </c>
      <c r="F3780" t="str">
        <f t="shared" si="535"/>
        <v>2013-Aug</v>
      </c>
      <c r="G3780">
        <f t="shared" si="536"/>
        <v>5</v>
      </c>
      <c r="H3780" t="str">
        <f t="shared" si="537"/>
        <v>Thursday</v>
      </c>
      <c r="I3780" t="str">
        <f t="shared" si="538"/>
        <v>FM5</v>
      </c>
      <c r="J3780" t="str">
        <f t="shared" si="539"/>
        <v>FQ2</v>
      </c>
    </row>
    <row r="3781" spans="1:10" x14ac:dyDescent="0.35">
      <c r="A3781" s="1">
        <v>41490</v>
      </c>
      <c r="B3781">
        <f t="shared" si="531"/>
        <v>2013</v>
      </c>
      <c r="C3781">
        <f t="shared" si="532"/>
        <v>8</v>
      </c>
      <c r="D3781" t="str">
        <f t="shared" si="533"/>
        <v>August</v>
      </c>
      <c r="E3781" t="str">
        <f t="shared" si="534"/>
        <v>Q3</v>
      </c>
      <c r="F3781" t="str">
        <f t="shared" si="535"/>
        <v>2013-Aug</v>
      </c>
      <c r="G3781">
        <f t="shared" si="536"/>
        <v>1</v>
      </c>
      <c r="H3781" t="str">
        <f t="shared" si="537"/>
        <v>Sunday</v>
      </c>
      <c r="I3781" t="str">
        <f t="shared" si="538"/>
        <v>FM5</v>
      </c>
      <c r="J3781" t="str">
        <f t="shared" si="539"/>
        <v>FQ2</v>
      </c>
    </row>
    <row r="3782" spans="1:10" x14ac:dyDescent="0.35">
      <c r="A3782" s="1">
        <v>40783</v>
      </c>
      <c r="B3782">
        <f t="shared" si="531"/>
        <v>2011</v>
      </c>
      <c r="C3782">
        <f t="shared" si="532"/>
        <v>8</v>
      </c>
      <c r="D3782" t="str">
        <f t="shared" si="533"/>
        <v>August</v>
      </c>
      <c r="E3782" t="str">
        <f t="shared" si="534"/>
        <v>Q3</v>
      </c>
      <c r="F3782" t="str">
        <f t="shared" si="535"/>
        <v>2011-Aug</v>
      </c>
      <c r="G3782">
        <f t="shared" si="536"/>
        <v>1</v>
      </c>
      <c r="H3782" t="str">
        <f t="shared" si="537"/>
        <v>Sunday</v>
      </c>
      <c r="I3782" t="str">
        <f t="shared" si="538"/>
        <v>FM5</v>
      </c>
      <c r="J3782" t="str">
        <f t="shared" si="539"/>
        <v>FQ2</v>
      </c>
    </row>
    <row r="3783" spans="1:10" x14ac:dyDescent="0.35">
      <c r="A3783" s="1">
        <v>42230</v>
      </c>
      <c r="B3783">
        <f t="shared" si="531"/>
        <v>2015</v>
      </c>
      <c r="C3783">
        <f t="shared" si="532"/>
        <v>8</v>
      </c>
      <c r="D3783" t="str">
        <f t="shared" si="533"/>
        <v>August</v>
      </c>
      <c r="E3783" t="str">
        <f t="shared" si="534"/>
        <v>Q3</v>
      </c>
      <c r="F3783" t="str">
        <f t="shared" si="535"/>
        <v>2015-Aug</v>
      </c>
      <c r="G3783">
        <f t="shared" si="536"/>
        <v>6</v>
      </c>
      <c r="H3783" t="str">
        <f t="shared" si="537"/>
        <v>Friday</v>
      </c>
      <c r="I3783" t="str">
        <f t="shared" si="538"/>
        <v>FM5</v>
      </c>
      <c r="J3783" t="str">
        <f t="shared" si="539"/>
        <v>FQ2</v>
      </c>
    </row>
    <row r="3784" spans="1:10" x14ac:dyDescent="0.35">
      <c r="A3784" s="1">
        <v>41874</v>
      </c>
      <c r="B3784">
        <f t="shared" si="531"/>
        <v>2014</v>
      </c>
      <c r="C3784">
        <f t="shared" si="532"/>
        <v>8</v>
      </c>
      <c r="D3784" t="str">
        <f t="shared" si="533"/>
        <v>August</v>
      </c>
      <c r="E3784" t="str">
        <f t="shared" si="534"/>
        <v>Q3</v>
      </c>
      <c r="F3784" t="str">
        <f t="shared" si="535"/>
        <v>2014-Aug</v>
      </c>
      <c r="G3784">
        <f t="shared" si="536"/>
        <v>7</v>
      </c>
      <c r="H3784" t="str">
        <f t="shared" si="537"/>
        <v>Saturday</v>
      </c>
      <c r="I3784" t="str">
        <f t="shared" si="538"/>
        <v>FM5</v>
      </c>
      <c r="J3784" t="str">
        <f t="shared" si="539"/>
        <v>FQ2</v>
      </c>
    </row>
    <row r="3785" spans="1:10" x14ac:dyDescent="0.35">
      <c r="A3785" s="1">
        <v>42241</v>
      </c>
      <c r="B3785">
        <f t="shared" si="531"/>
        <v>2015</v>
      </c>
      <c r="C3785">
        <f t="shared" si="532"/>
        <v>8</v>
      </c>
      <c r="D3785" t="str">
        <f t="shared" si="533"/>
        <v>August</v>
      </c>
      <c r="E3785" t="str">
        <f t="shared" si="534"/>
        <v>Q3</v>
      </c>
      <c r="F3785" t="str">
        <f t="shared" si="535"/>
        <v>2015-Aug</v>
      </c>
      <c r="G3785">
        <f t="shared" si="536"/>
        <v>3</v>
      </c>
      <c r="H3785" t="str">
        <f t="shared" si="537"/>
        <v>Tuesday</v>
      </c>
      <c r="I3785" t="str">
        <f t="shared" si="538"/>
        <v>FM5</v>
      </c>
      <c r="J3785" t="str">
        <f t="shared" si="539"/>
        <v>FQ2</v>
      </c>
    </row>
    <row r="3786" spans="1:10" x14ac:dyDescent="0.35">
      <c r="A3786" s="1">
        <v>40757</v>
      </c>
      <c r="B3786">
        <f t="shared" si="531"/>
        <v>2011</v>
      </c>
      <c r="C3786">
        <f t="shared" si="532"/>
        <v>8</v>
      </c>
      <c r="D3786" t="str">
        <f t="shared" si="533"/>
        <v>August</v>
      </c>
      <c r="E3786" t="str">
        <f t="shared" si="534"/>
        <v>Q3</v>
      </c>
      <c r="F3786" t="str">
        <f t="shared" si="535"/>
        <v>2011-Aug</v>
      </c>
      <c r="G3786">
        <f t="shared" si="536"/>
        <v>3</v>
      </c>
      <c r="H3786" t="str">
        <f t="shared" si="537"/>
        <v>Tuesday</v>
      </c>
      <c r="I3786" t="str">
        <f t="shared" si="538"/>
        <v>FM5</v>
      </c>
      <c r="J3786" t="str">
        <f t="shared" si="539"/>
        <v>FQ2</v>
      </c>
    </row>
    <row r="3787" spans="1:10" x14ac:dyDescent="0.35">
      <c r="A3787" s="1">
        <v>41852</v>
      </c>
      <c r="B3787">
        <f t="shared" si="531"/>
        <v>2014</v>
      </c>
      <c r="C3787">
        <f t="shared" si="532"/>
        <v>8</v>
      </c>
      <c r="D3787" t="str">
        <f t="shared" si="533"/>
        <v>August</v>
      </c>
      <c r="E3787" t="str">
        <f t="shared" si="534"/>
        <v>Q3</v>
      </c>
      <c r="F3787" t="str">
        <f t="shared" si="535"/>
        <v>2014-Aug</v>
      </c>
      <c r="G3787">
        <f t="shared" si="536"/>
        <v>6</v>
      </c>
      <c r="H3787" t="str">
        <f t="shared" si="537"/>
        <v>Friday</v>
      </c>
      <c r="I3787" t="str">
        <f t="shared" si="538"/>
        <v>FM5</v>
      </c>
      <c r="J3787" t="str">
        <f t="shared" si="539"/>
        <v>FQ2</v>
      </c>
    </row>
    <row r="3788" spans="1:10" x14ac:dyDescent="0.35">
      <c r="A3788" s="1">
        <v>41136</v>
      </c>
      <c r="B3788">
        <f t="shared" si="531"/>
        <v>2012</v>
      </c>
      <c r="C3788">
        <f t="shared" si="532"/>
        <v>8</v>
      </c>
      <c r="D3788" t="str">
        <f t="shared" si="533"/>
        <v>August</v>
      </c>
      <c r="E3788" t="str">
        <f t="shared" si="534"/>
        <v>Q3</v>
      </c>
      <c r="F3788" t="str">
        <f t="shared" si="535"/>
        <v>2012-Aug</v>
      </c>
      <c r="G3788">
        <f t="shared" si="536"/>
        <v>4</v>
      </c>
      <c r="H3788" t="str">
        <f t="shared" si="537"/>
        <v>Wednesday</v>
      </c>
      <c r="I3788" t="str">
        <f t="shared" si="538"/>
        <v>FM5</v>
      </c>
      <c r="J3788" t="str">
        <f t="shared" si="539"/>
        <v>FQ2</v>
      </c>
    </row>
    <row r="3789" spans="1:10" x14ac:dyDescent="0.35">
      <c r="A3789" s="1">
        <v>42604</v>
      </c>
      <c r="B3789">
        <f t="shared" si="531"/>
        <v>2016</v>
      </c>
      <c r="C3789">
        <f t="shared" si="532"/>
        <v>8</v>
      </c>
      <c r="D3789" t="str">
        <f t="shared" si="533"/>
        <v>August</v>
      </c>
      <c r="E3789" t="str">
        <f t="shared" si="534"/>
        <v>Q3</v>
      </c>
      <c r="F3789" t="str">
        <f t="shared" si="535"/>
        <v>2016-Aug</v>
      </c>
      <c r="G3789">
        <f t="shared" si="536"/>
        <v>2</v>
      </c>
      <c r="H3789" t="str">
        <f t="shared" si="537"/>
        <v>Monday</v>
      </c>
      <c r="I3789" t="str">
        <f t="shared" si="538"/>
        <v>FM5</v>
      </c>
      <c r="J3789" t="str">
        <f t="shared" si="539"/>
        <v>FQ2</v>
      </c>
    </row>
    <row r="3790" spans="1:10" x14ac:dyDescent="0.35">
      <c r="A3790" s="1">
        <v>42591</v>
      </c>
      <c r="B3790">
        <f t="shared" si="531"/>
        <v>2016</v>
      </c>
      <c r="C3790">
        <f t="shared" si="532"/>
        <v>8</v>
      </c>
      <c r="D3790" t="str">
        <f t="shared" si="533"/>
        <v>August</v>
      </c>
      <c r="E3790" t="str">
        <f t="shared" si="534"/>
        <v>Q3</v>
      </c>
      <c r="F3790" t="str">
        <f t="shared" si="535"/>
        <v>2016-Aug</v>
      </c>
      <c r="G3790">
        <f t="shared" si="536"/>
        <v>3</v>
      </c>
      <c r="H3790" t="str">
        <f t="shared" si="537"/>
        <v>Tuesday</v>
      </c>
      <c r="I3790" t="str">
        <f t="shared" si="538"/>
        <v>FM5</v>
      </c>
      <c r="J3790" t="str">
        <f t="shared" si="539"/>
        <v>FQ2</v>
      </c>
    </row>
    <row r="3791" spans="1:10" x14ac:dyDescent="0.35">
      <c r="A3791" s="1">
        <v>41506</v>
      </c>
      <c r="B3791">
        <f t="shared" si="531"/>
        <v>2013</v>
      </c>
      <c r="C3791">
        <f t="shared" si="532"/>
        <v>8</v>
      </c>
      <c r="D3791" t="str">
        <f t="shared" si="533"/>
        <v>August</v>
      </c>
      <c r="E3791" t="str">
        <f t="shared" si="534"/>
        <v>Q3</v>
      </c>
      <c r="F3791" t="str">
        <f t="shared" si="535"/>
        <v>2013-Aug</v>
      </c>
      <c r="G3791">
        <f t="shared" si="536"/>
        <v>3</v>
      </c>
      <c r="H3791" t="str">
        <f t="shared" si="537"/>
        <v>Tuesday</v>
      </c>
      <c r="I3791" t="str">
        <f t="shared" si="538"/>
        <v>FM5</v>
      </c>
      <c r="J3791" t="str">
        <f t="shared" si="539"/>
        <v>FQ2</v>
      </c>
    </row>
    <row r="3792" spans="1:10" x14ac:dyDescent="0.35">
      <c r="A3792" s="1">
        <v>42187</v>
      </c>
      <c r="B3792">
        <f t="shared" si="531"/>
        <v>2015</v>
      </c>
      <c r="C3792">
        <f t="shared" si="532"/>
        <v>7</v>
      </c>
      <c r="D3792" t="str">
        <f t="shared" si="533"/>
        <v>July</v>
      </c>
      <c r="E3792" t="str">
        <f t="shared" si="534"/>
        <v>Q3</v>
      </c>
      <c r="F3792" t="str">
        <f t="shared" si="535"/>
        <v>2015-Jul</v>
      </c>
      <c r="G3792">
        <f t="shared" si="536"/>
        <v>5</v>
      </c>
      <c r="H3792" t="str">
        <f t="shared" si="537"/>
        <v>Thursday</v>
      </c>
      <c r="I3792" t="str">
        <f t="shared" si="538"/>
        <v>FM4</v>
      </c>
      <c r="J3792" t="str">
        <f t="shared" si="539"/>
        <v>FQ2</v>
      </c>
    </row>
    <row r="3793" spans="1:10" x14ac:dyDescent="0.35">
      <c r="A3793" s="1">
        <v>43292</v>
      </c>
      <c r="B3793">
        <f t="shared" si="531"/>
        <v>2018</v>
      </c>
      <c r="C3793">
        <f t="shared" si="532"/>
        <v>7</v>
      </c>
      <c r="D3793" t="str">
        <f t="shared" si="533"/>
        <v>July</v>
      </c>
      <c r="E3793" t="str">
        <f t="shared" si="534"/>
        <v>Q3</v>
      </c>
      <c r="F3793" t="str">
        <f t="shared" si="535"/>
        <v>2018-Jul</v>
      </c>
      <c r="G3793">
        <f t="shared" si="536"/>
        <v>4</v>
      </c>
      <c r="H3793" t="str">
        <f t="shared" si="537"/>
        <v>Wednesday</v>
      </c>
      <c r="I3793" t="str">
        <f t="shared" si="538"/>
        <v>FM4</v>
      </c>
      <c r="J3793" t="str">
        <f t="shared" si="539"/>
        <v>FQ2</v>
      </c>
    </row>
    <row r="3794" spans="1:10" x14ac:dyDescent="0.35">
      <c r="A3794" s="1">
        <v>42202</v>
      </c>
      <c r="B3794">
        <f t="shared" si="531"/>
        <v>2015</v>
      </c>
      <c r="C3794">
        <f t="shared" si="532"/>
        <v>7</v>
      </c>
      <c r="D3794" t="str">
        <f t="shared" si="533"/>
        <v>July</v>
      </c>
      <c r="E3794" t="str">
        <f t="shared" si="534"/>
        <v>Q3</v>
      </c>
      <c r="F3794" t="str">
        <f t="shared" si="535"/>
        <v>2015-Jul</v>
      </c>
      <c r="G3794">
        <f t="shared" si="536"/>
        <v>6</v>
      </c>
      <c r="H3794" t="str">
        <f t="shared" si="537"/>
        <v>Friday</v>
      </c>
      <c r="I3794" t="str">
        <f t="shared" si="538"/>
        <v>FM4</v>
      </c>
      <c r="J3794" t="str">
        <f t="shared" si="539"/>
        <v>FQ2</v>
      </c>
    </row>
    <row r="3795" spans="1:10" x14ac:dyDescent="0.35">
      <c r="A3795" s="1">
        <v>42934</v>
      </c>
      <c r="B3795">
        <f t="shared" si="531"/>
        <v>2017</v>
      </c>
      <c r="C3795">
        <f t="shared" si="532"/>
        <v>7</v>
      </c>
      <c r="D3795" t="str">
        <f t="shared" si="533"/>
        <v>July</v>
      </c>
      <c r="E3795" t="str">
        <f t="shared" si="534"/>
        <v>Q3</v>
      </c>
      <c r="F3795" t="str">
        <f t="shared" si="535"/>
        <v>2017-Jul</v>
      </c>
      <c r="G3795">
        <f t="shared" si="536"/>
        <v>3</v>
      </c>
      <c r="H3795" t="str">
        <f t="shared" si="537"/>
        <v>Tuesday</v>
      </c>
      <c r="I3795" t="str">
        <f t="shared" si="538"/>
        <v>FM4</v>
      </c>
      <c r="J3795" t="str">
        <f t="shared" si="539"/>
        <v>FQ2</v>
      </c>
    </row>
    <row r="3796" spans="1:10" x14ac:dyDescent="0.35">
      <c r="A3796" s="1">
        <v>41480</v>
      </c>
      <c r="B3796">
        <f t="shared" si="531"/>
        <v>2013</v>
      </c>
      <c r="C3796">
        <f t="shared" si="532"/>
        <v>7</v>
      </c>
      <c r="D3796" t="str">
        <f t="shared" si="533"/>
        <v>July</v>
      </c>
      <c r="E3796" t="str">
        <f t="shared" si="534"/>
        <v>Q3</v>
      </c>
      <c r="F3796" t="str">
        <f t="shared" si="535"/>
        <v>2013-Jul</v>
      </c>
      <c r="G3796">
        <f t="shared" si="536"/>
        <v>5</v>
      </c>
      <c r="H3796" t="str">
        <f t="shared" si="537"/>
        <v>Thursday</v>
      </c>
      <c r="I3796" t="str">
        <f t="shared" si="538"/>
        <v>FM4</v>
      </c>
      <c r="J3796" t="str">
        <f t="shared" si="539"/>
        <v>FQ2</v>
      </c>
    </row>
    <row r="3797" spans="1:10" x14ac:dyDescent="0.35">
      <c r="A3797" s="1">
        <v>41825</v>
      </c>
      <c r="B3797">
        <f t="shared" si="531"/>
        <v>2014</v>
      </c>
      <c r="C3797">
        <f t="shared" si="532"/>
        <v>7</v>
      </c>
      <c r="D3797" t="str">
        <f t="shared" si="533"/>
        <v>July</v>
      </c>
      <c r="E3797" t="str">
        <f t="shared" si="534"/>
        <v>Q3</v>
      </c>
      <c r="F3797" t="str">
        <f t="shared" si="535"/>
        <v>2014-Jul</v>
      </c>
      <c r="G3797">
        <f t="shared" si="536"/>
        <v>7</v>
      </c>
      <c r="H3797" t="str">
        <f t="shared" si="537"/>
        <v>Saturday</v>
      </c>
      <c r="I3797" t="str">
        <f t="shared" si="538"/>
        <v>FM4</v>
      </c>
      <c r="J3797" t="str">
        <f t="shared" si="539"/>
        <v>FQ2</v>
      </c>
    </row>
    <row r="3798" spans="1:10" x14ac:dyDescent="0.35">
      <c r="A3798" s="1">
        <v>43287</v>
      </c>
      <c r="B3798">
        <f t="shared" si="531"/>
        <v>2018</v>
      </c>
      <c r="C3798">
        <f t="shared" si="532"/>
        <v>7</v>
      </c>
      <c r="D3798" t="str">
        <f t="shared" si="533"/>
        <v>July</v>
      </c>
      <c r="E3798" t="str">
        <f t="shared" si="534"/>
        <v>Q3</v>
      </c>
      <c r="F3798" t="str">
        <f t="shared" si="535"/>
        <v>2018-Jul</v>
      </c>
      <c r="G3798">
        <f t="shared" si="536"/>
        <v>6</v>
      </c>
      <c r="H3798" t="str">
        <f t="shared" si="537"/>
        <v>Friday</v>
      </c>
      <c r="I3798" t="str">
        <f t="shared" si="538"/>
        <v>FM4</v>
      </c>
      <c r="J3798" t="str">
        <f t="shared" si="539"/>
        <v>FQ2</v>
      </c>
    </row>
    <row r="3799" spans="1:10" x14ac:dyDescent="0.35">
      <c r="A3799" s="1">
        <v>40733</v>
      </c>
      <c r="B3799">
        <f t="shared" si="531"/>
        <v>2011</v>
      </c>
      <c r="C3799">
        <f t="shared" si="532"/>
        <v>7</v>
      </c>
      <c r="D3799" t="str">
        <f t="shared" si="533"/>
        <v>July</v>
      </c>
      <c r="E3799" t="str">
        <f t="shared" si="534"/>
        <v>Q3</v>
      </c>
      <c r="F3799" t="str">
        <f t="shared" si="535"/>
        <v>2011-Jul</v>
      </c>
      <c r="G3799">
        <f t="shared" si="536"/>
        <v>7</v>
      </c>
      <c r="H3799" t="str">
        <f t="shared" si="537"/>
        <v>Saturday</v>
      </c>
      <c r="I3799" t="str">
        <f t="shared" si="538"/>
        <v>FM4</v>
      </c>
      <c r="J3799" t="str">
        <f t="shared" si="539"/>
        <v>FQ2</v>
      </c>
    </row>
    <row r="3800" spans="1:10" x14ac:dyDescent="0.35">
      <c r="A3800" s="1">
        <v>42920</v>
      </c>
      <c r="B3800">
        <f t="shared" si="531"/>
        <v>2017</v>
      </c>
      <c r="C3800">
        <f t="shared" si="532"/>
        <v>7</v>
      </c>
      <c r="D3800" t="str">
        <f t="shared" si="533"/>
        <v>July</v>
      </c>
      <c r="E3800" t="str">
        <f t="shared" si="534"/>
        <v>Q3</v>
      </c>
      <c r="F3800" t="str">
        <f t="shared" si="535"/>
        <v>2017-Jul</v>
      </c>
      <c r="G3800">
        <f t="shared" si="536"/>
        <v>3</v>
      </c>
      <c r="H3800" t="str">
        <f t="shared" si="537"/>
        <v>Tuesday</v>
      </c>
      <c r="I3800" t="str">
        <f t="shared" si="538"/>
        <v>FM4</v>
      </c>
      <c r="J3800" t="str">
        <f t="shared" si="539"/>
        <v>FQ2</v>
      </c>
    </row>
    <row r="3801" spans="1:10" x14ac:dyDescent="0.35">
      <c r="A3801" s="1">
        <v>40728</v>
      </c>
      <c r="B3801">
        <f t="shared" si="531"/>
        <v>2011</v>
      </c>
      <c r="C3801">
        <f t="shared" si="532"/>
        <v>7</v>
      </c>
      <c r="D3801" t="str">
        <f t="shared" si="533"/>
        <v>July</v>
      </c>
      <c r="E3801" t="str">
        <f t="shared" si="534"/>
        <v>Q3</v>
      </c>
      <c r="F3801" t="str">
        <f t="shared" si="535"/>
        <v>2011-Jul</v>
      </c>
      <c r="G3801">
        <f t="shared" si="536"/>
        <v>2</v>
      </c>
      <c r="H3801" t="str">
        <f t="shared" si="537"/>
        <v>Monday</v>
      </c>
      <c r="I3801" t="str">
        <f t="shared" si="538"/>
        <v>FM4</v>
      </c>
      <c r="J3801" t="str">
        <f t="shared" si="539"/>
        <v>FQ2</v>
      </c>
    </row>
    <row r="3802" spans="1:10" x14ac:dyDescent="0.35">
      <c r="A3802" s="1">
        <v>42933</v>
      </c>
      <c r="B3802">
        <f t="shared" si="531"/>
        <v>2017</v>
      </c>
      <c r="C3802">
        <f t="shared" si="532"/>
        <v>7</v>
      </c>
      <c r="D3802" t="str">
        <f t="shared" si="533"/>
        <v>July</v>
      </c>
      <c r="E3802" t="str">
        <f t="shared" si="534"/>
        <v>Q3</v>
      </c>
      <c r="F3802" t="str">
        <f t="shared" si="535"/>
        <v>2017-Jul</v>
      </c>
      <c r="G3802">
        <f t="shared" si="536"/>
        <v>2</v>
      </c>
      <c r="H3802" t="str">
        <f t="shared" si="537"/>
        <v>Monday</v>
      </c>
      <c r="I3802" t="str">
        <f t="shared" si="538"/>
        <v>FM4</v>
      </c>
      <c r="J3802" t="str">
        <f t="shared" si="539"/>
        <v>FQ2</v>
      </c>
    </row>
    <row r="3803" spans="1:10" x14ac:dyDescent="0.35">
      <c r="A3803" s="1">
        <v>41117</v>
      </c>
      <c r="B3803">
        <f t="shared" si="531"/>
        <v>2012</v>
      </c>
      <c r="C3803">
        <f t="shared" si="532"/>
        <v>7</v>
      </c>
      <c r="D3803" t="str">
        <f t="shared" si="533"/>
        <v>July</v>
      </c>
      <c r="E3803" t="str">
        <f t="shared" si="534"/>
        <v>Q3</v>
      </c>
      <c r="F3803" t="str">
        <f t="shared" si="535"/>
        <v>2012-Jul</v>
      </c>
      <c r="G3803">
        <f t="shared" si="536"/>
        <v>6</v>
      </c>
      <c r="H3803" t="str">
        <f t="shared" si="537"/>
        <v>Friday</v>
      </c>
      <c r="I3803" t="str">
        <f t="shared" si="538"/>
        <v>FM4</v>
      </c>
      <c r="J3803" t="str">
        <f t="shared" si="539"/>
        <v>FQ2</v>
      </c>
    </row>
    <row r="3804" spans="1:10" x14ac:dyDescent="0.35">
      <c r="A3804" s="1">
        <v>41848</v>
      </c>
      <c r="B3804">
        <f t="shared" si="531"/>
        <v>2014</v>
      </c>
      <c r="C3804">
        <f t="shared" si="532"/>
        <v>7</v>
      </c>
      <c r="D3804" t="str">
        <f t="shared" si="533"/>
        <v>July</v>
      </c>
      <c r="E3804" t="str">
        <f t="shared" si="534"/>
        <v>Q3</v>
      </c>
      <c r="F3804" t="str">
        <f t="shared" si="535"/>
        <v>2014-Jul</v>
      </c>
      <c r="G3804">
        <f t="shared" si="536"/>
        <v>2</v>
      </c>
      <c r="H3804" t="str">
        <f t="shared" si="537"/>
        <v>Monday</v>
      </c>
      <c r="I3804" t="str">
        <f t="shared" si="538"/>
        <v>FM4</v>
      </c>
      <c r="J3804" t="str">
        <f t="shared" si="539"/>
        <v>FQ2</v>
      </c>
    </row>
    <row r="3805" spans="1:10" x14ac:dyDescent="0.35">
      <c r="A3805" s="1">
        <v>42210</v>
      </c>
      <c r="B3805">
        <f t="shared" si="531"/>
        <v>2015</v>
      </c>
      <c r="C3805">
        <f t="shared" si="532"/>
        <v>7</v>
      </c>
      <c r="D3805" t="str">
        <f t="shared" si="533"/>
        <v>July</v>
      </c>
      <c r="E3805" t="str">
        <f t="shared" si="534"/>
        <v>Q3</v>
      </c>
      <c r="F3805" t="str">
        <f t="shared" si="535"/>
        <v>2015-Jul</v>
      </c>
      <c r="G3805">
        <f t="shared" si="536"/>
        <v>7</v>
      </c>
      <c r="H3805" t="str">
        <f t="shared" si="537"/>
        <v>Saturday</v>
      </c>
      <c r="I3805" t="str">
        <f t="shared" si="538"/>
        <v>FM4</v>
      </c>
      <c r="J3805" t="str">
        <f t="shared" si="539"/>
        <v>FQ2</v>
      </c>
    </row>
    <row r="3806" spans="1:10" x14ac:dyDescent="0.35">
      <c r="A3806" s="1">
        <v>41107</v>
      </c>
      <c r="B3806">
        <f t="shared" si="531"/>
        <v>2012</v>
      </c>
      <c r="C3806">
        <f t="shared" si="532"/>
        <v>7</v>
      </c>
      <c r="D3806" t="str">
        <f t="shared" si="533"/>
        <v>July</v>
      </c>
      <c r="E3806" t="str">
        <f t="shared" si="534"/>
        <v>Q3</v>
      </c>
      <c r="F3806" t="str">
        <f t="shared" si="535"/>
        <v>2012-Jul</v>
      </c>
      <c r="G3806">
        <f t="shared" si="536"/>
        <v>3</v>
      </c>
      <c r="H3806" t="str">
        <f t="shared" si="537"/>
        <v>Tuesday</v>
      </c>
      <c r="I3806" t="str">
        <f t="shared" si="538"/>
        <v>FM4</v>
      </c>
      <c r="J3806" t="str">
        <f t="shared" si="539"/>
        <v>FQ2</v>
      </c>
    </row>
    <row r="3807" spans="1:10" x14ac:dyDescent="0.35">
      <c r="A3807" s="1">
        <v>41483</v>
      </c>
      <c r="B3807">
        <f t="shared" si="531"/>
        <v>2013</v>
      </c>
      <c r="C3807">
        <f t="shared" si="532"/>
        <v>7</v>
      </c>
      <c r="D3807" t="str">
        <f t="shared" si="533"/>
        <v>July</v>
      </c>
      <c r="E3807" t="str">
        <f t="shared" si="534"/>
        <v>Q3</v>
      </c>
      <c r="F3807" t="str">
        <f t="shared" si="535"/>
        <v>2013-Jul</v>
      </c>
      <c r="G3807">
        <f t="shared" si="536"/>
        <v>1</v>
      </c>
      <c r="H3807" t="str">
        <f t="shared" si="537"/>
        <v>Sunday</v>
      </c>
      <c r="I3807" t="str">
        <f t="shared" si="538"/>
        <v>FM4</v>
      </c>
      <c r="J3807" t="str">
        <f t="shared" si="539"/>
        <v>FQ2</v>
      </c>
    </row>
    <row r="3808" spans="1:10" x14ac:dyDescent="0.35">
      <c r="A3808" s="1">
        <v>42578</v>
      </c>
      <c r="B3808">
        <f t="shared" si="531"/>
        <v>2016</v>
      </c>
      <c r="C3808">
        <f t="shared" si="532"/>
        <v>7</v>
      </c>
      <c r="D3808" t="str">
        <f t="shared" si="533"/>
        <v>July</v>
      </c>
      <c r="E3808" t="str">
        <f t="shared" si="534"/>
        <v>Q3</v>
      </c>
      <c r="F3808" t="str">
        <f t="shared" si="535"/>
        <v>2016-Jul</v>
      </c>
      <c r="G3808">
        <f t="shared" si="536"/>
        <v>4</v>
      </c>
      <c r="H3808" t="str">
        <f t="shared" si="537"/>
        <v>Wednesday</v>
      </c>
      <c r="I3808" t="str">
        <f t="shared" si="538"/>
        <v>FM4</v>
      </c>
      <c r="J3808" t="str">
        <f t="shared" si="539"/>
        <v>FQ2</v>
      </c>
    </row>
    <row r="3809" spans="1:10" x14ac:dyDescent="0.35">
      <c r="A3809" s="1">
        <v>42928</v>
      </c>
      <c r="B3809">
        <f t="shared" si="531"/>
        <v>2017</v>
      </c>
      <c r="C3809">
        <f t="shared" si="532"/>
        <v>7</v>
      </c>
      <c r="D3809" t="str">
        <f t="shared" si="533"/>
        <v>July</v>
      </c>
      <c r="E3809" t="str">
        <f t="shared" si="534"/>
        <v>Q3</v>
      </c>
      <c r="F3809" t="str">
        <f t="shared" si="535"/>
        <v>2017-Jul</v>
      </c>
      <c r="G3809">
        <f t="shared" si="536"/>
        <v>4</v>
      </c>
      <c r="H3809" t="str">
        <f t="shared" si="537"/>
        <v>Wednesday</v>
      </c>
      <c r="I3809" t="str">
        <f t="shared" si="538"/>
        <v>FM4</v>
      </c>
      <c r="J3809" t="str">
        <f t="shared" si="539"/>
        <v>FQ2</v>
      </c>
    </row>
    <row r="3810" spans="1:10" x14ac:dyDescent="0.35">
      <c r="A3810" s="1">
        <v>40371</v>
      </c>
      <c r="B3810">
        <f t="shared" si="531"/>
        <v>2010</v>
      </c>
      <c r="C3810">
        <f t="shared" si="532"/>
        <v>7</v>
      </c>
      <c r="D3810" t="str">
        <f t="shared" si="533"/>
        <v>July</v>
      </c>
      <c r="E3810" t="str">
        <f t="shared" si="534"/>
        <v>Q3</v>
      </c>
      <c r="F3810" t="str">
        <f t="shared" si="535"/>
        <v>2010-Jul</v>
      </c>
      <c r="G3810">
        <f t="shared" si="536"/>
        <v>2</v>
      </c>
      <c r="H3810" t="str">
        <f t="shared" si="537"/>
        <v>Monday</v>
      </c>
      <c r="I3810" t="str">
        <f t="shared" si="538"/>
        <v>FM4</v>
      </c>
      <c r="J3810" t="str">
        <f t="shared" si="539"/>
        <v>FQ2</v>
      </c>
    </row>
    <row r="3811" spans="1:10" x14ac:dyDescent="0.35">
      <c r="A3811" s="1">
        <v>40373</v>
      </c>
      <c r="B3811">
        <f t="shared" si="531"/>
        <v>2010</v>
      </c>
      <c r="C3811">
        <f t="shared" si="532"/>
        <v>7</v>
      </c>
      <c r="D3811" t="str">
        <f t="shared" si="533"/>
        <v>July</v>
      </c>
      <c r="E3811" t="str">
        <f t="shared" si="534"/>
        <v>Q3</v>
      </c>
      <c r="F3811" t="str">
        <f t="shared" si="535"/>
        <v>2010-Jul</v>
      </c>
      <c r="G3811">
        <f t="shared" si="536"/>
        <v>4</v>
      </c>
      <c r="H3811" t="str">
        <f t="shared" si="537"/>
        <v>Wednesday</v>
      </c>
      <c r="I3811" t="str">
        <f t="shared" si="538"/>
        <v>FM4</v>
      </c>
      <c r="J3811" t="str">
        <f t="shared" si="539"/>
        <v>FQ2</v>
      </c>
    </row>
    <row r="3812" spans="1:10" x14ac:dyDescent="0.35">
      <c r="A3812" s="1">
        <v>41829</v>
      </c>
      <c r="B3812">
        <f t="shared" si="531"/>
        <v>2014</v>
      </c>
      <c r="C3812">
        <f t="shared" si="532"/>
        <v>7</v>
      </c>
      <c r="D3812" t="str">
        <f t="shared" si="533"/>
        <v>July</v>
      </c>
      <c r="E3812" t="str">
        <f t="shared" si="534"/>
        <v>Q3</v>
      </c>
      <c r="F3812" t="str">
        <f t="shared" si="535"/>
        <v>2014-Jul</v>
      </c>
      <c r="G3812">
        <f t="shared" si="536"/>
        <v>4</v>
      </c>
      <c r="H3812" t="str">
        <f t="shared" si="537"/>
        <v>Wednesday</v>
      </c>
      <c r="I3812" t="str">
        <f t="shared" si="538"/>
        <v>FM4</v>
      </c>
      <c r="J3812" t="str">
        <f t="shared" si="539"/>
        <v>FQ2</v>
      </c>
    </row>
    <row r="3813" spans="1:10" x14ac:dyDescent="0.35">
      <c r="A3813" s="1">
        <v>42571</v>
      </c>
      <c r="B3813">
        <f t="shared" si="531"/>
        <v>2016</v>
      </c>
      <c r="C3813">
        <f t="shared" si="532"/>
        <v>7</v>
      </c>
      <c r="D3813" t="str">
        <f t="shared" si="533"/>
        <v>July</v>
      </c>
      <c r="E3813" t="str">
        <f t="shared" si="534"/>
        <v>Q3</v>
      </c>
      <c r="F3813" t="str">
        <f t="shared" si="535"/>
        <v>2016-Jul</v>
      </c>
      <c r="G3813">
        <f t="shared" si="536"/>
        <v>4</v>
      </c>
      <c r="H3813" t="str">
        <f t="shared" si="537"/>
        <v>Wednesday</v>
      </c>
      <c r="I3813" t="str">
        <f t="shared" si="538"/>
        <v>FM4</v>
      </c>
      <c r="J3813" t="str">
        <f t="shared" si="539"/>
        <v>FQ2</v>
      </c>
    </row>
    <row r="3814" spans="1:10" x14ac:dyDescent="0.35">
      <c r="A3814" s="1">
        <v>42561</v>
      </c>
      <c r="B3814">
        <f t="shared" si="531"/>
        <v>2016</v>
      </c>
      <c r="C3814">
        <f t="shared" si="532"/>
        <v>7</v>
      </c>
      <c r="D3814" t="str">
        <f t="shared" si="533"/>
        <v>July</v>
      </c>
      <c r="E3814" t="str">
        <f t="shared" si="534"/>
        <v>Q3</v>
      </c>
      <c r="F3814" t="str">
        <f t="shared" si="535"/>
        <v>2016-Jul</v>
      </c>
      <c r="G3814">
        <f t="shared" si="536"/>
        <v>1</v>
      </c>
      <c r="H3814" t="str">
        <f t="shared" si="537"/>
        <v>Sunday</v>
      </c>
      <c r="I3814" t="str">
        <f t="shared" si="538"/>
        <v>FM4</v>
      </c>
      <c r="J3814" t="str">
        <f t="shared" si="539"/>
        <v>FQ2</v>
      </c>
    </row>
    <row r="3815" spans="1:10" x14ac:dyDescent="0.35">
      <c r="A3815" s="1">
        <v>43273</v>
      </c>
      <c r="B3815">
        <f t="shared" si="531"/>
        <v>2018</v>
      </c>
      <c r="C3815">
        <f t="shared" si="532"/>
        <v>6</v>
      </c>
      <c r="D3815" t="str">
        <f t="shared" si="533"/>
        <v>June</v>
      </c>
      <c r="E3815" t="str">
        <f t="shared" si="534"/>
        <v>Q2</v>
      </c>
      <c r="F3815" t="str">
        <f t="shared" si="535"/>
        <v>2018-Jun</v>
      </c>
      <c r="G3815">
        <f t="shared" si="536"/>
        <v>6</v>
      </c>
      <c r="H3815" t="str">
        <f t="shared" si="537"/>
        <v>Friday</v>
      </c>
      <c r="I3815" t="str">
        <f t="shared" si="538"/>
        <v>FM3</v>
      </c>
      <c r="J3815" t="str">
        <f t="shared" si="539"/>
        <v>FQ1</v>
      </c>
    </row>
    <row r="3816" spans="1:10" x14ac:dyDescent="0.35">
      <c r="A3816" s="1">
        <v>41428</v>
      </c>
      <c r="B3816">
        <f t="shared" si="531"/>
        <v>2013</v>
      </c>
      <c r="C3816">
        <f t="shared" si="532"/>
        <v>6</v>
      </c>
      <c r="D3816" t="str">
        <f t="shared" si="533"/>
        <v>June</v>
      </c>
      <c r="E3816" t="str">
        <f t="shared" si="534"/>
        <v>Q2</v>
      </c>
      <c r="F3816" t="str">
        <f t="shared" si="535"/>
        <v>2013-Jun</v>
      </c>
      <c r="G3816">
        <f t="shared" si="536"/>
        <v>2</v>
      </c>
      <c r="H3816" t="str">
        <f t="shared" si="537"/>
        <v>Monday</v>
      </c>
      <c r="I3816" t="str">
        <f t="shared" si="538"/>
        <v>FM3</v>
      </c>
      <c r="J3816" t="str">
        <f t="shared" si="539"/>
        <v>FQ1</v>
      </c>
    </row>
    <row r="3817" spans="1:10" x14ac:dyDescent="0.35">
      <c r="A3817" s="1">
        <v>42179</v>
      </c>
      <c r="B3817">
        <f t="shared" si="531"/>
        <v>2015</v>
      </c>
      <c r="C3817">
        <f t="shared" si="532"/>
        <v>6</v>
      </c>
      <c r="D3817" t="str">
        <f t="shared" si="533"/>
        <v>June</v>
      </c>
      <c r="E3817" t="str">
        <f t="shared" si="534"/>
        <v>Q2</v>
      </c>
      <c r="F3817" t="str">
        <f t="shared" si="535"/>
        <v>2015-Jun</v>
      </c>
      <c r="G3817">
        <f t="shared" si="536"/>
        <v>4</v>
      </c>
      <c r="H3817" t="str">
        <f t="shared" si="537"/>
        <v>Wednesday</v>
      </c>
      <c r="I3817" t="str">
        <f t="shared" si="538"/>
        <v>FM3</v>
      </c>
      <c r="J3817" t="str">
        <f t="shared" si="539"/>
        <v>FQ1</v>
      </c>
    </row>
    <row r="3818" spans="1:10" x14ac:dyDescent="0.35">
      <c r="A3818" s="1">
        <v>43269</v>
      </c>
      <c r="B3818">
        <f t="shared" si="531"/>
        <v>2018</v>
      </c>
      <c r="C3818">
        <f t="shared" si="532"/>
        <v>6</v>
      </c>
      <c r="D3818" t="str">
        <f t="shared" si="533"/>
        <v>June</v>
      </c>
      <c r="E3818" t="str">
        <f t="shared" si="534"/>
        <v>Q2</v>
      </c>
      <c r="F3818" t="str">
        <f t="shared" si="535"/>
        <v>2018-Jun</v>
      </c>
      <c r="G3818">
        <f t="shared" si="536"/>
        <v>2</v>
      </c>
      <c r="H3818" t="str">
        <f t="shared" si="537"/>
        <v>Monday</v>
      </c>
      <c r="I3818" t="str">
        <f t="shared" si="538"/>
        <v>FM3</v>
      </c>
      <c r="J3818" t="str">
        <f t="shared" si="539"/>
        <v>FQ1</v>
      </c>
    </row>
    <row r="3819" spans="1:10" x14ac:dyDescent="0.35">
      <c r="A3819" s="1">
        <v>42537</v>
      </c>
      <c r="B3819">
        <f t="shared" si="531"/>
        <v>2016</v>
      </c>
      <c r="C3819">
        <f t="shared" si="532"/>
        <v>6</v>
      </c>
      <c r="D3819" t="str">
        <f t="shared" si="533"/>
        <v>June</v>
      </c>
      <c r="E3819" t="str">
        <f t="shared" si="534"/>
        <v>Q2</v>
      </c>
      <c r="F3819" t="str">
        <f t="shared" si="535"/>
        <v>2016-Jun</v>
      </c>
      <c r="G3819">
        <f t="shared" si="536"/>
        <v>5</v>
      </c>
      <c r="H3819" t="str">
        <f t="shared" si="537"/>
        <v>Thursday</v>
      </c>
      <c r="I3819" t="str">
        <f t="shared" si="538"/>
        <v>FM3</v>
      </c>
      <c r="J3819" t="str">
        <f t="shared" si="539"/>
        <v>FQ1</v>
      </c>
    </row>
    <row r="3820" spans="1:10" x14ac:dyDescent="0.35">
      <c r="A3820" s="1">
        <v>42523</v>
      </c>
      <c r="B3820">
        <f t="shared" si="531"/>
        <v>2016</v>
      </c>
      <c r="C3820">
        <f t="shared" si="532"/>
        <v>6</v>
      </c>
      <c r="D3820" t="str">
        <f t="shared" si="533"/>
        <v>June</v>
      </c>
      <c r="E3820" t="str">
        <f t="shared" si="534"/>
        <v>Q2</v>
      </c>
      <c r="F3820" t="str">
        <f t="shared" si="535"/>
        <v>2016-Jun</v>
      </c>
      <c r="G3820">
        <f t="shared" si="536"/>
        <v>5</v>
      </c>
      <c r="H3820" t="str">
        <f t="shared" si="537"/>
        <v>Thursday</v>
      </c>
      <c r="I3820" t="str">
        <f t="shared" si="538"/>
        <v>FM3</v>
      </c>
      <c r="J3820" t="str">
        <f t="shared" si="539"/>
        <v>FQ1</v>
      </c>
    </row>
    <row r="3821" spans="1:10" x14ac:dyDescent="0.35">
      <c r="A3821" s="1">
        <v>41809</v>
      </c>
      <c r="B3821">
        <f t="shared" si="531"/>
        <v>2014</v>
      </c>
      <c r="C3821">
        <f t="shared" si="532"/>
        <v>6</v>
      </c>
      <c r="D3821" t="str">
        <f t="shared" si="533"/>
        <v>June</v>
      </c>
      <c r="E3821" t="str">
        <f t="shared" si="534"/>
        <v>Q2</v>
      </c>
      <c r="F3821" t="str">
        <f t="shared" si="535"/>
        <v>2014-Jun</v>
      </c>
      <c r="G3821">
        <f t="shared" si="536"/>
        <v>5</v>
      </c>
      <c r="H3821" t="str">
        <f t="shared" si="537"/>
        <v>Thursday</v>
      </c>
      <c r="I3821" t="str">
        <f t="shared" si="538"/>
        <v>FM3</v>
      </c>
      <c r="J3821" t="str">
        <f t="shared" si="539"/>
        <v>FQ1</v>
      </c>
    </row>
    <row r="3822" spans="1:10" x14ac:dyDescent="0.35">
      <c r="A3822" s="1">
        <v>40331</v>
      </c>
      <c r="B3822">
        <f t="shared" si="531"/>
        <v>2010</v>
      </c>
      <c r="C3822">
        <f t="shared" si="532"/>
        <v>6</v>
      </c>
      <c r="D3822" t="str">
        <f t="shared" si="533"/>
        <v>June</v>
      </c>
      <c r="E3822" t="str">
        <f t="shared" si="534"/>
        <v>Q2</v>
      </c>
      <c r="F3822" t="str">
        <f t="shared" si="535"/>
        <v>2010-Jun</v>
      </c>
      <c r="G3822">
        <f t="shared" si="536"/>
        <v>4</v>
      </c>
      <c r="H3822" t="str">
        <f t="shared" si="537"/>
        <v>Wednesday</v>
      </c>
      <c r="I3822" t="str">
        <f t="shared" si="538"/>
        <v>FM3</v>
      </c>
      <c r="J3822" t="str">
        <f t="shared" si="539"/>
        <v>FQ1</v>
      </c>
    </row>
    <row r="3823" spans="1:10" x14ac:dyDescent="0.35">
      <c r="A3823" s="1">
        <v>41076</v>
      </c>
      <c r="B3823">
        <f t="shared" si="531"/>
        <v>2012</v>
      </c>
      <c r="C3823">
        <f t="shared" si="532"/>
        <v>6</v>
      </c>
      <c r="D3823" t="str">
        <f t="shared" si="533"/>
        <v>June</v>
      </c>
      <c r="E3823" t="str">
        <f t="shared" si="534"/>
        <v>Q2</v>
      </c>
      <c r="F3823" t="str">
        <f t="shared" si="535"/>
        <v>2012-Jun</v>
      </c>
      <c r="G3823">
        <f t="shared" si="536"/>
        <v>7</v>
      </c>
      <c r="H3823" t="str">
        <f t="shared" si="537"/>
        <v>Saturday</v>
      </c>
      <c r="I3823" t="str">
        <f t="shared" si="538"/>
        <v>FM3</v>
      </c>
      <c r="J3823" t="str">
        <f t="shared" si="539"/>
        <v>FQ1</v>
      </c>
    </row>
    <row r="3824" spans="1:10" x14ac:dyDescent="0.35">
      <c r="A3824" s="1">
        <v>42162</v>
      </c>
      <c r="B3824">
        <f t="shared" si="531"/>
        <v>2015</v>
      </c>
      <c r="C3824">
        <f t="shared" si="532"/>
        <v>6</v>
      </c>
      <c r="D3824" t="str">
        <f t="shared" si="533"/>
        <v>June</v>
      </c>
      <c r="E3824" t="str">
        <f t="shared" si="534"/>
        <v>Q2</v>
      </c>
      <c r="F3824" t="str">
        <f t="shared" si="535"/>
        <v>2015-Jun</v>
      </c>
      <c r="G3824">
        <f t="shared" si="536"/>
        <v>1</v>
      </c>
      <c r="H3824" t="str">
        <f t="shared" si="537"/>
        <v>Sunday</v>
      </c>
      <c r="I3824" t="str">
        <f t="shared" si="538"/>
        <v>FM3</v>
      </c>
      <c r="J3824" t="str">
        <f t="shared" si="539"/>
        <v>FQ1</v>
      </c>
    </row>
    <row r="3825" spans="1:10" x14ac:dyDescent="0.35">
      <c r="A3825" s="1">
        <v>41082</v>
      </c>
      <c r="B3825">
        <f t="shared" si="531"/>
        <v>2012</v>
      </c>
      <c r="C3825">
        <f t="shared" si="532"/>
        <v>6</v>
      </c>
      <c r="D3825" t="str">
        <f t="shared" si="533"/>
        <v>June</v>
      </c>
      <c r="E3825" t="str">
        <f t="shared" si="534"/>
        <v>Q2</v>
      </c>
      <c r="F3825" t="str">
        <f t="shared" si="535"/>
        <v>2012-Jun</v>
      </c>
      <c r="G3825">
        <f t="shared" si="536"/>
        <v>6</v>
      </c>
      <c r="H3825" t="str">
        <f t="shared" si="537"/>
        <v>Friday</v>
      </c>
      <c r="I3825" t="str">
        <f t="shared" si="538"/>
        <v>FM3</v>
      </c>
      <c r="J3825" t="str">
        <f t="shared" si="539"/>
        <v>FQ1</v>
      </c>
    </row>
    <row r="3826" spans="1:10" x14ac:dyDescent="0.35">
      <c r="A3826" s="1">
        <v>42905</v>
      </c>
      <c r="B3826">
        <f t="shared" si="531"/>
        <v>2017</v>
      </c>
      <c r="C3826">
        <f t="shared" si="532"/>
        <v>6</v>
      </c>
      <c r="D3826" t="str">
        <f t="shared" si="533"/>
        <v>June</v>
      </c>
      <c r="E3826" t="str">
        <f t="shared" si="534"/>
        <v>Q2</v>
      </c>
      <c r="F3826" t="str">
        <f t="shared" si="535"/>
        <v>2017-Jun</v>
      </c>
      <c r="G3826">
        <f t="shared" si="536"/>
        <v>2</v>
      </c>
      <c r="H3826" t="str">
        <f t="shared" si="537"/>
        <v>Monday</v>
      </c>
      <c r="I3826" t="str">
        <f t="shared" si="538"/>
        <v>FM3</v>
      </c>
      <c r="J3826" t="str">
        <f t="shared" si="539"/>
        <v>FQ1</v>
      </c>
    </row>
    <row r="3827" spans="1:10" x14ac:dyDescent="0.35">
      <c r="A3827" s="1">
        <v>41801</v>
      </c>
      <c r="B3827">
        <f t="shared" si="531"/>
        <v>2014</v>
      </c>
      <c r="C3827">
        <f t="shared" si="532"/>
        <v>6</v>
      </c>
      <c r="D3827" t="str">
        <f t="shared" si="533"/>
        <v>June</v>
      </c>
      <c r="E3827" t="str">
        <f t="shared" si="534"/>
        <v>Q2</v>
      </c>
      <c r="F3827" t="str">
        <f t="shared" si="535"/>
        <v>2014-Jun</v>
      </c>
      <c r="G3827">
        <f t="shared" si="536"/>
        <v>4</v>
      </c>
      <c r="H3827" t="str">
        <f t="shared" si="537"/>
        <v>Wednesday</v>
      </c>
      <c r="I3827" t="str">
        <f t="shared" si="538"/>
        <v>FM3</v>
      </c>
      <c r="J3827" t="str">
        <f t="shared" si="539"/>
        <v>FQ1</v>
      </c>
    </row>
    <row r="3828" spans="1:10" x14ac:dyDescent="0.35">
      <c r="A3828" s="1">
        <v>43278</v>
      </c>
      <c r="B3828">
        <f t="shared" si="531"/>
        <v>2018</v>
      </c>
      <c r="C3828">
        <f t="shared" si="532"/>
        <v>6</v>
      </c>
      <c r="D3828" t="str">
        <f t="shared" si="533"/>
        <v>June</v>
      </c>
      <c r="E3828" t="str">
        <f t="shared" si="534"/>
        <v>Q2</v>
      </c>
      <c r="F3828" t="str">
        <f t="shared" si="535"/>
        <v>2018-Jun</v>
      </c>
      <c r="G3828">
        <f t="shared" si="536"/>
        <v>4</v>
      </c>
      <c r="H3828" t="str">
        <f t="shared" si="537"/>
        <v>Wednesday</v>
      </c>
      <c r="I3828" t="str">
        <f t="shared" si="538"/>
        <v>FM3</v>
      </c>
      <c r="J3828" t="str">
        <f t="shared" si="539"/>
        <v>FQ1</v>
      </c>
    </row>
    <row r="3829" spans="1:10" x14ac:dyDescent="0.35">
      <c r="A3829" s="1">
        <v>42909</v>
      </c>
      <c r="B3829">
        <f t="shared" si="531"/>
        <v>2017</v>
      </c>
      <c r="C3829">
        <f t="shared" si="532"/>
        <v>6</v>
      </c>
      <c r="D3829" t="str">
        <f t="shared" si="533"/>
        <v>June</v>
      </c>
      <c r="E3829" t="str">
        <f t="shared" si="534"/>
        <v>Q2</v>
      </c>
      <c r="F3829" t="str">
        <f t="shared" si="535"/>
        <v>2017-Jun</v>
      </c>
      <c r="G3829">
        <f t="shared" si="536"/>
        <v>6</v>
      </c>
      <c r="H3829" t="str">
        <f t="shared" si="537"/>
        <v>Friday</v>
      </c>
      <c r="I3829" t="str">
        <f t="shared" si="538"/>
        <v>FM3</v>
      </c>
      <c r="J3829" t="str">
        <f t="shared" si="539"/>
        <v>FQ1</v>
      </c>
    </row>
    <row r="3830" spans="1:10" x14ac:dyDescent="0.35">
      <c r="A3830" s="1">
        <v>40696</v>
      </c>
      <c r="B3830">
        <f t="shared" si="531"/>
        <v>2011</v>
      </c>
      <c r="C3830">
        <f t="shared" si="532"/>
        <v>6</v>
      </c>
      <c r="D3830" t="str">
        <f t="shared" si="533"/>
        <v>June</v>
      </c>
      <c r="E3830" t="str">
        <f t="shared" si="534"/>
        <v>Q2</v>
      </c>
      <c r="F3830" t="str">
        <f t="shared" si="535"/>
        <v>2011-Jun</v>
      </c>
      <c r="G3830">
        <f t="shared" si="536"/>
        <v>5</v>
      </c>
      <c r="H3830" t="str">
        <f t="shared" si="537"/>
        <v>Thursday</v>
      </c>
      <c r="I3830" t="str">
        <f t="shared" si="538"/>
        <v>FM3</v>
      </c>
      <c r="J3830" t="str">
        <f t="shared" si="539"/>
        <v>FQ1</v>
      </c>
    </row>
    <row r="3831" spans="1:10" x14ac:dyDescent="0.35">
      <c r="A3831" s="1">
        <v>41811</v>
      </c>
      <c r="B3831">
        <f t="shared" si="531"/>
        <v>2014</v>
      </c>
      <c r="C3831">
        <f t="shared" si="532"/>
        <v>6</v>
      </c>
      <c r="D3831" t="str">
        <f t="shared" si="533"/>
        <v>June</v>
      </c>
      <c r="E3831" t="str">
        <f t="shared" si="534"/>
        <v>Q2</v>
      </c>
      <c r="F3831" t="str">
        <f t="shared" si="535"/>
        <v>2014-Jun</v>
      </c>
      <c r="G3831">
        <f t="shared" si="536"/>
        <v>7</v>
      </c>
      <c r="H3831" t="str">
        <f t="shared" si="537"/>
        <v>Saturday</v>
      </c>
      <c r="I3831" t="str">
        <f t="shared" si="538"/>
        <v>FM3</v>
      </c>
      <c r="J3831" t="str">
        <f t="shared" si="539"/>
        <v>FQ1</v>
      </c>
    </row>
    <row r="3832" spans="1:10" x14ac:dyDescent="0.35">
      <c r="A3832" s="1">
        <v>40345</v>
      </c>
      <c r="B3832">
        <f t="shared" si="531"/>
        <v>2010</v>
      </c>
      <c r="C3832">
        <f t="shared" si="532"/>
        <v>6</v>
      </c>
      <c r="D3832" t="str">
        <f t="shared" si="533"/>
        <v>June</v>
      </c>
      <c r="E3832" t="str">
        <f t="shared" si="534"/>
        <v>Q2</v>
      </c>
      <c r="F3832" t="str">
        <f t="shared" si="535"/>
        <v>2010-Jun</v>
      </c>
      <c r="G3832">
        <f t="shared" si="536"/>
        <v>4</v>
      </c>
      <c r="H3832" t="str">
        <f t="shared" si="537"/>
        <v>Wednesday</v>
      </c>
      <c r="I3832" t="str">
        <f t="shared" si="538"/>
        <v>FM3</v>
      </c>
      <c r="J3832" t="str">
        <f t="shared" si="539"/>
        <v>FQ1</v>
      </c>
    </row>
    <row r="3833" spans="1:10" x14ac:dyDescent="0.35">
      <c r="A3833" s="1">
        <v>41049</v>
      </c>
      <c r="B3833">
        <f t="shared" si="531"/>
        <v>2012</v>
      </c>
      <c r="C3833">
        <f t="shared" si="532"/>
        <v>5</v>
      </c>
      <c r="D3833" t="str">
        <f t="shared" si="533"/>
        <v>May</v>
      </c>
      <c r="E3833" t="str">
        <f t="shared" si="534"/>
        <v>Q2</v>
      </c>
      <c r="F3833" t="str">
        <f t="shared" si="535"/>
        <v>2012-May</v>
      </c>
      <c r="G3833">
        <f t="shared" si="536"/>
        <v>1</v>
      </c>
      <c r="H3833" t="str">
        <f t="shared" si="537"/>
        <v>Sunday</v>
      </c>
      <c r="I3833" t="str">
        <f t="shared" si="538"/>
        <v>FM2</v>
      </c>
      <c r="J3833" t="str">
        <f t="shared" si="539"/>
        <v>FQ1</v>
      </c>
    </row>
    <row r="3834" spans="1:10" x14ac:dyDescent="0.35">
      <c r="A3834" s="1">
        <v>42127</v>
      </c>
      <c r="B3834">
        <f t="shared" si="531"/>
        <v>2015</v>
      </c>
      <c r="C3834">
        <f t="shared" si="532"/>
        <v>5</v>
      </c>
      <c r="D3834" t="str">
        <f t="shared" si="533"/>
        <v>May</v>
      </c>
      <c r="E3834" t="str">
        <f t="shared" si="534"/>
        <v>Q2</v>
      </c>
      <c r="F3834" t="str">
        <f t="shared" si="535"/>
        <v>2015-May</v>
      </c>
      <c r="G3834">
        <f t="shared" si="536"/>
        <v>1</v>
      </c>
      <c r="H3834" t="str">
        <f t="shared" si="537"/>
        <v>Sunday</v>
      </c>
      <c r="I3834" t="str">
        <f t="shared" si="538"/>
        <v>FM2</v>
      </c>
      <c r="J3834" t="str">
        <f t="shared" si="539"/>
        <v>FQ1</v>
      </c>
    </row>
    <row r="3835" spans="1:10" x14ac:dyDescent="0.35">
      <c r="A3835" s="1">
        <v>43224</v>
      </c>
      <c r="B3835">
        <f t="shared" si="531"/>
        <v>2018</v>
      </c>
      <c r="C3835">
        <f t="shared" si="532"/>
        <v>5</v>
      </c>
      <c r="D3835" t="str">
        <f t="shared" si="533"/>
        <v>May</v>
      </c>
      <c r="E3835" t="str">
        <f t="shared" si="534"/>
        <v>Q2</v>
      </c>
      <c r="F3835" t="str">
        <f t="shared" si="535"/>
        <v>2018-May</v>
      </c>
      <c r="G3835">
        <f t="shared" si="536"/>
        <v>6</v>
      </c>
      <c r="H3835" t="str">
        <f t="shared" si="537"/>
        <v>Friday</v>
      </c>
      <c r="I3835" t="str">
        <f t="shared" si="538"/>
        <v>FM2</v>
      </c>
      <c r="J3835" t="str">
        <f t="shared" si="539"/>
        <v>FQ1</v>
      </c>
    </row>
    <row r="3836" spans="1:10" x14ac:dyDescent="0.35">
      <c r="A3836" s="1">
        <v>41766</v>
      </c>
      <c r="B3836">
        <f t="shared" si="531"/>
        <v>2014</v>
      </c>
      <c r="C3836">
        <f t="shared" si="532"/>
        <v>5</v>
      </c>
      <c r="D3836" t="str">
        <f t="shared" si="533"/>
        <v>May</v>
      </c>
      <c r="E3836" t="str">
        <f t="shared" si="534"/>
        <v>Q2</v>
      </c>
      <c r="F3836" t="str">
        <f t="shared" si="535"/>
        <v>2014-May</v>
      </c>
      <c r="G3836">
        <f t="shared" si="536"/>
        <v>4</v>
      </c>
      <c r="H3836" t="str">
        <f t="shared" si="537"/>
        <v>Wednesday</v>
      </c>
      <c r="I3836" t="str">
        <f t="shared" si="538"/>
        <v>FM2</v>
      </c>
      <c r="J3836" t="str">
        <f t="shared" si="539"/>
        <v>FQ1</v>
      </c>
    </row>
    <row r="3837" spans="1:10" x14ac:dyDescent="0.35">
      <c r="A3837" s="1">
        <v>42518</v>
      </c>
      <c r="B3837">
        <f t="shared" si="531"/>
        <v>2016</v>
      </c>
      <c r="C3837">
        <f t="shared" si="532"/>
        <v>5</v>
      </c>
      <c r="D3837" t="str">
        <f t="shared" si="533"/>
        <v>May</v>
      </c>
      <c r="E3837" t="str">
        <f t="shared" si="534"/>
        <v>Q2</v>
      </c>
      <c r="F3837" t="str">
        <f t="shared" si="535"/>
        <v>2016-May</v>
      </c>
      <c r="G3837">
        <f t="shared" si="536"/>
        <v>7</v>
      </c>
      <c r="H3837" t="str">
        <f t="shared" si="537"/>
        <v>Saturday</v>
      </c>
      <c r="I3837" t="str">
        <f t="shared" si="538"/>
        <v>FM2</v>
      </c>
      <c r="J3837" t="str">
        <f t="shared" si="539"/>
        <v>FQ1</v>
      </c>
    </row>
    <row r="3838" spans="1:10" x14ac:dyDescent="0.35">
      <c r="A3838" s="1">
        <v>43228</v>
      </c>
      <c r="B3838">
        <f t="shared" si="531"/>
        <v>2018</v>
      </c>
      <c r="C3838">
        <f t="shared" si="532"/>
        <v>5</v>
      </c>
      <c r="D3838" t="str">
        <f t="shared" si="533"/>
        <v>May</v>
      </c>
      <c r="E3838" t="str">
        <f t="shared" si="534"/>
        <v>Q2</v>
      </c>
      <c r="F3838" t="str">
        <f t="shared" si="535"/>
        <v>2018-May</v>
      </c>
      <c r="G3838">
        <f t="shared" si="536"/>
        <v>3</v>
      </c>
      <c r="H3838" t="str">
        <f t="shared" si="537"/>
        <v>Tuesday</v>
      </c>
      <c r="I3838" t="str">
        <f t="shared" si="538"/>
        <v>FM2</v>
      </c>
      <c r="J3838" t="str">
        <f t="shared" si="539"/>
        <v>FQ1</v>
      </c>
    </row>
    <row r="3839" spans="1:10" x14ac:dyDescent="0.35">
      <c r="A3839" s="1">
        <v>41418</v>
      </c>
      <c r="B3839">
        <f t="shared" si="531"/>
        <v>2013</v>
      </c>
      <c r="C3839">
        <f t="shared" si="532"/>
        <v>5</v>
      </c>
      <c r="D3839" t="str">
        <f t="shared" si="533"/>
        <v>May</v>
      </c>
      <c r="E3839" t="str">
        <f t="shared" si="534"/>
        <v>Q2</v>
      </c>
      <c r="F3839" t="str">
        <f t="shared" si="535"/>
        <v>2013-May</v>
      </c>
      <c r="G3839">
        <f t="shared" si="536"/>
        <v>6</v>
      </c>
      <c r="H3839" t="str">
        <f t="shared" si="537"/>
        <v>Friday</v>
      </c>
      <c r="I3839" t="str">
        <f t="shared" si="538"/>
        <v>FM2</v>
      </c>
      <c r="J3839" t="str">
        <f t="shared" si="539"/>
        <v>FQ1</v>
      </c>
    </row>
    <row r="3840" spans="1:10" x14ac:dyDescent="0.35">
      <c r="A3840" s="1">
        <v>41399</v>
      </c>
      <c r="B3840">
        <f t="shared" si="531"/>
        <v>2013</v>
      </c>
      <c r="C3840">
        <f t="shared" si="532"/>
        <v>5</v>
      </c>
      <c r="D3840" t="str">
        <f t="shared" si="533"/>
        <v>May</v>
      </c>
      <c r="E3840" t="str">
        <f t="shared" si="534"/>
        <v>Q2</v>
      </c>
      <c r="F3840" t="str">
        <f t="shared" si="535"/>
        <v>2013-May</v>
      </c>
      <c r="G3840">
        <f t="shared" si="536"/>
        <v>1</v>
      </c>
      <c r="H3840" t="str">
        <f t="shared" si="537"/>
        <v>Sunday</v>
      </c>
      <c r="I3840" t="str">
        <f t="shared" si="538"/>
        <v>FM2</v>
      </c>
      <c r="J3840" t="str">
        <f t="shared" si="539"/>
        <v>FQ1</v>
      </c>
    </row>
    <row r="3841" spans="1:10" x14ac:dyDescent="0.35">
      <c r="A3841" s="1">
        <v>40301</v>
      </c>
      <c r="B3841">
        <f t="shared" si="531"/>
        <v>2010</v>
      </c>
      <c r="C3841">
        <f t="shared" si="532"/>
        <v>5</v>
      </c>
      <c r="D3841" t="str">
        <f t="shared" si="533"/>
        <v>May</v>
      </c>
      <c r="E3841" t="str">
        <f t="shared" si="534"/>
        <v>Q2</v>
      </c>
      <c r="F3841" t="str">
        <f t="shared" si="535"/>
        <v>2010-May</v>
      </c>
      <c r="G3841">
        <f t="shared" si="536"/>
        <v>2</v>
      </c>
      <c r="H3841" t="str">
        <f t="shared" si="537"/>
        <v>Monday</v>
      </c>
      <c r="I3841" t="str">
        <f t="shared" si="538"/>
        <v>FM2</v>
      </c>
      <c r="J3841" t="str">
        <f t="shared" si="539"/>
        <v>FQ1</v>
      </c>
    </row>
    <row r="3842" spans="1:10" x14ac:dyDescent="0.35">
      <c r="A3842" s="1">
        <v>42141</v>
      </c>
      <c r="B3842">
        <f t="shared" si="531"/>
        <v>2015</v>
      </c>
      <c r="C3842">
        <f t="shared" si="532"/>
        <v>5</v>
      </c>
      <c r="D3842" t="str">
        <f t="shared" si="533"/>
        <v>May</v>
      </c>
      <c r="E3842" t="str">
        <f t="shared" si="534"/>
        <v>Q2</v>
      </c>
      <c r="F3842" t="str">
        <f t="shared" si="535"/>
        <v>2015-May</v>
      </c>
      <c r="G3842">
        <f t="shared" si="536"/>
        <v>1</v>
      </c>
      <c r="H3842" t="str">
        <f t="shared" si="537"/>
        <v>Sunday</v>
      </c>
      <c r="I3842" t="str">
        <f t="shared" si="538"/>
        <v>FM2</v>
      </c>
      <c r="J3842" t="str">
        <f t="shared" si="539"/>
        <v>FQ1</v>
      </c>
    </row>
    <row r="3843" spans="1:10" x14ac:dyDescent="0.35">
      <c r="A3843" s="1">
        <v>42883</v>
      </c>
      <c r="B3843">
        <f t="shared" ref="B3843:B3906" si="540">YEAR(A3843)</f>
        <v>2017</v>
      </c>
      <c r="C3843">
        <f t="shared" ref="C3843:C3906" si="541">MONTH(A3843)</f>
        <v>5</v>
      </c>
      <c r="D3843" t="str">
        <f t="shared" ref="D3843:D3906" si="542">TEXT(A3843,"mmmm")</f>
        <v>May</v>
      </c>
      <c r="E3843" t="str">
        <f t="shared" ref="E3843:E3906" si="543">"Q" &amp; INT((MONTH(A3843)-1)/3) + 1</f>
        <v>Q2</v>
      </c>
      <c r="F3843" t="str">
        <f t="shared" ref="F3843:F3906" si="544">YEAR(A3843) &amp; "-" &amp; TEXT(A3843,"mmm")</f>
        <v>2017-May</v>
      </c>
      <c r="G3843">
        <f t="shared" ref="G3843:G3906" si="545">WEEKDAY(A3843,1)</f>
        <v>1</v>
      </c>
      <c r="H3843" t="str">
        <f t="shared" ref="H3843:H3906" si="546">TEXT(A3843,"dddd")</f>
        <v>Sunday</v>
      </c>
      <c r="I3843" t="str">
        <f t="shared" ref="I3843:I3906" si="547">"FM"&amp;MOD(MONTH(A3843)-4,12)+1</f>
        <v>FM2</v>
      </c>
      <c r="J3843" t="str">
        <f t="shared" ref="J3843:J3906" si="548">"FQ"&amp;INT((MOD(MONTH(A3843)-4,12))/3)+1</f>
        <v>FQ1</v>
      </c>
    </row>
    <row r="3844" spans="1:10" x14ac:dyDescent="0.35">
      <c r="A3844" s="1">
        <v>41770</v>
      </c>
      <c r="B3844">
        <f t="shared" si="540"/>
        <v>2014</v>
      </c>
      <c r="C3844">
        <f t="shared" si="541"/>
        <v>5</v>
      </c>
      <c r="D3844" t="str">
        <f t="shared" si="542"/>
        <v>May</v>
      </c>
      <c r="E3844" t="str">
        <f t="shared" si="543"/>
        <v>Q2</v>
      </c>
      <c r="F3844" t="str">
        <f t="shared" si="544"/>
        <v>2014-May</v>
      </c>
      <c r="G3844">
        <f t="shared" si="545"/>
        <v>1</v>
      </c>
      <c r="H3844" t="str">
        <f t="shared" si="546"/>
        <v>Sunday</v>
      </c>
      <c r="I3844" t="str">
        <f t="shared" si="547"/>
        <v>FM2</v>
      </c>
      <c r="J3844" t="str">
        <f t="shared" si="548"/>
        <v>FQ1</v>
      </c>
    </row>
    <row r="3845" spans="1:10" x14ac:dyDescent="0.35">
      <c r="A3845" s="1">
        <v>42859</v>
      </c>
      <c r="B3845">
        <f t="shared" si="540"/>
        <v>2017</v>
      </c>
      <c r="C3845">
        <f t="shared" si="541"/>
        <v>5</v>
      </c>
      <c r="D3845" t="str">
        <f t="shared" si="542"/>
        <v>May</v>
      </c>
      <c r="E3845" t="str">
        <f t="shared" si="543"/>
        <v>Q2</v>
      </c>
      <c r="F3845" t="str">
        <f t="shared" si="544"/>
        <v>2017-May</v>
      </c>
      <c r="G3845">
        <f t="shared" si="545"/>
        <v>5</v>
      </c>
      <c r="H3845" t="str">
        <f t="shared" si="546"/>
        <v>Thursday</v>
      </c>
      <c r="I3845" t="str">
        <f t="shared" si="547"/>
        <v>FM2</v>
      </c>
      <c r="J3845" t="str">
        <f t="shared" si="548"/>
        <v>FQ1</v>
      </c>
    </row>
    <row r="3846" spans="1:10" x14ac:dyDescent="0.35">
      <c r="A3846" s="1">
        <v>41401</v>
      </c>
      <c r="B3846">
        <f t="shared" si="540"/>
        <v>2013</v>
      </c>
      <c r="C3846">
        <f t="shared" si="541"/>
        <v>5</v>
      </c>
      <c r="D3846" t="str">
        <f t="shared" si="542"/>
        <v>May</v>
      </c>
      <c r="E3846" t="str">
        <f t="shared" si="543"/>
        <v>Q2</v>
      </c>
      <c r="F3846" t="str">
        <f t="shared" si="544"/>
        <v>2013-May</v>
      </c>
      <c r="G3846">
        <f t="shared" si="545"/>
        <v>3</v>
      </c>
      <c r="H3846" t="str">
        <f t="shared" si="546"/>
        <v>Tuesday</v>
      </c>
      <c r="I3846" t="str">
        <f t="shared" si="547"/>
        <v>FM2</v>
      </c>
      <c r="J3846" t="str">
        <f t="shared" si="548"/>
        <v>FQ1</v>
      </c>
    </row>
    <row r="3847" spans="1:10" x14ac:dyDescent="0.35">
      <c r="A3847" s="1">
        <v>40678</v>
      </c>
      <c r="B3847">
        <f t="shared" si="540"/>
        <v>2011</v>
      </c>
      <c r="C3847">
        <f t="shared" si="541"/>
        <v>5</v>
      </c>
      <c r="D3847" t="str">
        <f t="shared" si="542"/>
        <v>May</v>
      </c>
      <c r="E3847" t="str">
        <f t="shared" si="543"/>
        <v>Q2</v>
      </c>
      <c r="F3847" t="str">
        <f t="shared" si="544"/>
        <v>2011-May</v>
      </c>
      <c r="G3847">
        <f t="shared" si="545"/>
        <v>1</v>
      </c>
      <c r="H3847" t="str">
        <f t="shared" si="546"/>
        <v>Sunday</v>
      </c>
      <c r="I3847" t="str">
        <f t="shared" si="547"/>
        <v>FM2</v>
      </c>
      <c r="J3847" t="str">
        <f t="shared" si="548"/>
        <v>FQ1</v>
      </c>
    </row>
    <row r="3848" spans="1:10" x14ac:dyDescent="0.35">
      <c r="A3848" s="1">
        <v>41396</v>
      </c>
      <c r="B3848">
        <f t="shared" si="540"/>
        <v>2013</v>
      </c>
      <c r="C3848">
        <f t="shared" si="541"/>
        <v>5</v>
      </c>
      <c r="D3848" t="str">
        <f t="shared" si="542"/>
        <v>May</v>
      </c>
      <c r="E3848" t="str">
        <f t="shared" si="543"/>
        <v>Q2</v>
      </c>
      <c r="F3848" t="str">
        <f t="shared" si="544"/>
        <v>2013-May</v>
      </c>
      <c r="G3848">
        <f t="shared" si="545"/>
        <v>5</v>
      </c>
      <c r="H3848" t="str">
        <f t="shared" si="546"/>
        <v>Thursday</v>
      </c>
      <c r="I3848" t="str">
        <f t="shared" si="547"/>
        <v>FM2</v>
      </c>
      <c r="J3848" t="str">
        <f t="shared" si="548"/>
        <v>FQ1</v>
      </c>
    </row>
    <row r="3849" spans="1:10" x14ac:dyDescent="0.35">
      <c r="A3849" s="1">
        <v>42864</v>
      </c>
      <c r="B3849">
        <f t="shared" si="540"/>
        <v>2017</v>
      </c>
      <c r="C3849">
        <f t="shared" si="541"/>
        <v>5</v>
      </c>
      <c r="D3849" t="str">
        <f t="shared" si="542"/>
        <v>May</v>
      </c>
      <c r="E3849" t="str">
        <f t="shared" si="543"/>
        <v>Q2</v>
      </c>
      <c r="F3849" t="str">
        <f t="shared" si="544"/>
        <v>2017-May</v>
      </c>
      <c r="G3849">
        <f t="shared" si="545"/>
        <v>3</v>
      </c>
      <c r="H3849" t="str">
        <f t="shared" si="546"/>
        <v>Tuesday</v>
      </c>
      <c r="I3849" t="str">
        <f t="shared" si="547"/>
        <v>FM2</v>
      </c>
      <c r="J3849" t="str">
        <f t="shared" si="548"/>
        <v>FQ1</v>
      </c>
    </row>
    <row r="3850" spans="1:10" x14ac:dyDescent="0.35">
      <c r="A3850" s="1">
        <v>42876</v>
      </c>
      <c r="B3850">
        <f t="shared" si="540"/>
        <v>2017</v>
      </c>
      <c r="C3850">
        <f t="shared" si="541"/>
        <v>5</v>
      </c>
      <c r="D3850" t="str">
        <f t="shared" si="542"/>
        <v>May</v>
      </c>
      <c r="E3850" t="str">
        <f t="shared" si="543"/>
        <v>Q2</v>
      </c>
      <c r="F3850" t="str">
        <f t="shared" si="544"/>
        <v>2017-May</v>
      </c>
      <c r="G3850">
        <f t="shared" si="545"/>
        <v>1</v>
      </c>
      <c r="H3850" t="str">
        <f t="shared" si="546"/>
        <v>Sunday</v>
      </c>
      <c r="I3850" t="str">
        <f t="shared" si="547"/>
        <v>FM2</v>
      </c>
      <c r="J3850" t="str">
        <f t="shared" si="548"/>
        <v>FQ1</v>
      </c>
    </row>
    <row r="3851" spans="1:10" x14ac:dyDescent="0.35">
      <c r="A3851" s="1">
        <v>41397</v>
      </c>
      <c r="B3851">
        <f t="shared" si="540"/>
        <v>2013</v>
      </c>
      <c r="C3851">
        <f t="shared" si="541"/>
        <v>5</v>
      </c>
      <c r="D3851" t="str">
        <f t="shared" si="542"/>
        <v>May</v>
      </c>
      <c r="E3851" t="str">
        <f t="shared" si="543"/>
        <v>Q2</v>
      </c>
      <c r="F3851" t="str">
        <f t="shared" si="544"/>
        <v>2013-May</v>
      </c>
      <c r="G3851">
        <f t="shared" si="545"/>
        <v>6</v>
      </c>
      <c r="H3851" t="str">
        <f t="shared" si="546"/>
        <v>Friday</v>
      </c>
      <c r="I3851" t="str">
        <f t="shared" si="547"/>
        <v>FM2</v>
      </c>
      <c r="J3851" t="str">
        <f t="shared" si="548"/>
        <v>FQ1</v>
      </c>
    </row>
    <row r="3852" spans="1:10" x14ac:dyDescent="0.35">
      <c r="A3852" s="1">
        <v>41395</v>
      </c>
      <c r="B3852">
        <f t="shared" si="540"/>
        <v>2013</v>
      </c>
      <c r="C3852">
        <f t="shared" si="541"/>
        <v>5</v>
      </c>
      <c r="D3852" t="str">
        <f t="shared" si="542"/>
        <v>May</v>
      </c>
      <c r="E3852" t="str">
        <f t="shared" si="543"/>
        <v>Q2</v>
      </c>
      <c r="F3852" t="str">
        <f t="shared" si="544"/>
        <v>2013-May</v>
      </c>
      <c r="G3852">
        <f t="shared" si="545"/>
        <v>4</v>
      </c>
      <c r="H3852" t="str">
        <f t="shared" si="546"/>
        <v>Wednesday</v>
      </c>
      <c r="I3852" t="str">
        <f t="shared" si="547"/>
        <v>FM2</v>
      </c>
      <c r="J3852" t="str">
        <f t="shared" si="548"/>
        <v>FQ1</v>
      </c>
    </row>
    <row r="3853" spans="1:10" x14ac:dyDescent="0.35">
      <c r="A3853" s="1">
        <v>41422</v>
      </c>
      <c r="B3853">
        <f t="shared" si="540"/>
        <v>2013</v>
      </c>
      <c r="C3853">
        <f t="shared" si="541"/>
        <v>5</v>
      </c>
      <c r="D3853" t="str">
        <f t="shared" si="542"/>
        <v>May</v>
      </c>
      <c r="E3853" t="str">
        <f t="shared" si="543"/>
        <v>Q2</v>
      </c>
      <c r="F3853" t="str">
        <f t="shared" si="544"/>
        <v>2013-May</v>
      </c>
      <c r="G3853">
        <f t="shared" si="545"/>
        <v>3</v>
      </c>
      <c r="H3853" t="str">
        <f t="shared" si="546"/>
        <v>Tuesday</v>
      </c>
      <c r="I3853" t="str">
        <f t="shared" si="547"/>
        <v>FM2</v>
      </c>
      <c r="J3853" t="str">
        <f t="shared" si="548"/>
        <v>FQ1</v>
      </c>
    </row>
    <row r="3854" spans="1:10" x14ac:dyDescent="0.35">
      <c r="A3854" s="1">
        <v>42499</v>
      </c>
      <c r="B3854">
        <f t="shared" si="540"/>
        <v>2016</v>
      </c>
      <c r="C3854">
        <f t="shared" si="541"/>
        <v>5</v>
      </c>
      <c r="D3854" t="str">
        <f t="shared" si="542"/>
        <v>May</v>
      </c>
      <c r="E3854" t="str">
        <f t="shared" si="543"/>
        <v>Q2</v>
      </c>
      <c r="F3854" t="str">
        <f t="shared" si="544"/>
        <v>2016-May</v>
      </c>
      <c r="G3854">
        <f t="shared" si="545"/>
        <v>2</v>
      </c>
      <c r="H3854" t="str">
        <f t="shared" si="546"/>
        <v>Monday</v>
      </c>
      <c r="I3854" t="str">
        <f t="shared" si="547"/>
        <v>FM2</v>
      </c>
      <c r="J3854" t="str">
        <f t="shared" si="548"/>
        <v>FQ1</v>
      </c>
    </row>
    <row r="3855" spans="1:10" x14ac:dyDescent="0.35">
      <c r="A3855" s="1">
        <v>43246</v>
      </c>
      <c r="B3855">
        <f t="shared" si="540"/>
        <v>2018</v>
      </c>
      <c r="C3855">
        <f t="shared" si="541"/>
        <v>5</v>
      </c>
      <c r="D3855" t="str">
        <f t="shared" si="542"/>
        <v>May</v>
      </c>
      <c r="E3855" t="str">
        <f t="shared" si="543"/>
        <v>Q2</v>
      </c>
      <c r="F3855" t="str">
        <f t="shared" si="544"/>
        <v>2018-May</v>
      </c>
      <c r="G3855">
        <f t="shared" si="545"/>
        <v>7</v>
      </c>
      <c r="H3855" t="str">
        <f t="shared" si="546"/>
        <v>Saturday</v>
      </c>
      <c r="I3855" t="str">
        <f t="shared" si="547"/>
        <v>FM2</v>
      </c>
      <c r="J3855" t="str">
        <f t="shared" si="548"/>
        <v>FQ1</v>
      </c>
    </row>
    <row r="3856" spans="1:10" x14ac:dyDescent="0.35">
      <c r="A3856" s="1">
        <v>41036</v>
      </c>
      <c r="B3856">
        <f t="shared" si="540"/>
        <v>2012</v>
      </c>
      <c r="C3856">
        <f t="shared" si="541"/>
        <v>5</v>
      </c>
      <c r="D3856" t="str">
        <f t="shared" si="542"/>
        <v>May</v>
      </c>
      <c r="E3856" t="str">
        <f t="shared" si="543"/>
        <v>Q2</v>
      </c>
      <c r="F3856" t="str">
        <f t="shared" si="544"/>
        <v>2012-May</v>
      </c>
      <c r="G3856">
        <f t="shared" si="545"/>
        <v>2</v>
      </c>
      <c r="H3856" t="str">
        <f t="shared" si="546"/>
        <v>Monday</v>
      </c>
      <c r="I3856" t="str">
        <f t="shared" si="547"/>
        <v>FM2</v>
      </c>
      <c r="J3856" t="str">
        <f t="shared" si="548"/>
        <v>FQ1</v>
      </c>
    </row>
    <row r="3857" spans="1:10" x14ac:dyDescent="0.35">
      <c r="A3857" s="1">
        <v>41037</v>
      </c>
      <c r="B3857">
        <f t="shared" si="540"/>
        <v>2012</v>
      </c>
      <c r="C3857">
        <f t="shared" si="541"/>
        <v>5</v>
      </c>
      <c r="D3857" t="str">
        <f t="shared" si="542"/>
        <v>May</v>
      </c>
      <c r="E3857" t="str">
        <f t="shared" si="543"/>
        <v>Q2</v>
      </c>
      <c r="F3857" t="str">
        <f t="shared" si="544"/>
        <v>2012-May</v>
      </c>
      <c r="G3857">
        <f t="shared" si="545"/>
        <v>3</v>
      </c>
      <c r="H3857" t="str">
        <f t="shared" si="546"/>
        <v>Tuesday</v>
      </c>
      <c r="I3857" t="str">
        <f t="shared" si="547"/>
        <v>FM2</v>
      </c>
      <c r="J3857" t="str">
        <f t="shared" si="548"/>
        <v>FQ1</v>
      </c>
    </row>
    <row r="3858" spans="1:10" x14ac:dyDescent="0.35">
      <c r="A3858" s="1">
        <v>41025</v>
      </c>
      <c r="B3858">
        <f t="shared" si="540"/>
        <v>2012</v>
      </c>
      <c r="C3858">
        <f t="shared" si="541"/>
        <v>4</v>
      </c>
      <c r="D3858" t="str">
        <f t="shared" si="542"/>
        <v>April</v>
      </c>
      <c r="E3858" t="str">
        <f t="shared" si="543"/>
        <v>Q2</v>
      </c>
      <c r="F3858" t="str">
        <f t="shared" si="544"/>
        <v>2012-Apr</v>
      </c>
      <c r="G3858">
        <f t="shared" si="545"/>
        <v>5</v>
      </c>
      <c r="H3858" t="str">
        <f t="shared" si="546"/>
        <v>Thursday</v>
      </c>
      <c r="I3858" t="str">
        <f t="shared" si="547"/>
        <v>FM1</v>
      </c>
      <c r="J3858" t="str">
        <f t="shared" si="548"/>
        <v>FQ1</v>
      </c>
    </row>
    <row r="3859" spans="1:10" x14ac:dyDescent="0.35">
      <c r="A3859" s="1">
        <v>41025</v>
      </c>
      <c r="B3859">
        <f t="shared" si="540"/>
        <v>2012</v>
      </c>
      <c r="C3859">
        <f t="shared" si="541"/>
        <v>4</v>
      </c>
      <c r="D3859" t="str">
        <f t="shared" si="542"/>
        <v>April</v>
      </c>
      <c r="E3859" t="str">
        <f t="shared" si="543"/>
        <v>Q2</v>
      </c>
      <c r="F3859" t="str">
        <f t="shared" si="544"/>
        <v>2012-Apr</v>
      </c>
      <c r="G3859">
        <f t="shared" si="545"/>
        <v>5</v>
      </c>
      <c r="H3859" t="str">
        <f t="shared" si="546"/>
        <v>Thursday</v>
      </c>
      <c r="I3859" t="str">
        <f t="shared" si="547"/>
        <v>FM1</v>
      </c>
      <c r="J3859" t="str">
        <f t="shared" si="548"/>
        <v>FQ1</v>
      </c>
    </row>
    <row r="3860" spans="1:10" x14ac:dyDescent="0.35">
      <c r="A3860" s="1">
        <v>41013</v>
      </c>
      <c r="B3860">
        <f t="shared" si="540"/>
        <v>2012</v>
      </c>
      <c r="C3860">
        <f t="shared" si="541"/>
        <v>4</v>
      </c>
      <c r="D3860" t="str">
        <f t="shared" si="542"/>
        <v>April</v>
      </c>
      <c r="E3860" t="str">
        <f t="shared" si="543"/>
        <v>Q2</v>
      </c>
      <c r="F3860" t="str">
        <f t="shared" si="544"/>
        <v>2012-Apr</v>
      </c>
      <c r="G3860">
        <f t="shared" si="545"/>
        <v>7</v>
      </c>
      <c r="H3860" t="str">
        <f t="shared" si="546"/>
        <v>Saturday</v>
      </c>
      <c r="I3860" t="str">
        <f t="shared" si="547"/>
        <v>FM1</v>
      </c>
      <c r="J3860" t="str">
        <f t="shared" si="548"/>
        <v>FQ1</v>
      </c>
    </row>
    <row r="3861" spans="1:10" x14ac:dyDescent="0.35">
      <c r="A3861" s="1">
        <v>41010</v>
      </c>
      <c r="B3861">
        <f t="shared" si="540"/>
        <v>2012</v>
      </c>
      <c r="C3861">
        <f t="shared" si="541"/>
        <v>4</v>
      </c>
      <c r="D3861" t="str">
        <f t="shared" si="542"/>
        <v>April</v>
      </c>
      <c r="E3861" t="str">
        <f t="shared" si="543"/>
        <v>Q2</v>
      </c>
      <c r="F3861" t="str">
        <f t="shared" si="544"/>
        <v>2012-Apr</v>
      </c>
      <c r="G3861">
        <f t="shared" si="545"/>
        <v>4</v>
      </c>
      <c r="H3861" t="str">
        <f t="shared" si="546"/>
        <v>Wednesday</v>
      </c>
      <c r="I3861" t="str">
        <f t="shared" si="547"/>
        <v>FM1</v>
      </c>
      <c r="J3861" t="str">
        <f t="shared" si="548"/>
        <v>FQ1</v>
      </c>
    </row>
    <row r="3862" spans="1:10" x14ac:dyDescent="0.35">
      <c r="A3862" s="1">
        <v>40658</v>
      </c>
      <c r="B3862">
        <f t="shared" si="540"/>
        <v>2011</v>
      </c>
      <c r="C3862">
        <f t="shared" si="541"/>
        <v>4</v>
      </c>
      <c r="D3862" t="str">
        <f t="shared" si="542"/>
        <v>April</v>
      </c>
      <c r="E3862" t="str">
        <f t="shared" si="543"/>
        <v>Q2</v>
      </c>
      <c r="F3862" t="str">
        <f t="shared" si="544"/>
        <v>2011-Apr</v>
      </c>
      <c r="G3862">
        <f t="shared" si="545"/>
        <v>2</v>
      </c>
      <c r="H3862" t="str">
        <f t="shared" si="546"/>
        <v>Monday</v>
      </c>
      <c r="I3862" t="str">
        <f t="shared" si="547"/>
        <v>FM1</v>
      </c>
      <c r="J3862" t="str">
        <f t="shared" si="548"/>
        <v>FQ1</v>
      </c>
    </row>
    <row r="3863" spans="1:10" x14ac:dyDescent="0.35">
      <c r="A3863" s="1">
        <v>40645</v>
      </c>
      <c r="B3863">
        <f t="shared" si="540"/>
        <v>2011</v>
      </c>
      <c r="C3863">
        <f t="shared" si="541"/>
        <v>4</v>
      </c>
      <c r="D3863" t="str">
        <f t="shared" si="542"/>
        <v>April</v>
      </c>
      <c r="E3863" t="str">
        <f t="shared" si="543"/>
        <v>Q2</v>
      </c>
      <c r="F3863" t="str">
        <f t="shared" si="544"/>
        <v>2011-Apr</v>
      </c>
      <c r="G3863">
        <f t="shared" si="545"/>
        <v>3</v>
      </c>
      <c r="H3863" t="str">
        <f t="shared" si="546"/>
        <v>Tuesday</v>
      </c>
      <c r="I3863" t="str">
        <f t="shared" si="547"/>
        <v>FM1</v>
      </c>
      <c r="J3863" t="str">
        <f t="shared" si="548"/>
        <v>FQ1</v>
      </c>
    </row>
    <row r="3864" spans="1:10" x14ac:dyDescent="0.35">
      <c r="A3864" s="1">
        <v>42479</v>
      </c>
      <c r="B3864">
        <f t="shared" si="540"/>
        <v>2016</v>
      </c>
      <c r="C3864">
        <f t="shared" si="541"/>
        <v>4</v>
      </c>
      <c r="D3864" t="str">
        <f t="shared" si="542"/>
        <v>April</v>
      </c>
      <c r="E3864" t="str">
        <f t="shared" si="543"/>
        <v>Q2</v>
      </c>
      <c r="F3864" t="str">
        <f t="shared" si="544"/>
        <v>2016-Apr</v>
      </c>
      <c r="G3864">
        <f t="shared" si="545"/>
        <v>3</v>
      </c>
      <c r="H3864" t="str">
        <f t="shared" si="546"/>
        <v>Tuesday</v>
      </c>
      <c r="I3864" t="str">
        <f t="shared" si="547"/>
        <v>FM1</v>
      </c>
      <c r="J3864" t="str">
        <f t="shared" si="548"/>
        <v>FQ1</v>
      </c>
    </row>
    <row r="3865" spans="1:10" x14ac:dyDescent="0.35">
      <c r="A3865" s="1">
        <v>42832</v>
      </c>
      <c r="B3865">
        <f t="shared" si="540"/>
        <v>2017</v>
      </c>
      <c r="C3865">
        <f t="shared" si="541"/>
        <v>4</v>
      </c>
      <c r="D3865" t="str">
        <f t="shared" si="542"/>
        <v>April</v>
      </c>
      <c r="E3865" t="str">
        <f t="shared" si="543"/>
        <v>Q2</v>
      </c>
      <c r="F3865" t="str">
        <f t="shared" si="544"/>
        <v>2017-Apr</v>
      </c>
      <c r="G3865">
        <f t="shared" si="545"/>
        <v>6</v>
      </c>
      <c r="H3865" t="str">
        <f t="shared" si="546"/>
        <v>Friday</v>
      </c>
      <c r="I3865" t="str">
        <f t="shared" si="547"/>
        <v>FM1</v>
      </c>
      <c r="J3865" t="str">
        <f t="shared" si="548"/>
        <v>FQ1</v>
      </c>
    </row>
    <row r="3866" spans="1:10" x14ac:dyDescent="0.35">
      <c r="A3866" s="1">
        <v>41381</v>
      </c>
      <c r="B3866">
        <f t="shared" si="540"/>
        <v>2013</v>
      </c>
      <c r="C3866">
        <f t="shared" si="541"/>
        <v>4</v>
      </c>
      <c r="D3866" t="str">
        <f t="shared" si="542"/>
        <v>April</v>
      </c>
      <c r="E3866" t="str">
        <f t="shared" si="543"/>
        <v>Q2</v>
      </c>
      <c r="F3866" t="str">
        <f t="shared" si="544"/>
        <v>2013-Apr</v>
      </c>
      <c r="G3866">
        <f t="shared" si="545"/>
        <v>4</v>
      </c>
      <c r="H3866" t="str">
        <f t="shared" si="546"/>
        <v>Wednesday</v>
      </c>
      <c r="I3866" t="str">
        <f t="shared" si="547"/>
        <v>FM1</v>
      </c>
      <c r="J3866" t="str">
        <f t="shared" si="548"/>
        <v>FQ1</v>
      </c>
    </row>
    <row r="3867" spans="1:10" x14ac:dyDescent="0.35">
      <c r="A3867" s="1">
        <v>41741</v>
      </c>
      <c r="B3867">
        <f t="shared" si="540"/>
        <v>2014</v>
      </c>
      <c r="C3867">
        <f t="shared" si="541"/>
        <v>4</v>
      </c>
      <c r="D3867" t="str">
        <f t="shared" si="542"/>
        <v>April</v>
      </c>
      <c r="E3867" t="str">
        <f t="shared" si="543"/>
        <v>Q2</v>
      </c>
      <c r="F3867" t="str">
        <f t="shared" si="544"/>
        <v>2014-Apr</v>
      </c>
      <c r="G3867">
        <f t="shared" si="545"/>
        <v>7</v>
      </c>
      <c r="H3867" t="str">
        <f t="shared" si="546"/>
        <v>Saturday</v>
      </c>
      <c r="I3867" t="str">
        <f t="shared" si="547"/>
        <v>FM1</v>
      </c>
      <c r="J3867" t="str">
        <f t="shared" si="548"/>
        <v>FQ1</v>
      </c>
    </row>
    <row r="3868" spans="1:10" x14ac:dyDescent="0.35">
      <c r="A3868" s="1">
        <v>40639</v>
      </c>
      <c r="B3868">
        <f t="shared" si="540"/>
        <v>2011</v>
      </c>
      <c r="C3868">
        <f t="shared" si="541"/>
        <v>4</v>
      </c>
      <c r="D3868" t="str">
        <f t="shared" si="542"/>
        <v>April</v>
      </c>
      <c r="E3868" t="str">
        <f t="shared" si="543"/>
        <v>Q2</v>
      </c>
      <c r="F3868" t="str">
        <f t="shared" si="544"/>
        <v>2011-Apr</v>
      </c>
      <c r="G3868">
        <f t="shared" si="545"/>
        <v>4</v>
      </c>
      <c r="H3868" t="str">
        <f t="shared" si="546"/>
        <v>Wednesday</v>
      </c>
      <c r="I3868" t="str">
        <f t="shared" si="547"/>
        <v>FM1</v>
      </c>
      <c r="J3868" t="str">
        <f t="shared" si="548"/>
        <v>FQ1</v>
      </c>
    </row>
    <row r="3869" spans="1:10" x14ac:dyDescent="0.35">
      <c r="A3869" s="1">
        <v>40651</v>
      </c>
      <c r="B3869">
        <f t="shared" si="540"/>
        <v>2011</v>
      </c>
      <c r="C3869">
        <f t="shared" si="541"/>
        <v>4</v>
      </c>
      <c r="D3869" t="str">
        <f t="shared" si="542"/>
        <v>April</v>
      </c>
      <c r="E3869" t="str">
        <f t="shared" si="543"/>
        <v>Q2</v>
      </c>
      <c r="F3869" t="str">
        <f t="shared" si="544"/>
        <v>2011-Apr</v>
      </c>
      <c r="G3869">
        <f t="shared" si="545"/>
        <v>2</v>
      </c>
      <c r="H3869" t="str">
        <f t="shared" si="546"/>
        <v>Monday</v>
      </c>
      <c r="I3869" t="str">
        <f t="shared" si="547"/>
        <v>FM1</v>
      </c>
      <c r="J3869" t="str">
        <f t="shared" si="548"/>
        <v>FQ1</v>
      </c>
    </row>
    <row r="3870" spans="1:10" x14ac:dyDescent="0.35">
      <c r="A3870" s="1">
        <v>40640</v>
      </c>
      <c r="B3870">
        <f t="shared" si="540"/>
        <v>2011</v>
      </c>
      <c r="C3870">
        <f t="shared" si="541"/>
        <v>4</v>
      </c>
      <c r="D3870" t="str">
        <f t="shared" si="542"/>
        <v>April</v>
      </c>
      <c r="E3870" t="str">
        <f t="shared" si="543"/>
        <v>Q2</v>
      </c>
      <c r="F3870" t="str">
        <f t="shared" si="544"/>
        <v>2011-Apr</v>
      </c>
      <c r="G3870">
        <f t="shared" si="545"/>
        <v>5</v>
      </c>
      <c r="H3870" t="str">
        <f t="shared" si="546"/>
        <v>Thursday</v>
      </c>
      <c r="I3870" t="str">
        <f t="shared" si="547"/>
        <v>FM1</v>
      </c>
      <c r="J3870" t="str">
        <f t="shared" si="548"/>
        <v>FQ1</v>
      </c>
    </row>
    <row r="3871" spans="1:10" x14ac:dyDescent="0.35">
      <c r="A3871" s="1">
        <v>41392</v>
      </c>
      <c r="B3871">
        <f t="shared" si="540"/>
        <v>2013</v>
      </c>
      <c r="C3871">
        <f t="shared" si="541"/>
        <v>4</v>
      </c>
      <c r="D3871" t="str">
        <f t="shared" si="542"/>
        <v>April</v>
      </c>
      <c r="E3871" t="str">
        <f t="shared" si="543"/>
        <v>Q2</v>
      </c>
      <c r="F3871" t="str">
        <f t="shared" si="544"/>
        <v>2013-Apr</v>
      </c>
      <c r="G3871">
        <f t="shared" si="545"/>
        <v>1</v>
      </c>
      <c r="H3871" t="str">
        <f t="shared" si="546"/>
        <v>Sunday</v>
      </c>
      <c r="I3871" t="str">
        <f t="shared" si="547"/>
        <v>FM1</v>
      </c>
      <c r="J3871" t="str">
        <f t="shared" si="548"/>
        <v>FQ1</v>
      </c>
    </row>
    <row r="3872" spans="1:10" x14ac:dyDescent="0.35">
      <c r="A3872" s="1">
        <v>42833</v>
      </c>
      <c r="B3872">
        <f t="shared" si="540"/>
        <v>2017</v>
      </c>
      <c r="C3872">
        <f t="shared" si="541"/>
        <v>4</v>
      </c>
      <c r="D3872" t="str">
        <f t="shared" si="542"/>
        <v>April</v>
      </c>
      <c r="E3872" t="str">
        <f t="shared" si="543"/>
        <v>Q2</v>
      </c>
      <c r="F3872" t="str">
        <f t="shared" si="544"/>
        <v>2017-Apr</v>
      </c>
      <c r="G3872">
        <f t="shared" si="545"/>
        <v>7</v>
      </c>
      <c r="H3872" t="str">
        <f t="shared" si="546"/>
        <v>Saturday</v>
      </c>
      <c r="I3872" t="str">
        <f t="shared" si="547"/>
        <v>FM1</v>
      </c>
      <c r="J3872" t="str">
        <f t="shared" si="548"/>
        <v>FQ1</v>
      </c>
    </row>
    <row r="3873" spans="1:10" x14ac:dyDescent="0.35">
      <c r="A3873" s="1">
        <v>41734</v>
      </c>
      <c r="B3873">
        <f t="shared" si="540"/>
        <v>2014</v>
      </c>
      <c r="C3873">
        <f t="shared" si="541"/>
        <v>4</v>
      </c>
      <c r="D3873" t="str">
        <f t="shared" si="542"/>
        <v>April</v>
      </c>
      <c r="E3873" t="str">
        <f t="shared" si="543"/>
        <v>Q2</v>
      </c>
      <c r="F3873" t="str">
        <f t="shared" si="544"/>
        <v>2014-Apr</v>
      </c>
      <c r="G3873">
        <f t="shared" si="545"/>
        <v>7</v>
      </c>
      <c r="H3873" t="str">
        <f t="shared" si="546"/>
        <v>Saturday</v>
      </c>
      <c r="I3873" t="str">
        <f t="shared" si="547"/>
        <v>FM1</v>
      </c>
      <c r="J3873" t="str">
        <f t="shared" si="548"/>
        <v>FQ1</v>
      </c>
    </row>
    <row r="3874" spans="1:10" x14ac:dyDescent="0.35">
      <c r="A3874" s="1">
        <v>40651</v>
      </c>
      <c r="B3874">
        <f t="shared" si="540"/>
        <v>2011</v>
      </c>
      <c r="C3874">
        <f t="shared" si="541"/>
        <v>4</v>
      </c>
      <c r="D3874" t="str">
        <f t="shared" si="542"/>
        <v>April</v>
      </c>
      <c r="E3874" t="str">
        <f t="shared" si="543"/>
        <v>Q2</v>
      </c>
      <c r="F3874" t="str">
        <f t="shared" si="544"/>
        <v>2011-Apr</v>
      </c>
      <c r="G3874">
        <f t="shared" si="545"/>
        <v>2</v>
      </c>
      <c r="H3874" t="str">
        <f t="shared" si="546"/>
        <v>Monday</v>
      </c>
      <c r="I3874" t="str">
        <f t="shared" si="547"/>
        <v>FM1</v>
      </c>
      <c r="J3874" t="str">
        <f t="shared" si="548"/>
        <v>FQ1</v>
      </c>
    </row>
    <row r="3875" spans="1:10" x14ac:dyDescent="0.35">
      <c r="A3875" s="1">
        <v>42118</v>
      </c>
      <c r="B3875">
        <f t="shared" si="540"/>
        <v>2015</v>
      </c>
      <c r="C3875">
        <f t="shared" si="541"/>
        <v>4</v>
      </c>
      <c r="D3875" t="str">
        <f t="shared" si="542"/>
        <v>April</v>
      </c>
      <c r="E3875" t="str">
        <f t="shared" si="543"/>
        <v>Q2</v>
      </c>
      <c r="F3875" t="str">
        <f t="shared" si="544"/>
        <v>2015-Apr</v>
      </c>
      <c r="G3875">
        <f t="shared" si="545"/>
        <v>6</v>
      </c>
      <c r="H3875" t="str">
        <f t="shared" si="546"/>
        <v>Friday</v>
      </c>
      <c r="I3875" t="str">
        <f t="shared" si="547"/>
        <v>FM1</v>
      </c>
      <c r="J3875" t="str">
        <f t="shared" si="548"/>
        <v>FQ1</v>
      </c>
    </row>
    <row r="3876" spans="1:10" x14ac:dyDescent="0.35">
      <c r="A3876" s="1">
        <v>40660</v>
      </c>
      <c r="B3876">
        <f t="shared" si="540"/>
        <v>2011</v>
      </c>
      <c r="C3876">
        <f t="shared" si="541"/>
        <v>4</v>
      </c>
      <c r="D3876" t="str">
        <f t="shared" si="542"/>
        <v>April</v>
      </c>
      <c r="E3876" t="str">
        <f t="shared" si="543"/>
        <v>Q2</v>
      </c>
      <c r="F3876" t="str">
        <f t="shared" si="544"/>
        <v>2011-Apr</v>
      </c>
      <c r="G3876">
        <f t="shared" si="545"/>
        <v>4</v>
      </c>
      <c r="H3876" t="str">
        <f t="shared" si="546"/>
        <v>Wednesday</v>
      </c>
      <c r="I3876" t="str">
        <f t="shared" si="547"/>
        <v>FM1</v>
      </c>
      <c r="J3876" t="str">
        <f t="shared" si="548"/>
        <v>FQ1</v>
      </c>
    </row>
    <row r="3877" spans="1:10" x14ac:dyDescent="0.35">
      <c r="A3877" s="1">
        <v>42838</v>
      </c>
      <c r="B3877">
        <f t="shared" si="540"/>
        <v>2017</v>
      </c>
      <c r="C3877">
        <f t="shared" si="541"/>
        <v>4</v>
      </c>
      <c r="D3877" t="str">
        <f t="shared" si="542"/>
        <v>April</v>
      </c>
      <c r="E3877" t="str">
        <f t="shared" si="543"/>
        <v>Q2</v>
      </c>
      <c r="F3877" t="str">
        <f t="shared" si="544"/>
        <v>2017-Apr</v>
      </c>
      <c r="G3877">
        <f t="shared" si="545"/>
        <v>5</v>
      </c>
      <c r="H3877" t="str">
        <f t="shared" si="546"/>
        <v>Thursday</v>
      </c>
      <c r="I3877" t="str">
        <f t="shared" si="547"/>
        <v>FM1</v>
      </c>
      <c r="J3877" t="str">
        <f t="shared" si="548"/>
        <v>FQ1</v>
      </c>
    </row>
    <row r="3878" spans="1:10" x14ac:dyDescent="0.35">
      <c r="A3878" s="1">
        <v>40652</v>
      </c>
      <c r="B3878">
        <f t="shared" si="540"/>
        <v>2011</v>
      </c>
      <c r="C3878">
        <f t="shared" si="541"/>
        <v>4</v>
      </c>
      <c r="D3878" t="str">
        <f t="shared" si="542"/>
        <v>April</v>
      </c>
      <c r="E3878" t="str">
        <f t="shared" si="543"/>
        <v>Q2</v>
      </c>
      <c r="F3878" t="str">
        <f t="shared" si="544"/>
        <v>2011-Apr</v>
      </c>
      <c r="G3878">
        <f t="shared" si="545"/>
        <v>3</v>
      </c>
      <c r="H3878" t="str">
        <f t="shared" si="546"/>
        <v>Tuesday</v>
      </c>
      <c r="I3878" t="str">
        <f t="shared" si="547"/>
        <v>FM1</v>
      </c>
      <c r="J3878" t="str">
        <f t="shared" si="548"/>
        <v>FQ1</v>
      </c>
    </row>
    <row r="3879" spans="1:10" x14ac:dyDescent="0.35">
      <c r="A3879" s="1">
        <v>42463</v>
      </c>
      <c r="B3879">
        <f t="shared" si="540"/>
        <v>2016</v>
      </c>
      <c r="C3879">
        <f t="shared" si="541"/>
        <v>4</v>
      </c>
      <c r="D3879" t="str">
        <f t="shared" si="542"/>
        <v>April</v>
      </c>
      <c r="E3879" t="str">
        <f t="shared" si="543"/>
        <v>Q2</v>
      </c>
      <c r="F3879" t="str">
        <f t="shared" si="544"/>
        <v>2016-Apr</v>
      </c>
      <c r="G3879">
        <f t="shared" si="545"/>
        <v>1</v>
      </c>
      <c r="H3879" t="str">
        <f t="shared" si="546"/>
        <v>Sunday</v>
      </c>
      <c r="I3879" t="str">
        <f t="shared" si="547"/>
        <v>FM1</v>
      </c>
      <c r="J3879" t="str">
        <f t="shared" si="548"/>
        <v>FQ1</v>
      </c>
    </row>
    <row r="3880" spans="1:10" x14ac:dyDescent="0.35">
      <c r="A3880" s="1">
        <v>41015</v>
      </c>
      <c r="B3880">
        <f t="shared" si="540"/>
        <v>2012</v>
      </c>
      <c r="C3880">
        <f t="shared" si="541"/>
        <v>4</v>
      </c>
      <c r="D3880" t="str">
        <f t="shared" si="542"/>
        <v>April</v>
      </c>
      <c r="E3880" t="str">
        <f t="shared" si="543"/>
        <v>Q2</v>
      </c>
      <c r="F3880" t="str">
        <f t="shared" si="544"/>
        <v>2012-Apr</v>
      </c>
      <c r="G3880">
        <f t="shared" si="545"/>
        <v>2</v>
      </c>
      <c r="H3880" t="str">
        <f t="shared" si="546"/>
        <v>Monday</v>
      </c>
      <c r="I3880" t="str">
        <f t="shared" si="547"/>
        <v>FM1</v>
      </c>
      <c r="J3880" t="str">
        <f t="shared" si="548"/>
        <v>FQ1</v>
      </c>
    </row>
    <row r="3881" spans="1:10" x14ac:dyDescent="0.35">
      <c r="A3881" s="1">
        <v>42469</v>
      </c>
      <c r="B3881">
        <f t="shared" si="540"/>
        <v>2016</v>
      </c>
      <c r="C3881">
        <f t="shared" si="541"/>
        <v>4</v>
      </c>
      <c r="D3881" t="str">
        <f t="shared" si="542"/>
        <v>April</v>
      </c>
      <c r="E3881" t="str">
        <f t="shared" si="543"/>
        <v>Q2</v>
      </c>
      <c r="F3881" t="str">
        <f t="shared" si="544"/>
        <v>2016-Apr</v>
      </c>
      <c r="G3881">
        <f t="shared" si="545"/>
        <v>7</v>
      </c>
      <c r="H3881" t="str">
        <f t="shared" si="546"/>
        <v>Saturday</v>
      </c>
      <c r="I3881" t="str">
        <f t="shared" si="547"/>
        <v>FM1</v>
      </c>
      <c r="J3881" t="str">
        <f t="shared" si="548"/>
        <v>FQ1</v>
      </c>
    </row>
    <row r="3882" spans="1:10" x14ac:dyDescent="0.35">
      <c r="A3882" s="1">
        <v>41731</v>
      </c>
      <c r="B3882">
        <f t="shared" si="540"/>
        <v>2014</v>
      </c>
      <c r="C3882">
        <f t="shared" si="541"/>
        <v>4</v>
      </c>
      <c r="D3882" t="str">
        <f t="shared" si="542"/>
        <v>April</v>
      </c>
      <c r="E3882" t="str">
        <f t="shared" si="543"/>
        <v>Q2</v>
      </c>
      <c r="F3882" t="str">
        <f t="shared" si="544"/>
        <v>2014-Apr</v>
      </c>
      <c r="G3882">
        <f t="shared" si="545"/>
        <v>4</v>
      </c>
      <c r="H3882" t="str">
        <f t="shared" si="546"/>
        <v>Wednesday</v>
      </c>
      <c r="I3882" t="str">
        <f t="shared" si="547"/>
        <v>FM1</v>
      </c>
      <c r="J3882" t="str">
        <f t="shared" si="548"/>
        <v>FQ1</v>
      </c>
    </row>
    <row r="3883" spans="1:10" x14ac:dyDescent="0.35">
      <c r="A3883" s="1">
        <v>42840</v>
      </c>
      <c r="B3883">
        <f t="shared" si="540"/>
        <v>2017</v>
      </c>
      <c r="C3883">
        <f t="shared" si="541"/>
        <v>4</v>
      </c>
      <c r="D3883" t="str">
        <f t="shared" si="542"/>
        <v>April</v>
      </c>
      <c r="E3883" t="str">
        <f t="shared" si="543"/>
        <v>Q2</v>
      </c>
      <c r="F3883" t="str">
        <f t="shared" si="544"/>
        <v>2017-Apr</v>
      </c>
      <c r="G3883">
        <f t="shared" si="545"/>
        <v>7</v>
      </c>
      <c r="H3883" t="str">
        <f t="shared" si="546"/>
        <v>Saturday</v>
      </c>
      <c r="I3883" t="str">
        <f t="shared" si="547"/>
        <v>FM1</v>
      </c>
      <c r="J3883" t="str">
        <f t="shared" si="548"/>
        <v>FQ1</v>
      </c>
    </row>
    <row r="3884" spans="1:10" x14ac:dyDescent="0.35">
      <c r="A3884" s="1">
        <v>40284</v>
      </c>
      <c r="B3884">
        <f t="shared" si="540"/>
        <v>2010</v>
      </c>
      <c r="C3884">
        <f t="shared" si="541"/>
        <v>4</v>
      </c>
      <c r="D3884" t="str">
        <f t="shared" si="542"/>
        <v>April</v>
      </c>
      <c r="E3884" t="str">
        <f t="shared" si="543"/>
        <v>Q2</v>
      </c>
      <c r="F3884" t="str">
        <f t="shared" si="544"/>
        <v>2010-Apr</v>
      </c>
      <c r="G3884">
        <f t="shared" si="545"/>
        <v>6</v>
      </c>
      <c r="H3884" t="str">
        <f t="shared" si="546"/>
        <v>Friday</v>
      </c>
      <c r="I3884" t="str">
        <f t="shared" si="547"/>
        <v>FM1</v>
      </c>
      <c r="J3884" t="str">
        <f t="shared" si="548"/>
        <v>FQ1</v>
      </c>
    </row>
    <row r="3885" spans="1:10" x14ac:dyDescent="0.35">
      <c r="A3885" s="1">
        <v>41371</v>
      </c>
      <c r="B3885">
        <f t="shared" si="540"/>
        <v>2013</v>
      </c>
      <c r="C3885">
        <f t="shared" si="541"/>
        <v>4</v>
      </c>
      <c r="D3885" t="str">
        <f t="shared" si="542"/>
        <v>April</v>
      </c>
      <c r="E3885" t="str">
        <f t="shared" si="543"/>
        <v>Q2</v>
      </c>
      <c r="F3885" t="str">
        <f t="shared" si="544"/>
        <v>2013-Apr</v>
      </c>
      <c r="G3885">
        <f t="shared" si="545"/>
        <v>1</v>
      </c>
      <c r="H3885" t="str">
        <f t="shared" si="546"/>
        <v>Sunday</v>
      </c>
      <c r="I3885" t="str">
        <f t="shared" si="547"/>
        <v>FM1</v>
      </c>
      <c r="J3885" t="str">
        <f t="shared" si="548"/>
        <v>FQ1</v>
      </c>
    </row>
    <row r="3886" spans="1:10" x14ac:dyDescent="0.35">
      <c r="A3886" s="1">
        <v>41000</v>
      </c>
      <c r="B3886">
        <f t="shared" si="540"/>
        <v>2012</v>
      </c>
      <c r="C3886">
        <f t="shared" si="541"/>
        <v>4</v>
      </c>
      <c r="D3886" t="str">
        <f t="shared" si="542"/>
        <v>April</v>
      </c>
      <c r="E3886" t="str">
        <f t="shared" si="543"/>
        <v>Q2</v>
      </c>
      <c r="F3886" t="str">
        <f t="shared" si="544"/>
        <v>2012-Apr</v>
      </c>
      <c r="G3886">
        <f t="shared" si="545"/>
        <v>1</v>
      </c>
      <c r="H3886" t="str">
        <f t="shared" si="546"/>
        <v>Sunday</v>
      </c>
      <c r="I3886" t="str">
        <f t="shared" si="547"/>
        <v>FM1</v>
      </c>
      <c r="J3886" t="str">
        <f t="shared" si="548"/>
        <v>FQ1</v>
      </c>
    </row>
    <row r="3887" spans="1:10" x14ac:dyDescent="0.35">
      <c r="A3887" s="1">
        <v>41025</v>
      </c>
      <c r="B3887">
        <f t="shared" si="540"/>
        <v>2012</v>
      </c>
      <c r="C3887">
        <f t="shared" si="541"/>
        <v>4</v>
      </c>
      <c r="D3887" t="str">
        <f t="shared" si="542"/>
        <v>April</v>
      </c>
      <c r="E3887" t="str">
        <f t="shared" si="543"/>
        <v>Q2</v>
      </c>
      <c r="F3887" t="str">
        <f t="shared" si="544"/>
        <v>2012-Apr</v>
      </c>
      <c r="G3887">
        <f t="shared" si="545"/>
        <v>5</v>
      </c>
      <c r="H3887" t="str">
        <f t="shared" si="546"/>
        <v>Thursday</v>
      </c>
      <c r="I3887" t="str">
        <f t="shared" si="547"/>
        <v>FM1</v>
      </c>
      <c r="J3887" t="str">
        <f t="shared" si="548"/>
        <v>FQ1</v>
      </c>
    </row>
    <row r="3888" spans="1:10" x14ac:dyDescent="0.35">
      <c r="A3888" s="1">
        <v>42121</v>
      </c>
      <c r="B3888">
        <f t="shared" si="540"/>
        <v>2015</v>
      </c>
      <c r="C3888">
        <f t="shared" si="541"/>
        <v>4</v>
      </c>
      <c r="D3888" t="str">
        <f t="shared" si="542"/>
        <v>April</v>
      </c>
      <c r="E3888" t="str">
        <f t="shared" si="543"/>
        <v>Q2</v>
      </c>
      <c r="F3888" t="str">
        <f t="shared" si="544"/>
        <v>2015-Apr</v>
      </c>
      <c r="G3888">
        <f t="shared" si="545"/>
        <v>2</v>
      </c>
      <c r="H3888" t="str">
        <f t="shared" si="546"/>
        <v>Monday</v>
      </c>
      <c r="I3888" t="str">
        <f t="shared" si="547"/>
        <v>FM1</v>
      </c>
      <c r="J3888" t="str">
        <f t="shared" si="548"/>
        <v>FQ1</v>
      </c>
    </row>
    <row r="3889" spans="1:10" x14ac:dyDescent="0.35">
      <c r="A3889" s="1">
        <v>40646</v>
      </c>
      <c r="B3889">
        <f t="shared" si="540"/>
        <v>2011</v>
      </c>
      <c r="C3889">
        <f t="shared" si="541"/>
        <v>4</v>
      </c>
      <c r="D3889" t="str">
        <f t="shared" si="542"/>
        <v>April</v>
      </c>
      <c r="E3889" t="str">
        <f t="shared" si="543"/>
        <v>Q2</v>
      </c>
      <c r="F3889" t="str">
        <f t="shared" si="544"/>
        <v>2011-Apr</v>
      </c>
      <c r="G3889">
        <f t="shared" si="545"/>
        <v>4</v>
      </c>
      <c r="H3889" t="str">
        <f t="shared" si="546"/>
        <v>Wednesday</v>
      </c>
      <c r="I3889" t="str">
        <f t="shared" si="547"/>
        <v>FM1</v>
      </c>
      <c r="J3889" t="str">
        <f t="shared" si="548"/>
        <v>FQ1</v>
      </c>
    </row>
    <row r="3890" spans="1:10" x14ac:dyDescent="0.35">
      <c r="A3890" s="1">
        <v>41721</v>
      </c>
      <c r="B3890">
        <f t="shared" si="540"/>
        <v>2014</v>
      </c>
      <c r="C3890">
        <f t="shared" si="541"/>
        <v>3</v>
      </c>
      <c r="D3890" t="str">
        <f t="shared" si="542"/>
        <v>March</v>
      </c>
      <c r="E3890" t="str">
        <f t="shared" si="543"/>
        <v>Q1</v>
      </c>
      <c r="F3890" t="str">
        <f t="shared" si="544"/>
        <v>2014-Mar</v>
      </c>
      <c r="G3890">
        <f t="shared" si="545"/>
        <v>1</v>
      </c>
      <c r="H3890" t="str">
        <f t="shared" si="546"/>
        <v>Sunday</v>
      </c>
      <c r="I3890" t="str">
        <f t="shared" si="547"/>
        <v>FM12</v>
      </c>
      <c r="J3890" t="str">
        <f t="shared" si="548"/>
        <v>FQ4</v>
      </c>
    </row>
    <row r="3891" spans="1:10" x14ac:dyDescent="0.35">
      <c r="A3891" s="1">
        <v>40607</v>
      </c>
      <c r="B3891">
        <f t="shared" si="540"/>
        <v>2011</v>
      </c>
      <c r="C3891">
        <f t="shared" si="541"/>
        <v>3</v>
      </c>
      <c r="D3891" t="str">
        <f t="shared" si="542"/>
        <v>March</v>
      </c>
      <c r="E3891" t="str">
        <f t="shared" si="543"/>
        <v>Q1</v>
      </c>
      <c r="F3891" t="str">
        <f t="shared" si="544"/>
        <v>2011-Mar</v>
      </c>
      <c r="G3891">
        <f t="shared" si="545"/>
        <v>7</v>
      </c>
      <c r="H3891" t="str">
        <f t="shared" si="546"/>
        <v>Saturday</v>
      </c>
      <c r="I3891" t="str">
        <f t="shared" si="547"/>
        <v>FM12</v>
      </c>
      <c r="J3891" t="str">
        <f t="shared" si="548"/>
        <v>FQ4</v>
      </c>
    </row>
    <row r="3892" spans="1:10" x14ac:dyDescent="0.35">
      <c r="A3892" s="1">
        <v>42091</v>
      </c>
      <c r="B3892">
        <f t="shared" si="540"/>
        <v>2015</v>
      </c>
      <c r="C3892">
        <f t="shared" si="541"/>
        <v>3</v>
      </c>
      <c r="D3892" t="str">
        <f t="shared" si="542"/>
        <v>March</v>
      </c>
      <c r="E3892" t="str">
        <f t="shared" si="543"/>
        <v>Q1</v>
      </c>
      <c r="F3892" t="str">
        <f t="shared" si="544"/>
        <v>2015-Mar</v>
      </c>
      <c r="G3892">
        <f t="shared" si="545"/>
        <v>7</v>
      </c>
      <c r="H3892" t="str">
        <f t="shared" si="546"/>
        <v>Saturday</v>
      </c>
      <c r="I3892" t="str">
        <f t="shared" si="547"/>
        <v>FM12</v>
      </c>
      <c r="J3892" t="str">
        <f t="shared" si="548"/>
        <v>FQ4</v>
      </c>
    </row>
    <row r="3893" spans="1:10" x14ac:dyDescent="0.35">
      <c r="A3893" s="1">
        <v>43175</v>
      </c>
      <c r="B3893">
        <f t="shared" si="540"/>
        <v>2018</v>
      </c>
      <c r="C3893">
        <f t="shared" si="541"/>
        <v>3</v>
      </c>
      <c r="D3893" t="str">
        <f t="shared" si="542"/>
        <v>March</v>
      </c>
      <c r="E3893" t="str">
        <f t="shared" si="543"/>
        <v>Q1</v>
      </c>
      <c r="F3893" t="str">
        <f t="shared" si="544"/>
        <v>2018-Mar</v>
      </c>
      <c r="G3893">
        <f t="shared" si="545"/>
        <v>6</v>
      </c>
      <c r="H3893" t="str">
        <f t="shared" si="546"/>
        <v>Friday</v>
      </c>
      <c r="I3893" t="str">
        <f t="shared" si="547"/>
        <v>FM12</v>
      </c>
      <c r="J3893" t="str">
        <f t="shared" si="548"/>
        <v>FQ4</v>
      </c>
    </row>
    <row r="3894" spans="1:10" x14ac:dyDescent="0.35">
      <c r="A3894" s="1">
        <v>40612</v>
      </c>
      <c r="B3894">
        <f t="shared" si="540"/>
        <v>2011</v>
      </c>
      <c r="C3894">
        <f t="shared" si="541"/>
        <v>3</v>
      </c>
      <c r="D3894" t="str">
        <f t="shared" si="542"/>
        <v>March</v>
      </c>
      <c r="E3894" t="str">
        <f t="shared" si="543"/>
        <v>Q1</v>
      </c>
      <c r="F3894" t="str">
        <f t="shared" si="544"/>
        <v>2011-Mar</v>
      </c>
      <c r="G3894">
        <f t="shared" si="545"/>
        <v>5</v>
      </c>
      <c r="H3894" t="str">
        <f t="shared" si="546"/>
        <v>Thursday</v>
      </c>
      <c r="I3894" t="str">
        <f t="shared" si="547"/>
        <v>FM12</v>
      </c>
      <c r="J3894" t="str">
        <f t="shared" si="548"/>
        <v>FQ4</v>
      </c>
    </row>
    <row r="3895" spans="1:10" x14ac:dyDescent="0.35">
      <c r="A3895" s="1">
        <v>41706</v>
      </c>
      <c r="B3895">
        <f t="shared" si="540"/>
        <v>2014</v>
      </c>
      <c r="C3895">
        <f t="shared" si="541"/>
        <v>3</v>
      </c>
      <c r="D3895" t="str">
        <f t="shared" si="542"/>
        <v>March</v>
      </c>
      <c r="E3895" t="str">
        <f t="shared" si="543"/>
        <v>Q1</v>
      </c>
      <c r="F3895" t="str">
        <f t="shared" si="544"/>
        <v>2014-Mar</v>
      </c>
      <c r="G3895">
        <f t="shared" si="545"/>
        <v>7</v>
      </c>
      <c r="H3895" t="str">
        <f t="shared" si="546"/>
        <v>Saturday</v>
      </c>
      <c r="I3895" t="str">
        <f t="shared" si="547"/>
        <v>FM12</v>
      </c>
      <c r="J3895" t="str">
        <f t="shared" si="548"/>
        <v>FQ4</v>
      </c>
    </row>
    <row r="3896" spans="1:10" x14ac:dyDescent="0.35">
      <c r="A3896" s="1">
        <v>42072</v>
      </c>
      <c r="B3896">
        <f t="shared" si="540"/>
        <v>2015</v>
      </c>
      <c r="C3896">
        <f t="shared" si="541"/>
        <v>3</v>
      </c>
      <c r="D3896" t="str">
        <f t="shared" si="542"/>
        <v>March</v>
      </c>
      <c r="E3896" t="str">
        <f t="shared" si="543"/>
        <v>Q1</v>
      </c>
      <c r="F3896" t="str">
        <f t="shared" si="544"/>
        <v>2015-Mar</v>
      </c>
      <c r="G3896">
        <f t="shared" si="545"/>
        <v>2</v>
      </c>
      <c r="H3896" t="str">
        <f t="shared" si="546"/>
        <v>Monday</v>
      </c>
      <c r="I3896" t="str">
        <f t="shared" si="547"/>
        <v>FM12</v>
      </c>
      <c r="J3896" t="str">
        <f t="shared" si="548"/>
        <v>FQ4</v>
      </c>
    </row>
    <row r="3897" spans="1:10" x14ac:dyDescent="0.35">
      <c r="A3897" s="1">
        <v>40250</v>
      </c>
      <c r="B3897">
        <f t="shared" si="540"/>
        <v>2010</v>
      </c>
      <c r="C3897">
        <f t="shared" si="541"/>
        <v>3</v>
      </c>
      <c r="D3897" t="str">
        <f t="shared" si="542"/>
        <v>March</v>
      </c>
      <c r="E3897" t="str">
        <f t="shared" si="543"/>
        <v>Q1</v>
      </c>
      <c r="F3897" t="str">
        <f t="shared" si="544"/>
        <v>2010-Mar</v>
      </c>
      <c r="G3897">
        <f t="shared" si="545"/>
        <v>7</v>
      </c>
      <c r="H3897" t="str">
        <f t="shared" si="546"/>
        <v>Saturday</v>
      </c>
      <c r="I3897" t="str">
        <f t="shared" si="547"/>
        <v>FM12</v>
      </c>
      <c r="J3897" t="str">
        <f t="shared" si="548"/>
        <v>FQ4</v>
      </c>
    </row>
    <row r="3898" spans="1:10" x14ac:dyDescent="0.35">
      <c r="A3898" s="1">
        <v>41706</v>
      </c>
      <c r="B3898">
        <f t="shared" si="540"/>
        <v>2014</v>
      </c>
      <c r="C3898">
        <f t="shared" si="541"/>
        <v>3</v>
      </c>
      <c r="D3898" t="str">
        <f t="shared" si="542"/>
        <v>March</v>
      </c>
      <c r="E3898" t="str">
        <f t="shared" si="543"/>
        <v>Q1</v>
      </c>
      <c r="F3898" t="str">
        <f t="shared" si="544"/>
        <v>2014-Mar</v>
      </c>
      <c r="G3898">
        <f t="shared" si="545"/>
        <v>7</v>
      </c>
      <c r="H3898" t="str">
        <f t="shared" si="546"/>
        <v>Saturday</v>
      </c>
      <c r="I3898" t="str">
        <f t="shared" si="547"/>
        <v>FM12</v>
      </c>
      <c r="J3898" t="str">
        <f t="shared" si="548"/>
        <v>FQ4</v>
      </c>
    </row>
    <row r="3899" spans="1:10" x14ac:dyDescent="0.35">
      <c r="A3899" s="1">
        <v>40621</v>
      </c>
      <c r="B3899">
        <f t="shared" si="540"/>
        <v>2011</v>
      </c>
      <c r="C3899">
        <f t="shared" si="541"/>
        <v>3</v>
      </c>
      <c r="D3899" t="str">
        <f t="shared" si="542"/>
        <v>March</v>
      </c>
      <c r="E3899" t="str">
        <f t="shared" si="543"/>
        <v>Q1</v>
      </c>
      <c r="F3899" t="str">
        <f t="shared" si="544"/>
        <v>2011-Mar</v>
      </c>
      <c r="G3899">
        <f t="shared" si="545"/>
        <v>7</v>
      </c>
      <c r="H3899" t="str">
        <f t="shared" si="546"/>
        <v>Saturday</v>
      </c>
      <c r="I3899" t="str">
        <f t="shared" si="547"/>
        <v>FM12</v>
      </c>
      <c r="J3899" t="str">
        <f t="shared" si="548"/>
        <v>FQ4</v>
      </c>
    </row>
    <row r="3900" spans="1:10" x14ac:dyDescent="0.35">
      <c r="A3900" s="1">
        <v>40622</v>
      </c>
      <c r="B3900">
        <f t="shared" si="540"/>
        <v>2011</v>
      </c>
      <c r="C3900">
        <f t="shared" si="541"/>
        <v>3</v>
      </c>
      <c r="D3900" t="str">
        <f t="shared" si="542"/>
        <v>March</v>
      </c>
      <c r="E3900" t="str">
        <f t="shared" si="543"/>
        <v>Q1</v>
      </c>
      <c r="F3900" t="str">
        <f t="shared" si="544"/>
        <v>2011-Mar</v>
      </c>
      <c r="G3900">
        <f t="shared" si="545"/>
        <v>1</v>
      </c>
      <c r="H3900" t="str">
        <f t="shared" si="546"/>
        <v>Sunday</v>
      </c>
      <c r="I3900" t="str">
        <f t="shared" si="547"/>
        <v>FM12</v>
      </c>
      <c r="J3900" t="str">
        <f t="shared" si="548"/>
        <v>FQ4</v>
      </c>
    </row>
    <row r="3901" spans="1:10" x14ac:dyDescent="0.35">
      <c r="A3901" s="1">
        <v>43180</v>
      </c>
      <c r="B3901">
        <f t="shared" si="540"/>
        <v>2018</v>
      </c>
      <c r="C3901">
        <f t="shared" si="541"/>
        <v>3</v>
      </c>
      <c r="D3901" t="str">
        <f t="shared" si="542"/>
        <v>March</v>
      </c>
      <c r="E3901" t="str">
        <f t="shared" si="543"/>
        <v>Q1</v>
      </c>
      <c r="F3901" t="str">
        <f t="shared" si="544"/>
        <v>2018-Mar</v>
      </c>
      <c r="G3901">
        <f t="shared" si="545"/>
        <v>4</v>
      </c>
      <c r="H3901" t="str">
        <f t="shared" si="546"/>
        <v>Wednesday</v>
      </c>
      <c r="I3901" t="str">
        <f t="shared" si="547"/>
        <v>FM12</v>
      </c>
      <c r="J3901" t="str">
        <f t="shared" si="548"/>
        <v>FQ4</v>
      </c>
    </row>
    <row r="3902" spans="1:10" x14ac:dyDescent="0.35">
      <c r="A3902" s="1">
        <v>40253</v>
      </c>
      <c r="B3902">
        <f t="shared" si="540"/>
        <v>2010</v>
      </c>
      <c r="C3902">
        <f t="shared" si="541"/>
        <v>3</v>
      </c>
      <c r="D3902" t="str">
        <f t="shared" si="542"/>
        <v>March</v>
      </c>
      <c r="E3902" t="str">
        <f t="shared" si="543"/>
        <v>Q1</v>
      </c>
      <c r="F3902" t="str">
        <f t="shared" si="544"/>
        <v>2010-Mar</v>
      </c>
      <c r="G3902">
        <f t="shared" si="545"/>
        <v>3</v>
      </c>
      <c r="H3902" t="str">
        <f t="shared" si="546"/>
        <v>Tuesday</v>
      </c>
      <c r="I3902" t="str">
        <f t="shared" si="547"/>
        <v>FM12</v>
      </c>
      <c r="J3902" t="str">
        <f t="shared" si="548"/>
        <v>FQ4</v>
      </c>
    </row>
    <row r="3903" spans="1:10" x14ac:dyDescent="0.35">
      <c r="A3903" s="1">
        <v>41711</v>
      </c>
      <c r="B3903">
        <f t="shared" si="540"/>
        <v>2014</v>
      </c>
      <c r="C3903">
        <f t="shared" si="541"/>
        <v>3</v>
      </c>
      <c r="D3903" t="str">
        <f t="shared" si="542"/>
        <v>March</v>
      </c>
      <c r="E3903" t="str">
        <f t="shared" si="543"/>
        <v>Q1</v>
      </c>
      <c r="F3903" t="str">
        <f t="shared" si="544"/>
        <v>2014-Mar</v>
      </c>
      <c r="G3903">
        <f t="shared" si="545"/>
        <v>5</v>
      </c>
      <c r="H3903" t="str">
        <f t="shared" si="546"/>
        <v>Thursday</v>
      </c>
      <c r="I3903" t="str">
        <f t="shared" si="547"/>
        <v>FM12</v>
      </c>
      <c r="J3903" t="str">
        <f t="shared" si="548"/>
        <v>FQ4</v>
      </c>
    </row>
    <row r="3904" spans="1:10" x14ac:dyDescent="0.35">
      <c r="A3904" s="1">
        <v>42067</v>
      </c>
      <c r="B3904">
        <f t="shared" si="540"/>
        <v>2015</v>
      </c>
      <c r="C3904">
        <f t="shared" si="541"/>
        <v>3</v>
      </c>
      <c r="D3904" t="str">
        <f t="shared" si="542"/>
        <v>March</v>
      </c>
      <c r="E3904" t="str">
        <f t="shared" si="543"/>
        <v>Q1</v>
      </c>
      <c r="F3904" t="str">
        <f t="shared" si="544"/>
        <v>2015-Mar</v>
      </c>
      <c r="G3904">
        <f t="shared" si="545"/>
        <v>4</v>
      </c>
      <c r="H3904" t="str">
        <f t="shared" si="546"/>
        <v>Wednesday</v>
      </c>
      <c r="I3904" t="str">
        <f t="shared" si="547"/>
        <v>FM12</v>
      </c>
      <c r="J3904" t="str">
        <f t="shared" si="548"/>
        <v>FQ4</v>
      </c>
    </row>
    <row r="3905" spans="1:10" x14ac:dyDescent="0.35">
      <c r="A3905" s="1">
        <v>43167</v>
      </c>
      <c r="B3905">
        <f t="shared" si="540"/>
        <v>2018</v>
      </c>
      <c r="C3905">
        <f t="shared" si="541"/>
        <v>3</v>
      </c>
      <c r="D3905" t="str">
        <f t="shared" si="542"/>
        <v>March</v>
      </c>
      <c r="E3905" t="str">
        <f t="shared" si="543"/>
        <v>Q1</v>
      </c>
      <c r="F3905" t="str">
        <f t="shared" si="544"/>
        <v>2018-Mar</v>
      </c>
      <c r="G3905">
        <f t="shared" si="545"/>
        <v>5</v>
      </c>
      <c r="H3905" t="str">
        <f t="shared" si="546"/>
        <v>Thursday</v>
      </c>
      <c r="I3905" t="str">
        <f t="shared" si="547"/>
        <v>FM12</v>
      </c>
      <c r="J3905" t="str">
        <f t="shared" si="548"/>
        <v>FQ4</v>
      </c>
    </row>
    <row r="3906" spans="1:10" x14ac:dyDescent="0.35">
      <c r="A3906" s="1">
        <v>40613</v>
      </c>
      <c r="B3906">
        <f t="shared" si="540"/>
        <v>2011</v>
      </c>
      <c r="C3906">
        <f t="shared" si="541"/>
        <v>3</v>
      </c>
      <c r="D3906" t="str">
        <f t="shared" si="542"/>
        <v>March</v>
      </c>
      <c r="E3906" t="str">
        <f t="shared" si="543"/>
        <v>Q1</v>
      </c>
      <c r="F3906" t="str">
        <f t="shared" si="544"/>
        <v>2011-Mar</v>
      </c>
      <c r="G3906">
        <f t="shared" si="545"/>
        <v>6</v>
      </c>
      <c r="H3906" t="str">
        <f t="shared" si="546"/>
        <v>Friday</v>
      </c>
      <c r="I3906" t="str">
        <f t="shared" si="547"/>
        <v>FM12</v>
      </c>
      <c r="J3906" t="str">
        <f t="shared" si="548"/>
        <v>FQ4</v>
      </c>
    </row>
    <row r="3907" spans="1:10" x14ac:dyDescent="0.35">
      <c r="A3907" s="1">
        <v>42822</v>
      </c>
      <c r="B3907">
        <f t="shared" ref="B3907:B3970" si="549">YEAR(A3907)</f>
        <v>2017</v>
      </c>
      <c r="C3907">
        <f t="shared" ref="C3907:C3970" si="550">MONTH(A3907)</f>
        <v>3</v>
      </c>
      <c r="D3907" t="str">
        <f t="shared" ref="D3907:D3970" si="551">TEXT(A3907,"mmmm")</f>
        <v>March</v>
      </c>
      <c r="E3907" t="str">
        <f t="shared" ref="E3907:E3970" si="552">"Q" &amp; INT((MONTH(A3907)-1)/3) + 1</f>
        <v>Q1</v>
      </c>
      <c r="F3907" t="str">
        <f t="shared" ref="F3907:F3970" si="553">YEAR(A3907) &amp; "-" &amp; TEXT(A3907,"mmm")</f>
        <v>2017-Mar</v>
      </c>
      <c r="G3907">
        <f t="shared" ref="G3907:G3970" si="554">WEEKDAY(A3907,1)</f>
        <v>3</v>
      </c>
      <c r="H3907" t="str">
        <f t="shared" ref="H3907:H3970" si="555">TEXT(A3907,"dddd")</f>
        <v>Tuesday</v>
      </c>
      <c r="I3907" t="str">
        <f t="shared" ref="I3907:I3970" si="556">"FM"&amp;MOD(MONTH(A3907)-4,12)+1</f>
        <v>FM12</v>
      </c>
      <c r="J3907" t="str">
        <f t="shared" ref="J3907:J3970" si="557">"FQ"&amp;INT((MOD(MONTH(A3907)-4,12))/3)+1</f>
        <v>FQ4</v>
      </c>
    </row>
    <row r="3908" spans="1:10" x14ac:dyDescent="0.35">
      <c r="A3908" s="1">
        <v>41342</v>
      </c>
      <c r="B3908">
        <f t="shared" si="549"/>
        <v>2013</v>
      </c>
      <c r="C3908">
        <f t="shared" si="550"/>
        <v>3</v>
      </c>
      <c r="D3908" t="str">
        <f t="shared" si="551"/>
        <v>March</v>
      </c>
      <c r="E3908" t="str">
        <f t="shared" si="552"/>
        <v>Q1</v>
      </c>
      <c r="F3908" t="str">
        <f t="shared" si="553"/>
        <v>2013-Mar</v>
      </c>
      <c r="G3908">
        <f t="shared" si="554"/>
        <v>7</v>
      </c>
      <c r="H3908" t="str">
        <f t="shared" si="555"/>
        <v>Saturday</v>
      </c>
      <c r="I3908" t="str">
        <f t="shared" si="556"/>
        <v>FM12</v>
      </c>
      <c r="J3908" t="str">
        <f t="shared" si="557"/>
        <v>FQ4</v>
      </c>
    </row>
    <row r="3909" spans="1:10" x14ac:dyDescent="0.35">
      <c r="A3909" s="1">
        <v>40575</v>
      </c>
      <c r="B3909">
        <f t="shared" si="549"/>
        <v>2011</v>
      </c>
      <c r="C3909">
        <f t="shared" si="550"/>
        <v>2</v>
      </c>
      <c r="D3909" t="str">
        <f t="shared" si="551"/>
        <v>February</v>
      </c>
      <c r="E3909" t="str">
        <f t="shared" si="552"/>
        <v>Q1</v>
      </c>
      <c r="F3909" t="str">
        <f t="shared" si="553"/>
        <v>2011-Feb</v>
      </c>
      <c r="G3909">
        <f t="shared" si="554"/>
        <v>3</v>
      </c>
      <c r="H3909" t="str">
        <f t="shared" si="555"/>
        <v>Tuesday</v>
      </c>
      <c r="I3909" t="str">
        <f t="shared" si="556"/>
        <v>FM11</v>
      </c>
      <c r="J3909" t="str">
        <f t="shared" si="557"/>
        <v>FQ4</v>
      </c>
    </row>
    <row r="3910" spans="1:10" x14ac:dyDescent="0.35">
      <c r="A3910" s="1">
        <v>40590</v>
      </c>
      <c r="B3910">
        <f t="shared" si="549"/>
        <v>2011</v>
      </c>
      <c r="C3910">
        <f t="shared" si="550"/>
        <v>2</v>
      </c>
      <c r="D3910" t="str">
        <f t="shared" si="551"/>
        <v>February</v>
      </c>
      <c r="E3910" t="str">
        <f t="shared" si="552"/>
        <v>Q1</v>
      </c>
      <c r="F3910" t="str">
        <f t="shared" si="553"/>
        <v>2011-Feb</v>
      </c>
      <c r="G3910">
        <f t="shared" si="554"/>
        <v>4</v>
      </c>
      <c r="H3910" t="str">
        <f t="shared" si="555"/>
        <v>Wednesday</v>
      </c>
      <c r="I3910" t="str">
        <f t="shared" si="556"/>
        <v>FM11</v>
      </c>
      <c r="J3910" t="str">
        <f t="shared" si="557"/>
        <v>FQ4</v>
      </c>
    </row>
    <row r="3911" spans="1:10" x14ac:dyDescent="0.35">
      <c r="A3911" s="1">
        <v>43134</v>
      </c>
      <c r="B3911">
        <f t="shared" si="549"/>
        <v>2018</v>
      </c>
      <c r="C3911">
        <f t="shared" si="550"/>
        <v>2</v>
      </c>
      <c r="D3911" t="str">
        <f t="shared" si="551"/>
        <v>February</v>
      </c>
      <c r="E3911" t="str">
        <f t="shared" si="552"/>
        <v>Q1</v>
      </c>
      <c r="F3911" t="str">
        <f t="shared" si="553"/>
        <v>2018-Feb</v>
      </c>
      <c r="G3911">
        <f t="shared" si="554"/>
        <v>7</v>
      </c>
      <c r="H3911" t="str">
        <f t="shared" si="555"/>
        <v>Saturday</v>
      </c>
      <c r="I3911" t="str">
        <f t="shared" si="556"/>
        <v>FM11</v>
      </c>
      <c r="J3911" t="str">
        <f t="shared" si="557"/>
        <v>FQ4</v>
      </c>
    </row>
    <row r="3912" spans="1:10" x14ac:dyDescent="0.35">
      <c r="A3912" s="1">
        <v>40215</v>
      </c>
      <c r="B3912">
        <f t="shared" si="549"/>
        <v>2010</v>
      </c>
      <c r="C3912">
        <f t="shared" si="550"/>
        <v>2</v>
      </c>
      <c r="D3912" t="str">
        <f t="shared" si="551"/>
        <v>February</v>
      </c>
      <c r="E3912" t="str">
        <f t="shared" si="552"/>
        <v>Q1</v>
      </c>
      <c r="F3912" t="str">
        <f t="shared" si="553"/>
        <v>2010-Feb</v>
      </c>
      <c r="G3912">
        <f t="shared" si="554"/>
        <v>7</v>
      </c>
      <c r="H3912" t="str">
        <f t="shared" si="555"/>
        <v>Saturday</v>
      </c>
      <c r="I3912" t="str">
        <f t="shared" si="556"/>
        <v>FM11</v>
      </c>
      <c r="J3912" t="str">
        <f t="shared" si="557"/>
        <v>FQ4</v>
      </c>
    </row>
    <row r="3913" spans="1:10" x14ac:dyDescent="0.35">
      <c r="A3913" s="1">
        <v>42049</v>
      </c>
      <c r="B3913">
        <f t="shared" si="549"/>
        <v>2015</v>
      </c>
      <c r="C3913">
        <f t="shared" si="550"/>
        <v>2</v>
      </c>
      <c r="D3913" t="str">
        <f t="shared" si="551"/>
        <v>February</v>
      </c>
      <c r="E3913" t="str">
        <f t="shared" si="552"/>
        <v>Q1</v>
      </c>
      <c r="F3913" t="str">
        <f t="shared" si="553"/>
        <v>2015-Feb</v>
      </c>
      <c r="G3913">
        <f t="shared" si="554"/>
        <v>7</v>
      </c>
      <c r="H3913" t="str">
        <f t="shared" si="555"/>
        <v>Saturday</v>
      </c>
      <c r="I3913" t="str">
        <f t="shared" si="556"/>
        <v>FM11</v>
      </c>
      <c r="J3913" t="str">
        <f t="shared" si="557"/>
        <v>FQ4</v>
      </c>
    </row>
    <row r="3914" spans="1:10" x14ac:dyDescent="0.35">
      <c r="A3914" s="1">
        <v>42769</v>
      </c>
      <c r="B3914">
        <f t="shared" si="549"/>
        <v>2017</v>
      </c>
      <c r="C3914">
        <f t="shared" si="550"/>
        <v>2</v>
      </c>
      <c r="D3914" t="str">
        <f t="shared" si="551"/>
        <v>February</v>
      </c>
      <c r="E3914" t="str">
        <f t="shared" si="552"/>
        <v>Q1</v>
      </c>
      <c r="F3914" t="str">
        <f t="shared" si="553"/>
        <v>2017-Feb</v>
      </c>
      <c r="G3914">
        <f t="shared" si="554"/>
        <v>6</v>
      </c>
      <c r="H3914" t="str">
        <f t="shared" si="555"/>
        <v>Friday</v>
      </c>
      <c r="I3914" t="str">
        <f t="shared" si="556"/>
        <v>FM11</v>
      </c>
      <c r="J3914" t="str">
        <f t="shared" si="557"/>
        <v>FQ4</v>
      </c>
    </row>
    <row r="3915" spans="1:10" x14ac:dyDescent="0.35">
      <c r="A3915" s="1">
        <v>42773</v>
      </c>
      <c r="B3915">
        <f t="shared" si="549"/>
        <v>2017</v>
      </c>
      <c r="C3915">
        <f t="shared" si="550"/>
        <v>2</v>
      </c>
      <c r="D3915" t="str">
        <f t="shared" si="551"/>
        <v>February</v>
      </c>
      <c r="E3915" t="str">
        <f t="shared" si="552"/>
        <v>Q1</v>
      </c>
      <c r="F3915" t="str">
        <f t="shared" si="553"/>
        <v>2017-Feb</v>
      </c>
      <c r="G3915">
        <f t="shared" si="554"/>
        <v>3</v>
      </c>
      <c r="H3915" t="str">
        <f t="shared" si="555"/>
        <v>Tuesday</v>
      </c>
      <c r="I3915" t="str">
        <f t="shared" si="556"/>
        <v>FM11</v>
      </c>
      <c r="J3915" t="str">
        <f t="shared" si="557"/>
        <v>FQ4</v>
      </c>
    </row>
    <row r="3916" spans="1:10" x14ac:dyDescent="0.35">
      <c r="A3916" s="1">
        <v>43149</v>
      </c>
      <c r="B3916">
        <f t="shared" si="549"/>
        <v>2018</v>
      </c>
      <c r="C3916">
        <f t="shared" si="550"/>
        <v>2</v>
      </c>
      <c r="D3916" t="str">
        <f t="shared" si="551"/>
        <v>February</v>
      </c>
      <c r="E3916" t="str">
        <f t="shared" si="552"/>
        <v>Q1</v>
      </c>
      <c r="F3916" t="str">
        <f t="shared" si="553"/>
        <v>2018-Feb</v>
      </c>
      <c r="G3916">
        <f t="shared" si="554"/>
        <v>1</v>
      </c>
      <c r="H3916" t="str">
        <f t="shared" si="555"/>
        <v>Sunday</v>
      </c>
      <c r="I3916" t="str">
        <f t="shared" si="556"/>
        <v>FM11</v>
      </c>
      <c r="J3916" t="str">
        <f t="shared" si="557"/>
        <v>FQ4</v>
      </c>
    </row>
    <row r="3917" spans="1:10" x14ac:dyDescent="0.35">
      <c r="A3917" s="1">
        <v>43154</v>
      </c>
      <c r="B3917">
        <f t="shared" si="549"/>
        <v>2018</v>
      </c>
      <c r="C3917">
        <f t="shared" si="550"/>
        <v>2</v>
      </c>
      <c r="D3917" t="str">
        <f t="shared" si="551"/>
        <v>February</v>
      </c>
      <c r="E3917" t="str">
        <f t="shared" si="552"/>
        <v>Q1</v>
      </c>
      <c r="F3917" t="str">
        <f t="shared" si="553"/>
        <v>2018-Feb</v>
      </c>
      <c r="G3917">
        <f t="shared" si="554"/>
        <v>6</v>
      </c>
      <c r="H3917" t="str">
        <f t="shared" si="555"/>
        <v>Friday</v>
      </c>
      <c r="I3917" t="str">
        <f t="shared" si="556"/>
        <v>FM11</v>
      </c>
      <c r="J3917" t="str">
        <f t="shared" si="557"/>
        <v>FQ4</v>
      </c>
    </row>
    <row r="3918" spans="1:10" x14ac:dyDescent="0.35">
      <c r="A3918" s="1">
        <v>42063</v>
      </c>
      <c r="B3918">
        <f t="shared" si="549"/>
        <v>2015</v>
      </c>
      <c r="C3918">
        <f t="shared" si="550"/>
        <v>2</v>
      </c>
      <c r="D3918" t="str">
        <f t="shared" si="551"/>
        <v>February</v>
      </c>
      <c r="E3918" t="str">
        <f t="shared" si="552"/>
        <v>Q1</v>
      </c>
      <c r="F3918" t="str">
        <f t="shared" si="553"/>
        <v>2015-Feb</v>
      </c>
      <c r="G3918">
        <f t="shared" si="554"/>
        <v>7</v>
      </c>
      <c r="H3918" t="str">
        <f t="shared" si="555"/>
        <v>Saturday</v>
      </c>
      <c r="I3918" t="str">
        <f t="shared" si="556"/>
        <v>FM11</v>
      </c>
      <c r="J3918" t="str">
        <f t="shared" si="557"/>
        <v>FQ4</v>
      </c>
    </row>
    <row r="3919" spans="1:10" x14ac:dyDescent="0.35">
      <c r="A3919" s="1">
        <v>42769</v>
      </c>
      <c r="B3919">
        <f t="shared" si="549"/>
        <v>2017</v>
      </c>
      <c r="C3919">
        <f t="shared" si="550"/>
        <v>2</v>
      </c>
      <c r="D3919" t="str">
        <f t="shared" si="551"/>
        <v>February</v>
      </c>
      <c r="E3919" t="str">
        <f t="shared" si="552"/>
        <v>Q1</v>
      </c>
      <c r="F3919" t="str">
        <f t="shared" si="553"/>
        <v>2017-Feb</v>
      </c>
      <c r="G3919">
        <f t="shared" si="554"/>
        <v>6</v>
      </c>
      <c r="H3919" t="str">
        <f t="shared" si="555"/>
        <v>Friday</v>
      </c>
      <c r="I3919" t="str">
        <f t="shared" si="556"/>
        <v>FM11</v>
      </c>
      <c r="J3919" t="str">
        <f t="shared" si="557"/>
        <v>FQ4</v>
      </c>
    </row>
    <row r="3920" spans="1:10" x14ac:dyDescent="0.35">
      <c r="A3920" s="1">
        <v>43119</v>
      </c>
      <c r="B3920">
        <f t="shared" si="549"/>
        <v>2018</v>
      </c>
      <c r="C3920">
        <f t="shared" si="550"/>
        <v>1</v>
      </c>
      <c r="D3920" t="str">
        <f t="shared" si="551"/>
        <v>January</v>
      </c>
      <c r="E3920" t="str">
        <f t="shared" si="552"/>
        <v>Q1</v>
      </c>
      <c r="F3920" t="str">
        <f t="shared" si="553"/>
        <v>2018-Jan</v>
      </c>
      <c r="G3920">
        <f t="shared" si="554"/>
        <v>6</v>
      </c>
      <c r="H3920" t="str">
        <f t="shared" si="555"/>
        <v>Friday</v>
      </c>
      <c r="I3920" t="str">
        <f t="shared" si="556"/>
        <v>FM10</v>
      </c>
      <c r="J3920" t="str">
        <f t="shared" si="557"/>
        <v>FQ4</v>
      </c>
    </row>
    <row r="3921" spans="1:10" x14ac:dyDescent="0.35">
      <c r="A3921" s="1">
        <v>40551</v>
      </c>
      <c r="B3921">
        <f t="shared" si="549"/>
        <v>2011</v>
      </c>
      <c r="C3921">
        <f t="shared" si="550"/>
        <v>1</v>
      </c>
      <c r="D3921" t="str">
        <f t="shared" si="551"/>
        <v>January</v>
      </c>
      <c r="E3921" t="str">
        <f t="shared" si="552"/>
        <v>Q1</v>
      </c>
      <c r="F3921" t="str">
        <f t="shared" si="553"/>
        <v>2011-Jan</v>
      </c>
      <c r="G3921">
        <f t="shared" si="554"/>
        <v>7</v>
      </c>
      <c r="H3921" t="str">
        <f t="shared" si="555"/>
        <v>Saturday</v>
      </c>
      <c r="I3921" t="str">
        <f t="shared" si="556"/>
        <v>FM10</v>
      </c>
      <c r="J3921" t="str">
        <f t="shared" si="557"/>
        <v>FQ4</v>
      </c>
    </row>
    <row r="3922" spans="1:10" x14ac:dyDescent="0.35">
      <c r="A3922" s="1">
        <v>42389</v>
      </c>
      <c r="B3922">
        <f t="shared" si="549"/>
        <v>2016</v>
      </c>
      <c r="C3922">
        <f t="shared" si="550"/>
        <v>1</v>
      </c>
      <c r="D3922" t="str">
        <f t="shared" si="551"/>
        <v>January</v>
      </c>
      <c r="E3922" t="str">
        <f t="shared" si="552"/>
        <v>Q1</v>
      </c>
      <c r="F3922" t="str">
        <f t="shared" si="553"/>
        <v>2016-Jan</v>
      </c>
      <c r="G3922">
        <f t="shared" si="554"/>
        <v>4</v>
      </c>
      <c r="H3922" t="str">
        <f t="shared" si="555"/>
        <v>Wednesday</v>
      </c>
      <c r="I3922" t="str">
        <f t="shared" si="556"/>
        <v>FM10</v>
      </c>
      <c r="J3922" t="str">
        <f t="shared" si="557"/>
        <v>FQ4</v>
      </c>
    </row>
    <row r="3923" spans="1:10" x14ac:dyDescent="0.35">
      <c r="A3923" s="1">
        <v>43111</v>
      </c>
      <c r="B3923">
        <f t="shared" si="549"/>
        <v>2018</v>
      </c>
      <c r="C3923">
        <f t="shared" si="550"/>
        <v>1</v>
      </c>
      <c r="D3923" t="str">
        <f t="shared" si="551"/>
        <v>January</v>
      </c>
      <c r="E3923" t="str">
        <f t="shared" si="552"/>
        <v>Q1</v>
      </c>
      <c r="F3923" t="str">
        <f t="shared" si="553"/>
        <v>2018-Jan</v>
      </c>
      <c r="G3923">
        <f t="shared" si="554"/>
        <v>5</v>
      </c>
      <c r="H3923" t="str">
        <f t="shared" si="555"/>
        <v>Thursday</v>
      </c>
      <c r="I3923" t="str">
        <f t="shared" si="556"/>
        <v>FM10</v>
      </c>
      <c r="J3923" t="str">
        <f t="shared" si="557"/>
        <v>FQ4</v>
      </c>
    </row>
    <row r="3924" spans="1:10" x14ac:dyDescent="0.35">
      <c r="A3924" s="1">
        <v>41660</v>
      </c>
      <c r="B3924">
        <f t="shared" si="549"/>
        <v>2014</v>
      </c>
      <c r="C3924">
        <f t="shared" si="550"/>
        <v>1</v>
      </c>
      <c r="D3924" t="str">
        <f t="shared" si="551"/>
        <v>January</v>
      </c>
      <c r="E3924" t="str">
        <f t="shared" si="552"/>
        <v>Q1</v>
      </c>
      <c r="F3924" t="str">
        <f t="shared" si="553"/>
        <v>2014-Jan</v>
      </c>
      <c r="G3924">
        <f t="shared" si="554"/>
        <v>3</v>
      </c>
      <c r="H3924" t="str">
        <f t="shared" si="555"/>
        <v>Tuesday</v>
      </c>
      <c r="I3924" t="str">
        <f t="shared" si="556"/>
        <v>FM10</v>
      </c>
      <c r="J3924" t="str">
        <f t="shared" si="557"/>
        <v>FQ4</v>
      </c>
    </row>
    <row r="3925" spans="1:10" x14ac:dyDescent="0.35">
      <c r="A3925" s="1">
        <v>42025</v>
      </c>
      <c r="B3925">
        <f t="shared" si="549"/>
        <v>2015</v>
      </c>
      <c r="C3925">
        <f t="shared" si="550"/>
        <v>1</v>
      </c>
      <c r="D3925" t="str">
        <f t="shared" si="551"/>
        <v>January</v>
      </c>
      <c r="E3925" t="str">
        <f t="shared" si="552"/>
        <v>Q1</v>
      </c>
      <c r="F3925" t="str">
        <f t="shared" si="553"/>
        <v>2015-Jan</v>
      </c>
      <c r="G3925">
        <f t="shared" si="554"/>
        <v>4</v>
      </c>
      <c r="H3925" t="str">
        <f t="shared" si="555"/>
        <v>Wednesday</v>
      </c>
      <c r="I3925" t="str">
        <f t="shared" si="556"/>
        <v>FM10</v>
      </c>
      <c r="J3925" t="str">
        <f t="shared" si="557"/>
        <v>FQ4</v>
      </c>
    </row>
    <row r="3926" spans="1:10" x14ac:dyDescent="0.35">
      <c r="A3926" s="1">
        <v>41657</v>
      </c>
      <c r="B3926">
        <f t="shared" si="549"/>
        <v>2014</v>
      </c>
      <c r="C3926">
        <f t="shared" si="550"/>
        <v>1</v>
      </c>
      <c r="D3926" t="str">
        <f t="shared" si="551"/>
        <v>January</v>
      </c>
      <c r="E3926" t="str">
        <f t="shared" si="552"/>
        <v>Q1</v>
      </c>
      <c r="F3926" t="str">
        <f t="shared" si="553"/>
        <v>2014-Jan</v>
      </c>
      <c r="G3926">
        <f t="shared" si="554"/>
        <v>7</v>
      </c>
      <c r="H3926" t="str">
        <f t="shared" si="555"/>
        <v>Saturday</v>
      </c>
      <c r="I3926" t="str">
        <f t="shared" si="556"/>
        <v>FM10</v>
      </c>
      <c r="J3926" t="str">
        <f t="shared" si="557"/>
        <v>FQ4</v>
      </c>
    </row>
    <row r="3927" spans="1:10" x14ac:dyDescent="0.35">
      <c r="A3927" s="1">
        <v>42384</v>
      </c>
      <c r="B3927">
        <f t="shared" si="549"/>
        <v>2016</v>
      </c>
      <c r="C3927">
        <f t="shared" si="550"/>
        <v>1</v>
      </c>
      <c r="D3927" t="str">
        <f t="shared" si="551"/>
        <v>January</v>
      </c>
      <c r="E3927" t="str">
        <f t="shared" si="552"/>
        <v>Q1</v>
      </c>
      <c r="F3927" t="str">
        <f t="shared" si="553"/>
        <v>2016-Jan</v>
      </c>
      <c r="G3927">
        <f t="shared" si="554"/>
        <v>6</v>
      </c>
      <c r="H3927" t="str">
        <f t="shared" si="555"/>
        <v>Friday</v>
      </c>
      <c r="I3927" t="str">
        <f t="shared" si="556"/>
        <v>FM10</v>
      </c>
      <c r="J3927" t="str">
        <f t="shared" si="557"/>
        <v>FQ4</v>
      </c>
    </row>
    <row r="3928" spans="1:10" x14ac:dyDescent="0.35">
      <c r="A3928" s="1">
        <v>41667</v>
      </c>
      <c r="B3928">
        <f t="shared" si="549"/>
        <v>2014</v>
      </c>
      <c r="C3928">
        <f t="shared" si="550"/>
        <v>1</v>
      </c>
      <c r="D3928" t="str">
        <f t="shared" si="551"/>
        <v>January</v>
      </c>
      <c r="E3928" t="str">
        <f t="shared" si="552"/>
        <v>Q1</v>
      </c>
      <c r="F3928" t="str">
        <f t="shared" si="553"/>
        <v>2014-Jan</v>
      </c>
      <c r="G3928">
        <f t="shared" si="554"/>
        <v>3</v>
      </c>
      <c r="H3928" t="str">
        <f t="shared" si="555"/>
        <v>Tuesday</v>
      </c>
      <c r="I3928" t="str">
        <f t="shared" si="556"/>
        <v>FM10</v>
      </c>
      <c r="J3928" t="str">
        <f t="shared" si="557"/>
        <v>FQ4</v>
      </c>
    </row>
    <row r="3929" spans="1:10" x14ac:dyDescent="0.35">
      <c r="A3929" s="1">
        <v>40566</v>
      </c>
      <c r="B3929">
        <f t="shared" si="549"/>
        <v>2011</v>
      </c>
      <c r="C3929">
        <f t="shared" si="550"/>
        <v>1</v>
      </c>
      <c r="D3929" t="str">
        <f t="shared" si="551"/>
        <v>January</v>
      </c>
      <c r="E3929" t="str">
        <f t="shared" si="552"/>
        <v>Q1</v>
      </c>
      <c r="F3929" t="str">
        <f t="shared" si="553"/>
        <v>2011-Jan</v>
      </c>
      <c r="G3929">
        <f t="shared" si="554"/>
        <v>1</v>
      </c>
      <c r="H3929" t="str">
        <f t="shared" si="555"/>
        <v>Sunday</v>
      </c>
      <c r="I3929" t="str">
        <f t="shared" si="556"/>
        <v>FM10</v>
      </c>
      <c r="J3929" t="str">
        <f t="shared" si="557"/>
        <v>FQ4</v>
      </c>
    </row>
    <row r="3930" spans="1:10" x14ac:dyDescent="0.35">
      <c r="A3930" s="1">
        <v>41275</v>
      </c>
      <c r="B3930">
        <f t="shared" si="549"/>
        <v>2013</v>
      </c>
      <c r="C3930">
        <f t="shared" si="550"/>
        <v>1</v>
      </c>
      <c r="D3930" t="str">
        <f t="shared" si="551"/>
        <v>January</v>
      </c>
      <c r="E3930" t="str">
        <f t="shared" si="552"/>
        <v>Q1</v>
      </c>
      <c r="F3930" t="str">
        <f t="shared" si="553"/>
        <v>2013-Jan</v>
      </c>
      <c r="G3930">
        <f t="shared" si="554"/>
        <v>3</v>
      </c>
      <c r="H3930" t="str">
        <f t="shared" si="555"/>
        <v>Tuesday</v>
      </c>
      <c r="I3930" t="str">
        <f t="shared" si="556"/>
        <v>FM10</v>
      </c>
      <c r="J3930" t="str">
        <f t="shared" si="557"/>
        <v>FQ4</v>
      </c>
    </row>
    <row r="3931" spans="1:10" x14ac:dyDescent="0.35">
      <c r="A3931" s="1">
        <v>42389</v>
      </c>
      <c r="B3931">
        <f t="shared" si="549"/>
        <v>2016</v>
      </c>
      <c r="C3931">
        <f t="shared" si="550"/>
        <v>1</v>
      </c>
      <c r="D3931" t="str">
        <f t="shared" si="551"/>
        <v>January</v>
      </c>
      <c r="E3931" t="str">
        <f t="shared" si="552"/>
        <v>Q1</v>
      </c>
      <c r="F3931" t="str">
        <f t="shared" si="553"/>
        <v>2016-Jan</v>
      </c>
      <c r="G3931">
        <f t="shared" si="554"/>
        <v>4</v>
      </c>
      <c r="H3931" t="str">
        <f t="shared" si="555"/>
        <v>Wednesday</v>
      </c>
      <c r="I3931" t="str">
        <f t="shared" si="556"/>
        <v>FM10</v>
      </c>
      <c r="J3931" t="str">
        <f t="shared" si="557"/>
        <v>FQ4</v>
      </c>
    </row>
    <row r="3932" spans="1:10" x14ac:dyDescent="0.35">
      <c r="A3932" s="1">
        <v>41644</v>
      </c>
      <c r="B3932">
        <f t="shared" si="549"/>
        <v>2014</v>
      </c>
      <c r="C3932">
        <f t="shared" si="550"/>
        <v>1</v>
      </c>
      <c r="D3932" t="str">
        <f t="shared" si="551"/>
        <v>January</v>
      </c>
      <c r="E3932" t="str">
        <f t="shared" si="552"/>
        <v>Q1</v>
      </c>
      <c r="F3932" t="str">
        <f t="shared" si="553"/>
        <v>2014-Jan</v>
      </c>
      <c r="G3932">
        <f t="shared" si="554"/>
        <v>1</v>
      </c>
      <c r="H3932" t="str">
        <f t="shared" si="555"/>
        <v>Sunday</v>
      </c>
      <c r="I3932" t="str">
        <f t="shared" si="556"/>
        <v>FM10</v>
      </c>
      <c r="J3932" t="str">
        <f t="shared" si="557"/>
        <v>FQ4</v>
      </c>
    </row>
    <row r="3933" spans="1:10" x14ac:dyDescent="0.35">
      <c r="A3933" s="1">
        <v>40552</v>
      </c>
      <c r="B3933">
        <f t="shared" si="549"/>
        <v>2011</v>
      </c>
      <c r="C3933">
        <f t="shared" si="550"/>
        <v>1</v>
      </c>
      <c r="D3933" t="str">
        <f t="shared" si="551"/>
        <v>January</v>
      </c>
      <c r="E3933" t="str">
        <f t="shared" si="552"/>
        <v>Q1</v>
      </c>
      <c r="F3933" t="str">
        <f t="shared" si="553"/>
        <v>2011-Jan</v>
      </c>
      <c r="G3933">
        <f t="shared" si="554"/>
        <v>1</v>
      </c>
      <c r="H3933" t="str">
        <f t="shared" si="555"/>
        <v>Sunday</v>
      </c>
      <c r="I3933" t="str">
        <f t="shared" si="556"/>
        <v>FM10</v>
      </c>
      <c r="J3933" t="str">
        <f t="shared" si="557"/>
        <v>FQ4</v>
      </c>
    </row>
    <row r="3934" spans="1:10" x14ac:dyDescent="0.35">
      <c r="A3934" s="1">
        <v>40570</v>
      </c>
      <c r="B3934">
        <f t="shared" si="549"/>
        <v>2011</v>
      </c>
      <c r="C3934">
        <f t="shared" si="550"/>
        <v>1</v>
      </c>
      <c r="D3934" t="str">
        <f t="shared" si="551"/>
        <v>January</v>
      </c>
      <c r="E3934" t="str">
        <f t="shared" si="552"/>
        <v>Q1</v>
      </c>
      <c r="F3934" t="str">
        <f t="shared" si="553"/>
        <v>2011-Jan</v>
      </c>
      <c r="G3934">
        <f t="shared" si="554"/>
        <v>5</v>
      </c>
      <c r="H3934" t="str">
        <f t="shared" si="555"/>
        <v>Thursday</v>
      </c>
      <c r="I3934" t="str">
        <f t="shared" si="556"/>
        <v>FM10</v>
      </c>
      <c r="J3934" t="str">
        <f t="shared" si="557"/>
        <v>FQ4</v>
      </c>
    </row>
    <row r="3935" spans="1:10" x14ac:dyDescent="0.35">
      <c r="A3935" s="1">
        <v>41294</v>
      </c>
      <c r="B3935">
        <f t="shared" si="549"/>
        <v>2013</v>
      </c>
      <c r="C3935">
        <f t="shared" si="550"/>
        <v>1</v>
      </c>
      <c r="D3935" t="str">
        <f t="shared" si="551"/>
        <v>January</v>
      </c>
      <c r="E3935" t="str">
        <f t="shared" si="552"/>
        <v>Q1</v>
      </c>
      <c r="F3935" t="str">
        <f t="shared" si="553"/>
        <v>2013-Jan</v>
      </c>
      <c r="G3935">
        <f t="shared" si="554"/>
        <v>1</v>
      </c>
      <c r="H3935" t="str">
        <f t="shared" si="555"/>
        <v>Sunday</v>
      </c>
      <c r="I3935" t="str">
        <f t="shared" si="556"/>
        <v>FM10</v>
      </c>
      <c r="J3935" t="str">
        <f t="shared" si="557"/>
        <v>FQ4</v>
      </c>
    </row>
    <row r="3936" spans="1:10" x14ac:dyDescent="0.35">
      <c r="A3936" s="1">
        <v>42012</v>
      </c>
      <c r="B3936">
        <f t="shared" si="549"/>
        <v>2015</v>
      </c>
      <c r="C3936">
        <f t="shared" si="550"/>
        <v>1</v>
      </c>
      <c r="D3936" t="str">
        <f t="shared" si="551"/>
        <v>January</v>
      </c>
      <c r="E3936" t="str">
        <f t="shared" si="552"/>
        <v>Q1</v>
      </c>
      <c r="F3936" t="str">
        <f t="shared" si="553"/>
        <v>2015-Jan</v>
      </c>
      <c r="G3936">
        <f t="shared" si="554"/>
        <v>5</v>
      </c>
      <c r="H3936" t="str">
        <f t="shared" si="555"/>
        <v>Thursday</v>
      </c>
      <c r="I3936" t="str">
        <f t="shared" si="556"/>
        <v>FM10</v>
      </c>
      <c r="J3936" t="str">
        <f t="shared" si="557"/>
        <v>FQ4</v>
      </c>
    </row>
    <row r="3937" spans="1:10" x14ac:dyDescent="0.35">
      <c r="A3937" s="1">
        <v>42743</v>
      </c>
      <c r="B3937">
        <f t="shared" si="549"/>
        <v>2017</v>
      </c>
      <c r="C3937">
        <f t="shared" si="550"/>
        <v>1</v>
      </c>
      <c r="D3937" t="str">
        <f t="shared" si="551"/>
        <v>January</v>
      </c>
      <c r="E3937" t="str">
        <f t="shared" si="552"/>
        <v>Q1</v>
      </c>
      <c r="F3937" t="str">
        <f t="shared" si="553"/>
        <v>2017-Jan</v>
      </c>
      <c r="G3937">
        <f t="shared" si="554"/>
        <v>1</v>
      </c>
      <c r="H3937" t="str">
        <f t="shared" si="555"/>
        <v>Sunday</v>
      </c>
      <c r="I3937" t="str">
        <f t="shared" si="556"/>
        <v>FM10</v>
      </c>
      <c r="J3937" t="str">
        <f t="shared" si="557"/>
        <v>FQ4</v>
      </c>
    </row>
    <row r="3938" spans="1:10" x14ac:dyDescent="0.35">
      <c r="A3938" s="1">
        <v>41646</v>
      </c>
      <c r="B3938">
        <f t="shared" si="549"/>
        <v>2014</v>
      </c>
      <c r="C3938">
        <f t="shared" si="550"/>
        <v>1</v>
      </c>
      <c r="D3938" t="str">
        <f t="shared" si="551"/>
        <v>January</v>
      </c>
      <c r="E3938" t="str">
        <f t="shared" si="552"/>
        <v>Q1</v>
      </c>
      <c r="F3938" t="str">
        <f t="shared" si="553"/>
        <v>2014-Jan</v>
      </c>
      <c r="G3938">
        <f t="shared" si="554"/>
        <v>3</v>
      </c>
      <c r="H3938" t="str">
        <f t="shared" si="555"/>
        <v>Tuesday</v>
      </c>
      <c r="I3938" t="str">
        <f t="shared" si="556"/>
        <v>FM10</v>
      </c>
      <c r="J3938" t="str">
        <f t="shared" si="557"/>
        <v>FQ4</v>
      </c>
    </row>
    <row r="3939" spans="1:10" x14ac:dyDescent="0.35">
      <c r="A3939" s="1">
        <v>43081</v>
      </c>
      <c r="B3939">
        <f t="shared" si="549"/>
        <v>2017</v>
      </c>
      <c r="C3939">
        <f t="shared" si="550"/>
        <v>12</v>
      </c>
      <c r="D3939" t="str">
        <f t="shared" si="551"/>
        <v>December</v>
      </c>
      <c r="E3939" t="str">
        <f t="shared" si="552"/>
        <v>Q4</v>
      </c>
      <c r="F3939" t="str">
        <f t="shared" si="553"/>
        <v>2017-Dec</v>
      </c>
      <c r="G3939">
        <f t="shared" si="554"/>
        <v>3</v>
      </c>
      <c r="H3939" t="str">
        <f t="shared" si="555"/>
        <v>Tuesday</v>
      </c>
      <c r="I3939" t="str">
        <f t="shared" si="556"/>
        <v>FM9</v>
      </c>
      <c r="J3939" t="str">
        <f t="shared" si="557"/>
        <v>FQ3</v>
      </c>
    </row>
    <row r="3940" spans="1:10" x14ac:dyDescent="0.35">
      <c r="A3940" s="1">
        <v>40902</v>
      </c>
      <c r="B3940">
        <f t="shared" si="549"/>
        <v>2011</v>
      </c>
      <c r="C3940">
        <f t="shared" si="550"/>
        <v>12</v>
      </c>
      <c r="D3940" t="str">
        <f t="shared" si="551"/>
        <v>December</v>
      </c>
      <c r="E3940" t="str">
        <f t="shared" si="552"/>
        <v>Q4</v>
      </c>
      <c r="F3940" t="str">
        <f t="shared" si="553"/>
        <v>2011-Dec</v>
      </c>
      <c r="G3940">
        <f t="shared" si="554"/>
        <v>1</v>
      </c>
      <c r="H3940" t="str">
        <f t="shared" si="555"/>
        <v>Sunday</v>
      </c>
      <c r="I3940" t="str">
        <f t="shared" si="556"/>
        <v>FM9</v>
      </c>
      <c r="J3940" t="str">
        <f t="shared" si="557"/>
        <v>FQ3</v>
      </c>
    </row>
    <row r="3941" spans="1:10" x14ac:dyDescent="0.35">
      <c r="A3941" s="1">
        <v>40533</v>
      </c>
      <c r="B3941">
        <f t="shared" si="549"/>
        <v>2010</v>
      </c>
      <c r="C3941">
        <f t="shared" si="550"/>
        <v>12</v>
      </c>
      <c r="D3941" t="str">
        <f t="shared" si="551"/>
        <v>December</v>
      </c>
      <c r="E3941" t="str">
        <f t="shared" si="552"/>
        <v>Q4</v>
      </c>
      <c r="F3941" t="str">
        <f t="shared" si="553"/>
        <v>2010-Dec</v>
      </c>
      <c r="G3941">
        <f t="shared" si="554"/>
        <v>3</v>
      </c>
      <c r="H3941" t="str">
        <f t="shared" si="555"/>
        <v>Tuesday</v>
      </c>
      <c r="I3941" t="str">
        <f t="shared" si="556"/>
        <v>FM9</v>
      </c>
      <c r="J3941" t="str">
        <f t="shared" si="557"/>
        <v>FQ3</v>
      </c>
    </row>
    <row r="3942" spans="1:10" x14ac:dyDescent="0.35">
      <c r="A3942" s="1">
        <v>43076</v>
      </c>
      <c r="B3942">
        <f t="shared" si="549"/>
        <v>2017</v>
      </c>
      <c r="C3942">
        <f t="shared" si="550"/>
        <v>12</v>
      </c>
      <c r="D3942" t="str">
        <f t="shared" si="551"/>
        <v>December</v>
      </c>
      <c r="E3942" t="str">
        <f t="shared" si="552"/>
        <v>Q4</v>
      </c>
      <c r="F3942" t="str">
        <f t="shared" si="553"/>
        <v>2017-Dec</v>
      </c>
      <c r="G3942">
        <f t="shared" si="554"/>
        <v>5</v>
      </c>
      <c r="H3942" t="str">
        <f t="shared" si="555"/>
        <v>Thursday</v>
      </c>
      <c r="I3942" t="str">
        <f t="shared" si="556"/>
        <v>FM9</v>
      </c>
      <c r="J3942" t="str">
        <f t="shared" si="557"/>
        <v>FQ3</v>
      </c>
    </row>
    <row r="3943" spans="1:10" x14ac:dyDescent="0.35">
      <c r="A3943" s="1">
        <v>41256</v>
      </c>
      <c r="B3943">
        <f t="shared" si="549"/>
        <v>2012</v>
      </c>
      <c r="C3943">
        <f t="shared" si="550"/>
        <v>12</v>
      </c>
      <c r="D3943" t="str">
        <f t="shared" si="551"/>
        <v>December</v>
      </c>
      <c r="E3943" t="str">
        <f t="shared" si="552"/>
        <v>Q4</v>
      </c>
      <c r="F3943" t="str">
        <f t="shared" si="553"/>
        <v>2012-Dec</v>
      </c>
      <c r="G3943">
        <f t="shared" si="554"/>
        <v>5</v>
      </c>
      <c r="H3943" t="str">
        <f t="shared" si="555"/>
        <v>Thursday</v>
      </c>
      <c r="I3943" t="str">
        <f t="shared" si="556"/>
        <v>FM9</v>
      </c>
      <c r="J3943" t="str">
        <f t="shared" si="557"/>
        <v>FQ3</v>
      </c>
    </row>
    <row r="3944" spans="1:10" x14ac:dyDescent="0.35">
      <c r="A3944" s="1">
        <v>41979</v>
      </c>
      <c r="B3944">
        <f t="shared" si="549"/>
        <v>2014</v>
      </c>
      <c r="C3944">
        <f t="shared" si="550"/>
        <v>12</v>
      </c>
      <c r="D3944" t="str">
        <f t="shared" si="551"/>
        <v>December</v>
      </c>
      <c r="E3944" t="str">
        <f t="shared" si="552"/>
        <v>Q4</v>
      </c>
      <c r="F3944" t="str">
        <f t="shared" si="553"/>
        <v>2014-Dec</v>
      </c>
      <c r="G3944">
        <f t="shared" si="554"/>
        <v>7</v>
      </c>
      <c r="H3944" t="str">
        <f t="shared" si="555"/>
        <v>Saturday</v>
      </c>
      <c r="I3944" t="str">
        <f t="shared" si="556"/>
        <v>FM9</v>
      </c>
      <c r="J3944" t="str">
        <f t="shared" si="557"/>
        <v>FQ3</v>
      </c>
    </row>
    <row r="3945" spans="1:10" x14ac:dyDescent="0.35">
      <c r="A3945" s="1">
        <v>42353</v>
      </c>
      <c r="B3945">
        <f t="shared" si="549"/>
        <v>2015</v>
      </c>
      <c r="C3945">
        <f t="shared" si="550"/>
        <v>12</v>
      </c>
      <c r="D3945" t="str">
        <f t="shared" si="551"/>
        <v>December</v>
      </c>
      <c r="E3945" t="str">
        <f t="shared" si="552"/>
        <v>Q4</v>
      </c>
      <c r="F3945" t="str">
        <f t="shared" si="553"/>
        <v>2015-Dec</v>
      </c>
      <c r="G3945">
        <f t="shared" si="554"/>
        <v>3</v>
      </c>
      <c r="H3945" t="str">
        <f t="shared" si="555"/>
        <v>Tuesday</v>
      </c>
      <c r="I3945" t="str">
        <f t="shared" si="556"/>
        <v>FM9</v>
      </c>
      <c r="J3945" t="str">
        <f t="shared" si="557"/>
        <v>FQ3</v>
      </c>
    </row>
    <row r="3946" spans="1:10" x14ac:dyDescent="0.35">
      <c r="A3946" s="1">
        <v>41257</v>
      </c>
      <c r="B3946">
        <f t="shared" si="549"/>
        <v>2012</v>
      </c>
      <c r="C3946">
        <f t="shared" si="550"/>
        <v>12</v>
      </c>
      <c r="D3946" t="str">
        <f t="shared" si="551"/>
        <v>December</v>
      </c>
      <c r="E3946" t="str">
        <f t="shared" si="552"/>
        <v>Q4</v>
      </c>
      <c r="F3946" t="str">
        <f t="shared" si="553"/>
        <v>2012-Dec</v>
      </c>
      <c r="G3946">
        <f t="shared" si="554"/>
        <v>6</v>
      </c>
      <c r="H3946" t="str">
        <f t="shared" si="555"/>
        <v>Friday</v>
      </c>
      <c r="I3946" t="str">
        <f t="shared" si="556"/>
        <v>FM9</v>
      </c>
      <c r="J3946" t="str">
        <f t="shared" si="557"/>
        <v>FQ3</v>
      </c>
    </row>
    <row r="3947" spans="1:10" x14ac:dyDescent="0.35">
      <c r="A3947" s="1">
        <v>41611</v>
      </c>
      <c r="B3947">
        <f t="shared" si="549"/>
        <v>2013</v>
      </c>
      <c r="C3947">
        <f t="shared" si="550"/>
        <v>12</v>
      </c>
      <c r="D3947" t="str">
        <f t="shared" si="551"/>
        <v>December</v>
      </c>
      <c r="E3947" t="str">
        <f t="shared" si="552"/>
        <v>Q4</v>
      </c>
      <c r="F3947" t="str">
        <f t="shared" si="553"/>
        <v>2013-Dec</v>
      </c>
      <c r="G3947">
        <f t="shared" si="554"/>
        <v>3</v>
      </c>
      <c r="H3947" t="str">
        <f t="shared" si="555"/>
        <v>Tuesday</v>
      </c>
      <c r="I3947" t="str">
        <f t="shared" si="556"/>
        <v>FM9</v>
      </c>
      <c r="J3947" t="str">
        <f t="shared" si="557"/>
        <v>FQ3</v>
      </c>
    </row>
    <row r="3948" spans="1:10" x14ac:dyDescent="0.35">
      <c r="A3948" s="1">
        <v>40880</v>
      </c>
      <c r="B3948">
        <f t="shared" si="549"/>
        <v>2011</v>
      </c>
      <c r="C3948">
        <f t="shared" si="550"/>
        <v>12</v>
      </c>
      <c r="D3948" t="str">
        <f t="shared" si="551"/>
        <v>December</v>
      </c>
      <c r="E3948" t="str">
        <f t="shared" si="552"/>
        <v>Q4</v>
      </c>
      <c r="F3948" t="str">
        <f t="shared" si="553"/>
        <v>2011-Dec</v>
      </c>
      <c r="G3948">
        <f t="shared" si="554"/>
        <v>7</v>
      </c>
      <c r="H3948" t="str">
        <f t="shared" si="555"/>
        <v>Saturday</v>
      </c>
      <c r="I3948" t="str">
        <f t="shared" si="556"/>
        <v>FM9</v>
      </c>
      <c r="J3948" t="str">
        <f t="shared" si="557"/>
        <v>FQ3</v>
      </c>
    </row>
    <row r="3949" spans="1:10" x14ac:dyDescent="0.35">
      <c r="A3949" s="1">
        <v>43436</v>
      </c>
      <c r="B3949">
        <f t="shared" si="549"/>
        <v>2018</v>
      </c>
      <c r="C3949">
        <f t="shared" si="550"/>
        <v>12</v>
      </c>
      <c r="D3949" t="str">
        <f t="shared" si="551"/>
        <v>December</v>
      </c>
      <c r="E3949" t="str">
        <f t="shared" si="552"/>
        <v>Q4</v>
      </c>
      <c r="F3949" t="str">
        <f t="shared" si="553"/>
        <v>2018-Dec</v>
      </c>
      <c r="G3949">
        <f t="shared" si="554"/>
        <v>1</v>
      </c>
      <c r="H3949" t="str">
        <f t="shared" si="555"/>
        <v>Sunday</v>
      </c>
      <c r="I3949" t="str">
        <f t="shared" si="556"/>
        <v>FM9</v>
      </c>
      <c r="J3949" t="str">
        <f t="shared" si="557"/>
        <v>FQ3</v>
      </c>
    </row>
    <row r="3950" spans="1:10" x14ac:dyDescent="0.35">
      <c r="A3950" s="1">
        <v>41253</v>
      </c>
      <c r="B3950">
        <f t="shared" si="549"/>
        <v>2012</v>
      </c>
      <c r="C3950">
        <f t="shared" si="550"/>
        <v>12</v>
      </c>
      <c r="D3950" t="str">
        <f t="shared" si="551"/>
        <v>December</v>
      </c>
      <c r="E3950" t="str">
        <f t="shared" si="552"/>
        <v>Q4</v>
      </c>
      <c r="F3950" t="str">
        <f t="shared" si="553"/>
        <v>2012-Dec</v>
      </c>
      <c r="G3950">
        <f t="shared" si="554"/>
        <v>2</v>
      </c>
      <c r="H3950" t="str">
        <f t="shared" si="555"/>
        <v>Monday</v>
      </c>
      <c r="I3950" t="str">
        <f t="shared" si="556"/>
        <v>FM9</v>
      </c>
      <c r="J3950" t="str">
        <f t="shared" si="557"/>
        <v>FQ3</v>
      </c>
    </row>
    <row r="3951" spans="1:10" x14ac:dyDescent="0.35">
      <c r="A3951" s="1">
        <v>41251</v>
      </c>
      <c r="B3951">
        <f t="shared" si="549"/>
        <v>2012</v>
      </c>
      <c r="C3951">
        <f t="shared" si="550"/>
        <v>12</v>
      </c>
      <c r="D3951" t="str">
        <f t="shared" si="551"/>
        <v>December</v>
      </c>
      <c r="E3951" t="str">
        <f t="shared" si="552"/>
        <v>Q4</v>
      </c>
      <c r="F3951" t="str">
        <f t="shared" si="553"/>
        <v>2012-Dec</v>
      </c>
      <c r="G3951">
        <f t="shared" si="554"/>
        <v>7</v>
      </c>
      <c r="H3951" t="str">
        <f t="shared" si="555"/>
        <v>Saturday</v>
      </c>
      <c r="I3951" t="str">
        <f t="shared" si="556"/>
        <v>FM9</v>
      </c>
      <c r="J3951" t="str">
        <f t="shared" si="557"/>
        <v>FQ3</v>
      </c>
    </row>
    <row r="3952" spans="1:10" x14ac:dyDescent="0.35">
      <c r="A3952" s="1">
        <v>41613</v>
      </c>
      <c r="B3952">
        <f t="shared" si="549"/>
        <v>2013</v>
      </c>
      <c r="C3952">
        <f t="shared" si="550"/>
        <v>12</v>
      </c>
      <c r="D3952" t="str">
        <f t="shared" si="551"/>
        <v>December</v>
      </c>
      <c r="E3952" t="str">
        <f t="shared" si="552"/>
        <v>Q4</v>
      </c>
      <c r="F3952" t="str">
        <f t="shared" si="553"/>
        <v>2013-Dec</v>
      </c>
      <c r="G3952">
        <f t="shared" si="554"/>
        <v>5</v>
      </c>
      <c r="H3952" t="str">
        <f t="shared" si="555"/>
        <v>Thursday</v>
      </c>
      <c r="I3952" t="str">
        <f t="shared" si="556"/>
        <v>FM9</v>
      </c>
      <c r="J3952" t="str">
        <f t="shared" si="557"/>
        <v>FQ3</v>
      </c>
    </row>
    <row r="3953" spans="1:10" x14ac:dyDescent="0.35">
      <c r="A3953" s="1">
        <v>40539</v>
      </c>
      <c r="B3953">
        <f t="shared" si="549"/>
        <v>2010</v>
      </c>
      <c r="C3953">
        <f t="shared" si="550"/>
        <v>12</v>
      </c>
      <c r="D3953" t="str">
        <f t="shared" si="551"/>
        <v>December</v>
      </c>
      <c r="E3953" t="str">
        <f t="shared" si="552"/>
        <v>Q4</v>
      </c>
      <c r="F3953" t="str">
        <f t="shared" si="553"/>
        <v>2010-Dec</v>
      </c>
      <c r="G3953">
        <f t="shared" si="554"/>
        <v>2</v>
      </c>
      <c r="H3953" t="str">
        <f t="shared" si="555"/>
        <v>Monday</v>
      </c>
      <c r="I3953" t="str">
        <f t="shared" si="556"/>
        <v>FM9</v>
      </c>
      <c r="J3953" t="str">
        <f t="shared" si="557"/>
        <v>FQ3</v>
      </c>
    </row>
    <row r="3954" spans="1:10" x14ac:dyDescent="0.35">
      <c r="A3954" s="1">
        <v>42363</v>
      </c>
      <c r="B3954">
        <f t="shared" si="549"/>
        <v>2015</v>
      </c>
      <c r="C3954">
        <f t="shared" si="550"/>
        <v>12</v>
      </c>
      <c r="D3954" t="str">
        <f t="shared" si="551"/>
        <v>December</v>
      </c>
      <c r="E3954" t="str">
        <f t="shared" si="552"/>
        <v>Q4</v>
      </c>
      <c r="F3954" t="str">
        <f t="shared" si="553"/>
        <v>2015-Dec</v>
      </c>
      <c r="G3954">
        <f t="shared" si="554"/>
        <v>6</v>
      </c>
      <c r="H3954" t="str">
        <f t="shared" si="555"/>
        <v>Friday</v>
      </c>
      <c r="I3954" t="str">
        <f t="shared" si="556"/>
        <v>FM9</v>
      </c>
      <c r="J3954" t="str">
        <f t="shared" si="557"/>
        <v>FQ3</v>
      </c>
    </row>
    <row r="3955" spans="1:10" x14ac:dyDescent="0.35">
      <c r="A3955" s="1">
        <v>42726</v>
      </c>
      <c r="B3955">
        <f t="shared" si="549"/>
        <v>2016</v>
      </c>
      <c r="C3955">
        <f t="shared" si="550"/>
        <v>12</v>
      </c>
      <c r="D3955" t="str">
        <f t="shared" si="551"/>
        <v>December</v>
      </c>
      <c r="E3955" t="str">
        <f t="shared" si="552"/>
        <v>Q4</v>
      </c>
      <c r="F3955" t="str">
        <f t="shared" si="553"/>
        <v>2016-Dec</v>
      </c>
      <c r="G3955">
        <f t="shared" si="554"/>
        <v>5</v>
      </c>
      <c r="H3955" t="str">
        <f t="shared" si="555"/>
        <v>Thursday</v>
      </c>
      <c r="I3955" t="str">
        <f t="shared" si="556"/>
        <v>FM9</v>
      </c>
      <c r="J3955" t="str">
        <f t="shared" si="557"/>
        <v>FQ3</v>
      </c>
    </row>
    <row r="3956" spans="1:10" x14ac:dyDescent="0.35">
      <c r="A3956" s="1">
        <v>41263</v>
      </c>
      <c r="B3956">
        <f t="shared" si="549"/>
        <v>2012</v>
      </c>
      <c r="C3956">
        <f t="shared" si="550"/>
        <v>12</v>
      </c>
      <c r="D3956" t="str">
        <f t="shared" si="551"/>
        <v>December</v>
      </c>
      <c r="E3956" t="str">
        <f t="shared" si="552"/>
        <v>Q4</v>
      </c>
      <c r="F3956" t="str">
        <f t="shared" si="553"/>
        <v>2012-Dec</v>
      </c>
      <c r="G3956">
        <f t="shared" si="554"/>
        <v>5</v>
      </c>
      <c r="H3956" t="str">
        <f t="shared" si="555"/>
        <v>Thursday</v>
      </c>
      <c r="I3956" t="str">
        <f t="shared" si="556"/>
        <v>FM9</v>
      </c>
      <c r="J3956" t="str">
        <f t="shared" si="557"/>
        <v>FQ3</v>
      </c>
    </row>
    <row r="3957" spans="1:10" x14ac:dyDescent="0.35">
      <c r="A3957" s="1">
        <v>40525</v>
      </c>
      <c r="B3957">
        <f t="shared" si="549"/>
        <v>2010</v>
      </c>
      <c r="C3957">
        <f t="shared" si="550"/>
        <v>12</v>
      </c>
      <c r="D3957" t="str">
        <f t="shared" si="551"/>
        <v>December</v>
      </c>
      <c r="E3957" t="str">
        <f t="shared" si="552"/>
        <v>Q4</v>
      </c>
      <c r="F3957" t="str">
        <f t="shared" si="553"/>
        <v>2010-Dec</v>
      </c>
      <c r="G3957">
        <f t="shared" si="554"/>
        <v>2</v>
      </c>
      <c r="H3957" t="str">
        <f t="shared" si="555"/>
        <v>Monday</v>
      </c>
      <c r="I3957" t="str">
        <f t="shared" si="556"/>
        <v>FM9</v>
      </c>
      <c r="J3957" t="str">
        <f t="shared" si="557"/>
        <v>FQ3</v>
      </c>
    </row>
    <row r="3958" spans="1:10" x14ac:dyDescent="0.35">
      <c r="A3958" s="1">
        <v>42711</v>
      </c>
      <c r="B3958">
        <f t="shared" si="549"/>
        <v>2016</v>
      </c>
      <c r="C3958">
        <f t="shared" si="550"/>
        <v>12</v>
      </c>
      <c r="D3958" t="str">
        <f t="shared" si="551"/>
        <v>December</v>
      </c>
      <c r="E3958" t="str">
        <f t="shared" si="552"/>
        <v>Q4</v>
      </c>
      <c r="F3958" t="str">
        <f t="shared" si="553"/>
        <v>2016-Dec</v>
      </c>
      <c r="G3958">
        <f t="shared" si="554"/>
        <v>4</v>
      </c>
      <c r="H3958" t="str">
        <f t="shared" si="555"/>
        <v>Wednesday</v>
      </c>
      <c r="I3958" t="str">
        <f t="shared" si="556"/>
        <v>FM9</v>
      </c>
      <c r="J3958" t="str">
        <f t="shared" si="557"/>
        <v>FQ3</v>
      </c>
    </row>
    <row r="3959" spans="1:10" x14ac:dyDescent="0.35">
      <c r="A3959" s="1">
        <v>41635</v>
      </c>
      <c r="B3959">
        <f t="shared" si="549"/>
        <v>2013</v>
      </c>
      <c r="C3959">
        <f t="shared" si="550"/>
        <v>12</v>
      </c>
      <c r="D3959" t="str">
        <f t="shared" si="551"/>
        <v>December</v>
      </c>
      <c r="E3959" t="str">
        <f t="shared" si="552"/>
        <v>Q4</v>
      </c>
      <c r="F3959" t="str">
        <f t="shared" si="553"/>
        <v>2013-Dec</v>
      </c>
      <c r="G3959">
        <f t="shared" si="554"/>
        <v>6</v>
      </c>
      <c r="H3959" t="str">
        <f t="shared" si="555"/>
        <v>Friday</v>
      </c>
      <c r="I3959" t="str">
        <f t="shared" si="556"/>
        <v>FM9</v>
      </c>
      <c r="J3959" t="str">
        <f t="shared" si="557"/>
        <v>FQ3</v>
      </c>
    </row>
    <row r="3960" spans="1:10" x14ac:dyDescent="0.35">
      <c r="A3960" s="1">
        <v>41635</v>
      </c>
      <c r="B3960">
        <f t="shared" si="549"/>
        <v>2013</v>
      </c>
      <c r="C3960">
        <f t="shared" si="550"/>
        <v>12</v>
      </c>
      <c r="D3960" t="str">
        <f t="shared" si="551"/>
        <v>December</v>
      </c>
      <c r="E3960" t="str">
        <f t="shared" si="552"/>
        <v>Q4</v>
      </c>
      <c r="F3960" t="str">
        <f t="shared" si="553"/>
        <v>2013-Dec</v>
      </c>
      <c r="G3960">
        <f t="shared" si="554"/>
        <v>6</v>
      </c>
      <c r="H3960" t="str">
        <f t="shared" si="555"/>
        <v>Friday</v>
      </c>
      <c r="I3960" t="str">
        <f t="shared" si="556"/>
        <v>FM9</v>
      </c>
      <c r="J3960" t="str">
        <f t="shared" si="557"/>
        <v>FQ3</v>
      </c>
    </row>
    <row r="3961" spans="1:10" x14ac:dyDescent="0.35">
      <c r="A3961" s="1">
        <v>42356</v>
      </c>
      <c r="B3961">
        <f t="shared" si="549"/>
        <v>2015</v>
      </c>
      <c r="C3961">
        <f t="shared" si="550"/>
        <v>12</v>
      </c>
      <c r="D3961" t="str">
        <f t="shared" si="551"/>
        <v>December</v>
      </c>
      <c r="E3961" t="str">
        <f t="shared" si="552"/>
        <v>Q4</v>
      </c>
      <c r="F3961" t="str">
        <f t="shared" si="553"/>
        <v>2015-Dec</v>
      </c>
      <c r="G3961">
        <f t="shared" si="554"/>
        <v>6</v>
      </c>
      <c r="H3961" t="str">
        <f t="shared" si="555"/>
        <v>Friday</v>
      </c>
      <c r="I3961" t="str">
        <f t="shared" si="556"/>
        <v>FM9</v>
      </c>
      <c r="J3961" t="str">
        <f t="shared" si="557"/>
        <v>FQ3</v>
      </c>
    </row>
    <row r="3962" spans="1:10" x14ac:dyDescent="0.35">
      <c r="A3962" s="1">
        <v>40538</v>
      </c>
      <c r="B3962">
        <f t="shared" si="549"/>
        <v>2010</v>
      </c>
      <c r="C3962">
        <f t="shared" si="550"/>
        <v>12</v>
      </c>
      <c r="D3962" t="str">
        <f t="shared" si="551"/>
        <v>December</v>
      </c>
      <c r="E3962" t="str">
        <f t="shared" si="552"/>
        <v>Q4</v>
      </c>
      <c r="F3962" t="str">
        <f t="shared" si="553"/>
        <v>2010-Dec</v>
      </c>
      <c r="G3962">
        <f t="shared" si="554"/>
        <v>1</v>
      </c>
      <c r="H3962" t="str">
        <f t="shared" si="555"/>
        <v>Sunday</v>
      </c>
      <c r="I3962" t="str">
        <f t="shared" si="556"/>
        <v>FM9</v>
      </c>
      <c r="J3962" t="str">
        <f t="shared" si="557"/>
        <v>FQ3</v>
      </c>
    </row>
    <row r="3963" spans="1:10" x14ac:dyDescent="0.35">
      <c r="A3963" s="1">
        <v>40897</v>
      </c>
      <c r="B3963">
        <f t="shared" si="549"/>
        <v>2011</v>
      </c>
      <c r="C3963">
        <f t="shared" si="550"/>
        <v>12</v>
      </c>
      <c r="D3963" t="str">
        <f t="shared" si="551"/>
        <v>December</v>
      </c>
      <c r="E3963" t="str">
        <f t="shared" si="552"/>
        <v>Q4</v>
      </c>
      <c r="F3963" t="str">
        <f t="shared" si="553"/>
        <v>2011-Dec</v>
      </c>
      <c r="G3963">
        <f t="shared" si="554"/>
        <v>3</v>
      </c>
      <c r="H3963" t="str">
        <f t="shared" si="555"/>
        <v>Tuesday</v>
      </c>
      <c r="I3963" t="str">
        <f t="shared" si="556"/>
        <v>FM9</v>
      </c>
      <c r="J3963" t="str">
        <f t="shared" si="557"/>
        <v>FQ3</v>
      </c>
    </row>
    <row r="3964" spans="1:10" x14ac:dyDescent="0.35">
      <c r="A3964" s="1">
        <v>40879</v>
      </c>
      <c r="B3964">
        <f t="shared" si="549"/>
        <v>2011</v>
      </c>
      <c r="C3964">
        <f t="shared" si="550"/>
        <v>12</v>
      </c>
      <c r="D3964" t="str">
        <f t="shared" si="551"/>
        <v>December</v>
      </c>
      <c r="E3964" t="str">
        <f t="shared" si="552"/>
        <v>Q4</v>
      </c>
      <c r="F3964" t="str">
        <f t="shared" si="553"/>
        <v>2011-Dec</v>
      </c>
      <c r="G3964">
        <f t="shared" si="554"/>
        <v>6</v>
      </c>
      <c r="H3964" t="str">
        <f t="shared" si="555"/>
        <v>Friday</v>
      </c>
      <c r="I3964" t="str">
        <f t="shared" si="556"/>
        <v>FM9</v>
      </c>
      <c r="J3964" t="str">
        <f t="shared" si="557"/>
        <v>FQ3</v>
      </c>
    </row>
    <row r="3965" spans="1:10" x14ac:dyDescent="0.35">
      <c r="A3965" s="1">
        <v>40529</v>
      </c>
      <c r="B3965">
        <f t="shared" si="549"/>
        <v>2010</v>
      </c>
      <c r="C3965">
        <f t="shared" si="550"/>
        <v>12</v>
      </c>
      <c r="D3965" t="str">
        <f t="shared" si="551"/>
        <v>December</v>
      </c>
      <c r="E3965" t="str">
        <f t="shared" si="552"/>
        <v>Q4</v>
      </c>
      <c r="F3965" t="str">
        <f t="shared" si="553"/>
        <v>2010-Dec</v>
      </c>
      <c r="G3965">
        <f t="shared" si="554"/>
        <v>6</v>
      </c>
      <c r="H3965" t="str">
        <f t="shared" si="555"/>
        <v>Friday</v>
      </c>
      <c r="I3965" t="str">
        <f t="shared" si="556"/>
        <v>FM9</v>
      </c>
      <c r="J3965" t="str">
        <f t="shared" si="557"/>
        <v>FQ3</v>
      </c>
    </row>
    <row r="3966" spans="1:10" x14ac:dyDescent="0.35">
      <c r="A3966" s="1">
        <v>42001</v>
      </c>
      <c r="B3966">
        <f t="shared" si="549"/>
        <v>2014</v>
      </c>
      <c r="C3966">
        <f t="shared" si="550"/>
        <v>12</v>
      </c>
      <c r="D3966" t="str">
        <f t="shared" si="551"/>
        <v>December</v>
      </c>
      <c r="E3966" t="str">
        <f t="shared" si="552"/>
        <v>Q4</v>
      </c>
      <c r="F3966" t="str">
        <f t="shared" si="553"/>
        <v>2014-Dec</v>
      </c>
      <c r="G3966">
        <f t="shared" si="554"/>
        <v>1</v>
      </c>
      <c r="H3966" t="str">
        <f t="shared" si="555"/>
        <v>Sunday</v>
      </c>
      <c r="I3966" t="str">
        <f t="shared" si="556"/>
        <v>FM9</v>
      </c>
      <c r="J3966" t="str">
        <f t="shared" si="557"/>
        <v>FQ3</v>
      </c>
    </row>
    <row r="3967" spans="1:10" x14ac:dyDescent="0.35">
      <c r="A3967" s="1">
        <v>41260</v>
      </c>
      <c r="B3967">
        <f t="shared" si="549"/>
        <v>2012</v>
      </c>
      <c r="C3967">
        <f t="shared" si="550"/>
        <v>12</v>
      </c>
      <c r="D3967" t="str">
        <f t="shared" si="551"/>
        <v>December</v>
      </c>
      <c r="E3967" t="str">
        <f t="shared" si="552"/>
        <v>Q4</v>
      </c>
      <c r="F3967" t="str">
        <f t="shared" si="553"/>
        <v>2012-Dec</v>
      </c>
      <c r="G3967">
        <f t="shared" si="554"/>
        <v>2</v>
      </c>
      <c r="H3967" t="str">
        <f t="shared" si="555"/>
        <v>Monday</v>
      </c>
      <c r="I3967" t="str">
        <f t="shared" si="556"/>
        <v>FM9</v>
      </c>
      <c r="J3967" t="str">
        <f t="shared" si="557"/>
        <v>FQ3</v>
      </c>
    </row>
    <row r="3968" spans="1:10" x14ac:dyDescent="0.35">
      <c r="A3968" s="1">
        <v>40517</v>
      </c>
      <c r="B3968">
        <f t="shared" si="549"/>
        <v>2010</v>
      </c>
      <c r="C3968">
        <f t="shared" si="550"/>
        <v>12</v>
      </c>
      <c r="D3968" t="str">
        <f t="shared" si="551"/>
        <v>December</v>
      </c>
      <c r="E3968" t="str">
        <f t="shared" si="552"/>
        <v>Q4</v>
      </c>
      <c r="F3968" t="str">
        <f t="shared" si="553"/>
        <v>2010-Dec</v>
      </c>
      <c r="G3968">
        <f t="shared" si="554"/>
        <v>1</v>
      </c>
      <c r="H3968" t="str">
        <f t="shared" si="555"/>
        <v>Sunday</v>
      </c>
      <c r="I3968" t="str">
        <f t="shared" si="556"/>
        <v>FM9</v>
      </c>
      <c r="J3968" t="str">
        <f t="shared" si="557"/>
        <v>FQ3</v>
      </c>
    </row>
    <row r="3969" spans="1:10" x14ac:dyDescent="0.35">
      <c r="A3969" s="1">
        <v>41234</v>
      </c>
      <c r="B3969">
        <f t="shared" si="549"/>
        <v>2012</v>
      </c>
      <c r="C3969">
        <f t="shared" si="550"/>
        <v>11</v>
      </c>
      <c r="D3969" t="str">
        <f t="shared" si="551"/>
        <v>November</v>
      </c>
      <c r="E3969" t="str">
        <f t="shared" si="552"/>
        <v>Q4</v>
      </c>
      <c r="F3969" t="str">
        <f t="shared" si="553"/>
        <v>2012-Nov</v>
      </c>
      <c r="G3969">
        <f t="shared" si="554"/>
        <v>4</v>
      </c>
      <c r="H3969" t="str">
        <f t="shared" si="555"/>
        <v>Wednesday</v>
      </c>
      <c r="I3969" t="str">
        <f t="shared" si="556"/>
        <v>FM8</v>
      </c>
      <c r="J3969" t="str">
        <f t="shared" si="557"/>
        <v>FQ3</v>
      </c>
    </row>
    <row r="3970" spans="1:10" x14ac:dyDescent="0.35">
      <c r="A3970" s="1">
        <v>41593</v>
      </c>
      <c r="B3970">
        <f t="shared" si="549"/>
        <v>2013</v>
      </c>
      <c r="C3970">
        <f t="shared" si="550"/>
        <v>11</v>
      </c>
      <c r="D3970" t="str">
        <f t="shared" si="551"/>
        <v>November</v>
      </c>
      <c r="E3970" t="str">
        <f t="shared" si="552"/>
        <v>Q4</v>
      </c>
      <c r="F3970" t="str">
        <f t="shared" si="553"/>
        <v>2013-Nov</v>
      </c>
      <c r="G3970">
        <f t="shared" si="554"/>
        <v>6</v>
      </c>
      <c r="H3970" t="str">
        <f t="shared" si="555"/>
        <v>Friday</v>
      </c>
      <c r="I3970" t="str">
        <f t="shared" si="556"/>
        <v>FM8</v>
      </c>
      <c r="J3970" t="str">
        <f t="shared" si="557"/>
        <v>FQ3</v>
      </c>
    </row>
    <row r="3971" spans="1:10" x14ac:dyDescent="0.35">
      <c r="A3971" s="1">
        <v>41587</v>
      </c>
      <c r="B3971">
        <f t="shared" ref="B3971:B4034" si="558">YEAR(A3971)</f>
        <v>2013</v>
      </c>
      <c r="C3971">
        <f t="shared" ref="C3971:C4034" si="559">MONTH(A3971)</f>
        <v>11</v>
      </c>
      <c r="D3971" t="str">
        <f t="shared" ref="D3971:D4034" si="560">TEXT(A3971,"mmmm")</f>
        <v>November</v>
      </c>
      <c r="E3971" t="str">
        <f t="shared" ref="E3971:E4034" si="561">"Q" &amp; INT((MONTH(A3971)-1)/3) + 1</f>
        <v>Q4</v>
      </c>
      <c r="F3971" t="str">
        <f t="shared" ref="F3971:F4034" si="562">YEAR(A3971) &amp; "-" &amp; TEXT(A3971,"mmm")</f>
        <v>2013-Nov</v>
      </c>
      <c r="G3971">
        <f t="shared" ref="G3971:G4034" si="563">WEEKDAY(A3971,1)</f>
        <v>7</v>
      </c>
      <c r="H3971" t="str">
        <f t="shared" ref="H3971:H4034" si="564">TEXT(A3971,"dddd")</f>
        <v>Saturday</v>
      </c>
      <c r="I3971" t="str">
        <f t="shared" ref="I3971:I4034" si="565">"FM"&amp;MOD(MONTH(A3971)-4,12)+1</f>
        <v>FM8</v>
      </c>
      <c r="J3971" t="str">
        <f t="shared" ref="J3971:J4034" si="566">"FQ"&amp;INT((MOD(MONTH(A3971)-4,12))/3)+1</f>
        <v>FQ3</v>
      </c>
    </row>
    <row r="3972" spans="1:10" x14ac:dyDescent="0.35">
      <c r="A3972" s="1">
        <v>42321</v>
      </c>
      <c r="B3972">
        <f t="shared" si="558"/>
        <v>2015</v>
      </c>
      <c r="C3972">
        <f t="shared" si="559"/>
        <v>11</v>
      </c>
      <c r="D3972" t="str">
        <f t="shared" si="560"/>
        <v>November</v>
      </c>
      <c r="E3972" t="str">
        <f t="shared" si="561"/>
        <v>Q4</v>
      </c>
      <c r="F3972" t="str">
        <f t="shared" si="562"/>
        <v>2015-Nov</v>
      </c>
      <c r="G3972">
        <f t="shared" si="563"/>
        <v>6</v>
      </c>
      <c r="H3972" t="str">
        <f t="shared" si="564"/>
        <v>Friday</v>
      </c>
      <c r="I3972" t="str">
        <f t="shared" si="565"/>
        <v>FM8</v>
      </c>
      <c r="J3972" t="str">
        <f t="shared" si="566"/>
        <v>FQ3</v>
      </c>
    </row>
    <row r="3973" spans="1:10" x14ac:dyDescent="0.35">
      <c r="A3973" s="1">
        <v>41603</v>
      </c>
      <c r="B3973">
        <f t="shared" si="558"/>
        <v>2013</v>
      </c>
      <c r="C3973">
        <f t="shared" si="559"/>
        <v>11</v>
      </c>
      <c r="D3973" t="str">
        <f t="shared" si="560"/>
        <v>November</v>
      </c>
      <c r="E3973" t="str">
        <f t="shared" si="561"/>
        <v>Q4</v>
      </c>
      <c r="F3973" t="str">
        <f t="shared" si="562"/>
        <v>2013-Nov</v>
      </c>
      <c r="G3973">
        <f t="shared" si="563"/>
        <v>2</v>
      </c>
      <c r="H3973" t="str">
        <f t="shared" si="564"/>
        <v>Monday</v>
      </c>
      <c r="I3973" t="str">
        <f t="shared" si="565"/>
        <v>FM8</v>
      </c>
      <c r="J3973" t="str">
        <f t="shared" si="566"/>
        <v>FQ3</v>
      </c>
    </row>
    <row r="3974" spans="1:10" x14ac:dyDescent="0.35">
      <c r="A3974" s="1">
        <v>41586</v>
      </c>
      <c r="B3974">
        <f t="shared" si="558"/>
        <v>2013</v>
      </c>
      <c r="C3974">
        <f t="shared" si="559"/>
        <v>11</v>
      </c>
      <c r="D3974" t="str">
        <f t="shared" si="560"/>
        <v>November</v>
      </c>
      <c r="E3974" t="str">
        <f t="shared" si="561"/>
        <v>Q4</v>
      </c>
      <c r="F3974" t="str">
        <f t="shared" si="562"/>
        <v>2013-Nov</v>
      </c>
      <c r="G3974">
        <f t="shared" si="563"/>
        <v>6</v>
      </c>
      <c r="H3974" t="str">
        <f t="shared" si="564"/>
        <v>Friday</v>
      </c>
      <c r="I3974" t="str">
        <f t="shared" si="565"/>
        <v>FM8</v>
      </c>
      <c r="J3974" t="str">
        <f t="shared" si="566"/>
        <v>FQ3</v>
      </c>
    </row>
    <row r="3975" spans="1:10" x14ac:dyDescent="0.35">
      <c r="A3975" s="1">
        <v>41232</v>
      </c>
      <c r="B3975">
        <f t="shared" si="558"/>
        <v>2012</v>
      </c>
      <c r="C3975">
        <f t="shared" si="559"/>
        <v>11</v>
      </c>
      <c r="D3975" t="str">
        <f t="shared" si="560"/>
        <v>November</v>
      </c>
      <c r="E3975" t="str">
        <f t="shared" si="561"/>
        <v>Q4</v>
      </c>
      <c r="F3975" t="str">
        <f t="shared" si="562"/>
        <v>2012-Nov</v>
      </c>
      <c r="G3975">
        <f t="shared" si="563"/>
        <v>2</v>
      </c>
      <c r="H3975" t="str">
        <f t="shared" si="564"/>
        <v>Monday</v>
      </c>
      <c r="I3975" t="str">
        <f t="shared" si="565"/>
        <v>FM8</v>
      </c>
      <c r="J3975" t="str">
        <f t="shared" si="566"/>
        <v>FQ3</v>
      </c>
    </row>
    <row r="3976" spans="1:10" x14ac:dyDescent="0.35">
      <c r="A3976" s="1">
        <v>41955</v>
      </c>
      <c r="B3976">
        <f t="shared" si="558"/>
        <v>2014</v>
      </c>
      <c r="C3976">
        <f t="shared" si="559"/>
        <v>11</v>
      </c>
      <c r="D3976" t="str">
        <f t="shared" si="560"/>
        <v>November</v>
      </c>
      <c r="E3976" t="str">
        <f t="shared" si="561"/>
        <v>Q4</v>
      </c>
      <c r="F3976" t="str">
        <f t="shared" si="562"/>
        <v>2014-Nov</v>
      </c>
      <c r="G3976">
        <f t="shared" si="563"/>
        <v>4</v>
      </c>
      <c r="H3976" t="str">
        <f t="shared" si="564"/>
        <v>Wednesday</v>
      </c>
      <c r="I3976" t="str">
        <f t="shared" si="565"/>
        <v>FM8</v>
      </c>
      <c r="J3976" t="str">
        <f t="shared" si="566"/>
        <v>FQ3</v>
      </c>
    </row>
    <row r="3977" spans="1:10" x14ac:dyDescent="0.35">
      <c r="A3977" s="1">
        <v>41589</v>
      </c>
      <c r="B3977">
        <f t="shared" si="558"/>
        <v>2013</v>
      </c>
      <c r="C3977">
        <f t="shared" si="559"/>
        <v>11</v>
      </c>
      <c r="D3977" t="str">
        <f t="shared" si="560"/>
        <v>November</v>
      </c>
      <c r="E3977" t="str">
        <f t="shared" si="561"/>
        <v>Q4</v>
      </c>
      <c r="F3977" t="str">
        <f t="shared" si="562"/>
        <v>2013-Nov</v>
      </c>
      <c r="G3977">
        <f t="shared" si="563"/>
        <v>2</v>
      </c>
      <c r="H3977" t="str">
        <f t="shared" si="564"/>
        <v>Monday</v>
      </c>
      <c r="I3977" t="str">
        <f t="shared" si="565"/>
        <v>FM8</v>
      </c>
      <c r="J3977" t="str">
        <f t="shared" si="566"/>
        <v>FQ3</v>
      </c>
    </row>
    <row r="3978" spans="1:10" x14ac:dyDescent="0.35">
      <c r="A3978" s="1">
        <v>41604</v>
      </c>
      <c r="B3978">
        <f t="shared" si="558"/>
        <v>2013</v>
      </c>
      <c r="C3978">
        <f t="shared" si="559"/>
        <v>11</v>
      </c>
      <c r="D3978" t="str">
        <f t="shared" si="560"/>
        <v>November</v>
      </c>
      <c r="E3978" t="str">
        <f t="shared" si="561"/>
        <v>Q4</v>
      </c>
      <c r="F3978" t="str">
        <f t="shared" si="562"/>
        <v>2013-Nov</v>
      </c>
      <c r="G3978">
        <f t="shared" si="563"/>
        <v>3</v>
      </c>
      <c r="H3978" t="str">
        <f t="shared" si="564"/>
        <v>Tuesday</v>
      </c>
      <c r="I3978" t="str">
        <f t="shared" si="565"/>
        <v>FM8</v>
      </c>
      <c r="J3978" t="str">
        <f t="shared" si="566"/>
        <v>FQ3</v>
      </c>
    </row>
    <row r="3979" spans="1:10" x14ac:dyDescent="0.35">
      <c r="A3979" s="1">
        <v>42335</v>
      </c>
      <c r="B3979">
        <f t="shared" si="558"/>
        <v>2015</v>
      </c>
      <c r="C3979">
        <f t="shared" si="559"/>
        <v>11</v>
      </c>
      <c r="D3979" t="str">
        <f t="shared" si="560"/>
        <v>November</v>
      </c>
      <c r="E3979" t="str">
        <f t="shared" si="561"/>
        <v>Q4</v>
      </c>
      <c r="F3979" t="str">
        <f t="shared" si="562"/>
        <v>2015-Nov</v>
      </c>
      <c r="G3979">
        <f t="shared" si="563"/>
        <v>6</v>
      </c>
      <c r="H3979" t="str">
        <f t="shared" si="564"/>
        <v>Friday</v>
      </c>
      <c r="I3979" t="str">
        <f t="shared" si="565"/>
        <v>FM8</v>
      </c>
      <c r="J3979" t="str">
        <f t="shared" si="566"/>
        <v>FQ3</v>
      </c>
    </row>
    <row r="3980" spans="1:10" x14ac:dyDescent="0.35">
      <c r="A3980" s="1">
        <v>42321</v>
      </c>
      <c r="B3980">
        <f t="shared" si="558"/>
        <v>2015</v>
      </c>
      <c r="C3980">
        <f t="shared" si="559"/>
        <v>11</v>
      </c>
      <c r="D3980" t="str">
        <f t="shared" si="560"/>
        <v>November</v>
      </c>
      <c r="E3980" t="str">
        <f t="shared" si="561"/>
        <v>Q4</v>
      </c>
      <c r="F3980" t="str">
        <f t="shared" si="562"/>
        <v>2015-Nov</v>
      </c>
      <c r="G3980">
        <f t="shared" si="563"/>
        <v>6</v>
      </c>
      <c r="H3980" t="str">
        <f t="shared" si="564"/>
        <v>Friday</v>
      </c>
      <c r="I3980" t="str">
        <f t="shared" si="565"/>
        <v>FM8</v>
      </c>
      <c r="J3980" t="str">
        <f t="shared" si="566"/>
        <v>FQ3</v>
      </c>
    </row>
    <row r="3981" spans="1:10" x14ac:dyDescent="0.35">
      <c r="A3981" s="1">
        <v>40484</v>
      </c>
      <c r="B3981">
        <f t="shared" si="558"/>
        <v>2010</v>
      </c>
      <c r="C3981">
        <f t="shared" si="559"/>
        <v>11</v>
      </c>
      <c r="D3981" t="str">
        <f t="shared" si="560"/>
        <v>November</v>
      </c>
      <c r="E3981" t="str">
        <f t="shared" si="561"/>
        <v>Q4</v>
      </c>
      <c r="F3981" t="str">
        <f t="shared" si="562"/>
        <v>2010-Nov</v>
      </c>
      <c r="G3981">
        <f t="shared" si="563"/>
        <v>3</v>
      </c>
      <c r="H3981" t="str">
        <f t="shared" si="564"/>
        <v>Tuesday</v>
      </c>
      <c r="I3981" t="str">
        <f t="shared" si="565"/>
        <v>FM8</v>
      </c>
      <c r="J3981" t="str">
        <f t="shared" si="566"/>
        <v>FQ3</v>
      </c>
    </row>
    <row r="3982" spans="1:10" x14ac:dyDescent="0.35">
      <c r="A3982" s="1">
        <v>42677</v>
      </c>
      <c r="B3982">
        <f t="shared" si="558"/>
        <v>2016</v>
      </c>
      <c r="C3982">
        <f t="shared" si="559"/>
        <v>11</v>
      </c>
      <c r="D3982" t="str">
        <f t="shared" si="560"/>
        <v>November</v>
      </c>
      <c r="E3982" t="str">
        <f t="shared" si="561"/>
        <v>Q4</v>
      </c>
      <c r="F3982" t="str">
        <f t="shared" si="562"/>
        <v>2016-Nov</v>
      </c>
      <c r="G3982">
        <f t="shared" si="563"/>
        <v>5</v>
      </c>
      <c r="H3982" t="str">
        <f t="shared" si="564"/>
        <v>Thursday</v>
      </c>
      <c r="I3982" t="str">
        <f t="shared" si="565"/>
        <v>FM8</v>
      </c>
      <c r="J3982" t="str">
        <f t="shared" si="566"/>
        <v>FQ3</v>
      </c>
    </row>
    <row r="3983" spans="1:10" x14ac:dyDescent="0.35">
      <c r="A3983" s="1">
        <v>43416</v>
      </c>
      <c r="B3983">
        <f t="shared" si="558"/>
        <v>2018</v>
      </c>
      <c r="C3983">
        <f t="shared" si="559"/>
        <v>11</v>
      </c>
      <c r="D3983" t="str">
        <f t="shared" si="560"/>
        <v>November</v>
      </c>
      <c r="E3983" t="str">
        <f t="shared" si="561"/>
        <v>Q4</v>
      </c>
      <c r="F3983" t="str">
        <f t="shared" si="562"/>
        <v>2018-Nov</v>
      </c>
      <c r="G3983">
        <f t="shared" si="563"/>
        <v>2</v>
      </c>
      <c r="H3983" t="str">
        <f t="shared" si="564"/>
        <v>Monday</v>
      </c>
      <c r="I3983" t="str">
        <f t="shared" si="565"/>
        <v>FM8</v>
      </c>
      <c r="J3983" t="str">
        <f t="shared" si="566"/>
        <v>FQ3</v>
      </c>
    </row>
    <row r="3984" spans="1:10" x14ac:dyDescent="0.35">
      <c r="A3984" s="1">
        <v>41226</v>
      </c>
      <c r="B3984">
        <f t="shared" si="558"/>
        <v>2012</v>
      </c>
      <c r="C3984">
        <f t="shared" si="559"/>
        <v>11</v>
      </c>
      <c r="D3984" t="str">
        <f t="shared" si="560"/>
        <v>November</v>
      </c>
      <c r="E3984" t="str">
        <f t="shared" si="561"/>
        <v>Q4</v>
      </c>
      <c r="F3984" t="str">
        <f t="shared" si="562"/>
        <v>2012-Nov</v>
      </c>
      <c r="G3984">
        <f t="shared" si="563"/>
        <v>3</v>
      </c>
      <c r="H3984" t="str">
        <f t="shared" si="564"/>
        <v>Tuesday</v>
      </c>
      <c r="I3984" t="str">
        <f t="shared" si="565"/>
        <v>FM8</v>
      </c>
      <c r="J3984" t="str">
        <f t="shared" si="566"/>
        <v>FQ3</v>
      </c>
    </row>
    <row r="3985" spans="1:10" x14ac:dyDescent="0.35">
      <c r="A3985" s="1">
        <v>41600</v>
      </c>
      <c r="B3985">
        <f t="shared" si="558"/>
        <v>2013</v>
      </c>
      <c r="C3985">
        <f t="shared" si="559"/>
        <v>11</v>
      </c>
      <c r="D3985" t="str">
        <f t="shared" si="560"/>
        <v>November</v>
      </c>
      <c r="E3985" t="str">
        <f t="shared" si="561"/>
        <v>Q4</v>
      </c>
      <c r="F3985" t="str">
        <f t="shared" si="562"/>
        <v>2013-Nov</v>
      </c>
      <c r="G3985">
        <f t="shared" si="563"/>
        <v>6</v>
      </c>
      <c r="H3985" t="str">
        <f t="shared" si="564"/>
        <v>Friday</v>
      </c>
      <c r="I3985" t="str">
        <f t="shared" si="565"/>
        <v>FM8</v>
      </c>
      <c r="J3985" t="str">
        <f t="shared" si="566"/>
        <v>FQ3</v>
      </c>
    </row>
    <row r="3986" spans="1:10" x14ac:dyDescent="0.35">
      <c r="A3986" s="1">
        <v>41568</v>
      </c>
      <c r="B3986">
        <f t="shared" si="558"/>
        <v>2013</v>
      </c>
      <c r="C3986">
        <f t="shared" si="559"/>
        <v>10</v>
      </c>
      <c r="D3986" t="str">
        <f t="shared" si="560"/>
        <v>October</v>
      </c>
      <c r="E3986" t="str">
        <f t="shared" si="561"/>
        <v>Q4</v>
      </c>
      <c r="F3986" t="str">
        <f t="shared" si="562"/>
        <v>2013-Oct</v>
      </c>
      <c r="G3986">
        <f t="shared" si="563"/>
        <v>2</v>
      </c>
      <c r="H3986" t="str">
        <f t="shared" si="564"/>
        <v>Monday</v>
      </c>
      <c r="I3986" t="str">
        <f t="shared" si="565"/>
        <v>FM7</v>
      </c>
      <c r="J3986" t="str">
        <f t="shared" si="566"/>
        <v>FQ3</v>
      </c>
    </row>
    <row r="3987" spans="1:10" x14ac:dyDescent="0.35">
      <c r="A3987" s="1">
        <v>43393</v>
      </c>
      <c r="B3987">
        <f t="shared" si="558"/>
        <v>2018</v>
      </c>
      <c r="C3987">
        <f t="shared" si="559"/>
        <v>10</v>
      </c>
      <c r="D3987" t="str">
        <f t="shared" si="560"/>
        <v>October</v>
      </c>
      <c r="E3987" t="str">
        <f t="shared" si="561"/>
        <v>Q4</v>
      </c>
      <c r="F3987" t="str">
        <f t="shared" si="562"/>
        <v>2018-Oct</v>
      </c>
      <c r="G3987">
        <f t="shared" si="563"/>
        <v>7</v>
      </c>
      <c r="H3987" t="str">
        <f t="shared" si="564"/>
        <v>Saturday</v>
      </c>
      <c r="I3987" t="str">
        <f t="shared" si="565"/>
        <v>FM7</v>
      </c>
      <c r="J3987" t="str">
        <f t="shared" si="566"/>
        <v>FQ3</v>
      </c>
    </row>
    <row r="3988" spans="1:10" x14ac:dyDescent="0.35">
      <c r="A3988" s="1">
        <v>41183</v>
      </c>
      <c r="B3988">
        <f t="shared" si="558"/>
        <v>2012</v>
      </c>
      <c r="C3988">
        <f t="shared" si="559"/>
        <v>10</v>
      </c>
      <c r="D3988" t="str">
        <f t="shared" si="560"/>
        <v>October</v>
      </c>
      <c r="E3988" t="str">
        <f t="shared" si="561"/>
        <v>Q4</v>
      </c>
      <c r="F3988" t="str">
        <f t="shared" si="562"/>
        <v>2012-Oct</v>
      </c>
      <c r="G3988">
        <f t="shared" si="563"/>
        <v>2</v>
      </c>
      <c r="H3988" t="str">
        <f t="shared" si="564"/>
        <v>Monday</v>
      </c>
      <c r="I3988" t="str">
        <f t="shared" si="565"/>
        <v>FM7</v>
      </c>
      <c r="J3988" t="str">
        <f t="shared" si="566"/>
        <v>FQ3</v>
      </c>
    </row>
    <row r="3989" spans="1:10" x14ac:dyDescent="0.35">
      <c r="A3989" s="1">
        <v>42656</v>
      </c>
      <c r="B3989">
        <f t="shared" si="558"/>
        <v>2016</v>
      </c>
      <c r="C3989">
        <f t="shared" si="559"/>
        <v>10</v>
      </c>
      <c r="D3989" t="str">
        <f t="shared" si="560"/>
        <v>October</v>
      </c>
      <c r="E3989" t="str">
        <f t="shared" si="561"/>
        <v>Q4</v>
      </c>
      <c r="F3989" t="str">
        <f t="shared" si="562"/>
        <v>2016-Oct</v>
      </c>
      <c r="G3989">
        <f t="shared" si="563"/>
        <v>5</v>
      </c>
      <c r="H3989" t="str">
        <f t="shared" si="564"/>
        <v>Thursday</v>
      </c>
      <c r="I3989" t="str">
        <f t="shared" si="565"/>
        <v>FM7</v>
      </c>
      <c r="J3989" t="str">
        <f t="shared" si="566"/>
        <v>FQ3</v>
      </c>
    </row>
    <row r="3990" spans="1:10" x14ac:dyDescent="0.35">
      <c r="A3990" s="1">
        <v>43397</v>
      </c>
      <c r="B3990">
        <f t="shared" si="558"/>
        <v>2018</v>
      </c>
      <c r="C3990">
        <f t="shared" si="559"/>
        <v>10</v>
      </c>
      <c r="D3990" t="str">
        <f t="shared" si="560"/>
        <v>October</v>
      </c>
      <c r="E3990" t="str">
        <f t="shared" si="561"/>
        <v>Q4</v>
      </c>
      <c r="F3990" t="str">
        <f t="shared" si="562"/>
        <v>2018-Oct</v>
      </c>
      <c r="G3990">
        <f t="shared" si="563"/>
        <v>4</v>
      </c>
      <c r="H3990" t="str">
        <f t="shared" si="564"/>
        <v>Wednesday</v>
      </c>
      <c r="I3990" t="str">
        <f t="shared" si="565"/>
        <v>FM7</v>
      </c>
      <c r="J3990" t="str">
        <f t="shared" si="566"/>
        <v>FQ3</v>
      </c>
    </row>
    <row r="3991" spans="1:10" x14ac:dyDescent="0.35">
      <c r="A3991" s="1">
        <v>42278</v>
      </c>
      <c r="B3991">
        <f t="shared" si="558"/>
        <v>2015</v>
      </c>
      <c r="C3991">
        <f t="shared" si="559"/>
        <v>10</v>
      </c>
      <c r="D3991" t="str">
        <f t="shared" si="560"/>
        <v>October</v>
      </c>
      <c r="E3991" t="str">
        <f t="shared" si="561"/>
        <v>Q4</v>
      </c>
      <c r="F3991" t="str">
        <f t="shared" si="562"/>
        <v>2015-Oct</v>
      </c>
      <c r="G3991">
        <f t="shared" si="563"/>
        <v>5</v>
      </c>
      <c r="H3991" t="str">
        <f t="shared" si="564"/>
        <v>Thursday</v>
      </c>
      <c r="I3991" t="str">
        <f t="shared" si="565"/>
        <v>FM7</v>
      </c>
      <c r="J3991" t="str">
        <f t="shared" si="566"/>
        <v>FQ3</v>
      </c>
    </row>
    <row r="3992" spans="1:10" x14ac:dyDescent="0.35">
      <c r="A3992" s="1">
        <v>41940</v>
      </c>
      <c r="B3992">
        <f t="shared" si="558"/>
        <v>2014</v>
      </c>
      <c r="C3992">
        <f t="shared" si="559"/>
        <v>10</v>
      </c>
      <c r="D3992" t="str">
        <f t="shared" si="560"/>
        <v>October</v>
      </c>
      <c r="E3992" t="str">
        <f t="shared" si="561"/>
        <v>Q4</v>
      </c>
      <c r="F3992" t="str">
        <f t="shared" si="562"/>
        <v>2014-Oct</v>
      </c>
      <c r="G3992">
        <f t="shared" si="563"/>
        <v>3</v>
      </c>
      <c r="H3992" t="str">
        <f t="shared" si="564"/>
        <v>Tuesday</v>
      </c>
      <c r="I3992" t="str">
        <f t="shared" si="565"/>
        <v>FM7</v>
      </c>
      <c r="J3992" t="str">
        <f t="shared" si="566"/>
        <v>FQ3</v>
      </c>
    </row>
    <row r="3993" spans="1:10" x14ac:dyDescent="0.35">
      <c r="A3993" s="1">
        <v>43025</v>
      </c>
      <c r="B3993">
        <f t="shared" si="558"/>
        <v>2017</v>
      </c>
      <c r="C3993">
        <f t="shared" si="559"/>
        <v>10</v>
      </c>
      <c r="D3993" t="str">
        <f t="shared" si="560"/>
        <v>October</v>
      </c>
      <c r="E3993" t="str">
        <f t="shared" si="561"/>
        <v>Q4</v>
      </c>
      <c r="F3993" t="str">
        <f t="shared" si="562"/>
        <v>2017-Oct</v>
      </c>
      <c r="G3993">
        <f t="shared" si="563"/>
        <v>3</v>
      </c>
      <c r="H3993" t="str">
        <f t="shared" si="564"/>
        <v>Tuesday</v>
      </c>
      <c r="I3993" t="str">
        <f t="shared" si="565"/>
        <v>FM7</v>
      </c>
      <c r="J3993" t="str">
        <f t="shared" si="566"/>
        <v>FQ3</v>
      </c>
    </row>
    <row r="3994" spans="1:10" x14ac:dyDescent="0.35">
      <c r="A3994" s="1">
        <v>41925</v>
      </c>
      <c r="B3994">
        <f t="shared" si="558"/>
        <v>2014</v>
      </c>
      <c r="C3994">
        <f t="shared" si="559"/>
        <v>10</v>
      </c>
      <c r="D3994" t="str">
        <f t="shared" si="560"/>
        <v>October</v>
      </c>
      <c r="E3994" t="str">
        <f t="shared" si="561"/>
        <v>Q4</v>
      </c>
      <c r="F3994" t="str">
        <f t="shared" si="562"/>
        <v>2014-Oct</v>
      </c>
      <c r="G3994">
        <f t="shared" si="563"/>
        <v>2</v>
      </c>
      <c r="H3994" t="str">
        <f t="shared" si="564"/>
        <v>Monday</v>
      </c>
      <c r="I3994" t="str">
        <f t="shared" si="565"/>
        <v>FM7</v>
      </c>
      <c r="J3994" t="str">
        <f t="shared" si="566"/>
        <v>FQ3</v>
      </c>
    </row>
    <row r="3995" spans="1:10" x14ac:dyDescent="0.35">
      <c r="A3995" s="1">
        <v>40833</v>
      </c>
      <c r="B3995">
        <f t="shared" si="558"/>
        <v>2011</v>
      </c>
      <c r="C3995">
        <f t="shared" si="559"/>
        <v>10</v>
      </c>
      <c r="D3995" t="str">
        <f t="shared" si="560"/>
        <v>October</v>
      </c>
      <c r="E3995" t="str">
        <f t="shared" si="561"/>
        <v>Q4</v>
      </c>
      <c r="F3995" t="str">
        <f t="shared" si="562"/>
        <v>2011-Oct</v>
      </c>
      <c r="G3995">
        <f t="shared" si="563"/>
        <v>2</v>
      </c>
      <c r="H3995" t="str">
        <f t="shared" si="564"/>
        <v>Monday</v>
      </c>
      <c r="I3995" t="str">
        <f t="shared" si="565"/>
        <v>FM7</v>
      </c>
      <c r="J3995" t="str">
        <f t="shared" si="566"/>
        <v>FQ3</v>
      </c>
    </row>
    <row r="3996" spans="1:10" x14ac:dyDescent="0.35">
      <c r="A3996" s="1">
        <v>43035</v>
      </c>
      <c r="B3996">
        <f t="shared" si="558"/>
        <v>2017</v>
      </c>
      <c r="C3996">
        <f t="shared" si="559"/>
        <v>10</v>
      </c>
      <c r="D3996" t="str">
        <f t="shared" si="560"/>
        <v>October</v>
      </c>
      <c r="E3996" t="str">
        <f t="shared" si="561"/>
        <v>Q4</v>
      </c>
      <c r="F3996" t="str">
        <f t="shared" si="562"/>
        <v>2017-Oct</v>
      </c>
      <c r="G3996">
        <f t="shared" si="563"/>
        <v>6</v>
      </c>
      <c r="H3996" t="str">
        <f t="shared" si="564"/>
        <v>Friday</v>
      </c>
      <c r="I3996" t="str">
        <f t="shared" si="565"/>
        <v>FM7</v>
      </c>
      <c r="J3996" t="str">
        <f t="shared" si="566"/>
        <v>FQ3</v>
      </c>
    </row>
    <row r="3997" spans="1:10" x14ac:dyDescent="0.35">
      <c r="A3997" s="1">
        <v>43400</v>
      </c>
      <c r="B3997">
        <f t="shared" si="558"/>
        <v>2018</v>
      </c>
      <c r="C3997">
        <f t="shared" si="559"/>
        <v>10</v>
      </c>
      <c r="D3997" t="str">
        <f t="shared" si="560"/>
        <v>October</v>
      </c>
      <c r="E3997" t="str">
        <f t="shared" si="561"/>
        <v>Q4</v>
      </c>
      <c r="F3997" t="str">
        <f t="shared" si="562"/>
        <v>2018-Oct</v>
      </c>
      <c r="G3997">
        <f t="shared" si="563"/>
        <v>7</v>
      </c>
      <c r="H3997" t="str">
        <f t="shared" si="564"/>
        <v>Saturday</v>
      </c>
      <c r="I3997" t="str">
        <f t="shared" si="565"/>
        <v>FM7</v>
      </c>
      <c r="J3997" t="str">
        <f t="shared" si="566"/>
        <v>FQ3</v>
      </c>
    </row>
    <row r="3998" spans="1:10" x14ac:dyDescent="0.35">
      <c r="A3998" s="1">
        <v>41931</v>
      </c>
      <c r="B3998">
        <f t="shared" si="558"/>
        <v>2014</v>
      </c>
      <c r="C3998">
        <f t="shared" si="559"/>
        <v>10</v>
      </c>
      <c r="D3998" t="str">
        <f t="shared" si="560"/>
        <v>October</v>
      </c>
      <c r="E3998" t="str">
        <f t="shared" si="561"/>
        <v>Q4</v>
      </c>
      <c r="F3998" t="str">
        <f t="shared" si="562"/>
        <v>2014-Oct</v>
      </c>
      <c r="G3998">
        <f t="shared" si="563"/>
        <v>1</v>
      </c>
      <c r="H3998" t="str">
        <f t="shared" si="564"/>
        <v>Sunday</v>
      </c>
      <c r="I3998" t="str">
        <f t="shared" si="565"/>
        <v>FM7</v>
      </c>
      <c r="J3998" t="str">
        <f t="shared" si="566"/>
        <v>FQ3</v>
      </c>
    </row>
    <row r="3999" spans="1:10" x14ac:dyDescent="0.35">
      <c r="A3999" s="1">
        <v>41208</v>
      </c>
      <c r="B3999">
        <f t="shared" si="558"/>
        <v>2012</v>
      </c>
      <c r="C3999">
        <f t="shared" si="559"/>
        <v>10</v>
      </c>
      <c r="D3999" t="str">
        <f t="shared" si="560"/>
        <v>October</v>
      </c>
      <c r="E3999" t="str">
        <f t="shared" si="561"/>
        <v>Q4</v>
      </c>
      <c r="F3999" t="str">
        <f t="shared" si="562"/>
        <v>2012-Oct</v>
      </c>
      <c r="G3999">
        <f t="shared" si="563"/>
        <v>6</v>
      </c>
      <c r="H3999" t="str">
        <f t="shared" si="564"/>
        <v>Friday</v>
      </c>
      <c r="I3999" t="str">
        <f t="shared" si="565"/>
        <v>FM7</v>
      </c>
      <c r="J3999" t="str">
        <f t="shared" si="566"/>
        <v>FQ3</v>
      </c>
    </row>
    <row r="4000" spans="1:10" x14ac:dyDescent="0.35">
      <c r="A4000" s="1">
        <v>43385</v>
      </c>
      <c r="B4000">
        <f t="shared" si="558"/>
        <v>2018</v>
      </c>
      <c r="C4000">
        <f t="shared" si="559"/>
        <v>10</v>
      </c>
      <c r="D4000" t="str">
        <f t="shared" si="560"/>
        <v>October</v>
      </c>
      <c r="E4000" t="str">
        <f t="shared" si="561"/>
        <v>Q4</v>
      </c>
      <c r="F4000" t="str">
        <f t="shared" si="562"/>
        <v>2018-Oct</v>
      </c>
      <c r="G4000">
        <f t="shared" si="563"/>
        <v>6</v>
      </c>
      <c r="H4000" t="str">
        <f t="shared" si="564"/>
        <v>Friday</v>
      </c>
      <c r="I4000" t="str">
        <f t="shared" si="565"/>
        <v>FM7</v>
      </c>
      <c r="J4000" t="str">
        <f t="shared" si="566"/>
        <v>FQ3</v>
      </c>
    </row>
    <row r="4001" spans="1:10" x14ac:dyDescent="0.35">
      <c r="A4001" s="1">
        <v>41193</v>
      </c>
      <c r="B4001">
        <f t="shared" si="558"/>
        <v>2012</v>
      </c>
      <c r="C4001">
        <f t="shared" si="559"/>
        <v>10</v>
      </c>
      <c r="D4001" t="str">
        <f t="shared" si="560"/>
        <v>October</v>
      </c>
      <c r="E4001" t="str">
        <f t="shared" si="561"/>
        <v>Q4</v>
      </c>
      <c r="F4001" t="str">
        <f t="shared" si="562"/>
        <v>2012-Oct</v>
      </c>
      <c r="G4001">
        <f t="shared" si="563"/>
        <v>5</v>
      </c>
      <c r="H4001" t="str">
        <f t="shared" si="564"/>
        <v>Thursday</v>
      </c>
      <c r="I4001" t="str">
        <f t="shared" si="565"/>
        <v>FM7</v>
      </c>
      <c r="J4001" t="str">
        <f t="shared" si="566"/>
        <v>FQ3</v>
      </c>
    </row>
    <row r="4002" spans="1:10" x14ac:dyDescent="0.35">
      <c r="A4002" s="1">
        <v>41551</v>
      </c>
      <c r="B4002">
        <f t="shared" si="558"/>
        <v>2013</v>
      </c>
      <c r="C4002">
        <f t="shared" si="559"/>
        <v>10</v>
      </c>
      <c r="D4002" t="str">
        <f t="shared" si="560"/>
        <v>October</v>
      </c>
      <c r="E4002" t="str">
        <f t="shared" si="561"/>
        <v>Q4</v>
      </c>
      <c r="F4002" t="str">
        <f t="shared" si="562"/>
        <v>2013-Oct</v>
      </c>
      <c r="G4002">
        <f t="shared" si="563"/>
        <v>6</v>
      </c>
      <c r="H4002" t="str">
        <f t="shared" si="564"/>
        <v>Friday</v>
      </c>
      <c r="I4002" t="str">
        <f t="shared" si="565"/>
        <v>FM7</v>
      </c>
      <c r="J4002" t="str">
        <f t="shared" si="566"/>
        <v>FQ3</v>
      </c>
    </row>
    <row r="4003" spans="1:10" x14ac:dyDescent="0.35">
      <c r="A4003" s="1">
        <v>40479</v>
      </c>
      <c r="B4003">
        <f t="shared" si="558"/>
        <v>2010</v>
      </c>
      <c r="C4003">
        <f t="shared" si="559"/>
        <v>10</v>
      </c>
      <c r="D4003" t="str">
        <f t="shared" si="560"/>
        <v>October</v>
      </c>
      <c r="E4003" t="str">
        <f t="shared" si="561"/>
        <v>Q4</v>
      </c>
      <c r="F4003" t="str">
        <f t="shared" si="562"/>
        <v>2010-Oct</v>
      </c>
      <c r="G4003">
        <f t="shared" si="563"/>
        <v>5</v>
      </c>
      <c r="H4003" t="str">
        <f t="shared" si="564"/>
        <v>Thursday</v>
      </c>
      <c r="I4003" t="str">
        <f t="shared" si="565"/>
        <v>FM7</v>
      </c>
      <c r="J4003" t="str">
        <f t="shared" si="566"/>
        <v>FQ3</v>
      </c>
    </row>
    <row r="4004" spans="1:10" x14ac:dyDescent="0.35">
      <c r="A4004" s="1">
        <v>41186</v>
      </c>
      <c r="B4004">
        <f t="shared" si="558"/>
        <v>2012</v>
      </c>
      <c r="C4004">
        <f t="shared" si="559"/>
        <v>10</v>
      </c>
      <c r="D4004" t="str">
        <f t="shared" si="560"/>
        <v>October</v>
      </c>
      <c r="E4004" t="str">
        <f t="shared" si="561"/>
        <v>Q4</v>
      </c>
      <c r="F4004" t="str">
        <f t="shared" si="562"/>
        <v>2012-Oct</v>
      </c>
      <c r="G4004">
        <f t="shared" si="563"/>
        <v>5</v>
      </c>
      <c r="H4004" t="str">
        <f t="shared" si="564"/>
        <v>Thursday</v>
      </c>
      <c r="I4004" t="str">
        <f t="shared" si="565"/>
        <v>FM7</v>
      </c>
      <c r="J4004" t="str">
        <f t="shared" si="566"/>
        <v>FQ3</v>
      </c>
    </row>
    <row r="4005" spans="1:10" x14ac:dyDescent="0.35">
      <c r="A4005" s="1">
        <v>40819</v>
      </c>
      <c r="B4005">
        <f t="shared" si="558"/>
        <v>2011</v>
      </c>
      <c r="C4005">
        <f t="shared" si="559"/>
        <v>10</v>
      </c>
      <c r="D4005" t="str">
        <f t="shared" si="560"/>
        <v>October</v>
      </c>
      <c r="E4005" t="str">
        <f t="shared" si="561"/>
        <v>Q4</v>
      </c>
      <c r="F4005" t="str">
        <f t="shared" si="562"/>
        <v>2011-Oct</v>
      </c>
      <c r="G4005">
        <f t="shared" si="563"/>
        <v>2</v>
      </c>
      <c r="H4005" t="str">
        <f t="shared" si="564"/>
        <v>Monday</v>
      </c>
      <c r="I4005" t="str">
        <f t="shared" si="565"/>
        <v>FM7</v>
      </c>
      <c r="J4005" t="str">
        <f t="shared" si="566"/>
        <v>FQ3</v>
      </c>
    </row>
    <row r="4006" spans="1:10" x14ac:dyDescent="0.35">
      <c r="A4006" s="1">
        <v>43349</v>
      </c>
      <c r="B4006">
        <f t="shared" si="558"/>
        <v>2018</v>
      </c>
      <c r="C4006">
        <f t="shared" si="559"/>
        <v>9</v>
      </c>
      <c r="D4006" t="str">
        <f t="shared" si="560"/>
        <v>September</v>
      </c>
      <c r="E4006" t="str">
        <f t="shared" si="561"/>
        <v>Q3</v>
      </c>
      <c r="F4006" t="str">
        <f t="shared" si="562"/>
        <v>2018-Sep</v>
      </c>
      <c r="G4006">
        <f t="shared" si="563"/>
        <v>5</v>
      </c>
      <c r="H4006" t="str">
        <f t="shared" si="564"/>
        <v>Thursday</v>
      </c>
      <c r="I4006" t="str">
        <f t="shared" si="565"/>
        <v>FM6</v>
      </c>
      <c r="J4006" t="str">
        <f t="shared" si="566"/>
        <v>FQ2</v>
      </c>
    </row>
    <row r="4007" spans="1:10" x14ac:dyDescent="0.35">
      <c r="A4007" s="1">
        <v>42997</v>
      </c>
      <c r="B4007">
        <f t="shared" si="558"/>
        <v>2017</v>
      </c>
      <c r="C4007">
        <f t="shared" si="559"/>
        <v>9</v>
      </c>
      <c r="D4007" t="str">
        <f t="shared" si="560"/>
        <v>September</v>
      </c>
      <c r="E4007" t="str">
        <f t="shared" si="561"/>
        <v>Q3</v>
      </c>
      <c r="F4007" t="str">
        <f t="shared" si="562"/>
        <v>2017-Sep</v>
      </c>
      <c r="G4007">
        <f t="shared" si="563"/>
        <v>3</v>
      </c>
      <c r="H4007" t="str">
        <f t="shared" si="564"/>
        <v>Tuesday</v>
      </c>
      <c r="I4007" t="str">
        <f t="shared" si="565"/>
        <v>FM6</v>
      </c>
      <c r="J4007" t="str">
        <f t="shared" si="566"/>
        <v>FQ2</v>
      </c>
    </row>
    <row r="4008" spans="1:10" x14ac:dyDescent="0.35">
      <c r="A4008" s="1">
        <v>41520</v>
      </c>
      <c r="B4008">
        <f t="shared" si="558"/>
        <v>2013</v>
      </c>
      <c r="C4008">
        <f t="shared" si="559"/>
        <v>9</v>
      </c>
      <c r="D4008" t="str">
        <f t="shared" si="560"/>
        <v>September</v>
      </c>
      <c r="E4008" t="str">
        <f t="shared" si="561"/>
        <v>Q3</v>
      </c>
      <c r="F4008" t="str">
        <f t="shared" si="562"/>
        <v>2013-Sep</v>
      </c>
      <c r="G4008">
        <f t="shared" si="563"/>
        <v>3</v>
      </c>
      <c r="H4008" t="str">
        <f t="shared" si="564"/>
        <v>Tuesday</v>
      </c>
      <c r="I4008" t="str">
        <f t="shared" si="565"/>
        <v>FM6</v>
      </c>
      <c r="J4008" t="str">
        <f t="shared" si="566"/>
        <v>FQ2</v>
      </c>
    </row>
    <row r="4009" spans="1:10" x14ac:dyDescent="0.35">
      <c r="A4009" s="1">
        <v>40803</v>
      </c>
      <c r="B4009">
        <f t="shared" si="558"/>
        <v>2011</v>
      </c>
      <c r="C4009">
        <f t="shared" si="559"/>
        <v>9</v>
      </c>
      <c r="D4009" t="str">
        <f t="shared" si="560"/>
        <v>September</v>
      </c>
      <c r="E4009" t="str">
        <f t="shared" si="561"/>
        <v>Q3</v>
      </c>
      <c r="F4009" t="str">
        <f t="shared" si="562"/>
        <v>2011-Sep</v>
      </c>
      <c r="G4009">
        <f t="shared" si="563"/>
        <v>7</v>
      </c>
      <c r="H4009" t="str">
        <f t="shared" si="564"/>
        <v>Saturday</v>
      </c>
      <c r="I4009" t="str">
        <f t="shared" si="565"/>
        <v>FM6</v>
      </c>
      <c r="J4009" t="str">
        <f t="shared" si="566"/>
        <v>FQ2</v>
      </c>
    </row>
    <row r="4010" spans="1:10" x14ac:dyDescent="0.35">
      <c r="A4010" s="1">
        <v>40448</v>
      </c>
      <c r="B4010">
        <f t="shared" si="558"/>
        <v>2010</v>
      </c>
      <c r="C4010">
        <f t="shared" si="559"/>
        <v>9</v>
      </c>
      <c r="D4010" t="str">
        <f t="shared" si="560"/>
        <v>September</v>
      </c>
      <c r="E4010" t="str">
        <f t="shared" si="561"/>
        <v>Q3</v>
      </c>
      <c r="F4010" t="str">
        <f t="shared" si="562"/>
        <v>2010-Sep</v>
      </c>
      <c r="G4010">
        <f t="shared" si="563"/>
        <v>2</v>
      </c>
      <c r="H4010" t="str">
        <f t="shared" si="564"/>
        <v>Monday</v>
      </c>
      <c r="I4010" t="str">
        <f t="shared" si="565"/>
        <v>FM6</v>
      </c>
      <c r="J4010" t="str">
        <f t="shared" si="566"/>
        <v>FQ2</v>
      </c>
    </row>
    <row r="4011" spans="1:10" x14ac:dyDescent="0.35">
      <c r="A4011" s="1">
        <v>42262</v>
      </c>
      <c r="B4011">
        <f t="shared" si="558"/>
        <v>2015</v>
      </c>
      <c r="C4011">
        <f t="shared" si="559"/>
        <v>9</v>
      </c>
      <c r="D4011" t="str">
        <f t="shared" si="560"/>
        <v>September</v>
      </c>
      <c r="E4011" t="str">
        <f t="shared" si="561"/>
        <v>Q3</v>
      </c>
      <c r="F4011" t="str">
        <f t="shared" si="562"/>
        <v>2015-Sep</v>
      </c>
      <c r="G4011">
        <f t="shared" si="563"/>
        <v>3</v>
      </c>
      <c r="H4011" t="str">
        <f t="shared" si="564"/>
        <v>Tuesday</v>
      </c>
      <c r="I4011" t="str">
        <f t="shared" si="565"/>
        <v>FM6</v>
      </c>
      <c r="J4011" t="str">
        <f t="shared" si="566"/>
        <v>FQ2</v>
      </c>
    </row>
    <row r="4012" spans="1:10" x14ac:dyDescent="0.35">
      <c r="A4012" s="1">
        <v>42252</v>
      </c>
      <c r="B4012">
        <f t="shared" si="558"/>
        <v>2015</v>
      </c>
      <c r="C4012">
        <f t="shared" si="559"/>
        <v>9</v>
      </c>
      <c r="D4012" t="str">
        <f t="shared" si="560"/>
        <v>September</v>
      </c>
      <c r="E4012" t="str">
        <f t="shared" si="561"/>
        <v>Q3</v>
      </c>
      <c r="F4012" t="str">
        <f t="shared" si="562"/>
        <v>2015-Sep</v>
      </c>
      <c r="G4012">
        <f t="shared" si="563"/>
        <v>7</v>
      </c>
      <c r="H4012" t="str">
        <f t="shared" si="564"/>
        <v>Saturday</v>
      </c>
      <c r="I4012" t="str">
        <f t="shared" si="565"/>
        <v>FM6</v>
      </c>
      <c r="J4012" t="str">
        <f t="shared" si="566"/>
        <v>FQ2</v>
      </c>
    </row>
    <row r="4013" spans="1:10" x14ac:dyDescent="0.35">
      <c r="A4013" s="1">
        <v>42263</v>
      </c>
      <c r="B4013">
        <f t="shared" si="558"/>
        <v>2015</v>
      </c>
      <c r="C4013">
        <f t="shared" si="559"/>
        <v>9</v>
      </c>
      <c r="D4013" t="str">
        <f t="shared" si="560"/>
        <v>September</v>
      </c>
      <c r="E4013" t="str">
        <f t="shared" si="561"/>
        <v>Q3</v>
      </c>
      <c r="F4013" t="str">
        <f t="shared" si="562"/>
        <v>2015-Sep</v>
      </c>
      <c r="G4013">
        <f t="shared" si="563"/>
        <v>4</v>
      </c>
      <c r="H4013" t="str">
        <f t="shared" si="564"/>
        <v>Wednesday</v>
      </c>
      <c r="I4013" t="str">
        <f t="shared" si="565"/>
        <v>FM6</v>
      </c>
      <c r="J4013" t="str">
        <f t="shared" si="566"/>
        <v>FQ2</v>
      </c>
    </row>
    <row r="4014" spans="1:10" x14ac:dyDescent="0.35">
      <c r="A4014" s="1">
        <v>42269</v>
      </c>
      <c r="B4014">
        <f t="shared" si="558"/>
        <v>2015</v>
      </c>
      <c r="C4014">
        <f t="shared" si="559"/>
        <v>9</v>
      </c>
      <c r="D4014" t="str">
        <f t="shared" si="560"/>
        <v>September</v>
      </c>
      <c r="E4014" t="str">
        <f t="shared" si="561"/>
        <v>Q3</v>
      </c>
      <c r="F4014" t="str">
        <f t="shared" si="562"/>
        <v>2015-Sep</v>
      </c>
      <c r="G4014">
        <f t="shared" si="563"/>
        <v>3</v>
      </c>
      <c r="H4014" t="str">
        <f t="shared" si="564"/>
        <v>Tuesday</v>
      </c>
      <c r="I4014" t="str">
        <f t="shared" si="565"/>
        <v>FM6</v>
      </c>
      <c r="J4014" t="str">
        <f t="shared" si="566"/>
        <v>FQ2</v>
      </c>
    </row>
    <row r="4015" spans="1:10" x14ac:dyDescent="0.35">
      <c r="A4015" s="1">
        <v>41176</v>
      </c>
      <c r="B4015">
        <f t="shared" si="558"/>
        <v>2012</v>
      </c>
      <c r="C4015">
        <f t="shared" si="559"/>
        <v>9</v>
      </c>
      <c r="D4015" t="str">
        <f t="shared" si="560"/>
        <v>September</v>
      </c>
      <c r="E4015" t="str">
        <f t="shared" si="561"/>
        <v>Q3</v>
      </c>
      <c r="F4015" t="str">
        <f t="shared" si="562"/>
        <v>2012-Sep</v>
      </c>
      <c r="G4015">
        <f t="shared" si="563"/>
        <v>2</v>
      </c>
      <c r="H4015" t="str">
        <f t="shared" si="564"/>
        <v>Monday</v>
      </c>
      <c r="I4015" t="str">
        <f t="shared" si="565"/>
        <v>FM6</v>
      </c>
      <c r="J4015" t="str">
        <f t="shared" si="566"/>
        <v>FQ2</v>
      </c>
    </row>
    <row r="4016" spans="1:10" x14ac:dyDescent="0.35">
      <c r="A4016" s="1">
        <v>41180</v>
      </c>
      <c r="B4016">
        <f t="shared" si="558"/>
        <v>2012</v>
      </c>
      <c r="C4016">
        <f t="shared" si="559"/>
        <v>9</v>
      </c>
      <c r="D4016" t="str">
        <f t="shared" si="560"/>
        <v>September</v>
      </c>
      <c r="E4016" t="str">
        <f t="shared" si="561"/>
        <v>Q3</v>
      </c>
      <c r="F4016" t="str">
        <f t="shared" si="562"/>
        <v>2012-Sep</v>
      </c>
      <c r="G4016">
        <f t="shared" si="563"/>
        <v>6</v>
      </c>
      <c r="H4016" t="str">
        <f t="shared" si="564"/>
        <v>Friday</v>
      </c>
      <c r="I4016" t="str">
        <f t="shared" si="565"/>
        <v>FM6</v>
      </c>
      <c r="J4016" t="str">
        <f t="shared" si="566"/>
        <v>FQ2</v>
      </c>
    </row>
    <row r="4017" spans="1:10" x14ac:dyDescent="0.35">
      <c r="A4017" s="1">
        <v>41890</v>
      </c>
      <c r="B4017">
        <f t="shared" si="558"/>
        <v>2014</v>
      </c>
      <c r="C4017">
        <f t="shared" si="559"/>
        <v>9</v>
      </c>
      <c r="D4017" t="str">
        <f t="shared" si="560"/>
        <v>September</v>
      </c>
      <c r="E4017" t="str">
        <f t="shared" si="561"/>
        <v>Q3</v>
      </c>
      <c r="F4017" t="str">
        <f t="shared" si="562"/>
        <v>2014-Sep</v>
      </c>
      <c r="G4017">
        <f t="shared" si="563"/>
        <v>2</v>
      </c>
      <c r="H4017" t="str">
        <f t="shared" si="564"/>
        <v>Monday</v>
      </c>
      <c r="I4017" t="str">
        <f t="shared" si="565"/>
        <v>FM6</v>
      </c>
      <c r="J4017" t="str">
        <f t="shared" si="566"/>
        <v>FQ2</v>
      </c>
    </row>
    <row r="4018" spans="1:10" x14ac:dyDescent="0.35">
      <c r="A4018" s="1">
        <v>41890</v>
      </c>
      <c r="B4018">
        <f t="shared" si="558"/>
        <v>2014</v>
      </c>
      <c r="C4018">
        <f t="shared" si="559"/>
        <v>9</v>
      </c>
      <c r="D4018" t="str">
        <f t="shared" si="560"/>
        <v>September</v>
      </c>
      <c r="E4018" t="str">
        <f t="shared" si="561"/>
        <v>Q3</v>
      </c>
      <c r="F4018" t="str">
        <f t="shared" si="562"/>
        <v>2014-Sep</v>
      </c>
      <c r="G4018">
        <f t="shared" si="563"/>
        <v>2</v>
      </c>
      <c r="H4018" t="str">
        <f t="shared" si="564"/>
        <v>Monday</v>
      </c>
      <c r="I4018" t="str">
        <f t="shared" si="565"/>
        <v>FM6</v>
      </c>
      <c r="J4018" t="str">
        <f t="shared" si="566"/>
        <v>FQ2</v>
      </c>
    </row>
    <row r="4019" spans="1:10" x14ac:dyDescent="0.35">
      <c r="A4019" s="1">
        <v>42637</v>
      </c>
      <c r="B4019">
        <f t="shared" si="558"/>
        <v>2016</v>
      </c>
      <c r="C4019">
        <f t="shared" si="559"/>
        <v>9</v>
      </c>
      <c r="D4019" t="str">
        <f t="shared" si="560"/>
        <v>September</v>
      </c>
      <c r="E4019" t="str">
        <f t="shared" si="561"/>
        <v>Q3</v>
      </c>
      <c r="F4019" t="str">
        <f t="shared" si="562"/>
        <v>2016-Sep</v>
      </c>
      <c r="G4019">
        <f t="shared" si="563"/>
        <v>7</v>
      </c>
      <c r="H4019" t="str">
        <f t="shared" si="564"/>
        <v>Saturday</v>
      </c>
      <c r="I4019" t="str">
        <f t="shared" si="565"/>
        <v>FM6</v>
      </c>
      <c r="J4019" t="str">
        <f t="shared" si="566"/>
        <v>FQ2</v>
      </c>
    </row>
    <row r="4020" spans="1:10" x14ac:dyDescent="0.35">
      <c r="A4020" s="1">
        <v>43357</v>
      </c>
      <c r="B4020">
        <f t="shared" si="558"/>
        <v>2018</v>
      </c>
      <c r="C4020">
        <f t="shared" si="559"/>
        <v>9</v>
      </c>
      <c r="D4020" t="str">
        <f t="shared" si="560"/>
        <v>September</v>
      </c>
      <c r="E4020" t="str">
        <f t="shared" si="561"/>
        <v>Q3</v>
      </c>
      <c r="F4020" t="str">
        <f t="shared" si="562"/>
        <v>2018-Sep</v>
      </c>
      <c r="G4020">
        <f t="shared" si="563"/>
        <v>6</v>
      </c>
      <c r="H4020" t="str">
        <f t="shared" si="564"/>
        <v>Friday</v>
      </c>
      <c r="I4020" t="str">
        <f t="shared" si="565"/>
        <v>FM6</v>
      </c>
      <c r="J4020" t="str">
        <f t="shared" si="566"/>
        <v>FQ2</v>
      </c>
    </row>
    <row r="4021" spans="1:10" x14ac:dyDescent="0.35">
      <c r="A4021" s="1">
        <v>41884</v>
      </c>
      <c r="B4021">
        <f t="shared" si="558"/>
        <v>2014</v>
      </c>
      <c r="C4021">
        <f t="shared" si="559"/>
        <v>9</v>
      </c>
      <c r="D4021" t="str">
        <f t="shared" si="560"/>
        <v>September</v>
      </c>
      <c r="E4021" t="str">
        <f t="shared" si="561"/>
        <v>Q3</v>
      </c>
      <c r="F4021" t="str">
        <f t="shared" si="562"/>
        <v>2014-Sep</v>
      </c>
      <c r="G4021">
        <f t="shared" si="563"/>
        <v>3</v>
      </c>
      <c r="H4021" t="str">
        <f t="shared" si="564"/>
        <v>Tuesday</v>
      </c>
      <c r="I4021" t="str">
        <f t="shared" si="565"/>
        <v>FM6</v>
      </c>
      <c r="J4021" t="str">
        <f t="shared" si="566"/>
        <v>FQ2</v>
      </c>
    </row>
    <row r="4022" spans="1:10" x14ac:dyDescent="0.35">
      <c r="A4022" s="1">
        <v>41526</v>
      </c>
      <c r="B4022">
        <f t="shared" si="558"/>
        <v>2013</v>
      </c>
      <c r="C4022">
        <f t="shared" si="559"/>
        <v>9</v>
      </c>
      <c r="D4022" t="str">
        <f t="shared" si="560"/>
        <v>September</v>
      </c>
      <c r="E4022" t="str">
        <f t="shared" si="561"/>
        <v>Q3</v>
      </c>
      <c r="F4022" t="str">
        <f t="shared" si="562"/>
        <v>2013-Sep</v>
      </c>
      <c r="G4022">
        <f t="shared" si="563"/>
        <v>2</v>
      </c>
      <c r="H4022" t="str">
        <f t="shared" si="564"/>
        <v>Monday</v>
      </c>
      <c r="I4022" t="str">
        <f t="shared" si="565"/>
        <v>FM6</v>
      </c>
      <c r="J4022" t="str">
        <f t="shared" si="566"/>
        <v>FQ2</v>
      </c>
    </row>
    <row r="4023" spans="1:10" x14ac:dyDescent="0.35">
      <c r="A4023" s="1">
        <v>40792</v>
      </c>
      <c r="B4023">
        <f t="shared" si="558"/>
        <v>2011</v>
      </c>
      <c r="C4023">
        <f t="shared" si="559"/>
        <v>9</v>
      </c>
      <c r="D4023" t="str">
        <f t="shared" si="560"/>
        <v>September</v>
      </c>
      <c r="E4023" t="str">
        <f t="shared" si="561"/>
        <v>Q3</v>
      </c>
      <c r="F4023" t="str">
        <f t="shared" si="562"/>
        <v>2011-Sep</v>
      </c>
      <c r="G4023">
        <f t="shared" si="563"/>
        <v>3</v>
      </c>
      <c r="H4023" t="str">
        <f t="shared" si="564"/>
        <v>Tuesday</v>
      </c>
      <c r="I4023" t="str">
        <f t="shared" si="565"/>
        <v>FM6</v>
      </c>
      <c r="J4023" t="str">
        <f t="shared" si="566"/>
        <v>FQ2</v>
      </c>
    </row>
    <row r="4024" spans="1:10" x14ac:dyDescent="0.35">
      <c r="A4024" s="1">
        <v>42979</v>
      </c>
      <c r="B4024">
        <f t="shared" si="558"/>
        <v>2017</v>
      </c>
      <c r="C4024">
        <f t="shared" si="559"/>
        <v>9</v>
      </c>
      <c r="D4024" t="str">
        <f t="shared" si="560"/>
        <v>September</v>
      </c>
      <c r="E4024" t="str">
        <f t="shared" si="561"/>
        <v>Q3</v>
      </c>
      <c r="F4024" t="str">
        <f t="shared" si="562"/>
        <v>2017-Sep</v>
      </c>
      <c r="G4024">
        <f t="shared" si="563"/>
        <v>6</v>
      </c>
      <c r="H4024" t="str">
        <f t="shared" si="564"/>
        <v>Friday</v>
      </c>
      <c r="I4024" t="str">
        <f t="shared" si="565"/>
        <v>FM6</v>
      </c>
      <c r="J4024" t="str">
        <f t="shared" si="566"/>
        <v>FQ2</v>
      </c>
    </row>
    <row r="4025" spans="1:10" x14ac:dyDescent="0.35">
      <c r="A4025" s="1">
        <v>41904</v>
      </c>
      <c r="B4025">
        <f t="shared" si="558"/>
        <v>2014</v>
      </c>
      <c r="C4025">
        <f t="shared" si="559"/>
        <v>9</v>
      </c>
      <c r="D4025" t="str">
        <f t="shared" si="560"/>
        <v>September</v>
      </c>
      <c r="E4025" t="str">
        <f t="shared" si="561"/>
        <v>Q3</v>
      </c>
      <c r="F4025" t="str">
        <f t="shared" si="562"/>
        <v>2014-Sep</v>
      </c>
      <c r="G4025">
        <f t="shared" si="563"/>
        <v>2</v>
      </c>
      <c r="H4025" t="str">
        <f t="shared" si="564"/>
        <v>Monday</v>
      </c>
      <c r="I4025" t="str">
        <f t="shared" si="565"/>
        <v>FM6</v>
      </c>
      <c r="J4025" t="str">
        <f t="shared" si="566"/>
        <v>FQ2</v>
      </c>
    </row>
    <row r="4026" spans="1:10" x14ac:dyDescent="0.35">
      <c r="A4026" s="1">
        <v>40445</v>
      </c>
      <c r="B4026">
        <f t="shared" si="558"/>
        <v>2010</v>
      </c>
      <c r="C4026">
        <f t="shared" si="559"/>
        <v>9</v>
      </c>
      <c r="D4026" t="str">
        <f t="shared" si="560"/>
        <v>September</v>
      </c>
      <c r="E4026" t="str">
        <f t="shared" si="561"/>
        <v>Q3</v>
      </c>
      <c r="F4026" t="str">
        <f t="shared" si="562"/>
        <v>2010-Sep</v>
      </c>
      <c r="G4026">
        <f t="shared" si="563"/>
        <v>6</v>
      </c>
      <c r="H4026" t="str">
        <f t="shared" si="564"/>
        <v>Friday</v>
      </c>
      <c r="I4026" t="str">
        <f t="shared" si="565"/>
        <v>FM6</v>
      </c>
      <c r="J4026" t="str">
        <f t="shared" si="566"/>
        <v>FQ2</v>
      </c>
    </row>
    <row r="4027" spans="1:10" x14ac:dyDescent="0.35">
      <c r="A4027" s="1">
        <v>43346</v>
      </c>
      <c r="B4027">
        <f t="shared" si="558"/>
        <v>2018</v>
      </c>
      <c r="C4027">
        <f t="shared" si="559"/>
        <v>9</v>
      </c>
      <c r="D4027" t="str">
        <f t="shared" si="560"/>
        <v>September</v>
      </c>
      <c r="E4027" t="str">
        <f t="shared" si="561"/>
        <v>Q3</v>
      </c>
      <c r="F4027" t="str">
        <f t="shared" si="562"/>
        <v>2018-Sep</v>
      </c>
      <c r="G4027">
        <f t="shared" si="563"/>
        <v>2</v>
      </c>
      <c r="H4027" t="str">
        <f t="shared" si="564"/>
        <v>Monday</v>
      </c>
      <c r="I4027" t="str">
        <f t="shared" si="565"/>
        <v>FM6</v>
      </c>
      <c r="J4027" t="str">
        <f t="shared" si="566"/>
        <v>FQ2</v>
      </c>
    </row>
    <row r="4028" spans="1:10" x14ac:dyDescent="0.35">
      <c r="A4028" s="1">
        <v>42998</v>
      </c>
      <c r="B4028">
        <f t="shared" si="558"/>
        <v>2017</v>
      </c>
      <c r="C4028">
        <f t="shared" si="559"/>
        <v>9</v>
      </c>
      <c r="D4028" t="str">
        <f t="shared" si="560"/>
        <v>September</v>
      </c>
      <c r="E4028" t="str">
        <f t="shared" si="561"/>
        <v>Q3</v>
      </c>
      <c r="F4028" t="str">
        <f t="shared" si="562"/>
        <v>2017-Sep</v>
      </c>
      <c r="G4028">
        <f t="shared" si="563"/>
        <v>4</v>
      </c>
      <c r="H4028" t="str">
        <f t="shared" si="564"/>
        <v>Wednesday</v>
      </c>
      <c r="I4028" t="str">
        <f t="shared" si="565"/>
        <v>FM6</v>
      </c>
      <c r="J4028" t="str">
        <f t="shared" si="566"/>
        <v>FQ2</v>
      </c>
    </row>
    <row r="4029" spans="1:10" x14ac:dyDescent="0.35">
      <c r="A4029" s="1">
        <v>43346</v>
      </c>
      <c r="B4029">
        <f t="shared" si="558"/>
        <v>2018</v>
      </c>
      <c r="C4029">
        <f t="shared" si="559"/>
        <v>9</v>
      </c>
      <c r="D4029" t="str">
        <f t="shared" si="560"/>
        <v>September</v>
      </c>
      <c r="E4029" t="str">
        <f t="shared" si="561"/>
        <v>Q3</v>
      </c>
      <c r="F4029" t="str">
        <f t="shared" si="562"/>
        <v>2018-Sep</v>
      </c>
      <c r="G4029">
        <f t="shared" si="563"/>
        <v>2</v>
      </c>
      <c r="H4029" t="str">
        <f t="shared" si="564"/>
        <v>Monday</v>
      </c>
      <c r="I4029" t="str">
        <f t="shared" si="565"/>
        <v>FM6</v>
      </c>
      <c r="J4029" t="str">
        <f t="shared" si="566"/>
        <v>FQ2</v>
      </c>
    </row>
    <row r="4030" spans="1:10" x14ac:dyDescent="0.35">
      <c r="A4030" s="1">
        <v>42610</v>
      </c>
      <c r="B4030">
        <f t="shared" si="558"/>
        <v>2016</v>
      </c>
      <c r="C4030">
        <f t="shared" si="559"/>
        <v>8</v>
      </c>
      <c r="D4030" t="str">
        <f t="shared" si="560"/>
        <v>August</v>
      </c>
      <c r="E4030" t="str">
        <f t="shared" si="561"/>
        <v>Q3</v>
      </c>
      <c r="F4030" t="str">
        <f t="shared" si="562"/>
        <v>2016-Aug</v>
      </c>
      <c r="G4030">
        <f t="shared" si="563"/>
        <v>1</v>
      </c>
      <c r="H4030" t="str">
        <f t="shared" si="564"/>
        <v>Sunday</v>
      </c>
      <c r="I4030" t="str">
        <f t="shared" si="565"/>
        <v>FM5</v>
      </c>
      <c r="J4030" t="str">
        <f t="shared" si="566"/>
        <v>FQ2</v>
      </c>
    </row>
    <row r="4031" spans="1:10" x14ac:dyDescent="0.35">
      <c r="A4031" s="1">
        <v>41149</v>
      </c>
      <c r="B4031">
        <f t="shared" si="558"/>
        <v>2012</v>
      </c>
      <c r="C4031">
        <f t="shared" si="559"/>
        <v>8</v>
      </c>
      <c r="D4031" t="str">
        <f t="shared" si="560"/>
        <v>August</v>
      </c>
      <c r="E4031" t="str">
        <f t="shared" si="561"/>
        <v>Q3</v>
      </c>
      <c r="F4031" t="str">
        <f t="shared" si="562"/>
        <v>2012-Aug</v>
      </c>
      <c r="G4031">
        <f t="shared" si="563"/>
        <v>3</v>
      </c>
      <c r="H4031" t="str">
        <f t="shared" si="564"/>
        <v>Tuesday</v>
      </c>
      <c r="I4031" t="str">
        <f t="shared" si="565"/>
        <v>FM5</v>
      </c>
      <c r="J4031" t="str">
        <f t="shared" si="566"/>
        <v>FQ2</v>
      </c>
    </row>
    <row r="4032" spans="1:10" x14ac:dyDescent="0.35">
      <c r="A4032" s="1">
        <v>40413</v>
      </c>
      <c r="B4032">
        <f t="shared" si="558"/>
        <v>2010</v>
      </c>
      <c r="C4032">
        <f t="shared" si="559"/>
        <v>8</v>
      </c>
      <c r="D4032" t="str">
        <f t="shared" si="560"/>
        <v>August</v>
      </c>
      <c r="E4032" t="str">
        <f t="shared" si="561"/>
        <v>Q3</v>
      </c>
      <c r="F4032" t="str">
        <f t="shared" si="562"/>
        <v>2010-Aug</v>
      </c>
      <c r="G4032">
        <f t="shared" si="563"/>
        <v>2</v>
      </c>
      <c r="H4032" t="str">
        <f t="shared" si="564"/>
        <v>Monday</v>
      </c>
      <c r="I4032" t="str">
        <f t="shared" si="565"/>
        <v>FM5</v>
      </c>
      <c r="J4032" t="str">
        <f t="shared" si="566"/>
        <v>FQ2</v>
      </c>
    </row>
    <row r="4033" spans="1:10" x14ac:dyDescent="0.35">
      <c r="A4033" s="1">
        <v>41859</v>
      </c>
      <c r="B4033">
        <f t="shared" si="558"/>
        <v>2014</v>
      </c>
      <c r="C4033">
        <f t="shared" si="559"/>
        <v>8</v>
      </c>
      <c r="D4033" t="str">
        <f t="shared" si="560"/>
        <v>August</v>
      </c>
      <c r="E4033" t="str">
        <f t="shared" si="561"/>
        <v>Q3</v>
      </c>
      <c r="F4033" t="str">
        <f t="shared" si="562"/>
        <v>2014-Aug</v>
      </c>
      <c r="G4033">
        <f t="shared" si="563"/>
        <v>6</v>
      </c>
      <c r="H4033" t="str">
        <f t="shared" si="564"/>
        <v>Friday</v>
      </c>
      <c r="I4033" t="str">
        <f t="shared" si="565"/>
        <v>FM5</v>
      </c>
      <c r="J4033" t="str">
        <f t="shared" si="566"/>
        <v>FQ2</v>
      </c>
    </row>
    <row r="4034" spans="1:10" x14ac:dyDescent="0.35">
      <c r="A4034" s="1">
        <v>40776</v>
      </c>
      <c r="B4034">
        <f t="shared" si="558"/>
        <v>2011</v>
      </c>
      <c r="C4034">
        <f t="shared" si="559"/>
        <v>8</v>
      </c>
      <c r="D4034" t="str">
        <f t="shared" si="560"/>
        <v>August</v>
      </c>
      <c r="E4034" t="str">
        <f t="shared" si="561"/>
        <v>Q3</v>
      </c>
      <c r="F4034" t="str">
        <f t="shared" si="562"/>
        <v>2011-Aug</v>
      </c>
      <c r="G4034">
        <f t="shared" si="563"/>
        <v>1</v>
      </c>
      <c r="H4034" t="str">
        <f t="shared" si="564"/>
        <v>Sunday</v>
      </c>
      <c r="I4034" t="str">
        <f t="shared" si="565"/>
        <v>FM5</v>
      </c>
      <c r="J4034" t="str">
        <f t="shared" si="566"/>
        <v>FQ2</v>
      </c>
    </row>
    <row r="4035" spans="1:10" x14ac:dyDescent="0.35">
      <c r="A4035" s="1">
        <v>42966</v>
      </c>
      <c r="B4035">
        <f t="shared" ref="B4035:B4098" si="567">YEAR(A4035)</f>
        <v>2017</v>
      </c>
      <c r="C4035">
        <f t="shared" ref="C4035:C4098" si="568">MONTH(A4035)</f>
        <v>8</v>
      </c>
      <c r="D4035" t="str">
        <f t="shared" ref="D4035:D4098" si="569">TEXT(A4035,"mmmm")</f>
        <v>August</v>
      </c>
      <c r="E4035" t="str">
        <f t="shared" ref="E4035:E4098" si="570">"Q" &amp; INT((MONTH(A4035)-1)/3) + 1</f>
        <v>Q3</v>
      </c>
      <c r="F4035" t="str">
        <f t="shared" ref="F4035:F4098" si="571">YEAR(A4035) &amp; "-" &amp; TEXT(A4035,"mmm")</f>
        <v>2017-Aug</v>
      </c>
      <c r="G4035">
        <f t="shared" ref="G4035:G4098" si="572">WEEKDAY(A4035,1)</f>
        <v>7</v>
      </c>
      <c r="H4035" t="str">
        <f t="shared" ref="H4035:H4098" si="573">TEXT(A4035,"dddd")</f>
        <v>Saturday</v>
      </c>
      <c r="I4035" t="str">
        <f t="shared" ref="I4035:I4098" si="574">"FM"&amp;MOD(MONTH(A4035)-4,12)+1</f>
        <v>FM5</v>
      </c>
      <c r="J4035" t="str">
        <f t="shared" ref="J4035:J4098" si="575">"FQ"&amp;INT((MOD(MONTH(A4035)-4,12))/3)+1</f>
        <v>FQ2</v>
      </c>
    </row>
    <row r="4036" spans="1:10" x14ac:dyDescent="0.35">
      <c r="A4036" s="1">
        <v>41140</v>
      </c>
      <c r="B4036">
        <f t="shared" si="567"/>
        <v>2012</v>
      </c>
      <c r="C4036">
        <f t="shared" si="568"/>
        <v>8</v>
      </c>
      <c r="D4036" t="str">
        <f t="shared" si="569"/>
        <v>August</v>
      </c>
      <c r="E4036" t="str">
        <f t="shared" si="570"/>
        <v>Q3</v>
      </c>
      <c r="F4036" t="str">
        <f t="shared" si="571"/>
        <v>2012-Aug</v>
      </c>
      <c r="G4036">
        <f t="shared" si="572"/>
        <v>1</v>
      </c>
      <c r="H4036" t="str">
        <f t="shared" si="573"/>
        <v>Sunday</v>
      </c>
      <c r="I4036" t="str">
        <f t="shared" si="574"/>
        <v>FM5</v>
      </c>
      <c r="J4036" t="str">
        <f t="shared" si="575"/>
        <v>FQ2</v>
      </c>
    </row>
    <row r="4037" spans="1:10" x14ac:dyDescent="0.35">
      <c r="A4037" s="1">
        <v>41125</v>
      </c>
      <c r="B4037">
        <f t="shared" si="567"/>
        <v>2012</v>
      </c>
      <c r="C4037">
        <f t="shared" si="568"/>
        <v>8</v>
      </c>
      <c r="D4037" t="str">
        <f t="shared" si="569"/>
        <v>August</v>
      </c>
      <c r="E4037" t="str">
        <f t="shared" si="570"/>
        <v>Q3</v>
      </c>
      <c r="F4037" t="str">
        <f t="shared" si="571"/>
        <v>2012-Aug</v>
      </c>
      <c r="G4037">
        <f t="shared" si="572"/>
        <v>7</v>
      </c>
      <c r="H4037" t="str">
        <f t="shared" si="573"/>
        <v>Saturday</v>
      </c>
      <c r="I4037" t="str">
        <f t="shared" si="574"/>
        <v>FM5</v>
      </c>
      <c r="J4037" t="str">
        <f t="shared" si="575"/>
        <v>FQ2</v>
      </c>
    </row>
    <row r="4038" spans="1:10" x14ac:dyDescent="0.35">
      <c r="A4038" s="1">
        <v>41128</v>
      </c>
      <c r="B4038">
        <f t="shared" si="567"/>
        <v>2012</v>
      </c>
      <c r="C4038">
        <f t="shared" si="568"/>
        <v>8</v>
      </c>
      <c r="D4038" t="str">
        <f t="shared" si="569"/>
        <v>August</v>
      </c>
      <c r="E4038" t="str">
        <f t="shared" si="570"/>
        <v>Q3</v>
      </c>
      <c r="F4038" t="str">
        <f t="shared" si="571"/>
        <v>2012-Aug</v>
      </c>
      <c r="G4038">
        <f t="shared" si="572"/>
        <v>3</v>
      </c>
      <c r="H4038" t="str">
        <f t="shared" si="573"/>
        <v>Tuesday</v>
      </c>
      <c r="I4038" t="str">
        <f t="shared" si="574"/>
        <v>FM5</v>
      </c>
      <c r="J4038" t="str">
        <f t="shared" si="575"/>
        <v>FQ2</v>
      </c>
    </row>
    <row r="4039" spans="1:10" x14ac:dyDescent="0.35">
      <c r="A4039" s="1">
        <v>42949</v>
      </c>
      <c r="B4039">
        <f t="shared" si="567"/>
        <v>2017</v>
      </c>
      <c r="C4039">
        <f t="shared" si="568"/>
        <v>8</v>
      </c>
      <c r="D4039" t="str">
        <f t="shared" si="569"/>
        <v>August</v>
      </c>
      <c r="E4039" t="str">
        <f t="shared" si="570"/>
        <v>Q3</v>
      </c>
      <c r="F4039" t="str">
        <f t="shared" si="571"/>
        <v>2017-Aug</v>
      </c>
      <c r="G4039">
        <f t="shared" si="572"/>
        <v>4</v>
      </c>
      <c r="H4039" t="str">
        <f t="shared" si="573"/>
        <v>Wednesday</v>
      </c>
      <c r="I4039" t="str">
        <f t="shared" si="574"/>
        <v>FM5</v>
      </c>
      <c r="J4039" t="str">
        <f t="shared" si="575"/>
        <v>FQ2</v>
      </c>
    </row>
    <row r="4040" spans="1:10" x14ac:dyDescent="0.35">
      <c r="A4040" s="1">
        <v>43318</v>
      </c>
      <c r="B4040">
        <f t="shared" si="567"/>
        <v>2018</v>
      </c>
      <c r="C4040">
        <f t="shared" si="568"/>
        <v>8</v>
      </c>
      <c r="D4040" t="str">
        <f t="shared" si="569"/>
        <v>August</v>
      </c>
      <c r="E4040" t="str">
        <f t="shared" si="570"/>
        <v>Q3</v>
      </c>
      <c r="F4040" t="str">
        <f t="shared" si="571"/>
        <v>2018-Aug</v>
      </c>
      <c r="G4040">
        <f t="shared" si="572"/>
        <v>2</v>
      </c>
      <c r="H4040" t="str">
        <f t="shared" si="573"/>
        <v>Monday</v>
      </c>
      <c r="I4040" t="str">
        <f t="shared" si="574"/>
        <v>FM5</v>
      </c>
      <c r="J4040" t="str">
        <f t="shared" si="575"/>
        <v>FQ2</v>
      </c>
    </row>
    <row r="4041" spans="1:10" x14ac:dyDescent="0.35">
      <c r="A4041" s="1">
        <v>41493</v>
      </c>
      <c r="B4041">
        <f t="shared" si="567"/>
        <v>2013</v>
      </c>
      <c r="C4041">
        <f t="shared" si="568"/>
        <v>8</v>
      </c>
      <c r="D4041" t="str">
        <f t="shared" si="569"/>
        <v>August</v>
      </c>
      <c r="E4041" t="str">
        <f t="shared" si="570"/>
        <v>Q3</v>
      </c>
      <c r="F4041" t="str">
        <f t="shared" si="571"/>
        <v>2013-Aug</v>
      </c>
      <c r="G4041">
        <f t="shared" si="572"/>
        <v>4</v>
      </c>
      <c r="H4041" t="str">
        <f t="shared" si="573"/>
        <v>Wednesday</v>
      </c>
      <c r="I4041" t="str">
        <f t="shared" si="574"/>
        <v>FM5</v>
      </c>
      <c r="J4041" t="str">
        <f t="shared" si="575"/>
        <v>FQ2</v>
      </c>
    </row>
    <row r="4042" spans="1:10" x14ac:dyDescent="0.35">
      <c r="A4042" s="1">
        <v>43326</v>
      </c>
      <c r="B4042">
        <f t="shared" si="567"/>
        <v>2018</v>
      </c>
      <c r="C4042">
        <f t="shared" si="568"/>
        <v>8</v>
      </c>
      <c r="D4042" t="str">
        <f t="shared" si="569"/>
        <v>August</v>
      </c>
      <c r="E4042" t="str">
        <f t="shared" si="570"/>
        <v>Q3</v>
      </c>
      <c r="F4042" t="str">
        <f t="shared" si="571"/>
        <v>2018-Aug</v>
      </c>
      <c r="G4042">
        <f t="shared" si="572"/>
        <v>3</v>
      </c>
      <c r="H4042" t="str">
        <f t="shared" si="573"/>
        <v>Tuesday</v>
      </c>
      <c r="I4042" t="str">
        <f t="shared" si="574"/>
        <v>FM5</v>
      </c>
      <c r="J4042" t="str">
        <f t="shared" si="575"/>
        <v>FQ2</v>
      </c>
    </row>
    <row r="4043" spans="1:10" x14ac:dyDescent="0.35">
      <c r="A4043" s="1">
        <v>43316</v>
      </c>
      <c r="B4043">
        <f t="shared" si="567"/>
        <v>2018</v>
      </c>
      <c r="C4043">
        <f t="shared" si="568"/>
        <v>8</v>
      </c>
      <c r="D4043" t="str">
        <f t="shared" si="569"/>
        <v>August</v>
      </c>
      <c r="E4043" t="str">
        <f t="shared" si="570"/>
        <v>Q3</v>
      </c>
      <c r="F4043" t="str">
        <f t="shared" si="571"/>
        <v>2018-Aug</v>
      </c>
      <c r="G4043">
        <f t="shared" si="572"/>
        <v>7</v>
      </c>
      <c r="H4043" t="str">
        <f t="shared" si="573"/>
        <v>Saturday</v>
      </c>
      <c r="I4043" t="str">
        <f t="shared" si="574"/>
        <v>FM5</v>
      </c>
      <c r="J4043" t="str">
        <f t="shared" si="575"/>
        <v>FQ2</v>
      </c>
    </row>
    <row r="4044" spans="1:10" x14ac:dyDescent="0.35">
      <c r="A4044" s="1">
        <v>42240</v>
      </c>
      <c r="B4044">
        <f t="shared" si="567"/>
        <v>2015</v>
      </c>
      <c r="C4044">
        <f t="shared" si="568"/>
        <v>8</v>
      </c>
      <c r="D4044" t="str">
        <f t="shared" si="569"/>
        <v>August</v>
      </c>
      <c r="E4044" t="str">
        <f t="shared" si="570"/>
        <v>Q3</v>
      </c>
      <c r="F4044" t="str">
        <f t="shared" si="571"/>
        <v>2015-Aug</v>
      </c>
      <c r="G4044">
        <f t="shared" si="572"/>
        <v>2</v>
      </c>
      <c r="H4044" t="str">
        <f t="shared" si="573"/>
        <v>Monday</v>
      </c>
      <c r="I4044" t="str">
        <f t="shared" si="574"/>
        <v>FM5</v>
      </c>
      <c r="J4044" t="str">
        <f t="shared" si="575"/>
        <v>FQ2</v>
      </c>
    </row>
    <row r="4045" spans="1:10" x14ac:dyDescent="0.35">
      <c r="A4045" s="1">
        <v>41135</v>
      </c>
      <c r="B4045">
        <f t="shared" si="567"/>
        <v>2012</v>
      </c>
      <c r="C4045">
        <f t="shared" si="568"/>
        <v>8</v>
      </c>
      <c r="D4045" t="str">
        <f t="shared" si="569"/>
        <v>August</v>
      </c>
      <c r="E4045" t="str">
        <f t="shared" si="570"/>
        <v>Q3</v>
      </c>
      <c r="F4045" t="str">
        <f t="shared" si="571"/>
        <v>2012-Aug</v>
      </c>
      <c r="G4045">
        <f t="shared" si="572"/>
        <v>3</v>
      </c>
      <c r="H4045" t="str">
        <f t="shared" si="573"/>
        <v>Tuesday</v>
      </c>
      <c r="I4045" t="str">
        <f t="shared" si="574"/>
        <v>FM5</v>
      </c>
      <c r="J4045" t="str">
        <f t="shared" si="575"/>
        <v>FQ2</v>
      </c>
    </row>
    <row r="4046" spans="1:10" x14ac:dyDescent="0.35">
      <c r="A4046" s="1">
        <v>42949</v>
      </c>
      <c r="B4046">
        <f t="shared" si="567"/>
        <v>2017</v>
      </c>
      <c r="C4046">
        <f t="shared" si="568"/>
        <v>8</v>
      </c>
      <c r="D4046" t="str">
        <f t="shared" si="569"/>
        <v>August</v>
      </c>
      <c r="E4046" t="str">
        <f t="shared" si="570"/>
        <v>Q3</v>
      </c>
      <c r="F4046" t="str">
        <f t="shared" si="571"/>
        <v>2017-Aug</v>
      </c>
      <c r="G4046">
        <f t="shared" si="572"/>
        <v>4</v>
      </c>
      <c r="H4046" t="str">
        <f t="shared" si="573"/>
        <v>Wednesday</v>
      </c>
      <c r="I4046" t="str">
        <f t="shared" si="574"/>
        <v>FM5</v>
      </c>
      <c r="J4046" t="str">
        <f t="shared" si="575"/>
        <v>FQ2</v>
      </c>
    </row>
    <row r="4047" spans="1:10" x14ac:dyDescent="0.35">
      <c r="A4047" s="1">
        <v>40770</v>
      </c>
      <c r="B4047">
        <f t="shared" si="567"/>
        <v>2011</v>
      </c>
      <c r="C4047">
        <f t="shared" si="568"/>
        <v>8</v>
      </c>
      <c r="D4047" t="str">
        <f t="shared" si="569"/>
        <v>August</v>
      </c>
      <c r="E4047" t="str">
        <f t="shared" si="570"/>
        <v>Q3</v>
      </c>
      <c r="F4047" t="str">
        <f t="shared" si="571"/>
        <v>2011-Aug</v>
      </c>
      <c r="G4047">
        <f t="shared" si="572"/>
        <v>2</v>
      </c>
      <c r="H4047" t="str">
        <f t="shared" si="573"/>
        <v>Monday</v>
      </c>
      <c r="I4047" t="str">
        <f t="shared" si="574"/>
        <v>FM5</v>
      </c>
      <c r="J4047" t="str">
        <f t="shared" si="575"/>
        <v>FQ2</v>
      </c>
    </row>
    <row r="4048" spans="1:10" x14ac:dyDescent="0.35">
      <c r="A4048" s="1">
        <v>43325</v>
      </c>
      <c r="B4048">
        <f t="shared" si="567"/>
        <v>2018</v>
      </c>
      <c r="C4048">
        <f t="shared" si="568"/>
        <v>8</v>
      </c>
      <c r="D4048" t="str">
        <f t="shared" si="569"/>
        <v>August</v>
      </c>
      <c r="E4048" t="str">
        <f t="shared" si="570"/>
        <v>Q3</v>
      </c>
      <c r="F4048" t="str">
        <f t="shared" si="571"/>
        <v>2018-Aug</v>
      </c>
      <c r="G4048">
        <f t="shared" si="572"/>
        <v>2</v>
      </c>
      <c r="H4048" t="str">
        <f t="shared" si="573"/>
        <v>Monday</v>
      </c>
      <c r="I4048" t="str">
        <f t="shared" si="574"/>
        <v>FM5</v>
      </c>
      <c r="J4048" t="str">
        <f t="shared" si="575"/>
        <v>FQ2</v>
      </c>
    </row>
    <row r="4049" spans="1:10" x14ac:dyDescent="0.35">
      <c r="A4049" s="1">
        <v>40772</v>
      </c>
      <c r="B4049">
        <f t="shared" si="567"/>
        <v>2011</v>
      </c>
      <c r="C4049">
        <f t="shared" si="568"/>
        <v>8</v>
      </c>
      <c r="D4049" t="str">
        <f t="shared" si="569"/>
        <v>August</v>
      </c>
      <c r="E4049" t="str">
        <f t="shared" si="570"/>
        <v>Q3</v>
      </c>
      <c r="F4049" t="str">
        <f t="shared" si="571"/>
        <v>2011-Aug</v>
      </c>
      <c r="G4049">
        <f t="shared" si="572"/>
        <v>4</v>
      </c>
      <c r="H4049" t="str">
        <f t="shared" si="573"/>
        <v>Wednesday</v>
      </c>
      <c r="I4049" t="str">
        <f t="shared" si="574"/>
        <v>FM5</v>
      </c>
      <c r="J4049" t="str">
        <f t="shared" si="575"/>
        <v>FQ2</v>
      </c>
    </row>
    <row r="4050" spans="1:10" x14ac:dyDescent="0.35">
      <c r="A4050" s="1">
        <v>40369</v>
      </c>
      <c r="B4050">
        <f t="shared" si="567"/>
        <v>2010</v>
      </c>
      <c r="C4050">
        <f t="shared" si="568"/>
        <v>7</v>
      </c>
      <c r="D4050" t="str">
        <f t="shared" si="569"/>
        <v>July</v>
      </c>
      <c r="E4050" t="str">
        <f t="shared" si="570"/>
        <v>Q3</v>
      </c>
      <c r="F4050" t="str">
        <f t="shared" si="571"/>
        <v>2010-Jul</v>
      </c>
      <c r="G4050">
        <f t="shared" si="572"/>
        <v>7</v>
      </c>
      <c r="H4050" t="str">
        <f t="shared" si="573"/>
        <v>Saturday</v>
      </c>
      <c r="I4050" t="str">
        <f t="shared" si="574"/>
        <v>FM4</v>
      </c>
      <c r="J4050" t="str">
        <f t="shared" si="575"/>
        <v>FQ2</v>
      </c>
    </row>
    <row r="4051" spans="1:10" x14ac:dyDescent="0.35">
      <c r="A4051" s="1">
        <v>40361</v>
      </c>
      <c r="B4051">
        <f t="shared" si="567"/>
        <v>2010</v>
      </c>
      <c r="C4051">
        <f t="shared" si="568"/>
        <v>7</v>
      </c>
      <c r="D4051" t="str">
        <f t="shared" si="569"/>
        <v>July</v>
      </c>
      <c r="E4051" t="str">
        <f t="shared" si="570"/>
        <v>Q3</v>
      </c>
      <c r="F4051" t="str">
        <f t="shared" si="571"/>
        <v>2010-Jul</v>
      </c>
      <c r="G4051">
        <f t="shared" si="572"/>
        <v>6</v>
      </c>
      <c r="H4051" t="str">
        <f t="shared" si="573"/>
        <v>Friday</v>
      </c>
      <c r="I4051" t="str">
        <f t="shared" si="574"/>
        <v>FM4</v>
      </c>
      <c r="J4051" t="str">
        <f t="shared" si="575"/>
        <v>FQ2</v>
      </c>
    </row>
    <row r="4052" spans="1:10" x14ac:dyDescent="0.35">
      <c r="A4052" s="1">
        <v>40370</v>
      </c>
      <c r="B4052">
        <f t="shared" si="567"/>
        <v>2010</v>
      </c>
      <c r="C4052">
        <f t="shared" si="568"/>
        <v>7</v>
      </c>
      <c r="D4052" t="str">
        <f t="shared" si="569"/>
        <v>July</v>
      </c>
      <c r="E4052" t="str">
        <f t="shared" si="570"/>
        <v>Q3</v>
      </c>
      <c r="F4052" t="str">
        <f t="shared" si="571"/>
        <v>2010-Jul</v>
      </c>
      <c r="G4052">
        <f t="shared" si="572"/>
        <v>1</v>
      </c>
      <c r="H4052" t="str">
        <f t="shared" si="573"/>
        <v>Sunday</v>
      </c>
      <c r="I4052" t="str">
        <f t="shared" si="574"/>
        <v>FM4</v>
      </c>
      <c r="J4052" t="str">
        <f t="shared" si="575"/>
        <v>FQ2</v>
      </c>
    </row>
    <row r="4053" spans="1:10" x14ac:dyDescent="0.35">
      <c r="A4053" s="1">
        <v>42201</v>
      </c>
      <c r="B4053">
        <f t="shared" si="567"/>
        <v>2015</v>
      </c>
      <c r="C4053">
        <f t="shared" si="568"/>
        <v>7</v>
      </c>
      <c r="D4053" t="str">
        <f t="shared" si="569"/>
        <v>July</v>
      </c>
      <c r="E4053" t="str">
        <f t="shared" si="570"/>
        <v>Q3</v>
      </c>
      <c r="F4053" t="str">
        <f t="shared" si="571"/>
        <v>2015-Jul</v>
      </c>
      <c r="G4053">
        <f t="shared" si="572"/>
        <v>5</v>
      </c>
      <c r="H4053" t="str">
        <f t="shared" si="573"/>
        <v>Thursday</v>
      </c>
      <c r="I4053" t="str">
        <f t="shared" si="574"/>
        <v>FM4</v>
      </c>
      <c r="J4053" t="str">
        <f t="shared" si="575"/>
        <v>FQ2</v>
      </c>
    </row>
    <row r="4054" spans="1:10" x14ac:dyDescent="0.35">
      <c r="A4054" s="1">
        <v>40735</v>
      </c>
      <c r="B4054">
        <f t="shared" si="567"/>
        <v>2011</v>
      </c>
      <c r="C4054">
        <f t="shared" si="568"/>
        <v>7</v>
      </c>
      <c r="D4054" t="str">
        <f t="shared" si="569"/>
        <v>July</v>
      </c>
      <c r="E4054" t="str">
        <f t="shared" si="570"/>
        <v>Q3</v>
      </c>
      <c r="F4054" t="str">
        <f t="shared" si="571"/>
        <v>2011-Jul</v>
      </c>
      <c r="G4054">
        <f t="shared" si="572"/>
        <v>2</v>
      </c>
      <c r="H4054" t="str">
        <f t="shared" si="573"/>
        <v>Monday</v>
      </c>
      <c r="I4054" t="str">
        <f t="shared" si="574"/>
        <v>FM4</v>
      </c>
      <c r="J4054" t="str">
        <f t="shared" si="575"/>
        <v>FQ2</v>
      </c>
    </row>
    <row r="4055" spans="1:10" x14ac:dyDescent="0.35">
      <c r="A4055" s="1">
        <v>43295</v>
      </c>
      <c r="B4055">
        <f t="shared" si="567"/>
        <v>2018</v>
      </c>
      <c r="C4055">
        <f t="shared" si="568"/>
        <v>7</v>
      </c>
      <c r="D4055" t="str">
        <f t="shared" si="569"/>
        <v>July</v>
      </c>
      <c r="E4055" t="str">
        <f t="shared" si="570"/>
        <v>Q3</v>
      </c>
      <c r="F4055" t="str">
        <f t="shared" si="571"/>
        <v>2018-Jul</v>
      </c>
      <c r="G4055">
        <f t="shared" si="572"/>
        <v>7</v>
      </c>
      <c r="H4055" t="str">
        <f t="shared" si="573"/>
        <v>Saturday</v>
      </c>
      <c r="I4055" t="str">
        <f t="shared" si="574"/>
        <v>FM4</v>
      </c>
      <c r="J4055" t="str">
        <f t="shared" si="575"/>
        <v>FQ2</v>
      </c>
    </row>
    <row r="4056" spans="1:10" x14ac:dyDescent="0.35">
      <c r="A4056" s="1">
        <v>41465</v>
      </c>
      <c r="B4056">
        <f t="shared" si="567"/>
        <v>2013</v>
      </c>
      <c r="C4056">
        <f t="shared" si="568"/>
        <v>7</v>
      </c>
      <c r="D4056" t="str">
        <f t="shared" si="569"/>
        <v>July</v>
      </c>
      <c r="E4056" t="str">
        <f t="shared" si="570"/>
        <v>Q3</v>
      </c>
      <c r="F4056" t="str">
        <f t="shared" si="571"/>
        <v>2013-Jul</v>
      </c>
      <c r="G4056">
        <f t="shared" si="572"/>
        <v>4</v>
      </c>
      <c r="H4056" t="str">
        <f t="shared" si="573"/>
        <v>Wednesday</v>
      </c>
      <c r="I4056" t="str">
        <f t="shared" si="574"/>
        <v>FM4</v>
      </c>
      <c r="J4056" t="str">
        <f t="shared" si="575"/>
        <v>FQ2</v>
      </c>
    </row>
    <row r="4057" spans="1:10" x14ac:dyDescent="0.35">
      <c r="A4057" s="1">
        <v>40371</v>
      </c>
      <c r="B4057">
        <f t="shared" si="567"/>
        <v>2010</v>
      </c>
      <c r="C4057">
        <f t="shared" si="568"/>
        <v>7</v>
      </c>
      <c r="D4057" t="str">
        <f t="shared" si="569"/>
        <v>July</v>
      </c>
      <c r="E4057" t="str">
        <f t="shared" si="570"/>
        <v>Q3</v>
      </c>
      <c r="F4057" t="str">
        <f t="shared" si="571"/>
        <v>2010-Jul</v>
      </c>
      <c r="G4057">
        <f t="shared" si="572"/>
        <v>2</v>
      </c>
      <c r="H4057" t="str">
        <f t="shared" si="573"/>
        <v>Monday</v>
      </c>
      <c r="I4057" t="str">
        <f t="shared" si="574"/>
        <v>FM4</v>
      </c>
      <c r="J4057" t="str">
        <f t="shared" si="575"/>
        <v>FQ2</v>
      </c>
    </row>
    <row r="4058" spans="1:10" x14ac:dyDescent="0.35">
      <c r="A4058" s="1">
        <v>41466</v>
      </c>
      <c r="B4058">
        <f t="shared" si="567"/>
        <v>2013</v>
      </c>
      <c r="C4058">
        <f t="shared" si="568"/>
        <v>7</v>
      </c>
      <c r="D4058" t="str">
        <f t="shared" si="569"/>
        <v>July</v>
      </c>
      <c r="E4058" t="str">
        <f t="shared" si="570"/>
        <v>Q3</v>
      </c>
      <c r="F4058" t="str">
        <f t="shared" si="571"/>
        <v>2013-Jul</v>
      </c>
      <c r="G4058">
        <f t="shared" si="572"/>
        <v>5</v>
      </c>
      <c r="H4058" t="str">
        <f t="shared" si="573"/>
        <v>Thursday</v>
      </c>
      <c r="I4058" t="str">
        <f t="shared" si="574"/>
        <v>FM4</v>
      </c>
      <c r="J4058" t="str">
        <f t="shared" si="575"/>
        <v>FQ2</v>
      </c>
    </row>
    <row r="4059" spans="1:10" x14ac:dyDescent="0.35">
      <c r="A4059" s="1">
        <v>40368</v>
      </c>
      <c r="B4059">
        <f t="shared" si="567"/>
        <v>2010</v>
      </c>
      <c r="C4059">
        <f t="shared" si="568"/>
        <v>7</v>
      </c>
      <c r="D4059" t="str">
        <f t="shared" si="569"/>
        <v>July</v>
      </c>
      <c r="E4059" t="str">
        <f t="shared" si="570"/>
        <v>Q3</v>
      </c>
      <c r="F4059" t="str">
        <f t="shared" si="571"/>
        <v>2010-Jul</v>
      </c>
      <c r="G4059">
        <f t="shared" si="572"/>
        <v>6</v>
      </c>
      <c r="H4059" t="str">
        <f t="shared" si="573"/>
        <v>Friday</v>
      </c>
      <c r="I4059" t="str">
        <f t="shared" si="574"/>
        <v>FM4</v>
      </c>
      <c r="J4059" t="str">
        <f t="shared" si="575"/>
        <v>FQ2</v>
      </c>
    </row>
    <row r="4060" spans="1:10" x14ac:dyDescent="0.35">
      <c r="A4060" s="1">
        <v>43290</v>
      </c>
      <c r="B4060">
        <f t="shared" si="567"/>
        <v>2018</v>
      </c>
      <c r="C4060">
        <f t="shared" si="568"/>
        <v>7</v>
      </c>
      <c r="D4060" t="str">
        <f t="shared" si="569"/>
        <v>July</v>
      </c>
      <c r="E4060" t="str">
        <f t="shared" si="570"/>
        <v>Q3</v>
      </c>
      <c r="F4060" t="str">
        <f t="shared" si="571"/>
        <v>2018-Jul</v>
      </c>
      <c r="G4060">
        <f t="shared" si="572"/>
        <v>2</v>
      </c>
      <c r="H4060" t="str">
        <f t="shared" si="573"/>
        <v>Monday</v>
      </c>
      <c r="I4060" t="str">
        <f t="shared" si="574"/>
        <v>FM4</v>
      </c>
      <c r="J4060" t="str">
        <f t="shared" si="575"/>
        <v>FQ2</v>
      </c>
    </row>
    <row r="4061" spans="1:10" x14ac:dyDescent="0.35">
      <c r="A4061" s="1">
        <v>41465</v>
      </c>
      <c r="B4061">
        <f t="shared" si="567"/>
        <v>2013</v>
      </c>
      <c r="C4061">
        <f t="shared" si="568"/>
        <v>7</v>
      </c>
      <c r="D4061" t="str">
        <f t="shared" si="569"/>
        <v>July</v>
      </c>
      <c r="E4061" t="str">
        <f t="shared" si="570"/>
        <v>Q3</v>
      </c>
      <c r="F4061" t="str">
        <f t="shared" si="571"/>
        <v>2013-Jul</v>
      </c>
      <c r="G4061">
        <f t="shared" si="572"/>
        <v>4</v>
      </c>
      <c r="H4061" t="str">
        <f t="shared" si="573"/>
        <v>Wednesday</v>
      </c>
      <c r="I4061" t="str">
        <f t="shared" si="574"/>
        <v>FM4</v>
      </c>
      <c r="J4061" t="str">
        <f t="shared" si="575"/>
        <v>FQ2</v>
      </c>
    </row>
    <row r="4062" spans="1:10" x14ac:dyDescent="0.35">
      <c r="A4062" s="1">
        <v>40360</v>
      </c>
      <c r="B4062">
        <f t="shared" si="567"/>
        <v>2010</v>
      </c>
      <c r="C4062">
        <f t="shared" si="568"/>
        <v>7</v>
      </c>
      <c r="D4062" t="str">
        <f t="shared" si="569"/>
        <v>July</v>
      </c>
      <c r="E4062" t="str">
        <f t="shared" si="570"/>
        <v>Q3</v>
      </c>
      <c r="F4062" t="str">
        <f t="shared" si="571"/>
        <v>2010-Jul</v>
      </c>
      <c r="G4062">
        <f t="shared" si="572"/>
        <v>5</v>
      </c>
      <c r="H4062" t="str">
        <f t="shared" si="573"/>
        <v>Thursday</v>
      </c>
      <c r="I4062" t="str">
        <f t="shared" si="574"/>
        <v>FM4</v>
      </c>
      <c r="J4062" t="str">
        <f t="shared" si="575"/>
        <v>FQ2</v>
      </c>
    </row>
    <row r="4063" spans="1:10" x14ac:dyDescent="0.35">
      <c r="A4063" s="1">
        <v>40738</v>
      </c>
      <c r="B4063">
        <f t="shared" si="567"/>
        <v>2011</v>
      </c>
      <c r="C4063">
        <f t="shared" si="568"/>
        <v>7</v>
      </c>
      <c r="D4063" t="str">
        <f t="shared" si="569"/>
        <v>July</v>
      </c>
      <c r="E4063" t="str">
        <f t="shared" si="570"/>
        <v>Q3</v>
      </c>
      <c r="F4063" t="str">
        <f t="shared" si="571"/>
        <v>2011-Jul</v>
      </c>
      <c r="G4063">
        <f t="shared" si="572"/>
        <v>5</v>
      </c>
      <c r="H4063" t="str">
        <f t="shared" si="573"/>
        <v>Thursday</v>
      </c>
      <c r="I4063" t="str">
        <f t="shared" si="574"/>
        <v>FM4</v>
      </c>
      <c r="J4063" t="str">
        <f t="shared" si="575"/>
        <v>FQ2</v>
      </c>
    </row>
    <row r="4064" spans="1:10" x14ac:dyDescent="0.35">
      <c r="A4064" s="1">
        <v>43302</v>
      </c>
      <c r="B4064">
        <f t="shared" si="567"/>
        <v>2018</v>
      </c>
      <c r="C4064">
        <f t="shared" si="568"/>
        <v>7</v>
      </c>
      <c r="D4064" t="str">
        <f t="shared" si="569"/>
        <v>July</v>
      </c>
      <c r="E4064" t="str">
        <f t="shared" si="570"/>
        <v>Q3</v>
      </c>
      <c r="F4064" t="str">
        <f t="shared" si="571"/>
        <v>2018-Jul</v>
      </c>
      <c r="G4064">
        <f t="shared" si="572"/>
        <v>7</v>
      </c>
      <c r="H4064" t="str">
        <f t="shared" si="573"/>
        <v>Saturday</v>
      </c>
      <c r="I4064" t="str">
        <f t="shared" si="574"/>
        <v>FM4</v>
      </c>
      <c r="J4064" t="str">
        <f t="shared" si="575"/>
        <v>FQ2</v>
      </c>
    </row>
    <row r="4065" spans="1:10" x14ac:dyDescent="0.35">
      <c r="A4065" s="1">
        <v>41430</v>
      </c>
      <c r="B4065">
        <f t="shared" si="567"/>
        <v>2013</v>
      </c>
      <c r="C4065">
        <f t="shared" si="568"/>
        <v>6</v>
      </c>
      <c r="D4065" t="str">
        <f t="shared" si="569"/>
        <v>June</v>
      </c>
      <c r="E4065" t="str">
        <f t="shared" si="570"/>
        <v>Q2</v>
      </c>
      <c r="F4065" t="str">
        <f t="shared" si="571"/>
        <v>2013-Jun</v>
      </c>
      <c r="G4065">
        <f t="shared" si="572"/>
        <v>4</v>
      </c>
      <c r="H4065" t="str">
        <f t="shared" si="573"/>
        <v>Wednesday</v>
      </c>
      <c r="I4065" t="str">
        <f t="shared" si="574"/>
        <v>FM3</v>
      </c>
      <c r="J4065" t="str">
        <f t="shared" si="575"/>
        <v>FQ1</v>
      </c>
    </row>
    <row r="4066" spans="1:10" x14ac:dyDescent="0.35">
      <c r="A4066" s="1">
        <v>42895</v>
      </c>
      <c r="B4066">
        <f t="shared" si="567"/>
        <v>2017</v>
      </c>
      <c r="C4066">
        <f t="shared" si="568"/>
        <v>6</v>
      </c>
      <c r="D4066" t="str">
        <f t="shared" si="569"/>
        <v>June</v>
      </c>
      <c r="E4066" t="str">
        <f t="shared" si="570"/>
        <v>Q2</v>
      </c>
      <c r="F4066" t="str">
        <f t="shared" si="571"/>
        <v>2017-Jun</v>
      </c>
      <c r="G4066">
        <f t="shared" si="572"/>
        <v>6</v>
      </c>
      <c r="H4066" t="str">
        <f t="shared" si="573"/>
        <v>Friday</v>
      </c>
      <c r="I4066" t="str">
        <f t="shared" si="574"/>
        <v>FM3</v>
      </c>
      <c r="J4066" t="str">
        <f t="shared" si="575"/>
        <v>FQ1</v>
      </c>
    </row>
    <row r="4067" spans="1:10" x14ac:dyDescent="0.35">
      <c r="A4067" s="1">
        <v>43274</v>
      </c>
      <c r="B4067">
        <f t="shared" si="567"/>
        <v>2018</v>
      </c>
      <c r="C4067">
        <f t="shared" si="568"/>
        <v>6</v>
      </c>
      <c r="D4067" t="str">
        <f t="shared" si="569"/>
        <v>June</v>
      </c>
      <c r="E4067" t="str">
        <f t="shared" si="570"/>
        <v>Q2</v>
      </c>
      <c r="F4067" t="str">
        <f t="shared" si="571"/>
        <v>2018-Jun</v>
      </c>
      <c r="G4067">
        <f t="shared" si="572"/>
        <v>7</v>
      </c>
      <c r="H4067" t="str">
        <f t="shared" si="573"/>
        <v>Saturday</v>
      </c>
      <c r="I4067" t="str">
        <f t="shared" si="574"/>
        <v>FM3</v>
      </c>
      <c r="J4067" t="str">
        <f t="shared" si="575"/>
        <v>FQ1</v>
      </c>
    </row>
    <row r="4068" spans="1:10" x14ac:dyDescent="0.35">
      <c r="A4068" s="1">
        <v>41793</v>
      </c>
      <c r="B4068">
        <f t="shared" si="567"/>
        <v>2014</v>
      </c>
      <c r="C4068">
        <f t="shared" si="568"/>
        <v>6</v>
      </c>
      <c r="D4068" t="str">
        <f t="shared" si="569"/>
        <v>June</v>
      </c>
      <c r="E4068" t="str">
        <f t="shared" si="570"/>
        <v>Q2</v>
      </c>
      <c r="F4068" t="str">
        <f t="shared" si="571"/>
        <v>2014-Jun</v>
      </c>
      <c r="G4068">
        <f t="shared" si="572"/>
        <v>3</v>
      </c>
      <c r="H4068" t="str">
        <f t="shared" si="573"/>
        <v>Tuesday</v>
      </c>
      <c r="I4068" t="str">
        <f t="shared" si="574"/>
        <v>FM3</v>
      </c>
      <c r="J4068" t="str">
        <f t="shared" si="575"/>
        <v>FQ1</v>
      </c>
    </row>
    <row r="4069" spans="1:10" x14ac:dyDescent="0.35">
      <c r="A4069" s="1">
        <v>41813</v>
      </c>
      <c r="B4069">
        <f t="shared" si="567"/>
        <v>2014</v>
      </c>
      <c r="C4069">
        <f t="shared" si="568"/>
        <v>6</v>
      </c>
      <c r="D4069" t="str">
        <f t="shared" si="569"/>
        <v>June</v>
      </c>
      <c r="E4069" t="str">
        <f t="shared" si="570"/>
        <v>Q2</v>
      </c>
      <c r="F4069" t="str">
        <f t="shared" si="571"/>
        <v>2014-Jun</v>
      </c>
      <c r="G4069">
        <f t="shared" si="572"/>
        <v>2</v>
      </c>
      <c r="H4069" t="str">
        <f t="shared" si="573"/>
        <v>Monday</v>
      </c>
      <c r="I4069" t="str">
        <f t="shared" si="574"/>
        <v>FM3</v>
      </c>
      <c r="J4069" t="str">
        <f t="shared" si="575"/>
        <v>FQ1</v>
      </c>
    </row>
    <row r="4070" spans="1:10" x14ac:dyDescent="0.35">
      <c r="A4070" s="1">
        <v>43266</v>
      </c>
      <c r="B4070">
        <f t="shared" si="567"/>
        <v>2018</v>
      </c>
      <c r="C4070">
        <f t="shared" si="568"/>
        <v>6</v>
      </c>
      <c r="D4070" t="str">
        <f t="shared" si="569"/>
        <v>June</v>
      </c>
      <c r="E4070" t="str">
        <f t="shared" si="570"/>
        <v>Q2</v>
      </c>
      <c r="F4070" t="str">
        <f t="shared" si="571"/>
        <v>2018-Jun</v>
      </c>
      <c r="G4070">
        <f t="shared" si="572"/>
        <v>6</v>
      </c>
      <c r="H4070" t="str">
        <f t="shared" si="573"/>
        <v>Friday</v>
      </c>
      <c r="I4070" t="str">
        <f t="shared" si="574"/>
        <v>FM3</v>
      </c>
      <c r="J4070" t="str">
        <f t="shared" si="575"/>
        <v>FQ1</v>
      </c>
    </row>
    <row r="4071" spans="1:10" x14ac:dyDescent="0.35">
      <c r="A4071" s="1">
        <v>43279</v>
      </c>
      <c r="B4071">
        <f t="shared" si="567"/>
        <v>2018</v>
      </c>
      <c r="C4071">
        <f t="shared" si="568"/>
        <v>6</v>
      </c>
      <c r="D4071" t="str">
        <f t="shared" si="569"/>
        <v>June</v>
      </c>
      <c r="E4071" t="str">
        <f t="shared" si="570"/>
        <v>Q2</v>
      </c>
      <c r="F4071" t="str">
        <f t="shared" si="571"/>
        <v>2018-Jun</v>
      </c>
      <c r="G4071">
        <f t="shared" si="572"/>
        <v>5</v>
      </c>
      <c r="H4071" t="str">
        <f t="shared" si="573"/>
        <v>Thursday</v>
      </c>
      <c r="I4071" t="str">
        <f t="shared" si="574"/>
        <v>FM3</v>
      </c>
      <c r="J4071" t="str">
        <f t="shared" si="575"/>
        <v>FQ1</v>
      </c>
    </row>
    <row r="4072" spans="1:10" x14ac:dyDescent="0.35">
      <c r="A4072" s="1">
        <v>40719</v>
      </c>
      <c r="B4072">
        <f t="shared" si="567"/>
        <v>2011</v>
      </c>
      <c r="C4072">
        <f t="shared" si="568"/>
        <v>6</v>
      </c>
      <c r="D4072" t="str">
        <f t="shared" si="569"/>
        <v>June</v>
      </c>
      <c r="E4072" t="str">
        <f t="shared" si="570"/>
        <v>Q2</v>
      </c>
      <c r="F4072" t="str">
        <f t="shared" si="571"/>
        <v>2011-Jun</v>
      </c>
      <c r="G4072">
        <f t="shared" si="572"/>
        <v>7</v>
      </c>
      <c r="H4072" t="str">
        <f t="shared" si="573"/>
        <v>Saturday</v>
      </c>
      <c r="I4072" t="str">
        <f t="shared" si="574"/>
        <v>FM3</v>
      </c>
      <c r="J4072" t="str">
        <f t="shared" si="575"/>
        <v>FQ1</v>
      </c>
    </row>
    <row r="4073" spans="1:10" x14ac:dyDescent="0.35">
      <c r="A4073" s="1">
        <v>42549</v>
      </c>
      <c r="B4073">
        <f t="shared" si="567"/>
        <v>2016</v>
      </c>
      <c r="C4073">
        <f t="shared" si="568"/>
        <v>6</v>
      </c>
      <c r="D4073" t="str">
        <f t="shared" si="569"/>
        <v>June</v>
      </c>
      <c r="E4073" t="str">
        <f t="shared" si="570"/>
        <v>Q2</v>
      </c>
      <c r="F4073" t="str">
        <f t="shared" si="571"/>
        <v>2016-Jun</v>
      </c>
      <c r="G4073">
        <f t="shared" si="572"/>
        <v>3</v>
      </c>
      <c r="H4073" t="str">
        <f t="shared" si="573"/>
        <v>Tuesday</v>
      </c>
      <c r="I4073" t="str">
        <f t="shared" si="574"/>
        <v>FM3</v>
      </c>
      <c r="J4073" t="str">
        <f t="shared" si="575"/>
        <v>FQ1</v>
      </c>
    </row>
    <row r="4074" spans="1:10" x14ac:dyDescent="0.35">
      <c r="A4074" s="1">
        <v>42541</v>
      </c>
      <c r="B4074">
        <f t="shared" si="567"/>
        <v>2016</v>
      </c>
      <c r="C4074">
        <f t="shared" si="568"/>
        <v>6</v>
      </c>
      <c r="D4074" t="str">
        <f t="shared" si="569"/>
        <v>June</v>
      </c>
      <c r="E4074" t="str">
        <f t="shared" si="570"/>
        <v>Q2</v>
      </c>
      <c r="F4074" t="str">
        <f t="shared" si="571"/>
        <v>2016-Jun</v>
      </c>
      <c r="G4074">
        <f t="shared" si="572"/>
        <v>2</v>
      </c>
      <c r="H4074" t="str">
        <f t="shared" si="573"/>
        <v>Monday</v>
      </c>
      <c r="I4074" t="str">
        <f t="shared" si="574"/>
        <v>FM3</v>
      </c>
      <c r="J4074" t="str">
        <f t="shared" si="575"/>
        <v>FQ1</v>
      </c>
    </row>
    <row r="4075" spans="1:10" x14ac:dyDescent="0.35">
      <c r="A4075" s="1">
        <v>42176</v>
      </c>
      <c r="B4075">
        <f t="shared" si="567"/>
        <v>2015</v>
      </c>
      <c r="C4075">
        <f t="shared" si="568"/>
        <v>6</v>
      </c>
      <c r="D4075" t="str">
        <f t="shared" si="569"/>
        <v>June</v>
      </c>
      <c r="E4075" t="str">
        <f t="shared" si="570"/>
        <v>Q2</v>
      </c>
      <c r="F4075" t="str">
        <f t="shared" si="571"/>
        <v>2015-Jun</v>
      </c>
      <c r="G4075">
        <f t="shared" si="572"/>
        <v>1</v>
      </c>
      <c r="H4075" t="str">
        <f t="shared" si="573"/>
        <v>Sunday</v>
      </c>
      <c r="I4075" t="str">
        <f t="shared" si="574"/>
        <v>FM3</v>
      </c>
      <c r="J4075" t="str">
        <f t="shared" si="575"/>
        <v>FQ1</v>
      </c>
    </row>
    <row r="4076" spans="1:10" x14ac:dyDescent="0.35">
      <c r="A4076" s="1">
        <v>41436</v>
      </c>
      <c r="B4076">
        <f t="shared" si="567"/>
        <v>2013</v>
      </c>
      <c r="C4076">
        <f t="shared" si="568"/>
        <v>6</v>
      </c>
      <c r="D4076" t="str">
        <f t="shared" si="569"/>
        <v>June</v>
      </c>
      <c r="E4076" t="str">
        <f t="shared" si="570"/>
        <v>Q2</v>
      </c>
      <c r="F4076" t="str">
        <f t="shared" si="571"/>
        <v>2013-Jun</v>
      </c>
      <c r="G4076">
        <f t="shared" si="572"/>
        <v>3</v>
      </c>
      <c r="H4076" t="str">
        <f t="shared" si="573"/>
        <v>Tuesday</v>
      </c>
      <c r="I4076" t="str">
        <f t="shared" si="574"/>
        <v>FM3</v>
      </c>
      <c r="J4076" t="str">
        <f t="shared" si="575"/>
        <v>FQ1</v>
      </c>
    </row>
    <row r="4077" spans="1:10" x14ac:dyDescent="0.35">
      <c r="A4077" s="1">
        <v>40352</v>
      </c>
      <c r="B4077">
        <f t="shared" si="567"/>
        <v>2010</v>
      </c>
      <c r="C4077">
        <f t="shared" si="568"/>
        <v>6</v>
      </c>
      <c r="D4077" t="str">
        <f t="shared" si="569"/>
        <v>June</v>
      </c>
      <c r="E4077" t="str">
        <f t="shared" si="570"/>
        <v>Q2</v>
      </c>
      <c r="F4077" t="str">
        <f t="shared" si="571"/>
        <v>2010-Jun</v>
      </c>
      <c r="G4077">
        <f t="shared" si="572"/>
        <v>4</v>
      </c>
      <c r="H4077" t="str">
        <f t="shared" si="573"/>
        <v>Wednesday</v>
      </c>
      <c r="I4077" t="str">
        <f t="shared" si="574"/>
        <v>FM3</v>
      </c>
      <c r="J4077" t="str">
        <f t="shared" si="575"/>
        <v>FQ1</v>
      </c>
    </row>
    <row r="4078" spans="1:10" x14ac:dyDescent="0.35">
      <c r="A4078" s="1">
        <v>41088</v>
      </c>
      <c r="B4078">
        <f t="shared" si="567"/>
        <v>2012</v>
      </c>
      <c r="C4078">
        <f t="shared" si="568"/>
        <v>6</v>
      </c>
      <c r="D4078" t="str">
        <f t="shared" si="569"/>
        <v>June</v>
      </c>
      <c r="E4078" t="str">
        <f t="shared" si="570"/>
        <v>Q2</v>
      </c>
      <c r="F4078" t="str">
        <f t="shared" si="571"/>
        <v>2012-Jun</v>
      </c>
      <c r="G4078">
        <f t="shared" si="572"/>
        <v>5</v>
      </c>
      <c r="H4078" t="str">
        <f t="shared" si="573"/>
        <v>Thursday</v>
      </c>
      <c r="I4078" t="str">
        <f t="shared" si="574"/>
        <v>FM3</v>
      </c>
      <c r="J4078" t="str">
        <f t="shared" si="575"/>
        <v>FQ1</v>
      </c>
    </row>
    <row r="4079" spans="1:10" x14ac:dyDescent="0.35">
      <c r="A4079" s="1">
        <v>40716</v>
      </c>
      <c r="B4079">
        <f t="shared" si="567"/>
        <v>2011</v>
      </c>
      <c r="C4079">
        <f t="shared" si="568"/>
        <v>6</v>
      </c>
      <c r="D4079" t="str">
        <f t="shared" si="569"/>
        <v>June</v>
      </c>
      <c r="E4079" t="str">
        <f t="shared" si="570"/>
        <v>Q2</v>
      </c>
      <c r="F4079" t="str">
        <f t="shared" si="571"/>
        <v>2011-Jun</v>
      </c>
      <c r="G4079">
        <f t="shared" si="572"/>
        <v>4</v>
      </c>
      <c r="H4079" t="str">
        <f t="shared" si="573"/>
        <v>Wednesday</v>
      </c>
      <c r="I4079" t="str">
        <f t="shared" si="574"/>
        <v>FM3</v>
      </c>
      <c r="J4079" t="str">
        <f t="shared" si="575"/>
        <v>FQ1</v>
      </c>
    </row>
    <row r="4080" spans="1:10" x14ac:dyDescent="0.35">
      <c r="A4080" s="1">
        <v>41436</v>
      </c>
      <c r="B4080">
        <f t="shared" si="567"/>
        <v>2013</v>
      </c>
      <c r="C4080">
        <f t="shared" si="568"/>
        <v>6</v>
      </c>
      <c r="D4080" t="str">
        <f t="shared" si="569"/>
        <v>June</v>
      </c>
      <c r="E4080" t="str">
        <f t="shared" si="570"/>
        <v>Q2</v>
      </c>
      <c r="F4080" t="str">
        <f t="shared" si="571"/>
        <v>2013-Jun</v>
      </c>
      <c r="G4080">
        <f t="shared" si="572"/>
        <v>3</v>
      </c>
      <c r="H4080" t="str">
        <f t="shared" si="573"/>
        <v>Tuesday</v>
      </c>
      <c r="I4080" t="str">
        <f t="shared" si="574"/>
        <v>FM3</v>
      </c>
      <c r="J4080" t="str">
        <f t="shared" si="575"/>
        <v>FQ1</v>
      </c>
    </row>
    <row r="4081" spans="1:10" x14ac:dyDescent="0.35">
      <c r="A4081" s="1">
        <v>41080</v>
      </c>
      <c r="B4081">
        <f t="shared" si="567"/>
        <v>2012</v>
      </c>
      <c r="C4081">
        <f t="shared" si="568"/>
        <v>6</v>
      </c>
      <c r="D4081" t="str">
        <f t="shared" si="569"/>
        <v>June</v>
      </c>
      <c r="E4081" t="str">
        <f t="shared" si="570"/>
        <v>Q2</v>
      </c>
      <c r="F4081" t="str">
        <f t="shared" si="571"/>
        <v>2012-Jun</v>
      </c>
      <c r="G4081">
        <f t="shared" si="572"/>
        <v>4</v>
      </c>
      <c r="H4081" t="str">
        <f t="shared" si="573"/>
        <v>Wednesday</v>
      </c>
      <c r="I4081" t="str">
        <f t="shared" si="574"/>
        <v>FM3</v>
      </c>
      <c r="J4081" t="str">
        <f t="shared" si="575"/>
        <v>FQ1</v>
      </c>
    </row>
    <row r="4082" spans="1:10" x14ac:dyDescent="0.35">
      <c r="A4082" s="1">
        <v>40346</v>
      </c>
      <c r="B4082">
        <f t="shared" si="567"/>
        <v>2010</v>
      </c>
      <c r="C4082">
        <f t="shared" si="568"/>
        <v>6</v>
      </c>
      <c r="D4082" t="str">
        <f t="shared" si="569"/>
        <v>June</v>
      </c>
      <c r="E4082" t="str">
        <f t="shared" si="570"/>
        <v>Q2</v>
      </c>
      <c r="F4082" t="str">
        <f t="shared" si="571"/>
        <v>2010-Jun</v>
      </c>
      <c r="G4082">
        <f t="shared" si="572"/>
        <v>5</v>
      </c>
      <c r="H4082" t="str">
        <f t="shared" si="573"/>
        <v>Thursday</v>
      </c>
      <c r="I4082" t="str">
        <f t="shared" si="574"/>
        <v>FM3</v>
      </c>
      <c r="J4082" t="str">
        <f t="shared" si="575"/>
        <v>FQ1</v>
      </c>
    </row>
    <row r="4083" spans="1:10" x14ac:dyDescent="0.35">
      <c r="A4083" s="1">
        <v>41080</v>
      </c>
      <c r="B4083">
        <f t="shared" si="567"/>
        <v>2012</v>
      </c>
      <c r="C4083">
        <f t="shared" si="568"/>
        <v>6</v>
      </c>
      <c r="D4083" t="str">
        <f t="shared" si="569"/>
        <v>June</v>
      </c>
      <c r="E4083" t="str">
        <f t="shared" si="570"/>
        <v>Q2</v>
      </c>
      <c r="F4083" t="str">
        <f t="shared" si="571"/>
        <v>2012-Jun</v>
      </c>
      <c r="G4083">
        <f t="shared" si="572"/>
        <v>4</v>
      </c>
      <c r="H4083" t="str">
        <f t="shared" si="573"/>
        <v>Wednesday</v>
      </c>
      <c r="I4083" t="str">
        <f t="shared" si="574"/>
        <v>FM3</v>
      </c>
      <c r="J4083" t="str">
        <f t="shared" si="575"/>
        <v>FQ1</v>
      </c>
    </row>
    <row r="4084" spans="1:10" x14ac:dyDescent="0.35">
      <c r="A4084" s="1">
        <v>42136</v>
      </c>
      <c r="B4084">
        <f t="shared" si="567"/>
        <v>2015</v>
      </c>
      <c r="C4084">
        <f t="shared" si="568"/>
        <v>5</v>
      </c>
      <c r="D4084" t="str">
        <f t="shared" si="569"/>
        <v>May</v>
      </c>
      <c r="E4084" t="str">
        <f t="shared" si="570"/>
        <v>Q2</v>
      </c>
      <c r="F4084" t="str">
        <f t="shared" si="571"/>
        <v>2015-May</v>
      </c>
      <c r="G4084">
        <f t="shared" si="572"/>
        <v>3</v>
      </c>
      <c r="H4084" t="str">
        <f t="shared" si="573"/>
        <v>Tuesday</v>
      </c>
      <c r="I4084" t="str">
        <f t="shared" si="574"/>
        <v>FM2</v>
      </c>
      <c r="J4084" t="str">
        <f t="shared" si="575"/>
        <v>FQ1</v>
      </c>
    </row>
    <row r="4085" spans="1:10" x14ac:dyDescent="0.35">
      <c r="A4085" s="1">
        <v>40689</v>
      </c>
      <c r="B4085">
        <f t="shared" si="567"/>
        <v>2011</v>
      </c>
      <c r="C4085">
        <f t="shared" si="568"/>
        <v>5</v>
      </c>
      <c r="D4085" t="str">
        <f t="shared" si="569"/>
        <v>May</v>
      </c>
      <c r="E4085" t="str">
        <f t="shared" si="570"/>
        <v>Q2</v>
      </c>
      <c r="F4085" t="str">
        <f t="shared" si="571"/>
        <v>2011-May</v>
      </c>
      <c r="G4085">
        <f t="shared" si="572"/>
        <v>5</v>
      </c>
      <c r="H4085" t="str">
        <f t="shared" si="573"/>
        <v>Thursday</v>
      </c>
      <c r="I4085" t="str">
        <f t="shared" si="574"/>
        <v>FM2</v>
      </c>
      <c r="J4085" t="str">
        <f t="shared" si="575"/>
        <v>FQ1</v>
      </c>
    </row>
    <row r="4086" spans="1:10" x14ac:dyDescent="0.35">
      <c r="A4086" s="1">
        <v>43248</v>
      </c>
      <c r="B4086">
        <f t="shared" si="567"/>
        <v>2018</v>
      </c>
      <c r="C4086">
        <f t="shared" si="568"/>
        <v>5</v>
      </c>
      <c r="D4086" t="str">
        <f t="shared" si="569"/>
        <v>May</v>
      </c>
      <c r="E4086" t="str">
        <f t="shared" si="570"/>
        <v>Q2</v>
      </c>
      <c r="F4086" t="str">
        <f t="shared" si="571"/>
        <v>2018-May</v>
      </c>
      <c r="G4086">
        <f t="shared" si="572"/>
        <v>2</v>
      </c>
      <c r="H4086" t="str">
        <f t="shared" si="573"/>
        <v>Monday</v>
      </c>
      <c r="I4086" t="str">
        <f t="shared" si="574"/>
        <v>FM2</v>
      </c>
      <c r="J4086" t="str">
        <f t="shared" si="575"/>
        <v>FQ1</v>
      </c>
    </row>
    <row r="4087" spans="1:10" x14ac:dyDescent="0.35">
      <c r="A4087" s="1">
        <v>41044</v>
      </c>
      <c r="B4087">
        <f t="shared" si="567"/>
        <v>2012</v>
      </c>
      <c r="C4087">
        <f t="shared" si="568"/>
        <v>5</v>
      </c>
      <c r="D4087" t="str">
        <f t="shared" si="569"/>
        <v>May</v>
      </c>
      <c r="E4087" t="str">
        <f t="shared" si="570"/>
        <v>Q2</v>
      </c>
      <c r="F4087" t="str">
        <f t="shared" si="571"/>
        <v>2012-May</v>
      </c>
      <c r="G4087">
        <f t="shared" si="572"/>
        <v>3</v>
      </c>
      <c r="H4087" t="str">
        <f t="shared" si="573"/>
        <v>Tuesday</v>
      </c>
      <c r="I4087" t="str">
        <f t="shared" si="574"/>
        <v>FM2</v>
      </c>
      <c r="J4087" t="str">
        <f t="shared" si="575"/>
        <v>FQ1</v>
      </c>
    </row>
    <row r="4088" spans="1:10" x14ac:dyDescent="0.35">
      <c r="A4088" s="1">
        <v>40309</v>
      </c>
      <c r="B4088">
        <f t="shared" si="567"/>
        <v>2010</v>
      </c>
      <c r="C4088">
        <f t="shared" si="568"/>
        <v>5</v>
      </c>
      <c r="D4088" t="str">
        <f t="shared" si="569"/>
        <v>May</v>
      </c>
      <c r="E4088" t="str">
        <f t="shared" si="570"/>
        <v>Q2</v>
      </c>
      <c r="F4088" t="str">
        <f t="shared" si="571"/>
        <v>2010-May</v>
      </c>
      <c r="G4088">
        <f t="shared" si="572"/>
        <v>3</v>
      </c>
      <c r="H4088" t="str">
        <f t="shared" si="573"/>
        <v>Tuesday</v>
      </c>
      <c r="I4088" t="str">
        <f t="shared" si="574"/>
        <v>FM2</v>
      </c>
      <c r="J4088" t="str">
        <f t="shared" si="575"/>
        <v>FQ1</v>
      </c>
    </row>
    <row r="4089" spans="1:10" x14ac:dyDescent="0.35">
      <c r="A4089" s="1">
        <v>42861</v>
      </c>
      <c r="B4089">
        <f t="shared" si="567"/>
        <v>2017</v>
      </c>
      <c r="C4089">
        <f t="shared" si="568"/>
        <v>5</v>
      </c>
      <c r="D4089" t="str">
        <f t="shared" si="569"/>
        <v>May</v>
      </c>
      <c r="E4089" t="str">
        <f t="shared" si="570"/>
        <v>Q2</v>
      </c>
      <c r="F4089" t="str">
        <f t="shared" si="571"/>
        <v>2017-May</v>
      </c>
      <c r="G4089">
        <f t="shared" si="572"/>
        <v>7</v>
      </c>
      <c r="H4089" t="str">
        <f t="shared" si="573"/>
        <v>Saturday</v>
      </c>
      <c r="I4089" t="str">
        <f t="shared" si="574"/>
        <v>FM2</v>
      </c>
      <c r="J4089" t="str">
        <f t="shared" si="575"/>
        <v>FQ1</v>
      </c>
    </row>
    <row r="4090" spans="1:10" x14ac:dyDescent="0.35">
      <c r="A4090" s="1">
        <v>40319</v>
      </c>
      <c r="B4090">
        <f t="shared" si="567"/>
        <v>2010</v>
      </c>
      <c r="C4090">
        <f t="shared" si="568"/>
        <v>5</v>
      </c>
      <c r="D4090" t="str">
        <f t="shared" si="569"/>
        <v>May</v>
      </c>
      <c r="E4090" t="str">
        <f t="shared" si="570"/>
        <v>Q2</v>
      </c>
      <c r="F4090" t="str">
        <f t="shared" si="571"/>
        <v>2010-May</v>
      </c>
      <c r="G4090">
        <f t="shared" si="572"/>
        <v>6</v>
      </c>
      <c r="H4090" t="str">
        <f t="shared" si="573"/>
        <v>Friday</v>
      </c>
      <c r="I4090" t="str">
        <f t="shared" si="574"/>
        <v>FM2</v>
      </c>
      <c r="J4090" t="str">
        <f t="shared" si="575"/>
        <v>FQ1</v>
      </c>
    </row>
    <row r="4091" spans="1:10" x14ac:dyDescent="0.35">
      <c r="A4091" s="1">
        <v>41395</v>
      </c>
      <c r="B4091">
        <f t="shared" si="567"/>
        <v>2013</v>
      </c>
      <c r="C4091">
        <f t="shared" si="568"/>
        <v>5</v>
      </c>
      <c r="D4091" t="str">
        <f t="shared" si="569"/>
        <v>May</v>
      </c>
      <c r="E4091" t="str">
        <f t="shared" si="570"/>
        <v>Q2</v>
      </c>
      <c r="F4091" t="str">
        <f t="shared" si="571"/>
        <v>2013-May</v>
      </c>
      <c r="G4091">
        <f t="shared" si="572"/>
        <v>4</v>
      </c>
      <c r="H4091" t="str">
        <f t="shared" si="573"/>
        <v>Wednesday</v>
      </c>
      <c r="I4091" t="str">
        <f t="shared" si="574"/>
        <v>FM2</v>
      </c>
      <c r="J4091" t="str">
        <f t="shared" si="575"/>
        <v>FQ1</v>
      </c>
    </row>
    <row r="4092" spans="1:10" x14ac:dyDescent="0.35">
      <c r="A4092" s="1">
        <v>41395</v>
      </c>
      <c r="B4092">
        <f t="shared" si="567"/>
        <v>2013</v>
      </c>
      <c r="C4092">
        <f t="shared" si="568"/>
        <v>5</v>
      </c>
      <c r="D4092" t="str">
        <f t="shared" si="569"/>
        <v>May</v>
      </c>
      <c r="E4092" t="str">
        <f t="shared" si="570"/>
        <v>Q2</v>
      </c>
      <c r="F4092" t="str">
        <f t="shared" si="571"/>
        <v>2013-May</v>
      </c>
      <c r="G4092">
        <f t="shared" si="572"/>
        <v>4</v>
      </c>
      <c r="H4092" t="str">
        <f t="shared" si="573"/>
        <v>Wednesday</v>
      </c>
      <c r="I4092" t="str">
        <f t="shared" si="574"/>
        <v>FM2</v>
      </c>
      <c r="J4092" t="str">
        <f t="shared" si="575"/>
        <v>FQ1</v>
      </c>
    </row>
    <row r="4093" spans="1:10" x14ac:dyDescent="0.35">
      <c r="A4093" s="1">
        <v>40305</v>
      </c>
      <c r="B4093">
        <f t="shared" si="567"/>
        <v>2010</v>
      </c>
      <c r="C4093">
        <f t="shared" si="568"/>
        <v>5</v>
      </c>
      <c r="D4093" t="str">
        <f t="shared" si="569"/>
        <v>May</v>
      </c>
      <c r="E4093" t="str">
        <f t="shared" si="570"/>
        <v>Q2</v>
      </c>
      <c r="F4093" t="str">
        <f t="shared" si="571"/>
        <v>2010-May</v>
      </c>
      <c r="G4093">
        <f t="shared" si="572"/>
        <v>6</v>
      </c>
      <c r="H4093" t="str">
        <f t="shared" si="573"/>
        <v>Friday</v>
      </c>
      <c r="I4093" t="str">
        <f t="shared" si="574"/>
        <v>FM2</v>
      </c>
      <c r="J4093" t="str">
        <f t="shared" si="575"/>
        <v>FQ1</v>
      </c>
    </row>
    <row r="4094" spans="1:10" x14ac:dyDescent="0.35">
      <c r="A4094" s="1">
        <v>40321</v>
      </c>
      <c r="B4094">
        <f t="shared" si="567"/>
        <v>2010</v>
      </c>
      <c r="C4094">
        <f t="shared" si="568"/>
        <v>5</v>
      </c>
      <c r="D4094" t="str">
        <f t="shared" si="569"/>
        <v>May</v>
      </c>
      <c r="E4094" t="str">
        <f t="shared" si="570"/>
        <v>Q2</v>
      </c>
      <c r="F4094" t="str">
        <f t="shared" si="571"/>
        <v>2010-May</v>
      </c>
      <c r="G4094">
        <f t="shared" si="572"/>
        <v>1</v>
      </c>
      <c r="H4094" t="str">
        <f t="shared" si="573"/>
        <v>Sunday</v>
      </c>
      <c r="I4094" t="str">
        <f t="shared" si="574"/>
        <v>FM2</v>
      </c>
      <c r="J4094" t="str">
        <f t="shared" si="575"/>
        <v>FQ1</v>
      </c>
    </row>
    <row r="4095" spans="1:10" x14ac:dyDescent="0.35">
      <c r="A4095" s="1">
        <v>40664</v>
      </c>
      <c r="B4095">
        <f t="shared" si="567"/>
        <v>2011</v>
      </c>
      <c r="C4095">
        <f t="shared" si="568"/>
        <v>5</v>
      </c>
      <c r="D4095" t="str">
        <f t="shared" si="569"/>
        <v>May</v>
      </c>
      <c r="E4095" t="str">
        <f t="shared" si="570"/>
        <v>Q2</v>
      </c>
      <c r="F4095" t="str">
        <f t="shared" si="571"/>
        <v>2011-May</v>
      </c>
      <c r="G4095">
        <f t="shared" si="572"/>
        <v>1</v>
      </c>
      <c r="H4095" t="str">
        <f t="shared" si="573"/>
        <v>Sunday</v>
      </c>
      <c r="I4095" t="str">
        <f t="shared" si="574"/>
        <v>FM2</v>
      </c>
      <c r="J4095" t="str">
        <f t="shared" si="575"/>
        <v>FQ1</v>
      </c>
    </row>
    <row r="4096" spans="1:10" x14ac:dyDescent="0.35">
      <c r="A4096" s="1">
        <v>42134</v>
      </c>
      <c r="B4096">
        <f t="shared" si="567"/>
        <v>2015</v>
      </c>
      <c r="C4096">
        <f t="shared" si="568"/>
        <v>5</v>
      </c>
      <c r="D4096" t="str">
        <f t="shared" si="569"/>
        <v>May</v>
      </c>
      <c r="E4096" t="str">
        <f t="shared" si="570"/>
        <v>Q2</v>
      </c>
      <c r="F4096" t="str">
        <f t="shared" si="571"/>
        <v>2015-May</v>
      </c>
      <c r="G4096">
        <f t="shared" si="572"/>
        <v>1</v>
      </c>
      <c r="H4096" t="str">
        <f t="shared" si="573"/>
        <v>Sunday</v>
      </c>
      <c r="I4096" t="str">
        <f t="shared" si="574"/>
        <v>FM2</v>
      </c>
      <c r="J4096" t="str">
        <f t="shared" si="575"/>
        <v>FQ1</v>
      </c>
    </row>
    <row r="4097" spans="1:10" x14ac:dyDescent="0.35">
      <c r="A4097" s="1">
        <v>42516</v>
      </c>
      <c r="B4097">
        <f t="shared" si="567"/>
        <v>2016</v>
      </c>
      <c r="C4097">
        <f t="shared" si="568"/>
        <v>5</v>
      </c>
      <c r="D4097" t="str">
        <f t="shared" si="569"/>
        <v>May</v>
      </c>
      <c r="E4097" t="str">
        <f t="shared" si="570"/>
        <v>Q2</v>
      </c>
      <c r="F4097" t="str">
        <f t="shared" si="571"/>
        <v>2016-May</v>
      </c>
      <c r="G4097">
        <f t="shared" si="572"/>
        <v>5</v>
      </c>
      <c r="H4097" t="str">
        <f t="shared" si="573"/>
        <v>Thursday</v>
      </c>
      <c r="I4097" t="str">
        <f t="shared" si="574"/>
        <v>FM2</v>
      </c>
      <c r="J4097" t="str">
        <f t="shared" si="575"/>
        <v>FQ1</v>
      </c>
    </row>
    <row r="4098" spans="1:10" x14ac:dyDescent="0.35">
      <c r="A4098" s="1">
        <v>40299</v>
      </c>
      <c r="B4098">
        <f t="shared" si="567"/>
        <v>2010</v>
      </c>
      <c r="C4098">
        <f t="shared" si="568"/>
        <v>5</v>
      </c>
      <c r="D4098" t="str">
        <f t="shared" si="569"/>
        <v>May</v>
      </c>
      <c r="E4098" t="str">
        <f t="shared" si="570"/>
        <v>Q2</v>
      </c>
      <c r="F4098" t="str">
        <f t="shared" si="571"/>
        <v>2010-May</v>
      </c>
      <c r="G4098">
        <f t="shared" si="572"/>
        <v>7</v>
      </c>
      <c r="H4098" t="str">
        <f t="shared" si="573"/>
        <v>Saturday</v>
      </c>
      <c r="I4098" t="str">
        <f t="shared" si="574"/>
        <v>FM2</v>
      </c>
      <c r="J4098" t="str">
        <f t="shared" si="575"/>
        <v>FQ1</v>
      </c>
    </row>
    <row r="4099" spans="1:10" x14ac:dyDescent="0.35">
      <c r="A4099" s="1">
        <v>42859</v>
      </c>
      <c r="B4099">
        <f t="shared" ref="B4099:B4162" si="576">YEAR(A4099)</f>
        <v>2017</v>
      </c>
      <c r="C4099">
        <f t="shared" ref="C4099:C4162" si="577">MONTH(A4099)</f>
        <v>5</v>
      </c>
      <c r="D4099" t="str">
        <f t="shared" ref="D4099:D4162" si="578">TEXT(A4099,"mmmm")</f>
        <v>May</v>
      </c>
      <c r="E4099" t="str">
        <f t="shared" ref="E4099:E4162" si="579">"Q" &amp; INT((MONTH(A4099)-1)/3) + 1</f>
        <v>Q2</v>
      </c>
      <c r="F4099" t="str">
        <f t="shared" ref="F4099:F4162" si="580">YEAR(A4099) &amp; "-" &amp; TEXT(A4099,"mmm")</f>
        <v>2017-May</v>
      </c>
      <c r="G4099">
        <f t="shared" ref="G4099:G4162" si="581">WEEKDAY(A4099,1)</f>
        <v>5</v>
      </c>
      <c r="H4099" t="str">
        <f t="shared" ref="H4099:H4162" si="582">TEXT(A4099,"dddd")</f>
        <v>Thursday</v>
      </c>
      <c r="I4099" t="str">
        <f t="shared" ref="I4099:I4162" si="583">"FM"&amp;MOD(MONTH(A4099)-4,12)+1</f>
        <v>FM2</v>
      </c>
      <c r="J4099" t="str">
        <f t="shared" ref="J4099:J4162" si="584">"FQ"&amp;INT((MOD(MONTH(A4099)-4,12))/3)+1</f>
        <v>FQ1</v>
      </c>
    </row>
    <row r="4100" spans="1:10" x14ac:dyDescent="0.35">
      <c r="A4100" s="1">
        <v>41037</v>
      </c>
      <c r="B4100">
        <f t="shared" si="576"/>
        <v>2012</v>
      </c>
      <c r="C4100">
        <f t="shared" si="577"/>
        <v>5</v>
      </c>
      <c r="D4100" t="str">
        <f t="shared" si="578"/>
        <v>May</v>
      </c>
      <c r="E4100" t="str">
        <f t="shared" si="579"/>
        <v>Q2</v>
      </c>
      <c r="F4100" t="str">
        <f t="shared" si="580"/>
        <v>2012-May</v>
      </c>
      <c r="G4100">
        <f t="shared" si="581"/>
        <v>3</v>
      </c>
      <c r="H4100" t="str">
        <f t="shared" si="582"/>
        <v>Tuesday</v>
      </c>
      <c r="I4100" t="str">
        <f t="shared" si="583"/>
        <v>FM2</v>
      </c>
      <c r="J4100" t="str">
        <f t="shared" si="584"/>
        <v>FQ1</v>
      </c>
    </row>
    <row r="4101" spans="1:10" x14ac:dyDescent="0.35">
      <c r="A4101" s="1">
        <v>40668</v>
      </c>
      <c r="B4101">
        <f t="shared" si="576"/>
        <v>2011</v>
      </c>
      <c r="C4101">
        <f t="shared" si="577"/>
        <v>5</v>
      </c>
      <c r="D4101" t="str">
        <f t="shared" si="578"/>
        <v>May</v>
      </c>
      <c r="E4101" t="str">
        <f t="shared" si="579"/>
        <v>Q2</v>
      </c>
      <c r="F4101" t="str">
        <f t="shared" si="580"/>
        <v>2011-May</v>
      </c>
      <c r="G4101">
        <f t="shared" si="581"/>
        <v>5</v>
      </c>
      <c r="H4101" t="str">
        <f t="shared" si="582"/>
        <v>Thursday</v>
      </c>
      <c r="I4101" t="str">
        <f t="shared" si="583"/>
        <v>FM2</v>
      </c>
      <c r="J4101" t="str">
        <f t="shared" si="584"/>
        <v>FQ1</v>
      </c>
    </row>
    <row r="4102" spans="1:10" x14ac:dyDescent="0.35">
      <c r="A4102" s="1">
        <v>42133</v>
      </c>
      <c r="B4102">
        <f t="shared" si="576"/>
        <v>2015</v>
      </c>
      <c r="C4102">
        <f t="shared" si="577"/>
        <v>5</v>
      </c>
      <c r="D4102" t="str">
        <f t="shared" si="578"/>
        <v>May</v>
      </c>
      <c r="E4102" t="str">
        <f t="shared" si="579"/>
        <v>Q2</v>
      </c>
      <c r="F4102" t="str">
        <f t="shared" si="580"/>
        <v>2015-May</v>
      </c>
      <c r="G4102">
        <f t="shared" si="581"/>
        <v>7</v>
      </c>
      <c r="H4102" t="str">
        <f t="shared" si="582"/>
        <v>Saturday</v>
      </c>
      <c r="I4102" t="str">
        <f t="shared" si="583"/>
        <v>FM2</v>
      </c>
      <c r="J4102" t="str">
        <f t="shared" si="584"/>
        <v>FQ1</v>
      </c>
    </row>
    <row r="4103" spans="1:10" x14ac:dyDescent="0.35">
      <c r="A4103" s="1">
        <v>42510</v>
      </c>
      <c r="B4103">
        <f t="shared" si="576"/>
        <v>2016</v>
      </c>
      <c r="C4103">
        <f t="shared" si="577"/>
        <v>5</v>
      </c>
      <c r="D4103" t="str">
        <f t="shared" si="578"/>
        <v>May</v>
      </c>
      <c r="E4103" t="str">
        <f t="shared" si="579"/>
        <v>Q2</v>
      </c>
      <c r="F4103" t="str">
        <f t="shared" si="580"/>
        <v>2016-May</v>
      </c>
      <c r="G4103">
        <f t="shared" si="581"/>
        <v>6</v>
      </c>
      <c r="H4103" t="str">
        <f t="shared" si="582"/>
        <v>Friday</v>
      </c>
      <c r="I4103" t="str">
        <f t="shared" si="583"/>
        <v>FM2</v>
      </c>
      <c r="J4103" t="str">
        <f t="shared" si="584"/>
        <v>FQ1</v>
      </c>
    </row>
    <row r="4104" spans="1:10" x14ac:dyDescent="0.35">
      <c r="A4104" s="1">
        <v>40310</v>
      </c>
      <c r="B4104">
        <f t="shared" si="576"/>
        <v>2010</v>
      </c>
      <c r="C4104">
        <f t="shared" si="577"/>
        <v>5</v>
      </c>
      <c r="D4104" t="str">
        <f t="shared" si="578"/>
        <v>May</v>
      </c>
      <c r="E4104" t="str">
        <f t="shared" si="579"/>
        <v>Q2</v>
      </c>
      <c r="F4104" t="str">
        <f t="shared" si="580"/>
        <v>2010-May</v>
      </c>
      <c r="G4104">
        <f t="shared" si="581"/>
        <v>4</v>
      </c>
      <c r="H4104" t="str">
        <f t="shared" si="582"/>
        <v>Wednesday</v>
      </c>
      <c r="I4104" t="str">
        <f t="shared" si="583"/>
        <v>FM2</v>
      </c>
      <c r="J4104" t="str">
        <f t="shared" si="584"/>
        <v>FQ1</v>
      </c>
    </row>
    <row r="4105" spans="1:10" x14ac:dyDescent="0.35">
      <c r="A4105" s="1">
        <v>42139</v>
      </c>
      <c r="B4105">
        <f t="shared" si="576"/>
        <v>2015</v>
      </c>
      <c r="C4105">
        <f t="shared" si="577"/>
        <v>5</v>
      </c>
      <c r="D4105" t="str">
        <f t="shared" si="578"/>
        <v>May</v>
      </c>
      <c r="E4105" t="str">
        <f t="shared" si="579"/>
        <v>Q2</v>
      </c>
      <c r="F4105" t="str">
        <f t="shared" si="580"/>
        <v>2015-May</v>
      </c>
      <c r="G4105">
        <f t="shared" si="581"/>
        <v>6</v>
      </c>
      <c r="H4105" t="str">
        <f t="shared" si="582"/>
        <v>Friday</v>
      </c>
      <c r="I4105" t="str">
        <f t="shared" si="583"/>
        <v>FM2</v>
      </c>
      <c r="J4105" t="str">
        <f t="shared" si="584"/>
        <v>FQ1</v>
      </c>
    </row>
    <row r="4106" spans="1:10" x14ac:dyDescent="0.35">
      <c r="A4106" s="1">
        <v>40305</v>
      </c>
      <c r="B4106">
        <f t="shared" si="576"/>
        <v>2010</v>
      </c>
      <c r="C4106">
        <f t="shared" si="577"/>
        <v>5</v>
      </c>
      <c r="D4106" t="str">
        <f t="shared" si="578"/>
        <v>May</v>
      </c>
      <c r="E4106" t="str">
        <f t="shared" si="579"/>
        <v>Q2</v>
      </c>
      <c r="F4106" t="str">
        <f t="shared" si="580"/>
        <v>2010-May</v>
      </c>
      <c r="G4106">
        <f t="shared" si="581"/>
        <v>6</v>
      </c>
      <c r="H4106" t="str">
        <f t="shared" si="582"/>
        <v>Friday</v>
      </c>
      <c r="I4106" t="str">
        <f t="shared" si="583"/>
        <v>FM2</v>
      </c>
      <c r="J4106" t="str">
        <f t="shared" si="584"/>
        <v>FQ1</v>
      </c>
    </row>
    <row r="4107" spans="1:10" x14ac:dyDescent="0.35">
      <c r="A4107" s="1">
        <v>40665</v>
      </c>
      <c r="B4107">
        <f t="shared" si="576"/>
        <v>2011</v>
      </c>
      <c r="C4107">
        <f t="shared" si="577"/>
        <v>5</v>
      </c>
      <c r="D4107" t="str">
        <f t="shared" si="578"/>
        <v>May</v>
      </c>
      <c r="E4107" t="str">
        <f t="shared" si="579"/>
        <v>Q2</v>
      </c>
      <c r="F4107" t="str">
        <f t="shared" si="580"/>
        <v>2011-May</v>
      </c>
      <c r="G4107">
        <f t="shared" si="581"/>
        <v>2</v>
      </c>
      <c r="H4107" t="str">
        <f t="shared" si="582"/>
        <v>Monday</v>
      </c>
      <c r="I4107" t="str">
        <f t="shared" si="583"/>
        <v>FM2</v>
      </c>
      <c r="J4107" t="str">
        <f t="shared" si="584"/>
        <v>FQ1</v>
      </c>
    </row>
    <row r="4108" spans="1:10" x14ac:dyDescent="0.35">
      <c r="A4108" s="1">
        <v>42142</v>
      </c>
      <c r="B4108">
        <f t="shared" si="576"/>
        <v>2015</v>
      </c>
      <c r="C4108">
        <f t="shared" si="577"/>
        <v>5</v>
      </c>
      <c r="D4108" t="str">
        <f t="shared" si="578"/>
        <v>May</v>
      </c>
      <c r="E4108" t="str">
        <f t="shared" si="579"/>
        <v>Q2</v>
      </c>
      <c r="F4108" t="str">
        <f t="shared" si="580"/>
        <v>2015-May</v>
      </c>
      <c r="G4108">
        <f t="shared" si="581"/>
        <v>2</v>
      </c>
      <c r="H4108" t="str">
        <f t="shared" si="582"/>
        <v>Monday</v>
      </c>
      <c r="I4108" t="str">
        <f t="shared" si="583"/>
        <v>FM2</v>
      </c>
      <c r="J4108" t="str">
        <f t="shared" si="584"/>
        <v>FQ1</v>
      </c>
    </row>
    <row r="4109" spans="1:10" x14ac:dyDescent="0.35">
      <c r="A4109" s="1">
        <v>40296</v>
      </c>
      <c r="B4109">
        <f t="shared" si="576"/>
        <v>2010</v>
      </c>
      <c r="C4109">
        <f t="shared" si="577"/>
        <v>4</v>
      </c>
      <c r="D4109" t="str">
        <f t="shared" si="578"/>
        <v>April</v>
      </c>
      <c r="E4109" t="str">
        <f t="shared" si="579"/>
        <v>Q2</v>
      </c>
      <c r="F4109" t="str">
        <f t="shared" si="580"/>
        <v>2010-Apr</v>
      </c>
      <c r="G4109">
        <f t="shared" si="581"/>
        <v>4</v>
      </c>
      <c r="H4109" t="str">
        <f t="shared" si="582"/>
        <v>Wednesday</v>
      </c>
      <c r="I4109" t="str">
        <f t="shared" si="583"/>
        <v>FM1</v>
      </c>
      <c r="J4109" t="str">
        <f t="shared" si="584"/>
        <v>FQ1</v>
      </c>
    </row>
    <row r="4110" spans="1:10" x14ac:dyDescent="0.35">
      <c r="A4110" s="1">
        <v>43215</v>
      </c>
      <c r="B4110">
        <f t="shared" si="576"/>
        <v>2018</v>
      </c>
      <c r="C4110">
        <f t="shared" si="577"/>
        <v>4</v>
      </c>
      <c r="D4110" t="str">
        <f t="shared" si="578"/>
        <v>April</v>
      </c>
      <c r="E4110" t="str">
        <f t="shared" si="579"/>
        <v>Q2</v>
      </c>
      <c r="F4110" t="str">
        <f t="shared" si="580"/>
        <v>2018-Apr</v>
      </c>
      <c r="G4110">
        <f t="shared" si="581"/>
        <v>4</v>
      </c>
      <c r="H4110" t="str">
        <f t="shared" si="582"/>
        <v>Wednesday</v>
      </c>
      <c r="I4110" t="str">
        <f t="shared" si="583"/>
        <v>FM1</v>
      </c>
      <c r="J4110" t="str">
        <f t="shared" si="584"/>
        <v>FQ1</v>
      </c>
    </row>
    <row r="4111" spans="1:10" x14ac:dyDescent="0.35">
      <c r="A4111" s="1">
        <v>41019</v>
      </c>
      <c r="B4111">
        <f t="shared" si="576"/>
        <v>2012</v>
      </c>
      <c r="C4111">
        <f t="shared" si="577"/>
        <v>4</v>
      </c>
      <c r="D4111" t="str">
        <f t="shared" si="578"/>
        <v>April</v>
      </c>
      <c r="E4111" t="str">
        <f t="shared" si="579"/>
        <v>Q2</v>
      </c>
      <c r="F4111" t="str">
        <f t="shared" si="580"/>
        <v>2012-Apr</v>
      </c>
      <c r="G4111">
        <f t="shared" si="581"/>
        <v>6</v>
      </c>
      <c r="H4111" t="str">
        <f t="shared" si="582"/>
        <v>Friday</v>
      </c>
      <c r="I4111" t="str">
        <f t="shared" si="583"/>
        <v>FM1</v>
      </c>
      <c r="J4111" t="str">
        <f t="shared" si="584"/>
        <v>FQ1</v>
      </c>
    </row>
    <row r="4112" spans="1:10" x14ac:dyDescent="0.35">
      <c r="A4112" s="1">
        <v>42463</v>
      </c>
      <c r="B4112">
        <f t="shared" si="576"/>
        <v>2016</v>
      </c>
      <c r="C4112">
        <f t="shared" si="577"/>
        <v>4</v>
      </c>
      <c r="D4112" t="str">
        <f t="shared" si="578"/>
        <v>April</v>
      </c>
      <c r="E4112" t="str">
        <f t="shared" si="579"/>
        <v>Q2</v>
      </c>
      <c r="F4112" t="str">
        <f t="shared" si="580"/>
        <v>2016-Apr</v>
      </c>
      <c r="G4112">
        <f t="shared" si="581"/>
        <v>1</v>
      </c>
      <c r="H4112" t="str">
        <f t="shared" si="582"/>
        <v>Sunday</v>
      </c>
      <c r="I4112" t="str">
        <f t="shared" si="583"/>
        <v>FM1</v>
      </c>
      <c r="J4112" t="str">
        <f t="shared" si="584"/>
        <v>FQ1</v>
      </c>
    </row>
    <row r="4113" spans="1:10" x14ac:dyDescent="0.35">
      <c r="A4113" s="1">
        <v>42486</v>
      </c>
      <c r="B4113">
        <f t="shared" si="576"/>
        <v>2016</v>
      </c>
      <c r="C4113">
        <f t="shared" si="577"/>
        <v>4</v>
      </c>
      <c r="D4113" t="str">
        <f t="shared" si="578"/>
        <v>April</v>
      </c>
      <c r="E4113" t="str">
        <f t="shared" si="579"/>
        <v>Q2</v>
      </c>
      <c r="F4113" t="str">
        <f t="shared" si="580"/>
        <v>2016-Apr</v>
      </c>
      <c r="G4113">
        <f t="shared" si="581"/>
        <v>3</v>
      </c>
      <c r="H4113" t="str">
        <f t="shared" si="582"/>
        <v>Tuesday</v>
      </c>
      <c r="I4113" t="str">
        <f t="shared" si="583"/>
        <v>FM1</v>
      </c>
      <c r="J4113" t="str">
        <f t="shared" si="584"/>
        <v>FQ1</v>
      </c>
    </row>
    <row r="4114" spans="1:10" x14ac:dyDescent="0.35">
      <c r="A4114" s="1">
        <v>40295</v>
      </c>
      <c r="B4114">
        <f t="shared" si="576"/>
        <v>2010</v>
      </c>
      <c r="C4114">
        <f t="shared" si="577"/>
        <v>4</v>
      </c>
      <c r="D4114" t="str">
        <f t="shared" si="578"/>
        <v>April</v>
      </c>
      <c r="E4114" t="str">
        <f t="shared" si="579"/>
        <v>Q2</v>
      </c>
      <c r="F4114" t="str">
        <f t="shared" si="580"/>
        <v>2010-Apr</v>
      </c>
      <c r="G4114">
        <f t="shared" si="581"/>
        <v>3</v>
      </c>
      <c r="H4114" t="str">
        <f t="shared" si="582"/>
        <v>Tuesday</v>
      </c>
      <c r="I4114" t="str">
        <f t="shared" si="583"/>
        <v>FM1</v>
      </c>
      <c r="J4114" t="str">
        <f t="shared" si="584"/>
        <v>FQ1</v>
      </c>
    </row>
    <row r="4115" spans="1:10" x14ac:dyDescent="0.35">
      <c r="A4115" s="1">
        <v>41385</v>
      </c>
      <c r="B4115">
        <f t="shared" si="576"/>
        <v>2013</v>
      </c>
      <c r="C4115">
        <f t="shared" si="577"/>
        <v>4</v>
      </c>
      <c r="D4115" t="str">
        <f t="shared" si="578"/>
        <v>April</v>
      </c>
      <c r="E4115" t="str">
        <f t="shared" si="579"/>
        <v>Q2</v>
      </c>
      <c r="F4115" t="str">
        <f t="shared" si="580"/>
        <v>2013-Apr</v>
      </c>
      <c r="G4115">
        <f t="shared" si="581"/>
        <v>1</v>
      </c>
      <c r="H4115" t="str">
        <f t="shared" si="582"/>
        <v>Sunday</v>
      </c>
      <c r="I4115" t="str">
        <f t="shared" si="583"/>
        <v>FM1</v>
      </c>
      <c r="J4115" t="str">
        <f t="shared" si="584"/>
        <v>FQ1</v>
      </c>
    </row>
    <row r="4116" spans="1:10" x14ac:dyDescent="0.35">
      <c r="A4116" s="1">
        <v>43209</v>
      </c>
      <c r="B4116">
        <f t="shared" si="576"/>
        <v>2018</v>
      </c>
      <c r="C4116">
        <f t="shared" si="577"/>
        <v>4</v>
      </c>
      <c r="D4116" t="str">
        <f t="shared" si="578"/>
        <v>April</v>
      </c>
      <c r="E4116" t="str">
        <f t="shared" si="579"/>
        <v>Q2</v>
      </c>
      <c r="F4116" t="str">
        <f t="shared" si="580"/>
        <v>2018-Apr</v>
      </c>
      <c r="G4116">
        <f t="shared" si="581"/>
        <v>5</v>
      </c>
      <c r="H4116" t="str">
        <f t="shared" si="582"/>
        <v>Thursday</v>
      </c>
      <c r="I4116" t="str">
        <f t="shared" si="583"/>
        <v>FM1</v>
      </c>
      <c r="J4116" t="str">
        <f t="shared" si="584"/>
        <v>FQ1</v>
      </c>
    </row>
    <row r="4117" spans="1:10" x14ac:dyDescent="0.35">
      <c r="A4117" s="1">
        <v>42470</v>
      </c>
      <c r="B4117">
        <f t="shared" si="576"/>
        <v>2016</v>
      </c>
      <c r="C4117">
        <f t="shared" si="577"/>
        <v>4</v>
      </c>
      <c r="D4117" t="str">
        <f t="shared" si="578"/>
        <v>April</v>
      </c>
      <c r="E4117" t="str">
        <f t="shared" si="579"/>
        <v>Q2</v>
      </c>
      <c r="F4117" t="str">
        <f t="shared" si="580"/>
        <v>2016-Apr</v>
      </c>
      <c r="G4117">
        <f t="shared" si="581"/>
        <v>1</v>
      </c>
      <c r="H4117" t="str">
        <f t="shared" si="582"/>
        <v>Sunday</v>
      </c>
      <c r="I4117" t="str">
        <f t="shared" si="583"/>
        <v>FM1</v>
      </c>
      <c r="J4117" t="str">
        <f t="shared" si="584"/>
        <v>FQ1</v>
      </c>
    </row>
    <row r="4118" spans="1:10" x14ac:dyDescent="0.35">
      <c r="A4118" s="1">
        <v>40639</v>
      </c>
      <c r="B4118">
        <f t="shared" si="576"/>
        <v>2011</v>
      </c>
      <c r="C4118">
        <f t="shared" si="577"/>
        <v>4</v>
      </c>
      <c r="D4118" t="str">
        <f t="shared" si="578"/>
        <v>April</v>
      </c>
      <c r="E4118" t="str">
        <f t="shared" si="579"/>
        <v>Q2</v>
      </c>
      <c r="F4118" t="str">
        <f t="shared" si="580"/>
        <v>2011-Apr</v>
      </c>
      <c r="G4118">
        <f t="shared" si="581"/>
        <v>4</v>
      </c>
      <c r="H4118" t="str">
        <f t="shared" si="582"/>
        <v>Wednesday</v>
      </c>
      <c r="I4118" t="str">
        <f t="shared" si="583"/>
        <v>FM1</v>
      </c>
      <c r="J4118" t="str">
        <f t="shared" si="584"/>
        <v>FQ1</v>
      </c>
    </row>
    <row r="4119" spans="1:10" x14ac:dyDescent="0.35">
      <c r="A4119" s="1">
        <v>42486</v>
      </c>
      <c r="B4119">
        <f t="shared" si="576"/>
        <v>2016</v>
      </c>
      <c r="C4119">
        <f t="shared" si="577"/>
        <v>4</v>
      </c>
      <c r="D4119" t="str">
        <f t="shared" si="578"/>
        <v>April</v>
      </c>
      <c r="E4119" t="str">
        <f t="shared" si="579"/>
        <v>Q2</v>
      </c>
      <c r="F4119" t="str">
        <f t="shared" si="580"/>
        <v>2016-Apr</v>
      </c>
      <c r="G4119">
        <f t="shared" si="581"/>
        <v>3</v>
      </c>
      <c r="H4119" t="str">
        <f t="shared" si="582"/>
        <v>Tuesday</v>
      </c>
      <c r="I4119" t="str">
        <f t="shared" si="583"/>
        <v>FM1</v>
      </c>
      <c r="J4119" t="str">
        <f t="shared" si="584"/>
        <v>FQ1</v>
      </c>
    </row>
    <row r="4120" spans="1:10" x14ac:dyDescent="0.35">
      <c r="A4120" s="1">
        <v>40655</v>
      </c>
      <c r="B4120">
        <f t="shared" si="576"/>
        <v>2011</v>
      </c>
      <c r="C4120">
        <f t="shared" si="577"/>
        <v>4</v>
      </c>
      <c r="D4120" t="str">
        <f t="shared" si="578"/>
        <v>April</v>
      </c>
      <c r="E4120" t="str">
        <f t="shared" si="579"/>
        <v>Q2</v>
      </c>
      <c r="F4120" t="str">
        <f t="shared" si="580"/>
        <v>2011-Apr</v>
      </c>
      <c r="G4120">
        <f t="shared" si="581"/>
        <v>6</v>
      </c>
      <c r="H4120" t="str">
        <f t="shared" si="582"/>
        <v>Friday</v>
      </c>
      <c r="I4120" t="str">
        <f t="shared" si="583"/>
        <v>FM1</v>
      </c>
      <c r="J4120" t="str">
        <f t="shared" si="584"/>
        <v>FQ1</v>
      </c>
    </row>
    <row r="4121" spans="1:10" x14ac:dyDescent="0.35">
      <c r="A4121" s="1">
        <v>42096</v>
      </c>
      <c r="B4121">
        <f t="shared" si="576"/>
        <v>2015</v>
      </c>
      <c r="C4121">
        <f t="shared" si="577"/>
        <v>4</v>
      </c>
      <c r="D4121" t="str">
        <f t="shared" si="578"/>
        <v>April</v>
      </c>
      <c r="E4121" t="str">
        <f t="shared" si="579"/>
        <v>Q2</v>
      </c>
      <c r="F4121" t="str">
        <f t="shared" si="580"/>
        <v>2015-Apr</v>
      </c>
      <c r="G4121">
        <f t="shared" si="581"/>
        <v>5</v>
      </c>
      <c r="H4121" t="str">
        <f t="shared" si="582"/>
        <v>Thursday</v>
      </c>
      <c r="I4121" t="str">
        <f t="shared" si="583"/>
        <v>FM1</v>
      </c>
      <c r="J4121" t="str">
        <f t="shared" si="584"/>
        <v>FQ1</v>
      </c>
    </row>
    <row r="4122" spans="1:10" x14ac:dyDescent="0.35">
      <c r="A4122" s="1">
        <v>41743</v>
      </c>
      <c r="B4122">
        <f t="shared" si="576"/>
        <v>2014</v>
      </c>
      <c r="C4122">
        <f t="shared" si="577"/>
        <v>4</v>
      </c>
      <c r="D4122" t="str">
        <f t="shared" si="578"/>
        <v>April</v>
      </c>
      <c r="E4122" t="str">
        <f t="shared" si="579"/>
        <v>Q2</v>
      </c>
      <c r="F4122" t="str">
        <f t="shared" si="580"/>
        <v>2014-Apr</v>
      </c>
      <c r="G4122">
        <f t="shared" si="581"/>
        <v>2</v>
      </c>
      <c r="H4122" t="str">
        <f t="shared" si="582"/>
        <v>Monday</v>
      </c>
      <c r="I4122" t="str">
        <f t="shared" si="583"/>
        <v>FM1</v>
      </c>
      <c r="J4122" t="str">
        <f t="shared" si="584"/>
        <v>FQ1</v>
      </c>
    </row>
    <row r="4123" spans="1:10" x14ac:dyDescent="0.35">
      <c r="A4123" s="1">
        <v>42826</v>
      </c>
      <c r="B4123">
        <f t="shared" si="576"/>
        <v>2017</v>
      </c>
      <c r="C4123">
        <f t="shared" si="577"/>
        <v>4</v>
      </c>
      <c r="D4123" t="str">
        <f t="shared" si="578"/>
        <v>April</v>
      </c>
      <c r="E4123" t="str">
        <f t="shared" si="579"/>
        <v>Q2</v>
      </c>
      <c r="F4123" t="str">
        <f t="shared" si="580"/>
        <v>2017-Apr</v>
      </c>
      <c r="G4123">
        <f t="shared" si="581"/>
        <v>7</v>
      </c>
      <c r="H4123" t="str">
        <f t="shared" si="582"/>
        <v>Saturday</v>
      </c>
      <c r="I4123" t="str">
        <f t="shared" si="583"/>
        <v>FM1</v>
      </c>
      <c r="J4123" t="str">
        <f t="shared" si="584"/>
        <v>FQ1</v>
      </c>
    </row>
    <row r="4124" spans="1:10" x14ac:dyDescent="0.35">
      <c r="A4124" s="1">
        <v>40639</v>
      </c>
      <c r="B4124">
        <f t="shared" si="576"/>
        <v>2011</v>
      </c>
      <c r="C4124">
        <f t="shared" si="577"/>
        <v>4</v>
      </c>
      <c r="D4124" t="str">
        <f t="shared" si="578"/>
        <v>April</v>
      </c>
      <c r="E4124" t="str">
        <f t="shared" si="579"/>
        <v>Q2</v>
      </c>
      <c r="F4124" t="str">
        <f t="shared" si="580"/>
        <v>2011-Apr</v>
      </c>
      <c r="G4124">
        <f t="shared" si="581"/>
        <v>4</v>
      </c>
      <c r="H4124" t="str">
        <f t="shared" si="582"/>
        <v>Wednesday</v>
      </c>
      <c r="I4124" t="str">
        <f t="shared" si="583"/>
        <v>FM1</v>
      </c>
      <c r="J4124" t="str">
        <f t="shared" si="584"/>
        <v>FQ1</v>
      </c>
    </row>
    <row r="4125" spans="1:10" x14ac:dyDescent="0.35">
      <c r="A4125" s="1">
        <v>42470</v>
      </c>
      <c r="B4125">
        <f t="shared" si="576"/>
        <v>2016</v>
      </c>
      <c r="C4125">
        <f t="shared" si="577"/>
        <v>4</v>
      </c>
      <c r="D4125" t="str">
        <f t="shared" si="578"/>
        <v>April</v>
      </c>
      <c r="E4125" t="str">
        <f t="shared" si="579"/>
        <v>Q2</v>
      </c>
      <c r="F4125" t="str">
        <f t="shared" si="580"/>
        <v>2016-Apr</v>
      </c>
      <c r="G4125">
        <f t="shared" si="581"/>
        <v>1</v>
      </c>
      <c r="H4125" t="str">
        <f t="shared" si="582"/>
        <v>Sunday</v>
      </c>
      <c r="I4125" t="str">
        <f t="shared" si="583"/>
        <v>FM1</v>
      </c>
      <c r="J4125" t="str">
        <f t="shared" si="584"/>
        <v>FQ1</v>
      </c>
    </row>
    <row r="4126" spans="1:10" x14ac:dyDescent="0.35">
      <c r="A4126" s="1">
        <v>43210</v>
      </c>
      <c r="B4126">
        <f t="shared" si="576"/>
        <v>2018</v>
      </c>
      <c r="C4126">
        <f t="shared" si="577"/>
        <v>4</v>
      </c>
      <c r="D4126" t="str">
        <f t="shared" si="578"/>
        <v>April</v>
      </c>
      <c r="E4126" t="str">
        <f t="shared" si="579"/>
        <v>Q2</v>
      </c>
      <c r="F4126" t="str">
        <f t="shared" si="580"/>
        <v>2018-Apr</v>
      </c>
      <c r="G4126">
        <f t="shared" si="581"/>
        <v>6</v>
      </c>
      <c r="H4126" t="str">
        <f t="shared" si="582"/>
        <v>Friday</v>
      </c>
      <c r="I4126" t="str">
        <f t="shared" si="583"/>
        <v>FM1</v>
      </c>
      <c r="J4126" t="str">
        <f t="shared" si="584"/>
        <v>FQ1</v>
      </c>
    </row>
    <row r="4127" spans="1:10" x14ac:dyDescent="0.35">
      <c r="A4127" s="1">
        <v>40639</v>
      </c>
      <c r="B4127">
        <f t="shared" si="576"/>
        <v>2011</v>
      </c>
      <c r="C4127">
        <f t="shared" si="577"/>
        <v>4</v>
      </c>
      <c r="D4127" t="str">
        <f t="shared" si="578"/>
        <v>April</v>
      </c>
      <c r="E4127" t="str">
        <f t="shared" si="579"/>
        <v>Q2</v>
      </c>
      <c r="F4127" t="str">
        <f t="shared" si="580"/>
        <v>2011-Apr</v>
      </c>
      <c r="G4127">
        <f t="shared" si="581"/>
        <v>4</v>
      </c>
      <c r="H4127" t="str">
        <f t="shared" si="582"/>
        <v>Wednesday</v>
      </c>
      <c r="I4127" t="str">
        <f t="shared" si="583"/>
        <v>FM1</v>
      </c>
      <c r="J4127" t="str">
        <f t="shared" si="584"/>
        <v>FQ1</v>
      </c>
    </row>
    <row r="4128" spans="1:10" x14ac:dyDescent="0.35">
      <c r="A4128" s="1">
        <v>42472</v>
      </c>
      <c r="B4128">
        <f t="shared" si="576"/>
        <v>2016</v>
      </c>
      <c r="C4128">
        <f t="shared" si="577"/>
        <v>4</v>
      </c>
      <c r="D4128" t="str">
        <f t="shared" si="578"/>
        <v>April</v>
      </c>
      <c r="E4128" t="str">
        <f t="shared" si="579"/>
        <v>Q2</v>
      </c>
      <c r="F4128" t="str">
        <f t="shared" si="580"/>
        <v>2016-Apr</v>
      </c>
      <c r="G4128">
        <f t="shared" si="581"/>
        <v>3</v>
      </c>
      <c r="H4128" t="str">
        <f t="shared" si="582"/>
        <v>Tuesday</v>
      </c>
      <c r="I4128" t="str">
        <f t="shared" si="583"/>
        <v>FM1</v>
      </c>
      <c r="J4128" t="str">
        <f t="shared" si="584"/>
        <v>FQ1</v>
      </c>
    </row>
    <row r="4129" spans="1:10" x14ac:dyDescent="0.35">
      <c r="A4129" s="1">
        <v>40606</v>
      </c>
      <c r="B4129">
        <f t="shared" si="576"/>
        <v>2011</v>
      </c>
      <c r="C4129">
        <f t="shared" si="577"/>
        <v>3</v>
      </c>
      <c r="D4129" t="str">
        <f t="shared" si="578"/>
        <v>March</v>
      </c>
      <c r="E4129" t="str">
        <f t="shared" si="579"/>
        <v>Q1</v>
      </c>
      <c r="F4129" t="str">
        <f t="shared" si="580"/>
        <v>2011-Mar</v>
      </c>
      <c r="G4129">
        <f t="shared" si="581"/>
        <v>6</v>
      </c>
      <c r="H4129" t="str">
        <f t="shared" si="582"/>
        <v>Friday</v>
      </c>
      <c r="I4129" t="str">
        <f t="shared" si="583"/>
        <v>FM12</v>
      </c>
      <c r="J4129" t="str">
        <f t="shared" si="584"/>
        <v>FQ4</v>
      </c>
    </row>
    <row r="4130" spans="1:10" x14ac:dyDescent="0.35">
      <c r="A4130" s="1">
        <v>41347</v>
      </c>
      <c r="B4130">
        <f t="shared" si="576"/>
        <v>2013</v>
      </c>
      <c r="C4130">
        <f t="shared" si="577"/>
        <v>3</v>
      </c>
      <c r="D4130" t="str">
        <f t="shared" si="578"/>
        <v>March</v>
      </c>
      <c r="E4130" t="str">
        <f t="shared" si="579"/>
        <v>Q1</v>
      </c>
      <c r="F4130" t="str">
        <f t="shared" si="580"/>
        <v>2013-Mar</v>
      </c>
      <c r="G4130">
        <f t="shared" si="581"/>
        <v>5</v>
      </c>
      <c r="H4130" t="str">
        <f t="shared" si="582"/>
        <v>Thursday</v>
      </c>
      <c r="I4130" t="str">
        <f t="shared" si="583"/>
        <v>FM12</v>
      </c>
      <c r="J4130" t="str">
        <f t="shared" si="584"/>
        <v>FQ4</v>
      </c>
    </row>
    <row r="4131" spans="1:10" x14ac:dyDescent="0.35">
      <c r="A4131" s="1">
        <v>40261</v>
      </c>
      <c r="B4131">
        <f t="shared" si="576"/>
        <v>2010</v>
      </c>
      <c r="C4131">
        <f t="shared" si="577"/>
        <v>3</v>
      </c>
      <c r="D4131" t="str">
        <f t="shared" si="578"/>
        <v>March</v>
      </c>
      <c r="E4131" t="str">
        <f t="shared" si="579"/>
        <v>Q1</v>
      </c>
      <c r="F4131" t="str">
        <f t="shared" si="580"/>
        <v>2010-Mar</v>
      </c>
      <c r="G4131">
        <f t="shared" si="581"/>
        <v>4</v>
      </c>
      <c r="H4131" t="str">
        <f t="shared" si="582"/>
        <v>Wednesday</v>
      </c>
      <c r="I4131" t="str">
        <f t="shared" si="583"/>
        <v>FM12</v>
      </c>
      <c r="J4131" t="str">
        <f t="shared" si="584"/>
        <v>FQ4</v>
      </c>
    </row>
    <row r="4132" spans="1:10" x14ac:dyDescent="0.35">
      <c r="A4132" s="1">
        <v>41721</v>
      </c>
      <c r="B4132">
        <f t="shared" si="576"/>
        <v>2014</v>
      </c>
      <c r="C4132">
        <f t="shared" si="577"/>
        <v>3</v>
      </c>
      <c r="D4132" t="str">
        <f t="shared" si="578"/>
        <v>March</v>
      </c>
      <c r="E4132" t="str">
        <f t="shared" si="579"/>
        <v>Q1</v>
      </c>
      <c r="F4132" t="str">
        <f t="shared" si="580"/>
        <v>2014-Mar</v>
      </c>
      <c r="G4132">
        <f t="shared" si="581"/>
        <v>1</v>
      </c>
      <c r="H4132" t="str">
        <f t="shared" si="582"/>
        <v>Sunday</v>
      </c>
      <c r="I4132" t="str">
        <f t="shared" si="583"/>
        <v>FM12</v>
      </c>
      <c r="J4132" t="str">
        <f t="shared" si="584"/>
        <v>FQ4</v>
      </c>
    </row>
    <row r="4133" spans="1:10" x14ac:dyDescent="0.35">
      <c r="A4133" s="1">
        <v>40985</v>
      </c>
      <c r="B4133">
        <f t="shared" si="576"/>
        <v>2012</v>
      </c>
      <c r="C4133">
        <f t="shared" si="577"/>
        <v>3</v>
      </c>
      <c r="D4133" t="str">
        <f t="shared" si="578"/>
        <v>March</v>
      </c>
      <c r="E4133" t="str">
        <f t="shared" si="579"/>
        <v>Q1</v>
      </c>
      <c r="F4133" t="str">
        <f t="shared" si="580"/>
        <v>2012-Mar</v>
      </c>
      <c r="G4133">
        <f t="shared" si="581"/>
        <v>7</v>
      </c>
      <c r="H4133" t="str">
        <f t="shared" si="582"/>
        <v>Saturday</v>
      </c>
      <c r="I4133" t="str">
        <f t="shared" si="583"/>
        <v>FM12</v>
      </c>
      <c r="J4133" t="str">
        <f t="shared" si="584"/>
        <v>FQ4</v>
      </c>
    </row>
    <row r="4134" spans="1:10" x14ac:dyDescent="0.35">
      <c r="A4134" s="1">
        <v>40609</v>
      </c>
      <c r="B4134">
        <f t="shared" si="576"/>
        <v>2011</v>
      </c>
      <c r="C4134">
        <f t="shared" si="577"/>
        <v>3</v>
      </c>
      <c r="D4134" t="str">
        <f t="shared" si="578"/>
        <v>March</v>
      </c>
      <c r="E4134" t="str">
        <f t="shared" si="579"/>
        <v>Q1</v>
      </c>
      <c r="F4134" t="str">
        <f t="shared" si="580"/>
        <v>2011-Mar</v>
      </c>
      <c r="G4134">
        <f t="shared" si="581"/>
        <v>2</v>
      </c>
      <c r="H4134" t="str">
        <f t="shared" si="582"/>
        <v>Monday</v>
      </c>
      <c r="I4134" t="str">
        <f t="shared" si="583"/>
        <v>FM12</v>
      </c>
      <c r="J4134" t="str">
        <f t="shared" si="584"/>
        <v>FQ4</v>
      </c>
    </row>
    <row r="4135" spans="1:10" x14ac:dyDescent="0.35">
      <c r="A4135" s="1">
        <v>41701</v>
      </c>
      <c r="B4135">
        <f t="shared" si="576"/>
        <v>2014</v>
      </c>
      <c r="C4135">
        <f t="shared" si="577"/>
        <v>3</v>
      </c>
      <c r="D4135" t="str">
        <f t="shared" si="578"/>
        <v>March</v>
      </c>
      <c r="E4135" t="str">
        <f t="shared" si="579"/>
        <v>Q1</v>
      </c>
      <c r="F4135" t="str">
        <f t="shared" si="580"/>
        <v>2014-Mar</v>
      </c>
      <c r="G4135">
        <f t="shared" si="581"/>
        <v>2</v>
      </c>
      <c r="H4135" t="str">
        <f t="shared" si="582"/>
        <v>Monday</v>
      </c>
      <c r="I4135" t="str">
        <f t="shared" si="583"/>
        <v>FM12</v>
      </c>
      <c r="J4135" t="str">
        <f t="shared" si="584"/>
        <v>FQ4</v>
      </c>
    </row>
    <row r="4136" spans="1:10" x14ac:dyDescent="0.35">
      <c r="A4136" s="1">
        <v>40250</v>
      </c>
      <c r="B4136">
        <f t="shared" si="576"/>
        <v>2010</v>
      </c>
      <c r="C4136">
        <f t="shared" si="577"/>
        <v>3</v>
      </c>
      <c r="D4136" t="str">
        <f t="shared" si="578"/>
        <v>March</v>
      </c>
      <c r="E4136" t="str">
        <f t="shared" si="579"/>
        <v>Q1</v>
      </c>
      <c r="F4136" t="str">
        <f t="shared" si="580"/>
        <v>2010-Mar</v>
      </c>
      <c r="G4136">
        <f t="shared" si="581"/>
        <v>7</v>
      </c>
      <c r="H4136" t="str">
        <f t="shared" si="582"/>
        <v>Saturday</v>
      </c>
      <c r="I4136" t="str">
        <f t="shared" si="583"/>
        <v>FM12</v>
      </c>
      <c r="J4136" t="str">
        <f t="shared" si="584"/>
        <v>FQ4</v>
      </c>
    </row>
    <row r="4137" spans="1:10" x14ac:dyDescent="0.35">
      <c r="A4137" s="1">
        <v>41723</v>
      </c>
      <c r="B4137">
        <f t="shared" si="576"/>
        <v>2014</v>
      </c>
      <c r="C4137">
        <f t="shared" si="577"/>
        <v>3</v>
      </c>
      <c r="D4137" t="str">
        <f t="shared" si="578"/>
        <v>March</v>
      </c>
      <c r="E4137" t="str">
        <f t="shared" si="579"/>
        <v>Q1</v>
      </c>
      <c r="F4137" t="str">
        <f t="shared" si="580"/>
        <v>2014-Mar</v>
      </c>
      <c r="G4137">
        <f t="shared" si="581"/>
        <v>3</v>
      </c>
      <c r="H4137" t="str">
        <f t="shared" si="582"/>
        <v>Tuesday</v>
      </c>
      <c r="I4137" t="str">
        <f t="shared" si="583"/>
        <v>FM12</v>
      </c>
      <c r="J4137" t="str">
        <f t="shared" si="584"/>
        <v>FQ4</v>
      </c>
    </row>
    <row r="4138" spans="1:10" x14ac:dyDescent="0.35">
      <c r="A4138" s="1">
        <v>43160</v>
      </c>
      <c r="B4138">
        <f t="shared" si="576"/>
        <v>2018</v>
      </c>
      <c r="C4138">
        <f t="shared" si="577"/>
        <v>3</v>
      </c>
      <c r="D4138" t="str">
        <f t="shared" si="578"/>
        <v>March</v>
      </c>
      <c r="E4138" t="str">
        <f t="shared" si="579"/>
        <v>Q1</v>
      </c>
      <c r="F4138" t="str">
        <f t="shared" si="580"/>
        <v>2018-Mar</v>
      </c>
      <c r="G4138">
        <f t="shared" si="581"/>
        <v>5</v>
      </c>
      <c r="H4138" t="str">
        <f t="shared" si="582"/>
        <v>Thursday</v>
      </c>
      <c r="I4138" t="str">
        <f t="shared" si="583"/>
        <v>FM12</v>
      </c>
      <c r="J4138" t="str">
        <f t="shared" si="584"/>
        <v>FQ4</v>
      </c>
    </row>
    <row r="4139" spans="1:10" x14ac:dyDescent="0.35">
      <c r="A4139" s="1">
        <v>41335</v>
      </c>
      <c r="B4139">
        <f t="shared" si="576"/>
        <v>2013</v>
      </c>
      <c r="C4139">
        <f t="shared" si="577"/>
        <v>3</v>
      </c>
      <c r="D4139" t="str">
        <f t="shared" si="578"/>
        <v>March</v>
      </c>
      <c r="E4139" t="str">
        <f t="shared" si="579"/>
        <v>Q1</v>
      </c>
      <c r="F4139" t="str">
        <f t="shared" si="580"/>
        <v>2013-Mar</v>
      </c>
      <c r="G4139">
        <f t="shared" si="581"/>
        <v>7</v>
      </c>
      <c r="H4139" t="str">
        <f t="shared" si="582"/>
        <v>Saturday</v>
      </c>
      <c r="I4139" t="str">
        <f t="shared" si="583"/>
        <v>FM12</v>
      </c>
      <c r="J4139" t="str">
        <f t="shared" si="584"/>
        <v>FQ4</v>
      </c>
    </row>
    <row r="4140" spans="1:10" x14ac:dyDescent="0.35">
      <c r="A4140" s="1">
        <v>41716</v>
      </c>
      <c r="B4140">
        <f t="shared" si="576"/>
        <v>2014</v>
      </c>
      <c r="C4140">
        <f t="shared" si="577"/>
        <v>3</v>
      </c>
      <c r="D4140" t="str">
        <f t="shared" si="578"/>
        <v>March</v>
      </c>
      <c r="E4140" t="str">
        <f t="shared" si="579"/>
        <v>Q1</v>
      </c>
      <c r="F4140" t="str">
        <f t="shared" si="580"/>
        <v>2014-Mar</v>
      </c>
      <c r="G4140">
        <f t="shared" si="581"/>
        <v>3</v>
      </c>
      <c r="H4140" t="str">
        <f t="shared" si="582"/>
        <v>Tuesday</v>
      </c>
      <c r="I4140" t="str">
        <f t="shared" si="583"/>
        <v>FM12</v>
      </c>
      <c r="J4140" t="str">
        <f t="shared" si="584"/>
        <v>FQ4</v>
      </c>
    </row>
    <row r="4141" spans="1:10" x14ac:dyDescent="0.35">
      <c r="A4141" s="1">
        <v>41699</v>
      </c>
      <c r="B4141">
        <f t="shared" si="576"/>
        <v>2014</v>
      </c>
      <c r="C4141">
        <f t="shared" si="577"/>
        <v>3</v>
      </c>
      <c r="D4141" t="str">
        <f t="shared" si="578"/>
        <v>March</v>
      </c>
      <c r="E4141" t="str">
        <f t="shared" si="579"/>
        <v>Q1</v>
      </c>
      <c r="F4141" t="str">
        <f t="shared" si="580"/>
        <v>2014-Mar</v>
      </c>
      <c r="G4141">
        <f t="shared" si="581"/>
        <v>7</v>
      </c>
      <c r="H4141" t="str">
        <f t="shared" si="582"/>
        <v>Saturday</v>
      </c>
      <c r="I4141" t="str">
        <f t="shared" si="583"/>
        <v>FM12</v>
      </c>
      <c r="J4141" t="str">
        <f t="shared" si="584"/>
        <v>FQ4</v>
      </c>
    </row>
    <row r="4142" spans="1:10" x14ac:dyDescent="0.35">
      <c r="A4142" s="1">
        <v>42452</v>
      </c>
      <c r="B4142">
        <f t="shared" si="576"/>
        <v>2016</v>
      </c>
      <c r="C4142">
        <f t="shared" si="577"/>
        <v>3</v>
      </c>
      <c r="D4142" t="str">
        <f t="shared" si="578"/>
        <v>March</v>
      </c>
      <c r="E4142" t="str">
        <f t="shared" si="579"/>
        <v>Q1</v>
      </c>
      <c r="F4142" t="str">
        <f t="shared" si="580"/>
        <v>2016-Mar</v>
      </c>
      <c r="G4142">
        <f t="shared" si="581"/>
        <v>4</v>
      </c>
      <c r="H4142" t="str">
        <f t="shared" si="582"/>
        <v>Wednesday</v>
      </c>
      <c r="I4142" t="str">
        <f t="shared" si="583"/>
        <v>FM12</v>
      </c>
      <c r="J4142" t="str">
        <f t="shared" si="584"/>
        <v>FQ4</v>
      </c>
    </row>
    <row r="4143" spans="1:10" x14ac:dyDescent="0.35">
      <c r="A4143" s="1">
        <v>42820</v>
      </c>
      <c r="B4143">
        <f t="shared" si="576"/>
        <v>2017</v>
      </c>
      <c r="C4143">
        <f t="shared" si="577"/>
        <v>3</v>
      </c>
      <c r="D4143" t="str">
        <f t="shared" si="578"/>
        <v>March</v>
      </c>
      <c r="E4143" t="str">
        <f t="shared" si="579"/>
        <v>Q1</v>
      </c>
      <c r="F4143" t="str">
        <f t="shared" si="580"/>
        <v>2017-Mar</v>
      </c>
      <c r="G4143">
        <f t="shared" si="581"/>
        <v>1</v>
      </c>
      <c r="H4143" t="str">
        <f t="shared" si="582"/>
        <v>Sunday</v>
      </c>
      <c r="I4143" t="str">
        <f t="shared" si="583"/>
        <v>FM12</v>
      </c>
      <c r="J4143" t="str">
        <f t="shared" si="584"/>
        <v>FQ4</v>
      </c>
    </row>
    <row r="4144" spans="1:10" x14ac:dyDescent="0.35">
      <c r="A4144" s="1">
        <v>42439</v>
      </c>
      <c r="B4144">
        <f t="shared" si="576"/>
        <v>2016</v>
      </c>
      <c r="C4144">
        <f t="shared" si="577"/>
        <v>3</v>
      </c>
      <c r="D4144" t="str">
        <f t="shared" si="578"/>
        <v>March</v>
      </c>
      <c r="E4144" t="str">
        <f t="shared" si="579"/>
        <v>Q1</v>
      </c>
      <c r="F4144" t="str">
        <f t="shared" si="580"/>
        <v>2016-Mar</v>
      </c>
      <c r="G4144">
        <f t="shared" si="581"/>
        <v>5</v>
      </c>
      <c r="H4144" t="str">
        <f t="shared" si="582"/>
        <v>Thursday</v>
      </c>
      <c r="I4144" t="str">
        <f t="shared" si="583"/>
        <v>FM12</v>
      </c>
      <c r="J4144" t="str">
        <f t="shared" si="584"/>
        <v>FQ4</v>
      </c>
    </row>
    <row r="4145" spans="1:10" x14ac:dyDescent="0.35">
      <c r="A4145" s="1">
        <v>40609</v>
      </c>
      <c r="B4145">
        <f t="shared" si="576"/>
        <v>2011</v>
      </c>
      <c r="C4145">
        <f t="shared" si="577"/>
        <v>3</v>
      </c>
      <c r="D4145" t="str">
        <f t="shared" si="578"/>
        <v>March</v>
      </c>
      <c r="E4145" t="str">
        <f t="shared" si="579"/>
        <v>Q1</v>
      </c>
      <c r="F4145" t="str">
        <f t="shared" si="580"/>
        <v>2011-Mar</v>
      </c>
      <c r="G4145">
        <f t="shared" si="581"/>
        <v>2</v>
      </c>
      <c r="H4145" t="str">
        <f t="shared" si="582"/>
        <v>Monday</v>
      </c>
      <c r="I4145" t="str">
        <f t="shared" si="583"/>
        <v>FM12</v>
      </c>
      <c r="J4145" t="str">
        <f t="shared" si="584"/>
        <v>FQ4</v>
      </c>
    </row>
    <row r="4146" spans="1:10" x14ac:dyDescent="0.35">
      <c r="A4146" s="1">
        <v>40991</v>
      </c>
      <c r="B4146">
        <f t="shared" si="576"/>
        <v>2012</v>
      </c>
      <c r="C4146">
        <f t="shared" si="577"/>
        <v>3</v>
      </c>
      <c r="D4146" t="str">
        <f t="shared" si="578"/>
        <v>March</v>
      </c>
      <c r="E4146" t="str">
        <f t="shared" si="579"/>
        <v>Q1</v>
      </c>
      <c r="F4146" t="str">
        <f t="shared" si="580"/>
        <v>2012-Mar</v>
      </c>
      <c r="G4146">
        <f t="shared" si="581"/>
        <v>6</v>
      </c>
      <c r="H4146" t="str">
        <f t="shared" si="582"/>
        <v>Friday</v>
      </c>
      <c r="I4146" t="str">
        <f t="shared" si="583"/>
        <v>FM12</v>
      </c>
      <c r="J4146" t="str">
        <f t="shared" si="584"/>
        <v>FQ4</v>
      </c>
    </row>
    <row r="4147" spans="1:10" x14ac:dyDescent="0.35">
      <c r="A4147" s="1">
        <v>43183</v>
      </c>
      <c r="B4147">
        <f t="shared" si="576"/>
        <v>2018</v>
      </c>
      <c r="C4147">
        <f t="shared" si="577"/>
        <v>3</v>
      </c>
      <c r="D4147" t="str">
        <f t="shared" si="578"/>
        <v>March</v>
      </c>
      <c r="E4147" t="str">
        <f t="shared" si="579"/>
        <v>Q1</v>
      </c>
      <c r="F4147" t="str">
        <f t="shared" si="580"/>
        <v>2018-Mar</v>
      </c>
      <c r="G4147">
        <f t="shared" si="581"/>
        <v>7</v>
      </c>
      <c r="H4147" t="str">
        <f t="shared" si="582"/>
        <v>Saturday</v>
      </c>
      <c r="I4147" t="str">
        <f t="shared" si="583"/>
        <v>FM12</v>
      </c>
      <c r="J4147" t="str">
        <f t="shared" si="584"/>
        <v>FQ4</v>
      </c>
    </row>
    <row r="4148" spans="1:10" x14ac:dyDescent="0.35">
      <c r="A4148" s="1">
        <v>40611</v>
      </c>
      <c r="B4148">
        <f t="shared" si="576"/>
        <v>2011</v>
      </c>
      <c r="C4148">
        <f t="shared" si="577"/>
        <v>3</v>
      </c>
      <c r="D4148" t="str">
        <f t="shared" si="578"/>
        <v>March</v>
      </c>
      <c r="E4148" t="str">
        <f t="shared" si="579"/>
        <v>Q1</v>
      </c>
      <c r="F4148" t="str">
        <f t="shared" si="580"/>
        <v>2011-Mar</v>
      </c>
      <c r="G4148">
        <f t="shared" si="581"/>
        <v>4</v>
      </c>
      <c r="H4148" t="str">
        <f t="shared" si="582"/>
        <v>Wednesday</v>
      </c>
      <c r="I4148" t="str">
        <f t="shared" si="583"/>
        <v>FM12</v>
      </c>
      <c r="J4148" t="str">
        <f t="shared" si="584"/>
        <v>FQ4</v>
      </c>
    </row>
    <row r="4149" spans="1:10" x14ac:dyDescent="0.35">
      <c r="A4149" s="1">
        <v>41335</v>
      </c>
      <c r="B4149">
        <f t="shared" si="576"/>
        <v>2013</v>
      </c>
      <c r="C4149">
        <f t="shared" si="577"/>
        <v>3</v>
      </c>
      <c r="D4149" t="str">
        <f t="shared" si="578"/>
        <v>March</v>
      </c>
      <c r="E4149" t="str">
        <f t="shared" si="579"/>
        <v>Q1</v>
      </c>
      <c r="F4149" t="str">
        <f t="shared" si="580"/>
        <v>2013-Mar</v>
      </c>
      <c r="G4149">
        <f t="shared" si="581"/>
        <v>7</v>
      </c>
      <c r="H4149" t="str">
        <f t="shared" si="582"/>
        <v>Saturday</v>
      </c>
      <c r="I4149" t="str">
        <f t="shared" si="583"/>
        <v>FM12</v>
      </c>
      <c r="J4149" t="str">
        <f t="shared" si="584"/>
        <v>FQ4</v>
      </c>
    </row>
    <row r="4150" spans="1:10" x14ac:dyDescent="0.35">
      <c r="A4150" s="1">
        <v>40230</v>
      </c>
      <c r="B4150">
        <f t="shared" si="576"/>
        <v>2010</v>
      </c>
      <c r="C4150">
        <f t="shared" si="577"/>
        <v>2</v>
      </c>
      <c r="D4150" t="str">
        <f t="shared" si="578"/>
        <v>February</v>
      </c>
      <c r="E4150" t="str">
        <f t="shared" si="579"/>
        <v>Q1</v>
      </c>
      <c r="F4150" t="str">
        <f t="shared" si="580"/>
        <v>2010-Feb</v>
      </c>
      <c r="G4150">
        <f t="shared" si="581"/>
        <v>1</v>
      </c>
      <c r="H4150" t="str">
        <f t="shared" si="582"/>
        <v>Sunday</v>
      </c>
      <c r="I4150" t="str">
        <f t="shared" si="583"/>
        <v>FM11</v>
      </c>
      <c r="J4150" t="str">
        <f t="shared" si="584"/>
        <v>FQ4</v>
      </c>
    </row>
    <row r="4151" spans="1:10" x14ac:dyDescent="0.35">
      <c r="A4151" s="1">
        <v>40602</v>
      </c>
      <c r="B4151">
        <f t="shared" si="576"/>
        <v>2011</v>
      </c>
      <c r="C4151">
        <f t="shared" si="577"/>
        <v>2</v>
      </c>
      <c r="D4151" t="str">
        <f t="shared" si="578"/>
        <v>February</v>
      </c>
      <c r="E4151" t="str">
        <f t="shared" si="579"/>
        <v>Q1</v>
      </c>
      <c r="F4151" t="str">
        <f t="shared" si="580"/>
        <v>2011-Feb</v>
      </c>
      <c r="G4151">
        <f t="shared" si="581"/>
        <v>2</v>
      </c>
      <c r="H4151" t="str">
        <f t="shared" si="582"/>
        <v>Monday</v>
      </c>
      <c r="I4151" t="str">
        <f t="shared" si="583"/>
        <v>FM11</v>
      </c>
      <c r="J4151" t="str">
        <f t="shared" si="584"/>
        <v>FQ4</v>
      </c>
    </row>
    <row r="4152" spans="1:10" x14ac:dyDescent="0.35">
      <c r="A4152" s="1">
        <v>40586</v>
      </c>
      <c r="B4152">
        <f t="shared" si="576"/>
        <v>2011</v>
      </c>
      <c r="C4152">
        <f t="shared" si="577"/>
        <v>2</v>
      </c>
      <c r="D4152" t="str">
        <f t="shared" si="578"/>
        <v>February</v>
      </c>
      <c r="E4152" t="str">
        <f t="shared" si="579"/>
        <v>Q1</v>
      </c>
      <c r="F4152" t="str">
        <f t="shared" si="580"/>
        <v>2011-Feb</v>
      </c>
      <c r="G4152">
        <f t="shared" si="581"/>
        <v>7</v>
      </c>
      <c r="H4152" t="str">
        <f t="shared" si="582"/>
        <v>Saturday</v>
      </c>
      <c r="I4152" t="str">
        <f t="shared" si="583"/>
        <v>FM11</v>
      </c>
      <c r="J4152" t="str">
        <f t="shared" si="584"/>
        <v>FQ4</v>
      </c>
    </row>
    <row r="4153" spans="1:10" x14ac:dyDescent="0.35">
      <c r="A4153" s="1">
        <v>41694</v>
      </c>
      <c r="B4153">
        <f t="shared" si="576"/>
        <v>2014</v>
      </c>
      <c r="C4153">
        <f t="shared" si="577"/>
        <v>2</v>
      </c>
      <c r="D4153" t="str">
        <f t="shared" si="578"/>
        <v>February</v>
      </c>
      <c r="E4153" t="str">
        <f t="shared" si="579"/>
        <v>Q1</v>
      </c>
      <c r="F4153" t="str">
        <f t="shared" si="580"/>
        <v>2014-Feb</v>
      </c>
      <c r="G4153">
        <f t="shared" si="581"/>
        <v>2</v>
      </c>
      <c r="H4153" t="str">
        <f t="shared" si="582"/>
        <v>Monday</v>
      </c>
      <c r="I4153" t="str">
        <f t="shared" si="583"/>
        <v>FM11</v>
      </c>
      <c r="J4153" t="str">
        <f t="shared" si="584"/>
        <v>FQ4</v>
      </c>
    </row>
    <row r="4154" spans="1:10" x14ac:dyDescent="0.35">
      <c r="A4154" s="1">
        <v>40584</v>
      </c>
      <c r="B4154">
        <f t="shared" si="576"/>
        <v>2011</v>
      </c>
      <c r="C4154">
        <f t="shared" si="577"/>
        <v>2</v>
      </c>
      <c r="D4154" t="str">
        <f t="shared" si="578"/>
        <v>February</v>
      </c>
      <c r="E4154" t="str">
        <f t="shared" si="579"/>
        <v>Q1</v>
      </c>
      <c r="F4154" t="str">
        <f t="shared" si="580"/>
        <v>2011-Feb</v>
      </c>
      <c r="G4154">
        <f t="shared" si="581"/>
        <v>5</v>
      </c>
      <c r="H4154" t="str">
        <f t="shared" si="582"/>
        <v>Thursday</v>
      </c>
      <c r="I4154" t="str">
        <f t="shared" si="583"/>
        <v>FM11</v>
      </c>
      <c r="J4154" t="str">
        <f t="shared" si="584"/>
        <v>FQ4</v>
      </c>
    </row>
    <row r="4155" spans="1:10" x14ac:dyDescent="0.35">
      <c r="A4155" s="1">
        <v>41687</v>
      </c>
      <c r="B4155">
        <f t="shared" si="576"/>
        <v>2014</v>
      </c>
      <c r="C4155">
        <f t="shared" si="577"/>
        <v>2</v>
      </c>
      <c r="D4155" t="str">
        <f t="shared" si="578"/>
        <v>February</v>
      </c>
      <c r="E4155" t="str">
        <f t="shared" si="579"/>
        <v>Q1</v>
      </c>
      <c r="F4155" t="str">
        <f t="shared" si="580"/>
        <v>2014-Feb</v>
      </c>
      <c r="G4155">
        <f t="shared" si="581"/>
        <v>2</v>
      </c>
      <c r="H4155" t="str">
        <f t="shared" si="582"/>
        <v>Monday</v>
      </c>
      <c r="I4155" t="str">
        <f t="shared" si="583"/>
        <v>FM11</v>
      </c>
      <c r="J4155" t="str">
        <f t="shared" si="584"/>
        <v>FQ4</v>
      </c>
    </row>
    <row r="4156" spans="1:10" x14ac:dyDescent="0.35">
      <c r="A4156" s="1">
        <v>42421</v>
      </c>
      <c r="B4156">
        <f t="shared" si="576"/>
        <v>2016</v>
      </c>
      <c r="C4156">
        <f t="shared" si="577"/>
        <v>2</v>
      </c>
      <c r="D4156" t="str">
        <f t="shared" si="578"/>
        <v>February</v>
      </c>
      <c r="E4156" t="str">
        <f t="shared" si="579"/>
        <v>Q1</v>
      </c>
      <c r="F4156" t="str">
        <f t="shared" si="580"/>
        <v>2016-Feb</v>
      </c>
      <c r="G4156">
        <f t="shared" si="581"/>
        <v>1</v>
      </c>
      <c r="H4156" t="str">
        <f t="shared" si="582"/>
        <v>Sunday</v>
      </c>
      <c r="I4156" t="str">
        <f t="shared" si="583"/>
        <v>FM11</v>
      </c>
      <c r="J4156" t="str">
        <f t="shared" si="584"/>
        <v>FQ4</v>
      </c>
    </row>
    <row r="4157" spans="1:10" x14ac:dyDescent="0.35">
      <c r="A4157" s="1">
        <v>40216</v>
      </c>
      <c r="B4157">
        <f t="shared" si="576"/>
        <v>2010</v>
      </c>
      <c r="C4157">
        <f t="shared" si="577"/>
        <v>2</v>
      </c>
      <c r="D4157" t="str">
        <f t="shared" si="578"/>
        <v>February</v>
      </c>
      <c r="E4157" t="str">
        <f t="shared" si="579"/>
        <v>Q1</v>
      </c>
      <c r="F4157" t="str">
        <f t="shared" si="580"/>
        <v>2010-Feb</v>
      </c>
      <c r="G4157">
        <f t="shared" si="581"/>
        <v>1</v>
      </c>
      <c r="H4157" t="str">
        <f t="shared" si="582"/>
        <v>Sunday</v>
      </c>
      <c r="I4157" t="str">
        <f t="shared" si="583"/>
        <v>FM11</v>
      </c>
      <c r="J4157" t="str">
        <f t="shared" si="584"/>
        <v>FQ4</v>
      </c>
    </row>
    <row r="4158" spans="1:10" x14ac:dyDescent="0.35">
      <c r="A4158" s="1">
        <v>41692</v>
      </c>
      <c r="B4158">
        <f t="shared" si="576"/>
        <v>2014</v>
      </c>
      <c r="C4158">
        <f t="shared" si="577"/>
        <v>2</v>
      </c>
      <c r="D4158" t="str">
        <f t="shared" si="578"/>
        <v>February</v>
      </c>
      <c r="E4158" t="str">
        <f t="shared" si="579"/>
        <v>Q1</v>
      </c>
      <c r="F4158" t="str">
        <f t="shared" si="580"/>
        <v>2014-Feb</v>
      </c>
      <c r="G4158">
        <f t="shared" si="581"/>
        <v>7</v>
      </c>
      <c r="H4158" t="str">
        <f t="shared" si="582"/>
        <v>Saturday</v>
      </c>
      <c r="I4158" t="str">
        <f t="shared" si="583"/>
        <v>FM11</v>
      </c>
      <c r="J4158" t="str">
        <f t="shared" si="584"/>
        <v>FQ4</v>
      </c>
    </row>
    <row r="4159" spans="1:10" x14ac:dyDescent="0.35">
      <c r="A4159" s="1">
        <v>42789</v>
      </c>
      <c r="B4159">
        <f t="shared" si="576"/>
        <v>2017</v>
      </c>
      <c r="C4159">
        <f t="shared" si="577"/>
        <v>2</v>
      </c>
      <c r="D4159" t="str">
        <f t="shared" si="578"/>
        <v>February</v>
      </c>
      <c r="E4159" t="str">
        <f t="shared" si="579"/>
        <v>Q1</v>
      </c>
      <c r="F4159" t="str">
        <f t="shared" si="580"/>
        <v>2017-Feb</v>
      </c>
      <c r="G4159">
        <f t="shared" si="581"/>
        <v>5</v>
      </c>
      <c r="H4159" t="str">
        <f t="shared" si="582"/>
        <v>Thursday</v>
      </c>
      <c r="I4159" t="str">
        <f t="shared" si="583"/>
        <v>FM11</v>
      </c>
      <c r="J4159" t="str">
        <f t="shared" si="584"/>
        <v>FQ4</v>
      </c>
    </row>
    <row r="4160" spans="1:10" x14ac:dyDescent="0.35">
      <c r="A4160" s="1">
        <v>43154</v>
      </c>
      <c r="B4160">
        <f t="shared" si="576"/>
        <v>2018</v>
      </c>
      <c r="C4160">
        <f t="shared" si="577"/>
        <v>2</v>
      </c>
      <c r="D4160" t="str">
        <f t="shared" si="578"/>
        <v>February</v>
      </c>
      <c r="E4160" t="str">
        <f t="shared" si="579"/>
        <v>Q1</v>
      </c>
      <c r="F4160" t="str">
        <f t="shared" si="580"/>
        <v>2018-Feb</v>
      </c>
      <c r="G4160">
        <f t="shared" si="581"/>
        <v>6</v>
      </c>
      <c r="H4160" t="str">
        <f t="shared" si="582"/>
        <v>Friday</v>
      </c>
      <c r="I4160" t="str">
        <f t="shared" si="583"/>
        <v>FM11</v>
      </c>
      <c r="J4160" t="str">
        <f t="shared" si="584"/>
        <v>FQ4</v>
      </c>
    </row>
    <row r="4161" spans="1:10" x14ac:dyDescent="0.35">
      <c r="A4161" s="1">
        <v>41328</v>
      </c>
      <c r="B4161">
        <f t="shared" si="576"/>
        <v>2013</v>
      </c>
      <c r="C4161">
        <f t="shared" si="577"/>
        <v>2</v>
      </c>
      <c r="D4161" t="str">
        <f t="shared" si="578"/>
        <v>February</v>
      </c>
      <c r="E4161" t="str">
        <f t="shared" si="579"/>
        <v>Q1</v>
      </c>
      <c r="F4161" t="str">
        <f t="shared" si="580"/>
        <v>2013-Feb</v>
      </c>
      <c r="G4161">
        <f t="shared" si="581"/>
        <v>7</v>
      </c>
      <c r="H4161" t="str">
        <f t="shared" si="582"/>
        <v>Saturday</v>
      </c>
      <c r="I4161" t="str">
        <f t="shared" si="583"/>
        <v>FM11</v>
      </c>
      <c r="J4161" t="str">
        <f t="shared" si="584"/>
        <v>FQ4</v>
      </c>
    </row>
    <row r="4162" spans="1:10" x14ac:dyDescent="0.35">
      <c r="A4162" s="1">
        <v>40584</v>
      </c>
      <c r="B4162">
        <f t="shared" si="576"/>
        <v>2011</v>
      </c>
      <c r="C4162">
        <f t="shared" si="577"/>
        <v>2</v>
      </c>
      <c r="D4162" t="str">
        <f t="shared" si="578"/>
        <v>February</v>
      </c>
      <c r="E4162" t="str">
        <f t="shared" si="579"/>
        <v>Q1</v>
      </c>
      <c r="F4162" t="str">
        <f t="shared" si="580"/>
        <v>2011-Feb</v>
      </c>
      <c r="G4162">
        <f t="shared" si="581"/>
        <v>5</v>
      </c>
      <c r="H4162" t="str">
        <f t="shared" si="582"/>
        <v>Thursday</v>
      </c>
      <c r="I4162" t="str">
        <f t="shared" si="583"/>
        <v>FM11</v>
      </c>
      <c r="J4162" t="str">
        <f t="shared" si="584"/>
        <v>FQ4</v>
      </c>
    </row>
    <row r="4163" spans="1:10" x14ac:dyDescent="0.35">
      <c r="A4163" s="1">
        <v>42408</v>
      </c>
      <c r="B4163">
        <f t="shared" ref="B4163:B4226" si="585">YEAR(A4163)</f>
        <v>2016</v>
      </c>
      <c r="C4163">
        <f t="shared" ref="C4163:C4226" si="586">MONTH(A4163)</f>
        <v>2</v>
      </c>
      <c r="D4163" t="str">
        <f t="shared" ref="D4163:D4226" si="587">TEXT(A4163,"mmmm")</f>
        <v>February</v>
      </c>
      <c r="E4163" t="str">
        <f t="shared" ref="E4163:E4226" si="588">"Q" &amp; INT((MONTH(A4163)-1)/3) + 1</f>
        <v>Q1</v>
      </c>
      <c r="F4163" t="str">
        <f t="shared" ref="F4163:F4226" si="589">YEAR(A4163) &amp; "-" &amp; TEXT(A4163,"mmm")</f>
        <v>2016-Feb</v>
      </c>
      <c r="G4163">
        <f t="shared" ref="G4163:G4226" si="590">WEEKDAY(A4163,1)</f>
        <v>2</v>
      </c>
      <c r="H4163" t="str">
        <f t="shared" ref="H4163:H4226" si="591">TEXT(A4163,"dddd")</f>
        <v>Monday</v>
      </c>
      <c r="I4163" t="str">
        <f t="shared" ref="I4163:I4226" si="592">"FM"&amp;MOD(MONTH(A4163)-4,12)+1</f>
        <v>FM11</v>
      </c>
      <c r="J4163" t="str">
        <f t="shared" ref="J4163:J4226" si="593">"FQ"&amp;INT((MOD(MONTH(A4163)-4,12))/3)+1</f>
        <v>FQ4</v>
      </c>
    </row>
    <row r="4164" spans="1:10" x14ac:dyDescent="0.35">
      <c r="A4164" s="1">
        <v>40210</v>
      </c>
      <c r="B4164">
        <f t="shared" si="585"/>
        <v>2010</v>
      </c>
      <c r="C4164">
        <f t="shared" si="586"/>
        <v>2</v>
      </c>
      <c r="D4164" t="str">
        <f t="shared" si="587"/>
        <v>February</v>
      </c>
      <c r="E4164" t="str">
        <f t="shared" si="588"/>
        <v>Q1</v>
      </c>
      <c r="F4164" t="str">
        <f t="shared" si="589"/>
        <v>2010-Feb</v>
      </c>
      <c r="G4164">
        <f t="shared" si="590"/>
        <v>2</v>
      </c>
      <c r="H4164" t="str">
        <f t="shared" si="591"/>
        <v>Monday</v>
      </c>
      <c r="I4164" t="str">
        <f t="shared" si="592"/>
        <v>FM11</v>
      </c>
      <c r="J4164" t="str">
        <f t="shared" si="593"/>
        <v>FQ4</v>
      </c>
    </row>
    <row r="4165" spans="1:10" x14ac:dyDescent="0.35">
      <c r="A4165" s="1">
        <v>41677</v>
      </c>
      <c r="B4165">
        <f t="shared" si="585"/>
        <v>2014</v>
      </c>
      <c r="C4165">
        <f t="shared" si="586"/>
        <v>2</v>
      </c>
      <c r="D4165" t="str">
        <f t="shared" si="587"/>
        <v>February</v>
      </c>
      <c r="E4165" t="str">
        <f t="shared" si="588"/>
        <v>Q1</v>
      </c>
      <c r="F4165" t="str">
        <f t="shared" si="589"/>
        <v>2014-Feb</v>
      </c>
      <c r="G4165">
        <f t="shared" si="590"/>
        <v>6</v>
      </c>
      <c r="H4165" t="str">
        <f t="shared" si="591"/>
        <v>Friday</v>
      </c>
      <c r="I4165" t="str">
        <f t="shared" si="592"/>
        <v>FM11</v>
      </c>
      <c r="J4165" t="str">
        <f t="shared" si="593"/>
        <v>FQ4</v>
      </c>
    </row>
    <row r="4166" spans="1:10" x14ac:dyDescent="0.35">
      <c r="A4166" s="1">
        <v>40599</v>
      </c>
      <c r="B4166">
        <f t="shared" si="585"/>
        <v>2011</v>
      </c>
      <c r="C4166">
        <f t="shared" si="586"/>
        <v>2</v>
      </c>
      <c r="D4166" t="str">
        <f t="shared" si="587"/>
        <v>February</v>
      </c>
      <c r="E4166" t="str">
        <f t="shared" si="588"/>
        <v>Q1</v>
      </c>
      <c r="F4166" t="str">
        <f t="shared" si="589"/>
        <v>2011-Feb</v>
      </c>
      <c r="G4166">
        <f t="shared" si="590"/>
        <v>6</v>
      </c>
      <c r="H4166" t="str">
        <f t="shared" si="591"/>
        <v>Friday</v>
      </c>
      <c r="I4166" t="str">
        <f t="shared" si="592"/>
        <v>FM11</v>
      </c>
      <c r="J4166" t="str">
        <f t="shared" si="593"/>
        <v>FQ4</v>
      </c>
    </row>
    <row r="4167" spans="1:10" x14ac:dyDescent="0.35">
      <c r="A4167" s="1">
        <v>41307</v>
      </c>
      <c r="B4167">
        <f t="shared" si="585"/>
        <v>2013</v>
      </c>
      <c r="C4167">
        <f t="shared" si="586"/>
        <v>2</v>
      </c>
      <c r="D4167" t="str">
        <f t="shared" si="587"/>
        <v>February</v>
      </c>
      <c r="E4167" t="str">
        <f t="shared" si="588"/>
        <v>Q1</v>
      </c>
      <c r="F4167" t="str">
        <f t="shared" si="589"/>
        <v>2013-Feb</v>
      </c>
      <c r="G4167">
        <f t="shared" si="590"/>
        <v>7</v>
      </c>
      <c r="H4167" t="str">
        <f t="shared" si="591"/>
        <v>Saturday</v>
      </c>
      <c r="I4167" t="str">
        <f t="shared" si="592"/>
        <v>FM11</v>
      </c>
      <c r="J4167" t="str">
        <f t="shared" si="593"/>
        <v>FQ4</v>
      </c>
    </row>
    <row r="4168" spans="1:10" x14ac:dyDescent="0.35">
      <c r="A4168" s="1">
        <v>40952</v>
      </c>
      <c r="B4168">
        <f t="shared" si="585"/>
        <v>2012</v>
      </c>
      <c r="C4168">
        <f t="shared" si="586"/>
        <v>2</v>
      </c>
      <c r="D4168" t="str">
        <f t="shared" si="587"/>
        <v>February</v>
      </c>
      <c r="E4168" t="str">
        <f t="shared" si="588"/>
        <v>Q1</v>
      </c>
      <c r="F4168" t="str">
        <f t="shared" si="589"/>
        <v>2012-Feb</v>
      </c>
      <c r="G4168">
        <f t="shared" si="590"/>
        <v>2</v>
      </c>
      <c r="H4168" t="str">
        <f t="shared" si="591"/>
        <v>Monday</v>
      </c>
      <c r="I4168" t="str">
        <f t="shared" si="592"/>
        <v>FM11</v>
      </c>
      <c r="J4168" t="str">
        <f t="shared" si="593"/>
        <v>FQ4</v>
      </c>
    </row>
    <row r="4169" spans="1:10" x14ac:dyDescent="0.35">
      <c r="A4169" s="1">
        <v>40598</v>
      </c>
      <c r="B4169">
        <f t="shared" si="585"/>
        <v>2011</v>
      </c>
      <c r="C4169">
        <f t="shared" si="586"/>
        <v>2</v>
      </c>
      <c r="D4169" t="str">
        <f t="shared" si="587"/>
        <v>February</v>
      </c>
      <c r="E4169" t="str">
        <f t="shared" si="588"/>
        <v>Q1</v>
      </c>
      <c r="F4169" t="str">
        <f t="shared" si="589"/>
        <v>2011-Feb</v>
      </c>
      <c r="G4169">
        <f t="shared" si="590"/>
        <v>5</v>
      </c>
      <c r="H4169" t="str">
        <f t="shared" si="591"/>
        <v>Thursday</v>
      </c>
      <c r="I4169" t="str">
        <f t="shared" si="592"/>
        <v>FM11</v>
      </c>
      <c r="J4169" t="str">
        <f t="shared" si="593"/>
        <v>FQ4</v>
      </c>
    </row>
    <row r="4170" spans="1:10" x14ac:dyDescent="0.35">
      <c r="A4170" s="1">
        <v>41321</v>
      </c>
      <c r="B4170">
        <f t="shared" si="585"/>
        <v>2013</v>
      </c>
      <c r="C4170">
        <f t="shared" si="586"/>
        <v>2</v>
      </c>
      <c r="D4170" t="str">
        <f t="shared" si="587"/>
        <v>February</v>
      </c>
      <c r="E4170" t="str">
        <f t="shared" si="588"/>
        <v>Q1</v>
      </c>
      <c r="F4170" t="str">
        <f t="shared" si="589"/>
        <v>2013-Feb</v>
      </c>
      <c r="G4170">
        <f t="shared" si="590"/>
        <v>7</v>
      </c>
      <c r="H4170" t="str">
        <f t="shared" si="591"/>
        <v>Saturday</v>
      </c>
      <c r="I4170" t="str">
        <f t="shared" si="592"/>
        <v>FM11</v>
      </c>
      <c r="J4170" t="str">
        <f t="shared" si="593"/>
        <v>FQ4</v>
      </c>
    </row>
    <row r="4171" spans="1:10" x14ac:dyDescent="0.35">
      <c r="A4171" s="1">
        <v>42740</v>
      </c>
      <c r="B4171">
        <f t="shared" si="585"/>
        <v>2017</v>
      </c>
      <c r="C4171">
        <f t="shared" si="586"/>
        <v>1</v>
      </c>
      <c r="D4171" t="str">
        <f t="shared" si="587"/>
        <v>January</v>
      </c>
      <c r="E4171" t="str">
        <f t="shared" si="588"/>
        <v>Q1</v>
      </c>
      <c r="F4171" t="str">
        <f t="shared" si="589"/>
        <v>2017-Jan</v>
      </c>
      <c r="G4171">
        <f t="shared" si="590"/>
        <v>5</v>
      </c>
      <c r="H4171" t="str">
        <f t="shared" si="591"/>
        <v>Thursday</v>
      </c>
      <c r="I4171" t="str">
        <f t="shared" si="592"/>
        <v>FM10</v>
      </c>
      <c r="J4171" t="str">
        <f t="shared" si="593"/>
        <v>FQ4</v>
      </c>
    </row>
    <row r="4172" spans="1:10" x14ac:dyDescent="0.35">
      <c r="A4172" s="1">
        <v>40920</v>
      </c>
      <c r="B4172">
        <f t="shared" si="585"/>
        <v>2012</v>
      </c>
      <c r="C4172">
        <f t="shared" si="586"/>
        <v>1</v>
      </c>
      <c r="D4172" t="str">
        <f t="shared" si="587"/>
        <v>January</v>
      </c>
      <c r="E4172" t="str">
        <f t="shared" si="588"/>
        <v>Q1</v>
      </c>
      <c r="F4172" t="str">
        <f t="shared" si="589"/>
        <v>2012-Jan</v>
      </c>
      <c r="G4172">
        <f t="shared" si="590"/>
        <v>5</v>
      </c>
      <c r="H4172" t="str">
        <f t="shared" si="591"/>
        <v>Thursday</v>
      </c>
      <c r="I4172" t="str">
        <f t="shared" si="592"/>
        <v>FM10</v>
      </c>
      <c r="J4172" t="str">
        <f t="shared" si="593"/>
        <v>FQ4</v>
      </c>
    </row>
    <row r="4173" spans="1:10" x14ac:dyDescent="0.35">
      <c r="A4173" s="1">
        <v>40197</v>
      </c>
      <c r="B4173">
        <f t="shared" si="585"/>
        <v>2010</v>
      </c>
      <c r="C4173">
        <f t="shared" si="586"/>
        <v>1</v>
      </c>
      <c r="D4173" t="str">
        <f t="shared" si="587"/>
        <v>January</v>
      </c>
      <c r="E4173" t="str">
        <f t="shared" si="588"/>
        <v>Q1</v>
      </c>
      <c r="F4173" t="str">
        <f t="shared" si="589"/>
        <v>2010-Jan</v>
      </c>
      <c r="G4173">
        <f t="shared" si="590"/>
        <v>3</v>
      </c>
      <c r="H4173" t="str">
        <f t="shared" si="591"/>
        <v>Tuesday</v>
      </c>
      <c r="I4173" t="str">
        <f t="shared" si="592"/>
        <v>FM10</v>
      </c>
      <c r="J4173" t="str">
        <f t="shared" si="593"/>
        <v>FQ4</v>
      </c>
    </row>
    <row r="4174" spans="1:10" x14ac:dyDescent="0.35">
      <c r="A4174" s="1">
        <v>42384</v>
      </c>
      <c r="B4174">
        <f t="shared" si="585"/>
        <v>2016</v>
      </c>
      <c r="C4174">
        <f t="shared" si="586"/>
        <v>1</v>
      </c>
      <c r="D4174" t="str">
        <f t="shared" si="587"/>
        <v>January</v>
      </c>
      <c r="E4174" t="str">
        <f t="shared" si="588"/>
        <v>Q1</v>
      </c>
      <c r="F4174" t="str">
        <f t="shared" si="589"/>
        <v>2016-Jan</v>
      </c>
      <c r="G4174">
        <f t="shared" si="590"/>
        <v>6</v>
      </c>
      <c r="H4174" t="str">
        <f t="shared" si="591"/>
        <v>Friday</v>
      </c>
      <c r="I4174" t="str">
        <f t="shared" si="592"/>
        <v>FM10</v>
      </c>
      <c r="J4174" t="str">
        <f t="shared" si="593"/>
        <v>FQ4</v>
      </c>
    </row>
    <row r="4175" spans="1:10" x14ac:dyDescent="0.35">
      <c r="A4175" s="1">
        <v>42389</v>
      </c>
      <c r="B4175">
        <f t="shared" si="585"/>
        <v>2016</v>
      </c>
      <c r="C4175">
        <f t="shared" si="586"/>
        <v>1</v>
      </c>
      <c r="D4175" t="str">
        <f t="shared" si="587"/>
        <v>January</v>
      </c>
      <c r="E4175" t="str">
        <f t="shared" si="588"/>
        <v>Q1</v>
      </c>
      <c r="F4175" t="str">
        <f t="shared" si="589"/>
        <v>2016-Jan</v>
      </c>
      <c r="G4175">
        <f t="shared" si="590"/>
        <v>4</v>
      </c>
      <c r="H4175" t="str">
        <f t="shared" si="591"/>
        <v>Wednesday</v>
      </c>
      <c r="I4175" t="str">
        <f t="shared" si="592"/>
        <v>FM10</v>
      </c>
      <c r="J4175" t="str">
        <f t="shared" si="593"/>
        <v>FQ4</v>
      </c>
    </row>
    <row r="4176" spans="1:10" x14ac:dyDescent="0.35">
      <c r="A4176" s="1">
        <v>40544</v>
      </c>
      <c r="B4176">
        <f t="shared" si="585"/>
        <v>2011</v>
      </c>
      <c r="C4176">
        <f t="shared" si="586"/>
        <v>1</v>
      </c>
      <c r="D4176" t="str">
        <f t="shared" si="587"/>
        <v>January</v>
      </c>
      <c r="E4176" t="str">
        <f t="shared" si="588"/>
        <v>Q1</v>
      </c>
      <c r="F4176" t="str">
        <f t="shared" si="589"/>
        <v>2011-Jan</v>
      </c>
      <c r="G4176">
        <f t="shared" si="590"/>
        <v>7</v>
      </c>
      <c r="H4176" t="str">
        <f t="shared" si="591"/>
        <v>Saturday</v>
      </c>
      <c r="I4176" t="str">
        <f t="shared" si="592"/>
        <v>FM10</v>
      </c>
      <c r="J4176" t="str">
        <f t="shared" si="593"/>
        <v>FQ4</v>
      </c>
    </row>
    <row r="4177" spans="1:10" x14ac:dyDescent="0.35">
      <c r="A4177" s="1">
        <v>41277</v>
      </c>
      <c r="B4177">
        <f t="shared" si="585"/>
        <v>2013</v>
      </c>
      <c r="C4177">
        <f t="shared" si="586"/>
        <v>1</v>
      </c>
      <c r="D4177" t="str">
        <f t="shared" si="587"/>
        <v>January</v>
      </c>
      <c r="E4177" t="str">
        <f t="shared" si="588"/>
        <v>Q1</v>
      </c>
      <c r="F4177" t="str">
        <f t="shared" si="589"/>
        <v>2013-Jan</v>
      </c>
      <c r="G4177">
        <f t="shared" si="590"/>
        <v>5</v>
      </c>
      <c r="H4177" t="str">
        <f t="shared" si="591"/>
        <v>Thursday</v>
      </c>
      <c r="I4177" t="str">
        <f t="shared" si="592"/>
        <v>FM10</v>
      </c>
      <c r="J4177" t="str">
        <f t="shared" si="593"/>
        <v>FQ4</v>
      </c>
    </row>
    <row r="4178" spans="1:10" x14ac:dyDescent="0.35">
      <c r="A4178" s="1">
        <v>42030</v>
      </c>
      <c r="B4178">
        <f t="shared" si="585"/>
        <v>2015</v>
      </c>
      <c r="C4178">
        <f t="shared" si="586"/>
        <v>1</v>
      </c>
      <c r="D4178" t="str">
        <f t="shared" si="587"/>
        <v>January</v>
      </c>
      <c r="E4178" t="str">
        <f t="shared" si="588"/>
        <v>Q1</v>
      </c>
      <c r="F4178" t="str">
        <f t="shared" si="589"/>
        <v>2015-Jan</v>
      </c>
      <c r="G4178">
        <f t="shared" si="590"/>
        <v>2</v>
      </c>
      <c r="H4178" t="str">
        <f t="shared" si="591"/>
        <v>Monday</v>
      </c>
      <c r="I4178" t="str">
        <f t="shared" si="592"/>
        <v>FM10</v>
      </c>
      <c r="J4178" t="str">
        <f t="shared" si="593"/>
        <v>FQ4</v>
      </c>
    </row>
    <row r="4179" spans="1:10" x14ac:dyDescent="0.35">
      <c r="A4179" s="1">
        <v>40935</v>
      </c>
      <c r="B4179">
        <f t="shared" si="585"/>
        <v>2012</v>
      </c>
      <c r="C4179">
        <f t="shared" si="586"/>
        <v>1</v>
      </c>
      <c r="D4179" t="str">
        <f t="shared" si="587"/>
        <v>January</v>
      </c>
      <c r="E4179" t="str">
        <f t="shared" si="588"/>
        <v>Q1</v>
      </c>
      <c r="F4179" t="str">
        <f t="shared" si="589"/>
        <v>2012-Jan</v>
      </c>
      <c r="G4179">
        <f t="shared" si="590"/>
        <v>6</v>
      </c>
      <c r="H4179" t="str">
        <f t="shared" si="591"/>
        <v>Friday</v>
      </c>
      <c r="I4179" t="str">
        <f t="shared" si="592"/>
        <v>FM10</v>
      </c>
      <c r="J4179" t="str">
        <f t="shared" si="593"/>
        <v>FQ4</v>
      </c>
    </row>
    <row r="4180" spans="1:10" x14ac:dyDescent="0.35">
      <c r="A4180" s="1">
        <v>40929</v>
      </c>
      <c r="B4180">
        <f t="shared" si="585"/>
        <v>2012</v>
      </c>
      <c r="C4180">
        <f t="shared" si="586"/>
        <v>1</v>
      </c>
      <c r="D4180" t="str">
        <f t="shared" si="587"/>
        <v>January</v>
      </c>
      <c r="E4180" t="str">
        <f t="shared" si="588"/>
        <v>Q1</v>
      </c>
      <c r="F4180" t="str">
        <f t="shared" si="589"/>
        <v>2012-Jan</v>
      </c>
      <c r="G4180">
        <f t="shared" si="590"/>
        <v>7</v>
      </c>
      <c r="H4180" t="str">
        <f t="shared" si="591"/>
        <v>Saturday</v>
      </c>
      <c r="I4180" t="str">
        <f t="shared" si="592"/>
        <v>FM10</v>
      </c>
      <c r="J4180" t="str">
        <f t="shared" si="593"/>
        <v>FQ4</v>
      </c>
    </row>
    <row r="4181" spans="1:10" x14ac:dyDescent="0.35">
      <c r="A4181" s="1">
        <v>41294</v>
      </c>
      <c r="B4181">
        <f t="shared" si="585"/>
        <v>2013</v>
      </c>
      <c r="C4181">
        <f t="shared" si="586"/>
        <v>1</v>
      </c>
      <c r="D4181" t="str">
        <f t="shared" si="587"/>
        <v>January</v>
      </c>
      <c r="E4181" t="str">
        <f t="shared" si="588"/>
        <v>Q1</v>
      </c>
      <c r="F4181" t="str">
        <f t="shared" si="589"/>
        <v>2013-Jan</v>
      </c>
      <c r="G4181">
        <f t="shared" si="590"/>
        <v>1</v>
      </c>
      <c r="H4181" t="str">
        <f t="shared" si="591"/>
        <v>Sunday</v>
      </c>
      <c r="I4181" t="str">
        <f t="shared" si="592"/>
        <v>FM10</v>
      </c>
      <c r="J4181" t="str">
        <f t="shared" si="593"/>
        <v>FQ4</v>
      </c>
    </row>
    <row r="4182" spans="1:10" x14ac:dyDescent="0.35">
      <c r="A4182" s="1">
        <v>40205</v>
      </c>
      <c r="B4182">
        <f t="shared" si="585"/>
        <v>2010</v>
      </c>
      <c r="C4182">
        <f t="shared" si="586"/>
        <v>1</v>
      </c>
      <c r="D4182" t="str">
        <f t="shared" si="587"/>
        <v>January</v>
      </c>
      <c r="E4182" t="str">
        <f t="shared" si="588"/>
        <v>Q1</v>
      </c>
      <c r="F4182" t="str">
        <f t="shared" si="589"/>
        <v>2010-Jan</v>
      </c>
      <c r="G4182">
        <f t="shared" si="590"/>
        <v>4</v>
      </c>
      <c r="H4182" t="str">
        <f t="shared" si="591"/>
        <v>Wednesday</v>
      </c>
      <c r="I4182" t="str">
        <f t="shared" si="592"/>
        <v>FM10</v>
      </c>
      <c r="J4182" t="str">
        <f t="shared" si="593"/>
        <v>FQ4</v>
      </c>
    </row>
    <row r="4183" spans="1:10" x14ac:dyDescent="0.35">
      <c r="A4183" s="1">
        <v>43110</v>
      </c>
      <c r="B4183">
        <f t="shared" si="585"/>
        <v>2018</v>
      </c>
      <c r="C4183">
        <f t="shared" si="586"/>
        <v>1</v>
      </c>
      <c r="D4183" t="str">
        <f t="shared" si="587"/>
        <v>January</v>
      </c>
      <c r="E4183" t="str">
        <f t="shared" si="588"/>
        <v>Q1</v>
      </c>
      <c r="F4183" t="str">
        <f t="shared" si="589"/>
        <v>2018-Jan</v>
      </c>
      <c r="G4183">
        <f t="shared" si="590"/>
        <v>4</v>
      </c>
      <c r="H4183" t="str">
        <f t="shared" si="591"/>
        <v>Wednesday</v>
      </c>
      <c r="I4183" t="str">
        <f t="shared" si="592"/>
        <v>FM10</v>
      </c>
      <c r="J4183" t="str">
        <f t="shared" si="593"/>
        <v>FQ4</v>
      </c>
    </row>
    <row r="4184" spans="1:10" x14ac:dyDescent="0.35">
      <c r="A4184" s="1">
        <v>41660</v>
      </c>
      <c r="B4184">
        <f t="shared" si="585"/>
        <v>2014</v>
      </c>
      <c r="C4184">
        <f t="shared" si="586"/>
        <v>1</v>
      </c>
      <c r="D4184" t="str">
        <f t="shared" si="587"/>
        <v>January</v>
      </c>
      <c r="E4184" t="str">
        <f t="shared" si="588"/>
        <v>Q1</v>
      </c>
      <c r="F4184" t="str">
        <f t="shared" si="589"/>
        <v>2014-Jan</v>
      </c>
      <c r="G4184">
        <f t="shared" si="590"/>
        <v>3</v>
      </c>
      <c r="H4184" t="str">
        <f t="shared" si="591"/>
        <v>Tuesday</v>
      </c>
      <c r="I4184" t="str">
        <f t="shared" si="592"/>
        <v>FM10</v>
      </c>
      <c r="J4184" t="str">
        <f t="shared" si="593"/>
        <v>FQ4</v>
      </c>
    </row>
    <row r="4185" spans="1:10" x14ac:dyDescent="0.35">
      <c r="A4185" s="1">
        <v>42763</v>
      </c>
      <c r="B4185">
        <f t="shared" si="585"/>
        <v>2017</v>
      </c>
      <c r="C4185">
        <f t="shared" si="586"/>
        <v>1</v>
      </c>
      <c r="D4185" t="str">
        <f t="shared" si="587"/>
        <v>January</v>
      </c>
      <c r="E4185" t="str">
        <f t="shared" si="588"/>
        <v>Q1</v>
      </c>
      <c r="F4185" t="str">
        <f t="shared" si="589"/>
        <v>2017-Jan</v>
      </c>
      <c r="G4185">
        <f t="shared" si="590"/>
        <v>7</v>
      </c>
      <c r="H4185" t="str">
        <f t="shared" si="591"/>
        <v>Saturday</v>
      </c>
      <c r="I4185" t="str">
        <f t="shared" si="592"/>
        <v>FM10</v>
      </c>
      <c r="J4185" t="str">
        <f t="shared" si="593"/>
        <v>FQ4</v>
      </c>
    </row>
    <row r="4186" spans="1:10" x14ac:dyDescent="0.35">
      <c r="A4186" s="1">
        <v>40183</v>
      </c>
      <c r="B4186">
        <f t="shared" si="585"/>
        <v>2010</v>
      </c>
      <c r="C4186">
        <f t="shared" si="586"/>
        <v>1</v>
      </c>
      <c r="D4186" t="str">
        <f t="shared" si="587"/>
        <v>January</v>
      </c>
      <c r="E4186" t="str">
        <f t="shared" si="588"/>
        <v>Q1</v>
      </c>
      <c r="F4186" t="str">
        <f t="shared" si="589"/>
        <v>2010-Jan</v>
      </c>
      <c r="G4186">
        <f t="shared" si="590"/>
        <v>3</v>
      </c>
      <c r="H4186" t="str">
        <f t="shared" si="591"/>
        <v>Tuesday</v>
      </c>
      <c r="I4186" t="str">
        <f t="shared" si="592"/>
        <v>FM10</v>
      </c>
      <c r="J4186" t="str">
        <f t="shared" si="593"/>
        <v>FQ4</v>
      </c>
    </row>
    <row r="4187" spans="1:10" x14ac:dyDescent="0.35">
      <c r="A4187" s="1">
        <v>42759</v>
      </c>
      <c r="B4187">
        <f t="shared" si="585"/>
        <v>2017</v>
      </c>
      <c r="C4187">
        <f t="shared" si="586"/>
        <v>1</v>
      </c>
      <c r="D4187" t="str">
        <f t="shared" si="587"/>
        <v>January</v>
      </c>
      <c r="E4187" t="str">
        <f t="shared" si="588"/>
        <v>Q1</v>
      </c>
      <c r="F4187" t="str">
        <f t="shared" si="589"/>
        <v>2017-Jan</v>
      </c>
      <c r="G4187">
        <f t="shared" si="590"/>
        <v>3</v>
      </c>
      <c r="H4187" t="str">
        <f t="shared" si="591"/>
        <v>Tuesday</v>
      </c>
      <c r="I4187" t="str">
        <f t="shared" si="592"/>
        <v>FM10</v>
      </c>
      <c r="J4187" t="str">
        <f t="shared" si="593"/>
        <v>FQ4</v>
      </c>
    </row>
    <row r="4188" spans="1:10" x14ac:dyDescent="0.35">
      <c r="A4188" s="1">
        <v>42392</v>
      </c>
      <c r="B4188">
        <f t="shared" si="585"/>
        <v>2016</v>
      </c>
      <c r="C4188">
        <f t="shared" si="586"/>
        <v>1</v>
      </c>
      <c r="D4188" t="str">
        <f t="shared" si="587"/>
        <v>January</v>
      </c>
      <c r="E4188" t="str">
        <f t="shared" si="588"/>
        <v>Q1</v>
      </c>
      <c r="F4188" t="str">
        <f t="shared" si="589"/>
        <v>2016-Jan</v>
      </c>
      <c r="G4188">
        <f t="shared" si="590"/>
        <v>7</v>
      </c>
      <c r="H4188" t="str">
        <f t="shared" si="591"/>
        <v>Saturday</v>
      </c>
      <c r="I4188" t="str">
        <f t="shared" si="592"/>
        <v>FM10</v>
      </c>
      <c r="J4188" t="str">
        <f t="shared" si="593"/>
        <v>FQ4</v>
      </c>
    </row>
    <row r="4189" spans="1:10" x14ac:dyDescent="0.35">
      <c r="A4189" s="1">
        <v>40191</v>
      </c>
      <c r="B4189">
        <f t="shared" si="585"/>
        <v>2010</v>
      </c>
      <c r="C4189">
        <f t="shared" si="586"/>
        <v>1</v>
      </c>
      <c r="D4189" t="str">
        <f t="shared" si="587"/>
        <v>January</v>
      </c>
      <c r="E4189" t="str">
        <f t="shared" si="588"/>
        <v>Q1</v>
      </c>
      <c r="F4189" t="str">
        <f t="shared" si="589"/>
        <v>2010-Jan</v>
      </c>
      <c r="G4189">
        <f t="shared" si="590"/>
        <v>4</v>
      </c>
      <c r="H4189" t="str">
        <f t="shared" si="591"/>
        <v>Wednesday</v>
      </c>
      <c r="I4189" t="str">
        <f t="shared" si="592"/>
        <v>FM10</v>
      </c>
      <c r="J4189" t="str">
        <f t="shared" si="593"/>
        <v>FQ4</v>
      </c>
    </row>
    <row r="4190" spans="1:10" x14ac:dyDescent="0.35">
      <c r="A4190" s="1">
        <v>42744</v>
      </c>
      <c r="B4190">
        <f t="shared" si="585"/>
        <v>2017</v>
      </c>
      <c r="C4190">
        <f t="shared" si="586"/>
        <v>1</v>
      </c>
      <c r="D4190" t="str">
        <f t="shared" si="587"/>
        <v>January</v>
      </c>
      <c r="E4190" t="str">
        <f t="shared" si="588"/>
        <v>Q1</v>
      </c>
      <c r="F4190" t="str">
        <f t="shared" si="589"/>
        <v>2017-Jan</v>
      </c>
      <c r="G4190">
        <f t="shared" si="590"/>
        <v>2</v>
      </c>
      <c r="H4190" t="str">
        <f t="shared" si="591"/>
        <v>Monday</v>
      </c>
      <c r="I4190" t="str">
        <f t="shared" si="592"/>
        <v>FM10</v>
      </c>
      <c r="J4190" t="str">
        <f t="shared" si="593"/>
        <v>FQ4</v>
      </c>
    </row>
    <row r="4191" spans="1:10" x14ac:dyDescent="0.35">
      <c r="A4191" s="1">
        <v>43093</v>
      </c>
      <c r="B4191">
        <f t="shared" si="585"/>
        <v>2017</v>
      </c>
      <c r="C4191">
        <f t="shared" si="586"/>
        <v>12</v>
      </c>
      <c r="D4191" t="str">
        <f t="shared" si="587"/>
        <v>December</v>
      </c>
      <c r="E4191" t="str">
        <f t="shared" si="588"/>
        <v>Q4</v>
      </c>
      <c r="F4191" t="str">
        <f t="shared" si="589"/>
        <v>2017-Dec</v>
      </c>
      <c r="G4191">
        <f t="shared" si="590"/>
        <v>1</v>
      </c>
      <c r="H4191" t="str">
        <f t="shared" si="591"/>
        <v>Sunday</v>
      </c>
      <c r="I4191" t="str">
        <f t="shared" si="592"/>
        <v>FM9</v>
      </c>
      <c r="J4191" t="str">
        <f t="shared" si="593"/>
        <v>FQ3</v>
      </c>
    </row>
    <row r="4192" spans="1:10" x14ac:dyDescent="0.35">
      <c r="A4192" s="1">
        <v>41979</v>
      </c>
      <c r="B4192">
        <f t="shared" si="585"/>
        <v>2014</v>
      </c>
      <c r="C4192">
        <f t="shared" si="586"/>
        <v>12</v>
      </c>
      <c r="D4192" t="str">
        <f t="shared" si="587"/>
        <v>December</v>
      </c>
      <c r="E4192" t="str">
        <f t="shared" si="588"/>
        <v>Q4</v>
      </c>
      <c r="F4192" t="str">
        <f t="shared" si="589"/>
        <v>2014-Dec</v>
      </c>
      <c r="G4192">
        <f t="shared" si="590"/>
        <v>7</v>
      </c>
      <c r="H4192" t="str">
        <f t="shared" si="591"/>
        <v>Saturday</v>
      </c>
      <c r="I4192" t="str">
        <f t="shared" si="592"/>
        <v>FM9</v>
      </c>
      <c r="J4192" t="str">
        <f t="shared" si="593"/>
        <v>FQ3</v>
      </c>
    </row>
    <row r="4193" spans="1:10" x14ac:dyDescent="0.35">
      <c r="A4193" s="1">
        <v>40522</v>
      </c>
      <c r="B4193">
        <f t="shared" si="585"/>
        <v>2010</v>
      </c>
      <c r="C4193">
        <f t="shared" si="586"/>
        <v>12</v>
      </c>
      <c r="D4193" t="str">
        <f t="shared" si="587"/>
        <v>December</v>
      </c>
      <c r="E4193" t="str">
        <f t="shared" si="588"/>
        <v>Q4</v>
      </c>
      <c r="F4193" t="str">
        <f t="shared" si="589"/>
        <v>2010-Dec</v>
      </c>
      <c r="G4193">
        <f t="shared" si="590"/>
        <v>6</v>
      </c>
      <c r="H4193" t="str">
        <f t="shared" si="591"/>
        <v>Friday</v>
      </c>
      <c r="I4193" t="str">
        <f t="shared" si="592"/>
        <v>FM9</v>
      </c>
      <c r="J4193" t="str">
        <f t="shared" si="593"/>
        <v>FQ3</v>
      </c>
    </row>
    <row r="4194" spans="1:10" x14ac:dyDescent="0.35">
      <c r="A4194" s="1">
        <v>40534</v>
      </c>
      <c r="B4194">
        <f t="shared" si="585"/>
        <v>2010</v>
      </c>
      <c r="C4194">
        <f t="shared" si="586"/>
        <v>12</v>
      </c>
      <c r="D4194" t="str">
        <f t="shared" si="587"/>
        <v>December</v>
      </c>
      <c r="E4194" t="str">
        <f t="shared" si="588"/>
        <v>Q4</v>
      </c>
      <c r="F4194" t="str">
        <f t="shared" si="589"/>
        <v>2010-Dec</v>
      </c>
      <c r="G4194">
        <f t="shared" si="590"/>
        <v>4</v>
      </c>
      <c r="H4194" t="str">
        <f t="shared" si="591"/>
        <v>Wednesday</v>
      </c>
      <c r="I4194" t="str">
        <f t="shared" si="592"/>
        <v>FM9</v>
      </c>
      <c r="J4194" t="str">
        <f t="shared" si="593"/>
        <v>FQ3</v>
      </c>
    </row>
    <row r="4195" spans="1:10" x14ac:dyDescent="0.35">
      <c r="A4195" s="1">
        <v>41631</v>
      </c>
      <c r="B4195">
        <f t="shared" si="585"/>
        <v>2013</v>
      </c>
      <c r="C4195">
        <f t="shared" si="586"/>
        <v>12</v>
      </c>
      <c r="D4195" t="str">
        <f t="shared" si="587"/>
        <v>December</v>
      </c>
      <c r="E4195" t="str">
        <f t="shared" si="588"/>
        <v>Q4</v>
      </c>
      <c r="F4195" t="str">
        <f t="shared" si="589"/>
        <v>2013-Dec</v>
      </c>
      <c r="G4195">
        <f t="shared" si="590"/>
        <v>2</v>
      </c>
      <c r="H4195" t="str">
        <f t="shared" si="591"/>
        <v>Monday</v>
      </c>
      <c r="I4195" t="str">
        <f t="shared" si="592"/>
        <v>FM9</v>
      </c>
      <c r="J4195" t="str">
        <f t="shared" si="593"/>
        <v>FQ3</v>
      </c>
    </row>
    <row r="4196" spans="1:10" x14ac:dyDescent="0.35">
      <c r="A4196" s="1">
        <v>40896</v>
      </c>
      <c r="B4196">
        <f t="shared" si="585"/>
        <v>2011</v>
      </c>
      <c r="C4196">
        <f t="shared" si="586"/>
        <v>12</v>
      </c>
      <c r="D4196" t="str">
        <f t="shared" si="587"/>
        <v>December</v>
      </c>
      <c r="E4196" t="str">
        <f t="shared" si="588"/>
        <v>Q4</v>
      </c>
      <c r="F4196" t="str">
        <f t="shared" si="589"/>
        <v>2011-Dec</v>
      </c>
      <c r="G4196">
        <f t="shared" si="590"/>
        <v>2</v>
      </c>
      <c r="H4196" t="str">
        <f t="shared" si="591"/>
        <v>Monday</v>
      </c>
      <c r="I4196" t="str">
        <f t="shared" si="592"/>
        <v>FM9</v>
      </c>
      <c r="J4196" t="str">
        <f t="shared" si="593"/>
        <v>FQ3</v>
      </c>
    </row>
    <row r="4197" spans="1:10" x14ac:dyDescent="0.35">
      <c r="A4197" s="1">
        <v>43460</v>
      </c>
      <c r="B4197">
        <f t="shared" si="585"/>
        <v>2018</v>
      </c>
      <c r="C4197">
        <f t="shared" si="586"/>
        <v>12</v>
      </c>
      <c r="D4197" t="str">
        <f t="shared" si="587"/>
        <v>December</v>
      </c>
      <c r="E4197" t="str">
        <f t="shared" si="588"/>
        <v>Q4</v>
      </c>
      <c r="F4197" t="str">
        <f t="shared" si="589"/>
        <v>2018-Dec</v>
      </c>
      <c r="G4197">
        <f t="shared" si="590"/>
        <v>4</v>
      </c>
      <c r="H4197" t="str">
        <f t="shared" si="591"/>
        <v>Wednesday</v>
      </c>
      <c r="I4197" t="str">
        <f t="shared" si="592"/>
        <v>FM9</v>
      </c>
      <c r="J4197" t="str">
        <f t="shared" si="593"/>
        <v>FQ3</v>
      </c>
    </row>
    <row r="4198" spans="1:10" x14ac:dyDescent="0.35">
      <c r="A4198" s="1">
        <v>41244</v>
      </c>
      <c r="B4198">
        <f t="shared" si="585"/>
        <v>2012</v>
      </c>
      <c r="C4198">
        <f t="shared" si="586"/>
        <v>12</v>
      </c>
      <c r="D4198" t="str">
        <f t="shared" si="587"/>
        <v>December</v>
      </c>
      <c r="E4198" t="str">
        <f t="shared" si="588"/>
        <v>Q4</v>
      </c>
      <c r="F4198" t="str">
        <f t="shared" si="589"/>
        <v>2012-Dec</v>
      </c>
      <c r="G4198">
        <f t="shared" si="590"/>
        <v>7</v>
      </c>
      <c r="H4198" t="str">
        <f t="shared" si="591"/>
        <v>Saturday</v>
      </c>
      <c r="I4198" t="str">
        <f t="shared" si="592"/>
        <v>FM9</v>
      </c>
      <c r="J4198" t="str">
        <f t="shared" si="593"/>
        <v>FQ3</v>
      </c>
    </row>
    <row r="4199" spans="1:10" x14ac:dyDescent="0.35">
      <c r="A4199" s="1">
        <v>41260</v>
      </c>
      <c r="B4199">
        <f t="shared" si="585"/>
        <v>2012</v>
      </c>
      <c r="C4199">
        <f t="shared" si="586"/>
        <v>12</v>
      </c>
      <c r="D4199" t="str">
        <f t="shared" si="587"/>
        <v>December</v>
      </c>
      <c r="E4199" t="str">
        <f t="shared" si="588"/>
        <v>Q4</v>
      </c>
      <c r="F4199" t="str">
        <f t="shared" si="589"/>
        <v>2012-Dec</v>
      </c>
      <c r="G4199">
        <f t="shared" si="590"/>
        <v>2</v>
      </c>
      <c r="H4199" t="str">
        <f t="shared" si="591"/>
        <v>Monday</v>
      </c>
      <c r="I4199" t="str">
        <f t="shared" si="592"/>
        <v>FM9</v>
      </c>
      <c r="J4199" t="str">
        <f t="shared" si="593"/>
        <v>FQ3</v>
      </c>
    </row>
    <row r="4200" spans="1:10" x14ac:dyDescent="0.35">
      <c r="A4200" s="1">
        <v>43456</v>
      </c>
      <c r="B4200">
        <f t="shared" si="585"/>
        <v>2018</v>
      </c>
      <c r="C4200">
        <f t="shared" si="586"/>
        <v>12</v>
      </c>
      <c r="D4200" t="str">
        <f t="shared" si="587"/>
        <v>December</v>
      </c>
      <c r="E4200" t="str">
        <f t="shared" si="588"/>
        <v>Q4</v>
      </c>
      <c r="F4200" t="str">
        <f t="shared" si="589"/>
        <v>2018-Dec</v>
      </c>
      <c r="G4200">
        <f t="shared" si="590"/>
        <v>7</v>
      </c>
      <c r="H4200" t="str">
        <f t="shared" si="591"/>
        <v>Saturday</v>
      </c>
      <c r="I4200" t="str">
        <f t="shared" si="592"/>
        <v>FM9</v>
      </c>
      <c r="J4200" t="str">
        <f t="shared" si="593"/>
        <v>FQ3</v>
      </c>
    </row>
    <row r="4201" spans="1:10" x14ac:dyDescent="0.35">
      <c r="A4201" s="1">
        <v>41269</v>
      </c>
      <c r="B4201">
        <f t="shared" si="585"/>
        <v>2012</v>
      </c>
      <c r="C4201">
        <f t="shared" si="586"/>
        <v>12</v>
      </c>
      <c r="D4201" t="str">
        <f t="shared" si="587"/>
        <v>December</v>
      </c>
      <c r="E4201" t="str">
        <f t="shared" si="588"/>
        <v>Q4</v>
      </c>
      <c r="F4201" t="str">
        <f t="shared" si="589"/>
        <v>2012-Dec</v>
      </c>
      <c r="G4201">
        <f t="shared" si="590"/>
        <v>4</v>
      </c>
      <c r="H4201" t="str">
        <f t="shared" si="591"/>
        <v>Wednesday</v>
      </c>
      <c r="I4201" t="str">
        <f t="shared" si="592"/>
        <v>FM9</v>
      </c>
      <c r="J4201" t="str">
        <f t="shared" si="593"/>
        <v>FQ3</v>
      </c>
    </row>
    <row r="4202" spans="1:10" x14ac:dyDescent="0.35">
      <c r="A4202" s="1">
        <v>43450</v>
      </c>
      <c r="B4202">
        <f t="shared" si="585"/>
        <v>2018</v>
      </c>
      <c r="C4202">
        <f t="shared" si="586"/>
        <v>12</v>
      </c>
      <c r="D4202" t="str">
        <f t="shared" si="587"/>
        <v>December</v>
      </c>
      <c r="E4202" t="str">
        <f t="shared" si="588"/>
        <v>Q4</v>
      </c>
      <c r="F4202" t="str">
        <f t="shared" si="589"/>
        <v>2018-Dec</v>
      </c>
      <c r="G4202">
        <f t="shared" si="590"/>
        <v>1</v>
      </c>
      <c r="H4202" t="str">
        <f t="shared" si="591"/>
        <v>Sunday</v>
      </c>
      <c r="I4202" t="str">
        <f t="shared" si="592"/>
        <v>FM9</v>
      </c>
      <c r="J4202" t="str">
        <f t="shared" si="593"/>
        <v>FQ3</v>
      </c>
    </row>
    <row r="4203" spans="1:10" x14ac:dyDescent="0.35">
      <c r="A4203" s="1">
        <v>42362</v>
      </c>
      <c r="B4203">
        <f t="shared" si="585"/>
        <v>2015</v>
      </c>
      <c r="C4203">
        <f t="shared" si="586"/>
        <v>12</v>
      </c>
      <c r="D4203" t="str">
        <f t="shared" si="587"/>
        <v>December</v>
      </c>
      <c r="E4203" t="str">
        <f t="shared" si="588"/>
        <v>Q4</v>
      </c>
      <c r="F4203" t="str">
        <f t="shared" si="589"/>
        <v>2015-Dec</v>
      </c>
      <c r="G4203">
        <f t="shared" si="590"/>
        <v>5</v>
      </c>
      <c r="H4203" t="str">
        <f t="shared" si="591"/>
        <v>Thursday</v>
      </c>
      <c r="I4203" t="str">
        <f t="shared" si="592"/>
        <v>FM9</v>
      </c>
      <c r="J4203" t="str">
        <f t="shared" si="593"/>
        <v>FQ3</v>
      </c>
    </row>
    <row r="4204" spans="1:10" x14ac:dyDescent="0.35">
      <c r="A4204" s="1">
        <v>40535</v>
      </c>
      <c r="B4204">
        <f t="shared" si="585"/>
        <v>2010</v>
      </c>
      <c r="C4204">
        <f t="shared" si="586"/>
        <v>12</v>
      </c>
      <c r="D4204" t="str">
        <f t="shared" si="587"/>
        <v>December</v>
      </c>
      <c r="E4204" t="str">
        <f t="shared" si="588"/>
        <v>Q4</v>
      </c>
      <c r="F4204" t="str">
        <f t="shared" si="589"/>
        <v>2010-Dec</v>
      </c>
      <c r="G4204">
        <f t="shared" si="590"/>
        <v>5</v>
      </c>
      <c r="H4204" t="str">
        <f t="shared" si="591"/>
        <v>Thursday</v>
      </c>
      <c r="I4204" t="str">
        <f t="shared" si="592"/>
        <v>FM9</v>
      </c>
      <c r="J4204" t="str">
        <f t="shared" si="593"/>
        <v>FQ3</v>
      </c>
    </row>
    <row r="4205" spans="1:10" x14ac:dyDescent="0.35">
      <c r="A4205" s="1">
        <v>42710</v>
      </c>
      <c r="B4205">
        <f t="shared" si="585"/>
        <v>2016</v>
      </c>
      <c r="C4205">
        <f t="shared" si="586"/>
        <v>12</v>
      </c>
      <c r="D4205" t="str">
        <f t="shared" si="587"/>
        <v>December</v>
      </c>
      <c r="E4205" t="str">
        <f t="shared" si="588"/>
        <v>Q4</v>
      </c>
      <c r="F4205" t="str">
        <f t="shared" si="589"/>
        <v>2016-Dec</v>
      </c>
      <c r="G4205">
        <f t="shared" si="590"/>
        <v>3</v>
      </c>
      <c r="H4205" t="str">
        <f t="shared" si="591"/>
        <v>Tuesday</v>
      </c>
      <c r="I4205" t="str">
        <f t="shared" si="592"/>
        <v>FM9</v>
      </c>
      <c r="J4205" t="str">
        <f t="shared" si="593"/>
        <v>FQ3</v>
      </c>
    </row>
    <row r="4206" spans="1:10" x14ac:dyDescent="0.35">
      <c r="A4206" s="1">
        <v>40893</v>
      </c>
      <c r="B4206">
        <f t="shared" si="585"/>
        <v>2011</v>
      </c>
      <c r="C4206">
        <f t="shared" si="586"/>
        <v>12</v>
      </c>
      <c r="D4206" t="str">
        <f t="shared" si="587"/>
        <v>December</v>
      </c>
      <c r="E4206" t="str">
        <f t="shared" si="588"/>
        <v>Q4</v>
      </c>
      <c r="F4206" t="str">
        <f t="shared" si="589"/>
        <v>2011-Dec</v>
      </c>
      <c r="G4206">
        <f t="shared" si="590"/>
        <v>6</v>
      </c>
      <c r="H4206" t="str">
        <f t="shared" si="591"/>
        <v>Friday</v>
      </c>
      <c r="I4206" t="str">
        <f t="shared" si="592"/>
        <v>FM9</v>
      </c>
      <c r="J4206" t="str">
        <f t="shared" si="593"/>
        <v>FQ3</v>
      </c>
    </row>
    <row r="4207" spans="1:10" x14ac:dyDescent="0.35">
      <c r="A4207" s="1">
        <v>43455</v>
      </c>
      <c r="B4207">
        <f t="shared" si="585"/>
        <v>2018</v>
      </c>
      <c r="C4207">
        <f t="shared" si="586"/>
        <v>12</v>
      </c>
      <c r="D4207" t="str">
        <f t="shared" si="587"/>
        <v>December</v>
      </c>
      <c r="E4207" t="str">
        <f t="shared" si="588"/>
        <v>Q4</v>
      </c>
      <c r="F4207" t="str">
        <f t="shared" si="589"/>
        <v>2018-Dec</v>
      </c>
      <c r="G4207">
        <f t="shared" si="590"/>
        <v>6</v>
      </c>
      <c r="H4207" t="str">
        <f t="shared" si="591"/>
        <v>Friday</v>
      </c>
      <c r="I4207" t="str">
        <f t="shared" si="592"/>
        <v>FM9</v>
      </c>
      <c r="J4207" t="str">
        <f t="shared" si="593"/>
        <v>FQ3</v>
      </c>
    </row>
    <row r="4208" spans="1:10" x14ac:dyDescent="0.35">
      <c r="A4208" s="1">
        <v>40500</v>
      </c>
      <c r="B4208">
        <f t="shared" si="585"/>
        <v>2010</v>
      </c>
      <c r="C4208">
        <f t="shared" si="586"/>
        <v>11</v>
      </c>
      <c r="D4208" t="str">
        <f t="shared" si="587"/>
        <v>November</v>
      </c>
      <c r="E4208" t="str">
        <f t="shared" si="588"/>
        <v>Q4</v>
      </c>
      <c r="F4208" t="str">
        <f t="shared" si="589"/>
        <v>2010-Nov</v>
      </c>
      <c r="G4208">
        <f t="shared" si="590"/>
        <v>5</v>
      </c>
      <c r="H4208" t="str">
        <f t="shared" si="591"/>
        <v>Thursday</v>
      </c>
      <c r="I4208" t="str">
        <f t="shared" si="592"/>
        <v>FM8</v>
      </c>
      <c r="J4208" t="str">
        <f t="shared" si="593"/>
        <v>FQ3</v>
      </c>
    </row>
    <row r="4209" spans="1:10" x14ac:dyDescent="0.35">
      <c r="A4209" s="1">
        <v>40861</v>
      </c>
      <c r="B4209">
        <f t="shared" si="585"/>
        <v>2011</v>
      </c>
      <c r="C4209">
        <f t="shared" si="586"/>
        <v>11</v>
      </c>
      <c r="D4209" t="str">
        <f t="shared" si="587"/>
        <v>November</v>
      </c>
      <c r="E4209" t="str">
        <f t="shared" si="588"/>
        <v>Q4</v>
      </c>
      <c r="F4209" t="str">
        <f t="shared" si="589"/>
        <v>2011-Nov</v>
      </c>
      <c r="G4209">
        <f t="shared" si="590"/>
        <v>2</v>
      </c>
      <c r="H4209" t="str">
        <f t="shared" si="591"/>
        <v>Monday</v>
      </c>
      <c r="I4209" t="str">
        <f t="shared" si="592"/>
        <v>FM8</v>
      </c>
      <c r="J4209" t="str">
        <f t="shared" si="593"/>
        <v>FQ3</v>
      </c>
    </row>
    <row r="4210" spans="1:10" x14ac:dyDescent="0.35">
      <c r="A4210" s="1">
        <v>40860</v>
      </c>
      <c r="B4210">
        <f t="shared" si="585"/>
        <v>2011</v>
      </c>
      <c r="C4210">
        <f t="shared" si="586"/>
        <v>11</v>
      </c>
      <c r="D4210" t="str">
        <f t="shared" si="587"/>
        <v>November</v>
      </c>
      <c r="E4210" t="str">
        <f t="shared" si="588"/>
        <v>Q4</v>
      </c>
      <c r="F4210" t="str">
        <f t="shared" si="589"/>
        <v>2011-Nov</v>
      </c>
      <c r="G4210">
        <f t="shared" si="590"/>
        <v>1</v>
      </c>
      <c r="H4210" t="str">
        <f t="shared" si="591"/>
        <v>Sunday</v>
      </c>
      <c r="I4210" t="str">
        <f t="shared" si="592"/>
        <v>FM8</v>
      </c>
      <c r="J4210" t="str">
        <f t="shared" si="593"/>
        <v>FQ3</v>
      </c>
    </row>
    <row r="4211" spans="1:10" x14ac:dyDescent="0.35">
      <c r="A4211" s="1">
        <v>43060</v>
      </c>
      <c r="B4211">
        <f t="shared" si="585"/>
        <v>2017</v>
      </c>
      <c r="C4211">
        <f t="shared" si="586"/>
        <v>11</v>
      </c>
      <c r="D4211" t="str">
        <f t="shared" si="587"/>
        <v>November</v>
      </c>
      <c r="E4211" t="str">
        <f t="shared" si="588"/>
        <v>Q4</v>
      </c>
      <c r="F4211" t="str">
        <f t="shared" si="589"/>
        <v>2017-Nov</v>
      </c>
      <c r="G4211">
        <f t="shared" si="590"/>
        <v>3</v>
      </c>
      <c r="H4211" t="str">
        <f t="shared" si="591"/>
        <v>Tuesday</v>
      </c>
      <c r="I4211" t="str">
        <f t="shared" si="592"/>
        <v>FM8</v>
      </c>
      <c r="J4211" t="str">
        <f t="shared" si="593"/>
        <v>FQ3</v>
      </c>
    </row>
    <row r="4212" spans="1:10" x14ac:dyDescent="0.35">
      <c r="A4212" s="1">
        <v>40506</v>
      </c>
      <c r="B4212">
        <f t="shared" si="585"/>
        <v>2010</v>
      </c>
      <c r="C4212">
        <f t="shared" si="586"/>
        <v>11</v>
      </c>
      <c r="D4212" t="str">
        <f t="shared" si="587"/>
        <v>November</v>
      </c>
      <c r="E4212" t="str">
        <f t="shared" si="588"/>
        <v>Q4</v>
      </c>
      <c r="F4212" t="str">
        <f t="shared" si="589"/>
        <v>2010-Nov</v>
      </c>
      <c r="G4212">
        <f t="shared" si="590"/>
        <v>4</v>
      </c>
      <c r="H4212" t="str">
        <f t="shared" si="591"/>
        <v>Wednesday</v>
      </c>
      <c r="I4212" t="str">
        <f t="shared" si="592"/>
        <v>FM8</v>
      </c>
      <c r="J4212" t="str">
        <f t="shared" si="593"/>
        <v>FQ3</v>
      </c>
    </row>
    <row r="4213" spans="1:10" x14ac:dyDescent="0.35">
      <c r="A4213" s="1">
        <v>40509</v>
      </c>
      <c r="B4213">
        <f t="shared" si="585"/>
        <v>2010</v>
      </c>
      <c r="C4213">
        <f t="shared" si="586"/>
        <v>11</v>
      </c>
      <c r="D4213" t="str">
        <f t="shared" si="587"/>
        <v>November</v>
      </c>
      <c r="E4213" t="str">
        <f t="shared" si="588"/>
        <v>Q4</v>
      </c>
      <c r="F4213" t="str">
        <f t="shared" si="589"/>
        <v>2010-Nov</v>
      </c>
      <c r="G4213">
        <f t="shared" si="590"/>
        <v>7</v>
      </c>
      <c r="H4213" t="str">
        <f t="shared" si="591"/>
        <v>Saturday</v>
      </c>
      <c r="I4213" t="str">
        <f t="shared" si="592"/>
        <v>FM8</v>
      </c>
      <c r="J4213" t="str">
        <f t="shared" si="593"/>
        <v>FQ3</v>
      </c>
    </row>
    <row r="4214" spans="1:10" x14ac:dyDescent="0.35">
      <c r="A4214" s="1">
        <v>40869</v>
      </c>
      <c r="B4214">
        <f t="shared" si="585"/>
        <v>2011</v>
      </c>
      <c r="C4214">
        <f t="shared" si="586"/>
        <v>11</v>
      </c>
      <c r="D4214" t="str">
        <f t="shared" si="587"/>
        <v>November</v>
      </c>
      <c r="E4214" t="str">
        <f t="shared" si="588"/>
        <v>Q4</v>
      </c>
      <c r="F4214" t="str">
        <f t="shared" si="589"/>
        <v>2011-Nov</v>
      </c>
      <c r="G4214">
        <f t="shared" si="590"/>
        <v>3</v>
      </c>
      <c r="H4214" t="str">
        <f t="shared" si="591"/>
        <v>Tuesday</v>
      </c>
      <c r="I4214" t="str">
        <f t="shared" si="592"/>
        <v>FM8</v>
      </c>
      <c r="J4214" t="str">
        <f t="shared" si="593"/>
        <v>FQ3</v>
      </c>
    </row>
    <row r="4215" spans="1:10" x14ac:dyDescent="0.35">
      <c r="A4215" s="1">
        <v>41966</v>
      </c>
      <c r="B4215">
        <f t="shared" si="585"/>
        <v>2014</v>
      </c>
      <c r="C4215">
        <f t="shared" si="586"/>
        <v>11</v>
      </c>
      <c r="D4215" t="str">
        <f t="shared" si="587"/>
        <v>November</v>
      </c>
      <c r="E4215" t="str">
        <f t="shared" si="588"/>
        <v>Q4</v>
      </c>
      <c r="F4215" t="str">
        <f t="shared" si="589"/>
        <v>2014-Nov</v>
      </c>
      <c r="G4215">
        <f t="shared" si="590"/>
        <v>1</v>
      </c>
      <c r="H4215" t="str">
        <f t="shared" si="591"/>
        <v>Sunday</v>
      </c>
      <c r="I4215" t="str">
        <f t="shared" si="592"/>
        <v>FM8</v>
      </c>
      <c r="J4215" t="str">
        <f t="shared" si="593"/>
        <v>FQ3</v>
      </c>
    </row>
    <row r="4216" spans="1:10" x14ac:dyDescent="0.35">
      <c r="A4216" s="1">
        <v>40499</v>
      </c>
      <c r="B4216">
        <f t="shared" si="585"/>
        <v>2010</v>
      </c>
      <c r="C4216">
        <f t="shared" si="586"/>
        <v>11</v>
      </c>
      <c r="D4216" t="str">
        <f t="shared" si="587"/>
        <v>November</v>
      </c>
      <c r="E4216" t="str">
        <f t="shared" si="588"/>
        <v>Q4</v>
      </c>
      <c r="F4216" t="str">
        <f t="shared" si="589"/>
        <v>2010-Nov</v>
      </c>
      <c r="G4216">
        <f t="shared" si="590"/>
        <v>4</v>
      </c>
      <c r="H4216" t="str">
        <f t="shared" si="591"/>
        <v>Wednesday</v>
      </c>
      <c r="I4216" t="str">
        <f t="shared" si="592"/>
        <v>FM8</v>
      </c>
      <c r="J4216" t="str">
        <f t="shared" si="593"/>
        <v>FQ3</v>
      </c>
    </row>
    <row r="4217" spans="1:10" x14ac:dyDescent="0.35">
      <c r="A4217" s="1">
        <v>42697</v>
      </c>
      <c r="B4217">
        <f t="shared" si="585"/>
        <v>2016</v>
      </c>
      <c r="C4217">
        <f t="shared" si="586"/>
        <v>11</v>
      </c>
      <c r="D4217" t="str">
        <f t="shared" si="587"/>
        <v>November</v>
      </c>
      <c r="E4217" t="str">
        <f t="shared" si="588"/>
        <v>Q4</v>
      </c>
      <c r="F4217" t="str">
        <f t="shared" si="589"/>
        <v>2016-Nov</v>
      </c>
      <c r="G4217">
        <f t="shared" si="590"/>
        <v>4</v>
      </c>
      <c r="H4217" t="str">
        <f t="shared" si="591"/>
        <v>Wednesday</v>
      </c>
      <c r="I4217" t="str">
        <f t="shared" si="592"/>
        <v>FM8</v>
      </c>
      <c r="J4217" t="str">
        <f t="shared" si="593"/>
        <v>FQ3</v>
      </c>
    </row>
    <row r="4218" spans="1:10" x14ac:dyDescent="0.35">
      <c r="A4218" s="1">
        <v>43416</v>
      </c>
      <c r="B4218">
        <f t="shared" si="585"/>
        <v>2018</v>
      </c>
      <c r="C4218">
        <f t="shared" si="586"/>
        <v>11</v>
      </c>
      <c r="D4218" t="str">
        <f t="shared" si="587"/>
        <v>November</v>
      </c>
      <c r="E4218" t="str">
        <f t="shared" si="588"/>
        <v>Q4</v>
      </c>
      <c r="F4218" t="str">
        <f t="shared" si="589"/>
        <v>2018-Nov</v>
      </c>
      <c r="G4218">
        <f t="shared" si="590"/>
        <v>2</v>
      </c>
      <c r="H4218" t="str">
        <f t="shared" si="591"/>
        <v>Monday</v>
      </c>
      <c r="I4218" t="str">
        <f t="shared" si="592"/>
        <v>FM8</v>
      </c>
      <c r="J4218" t="str">
        <f t="shared" si="593"/>
        <v>FQ3</v>
      </c>
    </row>
    <row r="4219" spans="1:10" x14ac:dyDescent="0.35">
      <c r="A4219" s="1">
        <v>42318</v>
      </c>
      <c r="B4219">
        <f t="shared" si="585"/>
        <v>2015</v>
      </c>
      <c r="C4219">
        <f t="shared" si="586"/>
        <v>11</v>
      </c>
      <c r="D4219" t="str">
        <f t="shared" si="587"/>
        <v>November</v>
      </c>
      <c r="E4219" t="str">
        <f t="shared" si="588"/>
        <v>Q4</v>
      </c>
      <c r="F4219" t="str">
        <f t="shared" si="589"/>
        <v>2015-Nov</v>
      </c>
      <c r="G4219">
        <f t="shared" si="590"/>
        <v>3</v>
      </c>
      <c r="H4219" t="str">
        <f t="shared" si="591"/>
        <v>Tuesday</v>
      </c>
      <c r="I4219" t="str">
        <f t="shared" si="592"/>
        <v>FM8</v>
      </c>
      <c r="J4219" t="str">
        <f t="shared" si="593"/>
        <v>FQ3</v>
      </c>
    </row>
    <row r="4220" spans="1:10" x14ac:dyDescent="0.35">
      <c r="A4220" s="1">
        <v>41582</v>
      </c>
      <c r="B4220">
        <f t="shared" si="585"/>
        <v>2013</v>
      </c>
      <c r="C4220">
        <f t="shared" si="586"/>
        <v>11</v>
      </c>
      <c r="D4220" t="str">
        <f t="shared" si="587"/>
        <v>November</v>
      </c>
      <c r="E4220" t="str">
        <f t="shared" si="588"/>
        <v>Q4</v>
      </c>
      <c r="F4220" t="str">
        <f t="shared" si="589"/>
        <v>2013-Nov</v>
      </c>
      <c r="G4220">
        <f t="shared" si="590"/>
        <v>2</v>
      </c>
      <c r="H4220" t="str">
        <f t="shared" si="591"/>
        <v>Monday</v>
      </c>
      <c r="I4220" t="str">
        <f t="shared" si="592"/>
        <v>FM8</v>
      </c>
      <c r="J4220" t="str">
        <f t="shared" si="593"/>
        <v>FQ3</v>
      </c>
    </row>
    <row r="4221" spans="1:10" x14ac:dyDescent="0.35">
      <c r="A4221" s="1">
        <v>41237</v>
      </c>
      <c r="B4221">
        <f t="shared" si="585"/>
        <v>2012</v>
      </c>
      <c r="C4221">
        <f t="shared" si="586"/>
        <v>11</v>
      </c>
      <c r="D4221" t="str">
        <f t="shared" si="587"/>
        <v>November</v>
      </c>
      <c r="E4221" t="str">
        <f t="shared" si="588"/>
        <v>Q4</v>
      </c>
      <c r="F4221" t="str">
        <f t="shared" si="589"/>
        <v>2012-Nov</v>
      </c>
      <c r="G4221">
        <f t="shared" si="590"/>
        <v>7</v>
      </c>
      <c r="H4221" t="str">
        <f t="shared" si="591"/>
        <v>Saturday</v>
      </c>
      <c r="I4221" t="str">
        <f t="shared" si="592"/>
        <v>FM8</v>
      </c>
      <c r="J4221" t="str">
        <f t="shared" si="593"/>
        <v>FQ3</v>
      </c>
    </row>
    <row r="4222" spans="1:10" x14ac:dyDescent="0.35">
      <c r="A4222" s="1">
        <v>42659</v>
      </c>
      <c r="B4222">
        <f t="shared" si="585"/>
        <v>2016</v>
      </c>
      <c r="C4222">
        <f t="shared" si="586"/>
        <v>10</v>
      </c>
      <c r="D4222" t="str">
        <f t="shared" si="587"/>
        <v>October</v>
      </c>
      <c r="E4222" t="str">
        <f t="shared" si="588"/>
        <v>Q4</v>
      </c>
      <c r="F4222" t="str">
        <f t="shared" si="589"/>
        <v>2016-Oct</v>
      </c>
      <c r="G4222">
        <f t="shared" si="590"/>
        <v>1</v>
      </c>
      <c r="H4222" t="str">
        <f t="shared" si="591"/>
        <v>Sunday</v>
      </c>
      <c r="I4222" t="str">
        <f t="shared" si="592"/>
        <v>FM7</v>
      </c>
      <c r="J4222" t="str">
        <f t="shared" si="593"/>
        <v>FQ3</v>
      </c>
    </row>
    <row r="4223" spans="1:10" x14ac:dyDescent="0.35">
      <c r="A4223" s="1">
        <v>40475</v>
      </c>
      <c r="B4223">
        <f t="shared" si="585"/>
        <v>2010</v>
      </c>
      <c r="C4223">
        <f t="shared" si="586"/>
        <v>10</v>
      </c>
      <c r="D4223" t="str">
        <f t="shared" si="587"/>
        <v>October</v>
      </c>
      <c r="E4223" t="str">
        <f t="shared" si="588"/>
        <v>Q4</v>
      </c>
      <c r="F4223" t="str">
        <f t="shared" si="589"/>
        <v>2010-Oct</v>
      </c>
      <c r="G4223">
        <f t="shared" si="590"/>
        <v>1</v>
      </c>
      <c r="H4223" t="str">
        <f t="shared" si="591"/>
        <v>Sunday</v>
      </c>
      <c r="I4223" t="str">
        <f t="shared" si="592"/>
        <v>FM7</v>
      </c>
      <c r="J4223" t="str">
        <f t="shared" si="593"/>
        <v>FQ3</v>
      </c>
    </row>
    <row r="4224" spans="1:10" x14ac:dyDescent="0.35">
      <c r="A4224" s="1">
        <v>42287</v>
      </c>
      <c r="B4224">
        <f t="shared" si="585"/>
        <v>2015</v>
      </c>
      <c r="C4224">
        <f t="shared" si="586"/>
        <v>10</v>
      </c>
      <c r="D4224" t="str">
        <f t="shared" si="587"/>
        <v>October</v>
      </c>
      <c r="E4224" t="str">
        <f t="shared" si="588"/>
        <v>Q4</v>
      </c>
      <c r="F4224" t="str">
        <f t="shared" si="589"/>
        <v>2015-Oct</v>
      </c>
      <c r="G4224">
        <f t="shared" si="590"/>
        <v>7</v>
      </c>
      <c r="H4224" t="str">
        <f t="shared" si="591"/>
        <v>Saturday</v>
      </c>
      <c r="I4224" t="str">
        <f t="shared" si="592"/>
        <v>FM7</v>
      </c>
      <c r="J4224" t="str">
        <f t="shared" si="593"/>
        <v>FQ3</v>
      </c>
    </row>
    <row r="4225" spans="1:10" x14ac:dyDescent="0.35">
      <c r="A4225" s="1">
        <v>40459</v>
      </c>
      <c r="B4225">
        <f t="shared" si="585"/>
        <v>2010</v>
      </c>
      <c r="C4225">
        <f t="shared" si="586"/>
        <v>10</v>
      </c>
      <c r="D4225" t="str">
        <f t="shared" si="587"/>
        <v>October</v>
      </c>
      <c r="E4225" t="str">
        <f t="shared" si="588"/>
        <v>Q4</v>
      </c>
      <c r="F4225" t="str">
        <f t="shared" si="589"/>
        <v>2010-Oct</v>
      </c>
      <c r="G4225">
        <f t="shared" si="590"/>
        <v>6</v>
      </c>
      <c r="H4225" t="str">
        <f t="shared" si="591"/>
        <v>Friday</v>
      </c>
      <c r="I4225" t="str">
        <f t="shared" si="592"/>
        <v>FM7</v>
      </c>
      <c r="J4225" t="str">
        <f t="shared" si="593"/>
        <v>FQ3</v>
      </c>
    </row>
    <row r="4226" spans="1:10" x14ac:dyDescent="0.35">
      <c r="A4226" s="1">
        <v>41915</v>
      </c>
      <c r="B4226">
        <f t="shared" si="585"/>
        <v>2014</v>
      </c>
      <c r="C4226">
        <f t="shared" si="586"/>
        <v>10</v>
      </c>
      <c r="D4226" t="str">
        <f t="shared" si="587"/>
        <v>October</v>
      </c>
      <c r="E4226" t="str">
        <f t="shared" si="588"/>
        <v>Q4</v>
      </c>
      <c r="F4226" t="str">
        <f t="shared" si="589"/>
        <v>2014-Oct</v>
      </c>
      <c r="G4226">
        <f t="shared" si="590"/>
        <v>6</v>
      </c>
      <c r="H4226" t="str">
        <f t="shared" si="591"/>
        <v>Friday</v>
      </c>
      <c r="I4226" t="str">
        <f t="shared" si="592"/>
        <v>FM7</v>
      </c>
      <c r="J4226" t="str">
        <f t="shared" si="593"/>
        <v>FQ3</v>
      </c>
    </row>
    <row r="4227" spans="1:10" x14ac:dyDescent="0.35">
      <c r="A4227" s="1">
        <v>42286</v>
      </c>
      <c r="B4227">
        <f t="shared" ref="B4227:B4290" si="594">YEAR(A4227)</f>
        <v>2015</v>
      </c>
      <c r="C4227">
        <f t="shared" ref="C4227:C4290" si="595">MONTH(A4227)</f>
        <v>10</v>
      </c>
      <c r="D4227" t="str">
        <f t="shared" ref="D4227:D4290" si="596">TEXT(A4227,"mmmm")</f>
        <v>October</v>
      </c>
      <c r="E4227" t="str">
        <f t="shared" ref="E4227:E4290" si="597">"Q" &amp; INT((MONTH(A4227)-1)/3) + 1</f>
        <v>Q4</v>
      </c>
      <c r="F4227" t="str">
        <f t="shared" ref="F4227:F4290" si="598">YEAR(A4227) &amp; "-" &amp; TEXT(A4227,"mmm")</f>
        <v>2015-Oct</v>
      </c>
      <c r="G4227">
        <f t="shared" ref="G4227:G4290" si="599">WEEKDAY(A4227,1)</f>
        <v>6</v>
      </c>
      <c r="H4227" t="str">
        <f t="shared" ref="H4227:H4290" si="600">TEXT(A4227,"dddd")</f>
        <v>Friday</v>
      </c>
      <c r="I4227" t="str">
        <f t="shared" ref="I4227:I4290" si="601">"FM"&amp;MOD(MONTH(A4227)-4,12)+1</f>
        <v>FM7</v>
      </c>
      <c r="J4227" t="str">
        <f t="shared" ref="J4227:J4290" si="602">"FQ"&amp;INT((MOD(MONTH(A4227)-4,12))/3)+1</f>
        <v>FQ3</v>
      </c>
    </row>
    <row r="4228" spans="1:10" x14ac:dyDescent="0.35">
      <c r="A4228" s="1">
        <v>40452</v>
      </c>
      <c r="B4228">
        <f t="shared" si="594"/>
        <v>2010</v>
      </c>
      <c r="C4228">
        <f t="shared" si="595"/>
        <v>10</v>
      </c>
      <c r="D4228" t="str">
        <f t="shared" si="596"/>
        <v>October</v>
      </c>
      <c r="E4228" t="str">
        <f t="shared" si="597"/>
        <v>Q4</v>
      </c>
      <c r="F4228" t="str">
        <f t="shared" si="598"/>
        <v>2010-Oct</v>
      </c>
      <c r="G4228">
        <f t="shared" si="599"/>
        <v>6</v>
      </c>
      <c r="H4228" t="str">
        <f t="shared" si="600"/>
        <v>Friday</v>
      </c>
      <c r="I4228" t="str">
        <f t="shared" si="601"/>
        <v>FM7</v>
      </c>
      <c r="J4228" t="str">
        <f t="shared" si="602"/>
        <v>FQ3</v>
      </c>
    </row>
    <row r="4229" spans="1:10" x14ac:dyDescent="0.35">
      <c r="A4229" s="1">
        <v>40838</v>
      </c>
      <c r="B4229">
        <f t="shared" si="594"/>
        <v>2011</v>
      </c>
      <c r="C4229">
        <f t="shared" si="595"/>
        <v>10</v>
      </c>
      <c r="D4229" t="str">
        <f t="shared" si="596"/>
        <v>October</v>
      </c>
      <c r="E4229" t="str">
        <f t="shared" si="597"/>
        <v>Q4</v>
      </c>
      <c r="F4229" t="str">
        <f t="shared" si="598"/>
        <v>2011-Oct</v>
      </c>
      <c r="G4229">
        <f t="shared" si="599"/>
        <v>7</v>
      </c>
      <c r="H4229" t="str">
        <f t="shared" si="600"/>
        <v>Saturday</v>
      </c>
      <c r="I4229" t="str">
        <f t="shared" si="601"/>
        <v>FM7</v>
      </c>
      <c r="J4229" t="str">
        <f t="shared" si="602"/>
        <v>FQ3</v>
      </c>
    </row>
    <row r="4230" spans="1:10" x14ac:dyDescent="0.35">
      <c r="A4230" s="1">
        <v>40462</v>
      </c>
      <c r="B4230">
        <f t="shared" si="594"/>
        <v>2010</v>
      </c>
      <c r="C4230">
        <f t="shared" si="595"/>
        <v>10</v>
      </c>
      <c r="D4230" t="str">
        <f t="shared" si="596"/>
        <v>October</v>
      </c>
      <c r="E4230" t="str">
        <f t="shared" si="597"/>
        <v>Q4</v>
      </c>
      <c r="F4230" t="str">
        <f t="shared" si="598"/>
        <v>2010-Oct</v>
      </c>
      <c r="G4230">
        <f t="shared" si="599"/>
        <v>2</v>
      </c>
      <c r="H4230" t="str">
        <f t="shared" si="600"/>
        <v>Monday</v>
      </c>
      <c r="I4230" t="str">
        <f t="shared" si="601"/>
        <v>FM7</v>
      </c>
      <c r="J4230" t="str">
        <f t="shared" si="602"/>
        <v>FQ3</v>
      </c>
    </row>
    <row r="4231" spans="1:10" x14ac:dyDescent="0.35">
      <c r="A4231" s="1">
        <v>41573</v>
      </c>
      <c r="B4231">
        <f t="shared" si="594"/>
        <v>2013</v>
      </c>
      <c r="C4231">
        <f t="shared" si="595"/>
        <v>10</v>
      </c>
      <c r="D4231" t="str">
        <f t="shared" si="596"/>
        <v>October</v>
      </c>
      <c r="E4231" t="str">
        <f t="shared" si="597"/>
        <v>Q4</v>
      </c>
      <c r="F4231" t="str">
        <f t="shared" si="598"/>
        <v>2013-Oct</v>
      </c>
      <c r="G4231">
        <f t="shared" si="599"/>
        <v>7</v>
      </c>
      <c r="H4231" t="str">
        <f t="shared" si="600"/>
        <v>Saturday</v>
      </c>
      <c r="I4231" t="str">
        <f t="shared" si="601"/>
        <v>FM7</v>
      </c>
      <c r="J4231" t="str">
        <f t="shared" si="602"/>
        <v>FQ3</v>
      </c>
    </row>
    <row r="4232" spans="1:10" x14ac:dyDescent="0.35">
      <c r="A4232" s="1">
        <v>43399</v>
      </c>
      <c r="B4232">
        <f t="shared" si="594"/>
        <v>2018</v>
      </c>
      <c r="C4232">
        <f t="shared" si="595"/>
        <v>10</v>
      </c>
      <c r="D4232" t="str">
        <f t="shared" si="596"/>
        <v>October</v>
      </c>
      <c r="E4232" t="str">
        <f t="shared" si="597"/>
        <v>Q4</v>
      </c>
      <c r="F4232" t="str">
        <f t="shared" si="598"/>
        <v>2018-Oct</v>
      </c>
      <c r="G4232">
        <f t="shared" si="599"/>
        <v>6</v>
      </c>
      <c r="H4232" t="str">
        <f t="shared" si="600"/>
        <v>Friday</v>
      </c>
      <c r="I4232" t="str">
        <f t="shared" si="601"/>
        <v>FM7</v>
      </c>
      <c r="J4232" t="str">
        <f t="shared" si="602"/>
        <v>FQ3</v>
      </c>
    </row>
    <row r="4233" spans="1:10" x14ac:dyDescent="0.35">
      <c r="A4233" s="1">
        <v>42282</v>
      </c>
      <c r="B4233">
        <f t="shared" si="594"/>
        <v>2015</v>
      </c>
      <c r="C4233">
        <f t="shared" si="595"/>
        <v>10</v>
      </c>
      <c r="D4233" t="str">
        <f t="shared" si="596"/>
        <v>October</v>
      </c>
      <c r="E4233" t="str">
        <f t="shared" si="597"/>
        <v>Q4</v>
      </c>
      <c r="F4233" t="str">
        <f t="shared" si="598"/>
        <v>2015-Oct</v>
      </c>
      <c r="G4233">
        <f t="shared" si="599"/>
        <v>2</v>
      </c>
      <c r="H4233" t="str">
        <f t="shared" si="600"/>
        <v>Monday</v>
      </c>
      <c r="I4233" t="str">
        <f t="shared" si="601"/>
        <v>FM7</v>
      </c>
      <c r="J4233" t="str">
        <f t="shared" si="602"/>
        <v>FQ3</v>
      </c>
    </row>
    <row r="4234" spans="1:10" x14ac:dyDescent="0.35">
      <c r="A4234" s="1">
        <v>42282</v>
      </c>
      <c r="B4234">
        <f t="shared" si="594"/>
        <v>2015</v>
      </c>
      <c r="C4234">
        <f t="shared" si="595"/>
        <v>10</v>
      </c>
      <c r="D4234" t="str">
        <f t="shared" si="596"/>
        <v>October</v>
      </c>
      <c r="E4234" t="str">
        <f t="shared" si="597"/>
        <v>Q4</v>
      </c>
      <c r="F4234" t="str">
        <f t="shared" si="598"/>
        <v>2015-Oct</v>
      </c>
      <c r="G4234">
        <f t="shared" si="599"/>
        <v>2</v>
      </c>
      <c r="H4234" t="str">
        <f t="shared" si="600"/>
        <v>Monday</v>
      </c>
      <c r="I4234" t="str">
        <f t="shared" si="601"/>
        <v>FM7</v>
      </c>
      <c r="J4234" t="str">
        <f t="shared" si="602"/>
        <v>FQ3</v>
      </c>
    </row>
    <row r="4235" spans="1:10" x14ac:dyDescent="0.35">
      <c r="A4235" s="1">
        <v>40834</v>
      </c>
      <c r="B4235">
        <f t="shared" si="594"/>
        <v>2011</v>
      </c>
      <c r="C4235">
        <f t="shared" si="595"/>
        <v>10</v>
      </c>
      <c r="D4235" t="str">
        <f t="shared" si="596"/>
        <v>October</v>
      </c>
      <c r="E4235" t="str">
        <f t="shared" si="597"/>
        <v>Q4</v>
      </c>
      <c r="F4235" t="str">
        <f t="shared" si="598"/>
        <v>2011-Oct</v>
      </c>
      <c r="G4235">
        <f t="shared" si="599"/>
        <v>3</v>
      </c>
      <c r="H4235" t="str">
        <f t="shared" si="600"/>
        <v>Tuesday</v>
      </c>
      <c r="I4235" t="str">
        <f t="shared" si="601"/>
        <v>FM7</v>
      </c>
      <c r="J4235" t="str">
        <f t="shared" si="602"/>
        <v>FQ3</v>
      </c>
    </row>
    <row r="4236" spans="1:10" x14ac:dyDescent="0.35">
      <c r="A4236" s="1">
        <v>40439</v>
      </c>
      <c r="B4236">
        <f t="shared" si="594"/>
        <v>2010</v>
      </c>
      <c r="C4236">
        <f t="shared" si="595"/>
        <v>9</v>
      </c>
      <c r="D4236" t="str">
        <f t="shared" si="596"/>
        <v>September</v>
      </c>
      <c r="E4236" t="str">
        <f t="shared" si="597"/>
        <v>Q3</v>
      </c>
      <c r="F4236" t="str">
        <f t="shared" si="598"/>
        <v>2010-Sep</v>
      </c>
      <c r="G4236">
        <f t="shared" si="599"/>
        <v>7</v>
      </c>
      <c r="H4236" t="str">
        <f t="shared" si="600"/>
        <v>Saturday</v>
      </c>
      <c r="I4236" t="str">
        <f t="shared" si="601"/>
        <v>FM6</v>
      </c>
      <c r="J4236" t="str">
        <f t="shared" si="602"/>
        <v>FQ2</v>
      </c>
    </row>
    <row r="4237" spans="1:10" x14ac:dyDescent="0.35">
      <c r="A4237" s="1">
        <v>41180</v>
      </c>
      <c r="B4237">
        <f t="shared" si="594"/>
        <v>2012</v>
      </c>
      <c r="C4237">
        <f t="shared" si="595"/>
        <v>9</v>
      </c>
      <c r="D4237" t="str">
        <f t="shared" si="596"/>
        <v>September</v>
      </c>
      <c r="E4237" t="str">
        <f t="shared" si="597"/>
        <v>Q3</v>
      </c>
      <c r="F4237" t="str">
        <f t="shared" si="598"/>
        <v>2012-Sep</v>
      </c>
      <c r="G4237">
        <f t="shared" si="599"/>
        <v>6</v>
      </c>
      <c r="H4237" t="str">
        <f t="shared" si="600"/>
        <v>Friday</v>
      </c>
      <c r="I4237" t="str">
        <f t="shared" si="601"/>
        <v>FM6</v>
      </c>
      <c r="J4237" t="str">
        <f t="shared" si="602"/>
        <v>FQ2</v>
      </c>
    </row>
    <row r="4238" spans="1:10" x14ac:dyDescent="0.35">
      <c r="A4238" s="1">
        <v>41883</v>
      </c>
      <c r="B4238">
        <f t="shared" si="594"/>
        <v>2014</v>
      </c>
      <c r="C4238">
        <f t="shared" si="595"/>
        <v>9</v>
      </c>
      <c r="D4238" t="str">
        <f t="shared" si="596"/>
        <v>September</v>
      </c>
      <c r="E4238" t="str">
        <f t="shared" si="597"/>
        <v>Q3</v>
      </c>
      <c r="F4238" t="str">
        <f t="shared" si="598"/>
        <v>2014-Sep</v>
      </c>
      <c r="G4238">
        <f t="shared" si="599"/>
        <v>2</v>
      </c>
      <c r="H4238" t="str">
        <f t="shared" si="600"/>
        <v>Monday</v>
      </c>
      <c r="I4238" t="str">
        <f t="shared" si="601"/>
        <v>FM6</v>
      </c>
      <c r="J4238" t="str">
        <f t="shared" si="602"/>
        <v>FQ2</v>
      </c>
    </row>
    <row r="4239" spans="1:10" x14ac:dyDescent="0.35">
      <c r="A4239" s="1">
        <v>43344</v>
      </c>
      <c r="B4239">
        <f t="shared" si="594"/>
        <v>2018</v>
      </c>
      <c r="C4239">
        <f t="shared" si="595"/>
        <v>9</v>
      </c>
      <c r="D4239" t="str">
        <f t="shared" si="596"/>
        <v>September</v>
      </c>
      <c r="E4239" t="str">
        <f t="shared" si="597"/>
        <v>Q3</v>
      </c>
      <c r="F4239" t="str">
        <f t="shared" si="598"/>
        <v>2018-Sep</v>
      </c>
      <c r="G4239">
        <f t="shared" si="599"/>
        <v>7</v>
      </c>
      <c r="H4239" t="str">
        <f t="shared" si="600"/>
        <v>Saturday</v>
      </c>
      <c r="I4239" t="str">
        <f t="shared" si="601"/>
        <v>FM6</v>
      </c>
      <c r="J4239" t="str">
        <f t="shared" si="602"/>
        <v>FQ2</v>
      </c>
    </row>
    <row r="4240" spans="1:10" x14ac:dyDescent="0.35">
      <c r="A4240" s="1">
        <v>41530</v>
      </c>
      <c r="B4240">
        <f t="shared" si="594"/>
        <v>2013</v>
      </c>
      <c r="C4240">
        <f t="shared" si="595"/>
        <v>9</v>
      </c>
      <c r="D4240" t="str">
        <f t="shared" si="596"/>
        <v>September</v>
      </c>
      <c r="E4240" t="str">
        <f t="shared" si="597"/>
        <v>Q3</v>
      </c>
      <c r="F4240" t="str">
        <f t="shared" si="598"/>
        <v>2013-Sep</v>
      </c>
      <c r="G4240">
        <f t="shared" si="599"/>
        <v>6</v>
      </c>
      <c r="H4240" t="str">
        <f t="shared" si="600"/>
        <v>Friday</v>
      </c>
      <c r="I4240" t="str">
        <f t="shared" si="601"/>
        <v>FM6</v>
      </c>
      <c r="J4240" t="str">
        <f t="shared" si="602"/>
        <v>FQ2</v>
      </c>
    </row>
    <row r="4241" spans="1:10" x14ac:dyDescent="0.35">
      <c r="A4241" s="1">
        <v>40431</v>
      </c>
      <c r="B4241">
        <f t="shared" si="594"/>
        <v>2010</v>
      </c>
      <c r="C4241">
        <f t="shared" si="595"/>
        <v>9</v>
      </c>
      <c r="D4241" t="str">
        <f t="shared" si="596"/>
        <v>September</v>
      </c>
      <c r="E4241" t="str">
        <f t="shared" si="597"/>
        <v>Q3</v>
      </c>
      <c r="F4241" t="str">
        <f t="shared" si="598"/>
        <v>2010-Sep</v>
      </c>
      <c r="G4241">
        <f t="shared" si="599"/>
        <v>6</v>
      </c>
      <c r="H4241" t="str">
        <f t="shared" si="600"/>
        <v>Friday</v>
      </c>
      <c r="I4241" t="str">
        <f t="shared" si="601"/>
        <v>FM6</v>
      </c>
      <c r="J4241" t="str">
        <f t="shared" si="602"/>
        <v>FQ2</v>
      </c>
    </row>
    <row r="4242" spans="1:10" x14ac:dyDescent="0.35">
      <c r="A4242" s="1">
        <v>43356</v>
      </c>
      <c r="B4242">
        <f t="shared" si="594"/>
        <v>2018</v>
      </c>
      <c r="C4242">
        <f t="shared" si="595"/>
        <v>9</v>
      </c>
      <c r="D4242" t="str">
        <f t="shared" si="596"/>
        <v>September</v>
      </c>
      <c r="E4242" t="str">
        <f t="shared" si="597"/>
        <v>Q3</v>
      </c>
      <c r="F4242" t="str">
        <f t="shared" si="598"/>
        <v>2018-Sep</v>
      </c>
      <c r="G4242">
        <f t="shared" si="599"/>
        <v>5</v>
      </c>
      <c r="H4242" t="str">
        <f t="shared" si="600"/>
        <v>Thursday</v>
      </c>
      <c r="I4242" t="str">
        <f t="shared" si="601"/>
        <v>FM6</v>
      </c>
      <c r="J4242" t="str">
        <f t="shared" si="602"/>
        <v>FQ2</v>
      </c>
    </row>
    <row r="4243" spans="1:10" x14ac:dyDescent="0.35">
      <c r="A4243" s="1">
        <v>41890</v>
      </c>
      <c r="B4243">
        <f t="shared" si="594"/>
        <v>2014</v>
      </c>
      <c r="C4243">
        <f t="shared" si="595"/>
        <v>9</v>
      </c>
      <c r="D4243" t="str">
        <f t="shared" si="596"/>
        <v>September</v>
      </c>
      <c r="E4243" t="str">
        <f t="shared" si="597"/>
        <v>Q3</v>
      </c>
      <c r="F4243" t="str">
        <f t="shared" si="598"/>
        <v>2014-Sep</v>
      </c>
      <c r="G4243">
        <f t="shared" si="599"/>
        <v>2</v>
      </c>
      <c r="H4243" t="str">
        <f t="shared" si="600"/>
        <v>Monday</v>
      </c>
      <c r="I4243" t="str">
        <f t="shared" si="601"/>
        <v>FM6</v>
      </c>
      <c r="J4243" t="str">
        <f t="shared" si="602"/>
        <v>FQ2</v>
      </c>
    </row>
    <row r="4244" spans="1:10" x14ac:dyDescent="0.35">
      <c r="A4244" s="1">
        <v>43349</v>
      </c>
      <c r="B4244">
        <f t="shared" si="594"/>
        <v>2018</v>
      </c>
      <c r="C4244">
        <f t="shared" si="595"/>
        <v>9</v>
      </c>
      <c r="D4244" t="str">
        <f t="shared" si="596"/>
        <v>September</v>
      </c>
      <c r="E4244" t="str">
        <f t="shared" si="597"/>
        <v>Q3</v>
      </c>
      <c r="F4244" t="str">
        <f t="shared" si="598"/>
        <v>2018-Sep</v>
      </c>
      <c r="G4244">
        <f t="shared" si="599"/>
        <v>5</v>
      </c>
      <c r="H4244" t="str">
        <f t="shared" si="600"/>
        <v>Thursday</v>
      </c>
      <c r="I4244" t="str">
        <f t="shared" si="601"/>
        <v>FM6</v>
      </c>
      <c r="J4244" t="str">
        <f t="shared" si="602"/>
        <v>FQ2</v>
      </c>
    </row>
    <row r="4245" spans="1:10" x14ac:dyDescent="0.35">
      <c r="A4245" s="1">
        <v>41885</v>
      </c>
      <c r="B4245">
        <f t="shared" si="594"/>
        <v>2014</v>
      </c>
      <c r="C4245">
        <f t="shared" si="595"/>
        <v>9</v>
      </c>
      <c r="D4245" t="str">
        <f t="shared" si="596"/>
        <v>September</v>
      </c>
      <c r="E4245" t="str">
        <f t="shared" si="597"/>
        <v>Q3</v>
      </c>
      <c r="F4245" t="str">
        <f t="shared" si="598"/>
        <v>2014-Sep</v>
      </c>
      <c r="G4245">
        <f t="shared" si="599"/>
        <v>4</v>
      </c>
      <c r="H4245" t="str">
        <f t="shared" si="600"/>
        <v>Wednesday</v>
      </c>
      <c r="I4245" t="str">
        <f t="shared" si="601"/>
        <v>FM6</v>
      </c>
      <c r="J4245" t="str">
        <f t="shared" si="602"/>
        <v>FQ2</v>
      </c>
    </row>
    <row r="4246" spans="1:10" x14ac:dyDescent="0.35">
      <c r="A4246" s="1">
        <v>41532</v>
      </c>
      <c r="B4246">
        <f t="shared" si="594"/>
        <v>2013</v>
      </c>
      <c r="C4246">
        <f t="shared" si="595"/>
        <v>9</v>
      </c>
      <c r="D4246" t="str">
        <f t="shared" si="596"/>
        <v>September</v>
      </c>
      <c r="E4246" t="str">
        <f t="shared" si="597"/>
        <v>Q3</v>
      </c>
      <c r="F4246" t="str">
        <f t="shared" si="598"/>
        <v>2013-Sep</v>
      </c>
      <c r="G4246">
        <f t="shared" si="599"/>
        <v>1</v>
      </c>
      <c r="H4246" t="str">
        <f t="shared" si="600"/>
        <v>Sunday</v>
      </c>
      <c r="I4246" t="str">
        <f t="shared" si="601"/>
        <v>FM6</v>
      </c>
      <c r="J4246" t="str">
        <f t="shared" si="602"/>
        <v>FQ2</v>
      </c>
    </row>
    <row r="4247" spans="1:10" x14ac:dyDescent="0.35">
      <c r="A4247" s="1">
        <v>40434</v>
      </c>
      <c r="B4247">
        <f t="shared" si="594"/>
        <v>2010</v>
      </c>
      <c r="C4247">
        <f t="shared" si="595"/>
        <v>9</v>
      </c>
      <c r="D4247" t="str">
        <f t="shared" si="596"/>
        <v>September</v>
      </c>
      <c r="E4247" t="str">
        <f t="shared" si="597"/>
        <v>Q3</v>
      </c>
      <c r="F4247" t="str">
        <f t="shared" si="598"/>
        <v>2010-Sep</v>
      </c>
      <c r="G4247">
        <f t="shared" si="599"/>
        <v>2</v>
      </c>
      <c r="H4247" t="str">
        <f t="shared" si="600"/>
        <v>Monday</v>
      </c>
      <c r="I4247" t="str">
        <f t="shared" si="601"/>
        <v>FM6</v>
      </c>
      <c r="J4247" t="str">
        <f t="shared" si="602"/>
        <v>FQ2</v>
      </c>
    </row>
    <row r="4248" spans="1:10" x14ac:dyDescent="0.35">
      <c r="A4248" s="1">
        <v>42274</v>
      </c>
      <c r="B4248">
        <f t="shared" si="594"/>
        <v>2015</v>
      </c>
      <c r="C4248">
        <f t="shared" si="595"/>
        <v>9</v>
      </c>
      <c r="D4248" t="str">
        <f t="shared" si="596"/>
        <v>September</v>
      </c>
      <c r="E4248" t="str">
        <f t="shared" si="597"/>
        <v>Q3</v>
      </c>
      <c r="F4248" t="str">
        <f t="shared" si="598"/>
        <v>2015-Sep</v>
      </c>
      <c r="G4248">
        <f t="shared" si="599"/>
        <v>1</v>
      </c>
      <c r="H4248" t="str">
        <f t="shared" si="600"/>
        <v>Sunday</v>
      </c>
      <c r="I4248" t="str">
        <f t="shared" si="601"/>
        <v>FM6</v>
      </c>
      <c r="J4248" t="str">
        <f t="shared" si="602"/>
        <v>FQ2</v>
      </c>
    </row>
    <row r="4249" spans="1:10" x14ac:dyDescent="0.35">
      <c r="A4249" s="1">
        <v>41902</v>
      </c>
      <c r="B4249">
        <f t="shared" si="594"/>
        <v>2014</v>
      </c>
      <c r="C4249">
        <f t="shared" si="595"/>
        <v>9</v>
      </c>
      <c r="D4249" t="str">
        <f t="shared" si="596"/>
        <v>September</v>
      </c>
      <c r="E4249" t="str">
        <f t="shared" si="597"/>
        <v>Q3</v>
      </c>
      <c r="F4249" t="str">
        <f t="shared" si="598"/>
        <v>2014-Sep</v>
      </c>
      <c r="G4249">
        <f t="shared" si="599"/>
        <v>7</v>
      </c>
      <c r="H4249" t="str">
        <f t="shared" si="600"/>
        <v>Saturday</v>
      </c>
      <c r="I4249" t="str">
        <f t="shared" si="601"/>
        <v>FM6</v>
      </c>
      <c r="J4249" t="str">
        <f t="shared" si="602"/>
        <v>FQ2</v>
      </c>
    </row>
    <row r="4250" spans="1:10" x14ac:dyDescent="0.35">
      <c r="A4250" s="1">
        <v>41165</v>
      </c>
      <c r="B4250">
        <f t="shared" si="594"/>
        <v>2012</v>
      </c>
      <c r="C4250">
        <f t="shared" si="595"/>
        <v>9</v>
      </c>
      <c r="D4250" t="str">
        <f t="shared" si="596"/>
        <v>September</v>
      </c>
      <c r="E4250" t="str">
        <f t="shared" si="597"/>
        <v>Q3</v>
      </c>
      <c r="F4250" t="str">
        <f t="shared" si="598"/>
        <v>2012-Sep</v>
      </c>
      <c r="G4250">
        <f t="shared" si="599"/>
        <v>5</v>
      </c>
      <c r="H4250" t="str">
        <f t="shared" si="600"/>
        <v>Thursday</v>
      </c>
      <c r="I4250" t="str">
        <f t="shared" si="601"/>
        <v>FM6</v>
      </c>
      <c r="J4250" t="str">
        <f t="shared" si="602"/>
        <v>FQ2</v>
      </c>
    </row>
    <row r="4251" spans="1:10" x14ac:dyDescent="0.35">
      <c r="A4251" s="1">
        <v>42986</v>
      </c>
      <c r="B4251">
        <f t="shared" si="594"/>
        <v>2017</v>
      </c>
      <c r="C4251">
        <f t="shared" si="595"/>
        <v>9</v>
      </c>
      <c r="D4251" t="str">
        <f t="shared" si="596"/>
        <v>September</v>
      </c>
      <c r="E4251" t="str">
        <f t="shared" si="597"/>
        <v>Q3</v>
      </c>
      <c r="F4251" t="str">
        <f t="shared" si="598"/>
        <v>2017-Sep</v>
      </c>
      <c r="G4251">
        <f t="shared" si="599"/>
        <v>6</v>
      </c>
      <c r="H4251" t="str">
        <f t="shared" si="600"/>
        <v>Friday</v>
      </c>
      <c r="I4251" t="str">
        <f t="shared" si="601"/>
        <v>FM6</v>
      </c>
      <c r="J4251" t="str">
        <f t="shared" si="602"/>
        <v>FQ2</v>
      </c>
    </row>
    <row r="4252" spans="1:10" x14ac:dyDescent="0.35">
      <c r="A4252" s="1">
        <v>43353</v>
      </c>
      <c r="B4252">
        <f t="shared" si="594"/>
        <v>2018</v>
      </c>
      <c r="C4252">
        <f t="shared" si="595"/>
        <v>9</v>
      </c>
      <c r="D4252" t="str">
        <f t="shared" si="596"/>
        <v>September</v>
      </c>
      <c r="E4252" t="str">
        <f t="shared" si="597"/>
        <v>Q3</v>
      </c>
      <c r="F4252" t="str">
        <f t="shared" si="598"/>
        <v>2018-Sep</v>
      </c>
      <c r="G4252">
        <f t="shared" si="599"/>
        <v>2</v>
      </c>
      <c r="H4252" t="str">
        <f t="shared" si="600"/>
        <v>Monday</v>
      </c>
      <c r="I4252" t="str">
        <f t="shared" si="601"/>
        <v>FM6</v>
      </c>
      <c r="J4252" t="str">
        <f t="shared" si="602"/>
        <v>FQ2</v>
      </c>
    </row>
    <row r="4253" spans="1:10" x14ac:dyDescent="0.35">
      <c r="A4253" s="1">
        <v>43371</v>
      </c>
      <c r="B4253">
        <f t="shared" si="594"/>
        <v>2018</v>
      </c>
      <c r="C4253">
        <f t="shared" si="595"/>
        <v>9</v>
      </c>
      <c r="D4253" t="str">
        <f t="shared" si="596"/>
        <v>September</v>
      </c>
      <c r="E4253" t="str">
        <f t="shared" si="597"/>
        <v>Q3</v>
      </c>
      <c r="F4253" t="str">
        <f t="shared" si="598"/>
        <v>2018-Sep</v>
      </c>
      <c r="G4253">
        <f t="shared" si="599"/>
        <v>6</v>
      </c>
      <c r="H4253" t="str">
        <f t="shared" si="600"/>
        <v>Friday</v>
      </c>
      <c r="I4253" t="str">
        <f t="shared" si="601"/>
        <v>FM6</v>
      </c>
      <c r="J4253" t="str">
        <f t="shared" si="602"/>
        <v>FQ2</v>
      </c>
    </row>
    <row r="4254" spans="1:10" x14ac:dyDescent="0.35">
      <c r="A4254" s="1">
        <v>41910</v>
      </c>
      <c r="B4254">
        <f t="shared" si="594"/>
        <v>2014</v>
      </c>
      <c r="C4254">
        <f t="shared" si="595"/>
        <v>9</v>
      </c>
      <c r="D4254" t="str">
        <f t="shared" si="596"/>
        <v>September</v>
      </c>
      <c r="E4254" t="str">
        <f t="shared" si="597"/>
        <v>Q3</v>
      </c>
      <c r="F4254" t="str">
        <f t="shared" si="598"/>
        <v>2014-Sep</v>
      </c>
      <c r="G4254">
        <f t="shared" si="599"/>
        <v>1</v>
      </c>
      <c r="H4254" t="str">
        <f t="shared" si="600"/>
        <v>Sunday</v>
      </c>
      <c r="I4254" t="str">
        <f t="shared" si="601"/>
        <v>FM6</v>
      </c>
      <c r="J4254" t="str">
        <f t="shared" si="602"/>
        <v>FQ2</v>
      </c>
    </row>
    <row r="4255" spans="1:10" x14ac:dyDescent="0.35">
      <c r="A4255" s="1">
        <v>40439</v>
      </c>
      <c r="B4255">
        <f t="shared" si="594"/>
        <v>2010</v>
      </c>
      <c r="C4255">
        <f t="shared" si="595"/>
        <v>9</v>
      </c>
      <c r="D4255" t="str">
        <f t="shared" si="596"/>
        <v>September</v>
      </c>
      <c r="E4255" t="str">
        <f t="shared" si="597"/>
        <v>Q3</v>
      </c>
      <c r="F4255" t="str">
        <f t="shared" si="598"/>
        <v>2010-Sep</v>
      </c>
      <c r="G4255">
        <f t="shared" si="599"/>
        <v>7</v>
      </c>
      <c r="H4255" t="str">
        <f t="shared" si="600"/>
        <v>Saturday</v>
      </c>
      <c r="I4255" t="str">
        <f t="shared" si="601"/>
        <v>FM6</v>
      </c>
      <c r="J4255" t="str">
        <f t="shared" si="602"/>
        <v>FQ2</v>
      </c>
    </row>
    <row r="4256" spans="1:10" x14ac:dyDescent="0.35">
      <c r="A4256" s="1">
        <v>42248</v>
      </c>
      <c r="B4256">
        <f t="shared" si="594"/>
        <v>2015</v>
      </c>
      <c r="C4256">
        <f t="shared" si="595"/>
        <v>9</v>
      </c>
      <c r="D4256" t="str">
        <f t="shared" si="596"/>
        <v>September</v>
      </c>
      <c r="E4256" t="str">
        <f t="shared" si="597"/>
        <v>Q3</v>
      </c>
      <c r="F4256" t="str">
        <f t="shared" si="598"/>
        <v>2015-Sep</v>
      </c>
      <c r="G4256">
        <f t="shared" si="599"/>
        <v>3</v>
      </c>
      <c r="H4256" t="str">
        <f t="shared" si="600"/>
        <v>Tuesday</v>
      </c>
      <c r="I4256" t="str">
        <f t="shared" si="601"/>
        <v>FM6</v>
      </c>
      <c r="J4256" t="str">
        <f t="shared" si="602"/>
        <v>FQ2</v>
      </c>
    </row>
    <row r="4257" spans="1:10" x14ac:dyDescent="0.35">
      <c r="A4257" s="1">
        <v>40771</v>
      </c>
      <c r="B4257">
        <f t="shared" si="594"/>
        <v>2011</v>
      </c>
      <c r="C4257">
        <f t="shared" si="595"/>
        <v>8</v>
      </c>
      <c r="D4257" t="str">
        <f t="shared" si="596"/>
        <v>August</v>
      </c>
      <c r="E4257" t="str">
        <f t="shared" si="597"/>
        <v>Q3</v>
      </c>
      <c r="F4257" t="str">
        <f t="shared" si="598"/>
        <v>2011-Aug</v>
      </c>
      <c r="G4257">
        <f t="shared" si="599"/>
        <v>3</v>
      </c>
      <c r="H4257" t="str">
        <f t="shared" si="600"/>
        <v>Tuesday</v>
      </c>
      <c r="I4257" t="str">
        <f t="shared" si="601"/>
        <v>FM5</v>
      </c>
      <c r="J4257" t="str">
        <f t="shared" si="602"/>
        <v>FQ2</v>
      </c>
    </row>
    <row r="4258" spans="1:10" x14ac:dyDescent="0.35">
      <c r="A4258" s="1">
        <v>40405</v>
      </c>
      <c r="B4258">
        <f t="shared" si="594"/>
        <v>2010</v>
      </c>
      <c r="C4258">
        <f t="shared" si="595"/>
        <v>8</v>
      </c>
      <c r="D4258" t="str">
        <f t="shared" si="596"/>
        <v>August</v>
      </c>
      <c r="E4258" t="str">
        <f t="shared" si="597"/>
        <v>Q3</v>
      </c>
      <c r="F4258" t="str">
        <f t="shared" si="598"/>
        <v>2010-Aug</v>
      </c>
      <c r="G4258">
        <f t="shared" si="599"/>
        <v>1</v>
      </c>
      <c r="H4258" t="str">
        <f t="shared" si="600"/>
        <v>Sunday</v>
      </c>
      <c r="I4258" t="str">
        <f t="shared" si="601"/>
        <v>FM5</v>
      </c>
      <c r="J4258" t="str">
        <f t="shared" si="602"/>
        <v>FQ2</v>
      </c>
    </row>
    <row r="4259" spans="1:10" x14ac:dyDescent="0.35">
      <c r="A4259" s="1">
        <v>41496</v>
      </c>
      <c r="B4259">
        <f t="shared" si="594"/>
        <v>2013</v>
      </c>
      <c r="C4259">
        <f t="shared" si="595"/>
        <v>8</v>
      </c>
      <c r="D4259" t="str">
        <f t="shared" si="596"/>
        <v>August</v>
      </c>
      <c r="E4259" t="str">
        <f t="shared" si="597"/>
        <v>Q3</v>
      </c>
      <c r="F4259" t="str">
        <f t="shared" si="598"/>
        <v>2013-Aug</v>
      </c>
      <c r="G4259">
        <f t="shared" si="599"/>
        <v>7</v>
      </c>
      <c r="H4259" t="str">
        <f t="shared" si="600"/>
        <v>Saturday</v>
      </c>
      <c r="I4259" t="str">
        <f t="shared" si="601"/>
        <v>FM5</v>
      </c>
      <c r="J4259" t="str">
        <f t="shared" si="602"/>
        <v>FQ2</v>
      </c>
    </row>
    <row r="4260" spans="1:10" x14ac:dyDescent="0.35">
      <c r="A4260" s="1">
        <v>42603</v>
      </c>
      <c r="B4260">
        <f t="shared" si="594"/>
        <v>2016</v>
      </c>
      <c r="C4260">
        <f t="shared" si="595"/>
        <v>8</v>
      </c>
      <c r="D4260" t="str">
        <f t="shared" si="596"/>
        <v>August</v>
      </c>
      <c r="E4260" t="str">
        <f t="shared" si="597"/>
        <v>Q3</v>
      </c>
      <c r="F4260" t="str">
        <f t="shared" si="598"/>
        <v>2016-Aug</v>
      </c>
      <c r="G4260">
        <f t="shared" si="599"/>
        <v>1</v>
      </c>
      <c r="H4260" t="str">
        <f t="shared" si="600"/>
        <v>Sunday</v>
      </c>
      <c r="I4260" t="str">
        <f t="shared" si="601"/>
        <v>FM5</v>
      </c>
      <c r="J4260" t="str">
        <f t="shared" si="602"/>
        <v>FQ2</v>
      </c>
    </row>
    <row r="4261" spans="1:10" x14ac:dyDescent="0.35">
      <c r="A4261" s="1">
        <v>40404</v>
      </c>
      <c r="B4261">
        <f t="shared" si="594"/>
        <v>2010</v>
      </c>
      <c r="C4261">
        <f t="shared" si="595"/>
        <v>8</v>
      </c>
      <c r="D4261" t="str">
        <f t="shared" si="596"/>
        <v>August</v>
      </c>
      <c r="E4261" t="str">
        <f t="shared" si="597"/>
        <v>Q3</v>
      </c>
      <c r="F4261" t="str">
        <f t="shared" si="598"/>
        <v>2010-Aug</v>
      </c>
      <c r="G4261">
        <f t="shared" si="599"/>
        <v>7</v>
      </c>
      <c r="H4261" t="str">
        <f t="shared" si="600"/>
        <v>Saturday</v>
      </c>
      <c r="I4261" t="str">
        <f t="shared" si="601"/>
        <v>FM5</v>
      </c>
      <c r="J4261" t="str">
        <f t="shared" si="602"/>
        <v>FQ2</v>
      </c>
    </row>
    <row r="4262" spans="1:10" x14ac:dyDescent="0.35">
      <c r="A4262" s="1">
        <v>42240</v>
      </c>
      <c r="B4262">
        <f t="shared" si="594"/>
        <v>2015</v>
      </c>
      <c r="C4262">
        <f t="shared" si="595"/>
        <v>8</v>
      </c>
      <c r="D4262" t="str">
        <f t="shared" si="596"/>
        <v>August</v>
      </c>
      <c r="E4262" t="str">
        <f t="shared" si="597"/>
        <v>Q3</v>
      </c>
      <c r="F4262" t="str">
        <f t="shared" si="598"/>
        <v>2015-Aug</v>
      </c>
      <c r="G4262">
        <f t="shared" si="599"/>
        <v>2</v>
      </c>
      <c r="H4262" t="str">
        <f t="shared" si="600"/>
        <v>Monday</v>
      </c>
      <c r="I4262" t="str">
        <f t="shared" si="601"/>
        <v>FM5</v>
      </c>
      <c r="J4262" t="str">
        <f t="shared" si="602"/>
        <v>FQ2</v>
      </c>
    </row>
    <row r="4263" spans="1:10" x14ac:dyDescent="0.35">
      <c r="A4263" s="1">
        <v>40412</v>
      </c>
      <c r="B4263">
        <f t="shared" si="594"/>
        <v>2010</v>
      </c>
      <c r="C4263">
        <f t="shared" si="595"/>
        <v>8</v>
      </c>
      <c r="D4263" t="str">
        <f t="shared" si="596"/>
        <v>August</v>
      </c>
      <c r="E4263" t="str">
        <f t="shared" si="597"/>
        <v>Q3</v>
      </c>
      <c r="F4263" t="str">
        <f t="shared" si="598"/>
        <v>2010-Aug</v>
      </c>
      <c r="G4263">
        <f t="shared" si="599"/>
        <v>1</v>
      </c>
      <c r="H4263" t="str">
        <f t="shared" si="600"/>
        <v>Sunday</v>
      </c>
      <c r="I4263" t="str">
        <f t="shared" si="601"/>
        <v>FM5</v>
      </c>
      <c r="J4263" t="str">
        <f t="shared" si="602"/>
        <v>FQ2</v>
      </c>
    </row>
    <row r="4264" spans="1:10" x14ac:dyDescent="0.35">
      <c r="A4264" s="1">
        <v>41144</v>
      </c>
      <c r="B4264">
        <f t="shared" si="594"/>
        <v>2012</v>
      </c>
      <c r="C4264">
        <f t="shared" si="595"/>
        <v>8</v>
      </c>
      <c r="D4264" t="str">
        <f t="shared" si="596"/>
        <v>August</v>
      </c>
      <c r="E4264" t="str">
        <f t="shared" si="597"/>
        <v>Q3</v>
      </c>
      <c r="F4264" t="str">
        <f t="shared" si="598"/>
        <v>2012-Aug</v>
      </c>
      <c r="G4264">
        <f t="shared" si="599"/>
        <v>5</v>
      </c>
      <c r="H4264" t="str">
        <f t="shared" si="600"/>
        <v>Thursday</v>
      </c>
      <c r="I4264" t="str">
        <f t="shared" si="601"/>
        <v>FM5</v>
      </c>
      <c r="J4264" t="str">
        <f t="shared" si="602"/>
        <v>FQ2</v>
      </c>
    </row>
    <row r="4265" spans="1:10" x14ac:dyDescent="0.35">
      <c r="A4265" s="1">
        <v>42970</v>
      </c>
      <c r="B4265">
        <f t="shared" si="594"/>
        <v>2017</v>
      </c>
      <c r="C4265">
        <f t="shared" si="595"/>
        <v>8</v>
      </c>
      <c r="D4265" t="str">
        <f t="shared" si="596"/>
        <v>August</v>
      </c>
      <c r="E4265" t="str">
        <f t="shared" si="597"/>
        <v>Q3</v>
      </c>
      <c r="F4265" t="str">
        <f t="shared" si="598"/>
        <v>2017-Aug</v>
      </c>
      <c r="G4265">
        <f t="shared" si="599"/>
        <v>4</v>
      </c>
      <c r="H4265" t="str">
        <f t="shared" si="600"/>
        <v>Wednesday</v>
      </c>
      <c r="I4265" t="str">
        <f t="shared" si="601"/>
        <v>FM5</v>
      </c>
      <c r="J4265" t="str">
        <f t="shared" si="602"/>
        <v>FQ2</v>
      </c>
    </row>
    <row r="4266" spans="1:10" x14ac:dyDescent="0.35">
      <c r="A4266" s="1">
        <v>42974</v>
      </c>
      <c r="B4266">
        <f t="shared" si="594"/>
        <v>2017</v>
      </c>
      <c r="C4266">
        <f t="shared" si="595"/>
        <v>8</v>
      </c>
      <c r="D4266" t="str">
        <f t="shared" si="596"/>
        <v>August</v>
      </c>
      <c r="E4266" t="str">
        <f t="shared" si="597"/>
        <v>Q3</v>
      </c>
      <c r="F4266" t="str">
        <f t="shared" si="598"/>
        <v>2017-Aug</v>
      </c>
      <c r="G4266">
        <f t="shared" si="599"/>
        <v>1</v>
      </c>
      <c r="H4266" t="str">
        <f t="shared" si="600"/>
        <v>Sunday</v>
      </c>
      <c r="I4266" t="str">
        <f t="shared" si="601"/>
        <v>FM5</v>
      </c>
      <c r="J4266" t="str">
        <f t="shared" si="602"/>
        <v>FQ2</v>
      </c>
    </row>
    <row r="4267" spans="1:10" x14ac:dyDescent="0.35">
      <c r="A4267" s="1">
        <v>42949</v>
      </c>
      <c r="B4267">
        <f t="shared" si="594"/>
        <v>2017</v>
      </c>
      <c r="C4267">
        <f t="shared" si="595"/>
        <v>8</v>
      </c>
      <c r="D4267" t="str">
        <f t="shared" si="596"/>
        <v>August</v>
      </c>
      <c r="E4267" t="str">
        <f t="shared" si="597"/>
        <v>Q3</v>
      </c>
      <c r="F4267" t="str">
        <f t="shared" si="598"/>
        <v>2017-Aug</v>
      </c>
      <c r="G4267">
        <f t="shared" si="599"/>
        <v>4</v>
      </c>
      <c r="H4267" t="str">
        <f t="shared" si="600"/>
        <v>Wednesday</v>
      </c>
      <c r="I4267" t="str">
        <f t="shared" si="601"/>
        <v>FM5</v>
      </c>
      <c r="J4267" t="str">
        <f t="shared" si="602"/>
        <v>FQ2</v>
      </c>
    </row>
    <row r="4268" spans="1:10" x14ac:dyDescent="0.35">
      <c r="A4268" s="1">
        <v>40398</v>
      </c>
      <c r="B4268">
        <f t="shared" si="594"/>
        <v>2010</v>
      </c>
      <c r="C4268">
        <f t="shared" si="595"/>
        <v>8</v>
      </c>
      <c r="D4268" t="str">
        <f t="shared" si="596"/>
        <v>August</v>
      </c>
      <c r="E4268" t="str">
        <f t="shared" si="597"/>
        <v>Q3</v>
      </c>
      <c r="F4268" t="str">
        <f t="shared" si="598"/>
        <v>2010-Aug</v>
      </c>
      <c r="G4268">
        <f t="shared" si="599"/>
        <v>1</v>
      </c>
      <c r="H4268" t="str">
        <f t="shared" si="600"/>
        <v>Sunday</v>
      </c>
      <c r="I4268" t="str">
        <f t="shared" si="601"/>
        <v>FM5</v>
      </c>
      <c r="J4268" t="str">
        <f t="shared" si="602"/>
        <v>FQ2</v>
      </c>
    </row>
    <row r="4269" spans="1:10" x14ac:dyDescent="0.35">
      <c r="A4269" s="1">
        <v>42961</v>
      </c>
      <c r="B4269">
        <f t="shared" si="594"/>
        <v>2017</v>
      </c>
      <c r="C4269">
        <f t="shared" si="595"/>
        <v>8</v>
      </c>
      <c r="D4269" t="str">
        <f t="shared" si="596"/>
        <v>August</v>
      </c>
      <c r="E4269" t="str">
        <f t="shared" si="597"/>
        <v>Q3</v>
      </c>
      <c r="F4269" t="str">
        <f t="shared" si="598"/>
        <v>2017-Aug</v>
      </c>
      <c r="G4269">
        <f t="shared" si="599"/>
        <v>2</v>
      </c>
      <c r="H4269" t="str">
        <f t="shared" si="600"/>
        <v>Monday</v>
      </c>
      <c r="I4269" t="str">
        <f t="shared" si="601"/>
        <v>FM5</v>
      </c>
      <c r="J4269" t="str">
        <f t="shared" si="602"/>
        <v>FQ2</v>
      </c>
    </row>
    <row r="4270" spans="1:10" x14ac:dyDescent="0.35">
      <c r="A4270" s="1">
        <v>41141</v>
      </c>
      <c r="B4270">
        <f t="shared" si="594"/>
        <v>2012</v>
      </c>
      <c r="C4270">
        <f t="shared" si="595"/>
        <v>8</v>
      </c>
      <c r="D4270" t="str">
        <f t="shared" si="596"/>
        <v>August</v>
      </c>
      <c r="E4270" t="str">
        <f t="shared" si="597"/>
        <v>Q3</v>
      </c>
      <c r="F4270" t="str">
        <f t="shared" si="598"/>
        <v>2012-Aug</v>
      </c>
      <c r="G4270">
        <f t="shared" si="599"/>
        <v>2</v>
      </c>
      <c r="H4270" t="str">
        <f t="shared" si="600"/>
        <v>Monday</v>
      </c>
      <c r="I4270" t="str">
        <f t="shared" si="601"/>
        <v>FM5</v>
      </c>
      <c r="J4270" t="str">
        <f t="shared" si="602"/>
        <v>FQ2</v>
      </c>
    </row>
    <row r="4271" spans="1:10" x14ac:dyDescent="0.35">
      <c r="A4271" s="1">
        <v>40762</v>
      </c>
      <c r="B4271">
        <f t="shared" si="594"/>
        <v>2011</v>
      </c>
      <c r="C4271">
        <f t="shared" si="595"/>
        <v>8</v>
      </c>
      <c r="D4271" t="str">
        <f t="shared" si="596"/>
        <v>August</v>
      </c>
      <c r="E4271" t="str">
        <f t="shared" si="597"/>
        <v>Q3</v>
      </c>
      <c r="F4271" t="str">
        <f t="shared" si="598"/>
        <v>2011-Aug</v>
      </c>
      <c r="G4271">
        <f t="shared" si="599"/>
        <v>1</v>
      </c>
      <c r="H4271" t="str">
        <f t="shared" si="600"/>
        <v>Sunday</v>
      </c>
      <c r="I4271" t="str">
        <f t="shared" si="601"/>
        <v>FM5</v>
      </c>
      <c r="J4271" t="str">
        <f t="shared" si="602"/>
        <v>FQ2</v>
      </c>
    </row>
    <row r="4272" spans="1:10" x14ac:dyDescent="0.35">
      <c r="A4272" s="1">
        <v>41876</v>
      </c>
      <c r="B4272">
        <f t="shared" si="594"/>
        <v>2014</v>
      </c>
      <c r="C4272">
        <f t="shared" si="595"/>
        <v>8</v>
      </c>
      <c r="D4272" t="str">
        <f t="shared" si="596"/>
        <v>August</v>
      </c>
      <c r="E4272" t="str">
        <f t="shared" si="597"/>
        <v>Q3</v>
      </c>
      <c r="F4272" t="str">
        <f t="shared" si="598"/>
        <v>2014-Aug</v>
      </c>
      <c r="G4272">
        <f t="shared" si="599"/>
        <v>2</v>
      </c>
      <c r="H4272" t="str">
        <f t="shared" si="600"/>
        <v>Monday</v>
      </c>
      <c r="I4272" t="str">
        <f t="shared" si="601"/>
        <v>FM5</v>
      </c>
      <c r="J4272" t="str">
        <f t="shared" si="602"/>
        <v>FQ2</v>
      </c>
    </row>
    <row r="4273" spans="1:10" x14ac:dyDescent="0.35">
      <c r="A4273" s="1">
        <v>42971</v>
      </c>
      <c r="B4273">
        <f t="shared" si="594"/>
        <v>2017</v>
      </c>
      <c r="C4273">
        <f t="shared" si="595"/>
        <v>8</v>
      </c>
      <c r="D4273" t="str">
        <f t="shared" si="596"/>
        <v>August</v>
      </c>
      <c r="E4273" t="str">
        <f t="shared" si="597"/>
        <v>Q3</v>
      </c>
      <c r="F4273" t="str">
        <f t="shared" si="598"/>
        <v>2017-Aug</v>
      </c>
      <c r="G4273">
        <f t="shared" si="599"/>
        <v>5</v>
      </c>
      <c r="H4273" t="str">
        <f t="shared" si="600"/>
        <v>Thursday</v>
      </c>
      <c r="I4273" t="str">
        <f t="shared" si="601"/>
        <v>FM5</v>
      </c>
      <c r="J4273" t="str">
        <f t="shared" si="602"/>
        <v>FQ2</v>
      </c>
    </row>
    <row r="4274" spans="1:10" x14ac:dyDescent="0.35">
      <c r="A4274" s="1">
        <v>40781</v>
      </c>
      <c r="B4274">
        <f t="shared" si="594"/>
        <v>2011</v>
      </c>
      <c r="C4274">
        <f t="shared" si="595"/>
        <v>8</v>
      </c>
      <c r="D4274" t="str">
        <f t="shared" si="596"/>
        <v>August</v>
      </c>
      <c r="E4274" t="str">
        <f t="shared" si="597"/>
        <v>Q3</v>
      </c>
      <c r="F4274" t="str">
        <f t="shared" si="598"/>
        <v>2011-Aug</v>
      </c>
      <c r="G4274">
        <f t="shared" si="599"/>
        <v>6</v>
      </c>
      <c r="H4274" t="str">
        <f t="shared" si="600"/>
        <v>Friday</v>
      </c>
      <c r="I4274" t="str">
        <f t="shared" si="601"/>
        <v>FM5</v>
      </c>
      <c r="J4274" t="str">
        <f t="shared" si="602"/>
        <v>FQ2</v>
      </c>
    </row>
    <row r="4275" spans="1:10" x14ac:dyDescent="0.35">
      <c r="A4275" s="1">
        <v>42601</v>
      </c>
      <c r="B4275">
        <f t="shared" si="594"/>
        <v>2016</v>
      </c>
      <c r="C4275">
        <f t="shared" si="595"/>
        <v>8</v>
      </c>
      <c r="D4275" t="str">
        <f t="shared" si="596"/>
        <v>August</v>
      </c>
      <c r="E4275" t="str">
        <f t="shared" si="597"/>
        <v>Q3</v>
      </c>
      <c r="F4275" t="str">
        <f t="shared" si="598"/>
        <v>2016-Aug</v>
      </c>
      <c r="G4275">
        <f t="shared" si="599"/>
        <v>6</v>
      </c>
      <c r="H4275" t="str">
        <f t="shared" si="600"/>
        <v>Friday</v>
      </c>
      <c r="I4275" t="str">
        <f t="shared" si="601"/>
        <v>FM5</v>
      </c>
      <c r="J4275" t="str">
        <f t="shared" si="602"/>
        <v>FQ2</v>
      </c>
    </row>
    <row r="4276" spans="1:10" x14ac:dyDescent="0.35">
      <c r="A4276" s="1">
        <v>42610</v>
      </c>
      <c r="B4276">
        <f t="shared" si="594"/>
        <v>2016</v>
      </c>
      <c r="C4276">
        <f t="shared" si="595"/>
        <v>8</v>
      </c>
      <c r="D4276" t="str">
        <f t="shared" si="596"/>
        <v>August</v>
      </c>
      <c r="E4276" t="str">
        <f t="shared" si="597"/>
        <v>Q3</v>
      </c>
      <c r="F4276" t="str">
        <f t="shared" si="598"/>
        <v>2016-Aug</v>
      </c>
      <c r="G4276">
        <f t="shared" si="599"/>
        <v>1</v>
      </c>
      <c r="H4276" t="str">
        <f t="shared" si="600"/>
        <v>Sunday</v>
      </c>
      <c r="I4276" t="str">
        <f t="shared" si="601"/>
        <v>FM5</v>
      </c>
      <c r="J4276" t="str">
        <f t="shared" si="602"/>
        <v>FQ2</v>
      </c>
    </row>
    <row r="4277" spans="1:10" x14ac:dyDescent="0.35">
      <c r="A4277" s="1">
        <v>42597</v>
      </c>
      <c r="B4277">
        <f t="shared" si="594"/>
        <v>2016</v>
      </c>
      <c r="C4277">
        <f t="shared" si="595"/>
        <v>8</v>
      </c>
      <c r="D4277" t="str">
        <f t="shared" si="596"/>
        <v>August</v>
      </c>
      <c r="E4277" t="str">
        <f t="shared" si="597"/>
        <v>Q3</v>
      </c>
      <c r="F4277" t="str">
        <f t="shared" si="598"/>
        <v>2016-Aug</v>
      </c>
      <c r="G4277">
        <f t="shared" si="599"/>
        <v>2</v>
      </c>
      <c r="H4277" t="str">
        <f t="shared" si="600"/>
        <v>Monday</v>
      </c>
      <c r="I4277" t="str">
        <f t="shared" si="601"/>
        <v>FM5</v>
      </c>
      <c r="J4277" t="str">
        <f t="shared" si="602"/>
        <v>FQ2</v>
      </c>
    </row>
    <row r="4278" spans="1:10" x14ac:dyDescent="0.35">
      <c r="A4278" s="1">
        <v>40731</v>
      </c>
      <c r="B4278">
        <f t="shared" si="594"/>
        <v>2011</v>
      </c>
      <c r="C4278">
        <f t="shared" si="595"/>
        <v>7</v>
      </c>
      <c r="D4278" t="str">
        <f t="shared" si="596"/>
        <v>July</v>
      </c>
      <c r="E4278" t="str">
        <f t="shared" si="597"/>
        <v>Q3</v>
      </c>
      <c r="F4278" t="str">
        <f t="shared" si="598"/>
        <v>2011-Jul</v>
      </c>
      <c r="G4278">
        <f t="shared" si="599"/>
        <v>5</v>
      </c>
      <c r="H4278" t="str">
        <f t="shared" si="600"/>
        <v>Thursday</v>
      </c>
      <c r="I4278" t="str">
        <f t="shared" si="601"/>
        <v>FM4</v>
      </c>
      <c r="J4278" t="str">
        <f t="shared" si="602"/>
        <v>FQ2</v>
      </c>
    </row>
    <row r="4279" spans="1:10" x14ac:dyDescent="0.35">
      <c r="A4279" s="1">
        <v>41480</v>
      </c>
      <c r="B4279">
        <f t="shared" si="594"/>
        <v>2013</v>
      </c>
      <c r="C4279">
        <f t="shared" si="595"/>
        <v>7</v>
      </c>
      <c r="D4279" t="str">
        <f t="shared" si="596"/>
        <v>July</v>
      </c>
      <c r="E4279" t="str">
        <f t="shared" si="597"/>
        <v>Q3</v>
      </c>
      <c r="F4279" t="str">
        <f t="shared" si="598"/>
        <v>2013-Jul</v>
      </c>
      <c r="G4279">
        <f t="shared" si="599"/>
        <v>5</v>
      </c>
      <c r="H4279" t="str">
        <f t="shared" si="600"/>
        <v>Thursday</v>
      </c>
      <c r="I4279" t="str">
        <f t="shared" si="601"/>
        <v>FM4</v>
      </c>
      <c r="J4279" t="str">
        <f t="shared" si="602"/>
        <v>FQ2</v>
      </c>
    </row>
    <row r="4280" spans="1:10" x14ac:dyDescent="0.35">
      <c r="A4280" s="1">
        <v>41827</v>
      </c>
      <c r="B4280">
        <f t="shared" si="594"/>
        <v>2014</v>
      </c>
      <c r="C4280">
        <f t="shared" si="595"/>
        <v>7</v>
      </c>
      <c r="D4280" t="str">
        <f t="shared" si="596"/>
        <v>July</v>
      </c>
      <c r="E4280" t="str">
        <f t="shared" si="597"/>
        <v>Q3</v>
      </c>
      <c r="F4280" t="str">
        <f t="shared" si="598"/>
        <v>2014-Jul</v>
      </c>
      <c r="G4280">
        <f t="shared" si="599"/>
        <v>2</v>
      </c>
      <c r="H4280" t="str">
        <f t="shared" si="600"/>
        <v>Monday</v>
      </c>
      <c r="I4280" t="str">
        <f t="shared" si="601"/>
        <v>FM4</v>
      </c>
      <c r="J4280" t="str">
        <f t="shared" si="602"/>
        <v>FQ2</v>
      </c>
    </row>
    <row r="4281" spans="1:10" x14ac:dyDescent="0.35">
      <c r="A4281" s="1">
        <v>41477</v>
      </c>
      <c r="B4281">
        <f t="shared" si="594"/>
        <v>2013</v>
      </c>
      <c r="C4281">
        <f t="shared" si="595"/>
        <v>7</v>
      </c>
      <c r="D4281" t="str">
        <f t="shared" si="596"/>
        <v>July</v>
      </c>
      <c r="E4281" t="str">
        <f t="shared" si="597"/>
        <v>Q3</v>
      </c>
      <c r="F4281" t="str">
        <f t="shared" si="598"/>
        <v>2013-Jul</v>
      </c>
      <c r="G4281">
        <f t="shared" si="599"/>
        <v>2</v>
      </c>
      <c r="H4281" t="str">
        <f t="shared" si="600"/>
        <v>Monday</v>
      </c>
      <c r="I4281" t="str">
        <f t="shared" si="601"/>
        <v>FM4</v>
      </c>
      <c r="J4281" t="str">
        <f t="shared" si="602"/>
        <v>FQ2</v>
      </c>
    </row>
    <row r="4282" spans="1:10" x14ac:dyDescent="0.35">
      <c r="A4282" s="1">
        <v>42929</v>
      </c>
      <c r="B4282">
        <f t="shared" si="594"/>
        <v>2017</v>
      </c>
      <c r="C4282">
        <f t="shared" si="595"/>
        <v>7</v>
      </c>
      <c r="D4282" t="str">
        <f t="shared" si="596"/>
        <v>July</v>
      </c>
      <c r="E4282" t="str">
        <f t="shared" si="597"/>
        <v>Q3</v>
      </c>
      <c r="F4282" t="str">
        <f t="shared" si="598"/>
        <v>2017-Jul</v>
      </c>
      <c r="G4282">
        <f t="shared" si="599"/>
        <v>5</v>
      </c>
      <c r="H4282" t="str">
        <f t="shared" si="600"/>
        <v>Thursday</v>
      </c>
      <c r="I4282" t="str">
        <f t="shared" si="601"/>
        <v>FM4</v>
      </c>
      <c r="J4282" t="str">
        <f t="shared" si="602"/>
        <v>FQ2</v>
      </c>
    </row>
    <row r="4283" spans="1:10" x14ac:dyDescent="0.35">
      <c r="A4283" s="1">
        <v>40367</v>
      </c>
      <c r="B4283">
        <f t="shared" si="594"/>
        <v>2010</v>
      </c>
      <c r="C4283">
        <f t="shared" si="595"/>
        <v>7</v>
      </c>
      <c r="D4283" t="str">
        <f t="shared" si="596"/>
        <v>July</v>
      </c>
      <c r="E4283" t="str">
        <f t="shared" si="597"/>
        <v>Q3</v>
      </c>
      <c r="F4283" t="str">
        <f t="shared" si="598"/>
        <v>2010-Jul</v>
      </c>
      <c r="G4283">
        <f t="shared" si="599"/>
        <v>5</v>
      </c>
      <c r="H4283" t="str">
        <f t="shared" si="600"/>
        <v>Thursday</v>
      </c>
      <c r="I4283" t="str">
        <f t="shared" si="601"/>
        <v>FM4</v>
      </c>
      <c r="J4283" t="str">
        <f t="shared" si="602"/>
        <v>FQ2</v>
      </c>
    </row>
    <row r="4284" spans="1:10" x14ac:dyDescent="0.35">
      <c r="A4284" s="1">
        <v>40377</v>
      </c>
      <c r="B4284">
        <f t="shared" si="594"/>
        <v>2010</v>
      </c>
      <c r="C4284">
        <f t="shared" si="595"/>
        <v>7</v>
      </c>
      <c r="D4284" t="str">
        <f t="shared" si="596"/>
        <v>July</v>
      </c>
      <c r="E4284" t="str">
        <f t="shared" si="597"/>
        <v>Q3</v>
      </c>
      <c r="F4284" t="str">
        <f t="shared" si="598"/>
        <v>2010-Jul</v>
      </c>
      <c r="G4284">
        <f t="shared" si="599"/>
        <v>1</v>
      </c>
      <c r="H4284" t="str">
        <f t="shared" si="600"/>
        <v>Sunday</v>
      </c>
      <c r="I4284" t="str">
        <f t="shared" si="601"/>
        <v>FM4</v>
      </c>
      <c r="J4284" t="str">
        <f t="shared" si="602"/>
        <v>FQ2</v>
      </c>
    </row>
    <row r="4285" spans="1:10" x14ac:dyDescent="0.35">
      <c r="A4285" s="1">
        <v>41842</v>
      </c>
      <c r="B4285">
        <f t="shared" si="594"/>
        <v>2014</v>
      </c>
      <c r="C4285">
        <f t="shared" si="595"/>
        <v>7</v>
      </c>
      <c r="D4285" t="str">
        <f t="shared" si="596"/>
        <v>July</v>
      </c>
      <c r="E4285" t="str">
        <f t="shared" si="597"/>
        <v>Q3</v>
      </c>
      <c r="F4285" t="str">
        <f t="shared" si="598"/>
        <v>2014-Jul</v>
      </c>
      <c r="G4285">
        <f t="shared" si="599"/>
        <v>3</v>
      </c>
      <c r="H4285" t="str">
        <f t="shared" si="600"/>
        <v>Tuesday</v>
      </c>
      <c r="I4285" t="str">
        <f t="shared" si="601"/>
        <v>FM4</v>
      </c>
      <c r="J4285" t="str">
        <f t="shared" si="602"/>
        <v>FQ2</v>
      </c>
    </row>
    <row r="4286" spans="1:10" x14ac:dyDescent="0.35">
      <c r="A4286" s="1">
        <v>41832</v>
      </c>
      <c r="B4286">
        <f t="shared" si="594"/>
        <v>2014</v>
      </c>
      <c r="C4286">
        <f t="shared" si="595"/>
        <v>7</v>
      </c>
      <c r="D4286" t="str">
        <f t="shared" si="596"/>
        <v>July</v>
      </c>
      <c r="E4286" t="str">
        <f t="shared" si="597"/>
        <v>Q3</v>
      </c>
      <c r="F4286" t="str">
        <f t="shared" si="598"/>
        <v>2014-Jul</v>
      </c>
      <c r="G4286">
        <f t="shared" si="599"/>
        <v>7</v>
      </c>
      <c r="H4286" t="str">
        <f t="shared" si="600"/>
        <v>Saturday</v>
      </c>
      <c r="I4286" t="str">
        <f t="shared" si="601"/>
        <v>FM4</v>
      </c>
      <c r="J4286" t="str">
        <f t="shared" si="602"/>
        <v>FQ2</v>
      </c>
    </row>
    <row r="4287" spans="1:10" x14ac:dyDescent="0.35">
      <c r="A4287" s="1">
        <v>40732</v>
      </c>
      <c r="B4287">
        <f t="shared" si="594"/>
        <v>2011</v>
      </c>
      <c r="C4287">
        <f t="shared" si="595"/>
        <v>7</v>
      </c>
      <c r="D4287" t="str">
        <f t="shared" si="596"/>
        <v>July</v>
      </c>
      <c r="E4287" t="str">
        <f t="shared" si="597"/>
        <v>Q3</v>
      </c>
      <c r="F4287" t="str">
        <f t="shared" si="598"/>
        <v>2011-Jul</v>
      </c>
      <c r="G4287">
        <f t="shared" si="599"/>
        <v>6</v>
      </c>
      <c r="H4287" t="str">
        <f t="shared" si="600"/>
        <v>Friday</v>
      </c>
      <c r="I4287" t="str">
        <f t="shared" si="601"/>
        <v>FM4</v>
      </c>
      <c r="J4287" t="str">
        <f t="shared" si="602"/>
        <v>FQ2</v>
      </c>
    </row>
    <row r="4288" spans="1:10" x14ac:dyDescent="0.35">
      <c r="A4288" s="1">
        <v>43293</v>
      </c>
      <c r="B4288">
        <f t="shared" si="594"/>
        <v>2018</v>
      </c>
      <c r="C4288">
        <f t="shared" si="595"/>
        <v>7</v>
      </c>
      <c r="D4288" t="str">
        <f t="shared" si="596"/>
        <v>July</v>
      </c>
      <c r="E4288" t="str">
        <f t="shared" si="597"/>
        <v>Q3</v>
      </c>
      <c r="F4288" t="str">
        <f t="shared" si="598"/>
        <v>2018-Jul</v>
      </c>
      <c r="G4288">
        <f t="shared" si="599"/>
        <v>5</v>
      </c>
      <c r="H4288" t="str">
        <f t="shared" si="600"/>
        <v>Thursday</v>
      </c>
      <c r="I4288" t="str">
        <f t="shared" si="601"/>
        <v>FM4</v>
      </c>
      <c r="J4288" t="str">
        <f t="shared" si="602"/>
        <v>FQ2</v>
      </c>
    </row>
    <row r="4289" spans="1:10" x14ac:dyDescent="0.35">
      <c r="A4289" s="1">
        <v>41477</v>
      </c>
      <c r="B4289">
        <f t="shared" si="594"/>
        <v>2013</v>
      </c>
      <c r="C4289">
        <f t="shared" si="595"/>
        <v>7</v>
      </c>
      <c r="D4289" t="str">
        <f t="shared" si="596"/>
        <v>July</v>
      </c>
      <c r="E4289" t="str">
        <f t="shared" si="597"/>
        <v>Q3</v>
      </c>
      <c r="F4289" t="str">
        <f t="shared" si="598"/>
        <v>2013-Jul</v>
      </c>
      <c r="G4289">
        <f t="shared" si="599"/>
        <v>2</v>
      </c>
      <c r="H4289" t="str">
        <f t="shared" si="600"/>
        <v>Monday</v>
      </c>
      <c r="I4289" t="str">
        <f t="shared" si="601"/>
        <v>FM4</v>
      </c>
      <c r="J4289" t="str">
        <f t="shared" si="602"/>
        <v>FQ2</v>
      </c>
    </row>
    <row r="4290" spans="1:10" x14ac:dyDescent="0.35">
      <c r="A4290" s="1">
        <v>42927</v>
      </c>
      <c r="B4290">
        <f t="shared" si="594"/>
        <v>2017</v>
      </c>
      <c r="C4290">
        <f t="shared" si="595"/>
        <v>7</v>
      </c>
      <c r="D4290" t="str">
        <f t="shared" si="596"/>
        <v>July</v>
      </c>
      <c r="E4290" t="str">
        <f t="shared" si="597"/>
        <v>Q3</v>
      </c>
      <c r="F4290" t="str">
        <f t="shared" si="598"/>
        <v>2017-Jul</v>
      </c>
      <c r="G4290">
        <f t="shared" si="599"/>
        <v>3</v>
      </c>
      <c r="H4290" t="str">
        <f t="shared" si="600"/>
        <v>Tuesday</v>
      </c>
      <c r="I4290" t="str">
        <f t="shared" si="601"/>
        <v>FM4</v>
      </c>
      <c r="J4290" t="str">
        <f t="shared" si="602"/>
        <v>FQ2</v>
      </c>
    </row>
    <row r="4291" spans="1:10" x14ac:dyDescent="0.35">
      <c r="A4291" s="1">
        <v>42917</v>
      </c>
      <c r="B4291">
        <f t="shared" ref="B4291:B4354" si="603">YEAR(A4291)</f>
        <v>2017</v>
      </c>
      <c r="C4291">
        <f t="shared" ref="C4291:C4354" si="604">MONTH(A4291)</f>
        <v>7</v>
      </c>
      <c r="D4291" t="str">
        <f t="shared" ref="D4291:D4354" si="605">TEXT(A4291,"mmmm")</f>
        <v>July</v>
      </c>
      <c r="E4291" t="str">
        <f t="shared" ref="E4291:E4354" si="606">"Q" &amp; INT((MONTH(A4291)-1)/3) + 1</f>
        <v>Q3</v>
      </c>
      <c r="F4291" t="str">
        <f t="shared" ref="F4291:F4354" si="607">YEAR(A4291) &amp; "-" &amp; TEXT(A4291,"mmm")</f>
        <v>2017-Jul</v>
      </c>
      <c r="G4291">
        <f t="shared" ref="G4291:G4354" si="608">WEEKDAY(A4291,1)</f>
        <v>7</v>
      </c>
      <c r="H4291" t="str">
        <f t="shared" ref="H4291:H4354" si="609">TEXT(A4291,"dddd")</f>
        <v>Saturday</v>
      </c>
      <c r="I4291" t="str">
        <f t="shared" ref="I4291:I4354" si="610">"FM"&amp;MOD(MONTH(A4291)-4,12)+1</f>
        <v>FM4</v>
      </c>
      <c r="J4291" t="str">
        <f t="shared" ref="J4291:J4354" si="611">"FQ"&amp;INT((MOD(MONTH(A4291)-4,12))/3)+1</f>
        <v>FQ2</v>
      </c>
    </row>
    <row r="4292" spans="1:10" x14ac:dyDescent="0.35">
      <c r="A4292" s="1">
        <v>41477</v>
      </c>
      <c r="B4292">
        <f t="shared" si="603"/>
        <v>2013</v>
      </c>
      <c r="C4292">
        <f t="shared" si="604"/>
        <v>7</v>
      </c>
      <c r="D4292" t="str">
        <f t="shared" si="605"/>
        <v>July</v>
      </c>
      <c r="E4292" t="str">
        <f t="shared" si="606"/>
        <v>Q3</v>
      </c>
      <c r="F4292" t="str">
        <f t="shared" si="607"/>
        <v>2013-Jul</v>
      </c>
      <c r="G4292">
        <f t="shared" si="608"/>
        <v>2</v>
      </c>
      <c r="H4292" t="str">
        <f t="shared" si="609"/>
        <v>Monday</v>
      </c>
      <c r="I4292" t="str">
        <f t="shared" si="610"/>
        <v>FM4</v>
      </c>
      <c r="J4292" t="str">
        <f t="shared" si="611"/>
        <v>FQ2</v>
      </c>
    </row>
    <row r="4293" spans="1:10" x14ac:dyDescent="0.35">
      <c r="A4293" s="1">
        <v>43286</v>
      </c>
      <c r="B4293">
        <f t="shared" si="603"/>
        <v>2018</v>
      </c>
      <c r="C4293">
        <f t="shared" si="604"/>
        <v>7</v>
      </c>
      <c r="D4293" t="str">
        <f t="shared" si="605"/>
        <v>July</v>
      </c>
      <c r="E4293" t="str">
        <f t="shared" si="606"/>
        <v>Q3</v>
      </c>
      <c r="F4293" t="str">
        <f t="shared" si="607"/>
        <v>2018-Jul</v>
      </c>
      <c r="G4293">
        <f t="shared" si="608"/>
        <v>5</v>
      </c>
      <c r="H4293" t="str">
        <f t="shared" si="609"/>
        <v>Thursday</v>
      </c>
      <c r="I4293" t="str">
        <f t="shared" si="610"/>
        <v>FM4</v>
      </c>
      <c r="J4293" t="str">
        <f t="shared" si="611"/>
        <v>FQ2</v>
      </c>
    </row>
    <row r="4294" spans="1:10" x14ac:dyDescent="0.35">
      <c r="A4294" s="1">
        <v>42554</v>
      </c>
      <c r="B4294">
        <f t="shared" si="603"/>
        <v>2016</v>
      </c>
      <c r="C4294">
        <f t="shared" si="604"/>
        <v>7</v>
      </c>
      <c r="D4294" t="str">
        <f t="shared" si="605"/>
        <v>July</v>
      </c>
      <c r="E4294" t="str">
        <f t="shared" si="606"/>
        <v>Q3</v>
      </c>
      <c r="F4294" t="str">
        <f t="shared" si="607"/>
        <v>2016-Jul</v>
      </c>
      <c r="G4294">
        <f t="shared" si="608"/>
        <v>1</v>
      </c>
      <c r="H4294" t="str">
        <f t="shared" si="609"/>
        <v>Sunday</v>
      </c>
      <c r="I4294" t="str">
        <f t="shared" si="610"/>
        <v>FM4</v>
      </c>
      <c r="J4294" t="str">
        <f t="shared" si="611"/>
        <v>FQ2</v>
      </c>
    </row>
    <row r="4295" spans="1:10" x14ac:dyDescent="0.35">
      <c r="A4295" s="1">
        <v>42923</v>
      </c>
      <c r="B4295">
        <f t="shared" si="603"/>
        <v>2017</v>
      </c>
      <c r="C4295">
        <f t="shared" si="604"/>
        <v>7</v>
      </c>
      <c r="D4295" t="str">
        <f t="shared" si="605"/>
        <v>July</v>
      </c>
      <c r="E4295" t="str">
        <f t="shared" si="606"/>
        <v>Q3</v>
      </c>
      <c r="F4295" t="str">
        <f t="shared" si="607"/>
        <v>2017-Jul</v>
      </c>
      <c r="G4295">
        <f t="shared" si="608"/>
        <v>6</v>
      </c>
      <c r="H4295" t="str">
        <f t="shared" si="609"/>
        <v>Friday</v>
      </c>
      <c r="I4295" t="str">
        <f t="shared" si="610"/>
        <v>FM4</v>
      </c>
      <c r="J4295" t="str">
        <f t="shared" si="611"/>
        <v>FQ2</v>
      </c>
    </row>
    <row r="4296" spans="1:10" x14ac:dyDescent="0.35">
      <c r="A4296" s="1">
        <v>42553</v>
      </c>
      <c r="B4296">
        <f t="shared" si="603"/>
        <v>2016</v>
      </c>
      <c r="C4296">
        <f t="shared" si="604"/>
        <v>7</v>
      </c>
      <c r="D4296" t="str">
        <f t="shared" si="605"/>
        <v>July</v>
      </c>
      <c r="E4296" t="str">
        <f t="shared" si="606"/>
        <v>Q3</v>
      </c>
      <c r="F4296" t="str">
        <f t="shared" si="607"/>
        <v>2016-Jul</v>
      </c>
      <c r="G4296">
        <f t="shared" si="608"/>
        <v>7</v>
      </c>
      <c r="H4296" t="str">
        <f t="shared" si="609"/>
        <v>Saturday</v>
      </c>
      <c r="I4296" t="str">
        <f t="shared" si="610"/>
        <v>FM4</v>
      </c>
      <c r="J4296" t="str">
        <f t="shared" si="611"/>
        <v>FQ2</v>
      </c>
    </row>
    <row r="4297" spans="1:10" x14ac:dyDescent="0.35">
      <c r="A4297" s="1">
        <v>41803</v>
      </c>
      <c r="B4297">
        <f t="shared" si="603"/>
        <v>2014</v>
      </c>
      <c r="C4297">
        <f t="shared" si="604"/>
        <v>6</v>
      </c>
      <c r="D4297" t="str">
        <f t="shared" si="605"/>
        <v>June</v>
      </c>
      <c r="E4297" t="str">
        <f t="shared" si="606"/>
        <v>Q2</v>
      </c>
      <c r="F4297" t="str">
        <f t="shared" si="607"/>
        <v>2014-Jun</v>
      </c>
      <c r="G4297">
        <f t="shared" si="608"/>
        <v>6</v>
      </c>
      <c r="H4297" t="str">
        <f t="shared" si="609"/>
        <v>Friday</v>
      </c>
      <c r="I4297" t="str">
        <f t="shared" si="610"/>
        <v>FM3</v>
      </c>
      <c r="J4297" t="str">
        <f t="shared" si="611"/>
        <v>FQ1</v>
      </c>
    </row>
    <row r="4298" spans="1:10" x14ac:dyDescent="0.35">
      <c r="A4298" s="1">
        <v>43276</v>
      </c>
      <c r="B4298">
        <f t="shared" si="603"/>
        <v>2018</v>
      </c>
      <c r="C4298">
        <f t="shared" si="604"/>
        <v>6</v>
      </c>
      <c r="D4298" t="str">
        <f t="shared" si="605"/>
        <v>June</v>
      </c>
      <c r="E4298" t="str">
        <f t="shared" si="606"/>
        <v>Q2</v>
      </c>
      <c r="F4298" t="str">
        <f t="shared" si="607"/>
        <v>2018-Jun</v>
      </c>
      <c r="G4298">
        <f t="shared" si="608"/>
        <v>2</v>
      </c>
      <c r="H4298" t="str">
        <f t="shared" si="609"/>
        <v>Monday</v>
      </c>
      <c r="I4298" t="str">
        <f t="shared" si="610"/>
        <v>FM3</v>
      </c>
      <c r="J4298" t="str">
        <f t="shared" si="611"/>
        <v>FQ1</v>
      </c>
    </row>
    <row r="4299" spans="1:10" x14ac:dyDescent="0.35">
      <c r="A4299" s="1">
        <v>41433</v>
      </c>
      <c r="B4299">
        <f t="shared" si="603"/>
        <v>2013</v>
      </c>
      <c r="C4299">
        <f t="shared" si="604"/>
        <v>6</v>
      </c>
      <c r="D4299" t="str">
        <f t="shared" si="605"/>
        <v>June</v>
      </c>
      <c r="E4299" t="str">
        <f t="shared" si="606"/>
        <v>Q2</v>
      </c>
      <c r="F4299" t="str">
        <f t="shared" si="607"/>
        <v>2013-Jun</v>
      </c>
      <c r="G4299">
        <f t="shared" si="608"/>
        <v>7</v>
      </c>
      <c r="H4299" t="str">
        <f t="shared" si="609"/>
        <v>Saturday</v>
      </c>
      <c r="I4299" t="str">
        <f t="shared" si="610"/>
        <v>FM3</v>
      </c>
      <c r="J4299" t="str">
        <f t="shared" si="611"/>
        <v>FQ1</v>
      </c>
    </row>
    <row r="4300" spans="1:10" x14ac:dyDescent="0.35">
      <c r="A4300" s="1">
        <v>40701</v>
      </c>
      <c r="B4300">
        <f t="shared" si="603"/>
        <v>2011</v>
      </c>
      <c r="C4300">
        <f t="shared" si="604"/>
        <v>6</v>
      </c>
      <c r="D4300" t="str">
        <f t="shared" si="605"/>
        <v>June</v>
      </c>
      <c r="E4300" t="str">
        <f t="shared" si="606"/>
        <v>Q2</v>
      </c>
      <c r="F4300" t="str">
        <f t="shared" si="607"/>
        <v>2011-Jun</v>
      </c>
      <c r="G4300">
        <f t="shared" si="608"/>
        <v>3</v>
      </c>
      <c r="H4300" t="str">
        <f t="shared" si="609"/>
        <v>Tuesday</v>
      </c>
      <c r="I4300" t="str">
        <f t="shared" si="610"/>
        <v>FM3</v>
      </c>
      <c r="J4300" t="str">
        <f t="shared" si="611"/>
        <v>FQ1</v>
      </c>
    </row>
    <row r="4301" spans="1:10" x14ac:dyDescent="0.35">
      <c r="A4301" s="1">
        <v>40702</v>
      </c>
      <c r="B4301">
        <f t="shared" si="603"/>
        <v>2011</v>
      </c>
      <c r="C4301">
        <f t="shared" si="604"/>
        <v>6</v>
      </c>
      <c r="D4301" t="str">
        <f t="shared" si="605"/>
        <v>June</v>
      </c>
      <c r="E4301" t="str">
        <f t="shared" si="606"/>
        <v>Q2</v>
      </c>
      <c r="F4301" t="str">
        <f t="shared" si="607"/>
        <v>2011-Jun</v>
      </c>
      <c r="G4301">
        <f t="shared" si="608"/>
        <v>4</v>
      </c>
      <c r="H4301" t="str">
        <f t="shared" si="609"/>
        <v>Wednesday</v>
      </c>
      <c r="I4301" t="str">
        <f t="shared" si="610"/>
        <v>FM3</v>
      </c>
      <c r="J4301" t="str">
        <f t="shared" si="611"/>
        <v>FQ1</v>
      </c>
    </row>
    <row r="4302" spans="1:10" x14ac:dyDescent="0.35">
      <c r="A4302" s="1">
        <v>41429</v>
      </c>
      <c r="B4302">
        <f t="shared" si="603"/>
        <v>2013</v>
      </c>
      <c r="C4302">
        <f t="shared" si="604"/>
        <v>6</v>
      </c>
      <c r="D4302" t="str">
        <f t="shared" si="605"/>
        <v>June</v>
      </c>
      <c r="E4302" t="str">
        <f t="shared" si="606"/>
        <v>Q2</v>
      </c>
      <c r="F4302" t="str">
        <f t="shared" si="607"/>
        <v>2013-Jun</v>
      </c>
      <c r="G4302">
        <f t="shared" si="608"/>
        <v>3</v>
      </c>
      <c r="H4302" t="str">
        <f t="shared" si="609"/>
        <v>Tuesday</v>
      </c>
      <c r="I4302" t="str">
        <f t="shared" si="610"/>
        <v>FM3</v>
      </c>
      <c r="J4302" t="str">
        <f t="shared" si="611"/>
        <v>FQ1</v>
      </c>
    </row>
    <row r="4303" spans="1:10" x14ac:dyDescent="0.35">
      <c r="A4303" s="1">
        <v>43275</v>
      </c>
      <c r="B4303">
        <f t="shared" si="603"/>
        <v>2018</v>
      </c>
      <c r="C4303">
        <f t="shared" si="604"/>
        <v>6</v>
      </c>
      <c r="D4303" t="str">
        <f t="shared" si="605"/>
        <v>June</v>
      </c>
      <c r="E4303" t="str">
        <f t="shared" si="606"/>
        <v>Q2</v>
      </c>
      <c r="F4303" t="str">
        <f t="shared" si="607"/>
        <v>2018-Jun</v>
      </c>
      <c r="G4303">
        <f t="shared" si="608"/>
        <v>1</v>
      </c>
      <c r="H4303" t="str">
        <f t="shared" si="609"/>
        <v>Sunday</v>
      </c>
      <c r="I4303" t="str">
        <f t="shared" si="610"/>
        <v>FM3</v>
      </c>
      <c r="J4303" t="str">
        <f t="shared" si="611"/>
        <v>FQ1</v>
      </c>
    </row>
    <row r="4304" spans="1:10" x14ac:dyDescent="0.35">
      <c r="A4304" s="1">
        <v>43279</v>
      </c>
      <c r="B4304">
        <f t="shared" si="603"/>
        <v>2018</v>
      </c>
      <c r="C4304">
        <f t="shared" si="604"/>
        <v>6</v>
      </c>
      <c r="D4304" t="str">
        <f t="shared" si="605"/>
        <v>June</v>
      </c>
      <c r="E4304" t="str">
        <f t="shared" si="606"/>
        <v>Q2</v>
      </c>
      <c r="F4304" t="str">
        <f t="shared" si="607"/>
        <v>2018-Jun</v>
      </c>
      <c r="G4304">
        <f t="shared" si="608"/>
        <v>5</v>
      </c>
      <c r="H4304" t="str">
        <f t="shared" si="609"/>
        <v>Thursday</v>
      </c>
      <c r="I4304" t="str">
        <f t="shared" si="610"/>
        <v>FM3</v>
      </c>
      <c r="J4304" t="str">
        <f t="shared" si="611"/>
        <v>FQ1</v>
      </c>
    </row>
    <row r="4305" spans="1:10" x14ac:dyDescent="0.35">
      <c r="A4305" s="1">
        <v>42914</v>
      </c>
      <c r="B4305">
        <f t="shared" si="603"/>
        <v>2017</v>
      </c>
      <c r="C4305">
        <f t="shared" si="604"/>
        <v>6</v>
      </c>
      <c r="D4305" t="str">
        <f t="shared" si="605"/>
        <v>June</v>
      </c>
      <c r="E4305" t="str">
        <f t="shared" si="606"/>
        <v>Q2</v>
      </c>
      <c r="F4305" t="str">
        <f t="shared" si="607"/>
        <v>2017-Jun</v>
      </c>
      <c r="G4305">
        <f t="shared" si="608"/>
        <v>4</v>
      </c>
      <c r="H4305" t="str">
        <f t="shared" si="609"/>
        <v>Wednesday</v>
      </c>
      <c r="I4305" t="str">
        <f t="shared" si="610"/>
        <v>FM3</v>
      </c>
      <c r="J4305" t="str">
        <f t="shared" si="611"/>
        <v>FQ1</v>
      </c>
    </row>
    <row r="4306" spans="1:10" x14ac:dyDescent="0.35">
      <c r="A4306" s="1">
        <v>41066</v>
      </c>
      <c r="B4306">
        <f t="shared" si="603"/>
        <v>2012</v>
      </c>
      <c r="C4306">
        <f t="shared" si="604"/>
        <v>6</v>
      </c>
      <c r="D4306" t="str">
        <f t="shared" si="605"/>
        <v>June</v>
      </c>
      <c r="E4306" t="str">
        <f t="shared" si="606"/>
        <v>Q2</v>
      </c>
      <c r="F4306" t="str">
        <f t="shared" si="607"/>
        <v>2012-Jun</v>
      </c>
      <c r="G4306">
        <f t="shared" si="608"/>
        <v>4</v>
      </c>
      <c r="H4306" t="str">
        <f t="shared" si="609"/>
        <v>Wednesday</v>
      </c>
      <c r="I4306" t="str">
        <f t="shared" si="610"/>
        <v>FM3</v>
      </c>
      <c r="J4306" t="str">
        <f t="shared" si="611"/>
        <v>FQ1</v>
      </c>
    </row>
    <row r="4307" spans="1:10" x14ac:dyDescent="0.35">
      <c r="A4307" s="1">
        <v>40701</v>
      </c>
      <c r="B4307">
        <f t="shared" si="603"/>
        <v>2011</v>
      </c>
      <c r="C4307">
        <f t="shared" si="604"/>
        <v>6</v>
      </c>
      <c r="D4307" t="str">
        <f t="shared" si="605"/>
        <v>June</v>
      </c>
      <c r="E4307" t="str">
        <f t="shared" si="606"/>
        <v>Q2</v>
      </c>
      <c r="F4307" t="str">
        <f t="shared" si="607"/>
        <v>2011-Jun</v>
      </c>
      <c r="G4307">
        <f t="shared" si="608"/>
        <v>3</v>
      </c>
      <c r="H4307" t="str">
        <f t="shared" si="609"/>
        <v>Tuesday</v>
      </c>
      <c r="I4307" t="str">
        <f t="shared" si="610"/>
        <v>FM3</v>
      </c>
      <c r="J4307" t="str">
        <f t="shared" si="611"/>
        <v>FQ1</v>
      </c>
    </row>
    <row r="4308" spans="1:10" x14ac:dyDescent="0.35">
      <c r="A4308" s="1">
        <v>40704</v>
      </c>
      <c r="B4308">
        <f t="shared" si="603"/>
        <v>2011</v>
      </c>
      <c r="C4308">
        <f t="shared" si="604"/>
        <v>6</v>
      </c>
      <c r="D4308" t="str">
        <f t="shared" si="605"/>
        <v>June</v>
      </c>
      <c r="E4308" t="str">
        <f t="shared" si="606"/>
        <v>Q2</v>
      </c>
      <c r="F4308" t="str">
        <f t="shared" si="607"/>
        <v>2011-Jun</v>
      </c>
      <c r="G4308">
        <f t="shared" si="608"/>
        <v>6</v>
      </c>
      <c r="H4308" t="str">
        <f t="shared" si="609"/>
        <v>Friday</v>
      </c>
      <c r="I4308" t="str">
        <f t="shared" si="610"/>
        <v>FM3</v>
      </c>
      <c r="J4308" t="str">
        <f t="shared" si="611"/>
        <v>FQ1</v>
      </c>
    </row>
    <row r="4309" spans="1:10" x14ac:dyDescent="0.35">
      <c r="A4309" s="1">
        <v>43267</v>
      </c>
      <c r="B4309">
        <f t="shared" si="603"/>
        <v>2018</v>
      </c>
      <c r="C4309">
        <f t="shared" si="604"/>
        <v>6</v>
      </c>
      <c r="D4309" t="str">
        <f t="shared" si="605"/>
        <v>June</v>
      </c>
      <c r="E4309" t="str">
        <f t="shared" si="606"/>
        <v>Q2</v>
      </c>
      <c r="F4309" t="str">
        <f t="shared" si="607"/>
        <v>2018-Jun</v>
      </c>
      <c r="G4309">
        <f t="shared" si="608"/>
        <v>7</v>
      </c>
      <c r="H4309" t="str">
        <f t="shared" si="609"/>
        <v>Saturday</v>
      </c>
      <c r="I4309" t="str">
        <f t="shared" si="610"/>
        <v>FM3</v>
      </c>
      <c r="J4309" t="str">
        <f t="shared" si="611"/>
        <v>FQ1</v>
      </c>
    </row>
    <row r="4310" spans="1:10" x14ac:dyDescent="0.35">
      <c r="A4310" s="1">
        <v>40703</v>
      </c>
      <c r="B4310">
        <f t="shared" si="603"/>
        <v>2011</v>
      </c>
      <c r="C4310">
        <f t="shared" si="604"/>
        <v>6</v>
      </c>
      <c r="D4310" t="str">
        <f t="shared" si="605"/>
        <v>June</v>
      </c>
      <c r="E4310" t="str">
        <f t="shared" si="606"/>
        <v>Q2</v>
      </c>
      <c r="F4310" t="str">
        <f t="shared" si="607"/>
        <v>2011-Jun</v>
      </c>
      <c r="G4310">
        <f t="shared" si="608"/>
        <v>5</v>
      </c>
      <c r="H4310" t="str">
        <f t="shared" si="609"/>
        <v>Thursday</v>
      </c>
      <c r="I4310" t="str">
        <f t="shared" si="610"/>
        <v>FM3</v>
      </c>
      <c r="J4310" t="str">
        <f t="shared" si="611"/>
        <v>FQ1</v>
      </c>
    </row>
    <row r="4311" spans="1:10" x14ac:dyDescent="0.35">
      <c r="A4311" s="1">
        <v>43257</v>
      </c>
      <c r="B4311">
        <f t="shared" si="603"/>
        <v>2018</v>
      </c>
      <c r="C4311">
        <f t="shared" si="604"/>
        <v>6</v>
      </c>
      <c r="D4311" t="str">
        <f t="shared" si="605"/>
        <v>June</v>
      </c>
      <c r="E4311" t="str">
        <f t="shared" si="606"/>
        <v>Q2</v>
      </c>
      <c r="F4311" t="str">
        <f t="shared" si="607"/>
        <v>2018-Jun</v>
      </c>
      <c r="G4311">
        <f t="shared" si="608"/>
        <v>4</v>
      </c>
      <c r="H4311" t="str">
        <f t="shared" si="609"/>
        <v>Wednesday</v>
      </c>
      <c r="I4311" t="str">
        <f t="shared" si="610"/>
        <v>FM3</v>
      </c>
      <c r="J4311" t="str">
        <f t="shared" si="611"/>
        <v>FQ1</v>
      </c>
    </row>
    <row r="4312" spans="1:10" x14ac:dyDescent="0.35">
      <c r="A4312" s="1">
        <v>40353</v>
      </c>
      <c r="B4312">
        <f t="shared" si="603"/>
        <v>2010</v>
      </c>
      <c r="C4312">
        <f t="shared" si="604"/>
        <v>6</v>
      </c>
      <c r="D4312" t="str">
        <f t="shared" si="605"/>
        <v>June</v>
      </c>
      <c r="E4312" t="str">
        <f t="shared" si="606"/>
        <v>Q2</v>
      </c>
      <c r="F4312" t="str">
        <f t="shared" si="607"/>
        <v>2010-Jun</v>
      </c>
      <c r="G4312">
        <f t="shared" si="608"/>
        <v>5</v>
      </c>
      <c r="H4312" t="str">
        <f t="shared" si="609"/>
        <v>Thursday</v>
      </c>
      <c r="I4312" t="str">
        <f t="shared" si="610"/>
        <v>FM3</v>
      </c>
      <c r="J4312" t="str">
        <f t="shared" si="611"/>
        <v>FQ1</v>
      </c>
    </row>
    <row r="4313" spans="1:10" x14ac:dyDescent="0.35">
      <c r="A4313" s="1">
        <v>41807</v>
      </c>
      <c r="B4313">
        <f t="shared" si="603"/>
        <v>2014</v>
      </c>
      <c r="C4313">
        <f t="shared" si="604"/>
        <v>6</v>
      </c>
      <c r="D4313" t="str">
        <f t="shared" si="605"/>
        <v>June</v>
      </c>
      <c r="E4313" t="str">
        <f t="shared" si="606"/>
        <v>Q2</v>
      </c>
      <c r="F4313" t="str">
        <f t="shared" si="607"/>
        <v>2014-Jun</v>
      </c>
      <c r="G4313">
        <f t="shared" si="608"/>
        <v>3</v>
      </c>
      <c r="H4313" t="str">
        <f t="shared" si="609"/>
        <v>Tuesday</v>
      </c>
      <c r="I4313" t="str">
        <f t="shared" si="610"/>
        <v>FM3</v>
      </c>
      <c r="J4313" t="str">
        <f t="shared" si="611"/>
        <v>FQ1</v>
      </c>
    </row>
    <row r="4314" spans="1:10" x14ac:dyDescent="0.35">
      <c r="A4314" s="1">
        <v>42890</v>
      </c>
      <c r="B4314">
        <f t="shared" si="603"/>
        <v>2017</v>
      </c>
      <c r="C4314">
        <f t="shared" si="604"/>
        <v>6</v>
      </c>
      <c r="D4314" t="str">
        <f t="shared" si="605"/>
        <v>June</v>
      </c>
      <c r="E4314" t="str">
        <f t="shared" si="606"/>
        <v>Q2</v>
      </c>
      <c r="F4314" t="str">
        <f t="shared" si="607"/>
        <v>2017-Jun</v>
      </c>
      <c r="G4314">
        <f t="shared" si="608"/>
        <v>1</v>
      </c>
      <c r="H4314" t="str">
        <f t="shared" si="609"/>
        <v>Sunday</v>
      </c>
      <c r="I4314" t="str">
        <f t="shared" si="610"/>
        <v>FM3</v>
      </c>
      <c r="J4314" t="str">
        <f t="shared" si="611"/>
        <v>FQ1</v>
      </c>
    </row>
    <row r="4315" spans="1:10" x14ac:dyDescent="0.35">
      <c r="A4315" s="1">
        <v>42158</v>
      </c>
      <c r="B4315">
        <f t="shared" si="603"/>
        <v>2015</v>
      </c>
      <c r="C4315">
        <f t="shared" si="604"/>
        <v>6</v>
      </c>
      <c r="D4315" t="str">
        <f t="shared" si="605"/>
        <v>June</v>
      </c>
      <c r="E4315" t="str">
        <f t="shared" si="606"/>
        <v>Q2</v>
      </c>
      <c r="F4315" t="str">
        <f t="shared" si="607"/>
        <v>2015-Jun</v>
      </c>
      <c r="G4315">
        <f t="shared" si="608"/>
        <v>4</v>
      </c>
      <c r="H4315" t="str">
        <f t="shared" si="609"/>
        <v>Wednesday</v>
      </c>
      <c r="I4315" t="str">
        <f t="shared" si="610"/>
        <v>FM3</v>
      </c>
      <c r="J4315" t="str">
        <f t="shared" si="611"/>
        <v>FQ1</v>
      </c>
    </row>
    <row r="4316" spans="1:10" x14ac:dyDescent="0.35">
      <c r="A4316" s="1">
        <v>41053</v>
      </c>
      <c r="B4316">
        <f t="shared" si="603"/>
        <v>2012</v>
      </c>
      <c r="C4316">
        <f t="shared" si="604"/>
        <v>5</v>
      </c>
      <c r="D4316" t="str">
        <f t="shared" si="605"/>
        <v>May</v>
      </c>
      <c r="E4316" t="str">
        <f t="shared" si="606"/>
        <v>Q2</v>
      </c>
      <c r="F4316" t="str">
        <f t="shared" si="607"/>
        <v>2012-May</v>
      </c>
      <c r="G4316">
        <f t="shared" si="608"/>
        <v>5</v>
      </c>
      <c r="H4316" t="str">
        <f t="shared" si="609"/>
        <v>Thursday</v>
      </c>
      <c r="I4316" t="str">
        <f t="shared" si="610"/>
        <v>FM2</v>
      </c>
      <c r="J4316" t="str">
        <f t="shared" si="611"/>
        <v>FQ1</v>
      </c>
    </row>
    <row r="4317" spans="1:10" x14ac:dyDescent="0.35">
      <c r="A4317" s="1">
        <v>43235</v>
      </c>
      <c r="B4317">
        <f t="shared" si="603"/>
        <v>2018</v>
      </c>
      <c r="C4317">
        <f t="shared" si="604"/>
        <v>5</v>
      </c>
      <c r="D4317" t="str">
        <f t="shared" si="605"/>
        <v>May</v>
      </c>
      <c r="E4317" t="str">
        <f t="shared" si="606"/>
        <v>Q2</v>
      </c>
      <c r="F4317" t="str">
        <f t="shared" si="607"/>
        <v>2018-May</v>
      </c>
      <c r="G4317">
        <f t="shared" si="608"/>
        <v>3</v>
      </c>
      <c r="H4317" t="str">
        <f t="shared" si="609"/>
        <v>Tuesday</v>
      </c>
      <c r="I4317" t="str">
        <f t="shared" si="610"/>
        <v>FM2</v>
      </c>
      <c r="J4317" t="str">
        <f t="shared" si="611"/>
        <v>FQ1</v>
      </c>
    </row>
    <row r="4318" spans="1:10" x14ac:dyDescent="0.35">
      <c r="A4318" s="1">
        <v>40691</v>
      </c>
      <c r="B4318">
        <f t="shared" si="603"/>
        <v>2011</v>
      </c>
      <c r="C4318">
        <f t="shared" si="604"/>
        <v>5</v>
      </c>
      <c r="D4318" t="str">
        <f t="shared" si="605"/>
        <v>May</v>
      </c>
      <c r="E4318" t="str">
        <f t="shared" si="606"/>
        <v>Q2</v>
      </c>
      <c r="F4318" t="str">
        <f t="shared" si="607"/>
        <v>2011-May</v>
      </c>
      <c r="G4318">
        <f t="shared" si="608"/>
        <v>7</v>
      </c>
      <c r="H4318" t="str">
        <f t="shared" si="609"/>
        <v>Saturday</v>
      </c>
      <c r="I4318" t="str">
        <f t="shared" si="610"/>
        <v>FM2</v>
      </c>
      <c r="J4318" t="str">
        <f t="shared" si="611"/>
        <v>FQ1</v>
      </c>
    </row>
    <row r="4319" spans="1:10" x14ac:dyDescent="0.35">
      <c r="A4319" s="1">
        <v>42508</v>
      </c>
      <c r="B4319">
        <f t="shared" si="603"/>
        <v>2016</v>
      </c>
      <c r="C4319">
        <f t="shared" si="604"/>
        <v>5</v>
      </c>
      <c r="D4319" t="str">
        <f t="shared" si="605"/>
        <v>May</v>
      </c>
      <c r="E4319" t="str">
        <f t="shared" si="606"/>
        <v>Q2</v>
      </c>
      <c r="F4319" t="str">
        <f t="shared" si="607"/>
        <v>2016-May</v>
      </c>
      <c r="G4319">
        <f t="shared" si="608"/>
        <v>4</v>
      </c>
      <c r="H4319" t="str">
        <f t="shared" si="609"/>
        <v>Wednesday</v>
      </c>
      <c r="I4319" t="str">
        <f t="shared" si="610"/>
        <v>FM2</v>
      </c>
      <c r="J4319" t="str">
        <f t="shared" si="611"/>
        <v>FQ1</v>
      </c>
    </row>
    <row r="4320" spans="1:10" x14ac:dyDescent="0.35">
      <c r="A4320" s="1">
        <v>41410</v>
      </c>
      <c r="B4320">
        <f t="shared" si="603"/>
        <v>2013</v>
      </c>
      <c r="C4320">
        <f t="shared" si="604"/>
        <v>5</v>
      </c>
      <c r="D4320" t="str">
        <f t="shared" si="605"/>
        <v>May</v>
      </c>
      <c r="E4320" t="str">
        <f t="shared" si="606"/>
        <v>Q2</v>
      </c>
      <c r="F4320" t="str">
        <f t="shared" si="607"/>
        <v>2013-May</v>
      </c>
      <c r="G4320">
        <f t="shared" si="608"/>
        <v>5</v>
      </c>
      <c r="H4320" t="str">
        <f t="shared" si="609"/>
        <v>Thursday</v>
      </c>
      <c r="I4320" t="str">
        <f t="shared" si="610"/>
        <v>FM2</v>
      </c>
      <c r="J4320" t="str">
        <f t="shared" si="611"/>
        <v>FQ1</v>
      </c>
    </row>
    <row r="4321" spans="1:10" x14ac:dyDescent="0.35">
      <c r="A4321" s="1">
        <v>40316</v>
      </c>
      <c r="B4321">
        <f t="shared" si="603"/>
        <v>2010</v>
      </c>
      <c r="C4321">
        <f t="shared" si="604"/>
        <v>5</v>
      </c>
      <c r="D4321" t="str">
        <f t="shared" si="605"/>
        <v>May</v>
      </c>
      <c r="E4321" t="str">
        <f t="shared" si="606"/>
        <v>Q2</v>
      </c>
      <c r="F4321" t="str">
        <f t="shared" si="607"/>
        <v>2010-May</v>
      </c>
      <c r="G4321">
        <f t="shared" si="608"/>
        <v>3</v>
      </c>
      <c r="H4321" t="str">
        <f t="shared" si="609"/>
        <v>Tuesday</v>
      </c>
      <c r="I4321" t="str">
        <f t="shared" si="610"/>
        <v>FM2</v>
      </c>
      <c r="J4321" t="str">
        <f t="shared" si="611"/>
        <v>FQ1</v>
      </c>
    </row>
    <row r="4322" spans="1:10" x14ac:dyDescent="0.35">
      <c r="A4322" s="1">
        <v>40683</v>
      </c>
      <c r="B4322">
        <f t="shared" si="603"/>
        <v>2011</v>
      </c>
      <c r="C4322">
        <f t="shared" si="604"/>
        <v>5</v>
      </c>
      <c r="D4322" t="str">
        <f t="shared" si="605"/>
        <v>May</v>
      </c>
      <c r="E4322" t="str">
        <f t="shared" si="606"/>
        <v>Q2</v>
      </c>
      <c r="F4322" t="str">
        <f t="shared" si="607"/>
        <v>2011-May</v>
      </c>
      <c r="G4322">
        <f t="shared" si="608"/>
        <v>6</v>
      </c>
      <c r="H4322" t="str">
        <f t="shared" si="609"/>
        <v>Friday</v>
      </c>
      <c r="I4322" t="str">
        <f t="shared" si="610"/>
        <v>FM2</v>
      </c>
      <c r="J4322" t="str">
        <f t="shared" si="611"/>
        <v>FQ1</v>
      </c>
    </row>
    <row r="4323" spans="1:10" x14ac:dyDescent="0.35">
      <c r="A4323" s="1">
        <v>40676</v>
      </c>
      <c r="B4323">
        <f t="shared" si="603"/>
        <v>2011</v>
      </c>
      <c r="C4323">
        <f t="shared" si="604"/>
        <v>5</v>
      </c>
      <c r="D4323" t="str">
        <f t="shared" si="605"/>
        <v>May</v>
      </c>
      <c r="E4323" t="str">
        <f t="shared" si="606"/>
        <v>Q2</v>
      </c>
      <c r="F4323" t="str">
        <f t="shared" si="607"/>
        <v>2011-May</v>
      </c>
      <c r="G4323">
        <f t="shared" si="608"/>
        <v>6</v>
      </c>
      <c r="H4323" t="str">
        <f t="shared" si="609"/>
        <v>Friday</v>
      </c>
      <c r="I4323" t="str">
        <f t="shared" si="610"/>
        <v>FM2</v>
      </c>
      <c r="J4323" t="str">
        <f t="shared" si="611"/>
        <v>FQ1</v>
      </c>
    </row>
    <row r="4324" spans="1:10" x14ac:dyDescent="0.35">
      <c r="A4324" s="1">
        <v>40687</v>
      </c>
      <c r="B4324">
        <f t="shared" si="603"/>
        <v>2011</v>
      </c>
      <c r="C4324">
        <f t="shared" si="604"/>
        <v>5</v>
      </c>
      <c r="D4324" t="str">
        <f t="shared" si="605"/>
        <v>May</v>
      </c>
      <c r="E4324" t="str">
        <f t="shared" si="606"/>
        <v>Q2</v>
      </c>
      <c r="F4324" t="str">
        <f t="shared" si="607"/>
        <v>2011-May</v>
      </c>
      <c r="G4324">
        <f t="shared" si="608"/>
        <v>3</v>
      </c>
      <c r="H4324" t="str">
        <f t="shared" si="609"/>
        <v>Tuesday</v>
      </c>
      <c r="I4324" t="str">
        <f t="shared" si="610"/>
        <v>FM2</v>
      </c>
      <c r="J4324" t="str">
        <f t="shared" si="611"/>
        <v>FQ1</v>
      </c>
    </row>
    <row r="4325" spans="1:10" x14ac:dyDescent="0.35">
      <c r="A4325" s="1">
        <v>40680</v>
      </c>
      <c r="B4325">
        <f t="shared" si="603"/>
        <v>2011</v>
      </c>
      <c r="C4325">
        <f t="shared" si="604"/>
        <v>5</v>
      </c>
      <c r="D4325" t="str">
        <f t="shared" si="605"/>
        <v>May</v>
      </c>
      <c r="E4325" t="str">
        <f t="shared" si="606"/>
        <v>Q2</v>
      </c>
      <c r="F4325" t="str">
        <f t="shared" si="607"/>
        <v>2011-May</v>
      </c>
      <c r="G4325">
        <f t="shared" si="608"/>
        <v>3</v>
      </c>
      <c r="H4325" t="str">
        <f t="shared" si="609"/>
        <v>Tuesday</v>
      </c>
      <c r="I4325" t="str">
        <f t="shared" si="610"/>
        <v>FM2</v>
      </c>
      <c r="J4325" t="str">
        <f t="shared" si="611"/>
        <v>FQ1</v>
      </c>
    </row>
    <row r="4326" spans="1:10" x14ac:dyDescent="0.35">
      <c r="A4326" s="1">
        <v>40308</v>
      </c>
      <c r="B4326">
        <f t="shared" si="603"/>
        <v>2010</v>
      </c>
      <c r="C4326">
        <f t="shared" si="604"/>
        <v>5</v>
      </c>
      <c r="D4326" t="str">
        <f t="shared" si="605"/>
        <v>May</v>
      </c>
      <c r="E4326" t="str">
        <f t="shared" si="606"/>
        <v>Q2</v>
      </c>
      <c r="F4326" t="str">
        <f t="shared" si="607"/>
        <v>2010-May</v>
      </c>
      <c r="G4326">
        <f t="shared" si="608"/>
        <v>2</v>
      </c>
      <c r="H4326" t="str">
        <f t="shared" si="609"/>
        <v>Monday</v>
      </c>
      <c r="I4326" t="str">
        <f t="shared" si="610"/>
        <v>FM2</v>
      </c>
      <c r="J4326" t="str">
        <f t="shared" si="611"/>
        <v>FQ1</v>
      </c>
    </row>
    <row r="4327" spans="1:10" x14ac:dyDescent="0.35">
      <c r="A4327" s="1">
        <v>42496</v>
      </c>
      <c r="B4327">
        <f t="shared" si="603"/>
        <v>2016</v>
      </c>
      <c r="C4327">
        <f t="shared" si="604"/>
        <v>5</v>
      </c>
      <c r="D4327" t="str">
        <f t="shared" si="605"/>
        <v>May</v>
      </c>
      <c r="E4327" t="str">
        <f t="shared" si="606"/>
        <v>Q2</v>
      </c>
      <c r="F4327" t="str">
        <f t="shared" si="607"/>
        <v>2016-May</v>
      </c>
      <c r="G4327">
        <f t="shared" si="608"/>
        <v>6</v>
      </c>
      <c r="H4327" t="str">
        <f t="shared" si="609"/>
        <v>Friday</v>
      </c>
      <c r="I4327" t="str">
        <f t="shared" si="610"/>
        <v>FM2</v>
      </c>
      <c r="J4327" t="str">
        <f t="shared" si="611"/>
        <v>FQ1</v>
      </c>
    </row>
    <row r="4328" spans="1:10" x14ac:dyDescent="0.35">
      <c r="A4328" s="1">
        <v>42499</v>
      </c>
      <c r="B4328">
        <f t="shared" si="603"/>
        <v>2016</v>
      </c>
      <c r="C4328">
        <f t="shared" si="604"/>
        <v>5</v>
      </c>
      <c r="D4328" t="str">
        <f t="shared" si="605"/>
        <v>May</v>
      </c>
      <c r="E4328" t="str">
        <f t="shared" si="606"/>
        <v>Q2</v>
      </c>
      <c r="F4328" t="str">
        <f t="shared" si="607"/>
        <v>2016-May</v>
      </c>
      <c r="G4328">
        <f t="shared" si="608"/>
        <v>2</v>
      </c>
      <c r="H4328" t="str">
        <f t="shared" si="609"/>
        <v>Monday</v>
      </c>
      <c r="I4328" t="str">
        <f t="shared" si="610"/>
        <v>FM2</v>
      </c>
      <c r="J4328" t="str">
        <f t="shared" si="611"/>
        <v>FQ1</v>
      </c>
    </row>
    <row r="4329" spans="1:10" x14ac:dyDescent="0.35">
      <c r="A4329" s="1">
        <v>40676</v>
      </c>
      <c r="B4329">
        <f t="shared" si="603"/>
        <v>2011</v>
      </c>
      <c r="C4329">
        <f t="shared" si="604"/>
        <v>5</v>
      </c>
      <c r="D4329" t="str">
        <f t="shared" si="605"/>
        <v>May</v>
      </c>
      <c r="E4329" t="str">
        <f t="shared" si="606"/>
        <v>Q2</v>
      </c>
      <c r="F4329" t="str">
        <f t="shared" si="607"/>
        <v>2011-May</v>
      </c>
      <c r="G4329">
        <f t="shared" si="608"/>
        <v>6</v>
      </c>
      <c r="H4329" t="str">
        <f t="shared" si="609"/>
        <v>Friday</v>
      </c>
      <c r="I4329" t="str">
        <f t="shared" si="610"/>
        <v>FM2</v>
      </c>
      <c r="J4329" t="str">
        <f t="shared" si="611"/>
        <v>FQ1</v>
      </c>
    </row>
    <row r="4330" spans="1:10" x14ac:dyDescent="0.35">
      <c r="A4330" s="1">
        <v>41047</v>
      </c>
      <c r="B4330">
        <f t="shared" si="603"/>
        <v>2012</v>
      </c>
      <c r="C4330">
        <f t="shared" si="604"/>
        <v>5</v>
      </c>
      <c r="D4330" t="str">
        <f t="shared" si="605"/>
        <v>May</v>
      </c>
      <c r="E4330" t="str">
        <f t="shared" si="606"/>
        <v>Q2</v>
      </c>
      <c r="F4330" t="str">
        <f t="shared" si="607"/>
        <v>2012-May</v>
      </c>
      <c r="G4330">
        <f t="shared" si="608"/>
        <v>6</v>
      </c>
      <c r="H4330" t="str">
        <f t="shared" si="609"/>
        <v>Friday</v>
      </c>
      <c r="I4330" t="str">
        <f t="shared" si="610"/>
        <v>FM2</v>
      </c>
      <c r="J4330" t="str">
        <f t="shared" si="611"/>
        <v>FQ1</v>
      </c>
    </row>
    <row r="4331" spans="1:10" x14ac:dyDescent="0.35">
      <c r="A4331" s="1">
        <v>40323</v>
      </c>
      <c r="B4331">
        <f t="shared" si="603"/>
        <v>2010</v>
      </c>
      <c r="C4331">
        <f t="shared" si="604"/>
        <v>5</v>
      </c>
      <c r="D4331" t="str">
        <f t="shared" si="605"/>
        <v>May</v>
      </c>
      <c r="E4331" t="str">
        <f t="shared" si="606"/>
        <v>Q2</v>
      </c>
      <c r="F4331" t="str">
        <f t="shared" si="607"/>
        <v>2010-May</v>
      </c>
      <c r="G4331">
        <f t="shared" si="608"/>
        <v>3</v>
      </c>
      <c r="H4331" t="str">
        <f t="shared" si="609"/>
        <v>Tuesday</v>
      </c>
      <c r="I4331" t="str">
        <f t="shared" si="610"/>
        <v>FM2</v>
      </c>
      <c r="J4331" t="str">
        <f t="shared" si="611"/>
        <v>FQ1</v>
      </c>
    </row>
    <row r="4332" spans="1:10" x14ac:dyDescent="0.35">
      <c r="A4332" s="1">
        <v>41409</v>
      </c>
      <c r="B4332">
        <f t="shared" si="603"/>
        <v>2013</v>
      </c>
      <c r="C4332">
        <f t="shared" si="604"/>
        <v>5</v>
      </c>
      <c r="D4332" t="str">
        <f t="shared" si="605"/>
        <v>May</v>
      </c>
      <c r="E4332" t="str">
        <f t="shared" si="606"/>
        <v>Q2</v>
      </c>
      <c r="F4332" t="str">
        <f t="shared" si="607"/>
        <v>2013-May</v>
      </c>
      <c r="G4332">
        <f t="shared" si="608"/>
        <v>4</v>
      </c>
      <c r="H4332" t="str">
        <f t="shared" si="609"/>
        <v>Wednesday</v>
      </c>
      <c r="I4332" t="str">
        <f t="shared" si="610"/>
        <v>FM2</v>
      </c>
      <c r="J4332" t="str">
        <f t="shared" si="611"/>
        <v>FQ1</v>
      </c>
    </row>
    <row r="4333" spans="1:10" x14ac:dyDescent="0.35">
      <c r="A4333" s="1">
        <v>42867</v>
      </c>
      <c r="B4333">
        <f t="shared" si="603"/>
        <v>2017</v>
      </c>
      <c r="C4333">
        <f t="shared" si="604"/>
        <v>5</v>
      </c>
      <c r="D4333" t="str">
        <f t="shared" si="605"/>
        <v>May</v>
      </c>
      <c r="E4333" t="str">
        <f t="shared" si="606"/>
        <v>Q2</v>
      </c>
      <c r="F4333" t="str">
        <f t="shared" si="607"/>
        <v>2017-May</v>
      </c>
      <c r="G4333">
        <f t="shared" si="608"/>
        <v>6</v>
      </c>
      <c r="H4333" t="str">
        <f t="shared" si="609"/>
        <v>Friday</v>
      </c>
      <c r="I4333" t="str">
        <f t="shared" si="610"/>
        <v>FM2</v>
      </c>
      <c r="J4333" t="str">
        <f t="shared" si="611"/>
        <v>FQ1</v>
      </c>
    </row>
    <row r="4334" spans="1:10" x14ac:dyDescent="0.35">
      <c r="A4334" s="1">
        <v>42467</v>
      </c>
      <c r="B4334">
        <f t="shared" si="603"/>
        <v>2016</v>
      </c>
      <c r="C4334">
        <f t="shared" si="604"/>
        <v>4</v>
      </c>
      <c r="D4334" t="str">
        <f t="shared" si="605"/>
        <v>April</v>
      </c>
      <c r="E4334" t="str">
        <f t="shared" si="606"/>
        <v>Q2</v>
      </c>
      <c r="F4334" t="str">
        <f t="shared" si="607"/>
        <v>2016-Apr</v>
      </c>
      <c r="G4334">
        <f t="shared" si="608"/>
        <v>5</v>
      </c>
      <c r="H4334" t="str">
        <f t="shared" si="609"/>
        <v>Thursday</v>
      </c>
      <c r="I4334" t="str">
        <f t="shared" si="610"/>
        <v>FM1</v>
      </c>
      <c r="J4334" t="str">
        <f t="shared" si="611"/>
        <v>FQ1</v>
      </c>
    </row>
    <row r="4335" spans="1:10" x14ac:dyDescent="0.35">
      <c r="A4335" s="1">
        <v>42830</v>
      </c>
      <c r="B4335">
        <f t="shared" si="603"/>
        <v>2017</v>
      </c>
      <c r="C4335">
        <f t="shared" si="604"/>
        <v>4</v>
      </c>
      <c r="D4335" t="str">
        <f t="shared" si="605"/>
        <v>April</v>
      </c>
      <c r="E4335" t="str">
        <f t="shared" si="606"/>
        <v>Q2</v>
      </c>
      <c r="F4335" t="str">
        <f t="shared" si="607"/>
        <v>2017-Apr</v>
      </c>
      <c r="G4335">
        <f t="shared" si="608"/>
        <v>4</v>
      </c>
      <c r="H4335" t="str">
        <f t="shared" si="609"/>
        <v>Wednesday</v>
      </c>
      <c r="I4335" t="str">
        <f t="shared" si="610"/>
        <v>FM1</v>
      </c>
      <c r="J4335" t="str">
        <f t="shared" si="611"/>
        <v>FQ1</v>
      </c>
    </row>
    <row r="4336" spans="1:10" x14ac:dyDescent="0.35">
      <c r="A4336" s="1">
        <v>42488</v>
      </c>
      <c r="B4336">
        <f t="shared" si="603"/>
        <v>2016</v>
      </c>
      <c r="C4336">
        <f t="shared" si="604"/>
        <v>4</v>
      </c>
      <c r="D4336" t="str">
        <f t="shared" si="605"/>
        <v>April</v>
      </c>
      <c r="E4336" t="str">
        <f t="shared" si="606"/>
        <v>Q2</v>
      </c>
      <c r="F4336" t="str">
        <f t="shared" si="607"/>
        <v>2016-Apr</v>
      </c>
      <c r="G4336">
        <f t="shared" si="608"/>
        <v>5</v>
      </c>
      <c r="H4336" t="str">
        <f t="shared" si="609"/>
        <v>Thursday</v>
      </c>
      <c r="I4336" t="str">
        <f t="shared" si="610"/>
        <v>FM1</v>
      </c>
      <c r="J4336" t="str">
        <f t="shared" si="611"/>
        <v>FQ1</v>
      </c>
    </row>
    <row r="4337" spans="1:10" x14ac:dyDescent="0.35">
      <c r="A4337" s="1">
        <v>42847</v>
      </c>
      <c r="B4337">
        <f t="shared" si="603"/>
        <v>2017</v>
      </c>
      <c r="C4337">
        <f t="shared" si="604"/>
        <v>4</v>
      </c>
      <c r="D4337" t="str">
        <f t="shared" si="605"/>
        <v>April</v>
      </c>
      <c r="E4337" t="str">
        <f t="shared" si="606"/>
        <v>Q2</v>
      </c>
      <c r="F4337" t="str">
        <f t="shared" si="607"/>
        <v>2017-Apr</v>
      </c>
      <c r="G4337">
        <f t="shared" si="608"/>
        <v>7</v>
      </c>
      <c r="H4337" t="str">
        <f t="shared" si="609"/>
        <v>Saturday</v>
      </c>
      <c r="I4337" t="str">
        <f t="shared" si="610"/>
        <v>FM1</v>
      </c>
      <c r="J4337" t="str">
        <f t="shared" si="611"/>
        <v>FQ1</v>
      </c>
    </row>
    <row r="4338" spans="1:10" x14ac:dyDescent="0.35">
      <c r="A4338" s="1">
        <v>41742</v>
      </c>
      <c r="B4338">
        <f t="shared" si="603"/>
        <v>2014</v>
      </c>
      <c r="C4338">
        <f t="shared" si="604"/>
        <v>4</v>
      </c>
      <c r="D4338" t="str">
        <f t="shared" si="605"/>
        <v>April</v>
      </c>
      <c r="E4338" t="str">
        <f t="shared" si="606"/>
        <v>Q2</v>
      </c>
      <c r="F4338" t="str">
        <f t="shared" si="607"/>
        <v>2014-Apr</v>
      </c>
      <c r="G4338">
        <f t="shared" si="608"/>
        <v>1</v>
      </c>
      <c r="H4338" t="str">
        <f t="shared" si="609"/>
        <v>Sunday</v>
      </c>
      <c r="I4338" t="str">
        <f t="shared" si="610"/>
        <v>FM1</v>
      </c>
      <c r="J4338" t="str">
        <f t="shared" si="611"/>
        <v>FQ1</v>
      </c>
    </row>
    <row r="4339" spans="1:10" x14ac:dyDescent="0.35">
      <c r="A4339" s="1">
        <v>43206</v>
      </c>
      <c r="B4339">
        <f t="shared" si="603"/>
        <v>2018</v>
      </c>
      <c r="C4339">
        <f t="shared" si="604"/>
        <v>4</v>
      </c>
      <c r="D4339" t="str">
        <f t="shared" si="605"/>
        <v>April</v>
      </c>
      <c r="E4339" t="str">
        <f t="shared" si="606"/>
        <v>Q2</v>
      </c>
      <c r="F4339" t="str">
        <f t="shared" si="607"/>
        <v>2018-Apr</v>
      </c>
      <c r="G4339">
        <f t="shared" si="608"/>
        <v>2</v>
      </c>
      <c r="H4339" t="str">
        <f t="shared" si="609"/>
        <v>Monday</v>
      </c>
      <c r="I4339" t="str">
        <f t="shared" si="610"/>
        <v>FM1</v>
      </c>
      <c r="J4339" t="str">
        <f t="shared" si="611"/>
        <v>FQ1</v>
      </c>
    </row>
    <row r="4340" spans="1:10" x14ac:dyDescent="0.35">
      <c r="A4340" s="1">
        <v>41746</v>
      </c>
      <c r="B4340">
        <f t="shared" si="603"/>
        <v>2014</v>
      </c>
      <c r="C4340">
        <f t="shared" si="604"/>
        <v>4</v>
      </c>
      <c r="D4340" t="str">
        <f t="shared" si="605"/>
        <v>April</v>
      </c>
      <c r="E4340" t="str">
        <f t="shared" si="606"/>
        <v>Q2</v>
      </c>
      <c r="F4340" t="str">
        <f t="shared" si="607"/>
        <v>2014-Apr</v>
      </c>
      <c r="G4340">
        <f t="shared" si="608"/>
        <v>5</v>
      </c>
      <c r="H4340" t="str">
        <f t="shared" si="609"/>
        <v>Thursday</v>
      </c>
      <c r="I4340" t="str">
        <f t="shared" si="610"/>
        <v>FM1</v>
      </c>
      <c r="J4340" t="str">
        <f t="shared" si="611"/>
        <v>FQ1</v>
      </c>
    </row>
    <row r="4341" spans="1:10" x14ac:dyDescent="0.35">
      <c r="A4341" s="1">
        <v>42117</v>
      </c>
      <c r="B4341">
        <f t="shared" si="603"/>
        <v>2015</v>
      </c>
      <c r="C4341">
        <f t="shared" si="604"/>
        <v>4</v>
      </c>
      <c r="D4341" t="str">
        <f t="shared" si="605"/>
        <v>April</v>
      </c>
      <c r="E4341" t="str">
        <f t="shared" si="606"/>
        <v>Q2</v>
      </c>
      <c r="F4341" t="str">
        <f t="shared" si="607"/>
        <v>2015-Apr</v>
      </c>
      <c r="G4341">
        <f t="shared" si="608"/>
        <v>5</v>
      </c>
      <c r="H4341" t="str">
        <f t="shared" si="609"/>
        <v>Thursday</v>
      </c>
      <c r="I4341" t="str">
        <f t="shared" si="610"/>
        <v>FM1</v>
      </c>
      <c r="J4341" t="str">
        <f t="shared" si="611"/>
        <v>FQ1</v>
      </c>
    </row>
    <row r="4342" spans="1:10" x14ac:dyDescent="0.35">
      <c r="A4342" s="1">
        <v>40289</v>
      </c>
      <c r="B4342">
        <f t="shared" si="603"/>
        <v>2010</v>
      </c>
      <c r="C4342">
        <f t="shared" si="604"/>
        <v>4</v>
      </c>
      <c r="D4342" t="str">
        <f t="shared" si="605"/>
        <v>April</v>
      </c>
      <c r="E4342" t="str">
        <f t="shared" si="606"/>
        <v>Q2</v>
      </c>
      <c r="F4342" t="str">
        <f t="shared" si="607"/>
        <v>2010-Apr</v>
      </c>
      <c r="G4342">
        <f t="shared" si="608"/>
        <v>4</v>
      </c>
      <c r="H4342" t="str">
        <f t="shared" si="609"/>
        <v>Wednesday</v>
      </c>
      <c r="I4342" t="str">
        <f t="shared" si="610"/>
        <v>FM1</v>
      </c>
      <c r="J4342" t="str">
        <f t="shared" si="611"/>
        <v>FQ1</v>
      </c>
    </row>
    <row r="4343" spans="1:10" x14ac:dyDescent="0.35">
      <c r="A4343" s="1">
        <v>40281</v>
      </c>
      <c r="B4343">
        <f t="shared" si="603"/>
        <v>2010</v>
      </c>
      <c r="C4343">
        <f t="shared" si="604"/>
        <v>4</v>
      </c>
      <c r="D4343" t="str">
        <f t="shared" si="605"/>
        <v>April</v>
      </c>
      <c r="E4343" t="str">
        <f t="shared" si="606"/>
        <v>Q2</v>
      </c>
      <c r="F4343" t="str">
        <f t="shared" si="607"/>
        <v>2010-Apr</v>
      </c>
      <c r="G4343">
        <f t="shared" si="608"/>
        <v>3</v>
      </c>
      <c r="H4343" t="str">
        <f t="shared" si="609"/>
        <v>Tuesday</v>
      </c>
      <c r="I4343" t="str">
        <f t="shared" si="610"/>
        <v>FM1</v>
      </c>
      <c r="J4343" t="str">
        <f t="shared" si="611"/>
        <v>FQ1</v>
      </c>
    </row>
    <row r="4344" spans="1:10" x14ac:dyDescent="0.35">
      <c r="A4344" s="1">
        <v>42839</v>
      </c>
      <c r="B4344">
        <f t="shared" si="603"/>
        <v>2017</v>
      </c>
      <c r="C4344">
        <f t="shared" si="604"/>
        <v>4</v>
      </c>
      <c r="D4344" t="str">
        <f t="shared" si="605"/>
        <v>April</v>
      </c>
      <c r="E4344" t="str">
        <f t="shared" si="606"/>
        <v>Q2</v>
      </c>
      <c r="F4344" t="str">
        <f t="shared" si="607"/>
        <v>2017-Apr</v>
      </c>
      <c r="G4344">
        <f t="shared" si="608"/>
        <v>6</v>
      </c>
      <c r="H4344" t="str">
        <f t="shared" si="609"/>
        <v>Friday</v>
      </c>
      <c r="I4344" t="str">
        <f t="shared" si="610"/>
        <v>FM1</v>
      </c>
      <c r="J4344" t="str">
        <f t="shared" si="611"/>
        <v>FQ1</v>
      </c>
    </row>
    <row r="4345" spans="1:10" x14ac:dyDescent="0.35">
      <c r="A4345" s="1">
        <v>40291</v>
      </c>
      <c r="B4345">
        <f t="shared" si="603"/>
        <v>2010</v>
      </c>
      <c r="C4345">
        <f t="shared" si="604"/>
        <v>4</v>
      </c>
      <c r="D4345" t="str">
        <f t="shared" si="605"/>
        <v>April</v>
      </c>
      <c r="E4345" t="str">
        <f t="shared" si="606"/>
        <v>Q2</v>
      </c>
      <c r="F4345" t="str">
        <f t="shared" si="607"/>
        <v>2010-Apr</v>
      </c>
      <c r="G4345">
        <f t="shared" si="608"/>
        <v>6</v>
      </c>
      <c r="H4345" t="str">
        <f t="shared" si="609"/>
        <v>Friday</v>
      </c>
      <c r="I4345" t="str">
        <f t="shared" si="610"/>
        <v>FM1</v>
      </c>
      <c r="J4345" t="str">
        <f t="shared" si="611"/>
        <v>FQ1</v>
      </c>
    </row>
    <row r="4346" spans="1:10" x14ac:dyDescent="0.35">
      <c r="A4346" s="1">
        <v>42104</v>
      </c>
      <c r="B4346">
        <f t="shared" si="603"/>
        <v>2015</v>
      </c>
      <c r="C4346">
        <f t="shared" si="604"/>
        <v>4</v>
      </c>
      <c r="D4346" t="str">
        <f t="shared" si="605"/>
        <v>April</v>
      </c>
      <c r="E4346" t="str">
        <f t="shared" si="606"/>
        <v>Q2</v>
      </c>
      <c r="F4346" t="str">
        <f t="shared" si="607"/>
        <v>2015-Apr</v>
      </c>
      <c r="G4346">
        <f t="shared" si="608"/>
        <v>6</v>
      </c>
      <c r="H4346" t="str">
        <f t="shared" si="609"/>
        <v>Friday</v>
      </c>
      <c r="I4346" t="str">
        <f t="shared" si="610"/>
        <v>FM1</v>
      </c>
      <c r="J4346" t="str">
        <f t="shared" si="611"/>
        <v>FQ1</v>
      </c>
    </row>
    <row r="4347" spans="1:10" x14ac:dyDescent="0.35">
      <c r="A4347" s="1">
        <v>41746</v>
      </c>
      <c r="B4347">
        <f t="shared" si="603"/>
        <v>2014</v>
      </c>
      <c r="C4347">
        <f t="shared" si="604"/>
        <v>4</v>
      </c>
      <c r="D4347" t="str">
        <f t="shared" si="605"/>
        <v>April</v>
      </c>
      <c r="E4347" t="str">
        <f t="shared" si="606"/>
        <v>Q2</v>
      </c>
      <c r="F4347" t="str">
        <f t="shared" si="607"/>
        <v>2014-Apr</v>
      </c>
      <c r="G4347">
        <f t="shared" si="608"/>
        <v>5</v>
      </c>
      <c r="H4347" t="str">
        <f t="shared" si="609"/>
        <v>Thursday</v>
      </c>
      <c r="I4347" t="str">
        <f t="shared" si="610"/>
        <v>FM1</v>
      </c>
      <c r="J4347" t="str">
        <f t="shared" si="611"/>
        <v>FQ1</v>
      </c>
    </row>
    <row r="4348" spans="1:10" x14ac:dyDescent="0.35">
      <c r="A4348" s="1">
        <v>42099</v>
      </c>
      <c r="B4348">
        <f t="shared" si="603"/>
        <v>2015</v>
      </c>
      <c r="C4348">
        <f t="shared" si="604"/>
        <v>4</v>
      </c>
      <c r="D4348" t="str">
        <f t="shared" si="605"/>
        <v>April</v>
      </c>
      <c r="E4348" t="str">
        <f t="shared" si="606"/>
        <v>Q2</v>
      </c>
      <c r="F4348" t="str">
        <f t="shared" si="607"/>
        <v>2015-Apr</v>
      </c>
      <c r="G4348">
        <f t="shared" si="608"/>
        <v>1</v>
      </c>
      <c r="H4348" t="str">
        <f t="shared" si="609"/>
        <v>Sunday</v>
      </c>
      <c r="I4348" t="str">
        <f t="shared" si="610"/>
        <v>FM1</v>
      </c>
      <c r="J4348" t="str">
        <f t="shared" si="611"/>
        <v>FQ1</v>
      </c>
    </row>
    <row r="4349" spans="1:10" x14ac:dyDescent="0.35">
      <c r="A4349" s="1">
        <v>41365</v>
      </c>
      <c r="B4349">
        <f t="shared" si="603"/>
        <v>2013</v>
      </c>
      <c r="C4349">
        <f t="shared" si="604"/>
        <v>4</v>
      </c>
      <c r="D4349" t="str">
        <f t="shared" si="605"/>
        <v>April</v>
      </c>
      <c r="E4349" t="str">
        <f t="shared" si="606"/>
        <v>Q2</v>
      </c>
      <c r="F4349" t="str">
        <f t="shared" si="607"/>
        <v>2013-Apr</v>
      </c>
      <c r="G4349">
        <f t="shared" si="608"/>
        <v>2</v>
      </c>
      <c r="H4349" t="str">
        <f t="shared" si="609"/>
        <v>Monday</v>
      </c>
      <c r="I4349" t="str">
        <f t="shared" si="610"/>
        <v>FM1</v>
      </c>
      <c r="J4349" t="str">
        <f t="shared" si="611"/>
        <v>FQ1</v>
      </c>
    </row>
    <row r="4350" spans="1:10" x14ac:dyDescent="0.35">
      <c r="A4350" s="1">
        <v>41381</v>
      </c>
      <c r="B4350">
        <f t="shared" si="603"/>
        <v>2013</v>
      </c>
      <c r="C4350">
        <f t="shared" si="604"/>
        <v>4</v>
      </c>
      <c r="D4350" t="str">
        <f t="shared" si="605"/>
        <v>April</v>
      </c>
      <c r="E4350" t="str">
        <f t="shared" si="606"/>
        <v>Q2</v>
      </c>
      <c r="F4350" t="str">
        <f t="shared" si="607"/>
        <v>2013-Apr</v>
      </c>
      <c r="G4350">
        <f t="shared" si="608"/>
        <v>4</v>
      </c>
      <c r="H4350" t="str">
        <f t="shared" si="609"/>
        <v>Wednesday</v>
      </c>
      <c r="I4350" t="str">
        <f t="shared" si="610"/>
        <v>FM1</v>
      </c>
      <c r="J4350" t="str">
        <f t="shared" si="611"/>
        <v>FQ1</v>
      </c>
    </row>
    <row r="4351" spans="1:10" x14ac:dyDescent="0.35">
      <c r="A4351" s="1">
        <v>42853</v>
      </c>
      <c r="B4351">
        <f t="shared" si="603"/>
        <v>2017</v>
      </c>
      <c r="C4351">
        <f t="shared" si="604"/>
        <v>4</v>
      </c>
      <c r="D4351" t="str">
        <f t="shared" si="605"/>
        <v>April</v>
      </c>
      <c r="E4351" t="str">
        <f t="shared" si="606"/>
        <v>Q2</v>
      </c>
      <c r="F4351" t="str">
        <f t="shared" si="607"/>
        <v>2017-Apr</v>
      </c>
      <c r="G4351">
        <f t="shared" si="608"/>
        <v>6</v>
      </c>
      <c r="H4351" t="str">
        <f t="shared" si="609"/>
        <v>Friday</v>
      </c>
      <c r="I4351" t="str">
        <f t="shared" si="610"/>
        <v>FM1</v>
      </c>
      <c r="J4351" t="str">
        <f t="shared" si="611"/>
        <v>FQ1</v>
      </c>
    </row>
    <row r="4352" spans="1:10" x14ac:dyDescent="0.35">
      <c r="A4352" s="1">
        <v>41387</v>
      </c>
      <c r="B4352">
        <f t="shared" si="603"/>
        <v>2013</v>
      </c>
      <c r="C4352">
        <f t="shared" si="604"/>
        <v>4</v>
      </c>
      <c r="D4352" t="str">
        <f t="shared" si="605"/>
        <v>April</v>
      </c>
      <c r="E4352" t="str">
        <f t="shared" si="606"/>
        <v>Q2</v>
      </c>
      <c r="F4352" t="str">
        <f t="shared" si="607"/>
        <v>2013-Apr</v>
      </c>
      <c r="G4352">
        <f t="shared" si="608"/>
        <v>3</v>
      </c>
      <c r="H4352" t="str">
        <f t="shared" si="609"/>
        <v>Tuesday</v>
      </c>
      <c r="I4352" t="str">
        <f t="shared" si="610"/>
        <v>FM1</v>
      </c>
      <c r="J4352" t="str">
        <f t="shared" si="611"/>
        <v>FQ1</v>
      </c>
    </row>
    <row r="4353" spans="1:10" x14ac:dyDescent="0.35">
      <c r="A4353" s="1">
        <v>42485</v>
      </c>
      <c r="B4353">
        <f t="shared" si="603"/>
        <v>2016</v>
      </c>
      <c r="C4353">
        <f t="shared" si="604"/>
        <v>4</v>
      </c>
      <c r="D4353" t="str">
        <f t="shared" si="605"/>
        <v>April</v>
      </c>
      <c r="E4353" t="str">
        <f t="shared" si="606"/>
        <v>Q2</v>
      </c>
      <c r="F4353" t="str">
        <f t="shared" si="607"/>
        <v>2016-Apr</v>
      </c>
      <c r="G4353">
        <f t="shared" si="608"/>
        <v>2</v>
      </c>
      <c r="H4353" t="str">
        <f t="shared" si="609"/>
        <v>Monday</v>
      </c>
      <c r="I4353" t="str">
        <f t="shared" si="610"/>
        <v>FM1</v>
      </c>
      <c r="J4353" t="str">
        <f t="shared" si="611"/>
        <v>FQ1</v>
      </c>
    </row>
    <row r="4354" spans="1:10" x14ac:dyDescent="0.35">
      <c r="A4354" s="1">
        <v>41011</v>
      </c>
      <c r="B4354">
        <f t="shared" si="603"/>
        <v>2012</v>
      </c>
      <c r="C4354">
        <f t="shared" si="604"/>
        <v>4</v>
      </c>
      <c r="D4354" t="str">
        <f t="shared" si="605"/>
        <v>April</v>
      </c>
      <c r="E4354" t="str">
        <f t="shared" si="606"/>
        <v>Q2</v>
      </c>
      <c r="F4354" t="str">
        <f t="shared" si="607"/>
        <v>2012-Apr</v>
      </c>
      <c r="G4354">
        <f t="shared" si="608"/>
        <v>5</v>
      </c>
      <c r="H4354" t="str">
        <f t="shared" si="609"/>
        <v>Thursday</v>
      </c>
      <c r="I4354" t="str">
        <f t="shared" si="610"/>
        <v>FM1</v>
      </c>
      <c r="J4354" t="str">
        <f t="shared" si="611"/>
        <v>FQ1</v>
      </c>
    </row>
    <row r="4355" spans="1:10" x14ac:dyDescent="0.35">
      <c r="A4355" s="1">
        <v>41024</v>
      </c>
      <c r="B4355">
        <f t="shared" ref="B4355:B4418" si="612">YEAR(A4355)</f>
        <v>2012</v>
      </c>
      <c r="C4355">
        <f t="shared" ref="C4355:C4418" si="613">MONTH(A4355)</f>
        <v>4</v>
      </c>
      <c r="D4355" t="str">
        <f t="shared" ref="D4355:D4418" si="614">TEXT(A4355,"mmmm")</f>
        <v>April</v>
      </c>
      <c r="E4355" t="str">
        <f t="shared" ref="E4355:E4418" si="615">"Q" &amp; INT((MONTH(A4355)-1)/3) + 1</f>
        <v>Q2</v>
      </c>
      <c r="F4355" t="str">
        <f t="shared" ref="F4355:F4418" si="616">YEAR(A4355) &amp; "-" &amp; TEXT(A4355,"mmm")</f>
        <v>2012-Apr</v>
      </c>
      <c r="G4355">
        <f t="shared" ref="G4355:G4418" si="617">WEEKDAY(A4355,1)</f>
        <v>4</v>
      </c>
      <c r="H4355" t="str">
        <f t="shared" ref="H4355:H4418" si="618">TEXT(A4355,"dddd")</f>
        <v>Wednesday</v>
      </c>
      <c r="I4355" t="str">
        <f t="shared" ref="I4355:I4418" si="619">"FM"&amp;MOD(MONTH(A4355)-4,12)+1</f>
        <v>FM1</v>
      </c>
      <c r="J4355" t="str">
        <f t="shared" ref="J4355:J4418" si="620">"FQ"&amp;INT((MOD(MONTH(A4355)-4,12))/3)+1</f>
        <v>FQ1</v>
      </c>
    </row>
    <row r="4356" spans="1:10" x14ac:dyDescent="0.35">
      <c r="A4356" s="1">
        <v>40621</v>
      </c>
      <c r="B4356">
        <f t="shared" si="612"/>
        <v>2011</v>
      </c>
      <c r="C4356">
        <f t="shared" si="613"/>
        <v>3</v>
      </c>
      <c r="D4356" t="str">
        <f t="shared" si="614"/>
        <v>March</v>
      </c>
      <c r="E4356" t="str">
        <f t="shared" si="615"/>
        <v>Q1</v>
      </c>
      <c r="F4356" t="str">
        <f t="shared" si="616"/>
        <v>2011-Mar</v>
      </c>
      <c r="G4356">
        <f t="shared" si="617"/>
        <v>7</v>
      </c>
      <c r="H4356" t="str">
        <f t="shared" si="618"/>
        <v>Saturday</v>
      </c>
      <c r="I4356" t="str">
        <f t="shared" si="619"/>
        <v>FM12</v>
      </c>
      <c r="J4356" t="str">
        <f t="shared" si="620"/>
        <v>FQ4</v>
      </c>
    </row>
    <row r="4357" spans="1:10" x14ac:dyDescent="0.35">
      <c r="A4357" s="1">
        <v>40983</v>
      </c>
      <c r="B4357">
        <f t="shared" si="612"/>
        <v>2012</v>
      </c>
      <c r="C4357">
        <f t="shared" si="613"/>
        <v>3</v>
      </c>
      <c r="D4357" t="str">
        <f t="shared" si="614"/>
        <v>March</v>
      </c>
      <c r="E4357" t="str">
        <f t="shared" si="615"/>
        <v>Q1</v>
      </c>
      <c r="F4357" t="str">
        <f t="shared" si="616"/>
        <v>2012-Mar</v>
      </c>
      <c r="G4357">
        <f t="shared" si="617"/>
        <v>5</v>
      </c>
      <c r="H4357" t="str">
        <f t="shared" si="618"/>
        <v>Thursday</v>
      </c>
      <c r="I4357" t="str">
        <f t="shared" si="619"/>
        <v>FM12</v>
      </c>
      <c r="J4357" t="str">
        <f t="shared" si="620"/>
        <v>FQ4</v>
      </c>
    </row>
    <row r="4358" spans="1:10" x14ac:dyDescent="0.35">
      <c r="A4358" s="1">
        <v>42431</v>
      </c>
      <c r="B4358">
        <f t="shared" si="612"/>
        <v>2016</v>
      </c>
      <c r="C4358">
        <f t="shared" si="613"/>
        <v>3</v>
      </c>
      <c r="D4358" t="str">
        <f t="shared" si="614"/>
        <v>March</v>
      </c>
      <c r="E4358" t="str">
        <f t="shared" si="615"/>
        <v>Q1</v>
      </c>
      <c r="F4358" t="str">
        <f t="shared" si="616"/>
        <v>2016-Mar</v>
      </c>
      <c r="G4358">
        <f t="shared" si="617"/>
        <v>4</v>
      </c>
      <c r="H4358" t="str">
        <f t="shared" si="618"/>
        <v>Wednesday</v>
      </c>
      <c r="I4358" t="str">
        <f t="shared" si="619"/>
        <v>FM12</v>
      </c>
      <c r="J4358" t="str">
        <f t="shared" si="620"/>
        <v>FQ4</v>
      </c>
    </row>
    <row r="4359" spans="1:10" x14ac:dyDescent="0.35">
      <c r="A4359" s="1">
        <v>42799</v>
      </c>
      <c r="B4359">
        <f t="shared" si="612"/>
        <v>2017</v>
      </c>
      <c r="C4359">
        <f t="shared" si="613"/>
        <v>3</v>
      </c>
      <c r="D4359" t="str">
        <f t="shared" si="614"/>
        <v>March</v>
      </c>
      <c r="E4359" t="str">
        <f t="shared" si="615"/>
        <v>Q1</v>
      </c>
      <c r="F4359" t="str">
        <f t="shared" si="616"/>
        <v>2017-Mar</v>
      </c>
      <c r="G4359">
        <f t="shared" si="617"/>
        <v>1</v>
      </c>
      <c r="H4359" t="str">
        <f t="shared" si="618"/>
        <v>Sunday</v>
      </c>
      <c r="I4359" t="str">
        <f t="shared" si="619"/>
        <v>FM12</v>
      </c>
      <c r="J4359" t="str">
        <f t="shared" si="620"/>
        <v>FQ4</v>
      </c>
    </row>
    <row r="4360" spans="1:10" x14ac:dyDescent="0.35">
      <c r="A4360" s="1">
        <v>41705</v>
      </c>
      <c r="B4360">
        <f t="shared" si="612"/>
        <v>2014</v>
      </c>
      <c r="C4360">
        <f t="shared" si="613"/>
        <v>3</v>
      </c>
      <c r="D4360" t="str">
        <f t="shared" si="614"/>
        <v>March</v>
      </c>
      <c r="E4360" t="str">
        <f t="shared" si="615"/>
        <v>Q1</v>
      </c>
      <c r="F4360" t="str">
        <f t="shared" si="616"/>
        <v>2014-Mar</v>
      </c>
      <c r="G4360">
        <f t="shared" si="617"/>
        <v>6</v>
      </c>
      <c r="H4360" t="str">
        <f t="shared" si="618"/>
        <v>Friday</v>
      </c>
      <c r="I4360" t="str">
        <f t="shared" si="619"/>
        <v>FM12</v>
      </c>
      <c r="J4360" t="str">
        <f t="shared" si="620"/>
        <v>FQ4</v>
      </c>
    </row>
    <row r="4361" spans="1:10" x14ac:dyDescent="0.35">
      <c r="A4361" s="1">
        <v>40619</v>
      </c>
      <c r="B4361">
        <f t="shared" si="612"/>
        <v>2011</v>
      </c>
      <c r="C4361">
        <f t="shared" si="613"/>
        <v>3</v>
      </c>
      <c r="D4361" t="str">
        <f t="shared" si="614"/>
        <v>March</v>
      </c>
      <c r="E4361" t="str">
        <f t="shared" si="615"/>
        <v>Q1</v>
      </c>
      <c r="F4361" t="str">
        <f t="shared" si="616"/>
        <v>2011-Mar</v>
      </c>
      <c r="G4361">
        <f t="shared" si="617"/>
        <v>5</v>
      </c>
      <c r="H4361" t="str">
        <f t="shared" si="618"/>
        <v>Thursday</v>
      </c>
      <c r="I4361" t="str">
        <f t="shared" si="619"/>
        <v>FM12</v>
      </c>
      <c r="J4361" t="str">
        <f t="shared" si="620"/>
        <v>FQ4</v>
      </c>
    </row>
    <row r="4362" spans="1:10" x14ac:dyDescent="0.35">
      <c r="A4362" s="1">
        <v>40972</v>
      </c>
      <c r="B4362">
        <f t="shared" si="612"/>
        <v>2012</v>
      </c>
      <c r="C4362">
        <f t="shared" si="613"/>
        <v>3</v>
      </c>
      <c r="D4362" t="str">
        <f t="shared" si="614"/>
        <v>March</v>
      </c>
      <c r="E4362" t="str">
        <f t="shared" si="615"/>
        <v>Q1</v>
      </c>
      <c r="F4362" t="str">
        <f t="shared" si="616"/>
        <v>2012-Mar</v>
      </c>
      <c r="G4362">
        <f t="shared" si="617"/>
        <v>1</v>
      </c>
      <c r="H4362" t="str">
        <f t="shared" si="618"/>
        <v>Sunday</v>
      </c>
      <c r="I4362" t="str">
        <f t="shared" si="619"/>
        <v>FM12</v>
      </c>
      <c r="J4362" t="str">
        <f t="shared" si="620"/>
        <v>FQ4</v>
      </c>
    </row>
    <row r="4363" spans="1:10" x14ac:dyDescent="0.35">
      <c r="A4363" s="1">
        <v>41360</v>
      </c>
      <c r="B4363">
        <f t="shared" si="612"/>
        <v>2013</v>
      </c>
      <c r="C4363">
        <f t="shared" si="613"/>
        <v>3</v>
      </c>
      <c r="D4363" t="str">
        <f t="shared" si="614"/>
        <v>March</v>
      </c>
      <c r="E4363" t="str">
        <f t="shared" si="615"/>
        <v>Q1</v>
      </c>
      <c r="F4363" t="str">
        <f t="shared" si="616"/>
        <v>2013-Mar</v>
      </c>
      <c r="G4363">
        <f t="shared" si="617"/>
        <v>4</v>
      </c>
      <c r="H4363" t="str">
        <f t="shared" si="618"/>
        <v>Wednesday</v>
      </c>
      <c r="I4363" t="str">
        <f t="shared" si="619"/>
        <v>FM12</v>
      </c>
      <c r="J4363" t="str">
        <f t="shared" si="620"/>
        <v>FQ4</v>
      </c>
    </row>
    <row r="4364" spans="1:10" x14ac:dyDescent="0.35">
      <c r="A4364" s="1">
        <v>42439</v>
      </c>
      <c r="B4364">
        <f t="shared" si="612"/>
        <v>2016</v>
      </c>
      <c r="C4364">
        <f t="shared" si="613"/>
        <v>3</v>
      </c>
      <c r="D4364" t="str">
        <f t="shared" si="614"/>
        <v>March</v>
      </c>
      <c r="E4364" t="str">
        <f t="shared" si="615"/>
        <v>Q1</v>
      </c>
      <c r="F4364" t="str">
        <f t="shared" si="616"/>
        <v>2016-Mar</v>
      </c>
      <c r="G4364">
        <f t="shared" si="617"/>
        <v>5</v>
      </c>
      <c r="H4364" t="str">
        <f t="shared" si="618"/>
        <v>Thursday</v>
      </c>
      <c r="I4364" t="str">
        <f t="shared" si="619"/>
        <v>FM12</v>
      </c>
      <c r="J4364" t="str">
        <f t="shared" si="620"/>
        <v>FQ4</v>
      </c>
    </row>
    <row r="4365" spans="1:10" x14ac:dyDescent="0.35">
      <c r="A4365" s="1">
        <v>42808</v>
      </c>
      <c r="B4365">
        <f t="shared" si="612"/>
        <v>2017</v>
      </c>
      <c r="C4365">
        <f t="shared" si="613"/>
        <v>3</v>
      </c>
      <c r="D4365" t="str">
        <f t="shared" si="614"/>
        <v>March</v>
      </c>
      <c r="E4365" t="str">
        <f t="shared" si="615"/>
        <v>Q1</v>
      </c>
      <c r="F4365" t="str">
        <f t="shared" si="616"/>
        <v>2017-Mar</v>
      </c>
      <c r="G4365">
        <f t="shared" si="617"/>
        <v>3</v>
      </c>
      <c r="H4365" t="str">
        <f t="shared" si="618"/>
        <v>Tuesday</v>
      </c>
      <c r="I4365" t="str">
        <f t="shared" si="619"/>
        <v>FM12</v>
      </c>
      <c r="J4365" t="str">
        <f t="shared" si="620"/>
        <v>FQ4</v>
      </c>
    </row>
    <row r="4366" spans="1:10" x14ac:dyDescent="0.35">
      <c r="A4366" s="1">
        <v>42432</v>
      </c>
      <c r="B4366">
        <f t="shared" si="612"/>
        <v>2016</v>
      </c>
      <c r="C4366">
        <f t="shared" si="613"/>
        <v>3</v>
      </c>
      <c r="D4366" t="str">
        <f t="shared" si="614"/>
        <v>March</v>
      </c>
      <c r="E4366" t="str">
        <f t="shared" si="615"/>
        <v>Q1</v>
      </c>
      <c r="F4366" t="str">
        <f t="shared" si="616"/>
        <v>2016-Mar</v>
      </c>
      <c r="G4366">
        <f t="shared" si="617"/>
        <v>5</v>
      </c>
      <c r="H4366" t="str">
        <f t="shared" si="618"/>
        <v>Thursday</v>
      </c>
      <c r="I4366" t="str">
        <f t="shared" si="619"/>
        <v>FM12</v>
      </c>
      <c r="J4366" t="str">
        <f t="shared" si="620"/>
        <v>FQ4</v>
      </c>
    </row>
    <row r="4367" spans="1:10" x14ac:dyDescent="0.35">
      <c r="A4367" s="1">
        <v>41339</v>
      </c>
      <c r="B4367">
        <f t="shared" si="612"/>
        <v>2013</v>
      </c>
      <c r="C4367">
        <f t="shared" si="613"/>
        <v>3</v>
      </c>
      <c r="D4367" t="str">
        <f t="shared" si="614"/>
        <v>March</v>
      </c>
      <c r="E4367" t="str">
        <f t="shared" si="615"/>
        <v>Q1</v>
      </c>
      <c r="F4367" t="str">
        <f t="shared" si="616"/>
        <v>2013-Mar</v>
      </c>
      <c r="G4367">
        <f t="shared" si="617"/>
        <v>4</v>
      </c>
      <c r="H4367" t="str">
        <f t="shared" si="618"/>
        <v>Wednesday</v>
      </c>
      <c r="I4367" t="str">
        <f t="shared" si="619"/>
        <v>FM12</v>
      </c>
      <c r="J4367" t="str">
        <f t="shared" si="620"/>
        <v>FQ4</v>
      </c>
    </row>
    <row r="4368" spans="1:10" x14ac:dyDescent="0.35">
      <c r="A4368" s="1">
        <v>42082</v>
      </c>
      <c r="B4368">
        <f t="shared" si="612"/>
        <v>2015</v>
      </c>
      <c r="C4368">
        <f t="shared" si="613"/>
        <v>3</v>
      </c>
      <c r="D4368" t="str">
        <f t="shared" si="614"/>
        <v>March</v>
      </c>
      <c r="E4368" t="str">
        <f t="shared" si="615"/>
        <v>Q1</v>
      </c>
      <c r="F4368" t="str">
        <f t="shared" si="616"/>
        <v>2015-Mar</v>
      </c>
      <c r="G4368">
        <f t="shared" si="617"/>
        <v>5</v>
      </c>
      <c r="H4368" t="str">
        <f t="shared" si="618"/>
        <v>Thursday</v>
      </c>
      <c r="I4368" t="str">
        <f t="shared" si="619"/>
        <v>FM12</v>
      </c>
      <c r="J4368" t="str">
        <f t="shared" si="620"/>
        <v>FQ4</v>
      </c>
    </row>
    <row r="4369" spans="1:10" x14ac:dyDescent="0.35">
      <c r="A4369" s="1">
        <v>42069</v>
      </c>
      <c r="B4369">
        <f t="shared" si="612"/>
        <v>2015</v>
      </c>
      <c r="C4369">
        <f t="shared" si="613"/>
        <v>3</v>
      </c>
      <c r="D4369" t="str">
        <f t="shared" si="614"/>
        <v>March</v>
      </c>
      <c r="E4369" t="str">
        <f t="shared" si="615"/>
        <v>Q1</v>
      </c>
      <c r="F4369" t="str">
        <f t="shared" si="616"/>
        <v>2015-Mar</v>
      </c>
      <c r="G4369">
        <f t="shared" si="617"/>
        <v>6</v>
      </c>
      <c r="H4369" t="str">
        <f t="shared" si="618"/>
        <v>Friday</v>
      </c>
      <c r="I4369" t="str">
        <f t="shared" si="619"/>
        <v>FM12</v>
      </c>
      <c r="J4369" t="str">
        <f t="shared" si="620"/>
        <v>FQ4</v>
      </c>
    </row>
    <row r="4370" spans="1:10" x14ac:dyDescent="0.35">
      <c r="A4370" s="1">
        <v>41714</v>
      </c>
      <c r="B4370">
        <f t="shared" si="612"/>
        <v>2014</v>
      </c>
      <c r="C4370">
        <f t="shared" si="613"/>
        <v>3</v>
      </c>
      <c r="D4370" t="str">
        <f t="shared" si="614"/>
        <v>March</v>
      </c>
      <c r="E4370" t="str">
        <f t="shared" si="615"/>
        <v>Q1</v>
      </c>
      <c r="F4370" t="str">
        <f t="shared" si="616"/>
        <v>2014-Mar</v>
      </c>
      <c r="G4370">
        <f t="shared" si="617"/>
        <v>1</v>
      </c>
      <c r="H4370" t="str">
        <f t="shared" si="618"/>
        <v>Sunday</v>
      </c>
      <c r="I4370" t="str">
        <f t="shared" si="619"/>
        <v>FM12</v>
      </c>
      <c r="J4370" t="str">
        <f t="shared" si="620"/>
        <v>FQ4</v>
      </c>
    </row>
    <row r="4371" spans="1:10" x14ac:dyDescent="0.35">
      <c r="A4371" s="1">
        <v>41714</v>
      </c>
      <c r="B4371">
        <f t="shared" si="612"/>
        <v>2014</v>
      </c>
      <c r="C4371">
        <f t="shared" si="613"/>
        <v>3</v>
      </c>
      <c r="D4371" t="str">
        <f t="shared" si="614"/>
        <v>March</v>
      </c>
      <c r="E4371" t="str">
        <f t="shared" si="615"/>
        <v>Q1</v>
      </c>
      <c r="F4371" t="str">
        <f t="shared" si="616"/>
        <v>2014-Mar</v>
      </c>
      <c r="G4371">
        <f t="shared" si="617"/>
        <v>1</v>
      </c>
      <c r="H4371" t="str">
        <f t="shared" si="618"/>
        <v>Sunday</v>
      </c>
      <c r="I4371" t="str">
        <f t="shared" si="619"/>
        <v>FM12</v>
      </c>
      <c r="J4371" t="str">
        <f t="shared" si="620"/>
        <v>FQ4</v>
      </c>
    </row>
    <row r="4372" spans="1:10" x14ac:dyDescent="0.35">
      <c r="A4372" s="1">
        <v>40970</v>
      </c>
      <c r="B4372">
        <f t="shared" si="612"/>
        <v>2012</v>
      </c>
      <c r="C4372">
        <f t="shared" si="613"/>
        <v>3</v>
      </c>
      <c r="D4372" t="str">
        <f t="shared" si="614"/>
        <v>March</v>
      </c>
      <c r="E4372" t="str">
        <f t="shared" si="615"/>
        <v>Q1</v>
      </c>
      <c r="F4372" t="str">
        <f t="shared" si="616"/>
        <v>2012-Mar</v>
      </c>
      <c r="G4372">
        <f t="shared" si="617"/>
        <v>6</v>
      </c>
      <c r="H4372" t="str">
        <f t="shared" si="618"/>
        <v>Friday</v>
      </c>
      <c r="I4372" t="str">
        <f t="shared" si="619"/>
        <v>FM12</v>
      </c>
      <c r="J4372" t="str">
        <f t="shared" si="620"/>
        <v>FQ4</v>
      </c>
    </row>
    <row r="4373" spans="1:10" x14ac:dyDescent="0.35">
      <c r="A4373" s="1">
        <v>43138</v>
      </c>
      <c r="B4373">
        <f t="shared" si="612"/>
        <v>2018</v>
      </c>
      <c r="C4373">
        <f t="shared" si="613"/>
        <v>2</v>
      </c>
      <c r="D4373" t="str">
        <f t="shared" si="614"/>
        <v>February</v>
      </c>
      <c r="E4373" t="str">
        <f t="shared" si="615"/>
        <v>Q1</v>
      </c>
      <c r="F4373" t="str">
        <f t="shared" si="616"/>
        <v>2018-Feb</v>
      </c>
      <c r="G4373">
        <f t="shared" si="617"/>
        <v>4</v>
      </c>
      <c r="H4373" t="str">
        <f t="shared" si="618"/>
        <v>Wednesday</v>
      </c>
      <c r="I4373" t="str">
        <f t="shared" si="619"/>
        <v>FM11</v>
      </c>
      <c r="J4373" t="str">
        <f t="shared" si="620"/>
        <v>FQ4</v>
      </c>
    </row>
    <row r="4374" spans="1:10" x14ac:dyDescent="0.35">
      <c r="A4374" s="1">
        <v>40579</v>
      </c>
      <c r="B4374">
        <f t="shared" si="612"/>
        <v>2011</v>
      </c>
      <c r="C4374">
        <f t="shared" si="613"/>
        <v>2</v>
      </c>
      <c r="D4374" t="str">
        <f t="shared" si="614"/>
        <v>February</v>
      </c>
      <c r="E4374" t="str">
        <f t="shared" si="615"/>
        <v>Q1</v>
      </c>
      <c r="F4374" t="str">
        <f t="shared" si="616"/>
        <v>2011-Feb</v>
      </c>
      <c r="G4374">
        <f t="shared" si="617"/>
        <v>7</v>
      </c>
      <c r="H4374" t="str">
        <f t="shared" si="618"/>
        <v>Saturday</v>
      </c>
      <c r="I4374" t="str">
        <f t="shared" si="619"/>
        <v>FM11</v>
      </c>
      <c r="J4374" t="str">
        <f t="shared" si="620"/>
        <v>FQ4</v>
      </c>
    </row>
    <row r="4375" spans="1:10" x14ac:dyDescent="0.35">
      <c r="A4375" s="1">
        <v>42405</v>
      </c>
      <c r="B4375">
        <f t="shared" si="612"/>
        <v>2016</v>
      </c>
      <c r="C4375">
        <f t="shared" si="613"/>
        <v>2</v>
      </c>
      <c r="D4375" t="str">
        <f t="shared" si="614"/>
        <v>February</v>
      </c>
      <c r="E4375" t="str">
        <f t="shared" si="615"/>
        <v>Q1</v>
      </c>
      <c r="F4375" t="str">
        <f t="shared" si="616"/>
        <v>2016-Feb</v>
      </c>
      <c r="G4375">
        <f t="shared" si="617"/>
        <v>6</v>
      </c>
      <c r="H4375" t="str">
        <f t="shared" si="618"/>
        <v>Friday</v>
      </c>
      <c r="I4375" t="str">
        <f t="shared" si="619"/>
        <v>FM11</v>
      </c>
      <c r="J4375" t="str">
        <f t="shared" si="620"/>
        <v>FQ4</v>
      </c>
    </row>
    <row r="4376" spans="1:10" x14ac:dyDescent="0.35">
      <c r="A4376" s="1">
        <v>42055</v>
      </c>
      <c r="B4376">
        <f t="shared" si="612"/>
        <v>2015</v>
      </c>
      <c r="C4376">
        <f t="shared" si="613"/>
        <v>2</v>
      </c>
      <c r="D4376" t="str">
        <f t="shared" si="614"/>
        <v>February</v>
      </c>
      <c r="E4376" t="str">
        <f t="shared" si="615"/>
        <v>Q1</v>
      </c>
      <c r="F4376" t="str">
        <f t="shared" si="616"/>
        <v>2015-Feb</v>
      </c>
      <c r="G4376">
        <f t="shared" si="617"/>
        <v>6</v>
      </c>
      <c r="H4376" t="str">
        <f t="shared" si="618"/>
        <v>Friday</v>
      </c>
      <c r="I4376" t="str">
        <f t="shared" si="619"/>
        <v>FM11</v>
      </c>
      <c r="J4376" t="str">
        <f t="shared" si="620"/>
        <v>FQ4</v>
      </c>
    </row>
    <row r="4377" spans="1:10" x14ac:dyDescent="0.35">
      <c r="A4377" s="1">
        <v>41688</v>
      </c>
      <c r="B4377">
        <f t="shared" si="612"/>
        <v>2014</v>
      </c>
      <c r="C4377">
        <f t="shared" si="613"/>
        <v>2</v>
      </c>
      <c r="D4377" t="str">
        <f t="shared" si="614"/>
        <v>February</v>
      </c>
      <c r="E4377" t="str">
        <f t="shared" si="615"/>
        <v>Q1</v>
      </c>
      <c r="F4377" t="str">
        <f t="shared" si="616"/>
        <v>2014-Feb</v>
      </c>
      <c r="G4377">
        <f t="shared" si="617"/>
        <v>3</v>
      </c>
      <c r="H4377" t="str">
        <f t="shared" si="618"/>
        <v>Tuesday</v>
      </c>
      <c r="I4377" t="str">
        <f t="shared" si="619"/>
        <v>FM11</v>
      </c>
      <c r="J4377" t="str">
        <f t="shared" si="620"/>
        <v>FQ4</v>
      </c>
    </row>
    <row r="4378" spans="1:10" x14ac:dyDescent="0.35">
      <c r="A4378" s="1">
        <v>42785</v>
      </c>
      <c r="B4378">
        <f t="shared" si="612"/>
        <v>2017</v>
      </c>
      <c r="C4378">
        <f t="shared" si="613"/>
        <v>2</v>
      </c>
      <c r="D4378" t="str">
        <f t="shared" si="614"/>
        <v>February</v>
      </c>
      <c r="E4378" t="str">
        <f t="shared" si="615"/>
        <v>Q1</v>
      </c>
      <c r="F4378" t="str">
        <f t="shared" si="616"/>
        <v>2017-Feb</v>
      </c>
      <c r="G4378">
        <f t="shared" si="617"/>
        <v>1</v>
      </c>
      <c r="H4378" t="str">
        <f t="shared" si="618"/>
        <v>Sunday</v>
      </c>
      <c r="I4378" t="str">
        <f t="shared" si="619"/>
        <v>FM11</v>
      </c>
      <c r="J4378" t="str">
        <f t="shared" si="620"/>
        <v>FQ4</v>
      </c>
    </row>
    <row r="4379" spans="1:10" x14ac:dyDescent="0.35">
      <c r="A4379" s="1">
        <v>43155</v>
      </c>
      <c r="B4379">
        <f t="shared" si="612"/>
        <v>2018</v>
      </c>
      <c r="C4379">
        <f t="shared" si="613"/>
        <v>2</v>
      </c>
      <c r="D4379" t="str">
        <f t="shared" si="614"/>
        <v>February</v>
      </c>
      <c r="E4379" t="str">
        <f t="shared" si="615"/>
        <v>Q1</v>
      </c>
      <c r="F4379" t="str">
        <f t="shared" si="616"/>
        <v>2018-Feb</v>
      </c>
      <c r="G4379">
        <f t="shared" si="617"/>
        <v>7</v>
      </c>
      <c r="H4379" t="str">
        <f t="shared" si="618"/>
        <v>Saturday</v>
      </c>
      <c r="I4379" t="str">
        <f t="shared" si="619"/>
        <v>FM11</v>
      </c>
      <c r="J4379" t="str">
        <f t="shared" si="620"/>
        <v>FQ4</v>
      </c>
    </row>
    <row r="4380" spans="1:10" x14ac:dyDescent="0.35">
      <c r="A4380" s="1">
        <v>42779</v>
      </c>
      <c r="B4380">
        <f t="shared" si="612"/>
        <v>2017</v>
      </c>
      <c r="C4380">
        <f t="shared" si="613"/>
        <v>2</v>
      </c>
      <c r="D4380" t="str">
        <f t="shared" si="614"/>
        <v>February</v>
      </c>
      <c r="E4380" t="str">
        <f t="shared" si="615"/>
        <v>Q1</v>
      </c>
      <c r="F4380" t="str">
        <f t="shared" si="616"/>
        <v>2017-Feb</v>
      </c>
      <c r="G4380">
        <f t="shared" si="617"/>
        <v>2</v>
      </c>
      <c r="H4380" t="str">
        <f t="shared" si="618"/>
        <v>Monday</v>
      </c>
      <c r="I4380" t="str">
        <f t="shared" si="619"/>
        <v>FM11</v>
      </c>
      <c r="J4380" t="str">
        <f t="shared" si="620"/>
        <v>FQ4</v>
      </c>
    </row>
    <row r="4381" spans="1:10" x14ac:dyDescent="0.35">
      <c r="A4381" s="1">
        <v>42060</v>
      </c>
      <c r="B4381">
        <f t="shared" si="612"/>
        <v>2015</v>
      </c>
      <c r="C4381">
        <f t="shared" si="613"/>
        <v>2</v>
      </c>
      <c r="D4381" t="str">
        <f t="shared" si="614"/>
        <v>February</v>
      </c>
      <c r="E4381" t="str">
        <f t="shared" si="615"/>
        <v>Q1</v>
      </c>
      <c r="F4381" t="str">
        <f t="shared" si="616"/>
        <v>2015-Feb</v>
      </c>
      <c r="G4381">
        <f t="shared" si="617"/>
        <v>4</v>
      </c>
      <c r="H4381" t="str">
        <f t="shared" si="618"/>
        <v>Wednesday</v>
      </c>
      <c r="I4381" t="str">
        <f t="shared" si="619"/>
        <v>FM11</v>
      </c>
      <c r="J4381" t="str">
        <f t="shared" si="620"/>
        <v>FQ4</v>
      </c>
    </row>
    <row r="4382" spans="1:10" x14ac:dyDescent="0.35">
      <c r="A4382" s="1">
        <v>41682</v>
      </c>
      <c r="B4382">
        <f t="shared" si="612"/>
        <v>2014</v>
      </c>
      <c r="C4382">
        <f t="shared" si="613"/>
        <v>2</v>
      </c>
      <c r="D4382" t="str">
        <f t="shared" si="614"/>
        <v>February</v>
      </c>
      <c r="E4382" t="str">
        <f t="shared" si="615"/>
        <v>Q1</v>
      </c>
      <c r="F4382" t="str">
        <f t="shared" si="616"/>
        <v>2014-Feb</v>
      </c>
      <c r="G4382">
        <f t="shared" si="617"/>
        <v>4</v>
      </c>
      <c r="H4382" t="str">
        <f t="shared" si="618"/>
        <v>Wednesday</v>
      </c>
      <c r="I4382" t="str">
        <f t="shared" si="619"/>
        <v>FM11</v>
      </c>
      <c r="J4382" t="str">
        <f t="shared" si="620"/>
        <v>FQ4</v>
      </c>
    </row>
    <row r="4383" spans="1:10" x14ac:dyDescent="0.35">
      <c r="A4383" s="1">
        <v>40585</v>
      </c>
      <c r="B4383">
        <f t="shared" si="612"/>
        <v>2011</v>
      </c>
      <c r="C4383">
        <f t="shared" si="613"/>
        <v>2</v>
      </c>
      <c r="D4383" t="str">
        <f t="shared" si="614"/>
        <v>February</v>
      </c>
      <c r="E4383" t="str">
        <f t="shared" si="615"/>
        <v>Q1</v>
      </c>
      <c r="F4383" t="str">
        <f t="shared" si="616"/>
        <v>2011-Feb</v>
      </c>
      <c r="G4383">
        <f t="shared" si="617"/>
        <v>6</v>
      </c>
      <c r="H4383" t="str">
        <f t="shared" si="618"/>
        <v>Friday</v>
      </c>
      <c r="I4383" t="str">
        <f t="shared" si="619"/>
        <v>FM11</v>
      </c>
      <c r="J4383" t="str">
        <f t="shared" si="620"/>
        <v>FQ4</v>
      </c>
    </row>
    <row r="4384" spans="1:10" x14ac:dyDescent="0.35">
      <c r="A4384" s="1">
        <v>42790</v>
      </c>
      <c r="B4384">
        <f t="shared" si="612"/>
        <v>2017</v>
      </c>
      <c r="C4384">
        <f t="shared" si="613"/>
        <v>2</v>
      </c>
      <c r="D4384" t="str">
        <f t="shared" si="614"/>
        <v>February</v>
      </c>
      <c r="E4384" t="str">
        <f t="shared" si="615"/>
        <v>Q1</v>
      </c>
      <c r="F4384" t="str">
        <f t="shared" si="616"/>
        <v>2017-Feb</v>
      </c>
      <c r="G4384">
        <f t="shared" si="617"/>
        <v>6</v>
      </c>
      <c r="H4384" t="str">
        <f t="shared" si="618"/>
        <v>Friday</v>
      </c>
      <c r="I4384" t="str">
        <f t="shared" si="619"/>
        <v>FM11</v>
      </c>
      <c r="J4384" t="str">
        <f t="shared" si="620"/>
        <v>FQ4</v>
      </c>
    </row>
    <row r="4385" spans="1:10" x14ac:dyDescent="0.35">
      <c r="A4385" s="1">
        <v>43134</v>
      </c>
      <c r="B4385">
        <f t="shared" si="612"/>
        <v>2018</v>
      </c>
      <c r="C4385">
        <f t="shared" si="613"/>
        <v>2</v>
      </c>
      <c r="D4385" t="str">
        <f t="shared" si="614"/>
        <v>February</v>
      </c>
      <c r="E4385" t="str">
        <f t="shared" si="615"/>
        <v>Q1</v>
      </c>
      <c r="F4385" t="str">
        <f t="shared" si="616"/>
        <v>2018-Feb</v>
      </c>
      <c r="G4385">
        <f t="shared" si="617"/>
        <v>7</v>
      </c>
      <c r="H4385" t="str">
        <f t="shared" si="618"/>
        <v>Saturday</v>
      </c>
      <c r="I4385" t="str">
        <f t="shared" si="619"/>
        <v>FM11</v>
      </c>
      <c r="J4385" t="str">
        <f t="shared" si="620"/>
        <v>FQ4</v>
      </c>
    </row>
    <row r="4386" spans="1:10" x14ac:dyDescent="0.35">
      <c r="A4386" s="1">
        <v>41317</v>
      </c>
      <c r="B4386">
        <f t="shared" si="612"/>
        <v>2013</v>
      </c>
      <c r="C4386">
        <f t="shared" si="613"/>
        <v>2</v>
      </c>
      <c r="D4386" t="str">
        <f t="shared" si="614"/>
        <v>February</v>
      </c>
      <c r="E4386" t="str">
        <f t="shared" si="615"/>
        <v>Q1</v>
      </c>
      <c r="F4386" t="str">
        <f t="shared" si="616"/>
        <v>2013-Feb</v>
      </c>
      <c r="G4386">
        <f t="shared" si="617"/>
        <v>3</v>
      </c>
      <c r="H4386" t="str">
        <f t="shared" si="618"/>
        <v>Tuesday</v>
      </c>
      <c r="I4386" t="str">
        <f t="shared" si="619"/>
        <v>FM11</v>
      </c>
      <c r="J4386" t="str">
        <f t="shared" si="620"/>
        <v>FQ4</v>
      </c>
    </row>
    <row r="4387" spans="1:10" x14ac:dyDescent="0.35">
      <c r="A4387" s="1">
        <v>40576</v>
      </c>
      <c r="B4387">
        <f t="shared" si="612"/>
        <v>2011</v>
      </c>
      <c r="C4387">
        <f t="shared" si="613"/>
        <v>2</v>
      </c>
      <c r="D4387" t="str">
        <f t="shared" si="614"/>
        <v>February</v>
      </c>
      <c r="E4387" t="str">
        <f t="shared" si="615"/>
        <v>Q1</v>
      </c>
      <c r="F4387" t="str">
        <f t="shared" si="616"/>
        <v>2011-Feb</v>
      </c>
      <c r="G4387">
        <f t="shared" si="617"/>
        <v>4</v>
      </c>
      <c r="H4387" t="str">
        <f t="shared" si="618"/>
        <v>Wednesday</v>
      </c>
      <c r="I4387" t="str">
        <f t="shared" si="619"/>
        <v>FM11</v>
      </c>
      <c r="J4387" t="str">
        <f t="shared" si="620"/>
        <v>FQ4</v>
      </c>
    </row>
    <row r="4388" spans="1:10" x14ac:dyDescent="0.35">
      <c r="A4388" s="1">
        <v>43155</v>
      </c>
      <c r="B4388">
        <f t="shared" si="612"/>
        <v>2018</v>
      </c>
      <c r="C4388">
        <f t="shared" si="613"/>
        <v>2</v>
      </c>
      <c r="D4388" t="str">
        <f t="shared" si="614"/>
        <v>February</v>
      </c>
      <c r="E4388" t="str">
        <f t="shared" si="615"/>
        <v>Q1</v>
      </c>
      <c r="F4388" t="str">
        <f t="shared" si="616"/>
        <v>2018-Feb</v>
      </c>
      <c r="G4388">
        <f t="shared" si="617"/>
        <v>7</v>
      </c>
      <c r="H4388" t="str">
        <f t="shared" si="618"/>
        <v>Saturday</v>
      </c>
      <c r="I4388" t="str">
        <f t="shared" si="619"/>
        <v>FM11</v>
      </c>
      <c r="J4388" t="str">
        <f t="shared" si="620"/>
        <v>FQ4</v>
      </c>
    </row>
    <row r="4389" spans="1:10" x14ac:dyDescent="0.35">
      <c r="A4389" s="1">
        <v>42780</v>
      </c>
      <c r="B4389">
        <f t="shared" si="612"/>
        <v>2017</v>
      </c>
      <c r="C4389">
        <f t="shared" si="613"/>
        <v>2</v>
      </c>
      <c r="D4389" t="str">
        <f t="shared" si="614"/>
        <v>February</v>
      </c>
      <c r="E4389" t="str">
        <f t="shared" si="615"/>
        <v>Q1</v>
      </c>
      <c r="F4389" t="str">
        <f t="shared" si="616"/>
        <v>2017-Feb</v>
      </c>
      <c r="G4389">
        <f t="shared" si="617"/>
        <v>3</v>
      </c>
      <c r="H4389" t="str">
        <f t="shared" si="618"/>
        <v>Tuesday</v>
      </c>
      <c r="I4389" t="str">
        <f t="shared" si="619"/>
        <v>FM11</v>
      </c>
      <c r="J4389" t="str">
        <f t="shared" si="620"/>
        <v>FQ4</v>
      </c>
    </row>
    <row r="4390" spans="1:10" x14ac:dyDescent="0.35">
      <c r="A4390" s="1">
        <v>42412</v>
      </c>
      <c r="B4390">
        <f t="shared" si="612"/>
        <v>2016</v>
      </c>
      <c r="C4390">
        <f t="shared" si="613"/>
        <v>2</v>
      </c>
      <c r="D4390" t="str">
        <f t="shared" si="614"/>
        <v>February</v>
      </c>
      <c r="E4390" t="str">
        <f t="shared" si="615"/>
        <v>Q1</v>
      </c>
      <c r="F4390" t="str">
        <f t="shared" si="616"/>
        <v>2016-Feb</v>
      </c>
      <c r="G4390">
        <f t="shared" si="617"/>
        <v>6</v>
      </c>
      <c r="H4390" t="str">
        <f t="shared" si="618"/>
        <v>Friday</v>
      </c>
      <c r="I4390" t="str">
        <f t="shared" si="619"/>
        <v>FM11</v>
      </c>
      <c r="J4390" t="str">
        <f t="shared" si="620"/>
        <v>FQ4</v>
      </c>
    </row>
    <row r="4391" spans="1:10" x14ac:dyDescent="0.35">
      <c r="A4391" s="1">
        <v>42020</v>
      </c>
      <c r="B4391">
        <f t="shared" si="612"/>
        <v>2015</v>
      </c>
      <c r="C4391">
        <f t="shared" si="613"/>
        <v>1</v>
      </c>
      <c r="D4391" t="str">
        <f t="shared" si="614"/>
        <v>January</v>
      </c>
      <c r="E4391" t="str">
        <f t="shared" si="615"/>
        <v>Q1</v>
      </c>
      <c r="F4391" t="str">
        <f t="shared" si="616"/>
        <v>2015-Jan</v>
      </c>
      <c r="G4391">
        <f t="shared" si="617"/>
        <v>6</v>
      </c>
      <c r="H4391" t="str">
        <f t="shared" si="618"/>
        <v>Friday</v>
      </c>
      <c r="I4391" t="str">
        <f t="shared" si="619"/>
        <v>FM10</v>
      </c>
      <c r="J4391" t="str">
        <f t="shared" si="620"/>
        <v>FQ4</v>
      </c>
    </row>
    <row r="4392" spans="1:10" x14ac:dyDescent="0.35">
      <c r="A4392" s="1">
        <v>41654</v>
      </c>
      <c r="B4392">
        <f t="shared" si="612"/>
        <v>2014</v>
      </c>
      <c r="C4392">
        <f t="shared" si="613"/>
        <v>1</v>
      </c>
      <c r="D4392" t="str">
        <f t="shared" si="614"/>
        <v>January</v>
      </c>
      <c r="E4392" t="str">
        <f t="shared" si="615"/>
        <v>Q1</v>
      </c>
      <c r="F4392" t="str">
        <f t="shared" si="616"/>
        <v>2014-Jan</v>
      </c>
      <c r="G4392">
        <f t="shared" si="617"/>
        <v>4</v>
      </c>
      <c r="H4392" t="str">
        <f t="shared" si="618"/>
        <v>Wednesday</v>
      </c>
      <c r="I4392" t="str">
        <f t="shared" si="619"/>
        <v>FM10</v>
      </c>
      <c r="J4392" t="str">
        <f t="shared" si="620"/>
        <v>FQ4</v>
      </c>
    </row>
    <row r="4393" spans="1:10" x14ac:dyDescent="0.35">
      <c r="A4393" s="1">
        <v>42014</v>
      </c>
      <c r="B4393">
        <f t="shared" si="612"/>
        <v>2015</v>
      </c>
      <c r="C4393">
        <f t="shared" si="613"/>
        <v>1</v>
      </c>
      <c r="D4393" t="str">
        <f t="shared" si="614"/>
        <v>January</v>
      </c>
      <c r="E4393" t="str">
        <f t="shared" si="615"/>
        <v>Q1</v>
      </c>
      <c r="F4393" t="str">
        <f t="shared" si="616"/>
        <v>2015-Jan</v>
      </c>
      <c r="G4393">
        <f t="shared" si="617"/>
        <v>7</v>
      </c>
      <c r="H4393" t="str">
        <f t="shared" si="618"/>
        <v>Saturday</v>
      </c>
      <c r="I4393" t="str">
        <f t="shared" si="619"/>
        <v>FM10</v>
      </c>
      <c r="J4393" t="str">
        <f t="shared" si="620"/>
        <v>FQ4</v>
      </c>
    </row>
    <row r="4394" spans="1:10" x14ac:dyDescent="0.35">
      <c r="A4394" s="1">
        <v>43101</v>
      </c>
      <c r="B4394">
        <f t="shared" si="612"/>
        <v>2018</v>
      </c>
      <c r="C4394">
        <f t="shared" si="613"/>
        <v>1</v>
      </c>
      <c r="D4394" t="str">
        <f t="shared" si="614"/>
        <v>January</v>
      </c>
      <c r="E4394" t="str">
        <f t="shared" si="615"/>
        <v>Q1</v>
      </c>
      <c r="F4394" t="str">
        <f t="shared" si="616"/>
        <v>2018-Jan</v>
      </c>
      <c r="G4394">
        <f t="shared" si="617"/>
        <v>2</v>
      </c>
      <c r="H4394" t="str">
        <f t="shared" si="618"/>
        <v>Monday</v>
      </c>
      <c r="I4394" t="str">
        <f t="shared" si="619"/>
        <v>FM10</v>
      </c>
      <c r="J4394" t="str">
        <f t="shared" si="620"/>
        <v>FQ4</v>
      </c>
    </row>
    <row r="4395" spans="1:10" x14ac:dyDescent="0.35">
      <c r="A4395" s="1">
        <v>40188</v>
      </c>
      <c r="B4395">
        <f t="shared" si="612"/>
        <v>2010</v>
      </c>
      <c r="C4395">
        <f t="shared" si="613"/>
        <v>1</v>
      </c>
      <c r="D4395" t="str">
        <f t="shared" si="614"/>
        <v>January</v>
      </c>
      <c r="E4395" t="str">
        <f t="shared" si="615"/>
        <v>Q1</v>
      </c>
      <c r="F4395" t="str">
        <f t="shared" si="616"/>
        <v>2010-Jan</v>
      </c>
      <c r="G4395">
        <f t="shared" si="617"/>
        <v>1</v>
      </c>
      <c r="H4395" t="str">
        <f t="shared" si="618"/>
        <v>Sunday</v>
      </c>
      <c r="I4395" t="str">
        <f t="shared" si="619"/>
        <v>FM10</v>
      </c>
      <c r="J4395" t="str">
        <f t="shared" si="620"/>
        <v>FQ4</v>
      </c>
    </row>
    <row r="4396" spans="1:10" x14ac:dyDescent="0.35">
      <c r="A4396" s="1">
        <v>40556</v>
      </c>
      <c r="B4396">
        <f t="shared" si="612"/>
        <v>2011</v>
      </c>
      <c r="C4396">
        <f t="shared" si="613"/>
        <v>1</v>
      </c>
      <c r="D4396" t="str">
        <f t="shared" si="614"/>
        <v>January</v>
      </c>
      <c r="E4396" t="str">
        <f t="shared" si="615"/>
        <v>Q1</v>
      </c>
      <c r="F4396" t="str">
        <f t="shared" si="616"/>
        <v>2011-Jan</v>
      </c>
      <c r="G4396">
        <f t="shared" si="617"/>
        <v>5</v>
      </c>
      <c r="H4396" t="str">
        <f t="shared" si="618"/>
        <v>Thursday</v>
      </c>
      <c r="I4396" t="str">
        <f t="shared" si="619"/>
        <v>FM10</v>
      </c>
      <c r="J4396" t="str">
        <f t="shared" si="620"/>
        <v>FQ4</v>
      </c>
    </row>
    <row r="4397" spans="1:10" x14ac:dyDescent="0.35">
      <c r="A4397" s="1">
        <v>43101</v>
      </c>
      <c r="B4397">
        <f t="shared" si="612"/>
        <v>2018</v>
      </c>
      <c r="C4397">
        <f t="shared" si="613"/>
        <v>1</v>
      </c>
      <c r="D4397" t="str">
        <f t="shared" si="614"/>
        <v>January</v>
      </c>
      <c r="E4397" t="str">
        <f t="shared" si="615"/>
        <v>Q1</v>
      </c>
      <c r="F4397" t="str">
        <f t="shared" si="616"/>
        <v>2018-Jan</v>
      </c>
      <c r="G4397">
        <f t="shared" si="617"/>
        <v>2</v>
      </c>
      <c r="H4397" t="str">
        <f t="shared" si="618"/>
        <v>Monday</v>
      </c>
      <c r="I4397" t="str">
        <f t="shared" si="619"/>
        <v>FM10</v>
      </c>
      <c r="J4397" t="str">
        <f t="shared" si="620"/>
        <v>FQ4</v>
      </c>
    </row>
    <row r="4398" spans="1:10" x14ac:dyDescent="0.35">
      <c r="A4398" s="1">
        <v>42023</v>
      </c>
      <c r="B4398">
        <f t="shared" si="612"/>
        <v>2015</v>
      </c>
      <c r="C4398">
        <f t="shared" si="613"/>
        <v>1</v>
      </c>
      <c r="D4398" t="str">
        <f t="shared" si="614"/>
        <v>January</v>
      </c>
      <c r="E4398" t="str">
        <f t="shared" si="615"/>
        <v>Q1</v>
      </c>
      <c r="F4398" t="str">
        <f t="shared" si="616"/>
        <v>2015-Jan</v>
      </c>
      <c r="G4398">
        <f t="shared" si="617"/>
        <v>2</v>
      </c>
      <c r="H4398" t="str">
        <f t="shared" si="618"/>
        <v>Monday</v>
      </c>
      <c r="I4398" t="str">
        <f t="shared" si="619"/>
        <v>FM10</v>
      </c>
      <c r="J4398" t="str">
        <f t="shared" si="620"/>
        <v>FQ4</v>
      </c>
    </row>
    <row r="4399" spans="1:10" x14ac:dyDescent="0.35">
      <c r="A4399" s="1">
        <v>42737</v>
      </c>
      <c r="B4399">
        <f t="shared" si="612"/>
        <v>2017</v>
      </c>
      <c r="C4399">
        <f t="shared" si="613"/>
        <v>1</v>
      </c>
      <c r="D4399" t="str">
        <f t="shared" si="614"/>
        <v>January</v>
      </c>
      <c r="E4399" t="str">
        <f t="shared" si="615"/>
        <v>Q1</v>
      </c>
      <c r="F4399" t="str">
        <f t="shared" si="616"/>
        <v>2017-Jan</v>
      </c>
      <c r="G4399">
        <f t="shared" si="617"/>
        <v>2</v>
      </c>
      <c r="H4399" t="str">
        <f t="shared" si="618"/>
        <v>Monday</v>
      </c>
      <c r="I4399" t="str">
        <f t="shared" si="619"/>
        <v>FM10</v>
      </c>
      <c r="J4399" t="str">
        <f t="shared" si="620"/>
        <v>FQ4</v>
      </c>
    </row>
    <row r="4400" spans="1:10" x14ac:dyDescent="0.35">
      <c r="A4400" s="1">
        <v>40545</v>
      </c>
      <c r="B4400">
        <f t="shared" si="612"/>
        <v>2011</v>
      </c>
      <c r="C4400">
        <f t="shared" si="613"/>
        <v>1</v>
      </c>
      <c r="D4400" t="str">
        <f t="shared" si="614"/>
        <v>January</v>
      </c>
      <c r="E4400" t="str">
        <f t="shared" si="615"/>
        <v>Q1</v>
      </c>
      <c r="F4400" t="str">
        <f t="shared" si="616"/>
        <v>2011-Jan</v>
      </c>
      <c r="G4400">
        <f t="shared" si="617"/>
        <v>1</v>
      </c>
      <c r="H4400" t="str">
        <f t="shared" si="618"/>
        <v>Sunday</v>
      </c>
      <c r="I4400" t="str">
        <f t="shared" si="619"/>
        <v>FM10</v>
      </c>
      <c r="J4400" t="str">
        <f t="shared" si="620"/>
        <v>FQ4</v>
      </c>
    </row>
    <row r="4401" spans="1:10" x14ac:dyDescent="0.35">
      <c r="A4401" s="1">
        <v>42387</v>
      </c>
      <c r="B4401">
        <f t="shared" si="612"/>
        <v>2016</v>
      </c>
      <c r="C4401">
        <f t="shared" si="613"/>
        <v>1</v>
      </c>
      <c r="D4401" t="str">
        <f t="shared" si="614"/>
        <v>January</v>
      </c>
      <c r="E4401" t="str">
        <f t="shared" si="615"/>
        <v>Q1</v>
      </c>
      <c r="F4401" t="str">
        <f t="shared" si="616"/>
        <v>2016-Jan</v>
      </c>
      <c r="G4401">
        <f t="shared" si="617"/>
        <v>2</v>
      </c>
      <c r="H4401" t="str">
        <f t="shared" si="618"/>
        <v>Monday</v>
      </c>
      <c r="I4401" t="str">
        <f t="shared" si="619"/>
        <v>FM10</v>
      </c>
      <c r="J4401" t="str">
        <f t="shared" si="620"/>
        <v>FQ4</v>
      </c>
    </row>
    <row r="4402" spans="1:10" x14ac:dyDescent="0.35">
      <c r="A4402" s="1">
        <v>40201</v>
      </c>
      <c r="B4402">
        <f t="shared" si="612"/>
        <v>2010</v>
      </c>
      <c r="C4402">
        <f t="shared" si="613"/>
        <v>1</v>
      </c>
      <c r="D4402" t="str">
        <f t="shared" si="614"/>
        <v>January</v>
      </c>
      <c r="E4402" t="str">
        <f t="shared" si="615"/>
        <v>Q1</v>
      </c>
      <c r="F4402" t="str">
        <f t="shared" si="616"/>
        <v>2010-Jan</v>
      </c>
      <c r="G4402">
        <f t="shared" si="617"/>
        <v>7</v>
      </c>
      <c r="H4402" t="str">
        <f t="shared" si="618"/>
        <v>Saturday</v>
      </c>
      <c r="I4402" t="str">
        <f t="shared" si="619"/>
        <v>FM10</v>
      </c>
      <c r="J4402" t="str">
        <f t="shared" si="620"/>
        <v>FQ4</v>
      </c>
    </row>
    <row r="4403" spans="1:10" x14ac:dyDescent="0.35">
      <c r="A4403" s="1">
        <v>42763</v>
      </c>
      <c r="B4403">
        <f t="shared" si="612"/>
        <v>2017</v>
      </c>
      <c r="C4403">
        <f t="shared" si="613"/>
        <v>1</v>
      </c>
      <c r="D4403" t="str">
        <f t="shared" si="614"/>
        <v>January</v>
      </c>
      <c r="E4403" t="str">
        <f t="shared" si="615"/>
        <v>Q1</v>
      </c>
      <c r="F4403" t="str">
        <f t="shared" si="616"/>
        <v>2017-Jan</v>
      </c>
      <c r="G4403">
        <f t="shared" si="617"/>
        <v>7</v>
      </c>
      <c r="H4403" t="str">
        <f t="shared" si="618"/>
        <v>Saturday</v>
      </c>
      <c r="I4403" t="str">
        <f t="shared" si="619"/>
        <v>FM10</v>
      </c>
      <c r="J4403" t="str">
        <f t="shared" si="620"/>
        <v>FQ4</v>
      </c>
    </row>
    <row r="4404" spans="1:10" x14ac:dyDescent="0.35">
      <c r="A4404" s="1">
        <v>42748</v>
      </c>
      <c r="B4404">
        <f t="shared" si="612"/>
        <v>2017</v>
      </c>
      <c r="C4404">
        <f t="shared" si="613"/>
        <v>1</v>
      </c>
      <c r="D4404" t="str">
        <f t="shared" si="614"/>
        <v>January</v>
      </c>
      <c r="E4404" t="str">
        <f t="shared" si="615"/>
        <v>Q1</v>
      </c>
      <c r="F4404" t="str">
        <f t="shared" si="616"/>
        <v>2017-Jan</v>
      </c>
      <c r="G4404">
        <f t="shared" si="617"/>
        <v>6</v>
      </c>
      <c r="H4404" t="str">
        <f t="shared" si="618"/>
        <v>Friday</v>
      </c>
      <c r="I4404" t="str">
        <f t="shared" si="619"/>
        <v>FM10</v>
      </c>
      <c r="J4404" t="str">
        <f t="shared" si="620"/>
        <v>FQ4</v>
      </c>
    </row>
    <row r="4405" spans="1:10" x14ac:dyDescent="0.35">
      <c r="A4405" s="1">
        <v>43101</v>
      </c>
      <c r="B4405">
        <f t="shared" si="612"/>
        <v>2018</v>
      </c>
      <c r="C4405">
        <f t="shared" si="613"/>
        <v>1</v>
      </c>
      <c r="D4405" t="str">
        <f t="shared" si="614"/>
        <v>January</v>
      </c>
      <c r="E4405" t="str">
        <f t="shared" si="615"/>
        <v>Q1</v>
      </c>
      <c r="F4405" t="str">
        <f t="shared" si="616"/>
        <v>2018-Jan</v>
      </c>
      <c r="G4405">
        <f t="shared" si="617"/>
        <v>2</v>
      </c>
      <c r="H4405" t="str">
        <f t="shared" si="618"/>
        <v>Monday</v>
      </c>
      <c r="I4405" t="str">
        <f t="shared" si="619"/>
        <v>FM10</v>
      </c>
      <c r="J4405" t="str">
        <f t="shared" si="620"/>
        <v>FQ4</v>
      </c>
    </row>
    <row r="4406" spans="1:10" x14ac:dyDescent="0.35">
      <c r="A4406" s="1">
        <v>41654</v>
      </c>
      <c r="B4406">
        <f t="shared" si="612"/>
        <v>2014</v>
      </c>
      <c r="C4406">
        <f t="shared" si="613"/>
        <v>1</v>
      </c>
      <c r="D4406" t="str">
        <f t="shared" si="614"/>
        <v>January</v>
      </c>
      <c r="E4406" t="str">
        <f t="shared" si="615"/>
        <v>Q1</v>
      </c>
      <c r="F4406" t="str">
        <f t="shared" si="616"/>
        <v>2014-Jan</v>
      </c>
      <c r="G4406">
        <f t="shared" si="617"/>
        <v>4</v>
      </c>
      <c r="H4406" t="str">
        <f t="shared" si="618"/>
        <v>Wednesday</v>
      </c>
      <c r="I4406" t="str">
        <f t="shared" si="619"/>
        <v>FM10</v>
      </c>
      <c r="J4406" t="str">
        <f t="shared" si="620"/>
        <v>FQ4</v>
      </c>
    </row>
    <row r="4407" spans="1:10" x14ac:dyDescent="0.35">
      <c r="A4407" s="1">
        <v>40527</v>
      </c>
      <c r="B4407">
        <f t="shared" si="612"/>
        <v>2010</v>
      </c>
      <c r="C4407">
        <f t="shared" si="613"/>
        <v>12</v>
      </c>
      <c r="D4407" t="str">
        <f t="shared" si="614"/>
        <v>December</v>
      </c>
      <c r="E4407" t="str">
        <f t="shared" si="615"/>
        <v>Q4</v>
      </c>
      <c r="F4407" t="str">
        <f t="shared" si="616"/>
        <v>2010-Dec</v>
      </c>
      <c r="G4407">
        <f t="shared" si="617"/>
        <v>4</v>
      </c>
      <c r="H4407" t="str">
        <f t="shared" si="618"/>
        <v>Wednesday</v>
      </c>
      <c r="I4407" t="str">
        <f t="shared" si="619"/>
        <v>FM9</v>
      </c>
      <c r="J4407" t="str">
        <f t="shared" si="620"/>
        <v>FQ3</v>
      </c>
    </row>
    <row r="4408" spans="1:10" x14ac:dyDescent="0.35">
      <c r="A4408" s="1">
        <v>41627</v>
      </c>
      <c r="B4408">
        <f t="shared" si="612"/>
        <v>2013</v>
      </c>
      <c r="C4408">
        <f t="shared" si="613"/>
        <v>12</v>
      </c>
      <c r="D4408" t="str">
        <f t="shared" si="614"/>
        <v>December</v>
      </c>
      <c r="E4408" t="str">
        <f t="shared" si="615"/>
        <v>Q4</v>
      </c>
      <c r="F4408" t="str">
        <f t="shared" si="616"/>
        <v>2013-Dec</v>
      </c>
      <c r="G4408">
        <f t="shared" si="617"/>
        <v>5</v>
      </c>
      <c r="H4408" t="str">
        <f t="shared" si="618"/>
        <v>Thursday</v>
      </c>
      <c r="I4408" t="str">
        <f t="shared" si="619"/>
        <v>FM9</v>
      </c>
      <c r="J4408" t="str">
        <f t="shared" si="620"/>
        <v>FQ3</v>
      </c>
    </row>
    <row r="4409" spans="1:10" x14ac:dyDescent="0.35">
      <c r="A4409" s="1">
        <v>40881</v>
      </c>
      <c r="B4409">
        <f t="shared" si="612"/>
        <v>2011</v>
      </c>
      <c r="C4409">
        <f t="shared" si="613"/>
        <v>12</v>
      </c>
      <c r="D4409" t="str">
        <f t="shared" si="614"/>
        <v>December</v>
      </c>
      <c r="E4409" t="str">
        <f t="shared" si="615"/>
        <v>Q4</v>
      </c>
      <c r="F4409" t="str">
        <f t="shared" si="616"/>
        <v>2011-Dec</v>
      </c>
      <c r="G4409">
        <f t="shared" si="617"/>
        <v>1</v>
      </c>
      <c r="H4409" t="str">
        <f t="shared" si="618"/>
        <v>Sunday</v>
      </c>
      <c r="I4409" t="str">
        <f t="shared" si="619"/>
        <v>FM9</v>
      </c>
      <c r="J4409" t="str">
        <f t="shared" si="620"/>
        <v>FQ3</v>
      </c>
    </row>
    <row r="4410" spans="1:10" x14ac:dyDescent="0.35">
      <c r="A4410" s="1">
        <v>42346</v>
      </c>
      <c r="B4410">
        <f t="shared" si="612"/>
        <v>2015</v>
      </c>
      <c r="C4410">
        <f t="shared" si="613"/>
        <v>12</v>
      </c>
      <c r="D4410" t="str">
        <f t="shared" si="614"/>
        <v>December</v>
      </c>
      <c r="E4410" t="str">
        <f t="shared" si="615"/>
        <v>Q4</v>
      </c>
      <c r="F4410" t="str">
        <f t="shared" si="616"/>
        <v>2015-Dec</v>
      </c>
      <c r="G4410">
        <f t="shared" si="617"/>
        <v>3</v>
      </c>
      <c r="H4410" t="str">
        <f t="shared" si="618"/>
        <v>Tuesday</v>
      </c>
      <c r="I4410" t="str">
        <f t="shared" si="619"/>
        <v>FM9</v>
      </c>
      <c r="J4410" t="str">
        <f t="shared" si="620"/>
        <v>FQ3</v>
      </c>
    </row>
    <row r="4411" spans="1:10" x14ac:dyDescent="0.35">
      <c r="A4411" s="1">
        <v>41630</v>
      </c>
      <c r="B4411">
        <f t="shared" si="612"/>
        <v>2013</v>
      </c>
      <c r="C4411">
        <f t="shared" si="613"/>
        <v>12</v>
      </c>
      <c r="D4411" t="str">
        <f t="shared" si="614"/>
        <v>December</v>
      </c>
      <c r="E4411" t="str">
        <f t="shared" si="615"/>
        <v>Q4</v>
      </c>
      <c r="F4411" t="str">
        <f t="shared" si="616"/>
        <v>2013-Dec</v>
      </c>
      <c r="G4411">
        <f t="shared" si="617"/>
        <v>1</v>
      </c>
      <c r="H4411" t="str">
        <f t="shared" si="618"/>
        <v>Sunday</v>
      </c>
      <c r="I4411" t="str">
        <f t="shared" si="619"/>
        <v>FM9</v>
      </c>
      <c r="J4411" t="str">
        <f t="shared" si="620"/>
        <v>FQ3</v>
      </c>
    </row>
    <row r="4412" spans="1:10" x14ac:dyDescent="0.35">
      <c r="A4412" s="1">
        <v>40536</v>
      </c>
      <c r="B4412">
        <f t="shared" si="612"/>
        <v>2010</v>
      </c>
      <c r="C4412">
        <f t="shared" si="613"/>
        <v>12</v>
      </c>
      <c r="D4412" t="str">
        <f t="shared" si="614"/>
        <v>December</v>
      </c>
      <c r="E4412" t="str">
        <f t="shared" si="615"/>
        <v>Q4</v>
      </c>
      <c r="F4412" t="str">
        <f t="shared" si="616"/>
        <v>2010-Dec</v>
      </c>
      <c r="G4412">
        <f t="shared" si="617"/>
        <v>6</v>
      </c>
      <c r="H4412" t="str">
        <f t="shared" si="618"/>
        <v>Friday</v>
      </c>
      <c r="I4412" t="str">
        <f t="shared" si="619"/>
        <v>FM9</v>
      </c>
      <c r="J4412" t="str">
        <f t="shared" si="620"/>
        <v>FQ3</v>
      </c>
    </row>
    <row r="4413" spans="1:10" x14ac:dyDescent="0.35">
      <c r="A4413" s="1">
        <v>40540</v>
      </c>
      <c r="B4413">
        <f t="shared" si="612"/>
        <v>2010</v>
      </c>
      <c r="C4413">
        <f t="shared" si="613"/>
        <v>12</v>
      </c>
      <c r="D4413" t="str">
        <f t="shared" si="614"/>
        <v>December</v>
      </c>
      <c r="E4413" t="str">
        <f t="shared" si="615"/>
        <v>Q4</v>
      </c>
      <c r="F4413" t="str">
        <f t="shared" si="616"/>
        <v>2010-Dec</v>
      </c>
      <c r="G4413">
        <f t="shared" si="617"/>
        <v>3</v>
      </c>
      <c r="H4413" t="str">
        <f t="shared" si="618"/>
        <v>Tuesday</v>
      </c>
      <c r="I4413" t="str">
        <f t="shared" si="619"/>
        <v>FM9</v>
      </c>
      <c r="J4413" t="str">
        <f t="shared" si="620"/>
        <v>FQ3</v>
      </c>
    </row>
    <row r="4414" spans="1:10" x14ac:dyDescent="0.35">
      <c r="A4414" s="1">
        <v>42732</v>
      </c>
      <c r="B4414">
        <f t="shared" si="612"/>
        <v>2016</v>
      </c>
      <c r="C4414">
        <f t="shared" si="613"/>
        <v>12</v>
      </c>
      <c r="D4414" t="str">
        <f t="shared" si="614"/>
        <v>December</v>
      </c>
      <c r="E4414" t="str">
        <f t="shared" si="615"/>
        <v>Q4</v>
      </c>
      <c r="F4414" t="str">
        <f t="shared" si="616"/>
        <v>2016-Dec</v>
      </c>
      <c r="G4414">
        <f t="shared" si="617"/>
        <v>4</v>
      </c>
      <c r="H4414" t="str">
        <f t="shared" si="618"/>
        <v>Wednesday</v>
      </c>
      <c r="I4414" t="str">
        <f t="shared" si="619"/>
        <v>FM9</v>
      </c>
      <c r="J4414" t="str">
        <f t="shared" si="620"/>
        <v>FQ3</v>
      </c>
    </row>
    <row r="4415" spans="1:10" x14ac:dyDescent="0.35">
      <c r="A4415" s="1">
        <v>41988</v>
      </c>
      <c r="B4415">
        <f t="shared" si="612"/>
        <v>2014</v>
      </c>
      <c r="C4415">
        <f t="shared" si="613"/>
        <v>12</v>
      </c>
      <c r="D4415" t="str">
        <f t="shared" si="614"/>
        <v>December</v>
      </c>
      <c r="E4415" t="str">
        <f t="shared" si="615"/>
        <v>Q4</v>
      </c>
      <c r="F4415" t="str">
        <f t="shared" si="616"/>
        <v>2014-Dec</v>
      </c>
      <c r="G4415">
        <f t="shared" si="617"/>
        <v>2</v>
      </c>
      <c r="H4415" t="str">
        <f t="shared" si="618"/>
        <v>Monday</v>
      </c>
      <c r="I4415" t="str">
        <f t="shared" si="619"/>
        <v>FM9</v>
      </c>
      <c r="J4415" t="str">
        <f t="shared" si="620"/>
        <v>FQ3</v>
      </c>
    </row>
    <row r="4416" spans="1:10" x14ac:dyDescent="0.35">
      <c r="A4416" s="1">
        <v>41632</v>
      </c>
      <c r="B4416">
        <f t="shared" si="612"/>
        <v>2013</v>
      </c>
      <c r="C4416">
        <f t="shared" si="613"/>
        <v>12</v>
      </c>
      <c r="D4416" t="str">
        <f t="shared" si="614"/>
        <v>December</v>
      </c>
      <c r="E4416" t="str">
        <f t="shared" si="615"/>
        <v>Q4</v>
      </c>
      <c r="F4416" t="str">
        <f t="shared" si="616"/>
        <v>2013-Dec</v>
      </c>
      <c r="G4416">
        <f t="shared" si="617"/>
        <v>3</v>
      </c>
      <c r="H4416" t="str">
        <f t="shared" si="618"/>
        <v>Tuesday</v>
      </c>
      <c r="I4416" t="str">
        <f t="shared" si="619"/>
        <v>FM9</v>
      </c>
      <c r="J4416" t="str">
        <f t="shared" si="620"/>
        <v>FQ3</v>
      </c>
    </row>
    <row r="4417" spans="1:10" x14ac:dyDescent="0.35">
      <c r="A4417" s="1">
        <v>40899</v>
      </c>
      <c r="B4417">
        <f t="shared" si="612"/>
        <v>2011</v>
      </c>
      <c r="C4417">
        <f t="shared" si="613"/>
        <v>12</v>
      </c>
      <c r="D4417" t="str">
        <f t="shared" si="614"/>
        <v>December</v>
      </c>
      <c r="E4417" t="str">
        <f t="shared" si="615"/>
        <v>Q4</v>
      </c>
      <c r="F4417" t="str">
        <f t="shared" si="616"/>
        <v>2011-Dec</v>
      </c>
      <c r="G4417">
        <f t="shared" si="617"/>
        <v>5</v>
      </c>
      <c r="H4417" t="str">
        <f t="shared" si="618"/>
        <v>Thursday</v>
      </c>
      <c r="I4417" t="str">
        <f t="shared" si="619"/>
        <v>FM9</v>
      </c>
      <c r="J4417" t="str">
        <f t="shared" si="620"/>
        <v>FQ3</v>
      </c>
    </row>
    <row r="4418" spans="1:10" x14ac:dyDescent="0.35">
      <c r="A4418" s="1">
        <v>43436</v>
      </c>
      <c r="B4418">
        <f t="shared" si="612"/>
        <v>2018</v>
      </c>
      <c r="C4418">
        <f t="shared" si="613"/>
        <v>12</v>
      </c>
      <c r="D4418" t="str">
        <f t="shared" si="614"/>
        <v>December</v>
      </c>
      <c r="E4418" t="str">
        <f t="shared" si="615"/>
        <v>Q4</v>
      </c>
      <c r="F4418" t="str">
        <f t="shared" si="616"/>
        <v>2018-Dec</v>
      </c>
      <c r="G4418">
        <f t="shared" si="617"/>
        <v>1</v>
      </c>
      <c r="H4418" t="str">
        <f t="shared" si="618"/>
        <v>Sunday</v>
      </c>
      <c r="I4418" t="str">
        <f t="shared" si="619"/>
        <v>FM9</v>
      </c>
      <c r="J4418" t="str">
        <f t="shared" si="620"/>
        <v>FQ3</v>
      </c>
    </row>
    <row r="4419" spans="1:10" x14ac:dyDescent="0.35">
      <c r="A4419" s="1">
        <v>41259</v>
      </c>
      <c r="B4419">
        <f t="shared" ref="B4419:B4482" si="621">YEAR(A4419)</f>
        <v>2012</v>
      </c>
      <c r="C4419">
        <f t="shared" ref="C4419:C4482" si="622">MONTH(A4419)</f>
        <v>12</v>
      </c>
      <c r="D4419" t="str">
        <f t="shared" ref="D4419:D4482" si="623">TEXT(A4419,"mmmm")</f>
        <v>December</v>
      </c>
      <c r="E4419" t="str">
        <f t="shared" ref="E4419:E4482" si="624">"Q" &amp; INT((MONTH(A4419)-1)/3) + 1</f>
        <v>Q4</v>
      </c>
      <c r="F4419" t="str">
        <f t="shared" ref="F4419:F4482" si="625">YEAR(A4419) &amp; "-" &amp; TEXT(A4419,"mmm")</f>
        <v>2012-Dec</v>
      </c>
      <c r="G4419">
        <f t="shared" ref="G4419:G4482" si="626">WEEKDAY(A4419,1)</f>
        <v>1</v>
      </c>
      <c r="H4419" t="str">
        <f t="shared" ref="H4419:H4482" si="627">TEXT(A4419,"dddd")</f>
        <v>Sunday</v>
      </c>
      <c r="I4419" t="str">
        <f t="shared" ref="I4419:I4482" si="628">"FM"&amp;MOD(MONTH(A4419)-4,12)+1</f>
        <v>FM9</v>
      </c>
      <c r="J4419" t="str">
        <f t="shared" ref="J4419:J4482" si="629">"FQ"&amp;INT((MOD(MONTH(A4419)-4,12))/3)+1</f>
        <v>FQ3</v>
      </c>
    </row>
    <row r="4420" spans="1:10" x14ac:dyDescent="0.35">
      <c r="A4420" s="1">
        <v>42348</v>
      </c>
      <c r="B4420">
        <f t="shared" si="621"/>
        <v>2015</v>
      </c>
      <c r="C4420">
        <f t="shared" si="622"/>
        <v>12</v>
      </c>
      <c r="D4420" t="str">
        <f t="shared" si="623"/>
        <v>December</v>
      </c>
      <c r="E4420" t="str">
        <f t="shared" si="624"/>
        <v>Q4</v>
      </c>
      <c r="F4420" t="str">
        <f t="shared" si="625"/>
        <v>2015-Dec</v>
      </c>
      <c r="G4420">
        <f t="shared" si="626"/>
        <v>5</v>
      </c>
      <c r="H4420" t="str">
        <f t="shared" si="627"/>
        <v>Thursday</v>
      </c>
      <c r="I4420" t="str">
        <f t="shared" si="628"/>
        <v>FM9</v>
      </c>
      <c r="J4420" t="str">
        <f t="shared" si="629"/>
        <v>FQ3</v>
      </c>
    </row>
    <row r="4421" spans="1:10" x14ac:dyDescent="0.35">
      <c r="A4421" s="1">
        <v>42717</v>
      </c>
      <c r="B4421">
        <f t="shared" si="621"/>
        <v>2016</v>
      </c>
      <c r="C4421">
        <f t="shared" si="622"/>
        <v>12</v>
      </c>
      <c r="D4421" t="str">
        <f t="shared" si="623"/>
        <v>December</v>
      </c>
      <c r="E4421" t="str">
        <f t="shared" si="624"/>
        <v>Q4</v>
      </c>
      <c r="F4421" t="str">
        <f t="shared" si="625"/>
        <v>2016-Dec</v>
      </c>
      <c r="G4421">
        <f t="shared" si="626"/>
        <v>3</v>
      </c>
      <c r="H4421" t="str">
        <f t="shared" si="627"/>
        <v>Tuesday</v>
      </c>
      <c r="I4421" t="str">
        <f t="shared" si="628"/>
        <v>FM9</v>
      </c>
      <c r="J4421" t="str">
        <f t="shared" si="629"/>
        <v>FQ3</v>
      </c>
    </row>
    <row r="4422" spans="1:10" x14ac:dyDescent="0.35">
      <c r="A4422" s="1">
        <v>41976</v>
      </c>
      <c r="B4422">
        <f t="shared" si="621"/>
        <v>2014</v>
      </c>
      <c r="C4422">
        <f t="shared" si="622"/>
        <v>12</v>
      </c>
      <c r="D4422" t="str">
        <f t="shared" si="623"/>
        <v>December</v>
      </c>
      <c r="E4422" t="str">
        <f t="shared" si="624"/>
        <v>Q4</v>
      </c>
      <c r="F4422" t="str">
        <f t="shared" si="625"/>
        <v>2014-Dec</v>
      </c>
      <c r="G4422">
        <f t="shared" si="626"/>
        <v>4</v>
      </c>
      <c r="H4422" t="str">
        <f t="shared" si="627"/>
        <v>Wednesday</v>
      </c>
      <c r="I4422" t="str">
        <f t="shared" si="628"/>
        <v>FM9</v>
      </c>
      <c r="J4422" t="str">
        <f t="shared" si="629"/>
        <v>FQ3</v>
      </c>
    </row>
    <row r="4423" spans="1:10" x14ac:dyDescent="0.35">
      <c r="A4423" s="1">
        <v>40520</v>
      </c>
      <c r="B4423">
        <f t="shared" si="621"/>
        <v>2010</v>
      </c>
      <c r="C4423">
        <f t="shared" si="622"/>
        <v>12</v>
      </c>
      <c r="D4423" t="str">
        <f t="shared" si="623"/>
        <v>December</v>
      </c>
      <c r="E4423" t="str">
        <f t="shared" si="624"/>
        <v>Q4</v>
      </c>
      <c r="F4423" t="str">
        <f t="shared" si="625"/>
        <v>2010-Dec</v>
      </c>
      <c r="G4423">
        <f t="shared" si="626"/>
        <v>4</v>
      </c>
      <c r="H4423" t="str">
        <f t="shared" si="627"/>
        <v>Wednesday</v>
      </c>
      <c r="I4423" t="str">
        <f t="shared" si="628"/>
        <v>FM9</v>
      </c>
      <c r="J4423" t="str">
        <f t="shared" si="629"/>
        <v>FQ3</v>
      </c>
    </row>
    <row r="4424" spans="1:10" x14ac:dyDescent="0.35">
      <c r="A4424" s="1">
        <v>40515</v>
      </c>
      <c r="B4424">
        <f t="shared" si="621"/>
        <v>2010</v>
      </c>
      <c r="C4424">
        <f t="shared" si="622"/>
        <v>12</v>
      </c>
      <c r="D4424" t="str">
        <f t="shared" si="623"/>
        <v>December</v>
      </c>
      <c r="E4424" t="str">
        <f t="shared" si="624"/>
        <v>Q4</v>
      </c>
      <c r="F4424" t="str">
        <f t="shared" si="625"/>
        <v>2010-Dec</v>
      </c>
      <c r="G4424">
        <f t="shared" si="626"/>
        <v>6</v>
      </c>
      <c r="H4424" t="str">
        <f t="shared" si="627"/>
        <v>Friday</v>
      </c>
      <c r="I4424" t="str">
        <f t="shared" si="628"/>
        <v>FM9</v>
      </c>
      <c r="J4424" t="str">
        <f t="shared" si="629"/>
        <v>FQ3</v>
      </c>
    </row>
    <row r="4425" spans="1:10" x14ac:dyDescent="0.35">
      <c r="A4425" s="1">
        <v>40852</v>
      </c>
      <c r="B4425">
        <f t="shared" si="621"/>
        <v>2011</v>
      </c>
      <c r="C4425">
        <f t="shared" si="622"/>
        <v>11</v>
      </c>
      <c r="D4425" t="str">
        <f t="shared" si="623"/>
        <v>November</v>
      </c>
      <c r="E4425" t="str">
        <f t="shared" si="624"/>
        <v>Q4</v>
      </c>
      <c r="F4425" t="str">
        <f t="shared" si="625"/>
        <v>2011-Nov</v>
      </c>
      <c r="G4425">
        <f t="shared" si="626"/>
        <v>7</v>
      </c>
      <c r="H4425" t="str">
        <f t="shared" si="627"/>
        <v>Saturday</v>
      </c>
      <c r="I4425" t="str">
        <f t="shared" si="628"/>
        <v>FM8</v>
      </c>
      <c r="J4425" t="str">
        <f t="shared" si="629"/>
        <v>FQ3</v>
      </c>
    </row>
    <row r="4426" spans="1:10" x14ac:dyDescent="0.35">
      <c r="A4426" s="1">
        <v>40856</v>
      </c>
      <c r="B4426">
        <f t="shared" si="621"/>
        <v>2011</v>
      </c>
      <c r="C4426">
        <f t="shared" si="622"/>
        <v>11</v>
      </c>
      <c r="D4426" t="str">
        <f t="shared" si="623"/>
        <v>November</v>
      </c>
      <c r="E4426" t="str">
        <f t="shared" si="624"/>
        <v>Q4</v>
      </c>
      <c r="F4426" t="str">
        <f t="shared" si="625"/>
        <v>2011-Nov</v>
      </c>
      <c r="G4426">
        <f t="shared" si="626"/>
        <v>4</v>
      </c>
      <c r="H4426" t="str">
        <f t="shared" si="627"/>
        <v>Wednesday</v>
      </c>
      <c r="I4426" t="str">
        <f t="shared" si="628"/>
        <v>FM8</v>
      </c>
      <c r="J4426" t="str">
        <f t="shared" si="629"/>
        <v>FQ3</v>
      </c>
    </row>
    <row r="4427" spans="1:10" x14ac:dyDescent="0.35">
      <c r="A4427" s="1">
        <v>40867</v>
      </c>
      <c r="B4427">
        <f t="shared" si="621"/>
        <v>2011</v>
      </c>
      <c r="C4427">
        <f t="shared" si="622"/>
        <v>11</v>
      </c>
      <c r="D4427" t="str">
        <f t="shared" si="623"/>
        <v>November</v>
      </c>
      <c r="E4427" t="str">
        <f t="shared" si="624"/>
        <v>Q4</v>
      </c>
      <c r="F4427" t="str">
        <f t="shared" si="625"/>
        <v>2011-Nov</v>
      </c>
      <c r="G4427">
        <f t="shared" si="626"/>
        <v>1</v>
      </c>
      <c r="H4427" t="str">
        <f t="shared" si="627"/>
        <v>Sunday</v>
      </c>
      <c r="I4427" t="str">
        <f t="shared" si="628"/>
        <v>FM8</v>
      </c>
      <c r="J4427" t="str">
        <f t="shared" si="629"/>
        <v>FQ3</v>
      </c>
    </row>
    <row r="4428" spans="1:10" x14ac:dyDescent="0.35">
      <c r="A4428" s="1">
        <v>43064</v>
      </c>
      <c r="B4428">
        <f t="shared" si="621"/>
        <v>2017</v>
      </c>
      <c r="C4428">
        <f t="shared" si="622"/>
        <v>11</v>
      </c>
      <c r="D4428" t="str">
        <f t="shared" si="623"/>
        <v>November</v>
      </c>
      <c r="E4428" t="str">
        <f t="shared" si="624"/>
        <v>Q4</v>
      </c>
      <c r="F4428" t="str">
        <f t="shared" si="625"/>
        <v>2017-Nov</v>
      </c>
      <c r="G4428">
        <f t="shared" si="626"/>
        <v>7</v>
      </c>
      <c r="H4428" t="str">
        <f t="shared" si="627"/>
        <v>Saturday</v>
      </c>
      <c r="I4428" t="str">
        <f t="shared" si="628"/>
        <v>FM8</v>
      </c>
      <c r="J4428" t="str">
        <f t="shared" si="629"/>
        <v>FQ3</v>
      </c>
    </row>
    <row r="4429" spans="1:10" x14ac:dyDescent="0.35">
      <c r="A4429" s="1">
        <v>42697</v>
      </c>
      <c r="B4429">
        <f t="shared" si="621"/>
        <v>2016</v>
      </c>
      <c r="C4429">
        <f t="shared" si="622"/>
        <v>11</v>
      </c>
      <c r="D4429" t="str">
        <f t="shared" si="623"/>
        <v>November</v>
      </c>
      <c r="E4429" t="str">
        <f t="shared" si="624"/>
        <v>Q4</v>
      </c>
      <c r="F4429" t="str">
        <f t="shared" si="625"/>
        <v>2016-Nov</v>
      </c>
      <c r="G4429">
        <f t="shared" si="626"/>
        <v>4</v>
      </c>
      <c r="H4429" t="str">
        <f t="shared" si="627"/>
        <v>Wednesday</v>
      </c>
      <c r="I4429" t="str">
        <f t="shared" si="628"/>
        <v>FM8</v>
      </c>
      <c r="J4429" t="str">
        <f t="shared" si="629"/>
        <v>FQ3</v>
      </c>
    </row>
    <row r="4430" spans="1:10" x14ac:dyDescent="0.35">
      <c r="A4430" s="1">
        <v>43041</v>
      </c>
      <c r="B4430">
        <f t="shared" si="621"/>
        <v>2017</v>
      </c>
      <c r="C4430">
        <f t="shared" si="622"/>
        <v>11</v>
      </c>
      <c r="D4430" t="str">
        <f t="shared" si="623"/>
        <v>November</v>
      </c>
      <c r="E4430" t="str">
        <f t="shared" si="624"/>
        <v>Q4</v>
      </c>
      <c r="F4430" t="str">
        <f t="shared" si="625"/>
        <v>2017-Nov</v>
      </c>
      <c r="G4430">
        <f t="shared" si="626"/>
        <v>5</v>
      </c>
      <c r="H4430" t="str">
        <f t="shared" si="627"/>
        <v>Thursday</v>
      </c>
      <c r="I4430" t="str">
        <f t="shared" si="628"/>
        <v>FM8</v>
      </c>
      <c r="J4430" t="str">
        <f t="shared" si="629"/>
        <v>FQ3</v>
      </c>
    </row>
    <row r="4431" spans="1:10" x14ac:dyDescent="0.35">
      <c r="A4431" s="1">
        <v>41965</v>
      </c>
      <c r="B4431">
        <f t="shared" si="621"/>
        <v>2014</v>
      </c>
      <c r="C4431">
        <f t="shared" si="622"/>
        <v>11</v>
      </c>
      <c r="D4431" t="str">
        <f t="shared" si="623"/>
        <v>November</v>
      </c>
      <c r="E4431" t="str">
        <f t="shared" si="624"/>
        <v>Q4</v>
      </c>
      <c r="F4431" t="str">
        <f t="shared" si="625"/>
        <v>2014-Nov</v>
      </c>
      <c r="G4431">
        <f t="shared" si="626"/>
        <v>7</v>
      </c>
      <c r="H4431" t="str">
        <f t="shared" si="627"/>
        <v>Saturday</v>
      </c>
      <c r="I4431" t="str">
        <f t="shared" si="628"/>
        <v>FM8</v>
      </c>
      <c r="J4431" t="str">
        <f t="shared" si="629"/>
        <v>FQ3</v>
      </c>
    </row>
    <row r="4432" spans="1:10" x14ac:dyDescent="0.35">
      <c r="A4432" s="1">
        <v>41604</v>
      </c>
      <c r="B4432">
        <f t="shared" si="621"/>
        <v>2013</v>
      </c>
      <c r="C4432">
        <f t="shared" si="622"/>
        <v>11</v>
      </c>
      <c r="D4432" t="str">
        <f t="shared" si="623"/>
        <v>November</v>
      </c>
      <c r="E4432" t="str">
        <f t="shared" si="624"/>
        <v>Q4</v>
      </c>
      <c r="F4432" t="str">
        <f t="shared" si="625"/>
        <v>2013-Nov</v>
      </c>
      <c r="G4432">
        <f t="shared" si="626"/>
        <v>3</v>
      </c>
      <c r="H4432" t="str">
        <f t="shared" si="627"/>
        <v>Tuesday</v>
      </c>
      <c r="I4432" t="str">
        <f t="shared" si="628"/>
        <v>FM8</v>
      </c>
      <c r="J4432" t="str">
        <f t="shared" si="629"/>
        <v>FQ3</v>
      </c>
    </row>
    <row r="4433" spans="1:10" x14ac:dyDescent="0.35">
      <c r="A4433" s="1">
        <v>42316</v>
      </c>
      <c r="B4433">
        <f t="shared" si="621"/>
        <v>2015</v>
      </c>
      <c r="C4433">
        <f t="shared" si="622"/>
        <v>11</v>
      </c>
      <c r="D4433" t="str">
        <f t="shared" si="623"/>
        <v>November</v>
      </c>
      <c r="E4433" t="str">
        <f t="shared" si="624"/>
        <v>Q4</v>
      </c>
      <c r="F4433" t="str">
        <f t="shared" si="625"/>
        <v>2015-Nov</v>
      </c>
      <c r="G4433">
        <f t="shared" si="626"/>
        <v>1</v>
      </c>
      <c r="H4433" t="str">
        <f t="shared" si="627"/>
        <v>Sunday</v>
      </c>
      <c r="I4433" t="str">
        <f t="shared" si="628"/>
        <v>FM8</v>
      </c>
      <c r="J4433" t="str">
        <f t="shared" si="629"/>
        <v>FQ3</v>
      </c>
    </row>
    <row r="4434" spans="1:10" x14ac:dyDescent="0.35">
      <c r="A4434" s="1">
        <v>43408</v>
      </c>
      <c r="B4434">
        <f t="shared" si="621"/>
        <v>2018</v>
      </c>
      <c r="C4434">
        <f t="shared" si="622"/>
        <v>11</v>
      </c>
      <c r="D4434" t="str">
        <f t="shared" si="623"/>
        <v>November</v>
      </c>
      <c r="E4434" t="str">
        <f t="shared" si="624"/>
        <v>Q4</v>
      </c>
      <c r="F4434" t="str">
        <f t="shared" si="625"/>
        <v>2018-Nov</v>
      </c>
      <c r="G4434">
        <f t="shared" si="626"/>
        <v>1</v>
      </c>
      <c r="H4434" t="str">
        <f t="shared" si="627"/>
        <v>Sunday</v>
      </c>
      <c r="I4434" t="str">
        <f t="shared" si="628"/>
        <v>FM8</v>
      </c>
      <c r="J4434" t="str">
        <f t="shared" si="629"/>
        <v>FQ3</v>
      </c>
    </row>
    <row r="4435" spans="1:10" x14ac:dyDescent="0.35">
      <c r="A4435" s="1">
        <v>40864</v>
      </c>
      <c r="B4435">
        <f t="shared" si="621"/>
        <v>2011</v>
      </c>
      <c r="C4435">
        <f t="shared" si="622"/>
        <v>11</v>
      </c>
      <c r="D4435" t="str">
        <f t="shared" si="623"/>
        <v>November</v>
      </c>
      <c r="E4435" t="str">
        <f t="shared" si="624"/>
        <v>Q4</v>
      </c>
      <c r="F4435" t="str">
        <f t="shared" si="625"/>
        <v>2011-Nov</v>
      </c>
      <c r="G4435">
        <f t="shared" si="626"/>
        <v>5</v>
      </c>
      <c r="H4435" t="str">
        <f t="shared" si="627"/>
        <v>Thursday</v>
      </c>
      <c r="I4435" t="str">
        <f t="shared" si="628"/>
        <v>FM8</v>
      </c>
      <c r="J4435" t="str">
        <f t="shared" si="629"/>
        <v>FQ3</v>
      </c>
    </row>
    <row r="4436" spans="1:10" x14ac:dyDescent="0.35">
      <c r="A4436" s="1">
        <v>40850</v>
      </c>
      <c r="B4436">
        <f t="shared" si="621"/>
        <v>2011</v>
      </c>
      <c r="C4436">
        <f t="shared" si="622"/>
        <v>11</v>
      </c>
      <c r="D4436" t="str">
        <f t="shared" si="623"/>
        <v>November</v>
      </c>
      <c r="E4436" t="str">
        <f t="shared" si="624"/>
        <v>Q4</v>
      </c>
      <c r="F4436" t="str">
        <f t="shared" si="625"/>
        <v>2011-Nov</v>
      </c>
      <c r="G4436">
        <f t="shared" si="626"/>
        <v>5</v>
      </c>
      <c r="H4436" t="str">
        <f t="shared" si="627"/>
        <v>Thursday</v>
      </c>
      <c r="I4436" t="str">
        <f t="shared" si="628"/>
        <v>FM8</v>
      </c>
      <c r="J4436" t="str">
        <f t="shared" si="629"/>
        <v>FQ3</v>
      </c>
    </row>
    <row r="4437" spans="1:10" x14ac:dyDescent="0.35">
      <c r="A4437" s="1">
        <v>43412</v>
      </c>
      <c r="B4437">
        <f t="shared" si="621"/>
        <v>2018</v>
      </c>
      <c r="C4437">
        <f t="shared" si="622"/>
        <v>11</v>
      </c>
      <c r="D4437" t="str">
        <f t="shared" si="623"/>
        <v>November</v>
      </c>
      <c r="E4437" t="str">
        <f t="shared" si="624"/>
        <v>Q4</v>
      </c>
      <c r="F4437" t="str">
        <f t="shared" si="625"/>
        <v>2018-Nov</v>
      </c>
      <c r="G4437">
        <f t="shared" si="626"/>
        <v>5</v>
      </c>
      <c r="H4437" t="str">
        <f t="shared" si="627"/>
        <v>Thursday</v>
      </c>
      <c r="I4437" t="str">
        <f t="shared" si="628"/>
        <v>FM8</v>
      </c>
      <c r="J4437" t="str">
        <f t="shared" si="629"/>
        <v>FQ3</v>
      </c>
    </row>
    <row r="4438" spans="1:10" x14ac:dyDescent="0.35">
      <c r="A4438" s="1">
        <v>40869</v>
      </c>
      <c r="B4438">
        <f t="shared" si="621"/>
        <v>2011</v>
      </c>
      <c r="C4438">
        <f t="shared" si="622"/>
        <v>11</v>
      </c>
      <c r="D4438" t="str">
        <f t="shared" si="623"/>
        <v>November</v>
      </c>
      <c r="E4438" t="str">
        <f t="shared" si="624"/>
        <v>Q4</v>
      </c>
      <c r="F4438" t="str">
        <f t="shared" si="625"/>
        <v>2011-Nov</v>
      </c>
      <c r="G4438">
        <f t="shared" si="626"/>
        <v>3</v>
      </c>
      <c r="H4438" t="str">
        <f t="shared" si="627"/>
        <v>Tuesday</v>
      </c>
      <c r="I4438" t="str">
        <f t="shared" si="628"/>
        <v>FM8</v>
      </c>
      <c r="J4438" t="str">
        <f t="shared" si="629"/>
        <v>FQ3</v>
      </c>
    </row>
    <row r="4439" spans="1:10" x14ac:dyDescent="0.35">
      <c r="A4439" s="1">
        <v>40486</v>
      </c>
      <c r="B4439">
        <f t="shared" si="621"/>
        <v>2010</v>
      </c>
      <c r="C4439">
        <f t="shared" si="622"/>
        <v>11</v>
      </c>
      <c r="D4439" t="str">
        <f t="shared" si="623"/>
        <v>November</v>
      </c>
      <c r="E4439" t="str">
        <f t="shared" si="624"/>
        <v>Q4</v>
      </c>
      <c r="F4439" t="str">
        <f t="shared" si="625"/>
        <v>2010-Nov</v>
      </c>
      <c r="G4439">
        <f t="shared" si="626"/>
        <v>5</v>
      </c>
      <c r="H4439" t="str">
        <f t="shared" si="627"/>
        <v>Thursday</v>
      </c>
      <c r="I4439" t="str">
        <f t="shared" si="628"/>
        <v>FM8</v>
      </c>
      <c r="J4439" t="str">
        <f t="shared" si="629"/>
        <v>FQ3</v>
      </c>
    </row>
    <row r="4440" spans="1:10" x14ac:dyDescent="0.35">
      <c r="A4440" s="1">
        <v>42701</v>
      </c>
      <c r="B4440">
        <f t="shared" si="621"/>
        <v>2016</v>
      </c>
      <c r="C4440">
        <f t="shared" si="622"/>
        <v>11</v>
      </c>
      <c r="D4440" t="str">
        <f t="shared" si="623"/>
        <v>November</v>
      </c>
      <c r="E4440" t="str">
        <f t="shared" si="624"/>
        <v>Q4</v>
      </c>
      <c r="F4440" t="str">
        <f t="shared" si="625"/>
        <v>2016-Nov</v>
      </c>
      <c r="G4440">
        <f t="shared" si="626"/>
        <v>1</v>
      </c>
      <c r="H4440" t="str">
        <f t="shared" si="627"/>
        <v>Sunday</v>
      </c>
      <c r="I4440" t="str">
        <f t="shared" si="628"/>
        <v>FM8</v>
      </c>
      <c r="J4440" t="str">
        <f t="shared" si="629"/>
        <v>FQ3</v>
      </c>
    </row>
    <row r="4441" spans="1:10" x14ac:dyDescent="0.35">
      <c r="A4441" s="1">
        <v>40872</v>
      </c>
      <c r="B4441">
        <f t="shared" si="621"/>
        <v>2011</v>
      </c>
      <c r="C4441">
        <f t="shared" si="622"/>
        <v>11</v>
      </c>
      <c r="D4441" t="str">
        <f t="shared" si="623"/>
        <v>November</v>
      </c>
      <c r="E4441" t="str">
        <f t="shared" si="624"/>
        <v>Q4</v>
      </c>
      <c r="F4441" t="str">
        <f t="shared" si="625"/>
        <v>2011-Nov</v>
      </c>
      <c r="G4441">
        <f t="shared" si="626"/>
        <v>6</v>
      </c>
      <c r="H4441" t="str">
        <f t="shared" si="627"/>
        <v>Friday</v>
      </c>
      <c r="I4441" t="str">
        <f t="shared" si="628"/>
        <v>FM8</v>
      </c>
      <c r="J4441" t="str">
        <f t="shared" si="629"/>
        <v>FQ3</v>
      </c>
    </row>
    <row r="4442" spans="1:10" x14ac:dyDescent="0.35">
      <c r="A4442" s="1">
        <v>41951</v>
      </c>
      <c r="B4442">
        <f t="shared" si="621"/>
        <v>2014</v>
      </c>
      <c r="C4442">
        <f t="shared" si="622"/>
        <v>11</v>
      </c>
      <c r="D4442" t="str">
        <f t="shared" si="623"/>
        <v>November</v>
      </c>
      <c r="E4442" t="str">
        <f t="shared" si="624"/>
        <v>Q4</v>
      </c>
      <c r="F4442" t="str">
        <f t="shared" si="625"/>
        <v>2014-Nov</v>
      </c>
      <c r="G4442">
        <f t="shared" si="626"/>
        <v>7</v>
      </c>
      <c r="H4442" t="str">
        <f t="shared" si="627"/>
        <v>Saturday</v>
      </c>
      <c r="I4442" t="str">
        <f t="shared" si="628"/>
        <v>FM8</v>
      </c>
      <c r="J4442" t="str">
        <f t="shared" si="629"/>
        <v>FQ3</v>
      </c>
    </row>
    <row r="4443" spans="1:10" x14ac:dyDescent="0.35">
      <c r="A4443" s="1">
        <v>41234</v>
      </c>
      <c r="B4443">
        <f t="shared" si="621"/>
        <v>2012</v>
      </c>
      <c r="C4443">
        <f t="shared" si="622"/>
        <v>11</v>
      </c>
      <c r="D4443" t="str">
        <f t="shared" si="623"/>
        <v>November</v>
      </c>
      <c r="E4443" t="str">
        <f t="shared" si="624"/>
        <v>Q4</v>
      </c>
      <c r="F4443" t="str">
        <f t="shared" si="625"/>
        <v>2012-Nov</v>
      </c>
      <c r="G4443">
        <f t="shared" si="626"/>
        <v>4</v>
      </c>
      <c r="H4443" t="str">
        <f t="shared" si="627"/>
        <v>Wednesday</v>
      </c>
      <c r="I4443" t="str">
        <f t="shared" si="628"/>
        <v>FM8</v>
      </c>
      <c r="J4443" t="str">
        <f t="shared" si="629"/>
        <v>FQ3</v>
      </c>
    </row>
    <row r="4444" spans="1:10" x14ac:dyDescent="0.35">
      <c r="A4444" s="1">
        <v>42332</v>
      </c>
      <c r="B4444">
        <f t="shared" si="621"/>
        <v>2015</v>
      </c>
      <c r="C4444">
        <f t="shared" si="622"/>
        <v>11</v>
      </c>
      <c r="D4444" t="str">
        <f t="shared" si="623"/>
        <v>November</v>
      </c>
      <c r="E4444" t="str">
        <f t="shared" si="624"/>
        <v>Q4</v>
      </c>
      <c r="F4444" t="str">
        <f t="shared" si="625"/>
        <v>2015-Nov</v>
      </c>
      <c r="G4444">
        <f t="shared" si="626"/>
        <v>3</v>
      </c>
      <c r="H4444" t="str">
        <f t="shared" si="627"/>
        <v>Tuesday</v>
      </c>
      <c r="I4444" t="str">
        <f t="shared" si="628"/>
        <v>FM8</v>
      </c>
      <c r="J4444" t="str">
        <f t="shared" si="629"/>
        <v>FQ3</v>
      </c>
    </row>
    <row r="4445" spans="1:10" x14ac:dyDescent="0.35">
      <c r="A4445" s="1">
        <v>41938</v>
      </c>
      <c r="B4445">
        <f t="shared" si="621"/>
        <v>2014</v>
      </c>
      <c r="C4445">
        <f t="shared" si="622"/>
        <v>10</v>
      </c>
      <c r="D4445" t="str">
        <f t="shared" si="623"/>
        <v>October</v>
      </c>
      <c r="E4445" t="str">
        <f t="shared" si="624"/>
        <v>Q4</v>
      </c>
      <c r="F4445" t="str">
        <f t="shared" si="625"/>
        <v>2014-Oct</v>
      </c>
      <c r="G4445">
        <f t="shared" si="626"/>
        <v>1</v>
      </c>
      <c r="H4445" t="str">
        <f t="shared" si="627"/>
        <v>Sunday</v>
      </c>
      <c r="I4445" t="str">
        <f t="shared" si="628"/>
        <v>FM7</v>
      </c>
      <c r="J4445" t="str">
        <f t="shared" si="629"/>
        <v>FQ3</v>
      </c>
    </row>
    <row r="4446" spans="1:10" x14ac:dyDescent="0.35">
      <c r="A4446" s="1">
        <v>43021</v>
      </c>
      <c r="B4446">
        <f t="shared" si="621"/>
        <v>2017</v>
      </c>
      <c r="C4446">
        <f t="shared" si="622"/>
        <v>10</v>
      </c>
      <c r="D4446" t="str">
        <f t="shared" si="623"/>
        <v>October</v>
      </c>
      <c r="E4446" t="str">
        <f t="shared" si="624"/>
        <v>Q4</v>
      </c>
      <c r="F4446" t="str">
        <f t="shared" si="625"/>
        <v>2017-Oct</v>
      </c>
      <c r="G4446">
        <f t="shared" si="626"/>
        <v>6</v>
      </c>
      <c r="H4446" t="str">
        <f t="shared" si="627"/>
        <v>Friday</v>
      </c>
      <c r="I4446" t="str">
        <f t="shared" si="628"/>
        <v>FM7</v>
      </c>
      <c r="J4446" t="str">
        <f t="shared" si="629"/>
        <v>FQ3</v>
      </c>
    </row>
    <row r="4447" spans="1:10" x14ac:dyDescent="0.35">
      <c r="A4447" s="1">
        <v>41557</v>
      </c>
      <c r="B4447">
        <f t="shared" si="621"/>
        <v>2013</v>
      </c>
      <c r="C4447">
        <f t="shared" si="622"/>
        <v>10</v>
      </c>
      <c r="D4447" t="str">
        <f t="shared" si="623"/>
        <v>October</v>
      </c>
      <c r="E4447" t="str">
        <f t="shared" si="624"/>
        <v>Q4</v>
      </c>
      <c r="F4447" t="str">
        <f t="shared" si="625"/>
        <v>2013-Oct</v>
      </c>
      <c r="G4447">
        <f t="shared" si="626"/>
        <v>5</v>
      </c>
      <c r="H4447" t="str">
        <f t="shared" si="627"/>
        <v>Thursday</v>
      </c>
      <c r="I4447" t="str">
        <f t="shared" si="628"/>
        <v>FM7</v>
      </c>
      <c r="J4447" t="str">
        <f t="shared" si="629"/>
        <v>FQ3</v>
      </c>
    </row>
    <row r="4448" spans="1:10" x14ac:dyDescent="0.35">
      <c r="A4448" s="1">
        <v>43022</v>
      </c>
      <c r="B4448">
        <f t="shared" si="621"/>
        <v>2017</v>
      </c>
      <c r="C4448">
        <f t="shared" si="622"/>
        <v>10</v>
      </c>
      <c r="D4448" t="str">
        <f t="shared" si="623"/>
        <v>October</v>
      </c>
      <c r="E4448" t="str">
        <f t="shared" si="624"/>
        <v>Q4</v>
      </c>
      <c r="F4448" t="str">
        <f t="shared" si="625"/>
        <v>2017-Oct</v>
      </c>
      <c r="G4448">
        <f t="shared" si="626"/>
        <v>7</v>
      </c>
      <c r="H4448" t="str">
        <f t="shared" si="627"/>
        <v>Saturday</v>
      </c>
      <c r="I4448" t="str">
        <f t="shared" si="628"/>
        <v>FM7</v>
      </c>
      <c r="J4448" t="str">
        <f t="shared" si="629"/>
        <v>FQ3</v>
      </c>
    </row>
    <row r="4449" spans="1:10" x14ac:dyDescent="0.35">
      <c r="A4449" s="1">
        <v>41918</v>
      </c>
      <c r="B4449">
        <f t="shared" si="621"/>
        <v>2014</v>
      </c>
      <c r="C4449">
        <f t="shared" si="622"/>
        <v>10</v>
      </c>
      <c r="D4449" t="str">
        <f t="shared" si="623"/>
        <v>October</v>
      </c>
      <c r="E4449" t="str">
        <f t="shared" si="624"/>
        <v>Q4</v>
      </c>
      <c r="F4449" t="str">
        <f t="shared" si="625"/>
        <v>2014-Oct</v>
      </c>
      <c r="G4449">
        <f t="shared" si="626"/>
        <v>2</v>
      </c>
      <c r="H4449" t="str">
        <f t="shared" si="627"/>
        <v>Monday</v>
      </c>
      <c r="I4449" t="str">
        <f t="shared" si="628"/>
        <v>FM7</v>
      </c>
      <c r="J4449" t="str">
        <f t="shared" si="629"/>
        <v>FQ3</v>
      </c>
    </row>
    <row r="4450" spans="1:10" x14ac:dyDescent="0.35">
      <c r="A4450" s="1">
        <v>40472</v>
      </c>
      <c r="B4450">
        <f t="shared" si="621"/>
        <v>2010</v>
      </c>
      <c r="C4450">
        <f t="shared" si="622"/>
        <v>10</v>
      </c>
      <c r="D4450" t="str">
        <f t="shared" si="623"/>
        <v>October</v>
      </c>
      <c r="E4450" t="str">
        <f t="shared" si="624"/>
        <v>Q4</v>
      </c>
      <c r="F4450" t="str">
        <f t="shared" si="625"/>
        <v>2010-Oct</v>
      </c>
      <c r="G4450">
        <f t="shared" si="626"/>
        <v>5</v>
      </c>
      <c r="H4450" t="str">
        <f t="shared" si="627"/>
        <v>Thursday</v>
      </c>
      <c r="I4450" t="str">
        <f t="shared" si="628"/>
        <v>FM7</v>
      </c>
      <c r="J4450" t="str">
        <f t="shared" si="629"/>
        <v>FQ3</v>
      </c>
    </row>
    <row r="4451" spans="1:10" x14ac:dyDescent="0.35">
      <c r="A4451" s="1">
        <v>43385</v>
      </c>
      <c r="B4451">
        <f t="shared" si="621"/>
        <v>2018</v>
      </c>
      <c r="C4451">
        <f t="shared" si="622"/>
        <v>10</v>
      </c>
      <c r="D4451" t="str">
        <f t="shared" si="623"/>
        <v>October</v>
      </c>
      <c r="E4451" t="str">
        <f t="shared" si="624"/>
        <v>Q4</v>
      </c>
      <c r="F4451" t="str">
        <f t="shared" si="625"/>
        <v>2018-Oct</v>
      </c>
      <c r="G4451">
        <f t="shared" si="626"/>
        <v>6</v>
      </c>
      <c r="H4451" t="str">
        <f t="shared" si="627"/>
        <v>Friday</v>
      </c>
      <c r="I4451" t="str">
        <f t="shared" si="628"/>
        <v>FM7</v>
      </c>
      <c r="J4451" t="str">
        <f t="shared" si="629"/>
        <v>FQ3</v>
      </c>
    </row>
    <row r="4452" spans="1:10" x14ac:dyDescent="0.35">
      <c r="A4452" s="1">
        <v>42645</v>
      </c>
      <c r="B4452">
        <f t="shared" si="621"/>
        <v>2016</v>
      </c>
      <c r="C4452">
        <f t="shared" si="622"/>
        <v>10</v>
      </c>
      <c r="D4452" t="str">
        <f t="shared" si="623"/>
        <v>October</v>
      </c>
      <c r="E4452" t="str">
        <f t="shared" si="624"/>
        <v>Q4</v>
      </c>
      <c r="F4452" t="str">
        <f t="shared" si="625"/>
        <v>2016-Oct</v>
      </c>
      <c r="G4452">
        <f t="shared" si="626"/>
        <v>1</v>
      </c>
      <c r="H4452" t="str">
        <f t="shared" si="627"/>
        <v>Sunday</v>
      </c>
      <c r="I4452" t="str">
        <f t="shared" si="628"/>
        <v>FM7</v>
      </c>
      <c r="J4452" t="str">
        <f t="shared" si="629"/>
        <v>FQ3</v>
      </c>
    </row>
    <row r="4453" spans="1:10" x14ac:dyDescent="0.35">
      <c r="A4453" s="1">
        <v>40842</v>
      </c>
      <c r="B4453">
        <f t="shared" si="621"/>
        <v>2011</v>
      </c>
      <c r="C4453">
        <f t="shared" si="622"/>
        <v>10</v>
      </c>
      <c r="D4453" t="str">
        <f t="shared" si="623"/>
        <v>October</v>
      </c>
      <c r="E4453" t="str">
        <f t="shared" si="624"/>
        <v>Q4</v>
      </c>
      <c r="F4453" t="str">
        <f t="shared" si="625"/>
        <v>2011-Oct</v>
      </c>
      <c r="G4453">
        <f t="shared" si="626"/>
        <v>4</v>
      </c>
      <c r="H4453" t="str">
        <f t="shared" si="627"/>
        <v>Wednesday</v>
      </c>
      <c r="I4453" t="str">
        <f t="shared" si="628"/>
        <v>FM7</v>
      </c>
      <c r="J4453" t="str">
        <f t="shared" si="629"/>
        <v>FQ3</v>
      </c>
    </row>
    <row r="4454" spans="1:10" x14ac:dyDescent="0.35">
      <c r="A4454" s="1">
        <v>43023</v>
      </c>
      <c r="B4454">
        <f t="shared" si="621"/>
        <v>2017</v>
      </c>
      <c r="C4454">
        <f t="shared" si="622"/>
        <v>10</v>
      </c>
      <c r="D4454" t="str">
        <f t="shared" si="623"/>
        <v>October</v>
      </c>
      <c r="E4454" t="str">
        <f t="shared" si="624"/>
        <v>Q4</v>
      </c>
      <c r="F4454" t="str">
        <f t="shared" si="625"/>
        <v>2017-Oct</v>
      </c>
      <c r="G4454">
        <f t="shared" si="626"/>
        <v>1</v>
      </c>
      <c r="H4454" t="str">
        <f t="shared" si="627"/>
        <v>Sunday</v>
      </c>
      <c r="I4454" t="str">
        <f t="shared" si="628"/>
        <v>FM7</v>
      </c>
      <c r="J4454" t="str">
        <f t="shared" si="629"/>
        <v>FQ3</v>
      </c>
    </row>
    <row r="4455" spans="1:10" x14ac:dyDescent="0.35">
      <c r="A4455" s="1">
        <v>43016</v>
      </c>
      <c r="B4455">
        <f t="shared" si="621"/>
        <v>2017</v>
      </c>
      <c r="C4455">
        <f t="shared" si="622"/>
        <v>10</v>
      </c>
      <c r="D4455" t="str">
        <f t="shared" si="623"/>
        <v>October</v>
      </c>
      <c r="E4455" t="str">
        <f t="shared" si="624"/>
        <v>Q4</v>
      </c>
      <c r="F4455" t="str">
        <f t="shared" si="625"/>
        <v>2017-Oct</v>
      </c>
      <c r="G4455">
        <f t="shared" si="626"/>
        <v>1</v>
      </c>
      <c r="H4455" t="str">
        <f t="shared" si="627"/>
        <v>Sunday</v>
      </c>
      <c r="I4455" t="str">
        <f t="shared" si="628"/>
        <v>FM7</v>
      </c>
      <c r="J4455" t="str">
        <f t="shared" si="629"/>
        <v>FQ3</v>
      </c>
    </row>
    <row r="4456" spans="1:10" x14ac:dyDescent="0.35">
      <c r="A4456" s="1">
        <v>42657</v>
      </c>
      <c r="B4456">
        <f t="shared" si="621"/>
        <v>2016</v>
      </c>
      <c r="C4456">
        <f t="shared" si="622"/>
        <v>10</v>
      </c>
      <c r="D4456" t="str">
        <f t="shared" si="623"/>
        <v>October</v>
      </c>
      <c r="E4456" t="str">
        <f t="shared" si="624"/>
        <v>Q4</v>
      </c>
      <c r="F4456" t="str">
        <f t="shared" si="625"/>
        <v>2016-Oct</v>
      </c>
      <c r="G4456">
        <f t="shared" si="626"/>
        <v>6</v>
      </c>
      <c r="H4456" t="str">
        <f t="shared" si="627"/>
        <v>Friday</v>
      </c>
      <c r="I4456" t="str">
        <f t="shared" si="628"/>
        <v>FM7</v>
      </c>
      <c r="J4456" t="str">
        <f t="shared" si="629"/>
        <v>FQ3</v>
      </c>
    </row>
    <row r="4457" spans="1:10" x14ac:dyDescent="0.35">
      <c r="A4457" s="1">
        <v>43013</v>
      </c>
      <c r="B4457">
        <f t="shared" si="621"/>
        <v>2017</v>
      </c>
      <c r="C4457">
        <f t="shared" si="622"/>
        <v>10</v>
      </c>
      <c r="D4457" t="str">
        <f t="shared" si="623"/>
        <v>October</v>
      </c>
      <c r="E4457" t="str">
        <f t="shared" si="624"/>
        <v>Q4</v>
      </c>
      <c r="F4457" t="str">
        <f t="shared" si="625"/>
        <v>2017-Oct</v>
      </c>
      <c r="G4457">
        <f t="shared" si="626"/>
        <v>5</v>
      </c>
      <c r="H4457" t="str">
        <f t="shared" si="627"/>
        <v>Thursday</v>
      </c>
      <c r="I4457" t="str">
        <f t="shared" si="628"/>
        <v>FM7</v>
      </c>
      <c r="J4457" t="str">
        <f t="shared" si="629"/>
        <v>FQ3</v>
      </c>
    </row>
    <row r="4458" spans="1:10" x14ac:dyDescent="0.35">
      <c r="A4458" s="1">
        <v>43014</v>
      </c>
      <c r="B4458">
        <f t="shared" si="621"/>
        <v>2017</v>
      </c>
      <c r="C4458">
        <f t="shared" si="622"/>
        <v>10</v>
      </c>
      <c r="D4458" t="str">
        <f t="shared" si="623"/>
        <v>October</v>
      </c>
      <c r="E4458" t="str">
        <f t="shared" si="624"/>
        <v>Q4</v>
      </c>
      <c r="F4458" t="str">
        <f t="shared" si="625"/>
        <v>2017-Oct</v>
      </c>
      <c r="G4458">
        <f t="shared" si="626"/>
        <v>6</v>
      </c>
      <c r="H4458" t="str">
        <f t="shared" si="627"/>
        <v>Friday</v>
      </c>
      <c r="I4458" t="str">
        <f t="shared" si="628"/>
        <v>FM7</v>
      </c>
      <c r="J4458" t="str">
        <f t="shared" si="629"/>
        <v>FQ3</v>
      </c>
    </row>
    <row r="4459" spans="1:10" x14ac:dyDescent="0.35">
      <c r="A4459" s="1">
        <v>43027</v>
      </c>
      <c r="B4459">
        <f t="shared" si="621"/>
        <v>2017</v>
      </c>
      <c r="C4459">
        <f t="shared" si="622"/>
        <v>10</v>
      </c>
      <c r="D4459" t="str">
        <f t="shared" si="623"/>
        <v>October</v>
      </c>
      <c r="E4459" t="str">
        <f t="shared" si="624"/>
        <v>Q4</v>
      </c>
      <c r="F4459" t="str">
        <f t="shared" si="625"/>
        <v>2017-Oct</v>
      </c>
      <c r="G4459">
        <f t="shared" si="626"/>
        <v>5</v>
      </c>
      <c r="H4459" t="str">
        <f t="shared" si="627"/>
        <v>Thursday</v>
      </c>
      <c r="I4459" t="str">
        <f t="shared" si="628"/>
        <v>FM7</v>
      </c>
      <c r="J4459" t="str">
        <f t="shared" si="629"/>
        <v>FQ3</v>
      </c>
    </row>
    <row r="4460" spans="1:10" x14ac:dyDescent="0.35">
      <c r="A4460" s="1">
        <v>40844</v>
      </c>
      <c r="B4460">
        <f t="shared" si="621"/>
        <v>2011</v>
      </c>
      <c r="C4460">
        <f t="shared" si="622"/>
        <v>10</v>
      </c>
      <c r="D4460" t="str">
        <f t="shared" si="623"/>
        <v>October</v>
      </c>
      <c r="E4460" t="str">
        <f t="shared" si="624"/>
        <v>Q4</v>
      </c>
      <c r="F4460" t="str">
        <f t="shared" si="625"/>
        <v>2011-Oct</v>
      </c>
      <c r="G4460">
        <f t="shared" si="626"/>
        <v>6</v>
      </c>
      <c r="H4460" t="str">
        <f t="shared" si="627"/>
        <v>Friday</v>
      </c>
      <c r="I4460" t="str">
        <f t="shared" si="628"/>
        <v>FM7</v>
      </c>
      <c r="J4460" t="str">
        <f t="shared" si="629"/>
        <v>FQ3</v>
      </c>
    </row>
    <row r="4461" spans="1:10" x14ac:dyDescent="0.35">
      <c r="A4461" s="1">
        <v>41563</v>
      </c>
      <c r="B4461">
        <f t="shared" si="621"/>
        <v>2013</v>
      </c>
      <c r="C4461">
        <f t="shared" si="622"/>
        <v>10</v>
      </c>
      <c r="D4461" t="str">
        <f t="shared" si="623"/>
        <v>October</v>
      </c>
      <c r="E4461" t="str">
        <f t="shared" si="624"/>
        <v>Q4</v>
      </c>
      <c r="F4461" t="str">
        <f t="shared" si="625"/>
        <v>2013-Oct</v>
      </c>
      <c r="G4461">
        <f t="shared" si="626"/>
        <v>4</v>
      </c>
      <c r="H4461" t="str">
        <f t="shared" si="627"/>
        <v>Wednesday</v>
      </c>
      <c r="I4461" t="str">
        <f t="shared" si="628"/>
        <v>FM7</v>
      </c>
      <c r="J4461" t="str">
        <f t="shared" si="629"/>
        <v>FQ3</v>
      </c>
    </row>
    <row r="4462" spans="1:10" x14ac:dyDescent="0.35">
      <c r="A4462" s="1">
        <v>43391</v>
      </c>
      <c r="B4462">
        <f t="shared" si="621"/>
        <v>2018</v>
      </c>
      <c r="C4462">
        <f t="shared" si="622"/>
        <v>10</v>
      </c>
      <c r="D4462" t="str">
        <f t="shared" si="623"/>
        <v>October</v>
      </c>
      <c r="E4462" t="str">
        <f t="shared" si="624"/>
        <v>Q4</v>
      </c>
      <c r="F4462" t="str">
        <f t="shared" si="625"/>
        <v>2018-Oct</v>
      </c>
      <c r="G4462">
        <f t="shared" si="626"/>
        <v>5</v>
      </c>
      <c r="H4462" t="str">
        <f t="shared" si="627"/>
        <v>Thursday</v>
      </c>
      <c r="I4462" t="str">
        <f t="shared" si="628"/>
        <v>FM7</v>
      </c>
      <c r="J4462" t="str">
        <f t="shared" si="629"/>
        <v>FQ3</v>
      </c>
    </row>
    <row r="4463" spans="1:10" x14ac:dyDescent="0.35">
      <c r="A4463" s="1">
        <v>41183</v>
      </c>
      <c r="B4463">
        <f t="shared" si="621"/>
        <v>2012</v>
      </c>
      <c r="C4463">
        <f t="shared" si="622"/>
        <v>10</v>
      </c>
      <c r="D4463" t="str">
        <f t="shared" si="623"/>
        <v>October</v>
      </c>
      <c r="E4463" t="str">
        <f t="shared" si="624"/>
        <v>Q4</v>
      </c>
      <c r="F4463" t="str">
        <f t="shared" si="625"/>
        <v>2012-Oct</v>
      </c>
      <c r="G4463">
        <f t="shared" si="626"/>
        <v>2</v>
      </c>
      <c r="H4463" t="str">
        <f t="shared" si="627"/>
        <v>Monday</v>
      </c>
      <c r="I4463" t="str">
        <f t="shared" si="628"/>
        <v>FM7</v>
      </c>
      <c r="J4463" t="str">
        <f t="shared" si="629"/>
        <v>FQ3</v>
      </c>
    </row>
    <row r="4464" spans="1:10" x14ac:dyDescent="0.35">
      <c r="A4464" s="1">
        <v>41176</v>
      </c>
      <c r="B4464">
        <f t="shared" si="621"/>
        <v>2012</v>
      </c>
      <c r="C4464">
        <f t="shared" si="622"/>
        <v>9</v>
      </c>
      <c r="D4464" t="str">
        <f t="shared" si="623"/>
        <v>September</v>
      </c>
      <c r="E4464" t="str">
        <f t="shared" si="624"/>
        <v>Q3</v>
      </c>
      <c r="F4464" t="str">
        <f t="shared" si="625"/>
        <v>2012-Sep</v>
      </c>
      <c r="G4464">
        <f t="shared" si="626"/>
        <v>2</v>
      </c>
      <c r="H4464" t="str">
        <f t="shared" si="627"/>
        <v>Monday</v>
      </c>
      <c r="I4464" t="str">
        <f t="shared" si="628"/>
        <v>FM6</v>
      </c>
      <c r="J4464" t="str">
        <f t="shared" si="629"/>
        <v>FQ2</v>
      </c>
    </row>
    <row r="4465" spans="1:10" x14ac:dyDescent="0.35">
      <c r="A4465" s="1">
        <v>41910</v>
      </c>
      <c r="B4465">
        <f t="shared" si="621"/>
        <v>2014</v>
      </c>
      <c r="C4465">
        <f t="shared" si="622"/>
        <v>9</v>
      </c>
      <c r="D4465" t="str">
        <f t="shared" si="623"/>
        <v>September</v>
      </c>
      <c r="E4465" t="str">
        <f t="shared" si="624"/>
        <v>Q3</v>
      </c>
      <c r="F4465" t="str">
        <f t="shared" si="625"/>
        <v>2014-Sep</v>
      </c>
      <c r="G4465">
        <f t="shared" si="626"/>
        <v>1</v>
      </c>
      <c r="H4465" t="str">
        <f t="shared" si="627"/>
        <v>Sunday</v>
      </c>
      <c r="I4465" t="str">
        <f t="shared" si="628"/>
        <v>FM6</v>
      </c>
      <c r="J4465" t="str">
        <f t="shared" si="629"/>
        <v>FQ2</v>
      </c>
    </row>
    <row r="4466" spans="1:10" x14ac:dyDescent="0.35">
      <c r="A4466" s="1">
        <v>43345</v>
      </c>
      <c r="B4466">
        <f t="shared" si="621"/>
        <v>2018</v>
      </c>
      <c r="C4466">
        <f t="shared" si="622"/>
        <v>9</v>
      </c>
      <c r="D4466" t="str">
        <f t="shared" si="623"/>
        <v>September</v>
      </c>
      <c r="E4466" t="str">
        <f t="shared" si="624"/>
        <v>Q3</v>
      </c>
      <c r="F4466" t="str">
        <f t="shared" si="625"/>
        <v>2018-Sep</v>
      </c>
      <c r="G4466">
        <f t="shared" si="626"/>
        <v>1</v>
      </c>
      <c r="H4466" t="str">
        <f t="shared" si="627"/>
        <v>Sunday</v>
      </c>
      <c r="I4466" t="str">
        <f t="shared" si="628"/>
        <v>FM6</v>
      </c>
      <c r="J4466" t="str">
        <f t="shared" si="629"/>
        <v>FQ2</v>
      </c>
    </row>
    <row r="4467" spans="1:10" x14ac:dyDescent="0.35">
      <c r="A4467" s="1">
        <v>41906</v>
      </c>
      <c r="B4467">
        <f t="shared" si="621"/>
        <v>2014</v>
      </c>
      <c r="C4467">
        <f t="shared" si="622"/>
        <v>9</v>
      </c>
      <c r="D4467" t="str">
        <f t="shared" si="623"/>
        <v>September</v>
      </c>
      <c r="E4467" t="str">
        <f t="shared" si="624"/>
        <v>Q3</v>
      </c>
      <c r="F4467" t="str">
        <f t="shared" si="625"/>
        <v>2014-Sep</v>
      </c>
      <c r="G4467">
        <f t="shared" si="626"/>
        <v>4</v>
      </c>
      <c r="H4467" t="str">
        <f t="shared" si="627"/>
        <v>Wednesday</v>
      </c>
      <c r="I4467" t="str">
        <f t="shared" si="628"/>
        <v>FM6</v>
      </c>
      <c r="J4467" t="str">
        <f t="shared" si="629"/>
        <v>FQ2</v>
      </c>
    </row>
    <row r="4468" spans="1:10" x14ac:dyDescent="0.35">
      <c r="A4468" s="1">
        <v>40437</v>
      </c>
      <c r="B4468">
        <f t="shared" si="621"/>
        <v>2010</v>
      </c>
      <c r="C4468">
        <f t="shared" si="622"/>
        <v>9</v>
      </c>
      <c r="D4468" t="str">
        <f t="shared" si="623"/>
        <v>September</v>
      </c>
      <c r="E4468" t="str">
        <f t="shared" si="624"/>
        <v>Q3</v>
      </c>
      <c r="F4468" t="str">
        <f t="shared" si="625"/>
        <v>2010-Sep</v>
      </c>
      <c r="G4468">
        <f t="shared" si="626"/>
        <v>5</v>
      </c>
      <c r="H4468" t="str">
        <f t="shared" si="627"/>
        <v>Thursday</v>
      </c>
      <c r="I4468" t="str">
        <f t="shared" si="628"/>
        <v>FM6</v>
      </c>
      <c r="J4468" t="str">
        <f t="shared" si="629"/>
        <v>FQ2</v>
      </c>
    </row>
    <row r="4469" spans="1:10" x14ac:dyDescent="0.35">
      <c r="A4469" s="1">
        <v>40813</v>
      </c>
      <c r="B4469">
        <f t="shared" si="621"/>
        <v>2011</v>
      </c>
      <c r="C4469">
        <f t="shared" si="622"/>
        <v>9</v>
      </c>
      <c r="D4469" t="str">
        <f t="shared" si="623"/>
        <v>September</v>
      </c>
      <c r="E4469" t="str">
        <f t="shared" si="624"/>
        <v>Q3</v>
      </c>
      <c r="F4469" t="str">
        <f t="shared" si="625"/>
        <v>2011-Sep</v>
      </c>
      <c r="G4469">
        <f t="shared" si="626"/>
        <v>3</v>
      </c>
      <c r="H4469" t="str">
        <f t="shared" si="627"/>
        <v>Tuesday</v>
      </c>
      <c r="I4469" t="str">
        <f t="shared" si="628"/>
        <v>FM6</v>
      </c>
      <c r="J4469" t="str">
        <f t="shared" si="629"/>
        <v>FQ2</v>
      </c>
    </row>
    <row r="4470" spans="1:10" x14ac:dyDescent="0.35">
      <c r="A4470" s="1">
        <v>40439</v>
      </c>
      <c r="B4470">
        <f t="shared" si="621"/>
        <v>2010</v>
      </c>
      <c r="C4470">
        <f t="shared" si="622"/>
        <v>9</v>
      </c>
      <c r="D4470" t="str">
        <f t="shared" si="623"/>
        <v>September</v>
      </c>
      <c r="E4470" t="str">
        <f t="shared" si="624"/>
        <v>Q3</v>
      </c>
      <c r="F4470" t="str">
        <f t="shared" si="625"/>
        <v>2010-Sep</v>
      </c>
      <c r="G4470">
        <f t="shared" si="626"/>
        <v>7</v>
      </c>
      <c r="H4470" t="str">
        <f t="shared" si="627"/>
        <v>Saturday</v>
      </c>
      <c r="I4470" t="str">
        <f t="shared" si="628"/>
        <v>FM6</v>
      </c>
      <c r="J4470" t="str">
        <f t="shared" si="629"/>
        <v>FQ2</v>
      </c>
    </row>
    <row r="4471" spans="1:10" x14ac:dyDescent="0.35">
      <c r="A4471" s="1">
        <v>41180</v>
      </c>
      <c r="B4471">
        <f t="shared" si="621"/>
        <v>2012</v>
      </c>
      <c r="C4471">
        <f t="shared" si="622"/>
        <v>9</v>
      </c>
      <c r="D4471" t="str">
        <f t="shared" si="623"/>
        <v>September</v>
      </c>
      <c r="E4471" t="str">
        <f t="shared" si="624"/>
        <v>Q3</v>
      </c>
      <c r="F4471" t="str">
        <f t="shared" si="625"/>
        <v>2012-Sep</v>
      </c>
      <c r="G4471">
        <f t="shared" si="626"/>
        <v>6</v>
      </c>
      <c r="H4471" t="str">
        <f t="shared" si="627"/>
        <v>Friday</v>
      </c>
      <c r="I4471" t="str">
        <f t="shared" si="628"/>
        <v>FM6</v>
      </c>
      <c r="J4471" t="str">
        <f t="shared" si="629"/>
        <v>FQ2</v>
      </c>
    </row>
    <row r="4472" spans="1:10" x14ac:dyDescent="0.35">
      <c r="A4472" s="1">
        <v>42627</v>
      </c>
      <c r="B4472">
        <f t="shared" si="621"/>
        <v>2016</v>
      </c>
      <c r="C4472">
        <f t="shared" si="622"/>
        <v>9</v>
      </c>
      <c r="D4472" t="str">
        <f t="shared" si="623"/>
        <v>September</v>
      </c>
      <c r="E4472" t="str">
        <f t="shared" si="624"/>
        <v>Q3</v>
      </c>
      <c r="F4472" t="str">
        <f t="shared" si="625"/>
        <v>2016-Sep</v>
      </c>
      <c r="G4472">
        <f t="shared" si="626"/>
        <v>4</v>
      </c>
      <c r="H4472" t="str">
        <f t="shared" si="627"/>
        <v>Wednesday</v>
      </c>
      <c r="I4472" t="str">
        <f t="shared" si="628"/>
        <v>FM6</v>
      </c>
      <c r="J4472" t="str">
        <f t="shared" si="629"/>
        <v>FQ2</v>
      </c>
    </row>
    <row r="4473" spans="1:10" x14ac:dyDescent="0.35">
      <c r="A4473" s="1">
        <v>41173</v>
      </c>
      <c r="B4473">
        <f t="shared" si="621"/>
        <v>2012</v>
      </c>
      <c r="C4473">
        <f t="shared" si="622"/>
        <v>9</v>
      </c>
      <c r="D4473" t="str">
        <f t="shared" si="623"/>
        <v>September</v>
      </c>
      <c r="E4473" t="str">
        <f t="shared" si="624"/>
        <v>Q3</v>
      </c>
      <c r="F4473" t="str">
        <f t="shared" si="625"/>
        <v>2012-Sep</v>
      </c>
      <c r="G4473">
        <f t="shared" si="626"/>
        <v>6</v>
      </c>
      <c r="H4473" t="str">
        <f t="shared" si="627"/>
        <v>Friday</v>
      </c>
      <c r="I4473" t="str">
        <f t="shared" si="628"/>
        <v>FM6</v>
      </c>
      <c r="J4473" t="str">
        <f t="shared" si="629"/>
        <v>FQ2</v>
      </c>
    </row>
    <row r="4474" spans="1:10" x14ac:dyDescent="0.35">
      <c r="A4474" s="1">
        <v>41542</v>
      </c>
      <c r="B4474">
        <f t="shared" si="621"/>
        <v>2013</v>
      </c>
      <c r="C4474">
        <f t="shared" si="622"/>
        <v>9</v>
      </c>
      <c r="D4474" t="str">
        <f t="shared" si="623"/>
        <v>September</v>
      </c>
      <c r="E4474" t="str">
        <f t="shared" si="624"/>
        <v>Q3</v>
      </c>
      <c r="F4474" t="str">
        <f t="shared" si="625"/>
        <v>2013-Sep</v>
      </c>
      <c r="G4474">
        <f t="shared" si="626"/>
        <v>4</v>
      </c>
      <c r="H4474" t="str">
        <f t="shared" si="627"/>
        <v>Wednesday</v>
      </c>
      <c r="I4474" t="str">
        <f t="shared" si="628"/>
        <v>FM6</v>
      </c>
      <c r="J4474" t="str">
        <f t="shared" si="629"/>
        <v>FQ2</v>
      </c>
    </row>
    <row r="4475" spans="1:10" x14ac:dyDescent="0.35">
      <c r="A4475" s="1">
        <v>41902</v>
      </c>
      <c r="B4475">
        <f t="shared" si="621"/>
        <v>2014</v>
      </c>
      <c r="C4475">
        <f t="shared" si="622"/>
        <v>9</v>
      </c>
      <c r="D4475" t="str">
        <f t="shared" si="623"/>
        <v>September</v>
      </c>
      <c r="E4475" t="str">
        <f t="shared" si="624"/>
        <v>Q3</v>
      </c>
      <c r="F4475" t="str">
        <f t="shared" si="625"/>
        <v>2014-Sep</v>
      </c>
      <c r="G4475">
        <f t="shared" si="626"/>
        <v>7</v>
      </c>
      <c r="H4475" t="str">
        <f t="shared" si="627"/>
        <v>Saturday</v>
      </c>
      <c r="I4475" t="str">
        <f t="shared" si="628"/>
        <v>FM6</v>
      </c>
      <c r="J4475" t="str">
        <f t="shared" si="629"/>
        <v>FQ2</v>
      </c>
    </row>
    <row r="4476" spans="1:10" x14ac:dyDescent="0.35">
      <c r="A4476" s="1">
        <v>40431</v>
      </c>
      <c r="B4476">
        <f t="shared" si="621"/>
        <v>2010</v>
      </c>
      <c r="C4476">
        <f t="shared" si="622"/>
        <v>9</v>
      </c>
      <c r="D4476" t="str">
        <f t="shared" si="623"/>
        <v>September</v>
      </c>
      <c r="E4476" t="str">
        <f t="shared" si="624"/>
        <v>Q3</v>
      </c>
      <c r="F4476" t="str">
        <f t="shared" si="625"/>
        <v>2010-Sep</v>
      </c>
      <c r="G4476">
        <f t="shared" si="626"/>
        <v>6</v>
      </c>
      <c r="H4476" t="str">
        <f t="shared" si="627"/>
        <v>Friday</v>
      </c>
      <c r="I4476" t="str">
        <f t="shared" si="628"/>
        <v>FM6</v>
      </c>
      <c r="J4476" t="str">
        <f t="shared" si="629"/>
        <v>FQ2</v>
      </c>
    </row>
    <row r="4477" spans="1:10" x14ac:dyDescent="0.35">
      <c r="A4477" s="1">
        <v>43000</v>
      </c>
      <c r="B4477">
        <f t="shared" si="621"/>
        <v>2017</v>
      </c>
      <c r="C4477">
        <f t="shared" si="622"/>
        <v>9</v>
      </c>
      <c r="D4477" t="str">
        <f t="shared" si="623"/>
        <v>September</v>
      </c>
      <c r="E4477" t="str">
        <f t="shared" si="624"/>
        <v>Q3</v>
      </c>
      <c r="F4477" t="str">
        <f t="shared" si="625"/>
        <v>2017-Sep</v>
      </c>
      <c r="G4477">
        <f t="shared" si="626"/>
        <v>6</v>
      </c>
      <c r="H4477" t="str">
        <f t="shared" si="627"/>
        <v>Friday</v>
      </c>
      <c r="I4477" t="str">
        <f t="shared" si="628"/>
        <v>FM6</v>
      </c>
      <c r="J4477" t="str">
        <f t="shared" si="629"/>
        <v>FQ2</v>
      </c>
    </row>
    <row r="4478" spans="1:10" x14ac:dyDescent="0.35">
      <c r="A4478" s="1">
        <v>41179</v>
      </c>
      <c r="B4478">
        <f t="shared" si="621"/>
        <v>2012</v>
      </c>
      <c r="C4478">
        <f t="shared" si="622"/>
        <v>9</v>
      </c>
      <c r="D4478" t="str">
        <f t="shared" si="623"/>
        <v>September</v>
      </c>
      <c r="E4478" t="str">
        <f t="shared" si="624"/>
        <v>Q3</v>
      </c>
      <c r="F4478" t="str">
        <f t="shared" si="625"/>
        <v>2012-Sep</v>
      </c>
      <c r="G4478">
        <f t="shared" si="626"/>
        <v>5</v>
      </c>
      <c r="H4478" t="str">
        <f t="shared" si="627"/>
        <v>Thursday</v>
      </c>
      <c r="I4478" t="str">
        <f t="shared" si="628"/>
        <v>FM6</v>
      </c>
      <c r="J4478" t="str">
        <f t="shared" si="629"/>
        <v>FQ2</v>
      </c>
    </row>
    <row r="4479" spans="1:10" x14ac:dyDescent="0.35">
      <c r="A4479" s="1">
        <v>42981</v>
      </c>
      <c r="B4479">
        <f t="shared" si="621"/>
        <v>2017</v>
      </c>
      <c r="C4479">
        <f t="shared" si="622"/>
        <v>9</v>
      </c>
      <c r="D4479" t="str">
        <f t="shared" si="623"/>
        <v>September</v>
      </c>
      <c r="E4479" t="str">
        <f t="shared" si="624"/>
        <v>Q3</v>
      </c>
      <c r="F4479" t="str">
        <f t="shared" si="625"/>
        <v>2017-Sep</v>
      </c>
      <c r="G4479">
        <f t="shared" si="626"/>
        <v>1</v>
      </c>
      <c r="H4479" t="str">
        <f t="shared" si="627"/>
        <v>Sunday</v>
      </c>
      <c r="I4479" t="str">
        <f t="shared" si="628"/>
        <v>FM6</v>
      </c>
      <c r="J4479" t="str">
        <f t="shared" si="629"/>
        <v>FQ2</v>
      </c>
    </row>
    <row r="4480" spans="1:10" x14ac:dyDescent="0.35">
      <c r="A4480" s="1">
        <v>42631</v>
      </c>
      <c r="B4480">
        <f t="shared" si="621"/>
        <v>2016</v>
      </c>
      <c r="C4480">
        <f t="shared" si="622"/>
        <v>9</v>
      </c>
      <c r="D4480" t="str">
        <f t="shared" si="623"/>
        <v>September</v>
      </c>
      <c r="E4480" t="str">
        <f t="shared" si="624"/>
        <v>Q3</v>
      </c>
      <c r="F4480" t="str">
        <f t="shared" si="625"/>
        <v>2016-Sep</v>
      </c>
      <c r="G4480">
        <f t="shared" si="626"/>
        <v>1</v>
      </c>
      <c r="H4480" t="str">
        <f t="shared" si="627"/>
        <v>Sunday</v>
      </c>
      <c r="I4480" t="str">
        <f t="shared" si="628"/>
        <v>FM6</v>
      </c>
      <c r="J4480" t="str">
        <f t="shared" si="629"/>
        <v>FQ2</v>
      </c>
    </row>
    <row r="4481" spans="1:10" x14ac:dyDescent="0.35">
      <c r="A4481" s="1">
        <v>42257</v>
      </c>
      <c r="B4481">
        <f t="shared" si="621"/>
        <v>2015</v>
      </c>
      <c r="C4481">
        <f t="shared" si="622"/>
        <v>9</v>
      </c>
      <c r="D4481" t="str">
        <f t="shared" si="623"/>
        <v>September</v>
      </c>
      <c r="E4481" t="str">
        <f t="shared" si="624"/>
        <v>Q3</v>
      </c>
      <c r="F4481" t="str">
        <f t="shared" si="625"/>
        <v>2015-Sep</v>
      </c>
      <c r="G4481">
        <f t="shared" si="626"/>
        <v>5</v>
      </c>
      <c r="H4481" t="str">
        <f t="shared" si="627"/>
        <v>Thursday</v>
      </c>
      <c r="I4481" t="str">
        <f t="shared" si="628"/>
        <v>FM6</v>
      </c>
      <c r="J4481" t="str">
        <f t="shared" si="629"/>
        <v>FQ2</v>
      </c>
    </row>
    <row r="4482" spans="1:10" x14ac:dyDescent="0.35">
      <c r="A4482" s="1">
        <v>41526</v>
      </c>
      <c r="B4482">
        <f t="shared" si="621"/>
        <v>2013</v>
      </c>
      <c r="C4482">
        <f t="shared" si="622"/>
        <v>9</v>
      </c>
      <c r="D4482" t="str">
        <f t="shared" si="623"/>
        <v>September</v>
      </c>
      <c r="E4482" t="str">
        <f t="shared" si="624"/>
        <v>Q3</v>
      </c>
      <c r="F4482" t="str">
        <f t="shared" si="625"/>
        <v>2013-Sep</v>
      </c>
      <c r="G4482">
        <f t="shared" si="626"/>
        <v>2</v>
      </c>
      <c r="H4482" t="str">
        <f t="shared" si="627"/>
        <v>Monday</v>
      </c>
      <c r="I4482" t="str">
        <f t="shared" si="628"/>
        <v>FM6</v>
      </c>
      <c r="J4482" t="str">
        <f t="shared" si="629"/>
        <v>FQ2</v>
      </c>
    </row>
    <row r="4483" spans="1:10" x14ac:dyDescent="0.35">
      <c r="A4483" s="1">
        <v>42637</v>
      </c>
      <c r="B4483">
        <f t="shared" ref="B4483:B4546" si="630">YEAR(A4483)</f>
        <v>2016</v>
      </c>
      <c r="C4483">
        <f t="shared" ref="C4483:C4546" si="631">MONTH(A4483)</f>
        <v>9</v>
      </c>
      <c r="D4483" t="str">
        <f t="shared" ref="D4483:D4546" si="632">TEXT(A4483,"mmmm")</f>
        <v>September</v>
      </c>
      <c r="E4483" t="str">
        <f t="shared" ref="E4483:E4546" si="633">"Q" &amp; INT((MONTH(A4483)-1)/3) + 1</f>
        <v>Q3</v>
      </c>
      <c r="F4483" t="str">
        <f t="shared" ref="F4483:F4546" si="634">YEAR(A4483) &amp; "-" &amp; TEXT(A4483,"mmm")</f>
        <v>2016-Sep</v>
      </c>
      <c r="G4483">
        <f t="shared" ref="G4483:G4546" si="635">WEEKDAY(A4483,1)</f>
        <v>7</v>
      </c>
      <c r="H4483" t="str">
        <f t="shared" ref="H4483:H4546" si="636">TEXT(A4483,"dddd")</f>
        <v>Saturday</v>
      </c>
      <c r="I4483" t="str">
        <f t="shared" ref="I4483:I4546" si="637">"FM"&amp;MOD(MONTH(A4483)-4,12)+1</f>
        <v>FM6</v>
      </c>
      <c r="J4483" t="str">
        <f t="shared" ref="J4483:J4546" si="638">"FQ"&amp;INT((MOD(MONTH(A4483)-4,12))/3)+1</f>
        <v>FQ2</v>
      </c>
    </row>
    <row r="4484" spans="1:10" x14ac:dyDescent="0.35">
      <c r="A4484" s="1">
        <v>42624</v>
      </c>
      <c r="B4484">
        <f t="shared" si="630"/>
        <v>2016</v>
      </c>
      <c r="C4484">
        <f t="shared" si="631"/>
        <v>9</v>
      </c>
      <c r="D4484" t="str">
        <f t="shared" si="632"/>
        <v>September</v>
      </c>
      <c r="E4484" t="str">
        <f t="shared" si="633"/>
        <v>Q3</v>
      </c>
      <c r="F4484" t="str">
        <f t="shared" si="634"/>
        <v>2016-Sep</v>
      </c>
      <c r="G4484">
        <f t="shared" si="635"/>
        <v>1</v>
      </c>
      <c r="H4484" t="str">
        <f t="shared" si="636"/>
        <v>Sunday</v>
      </c>
      <c r="I4484" t="str">
        <f t="shared" si="637"/>
        <v>FM6</v>
      </c>
      <c r="J4484" t="str">
        <f t="shared" si="638"/>
        <v>FQ2</v>
      </c>
    </row>
    <row r="4485" spans="1:10" x14ac:dyDescent="0.35">
      <c r="A4485" s="1">
        <v>40798</v>
      </c>
      <c r="B4485">
        <f t="shared" si="630"/>
        <v>2011</v>
      </c>
      <c r="C4485">
        <f t="shared" si="631"/>
        <v>9</v>
      </c>
      <c r="D4485" t="str">
        <f t="shared" si="632"/>
        <v>September</v>
      </c>
      <c r="E4485" t="str">
        <f t="shared" si="633"/>
        <v>Q3</v>
      </c>
      <c r="F4485" t="str">
        <f t="shared" si="634"/>
        <v>2011-Sep</v>
      </c>
      <c r="G4485">
        <f t="shared" si="635"/>
        <v>2</v>
      </c>
      <c r="H4485" t="str">
        <f t="shared" si="636"/>
        <v>Monday</v>
      </c>
      <c r="I4485" t="str">
        <f t="shared" si="637"/>
        <v>FM6</v>
      </c>
      <c r="J4485" t="str">
        <f t="shared" si="638"/>
        <v>FQ2</v>
      </c>
    </row>
    <row r="4486" spans="1:10" x14ac:dyDescent="0.35">
      <c r="A4486" s="1">
        <v>41863</v>
      </c>
      <c r="B4486">
        <f t="shared" si="630"/>
        <v>2014</v>
      </c>
      <c r="C4486">
        <f t="shared" si="631"/>
        <v>8</v>
      </c>
      <c r="D4486" t="str">
        <f t="shared" si="632"/>
        <v>August</v>
      </c>
      <c r="E4486" t="str">
        <f t="shared" si="633"/>
        <v>Q3</v>
      </c>
      <c r="F4486" t="str">
        <f t="shared" si="634"/>
        <v>2014-Aug</v>
      </c>
      <c r="G4486">
        <f t="shared" si="635"/>
        <v>3</v>
      </c>
      <c r="H4486" t="str">
        <f t="shared" si="636"/>
        <v>Tuesday</v>
      </c>
      <c r="I4486" t="str">
        <f t="shared" si="637"/>
        <v>FM5</v>
      </c>
      <c r="J4486" t="str">
        <f t="shared" si="638"/>
        <v>FQ2</v>
      </c>
    </row>
    <row r="4487" spans="1:10" x14ac:dyDescent="0.35">
      <c r="A4487" s="1">
        <v>41134</v>
      </c>
      <c r="B4487">
        <f t="shared" si="630"/>
        <v>2012</v>
      </c>
      <c r="C4487">
        <f t="shared" si="631"/>
        <v>8</v>
      </c>
      <c r="D4487" t="str">
        <f t="shared" si="632"/>
        <v>August</v>
      </c>
      <c r="E4487" t="str">
        <f t="shared" si="633"/>
        <v>Q3</v>
      </c>
      <c r="F4487" t="str">
        <f t="shared" si="634"/>
        <v>2012-Aug</v>
      </c>
      <c r="G4487">
        <f t="shared" si="635"/>
        <v>2</v>
      </c>
      <c r="H4487" t="str">
        <f t="shared" si="636"/>
        <v>Monday</v>
      </c>
      <c r="I4487" t="str">
        <f t="shared" si="637"/>
        <v>FM5</v>
      </c>
      <c r="J4487" t="str">
        <f t="shared" si="638"/>
        <v>FQ2</v>
      </c>
    </row>
    <row r="4488" spans="1:10" x14ac:dyDescent="0.35">
      <c r="A4488" s="1">
        <v>42968</v>
      </c>
      <c r="B4488">
        <f t="shared" si="630"/>
        <v>2017</v>
      </c>
      <c r="C4488">
        <f t="shared" si="631"/>
        <v>8</v>
      </c>
      <c r="D4488" t="str">
        <f t="shared" si="632"/>
        <v>August</v>
      </c>
      <c r="E4488" t="str">
        <f t="shared" si="633"/>
        <v>Q3</v>
      </c>
      <c r="F4488" t="str">
        <f t="shared" si="634"/>
        <v>2017-Aug</v>
      </c>
      <c r="G4488">
        <f t="shared" si="635"/>
        <v>2</v>
      </c>
      <c r="H4488" t="str">
        <f t="shared" si="636"/>
        <v>Monday</v>
      </c>
      <c r="I4488" t="str">
        <f t="shared" si="637"/>
        <v>FM5</v>
      </c>
      <c r="J4488" t="str">
        <f t="shared" si="638"/>
        <v>FQ2</v>
      </c>
    </row>
    <row r="4489" spans="1:10" x14ac:dyDescent="0.35">
      <c r="A4489" s="1">
        <v>41857</v>
      </c>
      <c r="B4489">
        <f t="shared" si="630"/>
        <v>2014</v>
      </c>
      <c r="C4489">
        <f t="shared" si="631"/>
        <v>8</v>
      </c>
      <c r="D4489" t="str">
        <f t="shared" si="632"/>
        <v>August</v>
      </c>
      <c r="E4489" t="str">
        <f t="shared" si="633"/>
        <v>Q3</v>
      </c>
      <c r="F4489" t="str">
        <f t="shared" si="634"/>
        <v>2014-Aug</v>
      </c>
      <c r="G4489">
        <f t="shared" si="635"/>
        <v>4</v>
      </c>
      <c r="H4489" t="str">
        <f t="shared" si="636"/>
        <v>Wednesday</v>
      </c>
      <c r="I4489" t="str">
        <f t="shared" si="637"/>
        <v>FM5</v>
      </c>
      <c r="J4489" t="str">
        <f t="shared" si="638"/>
        <v>FQ2</v>
      </c>
    </row>
    <row r="4490" spans="1:10" x14ac:dyDescent="0.35">
      <c r="A4490" s="1">
        <v>43321</v>
      </c>
      <c r="B4490">
        <f t="shared" si="630"/>
        <v>2018</v>
      </c>
      <c r="C4490">
        <f t="shared" si="631"/>
        <v>8</v>
      </c>
      <c r="D4490" t="str">
        <f t="shared" si="632"/>
        <v>August</v>
      </c>
      <c r="E4490" t="str">
        <f t="shared" si="633"/>
        <v>Q3</v>
      </c>
      <c r="F4490" t="str">
        <f t="shared" si="634"/>
        <v>2018-Aug</v>
      </c>
      <c r="G4490">
        <f t="shared" si="635"/>
        <v>5</v>
      </c>
      <c r="H4490" t="str">
        <f t="shared" si="636"/>
        <v>Thursday</v>
      </c>
      <c r="I4490" t="str">
        <f t="shared" si="637"/>
        <v>FM5</v>
      </c>
      <c r="J4490" t="str">
        <f t="shared" si="638"/>
        <v>FQ2</v>
      </c>
    </row>
    <row r="4491" spans="1:10" x14ac:dyDescent="0.35">
      <c r="A4491" s="1">
        <v>40410</v>
      </c>
      <c r="B4491">
        <f t="shared" si="630"/>
        <v>2010</v>
      </c>
      <c r="C4491">
        <f t="shared" si="631"/>
        <v>8</v>
      </c>
      <c r="D4491" t="str">
        <f t="shared" si="632"/>
        <v>August</v>
      </c>
      <c r="E4491" t="str">
        <f t="shared" si="633"/>
        <v>Q3</v>
      </c>
      <c r="F4491" t="str">
        <f t="shared" si="634"/>
        <v>2010-Aug</v>
      </c>
      <c r="G4491">
        <f t="shared" si="635"/>
        <v>6</v>
      </c>
      <c r="H4491" t="str">
        <f t="shared" si="636"/>
        <v>Friday</v>
      </c>
      <c r="I4491" t="str">
        <f t="shared" si="637"/>
        <v>FM5</v>
      </c>
      <c r="J4491" t="str">
        <f t="shared" si="638"/>
        <v>FQ2</v>
      </c>
    </row>
    <row r="4492" spans="1:10" x14ac:dyDescent="0.35">
      <c r="A4492" s="1">
        <v>40757</v>
      </c>
      <c r="B4492">
        <f t="shared" si="630"/>
        <v>2011</v>
      </c>
      <c r="C4492">
        <f t="shared" si="631"/>
        <v>8</v>
      </c>
      <c r="D4492" t="str">
        <f t="shared" si="632"/>
        <v>August</v>
      </c>
      <c r="E4492" t="str">
        <f t="shared" si="633"/>
        <v>Q3</v>
      </c>
      <c r="F4492" t="str">
        <f t="shared" si="634"/>
        <v>2011-Aug</v>
      </c>
      <c r="G4492">
        <f t="shared" si="635"/>
        <v>3</v>
      </c>
      <c r="H4492" t="str">
        <f t="shared" si="636"/>
        <v>Tuesday</v>
      </c>
      <c r="I4492" t="str">
        <f t="shared" si="637"/>
        <v>FM5</v>
      </c>
      <c r="J4492" t="str">
        <f t="shared" si="638"/>
        <v>FQ2</v>
      </c>
    </row>
    <row r="4493" spans="1:10" x14ac:dyDescent="0.35">
      <c r="A4493" s="1">
        <v>43328</v>
      </c>
      <c r="B4493">
        <f t="shared" si="630"/>
        <v>2018</v>
      </c>
      <c r="C4493">
        <f t="shared" si="631"/>
        <v>8</v>
      </c>
      <c r="D4493" t="str">
        <f t="shared" si="632"/>
        <v>August</v>
      </c>
      <c r="E4493" t="str">
        <f t="shared" si="633"/>
        <v>Q3</v>
      </c>
      <c r="F4493" t="str">
        <f t="shared" si="634"/>
        <v>2018-Aug</v>
      </c>
      <c r="G4493">
        <f t="shared" si="635"/>
        <v>5</v>
      </c>
      <c r="H4493" t="str">
        <f t="shared" si="636"/>
        <v>Thursday</v>
      </c>
      <c r="I4493" t="str">
        <f t="shared" si="637"/>
        <v>FM5</v>
      </c>
      <c r="J4493" t="str">
        <f t="shared" si="638"/>
        <v>FQ2</v>
      </c>
    </row>
    <row r="4494" spans="1:10" x14ac:dyDescent="0.35">
      <c r="A4494" s="1">
        <v>42971</v>
      </c>
      <c r="B4494">
        <f t="shared" si="630"/>
        <v>2017</v>
      </c>
      <c r="C4494">
        <f t="shared" si="631"/>
        <v>8</v>
      </c>
      <c r="D4494" t="str">
        <f t="shared" si="632"/>
        <v>August</v>
      </c>
      <c r="E4494" t="str">
        <f t="shared" si="633"/>
        <v>Q3</v>
      </c>
      <c r="F4494" t="str">
        <f t="shared" si="634"/>
        <v>2017-Aug</v>
      </c>
      <c r="G4494">
        <f t="shared" si="635"/>
        <v>5</v>
      </c>
      <c r="H4494" t="str">
        <f t="shared" si="636"/>
        <v>Thursday</v>
      </c>
      <c r="I4494" t="str">
        <f t="shared" si="637"/>
        <v>FM5</v>
      </c>
      <c r="J4494" t="str">
        <f t="shared" si="638"/>
        <v>FQ2</v>
      </c>
    </row>
    <row r="4495" spans="1:10" x14ac:dyDescent="0.35">
      <c r="A4495" s="1">
        <v>41857</v>
      </c>
      <c r="B4495">
        <f t="shared" si="630"/>
        <v>2014</v>
      </c>
      <c r="C4495">
        <f t="shared" si="631"/>
        <v>8</v>
      </c>
      <c r="D4495" t="str">
        <f t="shared" si="632"/>
        <v>August</v>
      </c>
      <c r="E4495" t="str">
        <f t="shared" si="633"/>
        <v>Q3</v>
      </c>
      <c r="F4495" t="str">
        <f t="shared" si="634"/>
        <v>2014-Aug</v>
      </c>
      <c r="G4495">
        <f t="shared" si="635"/>
        <v>4</v>
      </c>
      <c r="H4495" t="str">
        <f t="shared" si="636"/>
        <v>Wednesday</v>
      </c>
      <c r="I4495" t="str">
        <f t="shared" si="637"/>
        <v>FM5</v>
      </c>
      <c r="J4495" t="str">
        <f t="shared" si="638"/>
        <v>FQ2</v>
      </c>
    </row>
    <row r="4496" spans="1:10" x14ac:dyDescent="0.35">
      <c r="A4496" s="1">
        <v>42241</v>
      </c>
      <c r="B4496">
        <f t="shared" si="630"/>
        <v>2015</v>
      </c>
      <c r="C4496">
        <f t="shared" si="631"/>
        <v>8</v>
      </c>
      <c r="D4496" t="str">
        <f t="shared" si="632"/>
        <v>August</v>
      </c>
      <c r="E4496" t="str">
        <f t="shared" si="633"/>
        <v>Q3</v>
      </c>
      <c r="F4496" t="str">
        <f t="shared" si="634"/>
        <v>2015-Aug</v>
      </c>
      <c r="G4496">
        <f t="shared" si="635"/>
        <v>3</v>
      </c>
      <c r="H4496" t="str">
        <f t="shared" si="636"/>
        <v>Tuesday</v>
      </c>
      <c r="I4496" t="str">
        <f t="shared" si="637"/>
        <v>FM5</v>
      </c>
      <c r="J4496" t="str">
        <f t="shared" si="638"/>
        <v>FQ2</v>
      </c>
    </row>
    <row r="4497" spans="1:10" x14ac:dyDescent="0.35">
      <c r="A4497" s="1">
        <v>41123</v>
      </c>
      <c r="B4497">
        <f t="shared" si="630"/>
        <v>2012</v>
      </c>
      <c r="C4497">
        <f t="shared" si="631"/>
        <v>8</v>
      </c>
      <c r="D4497" t="str">
        <f t="shared" si="632"/>
        <v>August</v>
      </c>
      <c r="E4497" t="str">
        <f t="shared" si="633"/>
        <v>Q3</v>
      </c>
      <c r="F4497" t="str">
        <f t="shared" si="634"/>
        <v>2012-Aug</v>
      </c>
      <c r="G4497">
        <f t="shared" si="635"/>
        <v>5</v>
      </c>
      <c r="H4497" t="str">
        <f t="shared" si="636"/>
        <v>Thursday</v>
      </c>
      <c r="I4497" t="str">
        <f t="shared" si="637"/>
        <v>FM5</v>
      </c>
      <c r="J4497" t="str">
        <f t="shared" si="638"/>
        <v>FQ2</v>
      </c>
    </row>
    <row r="4498" spans="1:10" x14ac:dyDescent="0.35">
      <c r="A4498" s="1">
        <v>42967</v>
      </c>
      <c r="B4498">
        <f t="shared" si="630"/>
        <v>2017</v>
      </c>
      <c r="C4498">
        <f t="shared" si="631"/>
        <v>8</v>
      </c>
      <c r="D4498" t="str">
        <f t="shared" si="632"/>
        <v>August</v>
      </c>
      <c r="E4498" t="str">
        <f t="shared" si="633"/>
        <v>Q3</v>
      </c>
      <c r="F4498" t="str">
        <f t="shared" si="634"/>
        <v>2017-Aug</v>
      </c>
      <c r="G4498">
        <f t="shared" si="635"/>
        <v>1</v>
      </c>
      <c r="H4498" t="str">
        <f t="shared" si="636"/>
        <v>Sunday</v>
      </c>
      <c r="I4498" t="str">
        <f t="shared" si="637"/>
        <v>FM5</v>
      </c>
      <c r="J4498" t="str">
        <f t="shared" si="638"/>
        <v>FQ2</v>
      </c>
    </row>
    <row r="4499" spans="1:10" x14ac:dyDescent="0.35">
      <c r="A4499" s="1">
        <v>41123</v>
      </c>
      <c r="B4499">
        <f t="shared" si="630"/>
        <v>2012</v>
      </c>
      <c r="C4499">
        <f t="shared" si="631"/>
        <v>8</v>
      </c>
      <c r="D4499" t="str">
        <f t="shared" si="632"/>
        <v>August</v>
      </c>
      <c r="E4499" t="str">
        <f t="shared" si="633"/>
        <v>Q3</v>
      </c>
      <c r="F4499" t="str">
        <f t="shared" si="634"/>
        <v>2012-Aug</v>
      </c>
      <c r="G4499">
        <f t="shared" si="635"/>
        <v>5</v>
      </c>
      <c r="H4499" t="str">
        <f t="shared" si="636"/>
        <v>Thursday</v>
      </c>
      <c r="I4499" t="str">
        <f t="shared" si="637"/>
        <v>FM5</v>
      </c>
      <c r="J4499" t="str">
        <f t="shared" si="638"/>
        <v>FQ2</v>
      </c>
    </row>
    <row r="4500" spans="1:10" x14ac:dyDescent="0.35">
      <c r="A4500" s="1">
        <v>42954</v>
      </c>
      <c r="B4500">
        <f t="shared" si="630"/>
        <v>2017</v>
      </c>
      <c r="C4500">
        <f t="shared" si="631"/>
        <v>8</v>
      </c>
      <c r="D4500" t="str">
        <f t="shared" si="632"/>
        <v>August</v>
      </c>
      <c r="E4500" t="str">
        <f t="shared" si="633"/>
        <v>Q3</v>
      </c>
      <c r="F4500" t="str">
        <f t="shared" si="634"/>
        <v>2017-Aug</v>
      </c>
      <c r="G4500">
        <f t="shared" si="635"/>
        <v>2</v>
      </c>
      <c r="H4500" t="str">
        <f t="shared" si="636"/>
        <v>Monday</v>
      </c>
      <c r="I4500" t="str">
        <f t="shared" si="637"/>
        <v>FM5</v>
      </c>
      <c r="J4500" t="str">
        <f t="shared" si="638"/>
        <v>FQ2</v>
      </c>
    </row>
    <row r="4501" spans="1:10" x14ac:dyDescent="0.35">
      <c r="A4501" s="1">
        <v>42606</v>
      </c>
      <c r="B4501">
        <f t="shared" si="630"/>
        <v>2016</v>
      </c>
      <c r="C4501">
        <f t="shared" si="631"/>
        <v>8</v>
      </c>
      <c r="D4501" t="str">
        <f t="shared" si="632"/>
        <v>August</v>
      </c>
      <c r="E4501" t="str">
        <f t="shared" si="633"/>
        <v>Q3</v>
      </c>
      <c r="F4501" t="str">
        <f t="shared" si="634"/>
        <v>2016-Aug</v>
      </c>
      <c r="G4501">
        <f t="shared" si="635"/>
        <v>4</v>
      </c>
      <c r="H4501" t="str">
        <f t="shared" si="636"/>
        <v>Wednesday</v>
      </c>
      <c r="I4501" t="str">
        <f t="shared" si="637"/>
        <v>FM5</v>
      </c>
      <c r="J4501" t="str">
        <f t="shared" si="638"/>
        <v>FQ2</v>
      </c>
    </row>
    <row r="4502" spans="1:10" x14ac:dyDescent="0.35">
      <c r="A4502" s="1">
        <v>41852</v>
      </c>
      <c r="B4502">
        <f t="shared" si="630"/>
        <v>2014</v>
      </c>
      <c r="C4502">
        <f t="shared" si="631"/>
        <v>8</v>
      </c>
      <c r="D4502" t="str">
        <f t="shared" si="632"/>
        <v>August</v>
      </c>
      <c r="E4502" t="str">
        <f t="shared" si="633"/>
        <v>Q3</v>
      </c>
      <c r="F4502" t="str">
        <f t="shared" si="634"/>
        <v>2014-Aug</v>
      </c>
      <c r="G4502">
        <f t="shared" si="635"/>
        <v>6</v>
      </c>
      <c r="H4502" t="str">
        <f t="shared" si="636"/>
        <v>Friday</v>
      </c>
      <c r="I4502" t="str">
        <f t="shared" si="637"/>
        <v>FM5</v>
      </c>
      <c r="J4502" t="str">
        <f t="shared" si="638"/>
        <v>FQ2</v>
      </c>
    </row>
    <row r="4503" spans="1:10" x14ac:dyDescent="0.35">
      <c r="A4503" s="1">
        <v>42590</v>
      </c>
      <c r="B4503">
        <f t="shared" si="630"/>
        <v>2016</v>
      </c>
      <c r="C4503">
        <f t="shared" si="631"/>
        <v>8</v>
      </c>
      <c r="D4503" t="str">
        <f t="shared" si="632"/>
        <v>August</v>
      </c>
      <c r="E4503" t="str">
        <f t="shared" si="633"/>
        <v>Q3</v>
      </c>
      <c r="F4503" t="str">
        <f t="shared" si="634"/>
        <v>2016-Aug</v>
      </c>
      <c r="G4503">
        <f t="shared" si="635"/>
        <v>2</v>
      </c>
      <c r="H4503" t="str">
        <f t="shared" si="636"/>
        <v>Monday</v>
      </c>
      <c r="I4503" t="str">
        <f t="shared" si="637"/>
        <v>FM5</v>
      </c>
      <c r="J4503" t="str">
        <f t="shared" si="638"/>
        <v>FQ2</v>
      </c>
    </row>
    <row r="4504" spans="1:10" x14ac:dyDescent="0.35">
      <c r="A4504" s="1">
        <v>41134</v>
      </c>
      <c r="B4504">
        <f t="shared" si="630"/>
        <v>2012</v>
      </c>
      <c r="C4504">
        <f t="shared" si="631"/>
        <v>8</v>
      </c>
      <c r="D4504" t="str">
        <f t="shared" si="632"/>
        <v>August</v>
      </c>
      <c r="E4504" t="str">
        <f t="shared" si="633"/>
        <v>Q3</v>
      </c>
      <c r="F4504" t="str">
        <f t="shared" si="634"/>
        <v>2012-Aug</v>
      </c>
      <c r="G4504">
        <f t="shared" si="635"/>
        <v>2</v>
      </c>
      <c r="H4504" t="str">
        <f t="shared" si="636"/>
        <v>Monday</v>
      </c>
      <c r="I4504" t="str">
        <f t="shared" si="637"/>
        <v>FM5</v>
      </c>
      <c r="J4504" t="str">
        <f t="shared" si="638"/>
        <v>FQ2</v>
      </c>
    </row>
    <row r="4505" spans="1:10" x14ac:dyDescent="0.35">
      <c r="A4505" s="1">
        <v>42953</v>
      </c>
      <c r="B4505">
        <f t="shared" si="630"/>
        <v>2017</v>
      </c>
      <c r="C4505">
        <f t="shared" si="631"/>
        <v>8</v>
      </c>
      <c r="D4505" t="str">
        <f t="shared" si="632"/>
        <v>August</v>
      </c>
      <c r="E4505" t="str">
        <f t="shared" si="633"/>
        <v>Q3</v>
      </c>
      <c r="F4505" t="str">
        <f t="shared" si="634"/>
        <v>2017-Aug</v>
      </c>
      <c r="G4505">
        <f t="shared" si="635"/>
        <v>1</v>
      </c>
      <c r="H4505" t="str">
        <f t="shared" si="636"/>
        <v>Sunday</v>
      </c>
      <c r="I4505" t="str">
        <f t="shared" si="637"/>
        <v>FM5</v>
      </c>
      <c r="J4505" t="str">
        <f t="shared" si="638"/>
        <v>FQ2</v>
      </c>
    </row>
    <row r="4506" spans="1:10" x14ac:dyDescent="0.35">
      <c r="A4506" s="1">
        <v>40385</v>
      </c>
      <c r="B4506">
        <f t="shared" si="630"/>
        <v>2010</v>
      </c>
      <c r="C4506">
        <f t="shared" si="631"/>
        <v>7</v>
      </c>
      <c r="D4506" t="str">
        <f t="shared" si="632"/>
        <v>July</v>
      </c>
      <c r="E4506" t="str">
        <f t="shared" si="633"/>
        <v>Q3</v>
      </c>
      <c r="F4506" t="str">
        <f t="shared" si="634"/>
        <v>2010-Jul</v>
      </c>
      <c r="G4506">
        <f t="shared" si="635"/>
        <v>2</v>
      </c>
      <c r="H4506" t="str">
        <f t="shared" si="636"/>
        <v>Monday</v>
      </c>
      <c r="I4506" t="str">
        <f t="shared" si="637"/>
        <v>FM4</v>
      </c>
      <c r="J4506" t="str">
        <f t="shared" si="638"/>
        <v>FQ2</v>
      </c>
    </row>
    <row r="4507" spans="1:10" x14ac:dyDescent="0.35">
      <c r="A4507" s="1">
        <v>40725</v>
      </c>
      <c r="B4507">
        <f t="shared" si="630"/>
        <v>2011</v>
      </c>
      <c r="C4507">
        <f t="shared" si="631"/>
        <v>7</v>
      </c>
      <c r="D4507" t="str">
        <f t="shared" si="632"/>
        <v>July</v>
      </c>
      <c r="E4507" t="str">
        <f t="shared" si="633"/>
        <v>Q3</v>
      </c>
      <c r="F4507" t="str">
        <f t="shared" si="634"/>
        <v>2011-Jul</v>
      </c>
      <c r="G4507">
        <f t="shared" si="635"/>
        <v>6</v>
      </c>
      <c r="H4507" t="str">
        <f t="shared" si="636"/>
        <v>Friday</v>
      </c>
      <c r="I4507" t="str">
        <f t="shared" si="637"/>
        <v>FM4</v>
      </c>
      <c r="J4507" t="str">
        <f t="shared" si="638"/>
        <v>FQ2</v>
      </c>
    </row>
    <row r="4508" spans="1:10" x14ac:dyDescent="0.35">
      <c r="A4508" s="1">
        <v>42943</v>
      </c>
      <c r="B4508">
        <f t="shared" si="630"/>
        <v>2017</v>
      </c>
      <c r="C4508">
        <f t="shared" si="631"/>
        <v>7</v>
      </c>
      <c r="D4508" t="str">
        <f t="shared" si="632"/>
        <v>July</v>
      </c>
      <c r="E4508" t="str">
        <f t="shared" si="633"/>
        <v>Q3</v>
      </c>
      <c r="F4508" t="str">
        <f t="shared" si="634"/>
        <v>2017-Jul</v>
      </c>
      <c r="G4508">
        <f t="shared" si="635"/>
        <v>5</v>
      </c>
      <c r="H4508" t="str">
        <f t="shared" si="636"/>
        <v>Thursday</v>
      </c>
      <c r="I4508" t="str">
        <f t="shared" si="637"/>
        <v>FM4</v>
      </c>
      <c r="J4508" t="str">
        <f t="shared" si="638"/>
        <v>FQ2</v>
      </c>
    </row>
    <row r="4509" spans="1:10" x14ac:dyDescent="0.35">
      <c r="A4509" s="1">
        <v>43304</v>
      </c>
      <c r="B4509">
        <f t="shared" si="630"/>
        <v>2018</v>
      </c>
      <c r="C4509">
        <f t="shared" si="631"/>
        <v>7</v>
      </c>
      <c r="D4509" t="str">
        <f t="shared" si="632"/>
        <v>July</v>
      </c>
      <c r="E4509" t="str">
        <f t="shared" si="633"/>
        <v>Q3</v>
      </c>
      <c r="F4509" t="str">
        <f t="shared" si="634"/>
        <v>2018-Jul</v>
      </c>
      <c r="G4509">
        <f t="shared" si="635"/>
        <v>2</v>
      </c>
      <c r="H4509" t="str">
        <f t="shared" si="636"/>
        <v>Monday</v>
      </c>
      <c r="I4509" t="str">
        <f t="shared" si="637"/>
        <v>FM4</v>
      </c>
      <c r="J4509" t="str">
        <f t="shared" si="638"/>
        <v>FQ2</v>
      </c>
    </row>
    <row r="4510" spans="1:10" x14ac:dyDescent="0.35">
      <c r="A4510" s="1">
        <v>41467</v>
      </c>
      <c r="B4510">
        <f t="shared" si="630"/>
        <v>2013</v>
      </c>
      <c r="C4510">
        <f t="shared" si="631"/>
        <v>7</v>
      </c>
      <c r="D4510" t="str">
        <f t="shared" si="632"/>
        <v>July</v>
      </c>
      <c r="E4510" t="str">
        <f t="shared" si="633"/>
        <v>Q3</v>
      </c>
      <c r="F4510" t="str">
        <f t="shared" si="634"/>
        <v>2013-Jul</v>
      </c>
      <c r="G4510">
        <f t="shared" si="635"/>
        <v>6</v>
      </c>
      <c r="H4510" t="str">
        <f t="shared" si="636"/>
        <v>Friday</v>
      </c>
      <c r="I4510" t="str">
        <f t="shared" si="637"/>
        <v>FM4</v>
      </c>
      <c r="J4510" t="str">
        <f t="shared" si="638"/>
        <v>FQ2</v>
      </c>
    </row>
    <row r="4511" spans="1:10" x14ac:dyDescent="0.35">
      <c r="A4511" s="1">
        <v>42923</v>
      </c>
      <c r="B4511">
        <f t="shared" si="630"/>
        <v>2017</v>
      </c>
      <c r="C4511">
        <f t="shared" si="631"/>
        <v>7</v>
      </c>
      <c r="D4511" t="str">
        <f t="shared" si="632"/>
        <v>July</v>
      </c>
      <c r="E4511" t="str">
        <f t="shared" si="633"/>
        <v>Q3</v>
      </c>
      <c r="F4511" t="str">
        <f t="shared" si="634"/>
        <v>2017-Jul</v>
      </c>
      <c r="G4511">
        <f t="shared" si="635"/>
        <v>6</v>
      </c>
      <c r="H4511" t="str">
        <f t="shared" si="636"/>
        <v>Friday</v>
      </c>
      <c r="I4511" t="str">
        <f t="shared" si="637"/>
        <v>FM4</v>
      </c>
      <c r="J4511" t="str">
        <f t="shared" si="638"/>
        <v>FQ2</v>
      </c>
    </row>
    <row r="4512" spans="1:10" x14ac:dyDescent="0.35">
      <c r="A4512" s="1">
        <v>42934</v>
      </c>
      <c r="B4512">
        <f t="shared" si="630"/>
        <v>2017</v>
      </c>
      <c r="C4512">
        <f t="shared" si="631"/>
        <v>7</v>
      </c>
      <c r="D4512" t="str">
        <f t="shared" si="632"/>
        <v>July</v>
      </c>
      <c r="E4512" t="str">
        <f t="shared" si="633"/>
        <v>Q3</v>
      </c>
      <c r="F4512" t="str">
        <f t="shared" si="634"/>
        <v>2017-Jul</v>
      </c>
      <c r="G4512">
        <f t="shared" si="635"/>
        <v>3</v>
      </c>
      <c r="H4512" t="str">
        <f t="shared" si="636"/>
        <v>Tuesday</v>
      </c>
      <c r="I4512" t="str">
        <f t="shared" si="637"/>
        <v>FM4</v>
      </c>
      <c r="J4512" t="str">
        <f t="shared" si="638"/>
        <v>FQ2</v>
      </c>
    </row>
    <row r="4513" spans="1:10" x14ac:dyDescent="0.35">
      <c r="A4513" s="1">
        <v>40384</v>
      </c>
      <c r="B4513">
        <f t="shared" si="630"/>
        <v>2010</v>
      </c>
      <c r="C4513">
        <f t="shared" si="631"/>
        <v>7</v>
      </c>
      <c r="D4513" t="str">
        <f t="shared" si="632"/>
        <v>July</v>
      </c>
      <c r="E4513" t="str">
        <f t="shared" si="633"/>
        <v>Q3</v>
      </c>
      <c r="F4513" t="str">
        <f t="shared" si="634"/>
        <v>2010-Jul</v>
      </c>
      <c r="G4513">
        <f t="shared" si="635"/>
        <v>1</v>
      </c>
      <c r="H4513" t="str">
        <f t="shared" si="636"/>
        <v>Sunday</v>
      </c>
      <c r="I4513" t="str">
        <f t="shared" si="637"/>
        <v>FM4</v>
      </c>
      <c r="J4513" t="str">
        <f t="shared" si="638"/>
        <v>FQ2</v>
      </c>
    </row>
    <row r="4514" spans="1:10" x14ac:dyDescent="0.35">
      <c r="A4514" s="1">
        <v>41098</v>
      </c>
      <c r="B4514">
        <f t="shared" si="630"/>
        <v>2012</v>
      </c>
      <c r="C4514">
        <f t="shared" si="631"/>
        <v>7</v>
      </c>
      <c r="D4514" t="str">
        <f t="shared" si="632"/>
        <v>July</v>
      </c>
      <c r="E4514" t="str">
        <f t="shared" si="633"/>
        <v>Q3</v>
      </c>
      <c r="F4514" t="str">
        <f t="shared" si="634"/>
        <v>2012-Jul</v>
      </c>
      <c r="G4514">
        <f t="shared" si="635"/>
        <v>1</v>
      </c>
      <c r="H4514" t="str">
        <f t="shared" si="636"/>
        <v>Sunday</v>
      </c>
      <c r="I4514" t="str">
        <f t="shared" si="637"/>
        <v>FM4</v>
      </c>
      <c r="J4514" t="str">
        <f t="shared" si="638"/>
        <v>FQ2</v>
      </c>
    </row>
    <row r="4515" spans="1:10" x14ac:dyDescent="0.35">
      <c r="A4515" s="1">
        <v>40747</v>
      </c>
      <c r="B4515">
        <f t="shared" si="630"/>
        <v>2011</v>
      </c>
      <c r="C4515">
        <f t="shared" si="631"/>
        <v>7</v>
      </c>
      <c r="D4515" t="str">
        <f t="shared" si="632"/>
        <v>July</v>
      </c>
      <c r="E4515" t="str">
        <f t="shared" si="633"/>
        <v>Q3</v>
      </c>
      <c r="F4515" t="str">
        <f t="shared" si="634"/>
        <v>2011-Jul</v>
      </c>
      <c r="G4515">
        <f t="shared" si="635"/>
        <v>7</v>
      </c>
      <c r="H4515" t="str">
        <f t="shared" si="636"/>
        <v>Saturday</v>
      </c>
      <c r="I4515" t="str">
        <f t="shared" si="637"/>
        <v>FM4</v>
      </c>
      <c r="J4515" t="str">
        <f t="shared" si="638"/>
        <v>FQ2</v>
      </c>
    </row>
    <row r="4516" spans="1:10" x14ac:dyDescent="0.35">
      <c r="A4516" s="1">
        <v>42942</v>
      </c>
      <c r="B4516">
        <f t="shared" si="630"/>
        <v>2017</v>
      </c>
      <c r="C4516">
        <f t="shared" si="631"/>
        <v>7</v>
      </c>
      <c r="D4516" t="str">
        <f t="shared" si="632"/>
        <v>July</v>
      </c>
      <c r="E4516" t="str">
        <f t="shared" si="633"/>
        <v>Q3</v>
      </c>
      <c r="F4516" t="str">
        <f t="shared" si="634"/>
        <v>2017-Jul</v>
      </c>
      <c r="G4516">
        <f t="shared" si="635"/>
        <v>4</v>
      </c>
      <c r="H4516" t="str">
        <f t="shared" si="636"/>
        <v>Wednesday</v>
      </c>
      <c r="I4516" t="str">
        <f t="shared" si="637"/>
        <v>FM4</v>
      </c>
      <c r="J4516" t="str">
        <f t="shared" si="638"/>
        <v>FQ2</v>
      </c>
    </row>
    <row r="4517" spans="1:10" x14ac:dyDescent="0.35">
      <c r="A4517" s="1">
        <v>43260</v>
      </c>
      <c r="B4517">
        <f t="shared" si="630"/>
        <v>2018</v>
      </c>
      <c r="C4517">
        <f t="shared" si="631"/>
        <v>6</v>
      </c>
      <c r="D4517" t="str">
        <f t="shared" si="632"/>
        <v>June</v>
      </c>
      <c r="E4517" t="str">
        <f t="shared" si="633"/>
        <v>Q2</v>
      </c>
      <c r="F4517" t="str">
        <f t="shared" si="634"/>
        <v>2018-Jun</v>
      </c>
      <c r="G4517">
        <f t="shared" si="635"/>
        <v>7</v>
      </c>
      <c r="H4517" t="str">
        <f t="shared" si="636"/>
        <v>Saturday</v>
      </c>
      <c r="I4517" t="str">
        <f t="shared" si="637"/>
        <v>FM3</v>
      </c>
      <c r="J4517" t="str">
        <f t="shared" si="638"/>
        <v>FQ1</v>
      </c>
    </row>
    <row r="4518" spans="1:10" x14ac:dyDescent="0.35">
      <c r="A4518" s="1">
        <v>41067</v>
      </c>
      <c r="B4518">
        <f t="shared" si="630"/>
        <v>2012</v>
      </c>
      <c r="C4518">
        <f t="shared" si="631"/>
        <v>6</v>
      </c>
      <c r="D4518" t="str">
        <f t="shared" si="632"/>
        <v>June</v>
      </c>
      <c r="E4518" t="str">
        <f t="shared" si="633"/>
        <v>Q2</v>
      </c>
      <c r="F4518" t="str">
        <f t="shared" si="634"/>
        <v>2012-Jun</v>
      </c>
      <c r="G4518">
        <f t="shared" si="635"/>
        <v>5</v>
      </c>
      <c r="H4518" t="str">
        <f t="shared" si="636"/>
        <v>Thursday</v>
      </c>
      <c r="I4518" t="str">
        <f t="shared" si="637"/>
        <v>FM3</v>
      </c>
      <c r="J4518" t="str">
        <f t="shared" si="638"/>
        <v>FQ1</v>
      </c>
    </row>
    <row r="4519" spans="1:10" x14ac:dyDescent="0.35">
      <c r="A4519" s="1">
        <v>43257</v>
      </c>
      <c r="B4519">
        <f t="shared" si="630"/>
        <v>2018</v>
      </c>
      <c r="C4519">
        <f t="shared" si="631"/>
        <v>6</v>
      </c>
      <c r="D4519" t="str">
        <f t="shared" si="632"/>
        <v>June</v>
      </c>
      <c r="E4519" t="str">
        <f t="shared" si="633"/>
        <v>Q2</v>
      </c>
      <c r="F4519" t="str">
        <f t="shared" si="634"/>
        <v>2018-Jun</v>
      </c>
      <c r="G4519">
        <f t="shared" si="635"/>
        <v>4</v>
      </c>
      <c r="H4519" t="str">
        <f t="shared" si="636"/>
        <v>Wednesday</v>
      </c>
      <c r="I4519" t="str">
        <f t="shared" si="637"/>
        <v>FM3</v>
      </c>
      <c r="J4519" t="str">
        <f t="shared" si="638"/>
        <v>FQ1</v>
      </c>
    </row>
    <row r="4520" spans="1:10" x14ac:dyDescent="0.35">
      <c r="A4520" s="1">
        <v>40703</v>
      </c>
      <c r="B4520">
        <f t="shared" si="630"/>
        <v>2011</v>
      </c>
      <c r="C4520">
        <f t="shared" si="631"/>
        <v>6</v>
      </c>
      <c r="D4520" t="str">
        <f t="shared" si="632"/>
        <v>June</v>
      </c>
      <c r="E4520" t="str">
        <f t="shared" si="633"/>
        <v>Q2</v>
      </c>
      <c r="F4520" t="str">
        <f t="shared" si="634"/>
        <v>2011-Jun</v>
      </c>
      <c r="G4520">
        <f t="shared" si="635"/>
        <v>5</v>
      </c>
      <c r="H4520" t="str">
        <f t="shared" si="636"/>
        <v>Thursday</v>
      </c>
      <c r="I4520" t="str">
        <f t="shared" si="637"/>
        <v>FM3</v>
      </c>
      <c r="J4520" t="str">
        <f t="shared" si="638"/>
        <v>FQ1</v>
      </c>
    </row>
    <row r="4521" spans="1:10" x14ac:dyDescent="0.35">
      <c r="A4521" s="1">
        <v>43260</v>
      </c>
      <c r="B4521">
        <f t="shared" si="630"/>
        <v>2018</v>
      </c>
      <c r="C4521">
        <f t="shared" si="631"/>
        <v>6</v>
      </c>
      <c r="D4521" t="str">
        <f t="shared" si="632"/>
        <v>June</v>
      </c>
      <c r="E4521" t="str">
        <f t="shared" si="633"/>
        <v>Q2</v>
      </c>
      <c r="F4521" t="str">
        <f t="shared" si="634"/>
        <v>2018-Jun</v>
      </c>
      <c r="G4521">
        <f t="shared" si="635"/>
        <v>7</v>
      </c>
      <c r="H4521" t="str">
        <f t="shared" si="636"/>
        <v>Saturday</v>
      </c>
      <c r="I4521" t="str">
        <f t="shared" si="637"/>
        <v>FM3</v>
      </c>
      <c r="J4521" t="str">
        <f t="shared" si="638"/>
        <v>FQ1</v>
      </c>
    </row>
    <row r="4522" spans="1:10" x14ac:dyDescent="0.35">
      <c r="A4522" s="1">
        <v>43266</v>
      </c>
      <c r="B4522">
        <f t="shared" si="630"/>
        <v>2018</v>
      </c>
      <c r="C4522">
        <f t="shared" si="631"/>
        <v>6</v>
      </c>
      <c r="D4522" t="str">
        <f t="shared" si="632"/>
        <v>June</v>
      </c>
      <c r="E4522" t="str">
        <f t="shared" si="633"/>
        <v>Q2</v>
      </c>
      <c r="F4522" t="str">
        <f t="shared" si="634"/>
        <v>2018-Jun</v>
      </c>
      <c r="G4522">
        <f t="shared" si="635"/>
        <v>6</v>
      </c>
      <c r="H4522" t="str">
        <f t="shared" si="636"/>
        <v>Friday</v>
      </c>
      <c r="I4522" t="str">
        <f t="shared" si="637"/>
        <v>FM3</v>
      </c>
      <c r="J4522" t="str">
        <f t="shared" si="638"/>
        <v>FQ1</v>
      </c>
    </row>
    <row r="4523" spans="1:10" x14ac:dyDescent="0.35">
      <c r="A4523" s="1">
        <v>41085</v>
      </c>
      <c r="B4523">
        <f t="shared" si="630"/>
        <v>2012</v>
      </c>
      <c r="C4523">
        <f t="shared" si="631"/>
        <v>6</v>
      </c>
      <c r="D4523" t="str">
        <f t="shared" si="632"/>
        <v>June</v>
      </c>
      <c r="E4523" t="str">
        <f t="shared" si="633"/>
        <v>Q2</v>
      </c>
      <c r="F4523" t="str">
        <f t="shared" si="634"/>
        <v>2012-Jun</v>
      </c>
      <c r="G4523">
        <f t="shared" si="635"/>
        <v>2</v>
      </c>
      <c r="H4523" t="str">
        <f t="shared" si="636"/>
        <v>Monday</v>
      </c>
      <c r="I4523" t="str">
        <f t="shared" si="637"/>
        <v>FM3</v>
      </c>
      <c r="J4523" t="str">
        <f t="shared" si="638"/>
        <v>FQ1</v>
      </c>
    </row>
    <row r="4524" spans="1:10" x14ac:dyDescent="0.35">
      <c r="A4524" s="1">
        <v>41071</v>
      </c>
      <c r="B4524">
        <f t="shared" si="630"/>
        <v>2012</v>
      </c>
      <c r="C4524">
        <f t="shared" si="631"/>
        <v>6</v>
      </c>
      <c r="D4524" t="str">
        <f t="shared" si="632"/>
        <v>June</v>
      </c>
      <c r="E4524" t="str">
        <f t="shared" si="633"/>
        <v>Q2</v>
      </c>
      <c r="F4524" t="str">
        <f t="shared" si="634"/>
        <v>2012-Jun</v>
      </c>
      <c r="G4524">
        <f t="shared" si="635"/>
        <v>2</v>
      </c>
      <c r="H4524" t="str">
        <f t="shared" si="636"/>
        <v>Monday</v>
      </c>
      <c r="I4524" t="str">
        <f t="shared" si="637"/>
        <v>FM3</v>
      </c>
      <c r="J4524" t="str">
        <f t="shared" si="638"/>
        <v>FQ1</v>
      </c>
    </row>
    <row r="4525" spans="1:10" x14ac:dyDescent="0.35">
      <c r="A4525" s="1">
        <v>40717</v>
      </c>
      <c r="B4525">
        <f t="shared" si="630"/>
        <v>2011</v>
      </c>
      <c r="C4525">
        <f t="shared" si="631"/>
        <v>6</v>
      </c>
      <c r="D4525" t="str">
        <f t="shared" si="632"/>
        <v>June</v>
      </c>
      <c r="E4525" t="str">
        <f t="shared" si="633"/>
        <v>Q2</v>
      </c>
      <c r="F4525" t="str">
        <f t="shared" si="634"/>
        <v>2011-Jun</v>
      </c>
      <c r="G4525">
        <f t="shared" si="635"/>
        <v>5</v>
      </c>
      <c r="H4525" t="str">
        <f t="shared" si="636"/>
        <v>Thursday</v>
      </c>
      <c r="I4525" t="str">
        <f t="shared" si="637"/>
        <v>FM3</v>
      </c>
      <c r="J4525" t="str">
        <f t="shared" si="638"/>
        <v>FQ1</v>
      </c>
    </row>
    <row r="4526" spans="1:10" x14ac:dyDescent="0.35">
      <c r="A4526" s="1">
        <v>41397</v>
      </c>
      <c r="B4526">
        <f t="shared" si="630"/>
        <v>2013</v>
      </c>
      <c r="C4526">
        <f t="shared" si="631"/>
        <v>5</v>
      </c>
      <c r="D4526" t="str">
        <f t="shared" si="632"/>
        <v>May</v>
      </c>
      <c r="E4526" t="str">
        <f t="shared" si="633"/>
        <v>Q2</v>
      </c>
      <c r="F4526" t="str">
        <f t="shared" si="634"/>
        <v>2013-May</v>
      </c>
      <c r="G4526">
        <f t="shared" si="635"/>
        <v>6</v>
      </c>
      <c r="H4526" t="str">
        <f t="shared" si="636"/>
        <v>Friday</v>
      </c>
      <c r="I4526" t="str">
        <f t="shared" si="637"/>
        <v>FM2</v>
      </c>
      <c r="J4526" t="str">
        <f t="shared" si="638"/>
        <v>FQ1</v>
      </c>
    </row>
    <row r="4527" spans="1:10" x14ac:dyDescent="0.35">
      <c r="A4527" s="1">
        <v>42147</v>
      </c>
      <c r="B4527">
        <f t="shared" si="630"/>
        <v>2015</v>
      </c>
      <c r="C4527">
        <f t="shared" si="631"/>
        <v>5</v>
      </c>
      <c r="D4527" t="str">
        <f t="shared" si="632"/>
        <v>May</v>
      </c>
      <c r="E4527" t="str">
        <f t="shared" si="633"/>
        <v>Q2</v>
      </c>
      <c r="F4527" t="str">
        <f t="shared" si="634"/>
        <v>2015-May</v>
      </c>
      <c r="G4527">
        <f t="shared" si="635"/>
        <v>7</v>
      </c>
      <c r="H4527" t="str">
        <f t="shared" si="636"/>
        <v>Saturday</v>
      </c>
      <c r="I4527" t="str">
        <f t="shared" si="637"/>
        <v>FM2</v>
      </c>
      <c r="J4527" t="str">
        <f t="shared" si="638"/>
        <v>FQ1</v>
      </c>
    </row>
    <row r="4528" spans="1:10" x14ac:dyDescent="0.35">
      <c r="A4528" s="1">
        <v>41784</v>
      </c>
      <c r="B4528">
        <f t="shared" si="630"/>
        <v>2014</v>
      </c>
      <c r="C4528">
        <f t="shared" si="631"/>
        <v>5</v>
      </c>
      <c r="D4528" t="str">
        <f t="shared" si="632"/>
        <v>May</v>
      </c>
      <c r="E4528" t="str">
        <f t="shared" si="633"/>
        <v>Q2</v>
      </c>
      <c r="F4528" t="str">
        <f t="shared" si="634"/>
        <v>2014-May</v>
      </c>
      <c r="G4528">
        <f t="shared" si="635"/>
        <v>1</v>
      </c>
      <c r="H4528" t="str">
        <f t="shared" si="636"/>
        <v>Sunday</v>
      </c>
      <c r="I4528" t="str">
        <f t="shared" si="637"/>
        <v>FM2</v>
      </c>
      <c r="J4528" t="str">
        <f t="shared" si="638"/>
        <v>FQ1</v>
      </c>
    </row>
    <row r="4529" spans="1:10" x14ac:dyDescent="0.35">
      <c r="A4529" s="1">
        <v>43234</v>
      </c>
      <c r="B4529">
        <f t="shared" si="630"/>
        <v>2018</v>
      </c>
      <c r="C4529">
        <f t="shared" si="631"/>
        <v>5</v>
      </c>
      <c r="D4529" t="str">
        <f t="shared" si="632"/>
        <v>May</v>
      </c>
      <c r="E4529" t="str">
        <f t="shared" si="633"/>
        <v>Q2</v>
      </c>
      <c r="F4529" t="str">
        <f t="shared" si="634"/>
        <v>2018-May</v>
      </c>
      <c r="G4529">
        <f t="shared" si="635"/>
        <v>2</v>
      </c>
      <c r="H4529" t="str">
        <f t="shared" si="636"/>
        <v>Monday</v>
      </c>
      <c r="I4529" t="str">
        <f t="shared" si="637"/>
        <v>FM2</v>
      </c>
      <c r="J4529" t="str">
        <f t="shared" si="638"/>
        <v>FQ1</v>
      </c>
    </row>
    <row r="4530" spans="1:10" x14ac:dyDescent="0.35">
      <c r="A4530" s="1">
        <v>43244</v>
      </c>
      <c r="B4530">
        <f t="shared" si="630"/>
        <v>2018</v>
      </c>
      <c r="C4530">
        <f t="shared" si="631"/>
        <v>5</v>
      </c>
      <c r="D4530" t="str">
        <f t="shared" si="632"/>
        <v>May</v>
      </c>
      <c r="E4530" t="str">
        <f t="shared" si="633"/>
        <v>Q2</v>
      </c>
      <c r="F4530" t="str">
        <f t="shared" si="634"/>
        <v>2018-May</v>
      </c>
      <c r="G4530">
        <f t="shared" si="635"/>
        <v>5</v>
      </c>
      <c r="H4530" t="str">
        <f t="shared" si="636"/>
        <v>Thursday</v>
      </c>
      <c r="I4530" t="str">
        <f t="shared" si="637"/>
        <v>FM2</v>
      </c>
      <c r="J4530" t="str">
        <f t="shared" si="638"/>
        <v>FQ1</v>
      </c>
    </row>
    <row r="4531" spans="1:10" x14ac:dyDescent="0.35">
      <c r="A4531" s="1">
        <v>40669</v>
      </c>
      <c r="B4531">
        <f t="shared" si="630"/>
        <v>2011</v>
      </c>
      <c r="C4531">
        <f t="shared" si="631"/>
        <v>5</v>
      </c>
      <c r="D4531" t="str">
        <f t="shared" si="632"/>
        <v>May</v>
      </c>
      <c r="E4531" t="str">
        <f t="shared" si="633"/>
        <v>Q2</v>
      </c>
      <c r="F4531" t="str">
        <f t="shared" si="634"/>
        <v>2011-May</v>
      </c>
      <c r="G4531">
        <f t="shared" si="635"/>
        <v>6</v>
      </c>
      <c r="H4531" t="str">
        <f t="shared" si="636"/>
        <v>Friday</v>
      </c>
      <c r="I4531" t="str">
        <f t="shared" si="637"/>
        <v>FM2</v>
      </c>
      <c r="J4531" t="str">
        <f t="shared" si="638"/>
        <v>FQ1</v>
      </c>
    </row>
    <row r="4532" spans="1:10" x14ac:dyDescent="0.35">
      <c r="A4532" s="1">
        <v>42127</v>
      </c>
      <c r="B4532">
        <f t="shared" si="630"/>
        <v>2015</v>
      </c>
      <c r="C4532">
        <f t="shared" si="631"/>
        <v>5</v>
      </c>
      <c r="D4532" t="str">
        <f t="shared" si="632"/>
        <v>May</v>
      </c>
      <c r="E4532" t="str">
        <f t="shared" si="633"/>
        <v>Q2</v>
      </c>
      <c r="F4532" t="str">
        <f t="shared" si="634"/>
        <v>2015-May</v>
      </c>
      <c r="G4532">
        <f t="shared" si="635"/>
        <v>1</v>
      </c>
      <c r="H4532" t="str">
        <f t="shared" si="636"/>
        <v>Sunday</v>
      </c>
      <c r="I4532" t="str">
        <f t="shared" si="637"/>
        <v>FM2</v>
      </c>
      <c r="J4532" t="str">
        <f t="shared" si="638"/>
        <v>FQ1</v>
      </c>
    </row>
    <row r="4533" spans="1:10" x14ac:dyDescent="0.35">
      <c r="A4533" s="1">
        <v>42862</v>
      </c>
      <c r="B4533">
        <f t="shared" si="630"/>
        <v>2017</v>
      </c>
      <c r="C4533">
        <f t="shared" si="631"/>
        <v>5</v>
      </c>
      <c r="D4533" t="str">
        <f t="shared" si="632"/>
        <v>May</v>
      </c>
      <c r="E4533" t="str">
        <f t="shared" si="633"/>
        <v>Q2</v>
      </c>
      <c r="F4533" t="str">
        <f t="shared" si="634"/>
        <v>2017-May</v>
      </c>
      <c r="G4533">
        <f t="shared" si="635"/>
        <v>1</v>
      </c>
      <c r="H4533" t="str">
        <f t="shared" si="636"/>
        <v>Sunday</v>
      </c>
      <c r="I4533" t="str">
        <f t="shared" si="637"/>
        <v>FM2</v>
      </c>
      <c r="J4533" t="str">
        <f t="shared" si="638"/>
        <v>FQ1</v>
      </c>
    </row>
    <row r="4534" spans="1:10" x14ac:dyDescent="0.35">
      <c r="A4534" s="1">
        <v>41037</v>
      </c>
      <c r="B4534">
        <f t="shared" si="630"/>
        <v>2012</v>
      </c>
      <c r="C4534">
        <f t="shared" si="631"/>
        <v>5</v>
      </c>
      <c r="D4534" t="str">
        <f t="shared" si="632"/>
        <v>May</v>
      </c>
      <c r="E4534" t="str">
        <f t="shared" si="633"/>
        <v>Q2</v>
      </c>
      <c r="F4534" t="str">
        <f t="shared" si="634"/>
        <v>2012-May</v>
      </c>
      <c r="G4534">
        <f t="shared" si="635"/>
        <v>3</v>
      </c>
      <c r="H4534" t="str">
        <f t="shared" si="636"/>
        <v>Tuesday</v>
      </c>
      <c r="I4534" t="str">
        <f t="shared" si="637"/>
        <v>FM2</v>
      </c>
      <c r="J4534" t="str">
        <f t="shared" si="638"/>
        <v>FQ1</v>
      </c>
    </row>
    <row r="4535" spans="1:10" x14ac:dyDescent="0.35">
      <c r="A4535" s="1">
        <v>40674</v>
      </c>
      <c r="B4535">
        <f t="shared" si="630"/>
        <v>2011</v>
      </c>
      <c r="C4535">
        <f t="shared" si="631"/>
        <v>5</v>
      </c>
      <c r="D4535" t="str">
        <f t="shared" si="632"/>
        <v>May</v>
      </c>
      <c r="E4535" t="str">
        <f t="shared" si="633"/>
        <v>Q2</v>
      </c>
      <c r="F4535" t="str">
        <f t="shared" si="634"/>
        <v>2011-May</v>
      </c>
      <c r="G4535">
        <f t="shared" si="635"/>
        <v>4</v>
      </c>
      <c r="H4535" t="str">
        <f t="shared" si="636"/>
        <v>Wednesday</v>
      </c>
      <c r="I4535" t="str">
        <f t="shared" si="637"/>
        <v>FM2</v>
      </c>
      <c r="J4535" t="str">
        <f t="shared" si="638"/>
        <v>FQ1</v>
      </c>
    </row>
    <row r="4536" spans="1:10" x14ac:dyDescent="0.35">
      <c r="A4536" s="1">
        <v>42867</v>
      </c>
      <c r="B4536">
        <f t="shared" si="630"/>
        <v>2017</v>
      </c>
      <c r="C4536">
        <f t="shared" si="631"/>
        <v>5</v>
      </c>
      <c r="D4536" t="str">
        <f t="shared" si="632"/>
        <v>May</v>
      </c>
      <c r="E4536" t="str">
        <f t="shared" si="633"/>
        <v>Q2</v>
      </c>
      <c r="F4536" t="str">
        <f t="shared" si="634"/>
        <v>2017-May</v>
      </c>
      <c r="G4536">
        <f t="shared" si="635"/>
        <v>6</v>
      </c>
      <c r="H4536" t="str">
        <f t="shared" si="636"/>
        <v>Friday</v>
      </c>
      <c r="I4536" t="str">
        <f t="shared" si="637"/>
        <v>FM2</v>
      </c>
      <c r="J4536" t="str">
        <f t="shared" si="638"/>
        <v>FQ1</v>
      </c>
    </row>
    <row r="4537" spans="1:10" x14ac:dyDescent="0.35">
      <c r="A4537" s="1">
        <v>41398</v>
      </c>
      <c r="B4537">
        <f t="shared" si="630"/>
        <v>2013</v>
      </c>
      <c r="C4537">
        <f t="shared" si="631"/>
        <v>5</v>
      </c>
      <c r="D4537" t="str">
        <f t="shared" si="632"/>
        <v>May</v>
      </c>
      <c r="E4537" t="str">
        <f t="shared" si="633"/>
        <v>Q2</v>
      </c>
      <c r="F4537" t="str">
        <f t="shared" si="634"/>
        <v>2013-May</v>
      </c>
      <c r="G4537">
        <f t="shared" si="635"/>
        <v>7</v>
      </c>
      <c r="H4537" t="str">
        <f t="shared" si="636"/>
        <v>Saturday</v>
      </c>
      <c r="I4537" t="str">
        <f t="shared" si="637"/>
        <v>FM2</v>
      </c>
      <c r="J4537" t="str">
        <f t="shared" si="638"/>
        <v>FQ1</v>
      </c>
    </row>
    <row r="4538" spans="1:10" x14ac:dyDescent="0.35">
      <c r="A4538" s="1">
        <v>43239</v>
      </c>
      <c r="B4538">
        <f t="shared" si="630"/>
        <v>2018</v>
      </c>
      <c r="C4538">
        <f t="shared" si="631"/>
        <v>5</v>
      </c>
      <c r="D4538" t="str">
        <f t="shared" si="632"/>
        <v>May</v>
      </c>
      <c r="E4538" t="str">
        <f t="shared" si="633"/>
        <v>Q2</v>
      </c>
      <c r="F4538" t="str">
        <f t="shared" si="634"/>
        <v>2018-May</v>
      </c>
      <c r="G4538">
        <f t="shared" si="635"/>
        <v>7</v>
      </c>
      <c r="H4538" t="str">
        <f t="shared" si="636"/>
        <v>Saturday</v>
      </c>
      <c r="I4538" t="str">
        <f t="shared" si="637"/>
        <v>FM2</v>
      </c>
      <c r="J4538" t="str">
        <f t="shared" si="638"/>
        <v>FQ1</v>
      </c>
    </row>
    <row r="4539" spans="1:10" x14ac:dyDescent="0.35">
      <c r="A4539" s="1">
        <v>40311</v>
      </c>
      <c r="B4539">
        <f t="shared" si="630"/>
        <v>2010</v>
      </c>
      <c r="C4539">
        <f t="shared" si="631"/>
        <v>5</v>
      </c>
      <c r="D4539" t="str">
        <f t="shared" si="632"/>
        <v>May</v>
      </c>
      <c r="E4539" t="str">
        <f t="shared" si="633"/>
        <v>Q2</v>
      </c>
      <c r="F4539" t="str">
        <f t="shared" si="634"/>
        <v>2010-May</v>
      </c>
      <c r="G4539">
        <f t="shared" si="635"/>
        <v>5</v>
      </c>
      <c r="H4539" t="str">
        <f t="shared" si="636"/>
        <v>Thursday</v>
      </c>
      <c r="I4539" t="str">
        <f t="shared" si="637"/>
        <v>FM2</v>
      </c>
      <c r="J4539" t="str">
        <f t="shared" si="638"/>
        <v>FQ1</v>
      </c>
    </row>
    <row r="4540" spans="1:10" x14ac:dyDescent="0.35">
      <c r="A4540" s="1">
        <v>42130</v>
      </c>
      <c r="B4540">
        <f t="shared" si="630"/>
        <v>2015</v>
      </c>
      <c r="C4540">
        <f t="shared" si="631"/>
        <v>5</v>
      </c>
      <c r="D4540" t="str">
        <f t="shared" si="632"/>
        <v>May</v>
      </c>
      <c r="E4540" t="str">
        <f t="shared" si="633"/>
        <v>Q2</v>
      </c>
      <c r="F4540" t="str">
        <f t="shared" si="634"/>
        <v>2015-May</v>
      </c>
      <c r="G4540">
        <f t="shared" si="635"/>
        <v>4</v>
      </c>
      <c r="H4540" t="str">
        <f t="shared" si="636"/>
        <v>Wednesday</v>
      </c>
      <c r="I4540" t="str">
        <f t="shared" si="637"/>
        <v>FM2</v>
      </c>
      <c r="J4540" t="str">
        <f t="shared" si="638"/>
        <v>FQ1</v>
      </c>
    </row>
    <row r="4541" spans="1:10" x14ac:dyDescent="0.35">
      <c r="A4541" s="1">
        <v>41410</v>
      </c>
      <c r="B4541">
        <f t="shared" si="630"/>
        <v>2013</v>
      </c>
      <c r="C4541">
        <f t="shared" si="631"/>
        <v>5</v>
      </c>
      <c r="D4541" t="str">
        <f t="shared" si="632"/>
        <v>May</v>
      </c>
      <c r="E4541" t="str">
        <f t="shared" si="633"/>
        <v>Q2</v>
      </c>
      <c r="F4541" t="str">
        <f t="shared" si="634"/>
        <v>2013-May</v>
      </c>
      <c r="G4541">
        <f t="shared" si="635"/>
        <v>5</v>
      </c>
      <c r="H4541" t="str">
        <f t="shared" si="636"/>
        <v>Thursday</v>
      </c>
      <c r="I4541" t="str">
        <f t="shared" si="637"/>
        <v>FM2</v>
      </c>
      <c r="J4541" t="str">
        <f t="shared" si="638"/>
        <v>FQ1</v>
      </c>
    </row>
    <row r="4542" spans="1:10" x14ac:dyDescent="0.35">
      <c r="A4542" s="1">
        <v>41046</v>
      </c>
      <c r="B4542">
        <f t="shared" si="630"/>
        <v>2012</v>
      </c>
      <c r="C4542">
        <f t="shared" si="631"/>
        <v>5</v>
      </c>
      <c r="D4542" t="str">
        <f t="shared" si="632"/>
        <v>May</v>
      </c>
      <c r="E4542" t="str">
        <f t="shared" si="633"/>
        <v>Q2</v>
      </c>
      <c r="F4542" t="str">
        <f t="shared" si="634"/>
        <v>2012-May</v>
      </c>
      <c r="G4542">
        <f t="shared" si="635"/>
        <v>5</v>
      </c>
      <c r="H4542" t="str">
        <f t="shared" si="636"/>
        <v>Thursday</v>
      </c>
      <c r="I4542" t="str">
        <f t="shared" si="637"/>
        <v>FM2</v>
      </c>
      <c r="J4542" t="str">
        <f t="shared" si="638"/>
        <v>FQ1</v>
      </c>
    </row>
    <row r="4543" spans="1:10" x14ac:dyDescent="0.35">
      <c r="A4543" s="1">
        <v>40274</v>
      </c>
      <c r="B4543">
        <f t="shared" si="630"/>
        <v>2010</v>
      </c>
      <c r="C4543">
        <f t="shared" si="631"/>
        <v>4</v>
      </c>
      <c r="D4543" t="str">
        <f t="shared" si="632"/>
        <v>April</v>
      </c>
      <c r="E4543" t="str">
        <f t="shared" si="633"/>
        <v>Q2</v>
      </c>
      <c r="F4543" t="str">
        <f t="shared" si="634"/>
        <v>2010-Apr</v>
      </c>
      <c r="G4543">
        <f t="shared" si="635"/>
        <v>3</v>
      </c>
      <c r="H4543" t="str">
        <f t="shared" si="636"/>
        <v>Tuesday</v>
      </c>
      <c r="I4543" t="str">
        <f t="shared" si="637"/>
        <v>FM1</v>
      </c>
      <c r="J4543" t="str">
        <f t="shared" si="638"/>
        <v>FQ1</v>
      </c>
    </row>
    <row r="4544" spans="1:10" x14ac:dyDescent="0.35">
      <c r="A4544" s="1">
        <v>41005</v>
      </c>
      <c r="B4544">
        <f t="shared" si="630"/>
        <v>2012</v>
      </c>
      <c r="C4544">
        <f t="shared" si="631"/>
        <v>4</v>
      </c>
      <c r="D4544" t="str">
        <f t="shared" si="632"/>
        <v>April</v>
      </c>
      <c r="E4544" t="str">
        <f t="shared" si="633"/>
        <v>Q2</v>
      </c>
      <c r="F4544" t="str">
        <f t="shared" si="634"/>
        <v>2012-Apr</v>
      </c>
      <c r="G4544">
        <f t="shared" si="635"/>
        <v>6</v>
      </c>
      <c r="H4544" t="str">
        <f t="shared" si="636"/>
        <v>Friday</v>
      </c>
      <c r="I4544" t="str">
        <f t="shared" si="637"/>
        <v>FM1</v>
      </c>
      <c r="J4544" t="str">
        <f t="shared" si="638"/>
        <v>FQ1</v>
      </c>
    </row>
    <row r="4545" spans="1:10" x14ac:dyDescent="0.35">
      <c r="A4545" s="1">
        <v>43216</v>
      </c>
      <c r="B4545">
        <f t="shared" si="630"/>
        <v>2018</v>
      </c>
      <c r="C4545">
        <f t="shared" si="631"/>
        <v>4</v>
      </c>
      <c r="D4545" t="str">
        <f t="shared" si="632"/>
        <v>April</v>
      </c>
      <c r="E4545" t="str">
        <f t="shared" si="633"/>
        <v>Q2</v>
      </c>
      <c r="F4545" t="str">
        <f t="shared" si="634"/>
        <v>2018-Apr</v>
      </c>
      <c r="G4545">
        <f t="shared" si="635"/>
        <v>5</v>
      </c>
      <c r="H4545" t="str">
        <f t="shared" si="636"/>
        <v>Thursday</v>
      </c>
      <c r="I4545" t="str">
        <f t="shared" si="637"/>
        <v>FM1</v>
      </c>
      <c r="J4545" t="str">
        <f t="shared" si="638"/>
        <v>FQ1</v>
      </c>
    </row>
    <row r="4546" spans="1:10" x14ac:dyDescent="0.35">
      <c r="A4546" s="1">
        <v>40290</v>
      </c>
      <c r="B4546">
        <f t="shared" si="630"/>
        <v>2010</v>
      </c>
      <c r="C4546">
        <f t="shared" si="631"/>
        <v>4</v>
      </c>
      <c r="D4546" t="str">
        <f t="shared" si="632"/>
        <v>April</v>
      </c>
      <c r="E4546" t="str">
        <f t="shared" si="633"/>
        <v>Q2</v>
      </c>
      <c r="F4546" t="str">
        <f t="shared" si="634"/>
        <v>2010-Apr</v>
      </c>
      <c r="G4546">
        <f t="shared" si="635"/>
        <v>5</v>
      </c>
      <c r="H4546" t="str">
        <f t="shared" si="636"/>
        <v>Thursday</v>
      </c>
      <c r="I4546" t="str">
        <f t="shared" si="637"/>
        <v>FM1</v>
      </c>
      <c r="J4546" t="str">
        <f t="shared" si="638"/>
        <v>FQ1</v>
      </c>
    </row>
    <row r="4547" spans="1:10" x14ac:dyDescent="0.35">
      <c r="A4547" s="1">
        <v>42467</v>
      </c>
      <c r="B4547">
        <f t="shared" ref="B4547:B4610" si="639">YEAR(A4547)</f>
        <v>2016</v>
      </c>
      <c r="C4547">
        <f t="shared" ref="C4547:C4610" si="640">MONTH(A4547)</f>
        <v>4</v>
      </c>
      <c r="D4547" t="str">
        <f t="shared" ref="D4547:D4610" si="641">TEXT(A4547,"mmmm")</f>
        <v>April</v>
      </c>
      <c r="E4547" t="str">
        <f t="shared" ref="E4547:E4610" si="642">"Q" &amp; INT((MONTH(A4547)-1)/3) + 1</f>
        <v>Q2</v>
      </c>
      <c r="F4547" t="str">
        <f t="shared" ref="F4547:F4610" si="643">YEAR(A4547) &amp; "-" &amp; TEXT(A4547,"mmm")</f>
        <v>2016-Apr</v>
      </c>
      <c r="G4547">
        <f t="shared" ref="G4547:G4610" si="644">WEEKDAY(A4547,1)</f>
        <v>5</v>
      </c>
      <c r="H4547" t="str">
        <f t="shared" ref="H4547:H4610" si="645">TEXT(A4547,"dddd")</f>
        <v>Thursday</v>
      </c>
      <c r="I4547" t="str">
        <f t="shared" ref="I4547:I4610" si="646">"FM"&amp;MOD(MONTH(A4547)-4,12)+1</f>
        <v>FM1</v>
      </c>
      <c r="J4547" t="str">
        <f t="shared" ref="J4547:J4610" si="647">"FQ"&amp;INT((MOD(MONTH(A4547)-4,12))/3)+1</f>
        <v>FQ1</v>
      </c>
    </row>
    <row r="4548" spans="1:10" x14ac:dyDescent="0.35">
      <c r="A4548" s="1">
        <v>41746</v>
      </c>
      <c r="B4548">
        <f t="shared" si="639"/>
        <v>2014</v>
      </c>
      <c r="C4548">
        <f t="shared" si="640"/>
        <v>4</v>
      </c>
      <c r="D4548" t="str">
        <f t="shared" si="641"/>
        <v>April</v>
      </c>
      <c r="E4548" t="str">
        <f t="shared" si="642"/>
        <v>Q2</v>
      </c>
      <c r="F4548" t="str">
        <f t="shared" si="643"/>
        <v>2014-Apr</v>
      </c>
      <c r="G4548">
        <f t="shared" si="644"/>
        <v>5</v>
      </c>
      <c r="H4548" t="str">
        <f t="shared" si="645"/>
        <v>Thursday</v>
      </c>
      <c r="I4548" t="str">
        <f t="shared" si="646"/>
        <v>FM1</v>
      </c>
      <c r="J4548" t="str">
        <f t="shared" si="647"/>
        <v>FQ1</v>
      </c>
    </row>
    <row r="4549" spans="1:10" x14ac:dyDescent="0.35">
      <c r="A4549" s="1">
        <v>41737</v>
      </c>
      <c r="B4549">
        <f t="shared" si="639"/>
        <v>2014</v>
      </c>
      <c r="C4549">
        <f t="shared" si="640"/>
        <v>4</v>
      </c>
      <c r="D4549" t="str">
        <f t="shared" si="641"/>
        <v>April</v>
      </c>
      <c r="E4549" t="str">
        <f t="shared" si="642"/>
        <v>Q2</v>
      </c>
      <c r="F4549" t="str">
        <f t="shared" si="643"/>
        <v>2014-Apr</v>
      </c>
      <c r="G4549">
        <f t="shared" si="644"/>
        <v>3</v>
      </c>
      <c r="H4549" t="str">
        <f t="shared" si="645"/>
        <v>Tuesday</v>
      </c>
      <c r="I4549" t="str">
        <f t="shared" si="646"/>
        <v>FM1</v>
      </c>
      <c r="J4549" t="str">
        <f t="shared" si="647"/>
        <v>FQ1</v>
      </c>
    </row>
    <row r="4550" spans="1:10" x14ac:dyDescent="0.35">
      <c r="A4550" s="1">
        <v>42487</v>
      </c>
      <c r="B4550">
        <f t="shared" si="639"/>
        <v>2016</v>
      </c>
      <c r="C4550">
        <f t="shared" si="640"/>
        <v>4</v>
      </c>
      <c r="D4550" t="str">
        <f t="shared" si="641"/>
        <v>April</v>
      </c>
      <c r="E4550" t="str">
        <f t="shared" si="642"/>
        <v>Q2</v>
      </c>
      <c r="F4550" t="str">
        <f t="shared" si="643"/>
        <v>2016-Apr</v>
      </c>
      <c r="G4550">
        <f t="shared" si="644"/>
        <v>4</v>
      </c>
      <c r="H4550" t="str">
        <f t="shared" si="645"/>
        <v>Wednesday</v>
      </c>
      <c r="I4550" t="str">
        <f t="shared" si="646"/>
        <v>FM1</v>
      </c>
      <c r="J4550" t="str">
        <f t="shared" si="647"/>
        <v>FQ1</v>
      </c>
    </row>
    <row r="4551" spans="1:10" x14ac:dyDescent="0.35">
      <c r="A4551" s="1">
        <v>42465</v>
      </c>
      <c r="B4551">
        <f t="shared" si="639"/>
        <v>2016</v>
      </c>
      <c r="C4551">
        <f t="shared" si="640"/>
        <v>4</v>
      </c>
      <c r="D4551" t="str">
        <f t="shared" si="641"/>
        <v>April</v>
      </c>
      <c r="E4551" t="str">
        <f t="shared" si="642"/>
        <v>Q2</v>
      </c>
      <c r="F4551" t="str">
        <f t="shared" si="643"/>
        <v>2016-Apr</v>
      </c>
      <c r="G4551">
        <f t="shared" si="644"/>
        <v>3</v>
      </c>
      <c r="H4551" t="str">
        <f t="shared" si="645"/>
        <v>Tuesday</v>
      </c>
      <c r="I4551" t="str">
        <f t="shared" si="646"/>
        <v>FM1</v>
      </c>
      <c r="J4551" t="str">
        <f t="shared" si="647"/>
        <v>FQ1</v>
      </c>
    </row>
    <row r="4552" spans="1:10" x14ac:dyDescent="0.35">
      <c r="A4552" s="1">
        <v>41004</v>
      </c>
      <c r="B4552">
        <f t="shared" si="639"/>
        <v>2012</v>
      </c>
      <c r="C4552">
        <f t="shared" si="640"/>
        <v>4</v>
      </c>
      <c r="D4552" t="str">
        <f t="shared" si="641"/>
        <v>April</v>
      </c>
      <c r="E4552" t="str">
        <f t="shared" si="642"/>
        <v>Q2</v>
      </c>
      <c r="F4552" t="str">
        <f t="shared" si="643"/>
        <v>2012-Apr</v>
      </c>
      <c r="G4552">
        <f t="shared" si="644"/>
        <v>5</v>
      </c>
      <c r="H4552" t="str">
        <f t="shared" si="645"/>
        <v>Thursday</v>
      </c>
      <c r="I4552" t="str">
        <f t="shared" si="646"/>
        <v>FM1</v>
      </c>
      <c r="J4552" t="str">
        <f t="shared" si="647"/>
        <v>FQ1</v>
      </c>
    </row>
    <row r="4553" spans="1:10" x14ac:dyDescent="0.35">
      <c r="A4553" s="1">
        <v>41371</v>
      </c>
      <c r="B4553">
        <f t="shared" si="639"/>
        <v>2013</v>
      </c>
      <c r="C4553">
        <f t="shared" si="640"/>
        <v>4</v>
      </c>
      <c r="D4553" t="str">
        <f t="shared" si="641"/>
        <v>April</v>
      </c>
      <c r="E4553" t="str">
        <f t="shared" si="642"/>
        <v>Q2</v>
      </c>
      <c r="F4553" t="str">
        <f t="shared" si="643"/>
        <v>2013-Apr</v>
      </c>
      <c r="G4553">
        <f t="shared" si="644"/>
        <v>1</v>
      </c>
      <c r="H4553" t="str">
        <f t="shared" si="645"/>
        <v>Sunday</v>
      </c>
      <c r="I4553" t="str">
        <f t="shared" si="646"/>
        <v>FM1</v>
      </c>
      <c r="J4553" t="str">
        <f t="shared" si="647"/>
        <v>FQ1</v>
      </c>
    </row>
    <row r="4554" spans="1:10" x14ac:dyDescent="0.35">
      <c r="A4554" s="1">
        <v>42461</v>
      </c>
      <c r="B4554">
        <f t="shared" si="639"/>
        <v>2016</v>
      </c>
      <c r="C4554">
        <f t="shared" si="640"/>
        <v>4</v>
      </c>
      <c r="D4554" t="str">
        <f t="shared" si="641"/>
        <v>April</v>
      </c>
      <c r="E4554" t="str">
        <f t="shared" si="642"/>
        <v>Q2</v>
      </c>
      <c r="F4554" t="str">
        <f t="shared" si="643"/>
        <v>2016-Apr</v>
      </c>
      <c r="G4554">
        <f t="shared" si="644"/>
        <v>6</v>
      </c>
      <c r="H4554" t="str">
        <f t="shared" si="645"/>
        <v>Friday</v>
      </c>
      <c r="I4554" t="str">
        <f t="shared" si="646"/>
        <v>FM1</v>
      </c>
      <c r="J4554" t="str">
        <f t="shared" si="647"/>
        <v>FQ1</v>
      </c>
    </row>
    <row r="4555" spans="1:10" x14ac:dyDescent="0.35">
      <c r="A4555" s="1">
        <v>40273</v>
      </c>
      <c r="B4555">
        <f t="shared" si="639"/>
        <v>2010</v>
      </c>
      <c r="C4555">
        <f t="shared" si="640"/>
        <v>4</v>
      </c>
      <c r="D4555" t="str">
        <f t="shared" si="641"/>
        <v>April</v>
      </c>
      <c r="E4555" t="str">
        <f t="shared" si="642"/>
        <v>Q2</v>
      </c>
      <c r="F4555" t="str">
        <f t="shared" si="643"/>
        <v>2010-Apr</v>
      </c>
      <c r="G4555">
        <f t="shared" si="644"/>
        <v>2</v>
      </c>
      <c r="H4555" t="str">
        <f t="shared" si="645"/>
        <v>Monday</v>
      </c>
      <c r="I4555" t="str">
        <f t="shared" si="646"/>
        <v>FM1</v>
      </c>
      <c r="J4555" t="str">
        <f t="shared" si="647"/>
        <v>FQ1</v>
      </c>
    </row>
    <row r="4556" spans="1:10" x14ac:dyDescent="0.35">
      <c r="A4556" s="1">
        <v>41384</v>
      </c>
      <c r="B4556">
        <f t="shared" si="639"/>
        <v>2013</v>
      </c>
      <c r="C4556">
        <f t="shared" si="640"/>
        <v>4</v>
      </c>
      <c r="D4556" t="str">
        <f t="shared" si="641"/>
        <v>April</v>
      </c>
      <c r="E4556" t="str">
        <f t="shared" si="642"/>
        <v>Q2</v>
      </c>
      <c r="F4556" t="str">
        <f t="shared" si="643"/>
        <v>2013-Apr</v>
      </c>
      <c r="G4556">
        <f t="shared" si="644"/>
        <v>7</v>
      </c>
      <c r="H4556" t="str">
        <f t="shared" si="645"/>
        <v>Saturday</v>
      </c>
      <c r="I4556" t="str">
        <f t="shared" si="646"/>
        <v>FM1</v>
      </c>
      <c r="J4556" t="str">
        <f t="shared" si="647"/>
        <v>FQ1</v>
      </c>
    </row>
    <row r="4557" spans="1:10" x14ac:dyDescent="0.35">
      <c r="A4557" s="1">
        <v>42122</v>
      </c>
      <c r="B4557">
        <f t="shared" si="639"/>
        <v>2015</v>
      </c>
      <c r="C4557">
        <f t="shared" si="640"/>
        <v>4</v>
      </c>
      <c r="D4557" t="str">
        <f t="shared" si="641"/>
        <v>April</v>
      </c>
      <c r="E4557" t="str">
        <f t="shared" si="642"/>
        <v>Q2</v>
      </c>
      <c r="F4557" t="str">
        <f t="shared" si="643"/>
        <v>2015-Apr</v>
      </c>
      <c r="G4557">
        <f t="shared" si="644"/>
        <v>3</v>
      </c>
      <c r="H4557" t="str">
        <f t="shared" si="645"/>
        <v>Tuesday</v>
      </c>
      <c r="I4557" t="str">
        <f t="shared" si="646"/>
        <v>FM1</v>
      </c>
      <c r="J4557" t="str">
        <f t="shared" si="647"/>
        <v>FQ1</v>
      </c>
    </row>
    <row r="4558" spans="1:10" x14ac:dyDescent="0.35">
      <c r="A4558" s="1">
        <v>40639</v>
      </c>
      <c r="B4558">
        <f t="shared" si="639"/>
        <v>2011</v>
      </c>
      <c r="C4558">
        <f t="shared" si="640"/>
        <v>4</v>
      </c>
      <c r="D4558" t="str">
        <f t="shared" si="641"/>
        <v>April</v>
      </c>
      <c r="E4558" t="str">
        <f t="shared" si="642"/>
        <v>Q2</v>
      </c>
      <c r="F4558" t="str">
        <f t="shared" si="643"/>
        <v>2011-Apr</v>
      </c>
      <c r="G4558">
        <f t="shared" si="644"/>
        <v>4</v>
      </c>
      <c r="H4558" t="str">
        <f t="shared" si="645"/>
        <v>Wednesday</v>
      </c>
      <c r="I4558" t="str">
        <f t="shared" si="646"/>
        <v>FM1</v>
      </c>
      <c r="J4558" t="str">
        <f t="shared" si="647"/>
        <v>FQ1</v>
      </c>
    </row>
    <row r="4559" spans="1:10" x14ac:dyDescent="0.35">
      <c r="A4559" s="1">
        <v>42111</v>
      </c>
      <c r="B4559">
        <f t="shared" si="639"/>
        <v>2015</v>
      </c>
      <c r="C4559">
        <f t="shared" si="640"/>
        <v>4</v>
      </c>
      <c r="D4559" t="str">
        <f t="shared" si="641"/>
        <v>April</v>
      </c>
      <c r="E4559" t="str">
        <f t="shared" si="642"/>
        <v>Q2</v>
      </c>
      <c r="F4559" t="str">
        <f t="shared" si="643"/>
        <v>2015-Apr</v>
      </c>
      <c r="G4559">
        <f t="shared" si="644"/>
        <v>6</v>
      </c>
      <c r="H4559" t="str">
        <f t="shared" si="645"/>
        <v>Friday</v>
      </c>
      <c r="I4559" t="str">
        <f t="shared" si="646"/>
        <v>FM1</v>
      </c>
      <c r="J4559" t="str">
        <f t="shared" si="647"/>
        <v>FQ1</v>
      </c>
    </row>
    <row r="4560" spans="1:10" x14ac:dyDescent="0.35">
      <c r="A4560" s="1">
        <v>42826</v>
      </c>
      <c r="B4560">
        <f t="shared" si="639"/>
        <v>2017</v>
      </c>
      <c r="C4560">
        <f t="shared" si="640"/>
        <v>4</v>
      </c>
      <c r="D4560" t="str">
        <f t="shared" si="641"/>
        <v>April</v>
      </c>
      <c r="E4560" t="str">
        <f t="shared" si="642"/>
        <v>Q2</v>
      </c>
      <c r="F4560" t="str">
        <f t="shared" si="643"/>
        <v>2017-Apr</v>
      </c>
      <c r="G4560">
        <f t="shared" si="644"/>
        <v>7</v>
      </c>
      <c r="H4560" t="str">
        <f t="shared" si="645"/>
        <v>Saturday</v>
      </c>
      <c r="I4560" t="str">
        <f t="shared" si="646"/>
        <v>FM1</v>
      </c>
      <c r="J4560" t="str">
        <f t="shared" si="647"/>
        <v>FQ1</v>
      </c>
    </row>
    <row r="4561" spans="1:10" x14ac:dyDescent="0.35">
      <c r="A4561" s="1">
        <v>40643</v>
      </c>
      <c r="B4561">
        <f t="shared" si="639"/>
        <v>2011</v>
      </c>
      <c r="C4561">
        <f t="shared" si="640"/>
        <v>4</v>
      </c>
      <c r="D4561" t="str">
        <f t="shared" si="641"/>
        <v>April</v>
      </c>
      <c r="E4561" t="str">
        <f t="shared" si="642"/>
        <v>Q2</v>
      </c>
      <c r="F4561" t="str">
        <f t="shared" si="643"/>
        <v>2011-Apr</v>
      </c>
      <c r="G4561">
        <f t="shared" si="644"/>
        <v>1</v>
      </c>
      <c r="H4561" t="str">
        <f t="shared" si="645"/>
        <v>Sunday</v>
      </c>
      <c r="I4561" t="str">
        <f t="shared" si="646"/>
        <v>FM1</v>
      </c>
      <c r="J4561" t="str">
        <f t="shared" si="647"/>
        <v>FQ1</v>
      </c>
    </row>
    <row r="4562" spans="1:10" x14ac:dyDescent="0.35">
      <c r="A4562" s="1">
        <v>42850</v>
      </c>
      <c r="B4562">
        <f t="shared" si="639"/>
        <v>2017</v>
      </c>
      <c r="C4562">
        <f t="shared" si="640"/>
        <v>4</v>
      </c>
      <c r="D4562" t="str">
        <f t="shared" si="641"/>
        <v>April</v>
      </c>
      <c r="E4562" t="str">
        <f t="shared" si="642"/>
        <v>Q2</v>
      </c>
      <c r="F4562" t="str">
        <f t="shared" si="643"/>
        <v>2017-Apr</v>
      </c>
      <c r="G4562">
        <f t="shared" si="644"/>
        <v>3</v>
      </c>
      <c r="H4562" t="str">
        <f t="shared" si="645"/>
        <v>Tuesday</v>
      </c>
      <c r="I4562" t="str">
        <f t="shared" si="646"/>
        <v>FM1</v>
      </c>
      <c r="J4562" t="str">
        <f t="shared" si="647"/>
        <v>FQ1</v>
      </c>
    </row>
    <row r="4563" spans="1:10" x14ac:dyDescent="0.35">
      <c r="A4563" s="1">
        <v>40620</v>
      </c>
      <c r="B4563">
        <f t="shared" si="639"/>
        <v>2011</v>
      </c>
      <c r="C4563">
        <f t="shared" si="640"/>
        <v>3</v>
      </c>
      <c r="D4563" t="str">
        <f t="shared" si="641"/>
        <v>March</v>
      </c>
      <c r="E4563" t="str">
        <f t="shared" si="642"/>
        <v>Q1</v>
      </c>
      <c r="F4563" t="str">
        <f t="shared" si="643"/>
        <v>2011-Mar</v>
      </c>
      <c r="G4563">
        <f t="shared" si="644"/>
        <v>6</v>
      </c>
      <c r="H4563" t="str">
        <f t="shared" si="645"/>
        <v>Friday</v>
      </c>
      <c r="I4563" t="str">
        <f t="shared" si="646"/>
        <v>FM12</v>
      </c>
      <c r="J4563" t="str">
        <f t="shared" si="647"/>
        <v>FQ4</v>
      </c>
    </row>
    <row r="4564" spans="1:10" x14ac:dyDescent="0.35">
      <c r="A4564" s="1">
        <v>40251</v>
      </c>
      <c r="B4564">
        <f t="shared" si="639"/>
        <v>2010</v>
      </c>
      <c r="C4564">
        <f t="shared" si="640"/>
        <v>3</v>
      </c>
      <c r="D4564" t="str">
        <f t="shared" si="641"/>
        <v>March</v>
      </c>
      <c r="E4564" t="str">
        <f t="shared" si="642"/>
        <v>Q1</v>
      </c>
      <c r="F4564" t="str">
        <f t="shared" si="643"/>
        <v>2010-Mar</v>
      </c>
      <c r="G4564">
        <f t="shared" si="644"/>
        <v>1</v>
      </c>
      <c r="H4564" t="str">
        <f t="shared" si="645"/>
        <v>Sunday</v>
      </c>
      <c r="I4564" t="str">
        <f t="shared" si="646"/>
        <v>FM12</v>
      </c>
      <c r="J4564" t="str">
        <f t="shared" si="647"/>
        <v>FQ4</v>
      </c>
    </row>
    <row r="4565" spans="1:10" x14ac:dyDescent="0.35">
      <c r="A4565" s="1">
        <v>41720</v>
      </c>
      <c r="B4565">
        <f t="shared" si="639"/>
        <v>2014</v>
      </c>
      <c r="C4565">
        <f t="shared" si="640"/>
        <v>3</v>
      </c>
      <c r="D4565" t="str">
        <f t="shared" si="641"/>
        <v>March</v>
      </c>
      <c r="E4565" t="str">
        <f t="shared" si="642"/>
        <v>Q1</v>
      </c>
      <c r="F4565" t="str">
        <f t="shared" si="643"/>
        <v>2014-Mar</v>
      </c>
      <c r="G4565">
        <f t="shared" si="644"/>
        <v>7</v>
      </c>
      <c r="H4565" t="str">
        <f t="shared" si="645"/>
        <v>Saturday</v>
      </c>
      <c r="I4565" t="str">
        <f t="shared" si="646"/>
        <v>FM12</v>
      </c>
      <c r="J4565" t="str">
        <f t="shared" si="647"/>
        <v>FQ4</v>
      </c>
    </row>
    <row r="4566" spans="1:10" x14ac:dyDescent="0.35">
      <c r="A4566" s="1">
        <v>41346</v>
      </c>
      <c r="B4566">
        <f t="shared" si="639"/>
        <v>2013</v>
      </c>
      <c r="C4566">
        <f t="shared" si="640"/>
        <v>3</v>
      </c>
      <c r="D4566" t="str">
        <f t="shared" si="641"/>
        <v>March</v>
      </c>
      <c r="E4566" t="str">
        <f t="shared" si="642"/>
        <v>Q1</v>
      </c>
      <c r="F4566" t="str">
        <f t="shared" si="643"/>
        <v>2013-Mar</v>
      </c>
      <c r="G4566">
        <f t="shared" si="644"/>
        <v>4</v>
      </c>
      <c r="H4566" t="str">
        <f t="shared" si="645"/>
        <v>Wednesday</v>
      </c>
      <c r="I4566" t="str">
        <f t="shared" si="646"/>
        <v>FM12</v>
      </c>
      <c r="J4566" t="str">
        <f t="shared" si="647"/>
        <v>FQ4</v>
      </c>
    </row>
    <row r="4567" spans="1:10" x14ac:dyDescent="0.35">
      <c r="A4567" s="1">
        <v>42086</v>
      </c>
      <c r="B4567">
        <f t="shared" si="639"/>
        <v>2015</v>
      </c>
      <c r="C4567">
        <f t="shared" si="640"/>
        <v>3</v>
      </c>
      <c r="D4567" t="str">
        <f t="shared" si="641"/>
        <v>March</v>
      </c>
      <c r="E4567" t="str">
        <f t="shared" si="642"/>
        <v>Q1</v>
      </c>
      <c r="F4567" t="str">
        <f t="shared" si="643"/>
        <v>2015-Mar</v>
      </c>
      <c r="G4567">
        <f t="shared" si="644"/>
        <v>2</v>
      </c>
      <c r="H4567" t="str">
        <f t="shared" si="645"/>
        <v>Monday</v>
      </c>
      <c r="I4567" t="str">
        <f t="shared" si="646"/>
        <v>FM12</v>
      </c>
      <c r="J4567" t="str">
        <f t="shared" si="647"/>
        <v>FQ4</v>
      </c>
    </row>
    <row r="4568" spans="1:10" x14ac:dyDescent="0.35">
      <c r="A4568" s="1">
        <v>43173</v>
      </c>
      <c r="B4568">
        <f t="shared" si="639"/>
        <v>2018</v>
      </c>
      <c r="C4568">
        <f t="shared" si="640"/>
        <v>3</v>
      </c>
      <c r="D4568" t="str">
        <f t="shared" si="641"/>
        <v>March</v>
      </c>
      <c r="E4568" t="str">
        <f t="shared" si="642"/>
        <v>Q1</v>
      </c>
      <c r="F4568" t="str">
        <f t="shared" si="643"/>
        <v>2018-Mar</v>
      </c>
      <c r="G4568">
        <f t="shared" si="644"/>
        <v>4</v>
      </c>
      <c r="H4568" t="str">
        <f t="shared" si="645"/>
        <v>Wednesday</v>
      </c>
      <c r="I4568" t="str">
        <f t="shared" si="646"/>
        <v>FM12</v>
      </c>
      <c r="J4568" t="str">
        <f t="shared" si="647"/>
        <v>FQ4</v>
      </c>
    </row>
    <row r="4569" spans="1:10" x14ac:dyDescent="0.35">
      <c r="A4569" s="1">
        <v>41713</v>
      </c>
      <c r="B4569">
        <f t="shared" si="639"/>
        <v>2014</v>
      </c>
      <c r="C4569">
        <f t="shared" si="640"/>
        <v>3</v>
      </c>
      <c r="D4569" t="str">
        <f t="shared" si="641"/>
        <v>March</v>
      </c>
      <c r="E4569" t="str">
        <f t="shared" si="642"/>
        <v>Q1</v>
      </c>
      <c r="F4569" t="str">
        <f t="shared" si="643"/>
        <v>2014-Mar</v>
      </c>
      <c r="G4569">
        <f t="shared" si="644"/>
        <v>7</v>
      </c>
      <c r="H4569" t="str">
        <f t="shared" si="645"/>
        <v>Saturday</v>
      </c>
      <c r="I4569" t="str">
        <f t="shared" si="646"/>
        <v>FM12</v>
      </c>
      <c r="J4569" t="str">
        <f t="shared" si="647"/>
        <v>FQ4</v>
      </c>
    </row>
    <row r="4570" spans="1:10" x14ac:dyDescent="0.35">
      <c r="A4570" s="1">
        <v>42088</v>
      </c>
      <c r="B4570">
        <f t="shared" si="639"/>
        <v>2015</v>
      </c>
      <c r="C4570">
        <f t="shared" si="640"/>
        <v>3</v>
      </c>
      <c r="D4570" t="str">
        <f t="shared" si="641"/>
        <v>March</v>
      </c>
      <c r="E4570" t="str">
        <f t="shared" si="642"/>
        <v>Q1</v>
      </c>
      <c r="F4570" t="str">
        <f t="shared" si="643"/>
        <v>2015-Mar</v>
      </c>
      <c r="G4570">
        <f t="shared" si="644"/>
        <v>4</v>
      </c>
      <c r="H4570" t="str">
        <f t="shared" si="645"/>
        <v>Wednesday</v>
      </c>
      <c r="I4570" t="str">
        <f t="shared" si="646"/>
        <v>FM12</v>
      </c>
      <c r="J4570" t="str">
        <f t="shared" si="647"/>
        <v>FQ4</v>
      </c>
    </row>
    <row r="4571" spans="1:10" x14ac:dyDescent="0.35">
      <c r="A4571" s="1">
        <v>43178</v>
      </c>
      <c r="B4571">
        <f t="shared" si="639"/>
        <v>2018</v>
      </c>
      <c r="C4571">
        <f t="shared" si="640"/>
        <v>3</v>
      </c>
      <c r="D4571" t="str">
        <f t="shared" si="641"/>
        <v>March</v>
      </c>
      <c r="E4571" t="str">
        <f t="shared" si="642"/>
        <v>Q1</v>
      </c>
      <c r="F4571" t="str">
        <f t="shared" si="643"/>
        <v>2018-Mar</v>
      </c>
      <c r="G4571">
        <f t="shared" si="644"/>
        <v>2</v>
      </c>
      <c r="H4571" t="str">
        <f t="shared" si="645"/>
        <v>Monday</v>
      </c>
      <c r="I4571" t="str">
        <f t="shared" si="646"/>
        <v>FM12</v>
      </c>
      <c r="J4571" t="str">
        <f t="shared" si="647"/>
        <v>FQ4</v>
      </c>
    </row>
    <row r="4572" spans="1:10" x14ac:dyDescent="0.35">
      <c r="A4572" s="1">
        <v>40245</v>
      </c>
      <c r="B4572">
        <f t="shared" si="639"/>
        <v>2010</v>
      </c>
      <c r="C4572">
        <f t="shared" si="640"/>
        <v>3</v>
      </c>
      <c r="D4572" t="str">
        <f t="shared" si="641"/>
        <v>March</v>
      </c>
      <c r="E4572" t="str">
        <f t="shared" si="642"/>
        <v>Q1</v>
      </c>
      <c r="F4572" t="str">
        <f t="shared" si="643"/>
        <v>2010-Mar</v>
      </c>
      <c r="G4572">
        <f t="shared" si="644"/>
        <v>2</v>
      </c>
      <c r="H4572" t="str">
        <f t="shared" si="645"/>
        <v>Monday</v>
      </c>
      <c r="I4572" t="str">
        <f t="shared" si="646"/>
        <v>FM12</v>
      </c>
      <c r="J4572" t="str">
        <f t="shared" si="647"/>
        <v>FQ4</v>
      </c>
    </row>
    <row r="4573" spans="1:10" x14ac:dyDescent="0.35">
      <c r="A4573" s="1">
        <v>42781</v>
      </c>
      <c r="B4573">
        <f t="shared" si="639"/>
        <v>2017</v>
      </c>
      <c r="C4573">
        <f t="shared" si="640"/>
        <v>2</v>
      </c>
      <c r="D4573" t="str">
        <f t="shared" si="641"/>
        <v>February</v>
      </c>
      <c r="E4573" t="str">
        <f t="shared" si="642"/>
        <v>Q1</v>
      </c>
      <c r="F4573" t="str">
        <f t="shared" si="643"/>
        <v>2017-Feb</v>
      </c>
      <c r="G4573">
        <f t="shared" si="644"/>
        <v>4</v>
      </c>
      <c r="H4573" t="str">
        <f t="shared" si="645"/>
        <v>Wednesday</v>
      </c>
      <c r="I4573" t="str">
        <f t="shared" si="646"/>
        <v>FM11</v>
      </c>
      <c r="J4573" t="str">
        <f t="shared" si="647"/>
        <v>FQ4</v>
      </c>
    </row>
    <row r="4574" spans="1:10" x14ac:dyDescent="0.35">
      <c r="A4574" s="1">
        <v>41673</v>
      </c>
      <c r="B4574">
        <f t="shared" si="639"/>
        <v>2014</v>
      </c>
      <c r="C4574">
        <f t="shared" si="640"/>
        <v>2</v>
      </c>
      <c r="D4574" t="str">
        <f t="shared" si="641"/>
        <v>February</v>
      </c>
      <c r="E4574" t="str">
        <f t="shared" si="642"/>
        <v>Q1</v>
      </c>
      <c r="F4574" t="str">
        <f t="shared" si="643"/>
        <v>2014-Feb</v>
      </c>
      <c r="G4574">
        <f t="shared" si="644"/>
        <v>2</v>
      </c>
      <c r="H4574" t="str">
        <f t="shared" si="645"/>
        <v>Monday</v>
      </c>
      <c r="I4574" t="str">
        <f t="shared" si="646"/>
        <v>FM11</v>
      </c>
      <c r="J4574" t="str">
        <f t="shared" si="647"/>
        <v>FQ4</v>
      </c>
    </row>
    <row r="4575" spans="1:10" x14ac:dyDescent="0.35">
      <c r="A4575" s="1">
        <v>42403</v>
      </c>
      <c r="B4575">
        <f t="shared" si="639"/>
        <v>2016</v>
      </c>
      <c r="C4575">
        <f t="shared" si="640"/>
        <v>2</v>
      </c>
      <c r="D4575" t="str">
        <f t="shared" si="641"/>
        <v>February</v>
      </c>
      <c r="E4575" t="str">
        <f t="shared" si="642"/>
        <v>Q1</v>
      </c>
      <c r="F4575" t="str">
        <f t="shared" si="643"/>
        <v>2016-Feb</v>
      </c>
      <c r="G4575">
        <f t="shared" si="644"/>
        <v>4</v>
      </c>
      <c r="H4575" t="str">
        <f t="shared" si="645"/>
        <v>Wednesday</v>
      </c>
      <c r="I4575" t="str">
        <f t="shared" si="646"/>
        <v>FM11</v>
      </c>
      <c r="J4575" t="str">
        <f t="shared" si="647"/>
        <v>FQ4</v>
      </c>
    </row>
    <row r="4576" spans="1:10" x14ac:dyDescent="0.35">
      <c r="A4576" s="1">
        <v>43135</v>
      </c>
      <c r="B4576">
        <f t="shared" si="639"/>
        <v>2018</v>
      </c>
      <c r="C4576">
        <f t="shared" si="640"/>
        <v>2</v>
      </c>
      <c r="D4576" t="str">
        <f t="shared" si="641"/>
        <v>February</v>
      </c>
      <c r="E4576" t="str">
        <f t="shared" si="642"/>
        <v>Q1</v>
      </c>
      <c r="F4576" t="str">
        <f t="shared" si="643"/>
        <v>2018-Feb</v>
      </c>
      <c r="G4576">
        <f t="shared" si="644"/>
        <v>1</v>
      </c>
      <c r="H4576" t="str">
        <f t="shared" si="645"/>
        <v>Sunday</v>
      </c>
      <c r="I4576" t="str">
        <f t="shared" si="646"/>
        <v>FM11</v>
      </c>
      <c r="J4576" t="str">
        <f t="shared" si="647"/>
        <v>FQ4</v>
      </c>
    </row>
    <row r="4577" spans="1:10" x14ac:dyDescent="0.35">
      <c r="A4577" s="1">
        <v>41674</v>
      </c>
      <c r="B4577">
        <f t="shared" si="639"/>
        <v>2014</v>
      </c>
      <c r="C4577">
        <f t="shared" si="640"/>
        <v>2</v>
      </c>
      <c r="D4577" t="str">
        <f t="shared" si="641"/>
        <v>February</v>
      </c>
      <c r="E4577" t="str">
        <f t="shared" si="642"/>
        <v>Q1</v>
      </c>
      <c r="F4577" t="str">
        <f t="shared" si="643"/>
        <v>2014-Feb</v>
      </c>
      <c r="G4577">
        <f t="shared" si="644"/>
        <v>3</v>
      </c>
      <c r="H4577" t="str">
        <f t="shared" si="645"/>
        <v>Tuesday</v>
      </c>
      <c r="I4577" t="str">
        <f t="shared" si="646"/>
        <v>FM11</v>
      </c>
      <c r="J4577" t="str">
        <f t="shared" si="647"/>
        <v>FQ4</v>
      </c>
    </row>
    <row r="4578" spans="1:10" x14ac:dyDescent="0.35">
      <c r="A4578" s="1">
        <v>42404</v>
      </c>
      <c r="B4578">
        <f t="shared" si="639"/>
        <v>2016</v>
      </c>
      <c r="C4578">
        <f t="shared" si="640"/>
        <v>2</v>
      </c>
      <c r="D4578" t="str">
        <f t="shared" si="641"/>
        <v>February</v>
      </c>
      <c r="E4578" t="str">
        <f t="shared" si="642"/>
        <v>Q1</v>
      </c>
      <c r="F4578" t="str">
        <f t="shared" si="643"/>
        <v>2016-Feb</v>
      </c>
      <c r="G4578">
        <f t="shared" si="644"/>
        <v>5</v>
      </c>
      <c r="H4578" t="str">
        <f t="shared" si="645"/>
        <v>Thursday</v>
      </c>
      <c r="I4578" t="str">
        <f t="shared" si="646"/>
        <v>FM11</v>
      </c>
      <c r="J4578" t="str">
        <f t="shared" si="647"/>
        <v>FQ4</v>
      </c>
    </row>
    <row r="4579" spans="1:10" x14ac:dyDescent="0.35">
      <c r="A4579" s="1">
        <v>42427</v>
      </c>
      <c r="B4579">
        <f t="shared" si="639"/>
        <v>2016</v>
      </c>
      <c r="C4579">
        <f t="shared" si="640"/>
        <v>2</v>
      </c>
      <c r="D4579" t="str">
        <f t="shared" si="641"/>
        <v>February</v>
      </c>
      <c r="E4579" t="str">
        <f t="shared" si="642"/>
        <v>Q1</v>
      </c>
      <c r="F4579" t="str">
        <f t="shared" si="643"/>
        <v>2016-Feb</v>
      </c>
      <c r="G4579">
        <f t="shared" si="644"/>
        <v>7</v>
      </c>
      <c r="H4579" t="str">
        <f t="shared" si="645"/>
        <v>Saturday</v>
      </c>
      <c r="I4579" t="str">
        <f t="shared" si="646"/>
        <v>FM11</v>
      </c>
      <c r="J4579" t="str">
        <f t="shared" si="647"/>
        <v>FQ4</v>
      </c>
    </row>
    <row r="4580" spans="1:10" x14ac:dyDescent="0.35">
      <c r="A4580" s="1">
        <v>40217</v>
      </c>
      <c r="B4580">
        <f t="shared" si="639"/>
        <v>2010</v>
      </c>
      <c r="C4580">
        <f t="shared" si="640"/>
        <v>2</v>
      </c>
      <c r="D4580" t="str">
        <f t="shared" si="641"/>
        <v>February</v>
      </c>
      <c r="E4580" t="str">
        <f t="shared" si="642"/>
        <v>Q1</v>
      </c>
      <c r="F4580" t="str">
        <f t="shared" si="643"/>
        <v>2010-Feb</v>
      </c>
      <c r="G4580">
        <f t="shared" si="644"/>
        <v>2</v>
      </c>
      <c r="H4580" t="str">
        <f t="shared" si="645"/>
        <v>Monday</v>
      </c>
      <c r="I4580" t="str">
        <f t="shared" si="646"/>
        <v>FM11</v>
      </c>
      <c r="J4580" t="str">
        <f t="shared" si="647"/>
        <v>FQ4</v>
      </c>
    </row>
    <row r="4581" spans="1:10" x14ac:dyDescent="0.35">
      <c r="A4581" s="1">
        <v>41325</v>
      </c>
      <c r="B4581">
        <f t="shared" si="639"/>
        <v>2013</v>
      </c>
      <c r="C4581">
        <f t="shared" si="640"/>
        <v>2</v>
      </c>
      <c r="D4581" t="str">
        <f t="shared" si="641"/>
        <v>February</v>
      </c>
      <c r="E4581" t="str">
        <f t="shared" si="642"/>
        <v>Q1</v>
      </c>
      <c r="F4581" t="str">
        <f t="shared" si="643"/>
        <v>2013-Feb</v>
      </c>
      <c r="G4581">
        <f t="shared" si="644"/>
        <v>4</v>
      </c>
      <c r="H4581" t="str">
        <f t="shared" si="645"/>
        <v>Wednesday</v>
      </c>
      <c r="I4581" t="str">
        <f t="shared" si="646"/>
        <v>FM11</v>
      </c>
      <c r="J4581" t="str">
        <f t="shared" si="647"/>
        <v>FQ4</v>
      </c>
    </row>
    <row r="4582" spans="1:10" x14ac:dyDescent="0.35">
      <c r="A4582" s="1">
        <v>41691</v>
      </c>
      <c r="B4582">
        <f t="shared" si="639"/>
        <v>2014</v>
      </c>
      <c r="C4582">
        <f t="shared" si="640"/>
        <v>2</v>
      </c>
      <c r="D4582" t="str">
        <f t="shared" si="641"/>
        <v>February</v>
      </c>
      <c r="E4582" t="str">
        <f t="shared" si="642"/>
        <v>Q1</v>
      </c>
      <c r="F4582" t="str">
        <f t="shared" si="643"/>
        <v>2014-Feb</v>
      </c>
      <c r="G4582">
        <f t="shared" si="644"/>
        <v>6</v>
      </c>
      <c r="H4582" t="str">
        <f t="shared" si="645"/>
        <v>Friday</v>
      </c>
      <c r="I4582" t="str">
        <f t="shared" si="646"/>
        <v>FM11</v>
      </c>
      <c r="J4582" t="str">
        <f t="shared" si="647"/>
        <v>FQ4</v>
      </c>
    </row>
    <row r="4583" spans="1:10" x14ac:dyDescent="0.35">
      <c r="A4583" s="1">
        <v>40951</v>
      </c>
      <c r="B4583">
        <f t="shared" si="639"/>
        <v>2012</v>
      </c>
      <c r="C4583">
        <f t="shared" si="640"/>
        <v>2</v>
      </c>
      <c r="D4583" t="str">
        <f t="shared" si="641"/>
        <v>February</v>
      </c>
      <c r="E4583" t="str">
        <f t="shared" si="642"/>
        <v>Q1</v>
      </c>
      <c r="F4583" t="str">
        <f t="shared" si="643"/>
        <v>2012-Feb</v>
      </c>
      <c r="G4583">
        <f t="shared" si="644"/>
        <v>1</v>
      </c>
      <c r="H4583" t="str">
        <f t="shared" si="645"/>
        <v>Sunday</v>
      </c>
      <c r="I4583" t="str">
        <f t="shared" si="646"/>
        <v>FM11</v>
      </c>
      <c r="J4583" t="str">
        <f t="shared" si="647"/>
        <v>FQ4</v>
      </c>
    </row>
    <row r="4584" spans="1:10" x14ac:dyDescent="0.35">
      <c r="A4584" s="1">
        <v>42426</v>
      </c>
      <c r="B4584">
        <f t="shared" si="639"/>
        <v>2016</v>
      </c>
      <c r="C4584">
        <f t="shared" si="640"/>
        <v>2</v>
      </c>
      <c r="D4584" t="str">
        <f t="shared" si="641"/>
        <v>February</v>
      </c>
      <c r="E4584" t="str">
        <f t="shared" si="642"/>
        <v>Q1</v>
      </c>
      <c r="F4584" t="str">
        <f t="shared" si="643"/>
        <v>2016-Feb</v>
      </c>
      <c r="G4584">
        <f t="shared" si="644"/>
        <v>6</v>
      </c>
      <c r="H4584" t="str">
        <f t="shared" si="645"/>
        <v>Friday</v>
      </c>
      <c r="I4584" t="str">
        <f t="shared" si="646"/>
        <v>FM11</v>
      </c>
      <c r="J4584" t="str">
        <f t="shared" si="647"/>
        <v>FQ4</v>
      </c>
    </row>
    <row r="4585" spans="1:10" x14ac:dyDescent="0.35">
      <c r="A4585" s="1">
        <v>43158</v>
      </c>
      <c r="B4585">
        <f t="shared" si="639"/>
        <v>2018</v>
      </c>
      <c r="C4585">
        <f t="shared" si="640"/>
        <v>2</v>
      </c>
      <c r="D4585" t="str">
        <f t="shared" si="641"/>
        <v>February</v>
      </c>
      <c r="E4585" t="str">
        <f t="shared" si="642"/>
        <v>Q1</v>
      </c>
      <c r="F4585" t="str">
        <f t="shared" si="643"/>
        <v>2018-Feb</v>
      </c>
      <c r="G4585">
        <f t="shared" si="644"/>
        <v>3</v>
      </c>
      <c r="H4585" t="str">
        <f t="shared" si="645"/>
        <v>Tuesday</v>
      </c>
      <c r="I4585" t="str">
        <f t="shared" si="646"/>
        <v>FM11</v>
      </c>
      <c r="J4585" t="str">
        <f t="shared" si="647"/>
        <v>FQ4</v>
      </c>
    </row>
    <row r="4586" spans="1:10" x14ac:dyDescent="0.35">
      <c r="A4586" s="1">
        <v>41685</v>
      </c>
      <c r="B4586">
        <f t="shared" si="639"/>
        <v>2014</v>
      </c>
      <c r="C4586">
        <f t="shared" si="640"/>
        <v>2</v>
      </c>
      <c r="D4586" t="str">
        <f t="shared" si="641"/>
        <v>February</v>
      </c>
      <c r="E4586" t="str">
        <f t="shared" si="642"/>
        <v>Q1</v>
      </c>
      <c r="F4586" t="str">
        <f t="shared" si="643"/>
        <v>2014-Feb</v>
      </c>
      <c r="G4586">
        <f t="shared" si="644"/>
        <v>7</v>
      </c>
      <c r="H4586" t="str">
        <f t="shared" si="645"/>
        <v>Saturday</v>
      </c>
      <c r="I4586" t="str">
        <f t="shared" si="646"/>
        <v>FM11</v>
      </c>
      <c r="J4586" t="str">
        <f t="shared" si="647"/>
        <v>FQ4</v>
      </c>
    </row>
    <row r="4587" spans="1:10" x14ac:dyDescent="0.35">
      <c r="A4587" s="1">
        <v>41695</v>
      </c>
      <c r="B4587">
        <f t="shared" si="639"/>
        <v>2014</v>
      </c>
      <c r="C4587">
        <f t="shared" si="640"/>
        <v>2</v>
      </c>
      <c r="D4587" t="str">
        <f t="shared" si="641"/>
        <v>February</v>
      </c>
      <c r="E4587" t="str">
        <f t="shared" si="642"/>
        <v>Q1</v>
      </c>
      <c r="F4587" t="str">
        <f t="shared" si="643"/>
        <v>2014-Feb</v>
      </c>
      <c r="G4587">
        <f t="shared" si="644"/>
        <v>3</v>
      </c>
      <c r="H4587" t="str">
        <f t="shared" si="645"/>
        <v>Tuesday</v>
      </c>
      <c r="I4587" t="str">
        <f t="shared" si="646"/>
        <v>FM11</v>
      </c>
      <c r="J4587" t="str">
        <f t="shared" si="647"/>
        <v>FQ4</v>
      </c>
    </row>
    <row r="4588" spans="1:10" x14ac:dyDescent="0.35">
      <c r="A4588" s="1">
        <v>40944</v>
      </c>
      <c r="B4588">
        <f t="shared" si="639"/>
        <v>2012</v>
      </c>
      <c r="C4588">
        <f t="shared" si="640"/>
        <v>2</v>
      </c>
      <c r="D4588" t="str">
        <f t="shared" si="641"/>
        <v>February</v>
      </c>
      <c r="E4588" t="str">
        <f t="shared" si="642"/>
        <v>Q1</v>
      </c>
      <c r="F4588" t="str">
        <f t="shared" si="643"/>
        <v>2012-Feb</v>
      </c>
      <c r="G4588">
        <f t="shared" si="644"/>
        <v>1</v>
      </c>
      <c r="H4588" t="str">
        <f t="shared" si="645"/>
        <v>Sunday</v>
      </c>
      <c r="I4588" t="str">
        <f t="shared" si="646"/>
        <v>FM11</v>
      </c>
      <c r="J4588" t="str">
        <f t="shared" si="647"/>
        <v>FQ4</v>
      </c>
    </row>
    <row r="4589" spans="1:10" x14ac:dyDescent="0.35">
      <c r="A4589" s="1">
        <v>41680</v>
      </c>
      <c r="B4589">
        <f t="shared" si="639"/>
        <v>2014</v>
      </c>
      <c r="C4589">
        <f t="shared" si="640"/>
        <v>2</v>
      </c>
      <c r="D4589" t="str">
        <f t="shared" si="641"/>
        <v>February</v>
      </c>
      <c r="E4589" t="str">
        <f t="shared" si="642"/>
        <v>Q1</v>
      </c>
      <c r="F4589" t="str">
        <f t="shared" si="643"/>
        <v>2014-Feb</v>
      </c>
      <c r="G4589">
        <f t="shared" si="644"/>
        <v>2</v>
      </c>
      <c r="H4589" t="str">
        <f t="shared" si="645"/>
        <v>Monday</v>
      </c>
      <c r="I4589" t="str">
        <f t="shared" si="646"/>
        <v>FM11</v>
      </c>
      <c r="J4589" t="str">
        <f t="shared" si="647"/>
        <v>FQ4</v>
      </c>
    </row>
    <row r="4590" spans="1:10" x14ac:dyDescent="0.35">
      <c r="A4590" s="1">
        <v>42391</v>
      </c>
      <c r="B4590">
        <f t="shared" si="639"/>
        <v>2016</v>
      </c>
      <c r="C4590">
        <f t="shared" si="640"/>
        <v>1</v>
      </c>
      <c r="D4590" t="str">
        <f t="shared" si="641"/>
        <v>January</v>
      </c>
      <c r="E4590" t="str">
        <f t="shared" si="642"/>
        <v>Q1</v>
      </c>
      <c r="F4590" t="str">
        <f t="shared" si="643"/>
        <v>2016-Jan</v>
      </c>
      <c r="G4590">
        <f t="shared" si="644"/>
        <v>6</v>
      </c>
      <c r="H4590" t="str">
        <f t="shared" si="645"/>
        <v>Friday</v>
      </c>
      <c r="I4590" t="str">
        <f t="shared" si="646"/>
        <v>FM10</v>
      </c>
      <c r="J4590" t="str">
        <f t="shared" si="647"/>
        <v>FQ4</v>
      </c>
    </row>
    <row r="4591" spans="1:10" x14ac:dyDescent="0.35">
      <c r="A4591" s="1">
        <v>42763</v>
      </c>
      <c r="B4591">
        <f t="shared" si="639"/>
        <v>2017</v>
      </c>
      <c r="C4591">
        <f t="shared" si="640"/>
        <v>1</v>
      </c>
      <c r="D4591" t="str">
        <f t="shared" si="641"/>
        <v>January</v>
      </c>
      <c r="E4591" t="str">
        <f t="shared" si="642"/>
        <v>Q1</v>
      </c>
      <c r="F4591" t="str">
        <f t="shared" si="643"/>
        <v>2017-Jan</v>
      </c>
      <c r="G4591">
        <f t="shared" si="644"/>
        <v>7</v>
      </c>
      <c r="H4591" t="str">
        <f t="shared" si="645"/>
        <v>Saturday</v>
      </c>
      <c r="I4591" t="str">
        <f t="shared" si="646"/>
        <v>FM10</v>
      </c>
      <c r="J4591" t="str">
        <f t="shared" si="647"/>
        <v>FQ4</v>
      </c>
    </row>
    <row r="4592" spans="1:10" x14ac:dyDescent="0.35">
      <c r="A4592" s="1">
        <v>42373</v>
      </c>
      <c r="B4592">
        <f t="shared" si="639"/>
        <v>2016</v>
      </c>
      <c r="C4592">
        <f t="shared" si="640"/>
        <v>1</v>
      </c>
      <c r="D4592" t="str">
        <f t="shared" si="641"/>
        <v>January</v>
      </c>
      <c r="E4592" t="str">
        <f t="shared" si="642"/>
        <v>Q1</v>
      </c>
      <c r="F4592" t="str">
        <f t="shared" si="643"/>
        <v>2016-Jan</v>
      </c>
      <c r="G4592">
        <f t="shared" si="644"/>
        <v>2</v>
      </c>
      <c r="H4592" t="str">
        <f t="shared" si="645"/>
        <v>Monday</v>
      </c>
      <c r="I4592" t="str">
        <f t="shared" si="646"/>
        <v>FM10</v>
      </c>
      <c r="J4592" t="str">
        <f t="shared" si="647"/>
        <v>FQ4</v>
      </c>
    </row>
    <row r="4593" spans="1:10" x14ac:dyDescent="0.35">
      <c r="A4593" s="1">
        <v>41300</v>
      </c>
      <c r="B4593">
        <f t="shared" si="639"/>
        <v>2013</v>
      </c>
      <c r="C4593">
        <f t="shared" si="640"/>
        <v>1</v>
      </c>
      <c r="D4593" t="str">
        <f t="shared" si="641"/>
        <v>January</v>
      </c>
      <c r="E4593" t="str">
        <f t="shared" si="642"/>
        <v>Q1</v>
      </c>
      <c r="F4593" t="str">
        <f t="shared" si="643"/>
        <v>2013-Jan</v>
      </c>
      <c r="G4593">
        <f t="shared" si="644"/>
        <v>7</v>
      </c>
      <c r="H4593" t="str">
        <f t="shared" si="645"/>
        <v>Saturday</v>
      </c>
      <c r="I4593" t="str">
        <f t="shared" si="646"/>
        <v>FM10</v>
      </c>
      <c r="J4593" t="str">
        <f t="shared" si="647"/>
        <v>FQ4</v>
      </c>
    </row>
    <row r="4594" spans="1:10" x14ac:dyDescent="0.35">
      <c r="A4594" s="1">
        <v>42027</v>
      </c>
      <c r="B4594">
        <f t="shared" si="639"/>
        <v>2015</v>
      </c>
      <c r="C4594">
        <f t="shared" si="640"/>
        <v>1</v>
      </c>
      <c r="D4594" t="str">
        <f t="shared" si="641"/>
        <v>January</v>
      </c>
      <c r="E4594" t="str">
        <f t="shared" si="642"/>
        <v>Q1</v>
      </c>
      <c r="F4594" t="str">
        <f t="shared" si="643"/>
        <v>2015-Jan</v>
      </c>
      <c r="G4594">
        <f t="shared" si="644"/>
        <v>6</v>
      </c>
      <c r="H4594" t="str">
        <f t="shared" si="645"/>
        <v>Friday</v>
      </c>
      <c r="I4594" t="str">
        <f t="shared" si="646"/>
        <v>FM10</v>
      </c>
      <c r="J4594" t="str">
        <f t="shared" si="647"/>
        <v>FQ4</v>
      </c>
    </row>
    <row r="4595" spans="1:10" x14ac:dyDescent="0.35">
      <c r="A4595" s="1">
        <v>41293</v>
      </c>
      <c r="B4595">
        <f t="shared" si="639"/>
        <v>2013</v>
      </c>
      <c r="C4595">
        <f t="shared" si="640"/>
        <v>1</v>
      </c>
      <c r="D4595" t="str">
        <f t="shared" si="641"/>
        <v>January</v>
      </c>
      <c r="E4595" t="str">
        <f t="shared" si="642"/>
        <v>Q1</v>
      </c>
      <c r="F4595" t="str">
        <f t="shared" si="643"/>
        <v>2013-Jan</v>
      </c>
      <c r="G4595">
        <f t="shared" si="644"/>
        <v>7</v>
      </c>
      <c r="H4595" t="str">
        <f t="shared" si="645"/>
        <v>Saturday</v>
      </c>
      <c r="I4595" t="str">
        <f t="shared" si="646"/>
        <v>FM10</v>
      </c>
      <c r="J4595" t="str">
        <f t="shared" si="647"/>
        <v>FQ4</v>
      </c>
    </row>
    <row r="4596" spans="1:10" x14ac:dyDescent="0.35">
      <c r="A4596" s="1">
        <v>42008</v>
      </c>
      <c r="B4596">
        <f t="shared" si="639"/>
        <v>2015</v>
      </c>
      <c r="C4596">
        <f t="shared" si="640"/>
        <v>1</v>
      </c>
      <c r="D4596" t="str">
        <f t="shared" si="641"/>
        <v>January</v>
      </c>
      <c r="E4596" t="str">
        <f t="shared" si="642"/>
        <v>Q1</v>
      </c>
      <c r="F4596" t="str">
        <f t="shared" si="643"/>
        <v>2015-Jan</v>
      </c>
      <c r="G4596">
        <f t="shared" si="644"/>
        <v>1</v>
      </c>
      <c r="H4596" t="str">
        <f t="shared" si="645"/>
        <v>Sunday</v>
      </c>
      <c r="I4596" t="str">
        <f t="shared" si="646"/>
        <v>FM10</v>
      </c>
      <c r="J4596" t="str">
        <f t="shared" si="647"/>
        <v>FQ4</v>
      </c>
    </row>
    <row r="4597" spans="1:10" x14ac:dyDescent="0.35">
      <c r="A4597" s="1">
        <v>42385</v>
      </c>
      <c r="B4597">
        <f t="shared" si="639"/>
        <v>2016</v>
      </c>
      <c r="C4597">
        <f t="shared" si="640"/>
        <v>1</v>
      </c>
      <c r="D4597" t="str">
        <f t="shared" si="641"/>
        <v>January</v>
      </c>
      <c r="E4597" t="str">
        <f t="shared" si="642"/>
        <v>Q1</v>
      </c>
      <c r="F4597" t="str">
        <f t="shared" si="643"/>
        <v>2016-Jan</v>
      </c>
      <c r="G4597">
        <f t="shared" si="644"/>
        <v>7</v>
      </c>
      <c r="H4597" t="str">
        <f t="shared" si="645"/>
        <v>Saturday</v>
      </c>
      <c r="I4597" t="str">
        <f t="shared" si="646"/>
        <v>FM10</v>
      </c>
      <c r="J4597" t="str">
        <f t="shared" si="647"/>
        <v>FQ4</v>
      </c>
    </row>
    <row r="4598" spans="1:10" x14ac:dyDescent="0.35">
      <c r="A4598" s="1">
        <v>42022</v>
      </c>
      <c r="B4598">
        <f t="shared" si="639"/>
        <v>2015</v>
      </c>
      <c r="C4598">
        <f t="shared" si="640"/>
        <v>1</v>
      </c>
      <c r="D4598" t="str">
        <f t="shared" si="641"/>
        <v>January</v>
      </c>
      <c r="E4598" t="str">
        <f t="shared" si="642"/>
        <v>Q1</v>
      </c>
      <c r="F4598" t="str">
        <f t="shared" si="643"/>
        <v>2015-Jan</v>
      </c>
      <c r="G4598">
        <f t="shared" si="644"/>
        <v>1</v>
      </c>
      <c r="H4598" t="str">
        <f t="shared" si="645"/>
        <v>Sunday</v>
      </c>
      <c r="I4598" t="str">
        <f t="shared" si="646"/>
        <v>FM10</v>
      </c>
      <c r="J4598" t="str">
        <f t="shared" si="647"/>
        <v>FQ4</v>
      </c>
    </row>
    <row r="4599" spans="1:10" x14ac:dyDescent="0.35">
      <c r="A4599" s="1">
        <v>43108</v>
      </c>
      <c r="B4599">
        <f t="shared" si="639"/>
        <v>2018</v>
      </c>
      <c r="C4599">
        <f t="shared" si="640"/>
        <v>1</v>
      </c>
      <c r="D4599" t="str">
        <f t="shared" si="641"/>
        <v>January</v>
      </c>
      <c r="E4599" t="str">
        <f t="shared" si="642"/>
        <v>Q1</v>
      </c>
      <c r="F4599" t="str">
        <f t="shared" si="643"/>
        <v>2018-Jan</v>
      </c>
      <c r="G4599">
        <f t="shared" si="644"/>
        <v>2</v>
      </c>
      <c r="H4599" t="str">
        <f t="shared" si="645"/>
        <v>Monday</v>
      </c>
      <c r="I4599" t="str">
        <f t="shared" si="646"/>
        <v>FM10</v>
      </c>
      <c r="J4599" t="str">
        <f t="shared" si="647"/>
        <v>FQ4</v>
      </c>
    </row>
    <row r="4600" spans="1:10" x14ac:dyDescent="0.35">
      <c r="A4600" s="1">
        <v>42750</v>
      </c>
      <c r="B4600">
        <f t="shared" si="639"/>
        <v>2017</v>
      </c>
      <c r="C4600">
        <f t="shared" si="640"/>
        <v>1</v>
      </c>
      <c r="D4600" t="str">
        <f t="shared" si="641"/>
        <v>January</v>
      </c>
      <c r="E4600" t="str">
        <f t="shared" si="642"/>
        <v>Q1</v>
      </c>
      <c r="F4600" t="str">
        <f t="shared" si="643"/>
        <v>2017-Jan</v>
      </c>
      <c r="G4600">
        <f t="shared" si="644"/>
        <v>1</v>
      </c>
      <c r="H4600" t="str">
        <f t="shared" si="645"/>
        <v>Sunday</v>
      </c>
      <c r="I4600" t="str">
        <f t="shared" si="646"/>
        <v>FM10</v>
      </c>
      <c r="J4600" t="str">
        <f t="shared" si="647"/>
        <v>FQ4</v>
      </c>
    </row>
    <row r="4601" spans="1:10" x14ac:dyDescent="0.35">
      <c r="A4601" s="1">
        <v>40544</v>
      </c>
      <c r="B4601">
        <f t="shared" si="639"/>
        <v>2011</v>
      </c>
      <c r="C4601">
        <f t="shared" si="640"/>
        <v>1</v>
      </c>
      <c r="D4601" t="str">
        <f t="shared" si="641"/>
        <v>January</v>
      </c>
      <c r="E4601" t="str">
        <f t="shared" si="642"/>
        <v>Q1</v>
      </c>
      <c r="F4601" t="str">
        <f t="shared" si="643"/>
        <v>2011-Jan</v>
      </c>
      <c r="G4601">
        <f t="shared" si="644"/>
        <v>7</v>
      </c>
      <c r="H4601" t="str">
        <f t="shared" si="645"/>
        <v>Saturday</v>
      </c>
      <c r="I4601" t="str">
        <f t="shared" si="646"/>
        <v>FM10</v>
      </c>
      <c r="J4601" t="str">
        <f t="shared" si="647"/>
        <v>FQ4</v>
      </c>
    </row>
    <row r="4602" spans="1:10" x14ac:dyDescent="0.35">
      <c r="A4602" s="1">
        <v>40552</v>
      </c>
      <c r="B4602">
        <f t="shared" si="639"/>
        <v>2011</v>
      </c>
      <c r="C4602">
        <f t="shared" si="640"/>
        <v>1</v>
      </c>
      <c r="D4602" t="str">
        <f t="shared" si="641"/>
        <v>January</v>
      </c>
      <c r="E4602" t="str">
        <f t="shared" si="642"/>
        <v>Q1</v>
      </c>
      <c r="F4602" t="str">
        <f t="shared" si="643"/>
        <v>2011-Jan</v>
      </c>
      <c r="G4602">
        <f t="shared" si="644"/>
        <v>1</v>
      </c>
      <c r="H4602" t="str">
        <f t="shared" si="645"/>
        <v>Sunday</v>
      </c>
      <c r="I4602" t="str">
        <f t="shared" si="646"/>
        <v>FM10</v>
      </c>
      <c r="J4602" t="str">
        <f t="shared" si="647"/>
        <v>FQ4</v>
      </c>
    </row>
    <row r="4603" spans="1:10" x14ac:dyDescent="0.35">
      <c r="A4603" s="1">
        <v>41287</v>
      </c>
      <c r="B4603">
        <f t="shared" si="639"/>
        <v>2013</v>
      </c>
      <c r="C4603">
        <f t="shared" si="640"/>
        <v>1</v>
      </c>
      <c r="D4603" t="str">
        <f t="shared" si="641"/>
        <v>January</v>
      </c>
      <c r="E4603" t="str">
        <f t="shared" si="642"/>
        <v>Q1</v>
      </c>
      <c r="F4603" t="str">
        <f t="shared" si="643"/>
        <v>2013-Jan</v>
      </c>
      <c r="G4603">
        <f t="shared" si="644"/>
        <v>1</v>
      </c>
      <c r="H4603" t="str">
        <f t="shared" si="645"/>
        <v>Sunday</v>
      </c>
      <c r="I4603" t="str">
        <f t="shared" si="646"/>
        <v>FM10</v>
      </c>
      <c r="J4603" t="str">
        <f t="shared" si="647"/>
        <v>FQ4</v>
      </c>
    </row>
    <row r="4604" spans="1:10" x14ac:dyDescent="0.35">
      <c r="A4604" s="1">
        <v>43123</v>
      </c>
      <c r="B4604">
        <f t="shared" si="639"/>
        <v>2018</v>
      </c>
      <c r="C4604">
        <f t="shared" si="640"/>
        <v>1</v>
      </c>
      <c r="D4604" t="str">
        <f t="shared" si="641"/>
        <v>January</v>
      </c>
      <c r="E4604" t="str">
        <f t="shared" si="642"/>
        <v>Q1</v>
      </c>
      <c r="F4604" t="str">
        <f t="shared" si="643"/>
        <v>2018-Jan</v>
      </c>
      <c r="G4604">
        <f t="shared" si="644"/>
        <v>3</v>
      </c>
      <c r="H4604" t="str">
        <f t="shared" si="645"/>
        <v>Tuesday</v>
      </c>
      <c r="I4604" t="str">
        <f t="shared" si="646"/>
        <v>FM10</v>
      </c>
      <c r="J4604" t="str">
        <f t="shared" si="647"/>
        <v>FQ4</v>
      </c>
    </row>
    <row r="4605" spans="1:10" x14ac:dyDescent="0.35">
      <c r="A4605" s="1">
        <v>40916</v>
      </c>
      <c r="B4605">
        <f t="shared" si="639"/>
        <v>2012</v>
      </c>
      <c r="C4605">
        <f t="shared" si="640"/>
        <v>1</v>
      </c>
      <c r="D4605" t="str">
        <f t="shared" si="641"/>
        <v>January</v>
      </c>
      <c r="E4605" t="str">
        <f t="shared" si="642"/>
        <v>Q1</v>
      </c>
      <c r="F4605" t="str">
        <f t="shared" si="643"/>
        <v>2012-Jan</v>
      </c>
      <c r="G4605">
        <f t="shared" si="644"/>
        <v>1</v>
      </c>
      <c r="H4605" t="str">
        <f t="shared" si="645"/>
        <v>Sunday</v>
      </c>
      <c r="I4605" t="str">
        <f t="shared" si="646"/>
        <v>FM10</v>
      </c>
      <c r="J4605" t="str">
        <f t="shared" si="647"/>
        <v>FQ4</v>
      </c>
    </row>
    <row r="4606" spans="1:10" x14ac:dyDescent="0.35">
      <c r="A4606" s="1">
        <v>41269</v>
      </c>
      <c r="B4606">
        <f t="shared" si="639"/>
        <v>2012</v>
      </c>
      <c r="C4606">
        <f t="shared" si="640"/>
        <v>12</v>
      </c>
      <c r="D4606" t="str">
        <f t="shared" si="641"/>
        <v>December</v>
      </c>
      <c r="E4606" t="str">
        <f t="shared" si="642"/>
        <v>Q4</v>
      </c>
      <c r="F4606" t="str">
        <f t="shared" si="643"/>
        <v>2012-Dec</v>
      </c>
      <c r="G4606">
        <f t="shared" si="644"/>
        <v>4</v>
      </c>
      <c r="H4606" t="str">
        <f t="shared" si="645"/>
        <v>Wednesday</v>
      </c>
      <c r="I4606" t="str">
        <f t="shared" si="646"/>
        <v>FM9</v>
      </c>
      <c r="J4606" t="str">
        <f t="shared" si="647"/>
        <v>FQ3</v>
      </c>
    </row>
    <row r="4607" spans="1:10" x14ac:dyDescent="0.35">
      <c r="A4607" s="1">
        <v>42362</v>
      </c>
      <c r="B4607">
        <f t="shared" si="639"/>
        <v>2015</v>
      </c>
      <c r="C4607">
        <f t="shared" si="640"/>
        <v>12</v>
      </c>
      <c r="D4607" t="str">
        <f t="shared" si="641"/>
        <v>December</v>
      </c>
      <c r="E4607" t="str">
        <f t="shared" si="642"/>
        <v>Q4</v>
      </c>
      <c r="F4607" t="str">
        <f t="shared" si="643"/>
        <v>2015-Dec</v>
      </c>
      <c r="G4607">
        <f t="shared" si="644"/>
        <v>5</v>
      </c>
      <c r="H4607" t="str">
        <f t="shared" si="645"/>
        <v>Thursday</v>
      </c>
      <c r="I4607" t="str">
        <f t="shared" si="646"/>
        <v>FM9</v>
      </c>
      <c r="J4607" t="str">
        <f t="shared" si="647"/>
        <v>FQ3</v>
      </c>
    </row>
    <row r="4608" spans="1:10" x14ac:dyDescent="0.35">
      <c r="A4608" s="1">
        <v>43070</v>
      </c>
      <c r="B4608">
        <f t="shared" si="639"/>
        <v>2017</v>
      </c>
      <c r="C4608">
        <f t="shared" si="640"/>
        <v>12</v>
      </c>
      <c r="D4608" t="str">
        <f t="shared" si="641"/>
        <v>December</v>
      </c>
      <c r="E4608" t="str">
        <f t="shared" si="642"/>
        <v>Q4</v>
      </c>
      <c r="F4608" t="str">
        <f t="shared" si="643"/>
        <v>2017-Dec</v>
      </c>
      <c r="G4608">
        <f t="shared" si="644"/>
        <v>6</v>
      </c>
      <c r="H4608" t="str">
        <f t="shared" si="645"/>
        <v>Friday</v>
      </c>
      <c r="I4608" t="str">
        <f t="shared" si="646"/>
        <v>FM9</v>
      </c>
      <c r="J4608" t="str">
        <f t="shared" si="647"/>
        <v>FQ3</v>
      </c>
    </row>
    <row r="4609" spans="1:10" x14ac:dyDescent="0.35">
      <c r="A4609" s="1">
        <v>43439</v>
      </c>
      <c r="B4609">
        <f t="shared" si="639"/>
        <v>2018</v>
      </c>
      <c r="C4609">
        <f t="shared" si="640"/>
        <v>12</v>
      </c>
      <c r="D4609" t="str">
        <f t="shared" si="641"/>
        <v>December</v>
      </c>
      <c r="E4609" t="str">
        <f t="shared" si="642"/>
        <v>Q4</v>
      </c>
      <c r="F4609" t="str">
        <f t="shared" si="643"/>
        <v>2018-Dec</v>
      </c>
      <c r="G4609">
        <f t="shared" si="644"/>
        <v>4</v>
      </c>
      <c r="H4609" t="str">
        <f t="shared" si="645"/>
        <v>Wednesday</v>
      </c>
      <c r="I4609" t="str">
        <f t="shared" si="646"/>
        <v>FM9</v>
      </c>
      <c r="J4609" t="str">
        <f t="shared" si="647"/>
        <v>FQ3</v>
      </c>
    </row>
    <row r="4610" spans="1:10" x14ac:dyDescent="0.35">
      <c r="A4610" s="1">
        <v>43441</v>
      </c>
      <c r="B4610">
        <f t="shared" si="639"/>
        <v>2018</v>
      </c>
      <c r="C4610">
        <f t="shared" si="640"/>
        <v>12</v>
      </c>
      <c r="D4610" t="str">
        <f t="shared" si="641"/>
        <v>December</v>
      </c>
      <c r="E4610" t="str">
        <f t="shared" si="642"/>
        <v>Q4</v>
      </c>
      <c r="F4610" t="str">
        <f t="shared" si="643"/>
        <v>2018-Dec</v>
      </c>
      <c r="G4610">
        <f t="shared" si="644"/>
        <v>6</v>
      </c>
      <c r="H4610" t="str">
        <f t="shared" si="645"/>
        <v>Friday</v>
      </c>
      <c r="I4610" t="str">
        <f t="shared" si="646"/>
        <v>FM9</v>
      </c>
      <c r="J4610" t="str">
        <f t="shared" si="647"/>
        <v>FQ3</v>
      </c>
    </row>
    <row r="4611" spans="1:10" x14ac:dyDescent="0.35">
      <c r="A4611" s="1">
        <v>41254</v>
      </c>
      <c r="B4611">
        <f t="shared" ref="B4611:B4674" si="648">YEAR(A4611)</f>
        <v>2012</v>
      </c>
      <c r="C4611">
        <f t="shared" ref="C4611:C4674" si="649">MONTH(A4611)</f>
        <v>12</v>
      </c>
      <c r="D4611" t="str">
        <f t="shared" ref="D4611:D4674" si="650">TEXT(A4611,"mmmm")</f>
        <v>December</v>
      </c>
      <c r="E4611" t="str">
        <f t="shared" ref="E4611:E4674" si="651">"Q" &amp; INT((MONTH(A4611)-1)/3) + 1</f>
        <v>Q4</v>
      </c>
      <c r="F4611" t="str">
        <f t="shared" ref="F4611:F4674" si="652">YEAR(A4611) &amp; "-" &amp; TEXT(A4611,"mmm")</f>
        <v>2012-Dec</v>
      </c>
      <c r="G4611">
        <f t="shared" ref="G4611:G4674" si="653">WEEKDAY(A4611,1)</f>
        <v>3</v>
      </c>
      <c r="H4611" t="str">
        <f t="shared" ref="H4611:H4674" si="654">TEXT(A4611,"dddd")</f>
        <v>Tuesday</v>
      </c>
      <c r="I4611" t="str">
        <f t="shared" ref="I4611:I4674" si="655">"FM"&amp;MOD(MONTH(A4611)-4,12)+1</f>
        <v>FM9</v>
      </c>
      <c r="J4611" t="str">
        <f t="shared" ref="J4611:J4674" si="656">"FQ"&amp;INT((MOD(MONTH(A4611)-4,12))/3)+1</f>
        <v>FQ3</v>
      </c>
    </row>
    <row r="4612" spans="1:10" x14ac:dyDescent="0.35">
      <c r="A4612" s="1">
        <v>41997</v>
      </c>
      <c r="B4612">
        <f t="shared" si="648"/>
        <v>2014</v>
      </c>
      <c r="C4612">
        <f t="shared" si="649"/>
        <v>12</v>
      </c>
      <c r="D4612" t="str">
        <f t="shared" si="650"/>
        <v>December</v>
      </c>
      <c r="E4612" t="str">
        <f t="shared" si="651"/>
        <v>Q4</v>
      </c>
      <c r="F4612" t="str">
        <f t="shared" si="652"/>
        <v>2014-Dec</v>
      </c>
      <c r="G4612">
        <f t="shared" si="653"/>
        <v>4</v>
      </c>
      <c r="H4612" t="str">
        <f t="shared" si="654"/>
        <v>Wednesday</v>
      </c>
      <c r="I4612" t="str">
        <f t="shared" si="655"/>
        <v>FM9</v>
      </c>
      <c r="J4612" t="str">
        <f t="shared" si="656"/>
        <v>FQ3</v>
      </c>
    </row>
    <row r="4613" spans="1:10" x14ac:dyDescent="0.35">
      <c r="A4613" s="1">
        <v>43449</v>
      </c>
      <c r="B4613">
        <f t="shared" si="648"/>
        <v>2018</v>
      </c>
      <c r="C4613">
        <f t="shared" si="649"/>
        <v>12</v>
      </c>
      <c r="D4613" t="str">
        <f t="shared" si="650"/>
        <v>December</v>
      </c>
      <c r="E4613" t="str">
        <f t="shared" si="651"/>
        <v>Q4</v>
      </c>
      <c r="F4613" t="str">
        <f t="shared" si="652"/>
        <v>2018-Dec</v>
      </c>
      <c r="G4613">
        <f t="shared" si="653"/>
        <v>7</v>
      </c>
      <c r="H4613" t="str">
        <f t="shared" si="654"/>
        <v>Saturday</v>
      </c>
      <c r="I4613" t="str">
        <f t="shared" si="655"/>
        <v>FM9</v>
      </c>
      <c r="J4613" t="str">
        <f t="shared" si="656"/>
        <v>FQ3</v>
      </c>
    </row>
    <row r="4614" spans="1:10" x14ac:dyDescent="0.35">
      <c r="A4614" s="1">
        <v>41252</v>
      </c>
      <c r="B4614">
        <f t="shared" si="648"/>
        <v>2012</v>
      </c>
      <c r="C4614">
        <f t="shared" si="649"/>
        <v>12</v>
      </c>
      <c r="D4614" t="str">
        <f t="shared" si="650"/>
        <v>December</v>
      </c>
      <c r="E4614" t="str">
        <f t="shared" si="651"/>
        <v>Q4</v>
      </c>
      <c r="F4614" t="str">
        <f t="shared" si="652"/>
        <v>2012-Dec</v>
      </c>
      <c r="G4614">
        <f t="shared" si="653"/>
        <v>1</v>
      </c>
      <c r="H4614" t="str">
        <f t="shared" si="654"/>
        <v>Sunday</v>
      </c>
      <c r="I4614" t="str">
        <f t="shared" si="655"/>
        <v>FM9</v>
      </c>
      <c r="J4614" t="str">
        <f t="shared" si="656"/>
        <v>FQ3</v>
      </c>
    </row>
    <row r="4615" spans="1:10" x14ac:dyDescent="0.35">
      <c r="A4615" s="1">
        <v>40528</v>
      </c>
      <c r="B4615">
        <f t="shared" si="648"/>
        <v>2010</v>
      </c>
      <c r="C4615">
        <f t="shared" si="649"/>
        <v>12</v>
      </c>
      <c r="D4615" t="str">
        <f t="shared" si="650"/>
        <v>December</v>
      </c>
      <c r="E4615" t="str">
        <f t="shared" si="651"/>
        <v>Q4</v>
      </c>
      <c r="F4615" t="str">
        <f t="shared" si="652"/>
        <v>2010-Dec</v>
      </c>
      <c r="G4615">
        <f t="shared" si="653"/>
        <v>5</v>
      </c>
      <c r="H4615" t="str">
        <f t="shared" si="654"/>
        <v>Thursday</v>
      </c>
      <c r="I4615" t="str">
        <f t="shared" si="655"/>
        <v>FM9</v>
      </c>
      <c r="J4615" t="str">
        <f t="shared" si="656"/>
        <v>FQ3</v>
      </c>
    </row>
    <row r="4616" spans="1:10" x14ac:dyDescent="0.35">
      <c r="A4616" s="1">
        <v>40894</v>
      </c>
      <c r="B4616">
        <f t="shared" si="648"/>
        <v>2011</v>
      </c>
      <c r="C4616">
        <f t="shared" si="649"/>
        <v>12</v>
      </c>
      <c r="D4616" t="str">
        <f t="shared" si="650"/>
        <v>December</v>
      </c>
      <c r="E4616" t="str">
        <f t="shared" si="651"/>
        <v>Q4</v>
      </c>
      <c r="F4616" t="str">
        <f t="shared" si="652"/>
        <v>2011-Dec</v>
      </c>
      <c r="G4616">
        <f t="shared" si="653"/>
        <v>7</v>
      </c>
      <c r="H4616" t="str">
        <f t="shared" si="654"/>
        <v>Saturday</v>
      </c>
      <c r="I4616" t="str">
        <f t="shared" si="655"/>
        <v>FM9</v>
      </c>
      <c r="J4616" t="str">
        <f t="shared" si="656"/>
        <v>FQ3</v>
      </c>
    </row>
    <row r="4617" spans="1:10" x14ac:dyDescent="0.35">
      <c r="A4617" s="1">
        <v>41254</v>
      </c>
      <c r="B4617">
        <f t="shared" si="648"/>
        <v>2012</v>
      </c>
      <c r="C4617">
        <f t="shared" si="649"/>
        <v>12</v>
      </c>
      <c r="D4617" t="str">
        <f t="shared" si="650"/>
        <v>December</v>
      </c>
      <c r="E4617" t="str">
        <f t="shared" si="651"/>
        <v>Q4</v>
      </c>
      <c r="F4617" t="str">
        <f t="shared" si="652"/>
        <v>2012-Dec</v>
      </c>
      <c r="G4617">
        <f t="shared" si="653"/>
        <v>3</v>
      </c>
      <c r="H4617" t="str">
        <f t="shared" si="654"/>
        <v>Tuesday</v>
      </c>
      <c r="I4617" t="str">
        <f t="shared" si="655"/>
        <v>FM9</v>
      </c>
      <c r="J4617" t="str">
        <f t="shared" si="656"/>
        <v>FQ3</v>
      </c>
    </row>
    <row r="4618" spans="1:10" x14ac:dyDescent="0.35">
      <c r="A4618" s="1">
        <v>41623</v>
      </c>
      <c r="B4618">
        <f t="shared" si="648"/>
        <v>2013</v>
      </c>
      <c r="C4618">
        <f t="shared" si="649"/>
        <v>12</v>
      </c>
      <c r="D4618" t="str">
        <f t="shared" si="650"/>
        <v>December</v>
      </c>
      <c r="E4618" t="str">
        <f t="shared" si="651"/>
        <v>Q4</v>
      </c>
      <c r="F4618" t="str">
        <f t="shared" si="652"/>
        <v>2013-Dec</v>
      </c>
      <c r="G4618">
        <f t="shared" si="653"/>
        <v>1</v>
      </c>
      <c r="H4618" t="str">
        <f t="shared" si="654"/>
        <v>Sunday</v>
      </c>
      <c r="I4618" t="str">
        <f t="shared" si="655"/>
        <v>FM9</v>
      </c>
      <c r="J4618" t="str">
        <f t="shared" si="656"/>
        <v>FQ3</v>
      </c>
    </row>
    <row r="4619" spans="1:10" x14ac:dyDescent="0.35">
      <c r="A4619" s="1">
        <v>43078</v>
      </c>
      <c r="B4619">
        <f t="shared" si="648"/>
        <v>2017</v>
      </c>
      <c r="C4619">
        <f t="shared" si="649"/>
        <v>12</v>
      </c>
      <c r="D4619" t="str">
        <f t="shared" si="650"/>
        <v>December</v>
      </c>
      <c r="E4619" t="str">
        <f t="shared" si="651"/>
        <v>Q4</v>
      </c>
      <c r="F4619" t="str">
        <f t="shared" si="652"/>
        <v>2017-Dec</v>
      </c>
      <c r="G4619">
        <f t="shared" si="653"/>
        <v>7</v>
      </c>
      <c r="H4619" t="str">
        <f t="shared" si="654"/>
        <v>Saturday</v>
      </c>
      <c r="I4619" t="str">
        <f t="shared" si="655"/>
        <v>FM9</v>
      </c>
      <c r="J4619" t="str">
        <f t="shared" si="656"/>
        <v>FQ3</v>
      </c>
    </row>
    <row r="4620" spans="1:10" x14ac:dyDescent="0.35">
      <c r="A4620" s="1">
        <v>43086</v>
      </c>
      <c r="B4620">
        <f t="shared" si="648"/>
        <v>2017</v>
      </c>
      <c r="C4620">
        <f t="shared" si="649"/>
        <v>12</v>
      </c>
      <c r="D4620" t="str">
        <f t="shared" si="650"/>
        <v>December</v>
      </c>
      <c r="E4620" t="str">
        <f t="shared" si="651"/>
        <v>Q4</v>
      </c>
      <c r="F4620" t="str">
        <f t="shared" si="652"/>
        <v>2017-Dec</v>
      </c>
      <c r="G4620">
        <f t="shared" si="653"/>
        <v>1</v>
      </c>
      <c r="H4620" t="str">
        <f t="shared" si="654"/>
        <v>Sunday</v>
      </c>
      <c r="I4620" t="str">
        <f t="shared" si="655"/>
        <v>FM9</v>
      </c>
      <c r="J4620" t="str">
        <f t="shared" si="656"/>
        <v>FQ3</v>
      </c>
    </row>
    <row r="4621" spans="1:10" x14ac:dyDescent="0.35">
      <c r="A4621" s="1">
        <v>41631</v>
      </c>
      <c r="B4621">
        <f t="shared" si="648"/>
        <v>2013</v>
      </c>
      <c r="C4621">
        <f t="shared" si="649"/>
        <v>12</v>
      </c>
      <c r="D4621" t="str">
        <f t="shared" si="650"/>
        <v>December</v>
      </c>
      <c r="E4621" t="str">
        <f t="shared" si="651"/>
        <v>Q4</v>
      </c>
      <c r="F4621" t="str">
        <f t="shared" si="652"/>
        <v>2013-Dec</v>
      </c>
      <c r="G4621">
        <f t="shared" si="653"/>
        <v>2</v>
      </c>
      <c r="H4621" t="str">
        <f t="shared" si="654"/>
        <v>Monday</v>
      </c>
      <c r="I4621" t="str">
        <f t="shared" si="655"/>
        <v>FM9</v>
      </c>
      <c r="J4621" t="str">
        <f t="shared" si="656"/>
        <v>FQ3</v>
      </c>
    </row>
    <row r="4622" spans="1:10" x14ac:dyDescent="0.35">
      <c r="A4622" s="1">
        <v>40499</v>
      </c>
      <c r="B4622">
        <f t="shared" si="648"/>
        <v>2010</v>
      </c>
      <c r="C4622">
        <f t="shared" si="649"/>
        <v>11</v>
      </c>
      <c r="D4622" t="str">
        <f t="shared" si="650"/>
        <v>November</v>
      </c>
      <c r="E4622" t="str">
        <f t="shared" si="651"/>
        <v>Q4</v>
      </c>
      <c r="F4622" t="str">
        <f t="shared" si="652"/>
        <v>2010-Nov</v>
      </c>
      <c r="G4622">
        <f t="shared" si="653"/>
        <v>4</v>
      </c>
      <c r="H4622" t="str">
        <f t="shared" si="654"/>
        <v>Wednesday</v>
      </c>
      <c r="I4622" t="str">
        <f t="shared" si="655"/>
        <v>FM8</v>
      </c>
      <c r="J4622" t="str">
        <f t="shared" si="656"/>
        <v>FQ3</v>
      </c>
    </row>
    <row r="4623" spans="1:10" x14ac:dyDescent="0.35">
      <c r="A4623" s="1">
        <v>40873</v>
      </c>
      <c r="B4623">
        <f t="shared" si="648"/>
        <v>2011</v>
      </c>
      <c r="C4623">
        <f t="shared" si="649"/>
        <v>11</v>
      </c>
      <c r="D4623" t="str">
        <f t="shared" si="650"/>
        <v>November</v>
      </c>
      <c r="E4623" t="str">
        <f t="shared" si="651"/>
        <v>Q4</v>
      </c>
      <c r="F4623" t="str">
        <f t="shared" si="652"/>
        <v>2011-Nov</v>
      </c>
      <c r="G4623">
        <f t="shared" si="653"/>
        <v>7</v>
      </c>
      <c r="H4623" t="str">
        <f t="shared" si="654"/>
        <v>Saturday</v>
      </c>
      <c r="I4623" t="str">
        <f t="shared" si="655"/>
        <v>FM8</v>
      </c>
      <c r="J4623" t="str">
        <f t="shared" si="656"/>
        <v>FQ3</v>
      </c>
    </row>
    <row r="4624" spans="1:10" x14ac:dyDescent="0.35">
      <c r="A4624" s="1">
        <v>42328</v>
      </c>
      <c r="B4624">
        <f t="shared" si="648"/>
        <v>2015</v>
      </c>
      <c r="C4624">
        <f t="shared" si="649"/>
        <v>11</v>
      </c>
      <c r="D4624" t="str">
        <f t="shared" si="650"/>
        <v>November</v>
      </c>
      <c r="E4624" t="str">
        <f t="shared" si="651"/>
        <v>Q4</v>
      </c>
      <c r="F4624" t="str">
        <f t="shared" si="652"/>
        <v>2015-Nov</v>
      </c>
      <c r="G4624">
        <f t="shared" si="653"/>
        <v>6</v>
      </c>
      <c r="H4624" t="str">
        <f t="shared" si="654"/>
        <v>Friday</v>
      </c>
      <c r="I4624" t="str">
        <f t="shared" si="655"/>
        <v>FM8</v>
      </c>
      <c r="J4624" t="str">
        <f t="shared" si="656"/>
        <v>FQ3</v>
      </c>
    </row>
    <row r="4625" spans="1:10" x14ac:dyDescent="0.35">
      <c r="A4625" s="1">
        <v>41586</v>
      </c>
      <c r="B4625">
        <f t="shared" si="648"/>
        <v>2013</v>
      </c>
      <c r="C4625">
        <f t="shared" si="649"/>
        <v>11</v>
      </c>
      <c r="D4625" t="str">
        <f t="shared" si="650"/>
        <v>November</v>
      </c>
      <c r="E4625" t="str">
        <f t="shared" si="651"/>
        <v>Q4</v>
      </c>
      <c r="F4625" t="str">
        <f t="shared" si="652"/>
        <v>2013-Nov</v>
      </c>
      <c r="G4625">
        <f t="shared" si="653"/>
        <v>6</v>
      </c>
      <c r="H4625" t="str">
        <f t="shared" si="654"/>
        <v>Friday</v>
      </c>
      <c r="I4625" t="str">
        <f t="shared" si="655"/>
        <v>FM8</v>
      </c>
      <c r="J4625" t="str">
        <f t="shared" si="656"/>
        <v>FQ3</v>
      </c>
    </row>
    <row r="4626" spans="1:10" x14ac:dyDescent="0.35">
      <c r="A4626" s="1">
        <v>41970</v>
      </c>
      <c r="B4626">
        <f t="shared" si="648"/>
        <v>2014</v>
      </c>
      <c r="C4626">
        <f t="shared" si="649"/>
        <v>11</v>
      </c>
      <c r="D4626" t="str">
        <f t="shared" si="650"/>
        <v>November</v>
      </c>
      <c r="E4626" t="str">
        <f t="shared" si="651"/>
        <v>Q4</v>
      </c>
      <c r="F4626" t="str">
        <f t="shared" si="652"/>
        <v>2014-Nov</v>
      </c>
      <c r="G4626">
        <f t="shared" si="653"/>
        <v>5</v>
      </c>
      <c r="H4626" t="str">
        <f t="shared" si="654"/>
        <v>Thursday</v>
      </c>
      <c r="I4626" t="str">
        <f t="shared" si="655"/>
        <v>FM8</v>
      </c>
      <c r="J4626" t="str">
        <f t="shared" si="656"/>
        <v>FQ3</v>
      </c>
    </row>
    <row r="4627" spans="1:10" x14ac:dyDescent="0.35">
      <c r="A4627" s="1">
        <v>43065</v>
      </c>
      <c r="B4627">
        <f t="shared" si="648"/>
        <v>2017</v>
      </c>
      <c r="C4627">
        <f t="shared" si="649"/>
        <v>11</v>
      </c>
      <c r="D4627" t="str">
        <f t="shared" si="650"/>
        <v>November</v>
      </c>
      <c r="E4627" t="str">
        <f t="shared" si="651"/>
        <v>Q4</v>
      </c>
      <c r="F4627" t="str">
        <f t="shared" si="652"/>
        <v>2017-Nov</v>
      </c>
      <c r="G4627">
        <f t="shared" si="653"/>
        <v>1</v>
      </c>
      <c r="H4627" t="str">
        <f t="shared" si="654"/>
        <v>Sunday</v>
      </c>
      <c r="I4627" t="str">
        <f t="shared" si="655"/>
        <v>FM8</v>
      </c>
      <c r="J4627" t="str">
        <f t="shared" si="656"/>
        <v>FQ3</v>
      </c>
    </row>
    <row r="4628" spans="1:10" x14ac:dyDescent="0.35">
      <c r="A4628" s="1">
        <v>40496</v>
      </c>
      <c r="B4628">
        <f t="shared" si="648"/>
        <v>2010</v>
      </c>
      <c r="C4628">
        <f t="shared" si="649"/>
        <v>11</v>
      </c>
      <c r="D4628" t="str">
        <f t="shared" si="650"/>
        <v>November</v>
      </c>
      <c r="E4628" t="str">
        <f t="shared" si="651"/>
        <v>Q4</v>
      </c>
      <c r="F4628" t="str">
        <f t="shared" si="652"/>
        <v>2010-Nov</v>
      </c>
      <c r="G4628">
        <f t="shared" si="653"/>
        <v>1</v>
      </c>
      <c r="H4628" t="str">
        <f t="shared" si="654"/>
        <v>Sunday</v>
      </c>
      <c r="I4628" t="str">
        <f t="shared" si="655"/>
        <v>FM8</v>
      </c>
      <c r="J4628" t="str">
        <f t="shared" si="656"/>
        <v>FQ3</v>
      </c>
    </row>
    <row r="4629" spans="1:10" x14ac:dyDescent="0.35">
      <c r="A4629" s="1">
        <v>41229</v>
      </c>
      <c r="B4629">
        <f t="shared" si="648"/>
        <v>2012</v>
      </c>
      <c r="C4629">
        <f t="shared" si="649"/>
        <v>11</v>
      </c>
      <c r="D4629" t="str">
        <f t="shared" si="650"/>
        <v>November</v>
      </c>
      <c r="E4629" t="str">
        <f t="shared" si="651"/>
        <v>Q4</v>
      </c>
      <c r="F4629" t="str">
        <f t="shared" si="652"/>
        <v>2012-Nov</v>
      </c>
      <c r="G4629">
        <f t="shared" si="653"/>
        <v>6</v>
      </c>
      <c r="H4629" t="str">
        <f t="shared" si="654"/>
        <v>Friday</v>
      </c>
      <c r="I4629" t="str">
        <f t="shared" si="655"/>
        <v>FM8</v>
      </c>
      <c r="J4629" t="str">
        <f t="shared" si="656"/>
        <v>FQ3</v>
      </c>
    </row>
    <row r="4630" spans="1:10" x14ac:dyDescent="0.35">
      <c r="A4630" s="1">
        <v>40493</v>
      </c>
      <c r="B4630">
        <f t="shared" si="648"/>
        <v>2010</v>
      </c>
      <c r="C4630">
        <f t="shared" si="649"/>
        <v>11</v>
      </c>
      <c r="D4630" t="str">
        <f t="shared" si="650"/>
        <v>November</v>
      </c>
      <c r="E4630" t="str">
        <f t="shared" si="651"/>
        <v>Q4</v>
      </c>
      <c r="F4630" t="str">
        <f t="shared" si="652"/>
        <v>2010-Nov</v>
      </c>
      <c r="G4630">
        <f t="shared" si="653"/>
        <v>5</v>
      </c>
      <c r="H4630" t="str">
        <f t="shared" si="654"/>
        <v>Thursday</v>
      </c>
      <c r="I4630" t="str">
        <f t="shared" si="655"/>
        <v>FM8</v>
      </c>
      <c r="J4630" t="str">
        <f t="shared" si="656"/>
        <v>FQ3</v>
      </c>
    </row>
    <row r="4631" spans="1:10" x14ac:dyDescent="0.35">
      <c r="A4631" s="1">
        <v>41960</v>
      </c>
      <c r="B4631">
        <f t="shared" si="648"/>
        <v>2014</v>
      </c>
      <c r="C4631">
        <f t="shared" si="649"/>
        <v>11</v>
      </c>
      <c r="D4631" t="str">
        <f t="shared" si="650"/>
        <v>November</v>
      </c>
      <c r="E4631" t="str">
        <f t="shared" si="651"/>
        <v>Q4</v>
      </c>
      <c r="F4631" t="str">
        <f t="shared" si="652"/>
        <v>2014-Nov</v>
      </c>
      <c r="G4631">
        <f t="shared" si="653"/>
        <v>2</v>
      </c>
      <c r="H4631" t="str">
        <f t="shared" si="654"/>
        <v>Monday</v>
      </c>
      <c r="I4631" t="str">
        <f t="shared" si="655"/>
        <v>FM8</v>
      </c>
      <c r="J4631" t="str">
        <f t="shared" si="656"/>
        <v>FQ3</v>
      </c>
    </row>
    <row r="4632" spans="1:10" x14ac:dyDescent="0.35">
      <c r="A4632" s="1">
        <v>41605</v>
      </c>
      <c r="B4632">
        <f t="shared" si="648"/>
        <v>2013</v>
      </c>
      <c r="C4632">
        <f t="shared" si="649"/>
        <v>11</v>
      </c>
      <c r="D4632" t="str">
        <f t="shared" si="650"/>
        <v>November</v>
      </c>
      <c r="E4632" t="str">
        <f t="shared" si="651"/>
        <v>Q4</v>
      </c>
      <c r="F4632" t="str">
        <f t="shared" si="652"/>
        <v>2013-Nov</v>
      </c>
      <c r="G4632">
        <f t="shared" si="653"/>
        <v>4</v>
      </c>
      <c r="H4632" t="str">
        <f t="shared" si="654"/>
        <v>Wednesday</v>
      </c>
      <c r="I4632" t="str">
        <f t="shared" si="655"/>
        <v>FM8</v>
      </c>
      <c r="J4632" t="str">
        <f t="shared" si="656"/>
        <v>FQ3</v>
      </c>
    </row>
    <row r="4633" spans="1:10" x14ac:dyDescent="0.35">
      <c r="A4633" s="1">
        <v>43054</v>
      </c>
      <c r="B4633">
        <f t="shared" si="648"/>
        <v>2017</v>
      </c>
      <c r="C4633">
        <f t="shared" si="649"/>
        <v>11</v>
      </c>
      <c r="D4633" t="str">
        <f t="shared" si="650"/>
        <v>November</v>
      </c>
      <c r="E4633" t="str">
        <f t="shared" si="651"/>
        <v>Q4</v>
      </c>
      <c r="F4633" t="str">
        <f t="shared" si="652"/>
        <v>2017-Nov</v>
      </c>
      <c r="G4633">
        <f t="shared" si="653"/>
        <v>4</v>
      </c>
      <c r="H4633" t="str">
        <f t="shared" si="654"/>
        <v>Wednesday</v>
      </c>
      <c r="I4633" t="str">
        <f t="shared" si="655"/>
        <v>FM8</v>
      </c>
      <c r="J4633" t="str">
        <f t="shared" si="656"/>
        <v>FQ3</v>
      </c>
    </row>
    <row r="4634" spans="1:10" x14ac:dyDescent="0.35">
      <c r="A4634" s="1">
        <v>41565</v>
      </c>
      <c r="B4634">
        <f t="shared" si="648"/>
        <v>2013</v>
      </c>
      <c r="C4634">
        <f t="shared" si="649"/>
        <v>10</v>
      </c>
      <c r="D4634" t="str">
        <f t="shared" si="650"/>
        <v>October</v>
      </c>
      <c r="E4634" t="str">
        <f t="shared" si="651"/>
        <v>Q4</v>
      </c>
      <c r="F4634" t="str">
        <f t="shared" si="652"/>
        <v>2013-Oct</v>
      </c>
      <c r="G4634">
        <f t="shared" si="653"/>
        <v>6</v>
      </c>
      <c r="H4634" t="str">
        <f t="shared" si="654"/>
        <v>Friday</v>
      </c>
      <c r="I4634" t="str">
        <f t="shared" si="655"/>
        <v>FM7</v>
      </c>
      <c r="J4634" t="str">
        <f t="shared" si="656"/>
        <v>FQ3</v>
      </c>
    </row>
    <row r="4635" spans="1:10" x14ac:dyDescent="0.35">
      <c r="A4635" s="1">
        <v>40839</v>
      </c>
      <c r="B4635">
        <f t="shared" si="648"/>
        <v>2011</v>
      </c>
      <c r="C4635">
        <f t="shared" si="649"/>
        <v>10</v>
      </c>
      <c r="D4635" t="str">
        <f t="shared" si="650"/>
        <v>October</v>
      </c>
      <c r="E4635" t="str">
        <f t="shared" si="651"/>
        <v>Q4</v>
      </c>
      <c r="F4635" t="str">
        <f t="shared" si="652"/>
        <v>2011-Oct</v>
      </c>
      <c r="G4635">
        <f t="shared" si="653"/>
        <v>1</v>
      </c>
      <c r="H4635" t="str">
        <f t="shared" si="654"/>
        <v>Sunday</v>
      </c>
      <c r="I4635" t="str">
        <f t="shared" si="655"/>
        <v>FM7</v>
      </c>
      <c r="J4635" t="str">
        <f t="shared" si="656"/>
        <v>FQ3</v>
      </c>
    </row>
    <row r="4636" spans="1:10" x14ac:dyDescent="0.35">
      <c r="A4636" s="1">
        <v>42280</v>
      </c>
      <c r="B4636">
        <f t="shared" si="648"/>
        <v>2015</v>
      </c>
      <c r="C4636">
        <f t="shared" si="649"/>
        <v>10</v>
      </c>
      <c r="D4636" t="str">
        <f t="shared" si="650"/>
        <v>October</v>
      </c>
      <c r="E4636" t="str">
        <f t="shared" si="651"/>
        <v>Q4</v>
      </c>
      <c r="F4636" t="str">
        <f t="shared" si="652"/>
        <v>2015-Oct</v>
      </c>
      <c r="G4636">
        <f t="shared" si="653"/>
        <v>7</v>
      </c>
      <c r="H4636" t="str">
        <f t="shared" si="654"/>
        <v>Saturday</v>
      </c>
      <c r="I4636" t="str">
        <f t="shared" si="655"/>
        <v>FM7</v>
      </c>
      <c r="J4636" t="str">
        <f t="shared" si="656"/>
        <v>FQ3</v>
      </c>
    </row>
    <row r="4637" spans="1:10" x14ac:dyDescent="0.35">
      <c r="A4637" s="1">
        <v>42290</v>
      </c>
      <c r="B4637">
        <f t="shared" si="648"/>
        <v>2015</v>
      </c>
      <c r="C4637">
        <f t="shared" si="649"/>
        <v>10</v>
      </c>
      <c r="D4637" t="str">
        <f t="shared" si="650"/>
        <v>October</v>
      </c>
      <c r="E4637" t="str">
        <f t="shared" si="651"/>
        <v>Q4</v>
      </c>
      <c r="F4637" t="str">
        <f t="shared" si="652"/>
        <v>2015-Oct</v>
      </c>
      <c r="G4637">
        <f t="shared" si="653"/>
        <v>3</v>
      </c>
      <c r="H4637" t="str">
        <f t="shared" si="654"/>
        <v>Tuesday</v>
      </c>
      <c r="I4637" t="str">
        <f t="shared" si="655"/>
        <v>FM7</v>
      </c>
      <c r="J4637" t="str">
        <f t="shared" si="656"/>
        <v>FQ3</v>
      </c>
    </row>
    <row r="4638" spans="1:10" x14ac:dyDescent="0.35">
      <c r="A4638" s="1">
        <v>43386</v>
      </c>
      <c r="B4638">
        <f t="shared" si="648"/>
        <v>2018</v>
      </c>
      <c r="C4638">
        <f t="shared" si="649"/>
        <v>10</v>
      </c>
      <c r="D4638" t="str">
        <f t="shared" si="650"/>
        <v>October</v>
      </c>
      <c r="E4638" t="str">
        <f t="shared" si="651"/>
        <v>Q4</v>
      </c>
      <c r="F4638" t="str">
        <f t="shared" si="652"/>
        <v>2018-Oct</v>
      </c>
      <c r="G4638">
        <f t="shared" si="653"/>
        <v>7</v>
      </c>
      <c r="H4638" t="str">
        <f t="shared" si="654"/>
        <v>Saturday</v>
      </c>
      <c r="I4638" t="str">
        <f t="shared" si="655"/>
        <v>FM7</v>
      </c>
      <c r="J4638" t="str">
        <f t="shared" si="656"/>
        <v>FQ3</v>
      </c>
    </row>
    <row r="4639" spans="1:10" x14ac:dyDescent="0.35">
      <c r="A4639" s="1">
        <v>42289</v>
      </c>
      <c r="B4639">
        <f t="shared" si="648"/>
        <v>2015</v>
      </c>
      <c r="C4639">
        <f t="shared" si="649"/>
        <v>10</v>
      </c>
      <c r="D4639" t="str">
        <f t="shared" si="650"/>
        <v>October</v>
      </c>
      <c r="E4639" t="str">
        <f t="shared" si="651"/>
        <v>Q4</v>
      </c>
      <c r="F4639" t="str">
        <f t="shared" si="652"/>
        <v>2015-Oct</v>
      </c>
      <c r="G4639">
        <f t="shared" si="653"/>
        <v>2</v>
      </c>
      <c r="H4639" t="str">
        <f t="shared" si="654"/>
        <v>Monday</v>
      </c>
      <c r="I4639" t="str">
        <f t="shared" si="655"/>
        <v>FM7</v>
      </c>
      <c r="J4639" t="str">
        <f t="shared" si="656"/>
        <v>FQ3</v>
      </c>
    </row>
    <row r="4640" spans="1:10" x14ac:dyDescent="0.35">
      <c r="A4640" s="1">
        <v>41548</v>
      </c>
      <c r="B4640">
        <f t="shared" si="648"/>
        <v>2013</v>
      </c>
      <c r="C4640">
        <f t="shared" si="649"/>
        <v>10</v>
      </c>
      <c r="D4640" t="str">
        <f t="shared" si="650"/>
        <v>October</v>
      </c>
      <c r="E4640" t="str">
        <f t="shared" si="651"/>
        <v>Q4</v>
      </c>
      <c r="F4640" t="str">
        <f t="shared" si="652"/>
        <v>2013-Oct</v>
      </c>
      <c r="G4640">
        <f t="shared" si="653"/>
        <v>3</v>
      </c>
      <c r="H4640" t="str">
        <f t="shared" si="654"/>
        <v>Tuesday</v>
      </c>
      <c r="I4640" t="str">
        <f t="shared" si="655"/>
        <v>FM7</v>
      </c>
      <c r="J4640" t="str">
        <f t="shared" si="656"/>
        <v>FQ3</v>
      </c>
    </row>
    <row r="4641" spans="1:10" x14ac:dyDescent="0.35">
      <c r="A4641" s="1">
        <v>40463</v>
      </c>
      <c r="B4641">
        <f t="shared" si="648"/>
        <v>2010</v>
      </c>
      <c r="C4641">
        <f t="shared" si="649"/>
        <v>10</v>
      </c>
      <c r="D4641" t="str">
        <f t="shared" si="650"/>
        <v>October</v>
      </c>
      <c r="E4641" t="str">
        <f t="shared" si="651"/>
        <v>Q4</v>
      </c>
      <c r="F4641" t="str">
        <f t="shared" si="652"/>
        <v>2010-Oct</v>
      </c>
      <c r="G4641">
        <f t="shared" si="653"/>
        <v>3</v>
      </c>
      <c r="H4641" t="str">
        <f t="shared" si="654"/>
        <v>Tuesday</v>
      </c>
      <c r="I4641" t="str">
        <f t="shared" si="655"/>
        <v>FM7</v>
      </c>
      <c r="J4641" t="str">
        <f t="shared" si="656"/>
        <v>FQ3</v>
      </c>
    </row>
    <row r="4642" spans="1:10" x14ac:dyDescent="0.35">
      <c r="A4642" s="1">
        <v>41205</v>
      </c>
      <c r="B4642">
        <f t="shared" si="648"/>
        <v>2012</v>
      </c>
      <c r="C4642">
        <f t="shared" si="649"/>
        <v>10</v>
      </c>
      <c r="D4642" t="str">
        <f t="shared" si="650"/>
        <v>October</v>
      </c>
      <c r="E4642" t="str">
        <f t="shared" si="651"/>
        <v>Q4</v>
      </c>
      <c r="F4642" t="str">
        <f t="shared" si="652"/>
        <v>2012-Oct</v>
      </c>
      <c r="G4642">
        <f t="shared" si="653"/>
        <v>3</v>
      </c>
      <c r="H4642" t="str">
        <f t="shared" si="654"/>
        <v>Tuesday</v>
      </c>
      <c r="I4642" t="str">
        <f t="shared" si="655"/>
        <v>FM7</v>
      </c>
      <c r="J4642" t="str">
        <f t="shared" si="656"/>
        <v>FQ3</v>
      </c>
    </row>
    <row r="4643" spans="1:10" x14ac:dyDescent="0.35">
      <c r="A4643" s="1">
        <v>42305</v>
      </c>
      <c r="B4643">
        <f t="shared" si="648"/>
        <v>2015</v>
      </c>
      <c r="C4643">
        <f t="shared" si="649"/>
        <v>10</v>
      </c>
      <c r="D4643" t="str">
        <f t="shared" si="650"/>
        <v>October</v>
      </c>
      <c r="E4643" t="str">
        <f t="shared" si="651"/>
        <v>Q4</v>
      </c>
      <c r="F4643" t="str">
        <f t="shared" si="652"/>
        <v>2015-Oct</v>
      </c>
      <c r="G4643">
        <f t="shared" si="653"/>
        <v>4</v>
      </c>
      <c r="H4643" t="str">
        <f t="shared" si="654"/>
        <v>Wednesday</v>
      </c>
      <c r="I4643" t="str">
        <f t="shared" si="655"/>
        <v>FM7</v>
      </c>
      <c r="J4643" t="str">
        <f t="shared" si="656"/>
        <v>FQ3</v>
      </c>
    </row>
    <row r="4644" spans="1:10" x14ac:dyDescent="0.35">
      <c r="A4644" s="1">
        <v>43389</v>
      </c>
      <c r="B4644">
        <f t="shared" si="648"/>
        <v>2018</v>
      </c>
      <c r="C4644">
        <f t="shared" si="649"/>
        <v>10</v>
      </c>
      <c r="D4644" t="str">
        <f t="shared" si="650"/>
        <v>October</v>
      </c>
      <c r="E4644" t="str">
        <f t="shared" si="651"/>
        <v>Q4</v>
      </c>
      <c r="F4644" t="str">
        <f t="shared" si="652"/>
        <v>2018-Oct</v>
      </c>
      <c r="G4644">
        <f t="shared" si="653"/>
        <v>3</v>
      </c>
      <c r="H4644" t="str">
        <f t="shared" si="654"/>
        <v>Tuesday</v>
      </c>
      <c r="I4644" t="str">
        <f t="shared" si="655"/>
        <v>FM7</v>
      </c>
      <c r="J4644" t="str">
        <f t="shared" si="656"/>
        <v>FQ3</v>
      </c>
    </row>
    <row r="4645" spans="1:10" x14ac:dyDescent="0.35">
      <c r="A4645" s="1">
        <v>41208</v>
      </c>
      <c r="B4645">
        <f t="shared" si="648"/>
        <v>2012</v>
      </c>
      <c r="C4645">
        <f t="shared" si="649"/>
        <v>10</v>
      </c>
      <c r="D4645" t="str">
        <f t="shared" si="650"/>
        <v>October</v>
      </c>
      <c r="E4645" t="str">
        <f t="shared" si="651"/>
        <v>Q4</v>
      </c>
      <c r="F4645" t="str">
        <f t="shared" si="652"/>
        <v>2012-Oct</v>
      </c>
      <c r="G4645">
        <f t="shared" si="653"/>
        <v>6</v>
      </c>
      <c r="H4645" t="str">
        <f t="shared" si="654"/>
        <v>Friday</v>
      </c>
      <c r="I4645" t="str">
        <f t="shared" si="655"/>
        <v>FM7</v>
      </c>
      <c r="J4645" t="str">
        <f t="shared" si="656"/>
        <v>FQ3</v>
      </c>
    </row>
    <row r="4646" spans="1:10" x14ac:dyDescent="0.35">
      <c r="A4646" s="1">
        <v>43365</v>
      </c>
      <c r="B4646">
        <f t="shared" si="648"/>
        <v>2018</v>
      </c>
      <c r="C4646">
        <f t="shared" si="649"/>
        <v>9</v>
      </c>
      <c r="D4646" t="str">
        <f t="shared" si="650"/>
        <v>September</v>
      </c>
      <c r="E4646" t="str">
        <f t="shared" si="651"/>
        <v>Q3</v>
      </c>
      <c r="F4646" t="str">
        <f t="shared" si="652"/>
        <v>2018-Sep</v>
      </c>
      <c r="G4646">
        <f t="shared" si="653"/>
        <v>7</v>
      </c>
      <c r="H4646" t="str">
        <f t="shared" si="654"/>
        <v>Saturday</v>
      </c>
      <c r="I4646" t="str">
        <f t="shared" si="655"/>
        <v>FM6</v>
      </c>
      <c r="J4646" t="str">
        <f t="shared" si="656"/>
        <v>FQ2</v>
      </c>
    </row>
    <row r="4647" spans="1:10" x14ac:dyDescent="0.35">
      <c r="A4647" s="1">
        <v>40448</v>
      </c>
      <c r="B4647">
        <f t="shared" si="648"/>
        <v>2010</v>
      </c>
      <c r="C4647">
        <f t="shared" si="649"/>
        <v>9</v>
      </c>
      <c r="D4647" t="str">
        <f t="shared" si="650"/>
        <v>September</v>
      </c>
      <c r="E4647" t="str">
        <f t="shared" si="651"/>
        <v>Q3</v>
      </c>
      <c r="F4647" t="str">
        <f t="shared" si="652"/>
        <v>2010-Sep</v>
      </c>
      <c r="G4647">
        <f t="shared" si="653"/>
        <v>2</v>
      </c>
      <c r="H4647" t="str">
        <f t="shared" si="654"/>
        <v>Monday</v>
      </c>
      <c r="I4647" t="str">
        <f t="shared" si="655"/>
        <v>FM6</v>
      </c>
      <c r="J4647" t="str">
        <f t="shared" si="656"/>
        <v>FQ2</v>
      </c>
    </row>
    <row r="4648" spans="1:10" x14ac:dyDescent="0.35">
      <c r="A4648" s="1">
        <v>40801</v>
      </c>
      <c r="B4648">
        <f t="shared" si="648"/>
        <v>2011</v>
      </c>
      <c r="C4648">
        <f t="shared" si="649"/>
        <v>9</v>
      </c>
      <c r="D4648" t="str">
        <f t="shared" si="650"/>
        <v>September</v>
      </c>
      <c r="E4648" t="str">
        <f t="shared" si="651"/>
        <v>Q3</v>
      </c>
      <c r="F4648" t="str">
        <f t="shared" si="652"/>
        <v>2011-Sep</v>
      </c>
      <c r="G4648">
        <f t="shared" si="653"/>
        <v>5</v>
      </c>
      <c r="H4648" t="str">
        <f t="shared" si="654"/>
        <v>Thursday</v>
      </c>
      <c r="I4648" t="str">
        <f t="shared" si="655"/>
        <v>FM6</v>
      </c>
      <c r="J4648" t="str">
        <f t="shared" si="656"/>
        <v>FQ2</v>
      </c>
    </row>
    <row r="4649" spans="1:10" x14ac:dyDescent="0.35">
      <c r="A4649" s="1">
        <v>41162</v>
      </c>
      <c r="B4649">
        <f t="shared" si="648"/>
        <v>2012</v>
      </c>
      <c r="C4649">
        <f t="shared" si="649"/>
        <v>9</v>
      </c>
      <c r="D4649" t="str">
        <f t="shared" si="650"/>
        <v>September</v>
      </c>
      <c r="E4649" t="str">
        <f t="shared" si="651"/>
        <v>Q3</v>
      </c>
      <c r="F4649" t="str">
        <f t="shared" si="652"/>
        <v>2012-Sep</v>
      </c>
      <c r="G4649">
        <f t="shared" si="653"/>
        <v>2</v>
      </c>
      <c r="H4649" t="str">
        <f t="shared" si="654"/>
        <v>Monday</v>
      </c>
      <c r="I4649" t="str">
        <f t="shared" si="655"/>
        <v>FM6</v>
      </c>
      <c r="J4649" t="str">
        <f t="shared" si="656"/>
        <v>FQ2</v>
      </c>
    </row>
    <row r="4650" spans="1:10" x14ac:dyDescent="0.35">
      <c r="A4650" s="1">
        <v>43366</v>
      </c>
      <c r="B4650">
        <f t="shared" si="648"/>
        <v>2018</v>
      </c>
      <c r="C4650">
        <f t="shared" si="649"/>
        <v>9</v>
      </c>
      <c r="D4650" t="str">
        <f t="shared" si="650"/>
        <v>September</v>
      </c>
      <c r="E4650" t="str">
        <f t="shared" si="651"/>
        <v>Q3</v>
      </c>
      <c r="F4650" t="str">
        <f t="shared" si="652"/>
        <v>2018-Sep</v>
      </c>
      <c r="G4650">
        <f t="shared" si="653"/>
        <v>1</v>
      </c>
      <c r="H4650" t="str">
        <f t="shared" si="654"/>
        <v>Sunday</v>
      </c>
      <c r="I4650" t="str">
        <f t="shared" si="655"/>
        <v>FM6</v>
      </c>
      <c r="J4650" t="str">
        <f t="shared" si="656"/>
        <v>FQ2</v>
      </c>
    </row>
    <row r="4651" spans="1:10" x14ac:dyDescent="0.35">
      <c r="A4651" s="1">
        <v>42988</v>
      </c>
      <c r="B4651">
        <f t="shared" si="648"/>
        <v>2017</v>
      </c>
      <c r="C4651">
        <f t="shared" si="649"/>
        <v>9</v>
      </c>
      <c r="D4651" t="str">
        <f t="shared" si="650"/>
        <v>September</v>
      </c>
      <c r="E4651" t="str">
        <f t="shared" si="651"/>
        <v>Q3</v>
      </c>
      <c r="F4651" t="str">
        <f t="shared" si="652"/>
        <v>2017-Sep</v>
      </c>
      <c r="G4651">
        <f t="shared" si="653"/>
        <v>1</v>
      </c>
      <c r="H4651" t="str">
        <f t="shared" si="654"/>
        <v>Sunday</v>
      </c>
      <c r="I4651" t="str">
        <f t="shared" si="655"/>
        <v>FM6</v>
      </c>
      <c r="J4651" t="str">
        <f t="shared" si="656"/>
        <v>FQ2</v>
      </c>
    </row>
    <row r="4652" spans="1:10" x14ac:dyDescent="0.35">
      <c r="A4652" s="1">
        <v>41159</v>
      </c>
      <c r="B4652">
        <f t="shared" si="648"/>
        <v>2012</v>
      </c>
      <c r="C4652">
        <f t="shared" si="649"/>
        <v>9</v>
      </c>
      <c r="D4652" t="str">
        <f t="shared" si="650"/>
        <v>September</v>
      </c>
      <c r="E4652" t="str">
        <f t="shared" si="651"/>
        <v>Q3</v>
      </c>
      <c r="F4652" t="str">
        <f t="shared" si="652"/>
        <v>2012-Sep</v>
      </c>
      <c r="G4652">
        <f t="shared" si="653"/>
        <v>6</v>
      </c>
      <c r="H4652" t="str">
        <f t="shared" si="654"/>
        <v>Friday</v>
      </c>
      <c r="I4652" t="str">
        <f t="shared" si="655"/>
        <v>FM6</v>
      </c>
      <c r="J4652" t="str">
        <f t="shared" si="656"/>
        <v>FQ2</v>
      </c>
    </row>
    <row r="4653" spans="1:10" x14ac:dyDescent="0.35">
      <c r="A4653" s="1">
        <v>43360</v>
      </c>
      <c r="B4653">
        <f t="shared" si="648"/>
        <v>2018</v>
      </c>
      <c r="C4653">
        <f t="shared" si="649"/>
        <v>9</v>
      </c>
      <c r="D4653" t="str">
        <f t="shared" si="650"/>
        <v>September</v>
      </c>
      <c r="E4653" t="str">
        <f t="shared" si="651"/>
        <v>Q3</v>
      </c>
      <c r="F4653" t="str">
        <f t="shared" si="652"/>
        <v>2018-Sep</v>
      </c>
      <c r="G4653">
        <f t="shared" si="653"/>
        <v>2</v>
      </c>
      <c r="H4653" t="str">
        <f t="shared" si="654"/>
        <v>Monday</v>
      </c>
      <c r="I4653" t="str">
        <f t="shared" si="655"/>
        <v>FM6</v>
      </c>
      <c r="J4653" t="str">
        <f t="shared" si="656"/>
        <v>FQ2</v>
      </c>
    </row>
    <row r="4654" spans="1:10" x14ac:dyDescent="0.35">
      <c r="A4654" s="1">
        <v>40426</v>
      </c>
      <c r="B4654">
        <f t="shared" si="648"/>
        <v>2010</v>
      </c>
      <c r="C4654">
        <f t="shared" si="649"/>
        <v>9</v>
      </c>
      <c r="D4654" t="str">
        <f t="shared" si="650"/>
        <v>September</v>
      </c>
      <c r="E4654" t="str">
        <f t="shared" si="651"/>
        <v>Q3</v>
      </c>
      <c r="F4654" t="str">
        <f t="shared" si="652"/>
        <v>2010-Sep</v>
      </c>
      <c r="G4654">
        <f t="shared" si="653"/>
        <v>1</v>
      </c>
      <c r="H4654" t="str">
        <f t="shared" si="654"/>
        <v>Sunday</v>
      </c>
      <c r="I4654" t="str">
        <f t="shared" si="655"/>
        <v>FM6</v>
      </c>
      <c r="J4654" t="str">
        <f t="shared" si="656"/>
        <v>FQ2</v>
      </c>
    </row>
    <row r="4655" spans="1:10" x14ac:dyDescent="0.35">
      <c r="A4655" s="1">
        <v>40805</v>
      </c>
      <c r="B4655">
        <f t="shared" si="648"/>
        <v>2011</v>
      </c>
      <c r="C4655">
        <f t="shared" si="649"/>
        <v>9</v>
      </c>
      <c r="D4655" t="str">
        <f t="shared" si="650"/>
        <v>September</v>
      </c>
      <c r="E4655" t="str">
        <f t="shared" si="651"/>
        <v>Q3</v>
      </c>
      <c r="F4655" t="str">
        <f t="shared" si="652"/>
        <v>2011-Sep</v>
      </c>
      <c r="G4655">
        <f t="shared" si="653"/>
        <v>2</v>
      </c>
      <c r="H4655" t="str">
        <f t="shared" si="654"/>
        <v>Monday</v>
      </c>
      <c r="I4655" t="str">
        <f t="shared" si="655"/>
        <v>FM6</v>
      </c>
      <c r="J4655" t="str">
        <f t="shared" si="656"/>
        <v>FQ2</v>
      </c>
    </row>
    <row r="4656" spans="1:10" x14ac:dyDescent="0.35">
      <c r="A4656" s="1">
        <v>42256</v>
      </c>
      <c r="B4656">
        <f t="shared" si="648"/>
        <v>2015</v>
      </c>
      <c r="C4656">
        <f t="shared" si="649"/>
        <v>9</v>
      </c>
      <c r="D4656" t="str">
        <f t="shared" si="650"/>
        <v>September</v>
      </c>
      <c r="E4656" t="str">
        <f t="shared" si="651"/>
        <v>Q3</v>
      </c>
      <c r="F4656" t="str">
        <f t="shared" si="652"/>
        <v>2015-Sep</v>
      </c>
      <c r="G4656">
        <f t="shared" si="653"/>
        <v>4</v>
      </c>
      <c r="H4656" t="str">
        <f t="shared" si="654"/>
        <v>Wednesday</v>
      </c>
      <c r="I4656" t="str">
        <f t="shared" si="655"/>
        <v>FM6</v>
      </c>
      <c r="J4656" t="str">
        <f t="shared" si="656"/>
        <v>FQ2</v>
      </c>
    </row>
    <row r="4657" spans="1:10" x14ac:dyDescent="0.35">
      <c r="A4657" s="1">
        <v>40432</v>
      </c>
      <c r="B4657">
        <f t="shared" si="648"/>
        <v>2010</v>
      </c>
      <c r="C4657">
        <f t="shared" si="649"/>
        <v>9</v>
      </c>
      <c r="D4657" t="str">
        <f t="shared" si="650"/>
        <v>September</v>
      </c>
      <c r="E4657" t="str">
        <f t="shared" si="651"/>
        <v>Q3</v>
      </c>
      <c r="F4657" t="str">
        <f t="shared" si="652"/>
        <v>2010-Sep</v>
      </c>
      <c r="G4657">
        <f t="shared" si="653"/>
        <v>7</v>
      </c>
      <c r="H4657" t="str">
        <f t="shared" si="654"/>
        <v>Saturday</v>
      </c>
      <c r="I4657" t="str">
        <f t="shared" si="655"/>
        <v>FM6</v>
      </c>
      <c r="J4657" t="str">
        <f t="shared" si="656"/>
        <v>FQ2</v>
      </c>
    </row>
    <row r="4658" spans="1:10" x14ac:dyDescent="0.35">
      <c r="A4658" s="1">
        <v>40442</v>
      </c>
      <c r="B4658">
        <f t="shared" si="648"/>
        <v>2010</v>
      </c>
      <c r="C4658">
        <f t="shared" si="649"/>
        <v>9</v>
      </c>
      <c r="D4658" t="str">
        <f t="shared" si="650"/>
        <v>September</v>
      </c>
      <c r="E4658" t="str">
        <f t="shared" si="651"/>
        <v>Q3</v>
      </c>
      <c r="F4658" t="str">
        <f t="shared" si="652"/>
        <v>2010-Sep</v>
      </c>
      <c r="G4658">
        <f t="shared" si="653"/>
        <v>3</v>
      </c>
      <c r="H4658" t="str">
        <f t="shared" si="654"/>
        <v>Tuesday</v>
      </c>
      <c r="I4658" t="str">
        <f t="shared" si="655"/>
        <v>FM6</v>
      </c>
      <c r="J4658" t="str">
        <f t="shared" si="656"/>
        <v>FQ2</v>
      </c>
    </row>
    <row r="4659" spans="1:10" x14ac:dyDescent="0.35">
      <c r="A4659" s="1">
        <v>40443</v>
      </c>
      <c r="B4659">
        <f t="shared" si="648"/>
        <v>2010</v>
      </c>
      <c r="C4659">
        <f t="shared" si="649"/>
        <v>9</v>
      </c>
      <c r="D4659" t="str">
        <f t="shared" si="650"/>
        <v>September</v>
      </c>
      <c r="E4659" t="str">
        <f t="shared" si="651"/>
        <v>Q3</v>
      </c>
      <c r="F4659" t="str">
        <f t="shared" si="652"/>
        <v>2010-Sep</v>
      </c>
      <c r="G4659">
        <f t="shared" si="653"/>
        <v>4</v>
      </c>
      <c r="H4659" t="str">
        <f t="shared" si="654"/>
        <v>Wednesday</v>
      </c>
      <c r="I4659" t="str">
        <f t="shared" si="655"/>
        <v>FM6</v>
      </c>
      <c r="J4659" t="str">
        <f t="shared" si="656"/>
        <v>FQ2</v>
      </c>
    </row>
    <row r="4660" spans="1:10" x14ac:dyDescent="0.35">
      <c r="A4660" s="1">
        <v>41172</v>
      </c>
      <c r="B4660">
        <f t="shared" si="648"/>
        <v>2012</v>
      </c>
      <c r="C4660">
        <f t="shared" si="649"/>
        <v>9</v>
      </c>
      <c r="D4660" t="str">
        <f t="shared" si="650"/>
        <v>September</v>
      </c>
      <c r="E4660" t="str">
        <f t="shared" si="651"/>
        <v>Q3</v>
      </c>
      <c r="F4660" t="str">
        <f t="shared" si="652"/>
        <v>2012-Sep</v>
      </c>
      <c r="G4660">
        <f t="shared" si="653"/>
        <v>5</v>
      </c>
      <c r="H4660" t="str">
        <f t="shared" si="654"/>
        <v>Thursday</v>
      </c>
      <c r="I4660" t="str">
        <f t="shared" si="655"/>
        <v>FM6</v>
      </c>
      <c r="J4660" t="str">
        <f t="shared" si="656"/>
        <v>FQ2</v>
      </c>
    </row>
    <row r="4661" spans="1:10" x14ac:dyDescent="0.35">
      <c r="A4661" s="1">
        <v>41158</v>
      </c>
      <c r="B4661">
        <f t="shared" si="648"/>
        <v>2012</v>
      </c>
      <c r="C4661">
        <f t="shared" si="649"/>
        <v>9</v>
      </c>
      <c r="D4661" t="str">
        <f t="shared" si="650"/>
        <v>September</v>
      </c>
      <c r="E4661" t="str">
        <f t="shared" si="651"/>
        <v>Q3</v>
      </c>
      <c r="F4661" t="str">
        <f t="shared" si="652"/>
        <v>2012-Sep</v>
      </c>
      <c r="G4661">
        <f t="shared" si="653"/>
        <v>5</v>
      </c>
      <c r="H4661" t="str">
        <f t="shared" si="654"/>
        <v>Thursday</v>
      </c>
      <c r="I4661" t="str">
        <f t="shared" si="655"/>
        <v>FM6</v>
      </c>
      <c r="J4661" t="str">
        <f t="shared" si="656"/>
        <v>FQ2</v>
      </c>
    </row>
    <row r="4662" spans="1:10" x14ac:dyDescent="0.35">
      <c r="A4662" s="1">
        <v>40791</v>
      </c>
      <c r="B4662">
        <f t="shared" si="648"/>
        <v>2011</v>
      </c>
      <c r="C4662">
        <f t="shared" si="649"/>
        <v>9</v>
      </c>
      <c r="D4662" t="str">
        <f t="shared" si="650"/>
        <v>September</v>
      </c>
      <c r="E4662" t="str">
        <f t="shared" si="651"/>
        <v>Q3</v>
      </c>
      <c r="F4662" t="str">
        <f t="shared" si="652"/>
        <v>2011-Sep</v>
      </c>
      <c r="G4662">
        <f t="shared" si="653"/>
        <v>2</v>
      </c>
      <c r="H4662" t="str">
        <f t="shared" si="654"/>
        <v>Monday</v>
      </c>
      <c r="I4662" t="str">
        <f t="shared" si="655"/>
        <v>FM6</v>
      </c>
      <c r="J4662" t="str">
        <f t="shared" si="656"/>
        <v>FQ2</v>
      </c>
    </row>
    <row r="4663" spans="1:10" x14ac:dyDescent="0.35">
      <c r="A4663" s="1">
        <v>40418</v>
      </c>
      <c r="B4663">
        <f t="shared" si="648"/>
        <v>2010</v>
      </c>
      <c r="C4663">
        <f t="shared" si="649"/>
        <v>8</v>
      </c>
      <c r="D4663" t="str">
        <f t="shared" si="650"/>
        <v>August</v>
      </c>
      <c r="E4663" t="str">
        <f t="shared" si="651"/>
        <v>Q3</v>
      </c>
      <c r="F4663" t="str">
        <f t="shared" si="652"/>
        <v>2010-Aug</v>
      </c>
      <c r="G4663">
        <f t="shared" si="653"/>
        <v>7</v>
      </c>
      <c r="H4663" t="str">
        <f t="shared" si="654"/>
        <v>Saturday</v>
      </c>
      <c r="I4663" t="str">
        <f t="shared" si="655"/>
        <v>FM5</v>
      </c>
      <c r="J4663" t="str">
        <f t="shared" si="656"/>
        <v>FQ2</v>
      </c>
    </row>
    <row r="4664" spans="1:10" x14ac:dyDescent="0.35">
      <c r="A4664" s="1">
        <v>42952</v>
      </c>
      <c r="B4664">
        <f t="shared" si="648"/>
        <v>2017</v>
      </c>
      <c r="C4664">
        <f t="shared" si="649"/>
        <v>8</v>
      </c>
      <c r="D4664" t="str">
        <f t="shared" si="650"/>
        <v>August</v>
      </c>
      <c r="E4664" t="str">
        <f t="shared" si="651"/>
        <v>Q3</v>
      </c>
      <c r="F4664" t="str">
        <f t="shared" si="652"/>
        <v>2017-Aug</v>
      </c>
      <c r="G4664">
        <f t="shared" si="653"/>
        <v>7</v>
      </c>
      <c r="H4664" t="str">
        <f t="shared" si="654"/>
        <v>Saturday</v>
      </c>
      <c r="I4664" t="str">
        <f t="shared" si="655"/>
        <v>FM5</v>
      </c>
      <c r="J4664" t="str">
        <f t="shared" si="656"/>
        <v>FQ2</v>
      </c>
    </row>
    <row r="4665" spans="1:10" x14ac:dyDescent="0.35">
      <c r="A4665" s="1">
        <v>43325</v>
      </c>
      <c r="B4665">
        <f t="shared" si="648"/>
        <v>2018</v>
      </c>
      <c r="C4665">
        <f t="shared" si="649"/>
        <v>8</v>
      </c>
      <c r="D4665" t="str">
        <f t="shared" si="650"/>
        <v>August</v>
      </c>
      <c r="E4665" t="str">
        <f t="shared" si="651"/>
        <v>Q3</v>
      </c>
      <c r="F4665" t="str">
        <f t="shared" si="652"/>
        <v>2018-Aug</v>
      </c>
      <c r="G4665">
        <f t="shared" si="653"/>
        <v>2</v>
      </c>
      <c r="H4665" t="str">
        <f t="shared" si="654"/>
        <v>Monday</v>
      </c>
      <c r="I4665" t="str">
        <f t="shared" si="655"/>
        <v>FM5</v>
      </c>
      <c r="J4665" t="str">
        <f t="shared" si="656"/>
        <v>FQ2</v>
      </c>
    </row>
    <row r="4666" spans="1:10" x14ac:dyDescent="0.35">
      <c r="A4666" s="1">
        <v>41130</v>
      </c>
      <c r="B4666">
        <f t="shared" si="648"/>
        <v>2012</v>
      </c>
      <c r="C4666">
        <f t="shared" si="649"/>
        <v>8</v>
      </c>
      <c r="D4666" t="str">
        <f t="shared" si="650"/>
        <v>August</v>
      </c>
      <c r="E4666" t="str">
        <f t="shared" si="651"/>
        <v>Q3</v>
      </c>
      <c r="F4666" t="str">
        <f t="shared" si="652"/>
        <v>2012-Aug</v>
      </c>
      <c r="G4666">
        <f t="shared" si="653"/>
        <v>5</v>
      </c>
      <c r="H4666" t="str">
        <f t="shared" si="654"/>
        <v>Thursday</v>
      </c>
      <c r="I4666" t="str">
        <f t="shared" si="655"/>
        <v>FM5</v>
      </c>
      <c r="J4666" t="str">
        <f t="shared" si="656"/>
        <v>FQ2</v>
      </c>
    </row>
    <row r="4667" spans="1:10" x14ac:dyDescent="0.35">
      <c r="A4667" s="1">
        <v>41133</v>
      </c>
      <c r="B4667">
        <f t="shared" si="648"/>
        <v>2012</v>
      </c>
      <c r="C4667">
        <f t="shared" si="649"/>
        <v>8</v>
      </c>
      <c r="D4667" t="str">
        <f t="shared" si="650"/>
        <v>August</v>
      </c>
      <c r="E4667" t="str">
        <f t="shared" si="651"/>
        <v>Q3</v>
      </c>
      <c r="F4667" t="str">
        <f t="shared" si="652"/>
        <v>2012-Aug</v>
      </c>
      <c r="G4667">
        <f t="shared" si="653"/>
        <v>1</v>
      </c>
      <c r="H4667" t="str">
        <f t="shared" si="654"/>
        <v>Sunday</v>
      </c>
      <c r="I4667" t="str">
        <f t="shared" si="655"/>
        <v>FM5</v>
      </c>
      <c r="J4667" t="str">
        <f t="shared" si="656"/>
        <v>FQ2</v>
      </c>
    </row>
    <row r="4668" spans="1:10" x14ac:dyDescent="0.35">
      <c r="A4668" s="1">
        <v>41504</v>
      </c>
      <c r="B4668">
        <f t="shared" si="648"/>
        <v>2013</v>
      </c>
      <c r="C4668">
        <f t="shared" si="649"/>
        <v>8</v>
      </c>
      <c r="D4668" t="str">
        <f t="shared" si="650"/>
        <v>August</v>
      </c>
      <c r="E4668" t="str">
        <f t="shared" si="651"/>
        <v>Q3</v>
      </c>
      <c r="F4668" t="str">
        <f t="shared" si="652"/>
        <v>2013-Aug</v>
      </c>
      <c r="G4668">
        <f t="shared" si="653"/>
        <v>1</v>
      </c>
      <c r="H4668" t="str">
        <f t="shared" si="654"/>
        <v>Sunday</v>
      </c>
      <c r="I4668" t="str">
        <f t="shared" si="655"/>
        <v>FM5</v>
      </c>
      <c r="J4668" t="str">
        <f t="shared" si="656"/>
        <v>FQ2</v>
      </c>
    </row>
    <row r="4669" spans="1:10" x14ac:dyDescent="0.35">
      <c r="A4669" s="1">
        <v>41129</v>
      </c>
      <c r="B4669">
        <f t="shared" si="648"/>
        <v>2012</v>
      </c>
      <c r="C4669">
        <f t="shared" si="649"/>
        <v>8</v>
      </c>
      <c r="D4669" t="str">
        <f t="shared" si="650"/>
        <v>August</v>
      </c>
      <c r="E4669" t="str">
        <f t="shared" si="651"/>
        <v>Q3</v>
      </c>
      <c r="F4669" t="str">
        <f t="shared" si="652"/>
        <v>2012-Aug</v>
      </c>
      <c r="G4669">
        <f t="shared" si="653"/>
        <v>4</v>
      </c>
      <c r="H4669" t="str">
        <f t="shared" si="654"/>
        <v>Wednesday</v>
      </c>
      <c r="I4669" t="str">
        <f t="shared" si="655"/>
        <v>FM5</v>
      </c>
      <c r="J4669" t="str">
        <f t="shared" si="656"/>
        <v>FQ2</v>
      </c>
    </row>
    <row r="4670" spans="1:10" x14ac:dyDescent="0.35">
      <c r="A4670" s="1">
        <v>41863</v>
      </c>
      <c r="B4670">
        <f t="shared" si="648"/>
        <v>2014</v>
      </c>
      <c r="C4670">
        <f t="shared" si="649"/>
        <v>8</v>
      </c>
      <c r="D4670" t="str">
        <f t="shared" si="650"/>
        <v>August</v>
      </c>
      <c r="E4670" t="str">
        <f t="shared" si="651"/>
        <v>Q3</v>
      </c>
      <c r="F4670" t="str">
        <f t="shared" si="652"/>
        <v>2014-Aug</v>
      </c>
      <c r="G4670">
        <f t="shared" si="653"/>
        <v>3</v>
      </c>
      <c r="H4670" t="str">
        <f t="shared" si="654"/>
        <v>Tuesday</v>
      </c>
      <c r="I4670" t="str">
        <f t="shared" si="655"/>
        <v>FM5</v>
      </c>
      <c r="J4670" t="str">
        <f t="shared" si="656"/>
        <v>FQ2</v>
      </c>
    </row>
    <row r="4671" spans="1:10" x14ac:dyDescent="0.35">
      <c r="A4671" s="1">
        <v>42952</v>
      </c>
      <c r="B4671">
        <f t="shared" si="648"/>
        <v>2017</v>
      </c>
      <c r="C4671">
        <f t="shared" si="649"/>
        <v>8</v>
      </c>
      <c r="D4671" t="str">
        <f t="shared" si="650"/>
        <v>August</v>
      </c>
      <c r="E4671" t="str">
        <f t="shared" si="651"/>
        <v>Q3</v>
      </c>
      <c r="F4671" t="str">
        <f t="shared" si="652"/>
        <v>2017-Aug</v>
      </c>
      <c r="G4671">
        <f t="shared" si="653"/>
        <v>7</v>
      </c>
      <c r="H4671" t="str">
        <f t="shared" si="654"/>
        <v>Saturday</v>
      </c>
      <c r="I4671" t="str">
        <f t="shared" si="655"/>
        <v>FM5</v>
      </c>
      <c r="J4671" t="str">
        <f t="shared" si="656"/>
        <v>FQ2</v>
      </c>
    </row>
    <row r="4672" spans="1:10" x14ac:dyDescent="0.35">
      <c r="A4672" s="1">
        <v>42587</v>
      </c>
      <c r="B4672">
        <f t="shared" si="648"/>
        <v>2016</v>
      </c>
      <c r="C4672">
        <f t="shared" si="649"/>
        <v>8</v>
      </c>
      <c r="D4672" t="str">
        <f t="shared" si="650"/>
        <v>August</v>
      </c>
      <c r="E4672" t="str">
        <f t="shared" si="651"/>
        <v>Q3</v>
      </c>
      <c r="F4672" t="str">
        <f t="shared" si="652"/>
        <v>2016-Aug</v>
      </c>
      <c r="G4672">
        <f t="shared" si="653"/>
        <v>6</v>
      </c>
      <c r="H4672" t="str">
        <f t="shared" si="654"/>
        <v>Friday</v>
      </c>
      <c r="I4672" t="str">
        <f t="shared" si="655"/>
        <v>FM5</v>
      </c>
      <c r="J4672" t="str">
        <f t="shared" si="656"/>
        <v>FQ2</v>
      </c>
    </row>
    <row r="4673" spans="1:10" x14ac:dyDescent="0.35">
      <c r="A4673" s="1">
        <v>41879</v>
      </c>
      <c r="B4673">
        <f t="shared" si="648"/>
        <v>2014</v>
      </c>
      <c r="C4673">
        <f t="shared" si="649"/>
        <v>8</v>
      </c>
      <c r="D4673" t="str">
        <f t="shared" si="650"/>
        <v>August</v>
      </c>
      <c r="E4673" t="str">
        <f t="shared" si="651"/>
        <v>Q3</v>
      </c>
      <c r="F4673" t="str">
        <f t="shared" si="652"/>
        <v>2014-Aug</v>
      </c>
      <c r="G4673">
        <f t="shared" si="653"/>
        <v>5</v>
      </c>
      <c r="H4673" t="str">
        <f t="shared" si="654"/>
        <v>Thursday</v>
      </c>
      <c r="I4673" t="str">
        <f t="shared" si="655"/>
        <v>FM5</v>
      </c>
      <c r="J4673" t="str">
        <f t="shared" si="656"/>
        <v>FQ2</v>
      </c>
    </row>
    <row r="4674" spans="1:10" x14ac:dyDescent="0.35">
      <c r="A4674" s="1">
        <v>42962</v>
      </c>
      <c r="B4674">
        <f t="shared" si="648"/>
        <v>2017</v>
      </c>
      <c r="C4674">
        <f t="shared" si="649"/>
        <v>8</v>
      </c>
      <c r="D4674" t="str">
        <f t="shared" si="650"/>
        <v>August</v>
      </c>
      <c r="E4674" t="str">
        <f t="shared" si="651"/>
        <v>Q3</v>
      </c>
      <c r="F4674" t="str">
        <f t="shared" si="652"/>
        <v>2017-Aug</v>
      </c>
      <c r="G4674">
        <f t="shared" si="653"/>
        <v>3</v>
      </c>
      <c r="H4674" t="str">
        <f t="shared" si="654"/>
        <v>Tuesday</v>
      </c>
      <c r="I4674" t="str">
        <f t="shared" si="655"/>
        <v>FM5</v>
      </c>
      <c r="J4674" t="str">
        <f t="shared" si="656"/>
        <v>FQ2</v>
      </c>
    </row>
    <row r="4675" spans="1:10" x14ac:dyDescent="0.35">
      <c r="A4675" s="1">
        <v>42232</v>
      </c>
      <c r="B4675">
        <f t="shared" ref="B4675:B4738" si="657">YEAR(A4675)</f>
        <v>2015</v>
      </c>
      <c r="C4675">
        <f t="shared" ref="C4675:C4738" si="658">MONTH(A4675)</f>
        <v>8</v>
      </c>
      <c r="D4675" t="str">
        <f t="shared" ref="D4675:D4738" si="659">TEXT(A4675,"mmmm")</f>
        <v>August</v>
      </c>
      <c r="E4675" t="str">
        <f t="shared" ref="E4675:E4738" si="660">"Q" &amp; INT((MONTH(A4675)-1)/3) + 1</f>
        <v>Q3</v>
      </c>
      <c r="F4675" t="str">
        <f t="shared" ref="F4675:F4738" si="661">YEAR(A4675) &amp; "-" &amp; TEXT(A4675,"mmm")</f>
        <v>2015-Aug</v>
      </c>
      <c r="G4675">
        <f t="shared" ref="G4675:G4738" si="662">WEEKDAY(A4675,1)</f>
        <v>1</v>
      </c>
      <c r="H4675" t="str">
        <f t="shared" ref="H4675:H4738" si="663">TEXT(A4675,"dddd")</f>
        <v>Sunday</v>
      </c>
      <c r="I4675" t="str">
        <f t="shared" ref="I4675:I4738" si="664">"FM"&amp;MOD(MONTH(A4675)-4,12)+1</f>
        <v>FM5</v>
      </c>
      <c r="J4675" t="str">
        <f t="shared" ref="J4675:J4738" si="665">"FQ"&amp;INT((MOD(MONTH(A4675)-4,12))/3)+1</f>
        <v>FQ2</v>
      </c>
    </row>
    <row r="4676" spans="1:10" x14ac:dyDescent="0.35">
      <c r="A4676" s="1">
        <v>41461</v>
      </c>
      <c r="B4676">
        <f t="shared" si="657"/>
        <v>2013</v>
      </c>
      <c r="C4676">
        <f t="shared" si="658"/>
        <v>7</v>
      </c>
      <c r="D4676" t="str">
        <f t="shared" si="659"/>
        <v>July</v>
      </c>
      <c r="E4676" t="str">
        <f t="shared" si="660"/>
        <v>Q3</v>
      </c>
      <c r="F4676" t="str">
        <f t="shared" si="661"/>
        <v>2013-Jul</v>
      </c>
      <c r="G4676">
        <f t="shared" si="662"/>
        <v>7</v>
      </c>
      <c r="H4676" t="str">
        <f t="shared" si="663"/>
        <v>Saturday</v>
      </c>
      <c r="I4676" t="str">
        <f t="shared" si="664"/>
        <v>FM4</v>
      </c>
      <c r="J4676" t="str">
        <f t="shared" si="665"/>
        <v>FQ2</v>
      </c>
    </row>
    <row r="4677" spans="1:10" x14ac:dyDescent="0.35">
      <c r="A4677" s="1">
        <v>42562</v>
      </c>
      <c r="B4677">
        <f t="shared" si="657"/>
        <v>2016</v>
      </c>
      <c r="C4677">
        <f t="shared" si="658"/>
        <v>7</v>
      </c>
      <c r="D4677" t="str">
        <f t="shared" si="659"/>
        <v>July</v>
      </c>
      <c r="E4677" t="str">
        <f t="shared" si="660"/>
        <v>Q3</v>
      </c>
      <c r="F4677" t="str">
        <f t="shared" si="661"/>
        <v>2016-Jul</v>
      </c>
      <c r="G4677">
        <f t="shared" si="662"/>
        <v>2</v>
      </c>
      <c r="H4677" t="str">
        <f t="shared" si="663"/>
        <v>Monday</v>
      </c>
      <c r="I4677" t="str">
        <f t="shared" si="664"/>
        <v>FM4</v>
      </c>
      <c r="J4677" t="str">
        <f t="shared" si="665"/>
        <v>FQ2</v>
      </c>
    </row>
    <row r="4678" spans="1:10" x14ac:dyDescent="0.35">
      <c r="A4678" s="1">
        <v>41107</v>
      </c>
      <c r="B4678">
        <f t="shared" si="657"/>
        <v>2012</v>
      </c>
      <c r="C4678">
        <f t="shared" si="658"/>
        <v>7</v>
      </c>
      <c r="D4678" t="str">
        <f t="shared" si="659"/>
        <v>July</v>
      </c>
      <c r="E4678" t="str">
        <f t="shared" si="660"/>
        <v>Q3</v>
      </c>
      <c r="F4678" t="str">
        <f t="shared" si="661"/>
        <v>2012-Jul</v>
      </c>
      <c r="G4678">
        <f t="shared" si="662"/>
        <v>3</v>
      </c>
      <c r="H4678" t="str">
        <f t="shared" si="663"/>
        <v>Tuesday</v>
      </c>
      <c r="I4678" t="str">
        <f t="shared" si="664"/>
        <v>FM4</v>
      </c>
      <c r="J4678" t="str">
        <f t="shared" si="665"/>
        <v>FQ2</v>
      </c>
    </row>
    <row r="4679" spans="1:10" x14ac:dyDescent="0.35">
      <c r="A4679" s="1">
        <v>43301</v>
      </c>
      <c r="B4679">
        <f t="shared" si="657"/>
        <v>2018</v>
      </c>
      <c r="C4679">
        <f t="shared" si="658"/>
        <v>7</v>
      </c>
      <c r="D4679" t="str">
        <f t="shared" si="659"/>
        <v>July</v>
      </c>
      <c r="E4679" t="str">
        <f t="shared" si="660"/>
        <v>Q3</v>
      </c>
      <c r="F4679" t="str">
        <f t="shared" si="661"/>
        <v>2018-Jul</v>
      </c>
      <c r="G4679">
        <f t="shared" si="662"/>
        <v>6</v>
      </c>
      <c r="H4679" t="str">
        <f t="shared" si="663"/>
        <v>Friday</v>
      </c>
      <c r="I4679" t="str">
        <f t="shared" si="664"/>
        <v>FM4</v>
      </c>
      <c r="J4679" t="str">
        <f t="shared" si="665"/>
        <v>FQ2</v>
      </c>
    </row>
    <row r="4680" spans="1:10" x14ac:dyDescent="0.35">
      <c r="A4680" s="1">
        <v>42920</v>
      </c>
      <c r="B4680">
        <f t="shared" si="657"/>
        <v>2017</v>
      </c>
      <c r="C4680">
        <f t="shared" si="658"/>
        <v>7</v>
      </c>
      <c r="D4680" t="str">
        <f t="shared" si="659"/>
        <v>July</v>
      </c>
      <c r="E4680" t="str">
        <f t="shared" si="660"/>
        <v>Q3</v>
      </c>
      <c r="F4680" t="str">
        <f t="shared" si="661"/>
        <v>2017-Jul</v>
      </c>
      <c r="G4680">
        <f t="shared" si="662"/>
        <v>3</v>
      </c>
      <c r="H4680" t="str">
        <f t="shared" si="663"/>
        <v>Tuesday</v>
      </c>
      <c r="I4680" t="str">
        <f t="shared" si="664"/>
        <v>FM4</v>
      </c>
      <c r="J4680" t="str">
        <f t="shared" si="665"/>
        <v>FQ2</v>
      </c>
    </row>
    <row r="4681" spans="1:10" x14ac:dyDescent="0.35">
      <c r="A4681" s="1">
        <v>42204</v>
      </c>
      <c r="B4681">
        <f t="shared" si="657"/>
        <v>2015</v>
      </c>
      <c r="C4681">
        <f t="shared" si="658"/>
        <v>7</v>
      </c>
      <c r="D4681" t="str">
        <f t="shared" si="659"/>
        <v>July</v>
      </c>
      <c r="E4681" t="str">
        <f t="shared" si="660"/>
        <v>Q3</v>
      </c>
      <c r="F4681" t="str">
        <f t="shared" si="661"/>
        <v>2015-Jul</v>
      </c>
      <c r="G4681">
        <f t="shared" si="662"/>
        <v>1</v>
      </c>
      <c r="H4681" t="str">
        <f t="shared" si="663"/>
        <v>Sunday</v>
      </c>
      <c r="I4681" t="str">
        <f t="shared" si="664"/>
        <v>FM4</v>
      </c>
      <c r="J4681" t="str">
        <f t="shared" si="665"/>
        <v>FQ2</v>
      </c>
    </row>
    <row r="4682" spans="1:10" x14ac:dyDescent="0.35">
      <c r="A4682" s="1">
        <v>41836</v>
      </c>
      <c r="B4682">
        <f t="shared" si="657"/>
        <v>2014</v>
      </c>
      <c r="C4682">
        <f t="shared" si="658"/>
        <v>7</v>
      </c>
      <c r="D4682" t="str">
        <f t="shared" si="659"/>
        <v>July</v>
      </c>
      <c r="E4682" t="str">
        <f t="shared" si="660"/>
        <v>Q3</v>
      </c>
      <c r="F4682" t="str">
        <f t="shared" si="661"/>
        <v>2014-Jul</v>
      </c>
      <c r="G4682">
        <f t="shared" si="662"/>
        <v>4</v>
      </c>
      <c r="H4682" t="str">
        <f t="shared" si="663"/>
        <v>Wednesday</v>
      </c>
      <c r="I4682" t="str">
        <f t="shared" si="664"/>
        <v>FM4</v>
      </c>
      <c r="J4682" t="str">
        <f t="shared" si="665"/>
        <v>FQ2</v>
      </c>
    </row>
    <row r="4683" spans="1:10" x14ac:dyDescent="0.35">
      <c r="A4683" s="1">
        <v>42569</v>
      </c>
      <c r="B4683">
        <f t="shared" si="657"/>
        <v>2016</v>
      </c>
      <c r="C4683">
        <f t="shared" si="658"/>
        <v>7</v>
      </c>
      <c r="D4683" t="str">
        <f t="shared" si="659"/>
        <v>July</v>
      </c>
      <c r="E4683" t="str">
        <f t="shared" si="660"/>
        <v>Q3</v>
      </c>
      <c r="F4683" t="str">
        <f t="shared" si="661"/>
        <v>2016-Jul</v>
      </c>
      <c r="G4683">
        <f t="shared" si="662"/>
        <v>2</v>
      </c>
      <c r="H4683" t="str">
        <f t="shared" si="663"/>
        <v>Monday</v>
      </c>
      <c r="I4683" t="str">
        <f t="shared" si="664"/>
        <v>FM4</v>
      </c>
      <c r="J4683" t="str">
        <f t="shared" si="665"/>
        <v>FQ2</v>
      </c>
    </row>
    <row r="4684" spans="1:10" x14ac:dyDescent="0.35">
      <c r="A4684" s="1">
        <v>43287</v>
      </c>
      <c r="B4684">
        <f t="shared" si="657"/>
        <v>2018</v>
      </c>
      <c r="C4684">
        <f t="shared" si="658"/>
        <v>7</v>
      </c>
      <c r="D4684" t="str">
        <f t="shared" si="659"/>
        <v>July</v>
      </c>
      <c r="E4684" t="str">
        <f t="shared" si="660"/>
        <v>Q3</v>
      </c>
      <c r="F4684" t="str">
        <f t="shared" si="661"/>
        <v>2018-Jul</v>
      </c>
      <c r="G4684">
        <f t="shared" si="662"/>
        <v>6</v>
      </c>
      <c r="H4684" t="str">
        <f t="shared" si="663"/>
        <v>Friday</v>
      </c>
      <c r="I4684" t="str">
        <f t="shared" si="664"/>
        <v>FM4</v>
      </c>
      <c r="J4684" t="str">
        <f t="shared" si="665"/>
        <v>FQ2</v>
      </c>
    </row>
    <row r="4685" spans="1:10" x14ac:dyDescent="0.35">
      <c r="A4685" s="1">
        <v>42204</v>
      </c>
      <c r="B4685">
        <f t="shared" si="657"/>
        <v>2015</v>
      </c>
      <c r="C4685">
        <f t="shared" si="658"/>
        <v>7</v>
      </c>
      <c r="D4685" t="str">
        <f t="shared" si="659"/>
        <v>July</v>
      </c>
      <c r="E4685" t="str">
        <f t="shared" si="660"/>
        <v>Q3</v>
      </c>
      <c r="F4685" t="str">
        <f t="shared" si="661"/>
        <v>2015-Jul</v>
      </c>
      <c r="G4685">
        <f t="shared" si="662"/>
        <v>1</v>
      </c>
      <c r="H4685" t="str">
        <f t="shared" si="663"/>
        <v>Sunday</v>
      </c>
      <c r="I4685" t="str">
        <f t="shared" si="664"/>
        <v>FM4</v>
      </c>
      <c r="J4685" t="str">
        <f t="shared" si="665"/>
        <v>FQ2</v>
      </c>
    </row>
    <row r="4686" spans="1:10" x14ac:dyDescent="0.35">
      <c r="A4686" s="1">
        <v>43293</v>
      </c>
      <c r="B4686">
        <f t="shared" si="657"/>
        <v>2018</v>
      </c>
      <c r="C4686">
        <f t="shared" si="658"/>
        <v>7</v>
      </c>
      <c r="D4686" t="str">
        <f t="shared" si="659"/>
        <v>July</v>
      </c>
      <c r="E4686" t="str">
        <f t="shared" si="660"/>
        <v>Q3</v>
      </c>
      <c r="F4686" t="str">
        <f t="shared" si="661"/>
        <v>2018-Jul</v>
      </c>
      <c r="G4686">
        <f t="shared" si="662"/>
        <v>5</v>
      </c>
      <c r="H4686" t="str">
        <f t="shared" si="663"/>
        <v>Thursday</v>
      </c>
      <c r="I4686" t="str">
        <f t="shared" si="664"/>
        <v>FM4</v>
      </c>
      <c r="J4686" t="str">
        <f t="shared" si="665"/>
        <v>FQ2</v>
      </c>
    </row>
    <row r="4687" spans="1:10" x14ac:dyDescent="0.35">
      <c r="A4687" s="1">
        <v>43290</v>
      </c>
      <c r="B4687">
        <f t="shared" si="657"/>
        <v>2018</v>
      </c>
      <c r="C4687">
        <f t="shared" si="658"/>
        <v>7</v>
      </c>
      <c r="D4687" t="str">
        <f t="shared" si="659"/>
        <v>July</v>
      </c>
      <c r="E4687" t="str">
        <f t="shared" si="660"/>
        <v>Q3</v>
      </c>
      <c r="F4687" t="str">
        <f t="shared" si="661"/>
        <v>2018-Jul</v>
      </c>
      <c r="G4687">
        <f t="shared" si="662"/>
        <v>2</v>
      </c>
      <c r="H4687" t="str">
        <f t="shared" si="663"/>
        <v>Monday</v>
      </c>
      <c r="I4687" t="str">
        <f t="shared" si="664"/>
        <v>FM4</v>
      </c>
      <c r="J4687" t="str">
        <f t="shared" si="665"/>
        <v>FQ2</v>
      </c>
    </row>
    <row r="4688" spans="1:10" x14ac:dyDescent="0.35">
      <c r="A4688" s="1">
        <v>42895</v>
      </c>
      <c r="B4688">
        <f t="shared" si="657"/>
        <v>2017</v>
      </c>
      <c r="C4688">
        <f t="shared" si="658"/>
        <v>6</v>
      </c>
      <c r="D4688" t="str">
        <f t="shared" si="659"/>
        <v>June</v>
      </c>
      <c r="E4688" t="str">
        <f t="shared" si="660"/>
        <v>Q2</v>
      </c>
      <c r="F4688" t="str">
        <f t="shared" si="661"/>
        <v>2017-Jun</v>
      </c>
      <c r="G4688">
        <f t="shared" si="662"/>
        <v>6</v>
      </c>
      <c r="H4688" t="str">
        <f t="shared" si="663"/>
        <v>Friday</v>
      </c>
      <c r="I4688" t="str">
        <f t="shared" si="664"/>
        <v>FM3</v>
      </c>
      <c r="J4688" t="str">
        <f t="shared" si="665"/>
        <v>FQ1</v>
      </c>
    </row>
    <row r="4689" spans="1:10" x14ac:dyDescent="0.35">
      <c r="A4689" s="1">
        <v>41080</v>
      </c>
      <c r="B4689">
        <f t="shared" si="657"/>
        <v>2012</v>
      </c>
      <c r="C4689">
        <f t="shared" si="658"/>
        <v>6</v>
      </c>
      <c r="D4689" t="str">
        <f t="shared" si="659"/>
        <v>June</v>
      </c>
      <c r="E4689" t="str">
        <f t="shared" si="660"/>
        <v>Q2</v>
      </c>
      <c r="F4689" t="str">
        <f t="shared" si="661"/>
        <v>2012-Jun</v>
      </c>
      <c r="G4689">
        <f t="shared" si="662"/>
        <v>4</v>
      </c>
      <c r="H4689" t="str">
        <f t="shared" si="663"/>
        <v>Wednesday</v>
      </c>
      <c r="I4689" t="str">
        <f t="shared" si="664"/>
        <v>FM3</v>
      </c>
      <c r="J4689" t="str">
        <f t="shared" si="665"/>
        <v>FQ1</v>
      </c>
    </row>
    <row r="4690" spans="1:10" x14ac:dyDescent="0.35">
      <c r="A4690" s="1">
        <v>42543</v>
      </c>
      <c r="B4690">
        <f t="shared" si="657"/>
        <v>2016</v>
      </c>
      <c r="C4690">
        <f t="shared" si="658"/>
        <v>6</v>
      </c>
      <c r="D4690" t="str">
        <f t="shared" si="659"/>
        <v>June</v>
      </c>
      <c r="E4690" t="str">
        <f t="shared" si="660"/>
        <v>Q2</v>
      </c>
      <c r="F4690" t="str">
        <f t="shared" si="661"/>
        <v>2016-Jun</v>
      </c>
      <c r="G4690">
        <f t="shared" si="662"/>
        <v>4</v>
      </c>
      <c r="H4690" t="str">
        <f t="shared" si="663"/>
        <v>Wednesday</v>
      </c>
      <c r="I4690" t="str">
        <f t="shared" si="664"/>
        <v>FM3</v>
      </c>
      <c r="J4690" t="str">
        <f t="shared" si="665"/>
        <v>FQ1</v>
      </c>
    </row>
    <row r="4691" spans="1:10" x14ac:dyDescent="0.35">
      <c r="A4691" s="1">
        <v>40355</v>
      </c>
      <c r="B4691">
        <f t="shared" si="657"/>
        <v>2010</v>
      </c>
      <c r="C4691">
        <f t="shared" si="658"/>
        <v>6</v>
      </c>
      <c r="D4691" t="str">
        <f t="shared" si="659"/>
        <v>June</v>
      </c>
      <c r="E4691" t="str">
        <f t="shared" si="660"/>
        <v>Q2</v>
      </c>
      <c r="F4691" t="str">
        <f t="shared" si="661"/>
        <v>2010-Jun</v>
      </c>
      <c r="G4691">
        <f t="shared" si="662"/>
        <v>7</v>
      </c>
      <c r="H4691" t="str">
        <f t="shared" si="663"/>
        <v>Saturday</v>
      </c>
      <c r="I4691" t="str">
        <f t="shared" si="664"/>
        <v>FM3</v>
      </c>
      <c r="J4691" t="str">
        <f t="shared" si="665"/>
        <v>FQ1</v>
      </c>
    </row>
    <row r="4692" spans="1:10" x14ac:dyDescent="0.35">
      <c r="A4692" s="1">
        <v>41798</v>
      </c>
      <c r="B4692">
        <f t="shared" si="657"/>
        <v>2014</v>
      </c>
      <c r="C4692">
        <f t="shared" si="658"/>
        <v>6</v>
      </c>
      <c r="D4692" t="str">
        <f t="shared" si="659"/>
        <v>June</v>
      </c>
      <c r="E4692" t="str">
        <f t="shared" si="660"/>
        <v>Q2</v>
      </c>
      <c r="F4692" t="str">
        <f t="shared" si="661"/>
        <v>2014-Jun</v>
      </c>
      <c r="G4692">
        <f t="shared" si="662"/>
        <v>1</v>
      </c>
      <c r="H4692" t="str">
        <f t="shared" si="663"/>
        <v>Sunday</v>
      </c>
      <c r="I4692" t="str">
        <f t="shared" si="664"/>
        <v>FM3</v>
      </c>
      <c r="J4692" t="str">
        <f t="shared" si="665"/>
        <v>FQ1</v>
      </c>
    </row>
    <row r="4693" spans="1:10" x14ac:dyDescent="0.35">
      <c r="A4693" s="1">
        <v>42546</v>
      </c>
      <c r="B4693">
        <f t="shared" si="657"/>
        <v>2016</v>
      </c>
      <c r="C4693">
        <f t="shared" si="658"/>
        <v>6</v>
      </c>
      <c r="D4693" t="str">
        <f t="shared" si="659"/>
        <v>June</v>
      </c>
      <c r="E4693" t="str">
        <f t="shared" si="660"/>
        <v>Q2</v>
      </c>
      <c r="F4693" t="str">
        <f t="shared" si="661"/>
        <v>2016-Jun</v>
      </c>
      <c r="G4693">
        <f t="shared" si="662"/>
        <v>7</v>
      </c>
      <c r="H4693" t="str">
        <f t="shared" si="663"/>
        <v>Saturday</v>
      </c>
      <c r="I4693" t="str">
        <f t="shared" si="664"/>
        <v>FM3</v>
      </c>
      <c r="J4693" t="str">
        <f t="shared" si="665"/>
        <v>FQ1</v>
      </c>
    </row>
    <row r="4694" spans="1:10" x14ac:dyDescent="0.35">
      <c r="A4694" s="1">
        <v>40711</v>
      </c>
      <c r="B4694">
        <f t="shared" si="657"/>
        <v>2011</v>
      </c>
      <c r="C4694">
        <f t="shared" si="658"/>
        <v>6</v>
      </c>
      <c r="D4694" t="str">
        <f t="shared" si="659"/>
        <v>June</v>
      </c>
      <c r="E4694" t="str">
        <f t="shared" si="660"/>
        <v>Q2</v>
      </c>
      <c r="F4694" t="str">
        <f t="shared" si="661"/>
        <v>2011-Jun</v>
      </c>
      <c r="G4694">
        <f t="shared" si="662"/>
        <v>6</v>
      </c>
      <c r="H4694" t="str">
        <f t="shared" si="663"/>
        <v>Friday</v>
      </c>
      <c r="I4694" t="str">
        <f t="shared" si="664"/>
        <v>FM3</v>
      </c>
      <c r="J4694" t="str">
        <f t="shared" si="665"/>
        <v>FQ1</v>
      </c>
    </row>
    <row r="4695" spans="1:10" x14ac:dyDescent="0.35">
      <c r="A4695" s="1">
        <v>41437</v>
      </c>
      <c r="B4695">
        <f t="shared" si="657"/>
        <v>2013</v>
      </c>
      <c r="C4695">
        <f t="shared" si="658"/>
        <v>6</v>
      </c>
      <c r="D4695" t="str">
        <f t="shared" si="659"/>
        <v>June</v>
      </c>
      <c r="E4695" t="str">
        <f t="shared" si="660"/>
        <v>Q2</v>
      </c>
      <c r="F4695" t="str">
        <f t="shared" si="661"/>
        <v>2013-Jun</v>
      </c>
      <c r="G4695">
        <f t="shared" si="662"/>
        <v>4</v>
      </c>
      <c r="H4695" t="str">
        <f t="shared" si="663"/>
        <v>Wednesday</v>
      </c>
      <c r="I4695" t="str">
        <f t="shared" si="664"/>
        <v>FM3</v>
      </c>
      <c r="J4695" t="str">
        <f t="shared" si="665"/>
        <v>FQ1</v>
      </c>
    </row>
    <row r="4696" spans="1:10" x14ac:dyDescent="0.35">
      <c r="A4696" s="1">
        <v>41080</v>
      </c>
      <c r="B4696">
        <f t="shared" si="657"/>
        <v>2012</v>
      </c>
      <c r="C4696">
        <f t="shared" si="658"/>
        <v>6</v>
      </c>
      <c r="D4696" t="str">
        <f t="shared" si="659"/>
        <v>June</v>
      </c>
      <c r="E4696" t="str">
        <f t="shared" si="660"/>
        <v>Q2</v>
      </c>
      <c r="F4696" t="str">
        <f t="shared" si="661"/>
        <v>2012-Jun</v>
      </c>
      <c r="G4696">
        <f t="shared" si="662"/>
        <v>4</v>
      </c>
      <c r="H4696" t="str">
        <f t="shared" si="663"/>
        <v>Wednesday</v>
      </c>
      <c r="I4696" t="str">
        <f t="shared" si="664"/>
        <v>FM3</v>
      </c>
      <c r="J4696" t="str">
        <f t="shared" si="665"/>
        <v>FQ1</v>
      </c>
    </row>
    <row r="4697" spans="1:10" x14ac:dyDescent="0.35">
      <c r="A4697" s="1">
        <v>40709</v>
      </c>
      <c r="B4697">
        <f t="shared" si="657"/>
        <v>2011</v>
      </c>
      <c r="C4697">
        <f t="shared" si="658"/>
        <v>6</v>
      </c>
      <c r="D4697" t="str">
        <f t="shared" si="659"/>
        <v>June</v>
      </c>
      <c r="E4697" t="str">
        <f t="shared" si="660"/>
        <v>Q2</v>
      </c>
      <c r="F4697" t="str">
        <f t="shared" si="661"/>
        <v>2011-Jun</v>
      </c>
      <c r="G4697">
        <f t="shared" si="662"/>
        <v>4</v>
      </c>
      <c r="H4697" t="str">
        <f t="shared" si="663"/>
        <v>Wednesday</v>
      </c>
      <c r="I4697" t="str">
        <f t="shared" si="664"/>
        <v>FM3</v>
      </c>
      <c r="J4697" t="str">
        <f t="shared" si="665"/>
        <v>FQ1</v>
      </c>
    </row>
    <row r="4698" spans="1:10" x14ac:dyDescent="0.35">
      <c r="A4698" s="1">
        <v>40717</v>
      </c>
      <c r="B4698">
        <f t="shared" si="657"/>
        <v>2011</v>
      </c>
      <c r="C4698">
        <f t="shared" si="658"/>
        <v>6</v>
      </c>
      <c r="D4698" t="str">
        <f t="shared" si="659"/>
        <v>June</v>
      </c>
      <c r="E4698" t="str">
        <f t="shared" si="660"/>
        <v>Q2</v>
      </c>
      <c r="F4698" t="str">
        <f t="shared" si="661"/>
        <v>2011-Jun</v>
      </c>
      <c r="G4698">
        <f t="shared" si="662"/>
        <v>5</v>
      </c>
      <c r="H4698" t="str">
        <f t="shared" si="663"/>
        <v>Thursday</v>
      </c>
      <c r="I4698" t="str">
        <f t="shared" si="664"/>
        <v>FM3</v>
      </c>
      <c r="J4698" t="str">
        <f t="shared" si="665"/>
        <v>FQ1</v>
      </c>
    </row>
    <row r="4699" spans="1:10" x14ac:dyDescent="0.35">
      <c r="A4699" s="1">
        <v>41807</v>
      </c>
      <c r="B4699">
        <f t="shared" si="657"/>
        <v>2014</v>
      </c>
      <c r="C4699">
        <f t="shared" si="658"/>
        <v>6</v>
      </c>
      <c r="D4699" t="str">
        <f t="shared" si="659"/>
        <v>June</v>
      </c>
      <c r="E4699" t="str">
        <f t="shared" si="660"/>
        <v>Q2</v>
      </c>
      <c r="F4699" t="str">
        <f t="shared" si="661"/>
        <v>2014-Jun</v>
      </c>
      <c r="G4699">
        <f t="shared" si="662"/>
        <v>3</v>
      </c>
      <c r="H4699" t="str">
        <f t="shared" si="663"/>
        <v>Tuesday</v>
      </c>
      <c r="I4699" t="str">
        <f t="shared" si="664"/>
        <v>FM3</v>
      </c>
      <c r="J4699" t="str">
        <f t="shared" si="665"/>
        <v>FQ1</v>
      </c>
    </row>
    <row r="4700" spans="1:10" x14ac:dyDescent="0.35">
      <c r="A4700" s="1">
        <v>41078</v>
      </c>
      <c r="B4700">
        <f t="shared" si="657"/>
        <v>2012</v>
      </c>
      <c r="C4700">
        <f t="shared" si="658"/>
        <v>6</v>
      </c>
      <c r="D4700" t="str">
        <f t="shared" si="659"/>
        <v>June</v>
      </c>
      <c r="E4700" t="str">
        <f t="shared" si="660"/>
        <v>Q2</v>
      </c>
      <c r="F4700" t="str">
        <f t="shared" si="661"/>
        <v>2012-Jun</v>
      </c>
      <c r="G4700">
        <f t="shared" si="662"/>
        <v>2</v>
      </c>
      <c r="H4700" t="str">
        <f t="shared" si="663"/>
        <v>Monday</v>
      </c>
      <c r="I4700" t="str">
        <f t="shared" si="664"/>
        <v>FM3</v>
      </c>
      <c r="J4700" t="str">
        <f t="shared" si="665"/>
        <v>FQ1</v>
      </c>
    </row>
    <row r="4701" spans="1:10" x14ac:dyDescent="0.35">
      <c r="A4701" s="1">
        <v>40702</v>
      </c>
      <c r="B4701">
        <f t="shared" si="657"/>
        <v>2011</v>
      </c>
      <c r="C4701">
        <f t="shared" si="658"/>
        <v>6</v>
      </c>
      <c r="D4701" t="str">
        <f t="shared" si="659"/>
        <v>June</v>
      </c>
      <c r="E4701" t="str">
        <f t="shared" si="660"/>
        <v>Q2</v>
      </c>
      <c r="F4701" t="str">
        <f t="shared" si="661"/>
        <v>2011-Jun</v>
      </c>
      <c r="G4701">
        <f t="shared" si="662"/>
        <v>4</v>
      </c>
      <c r="H4701" t="str">
        <f t="shared" si="663"/>
        <v>Wednesday</v>
      </c>
      <c r="I4701" t="str">
        <f t="shared" si="664"/>
        <v>FM3</v>
      </c>
      <c r="J4701" t="str">
        <f t="shared" si="665"/>
        <v>FQ1</v>
      </c>
    </row>
    <row r="4702" spans="1:10" x14ac:dyDescent="0.35">
      <c r="A4702" s="1">
        <v>41794</v>
      </c>
      <c r="B4702">
        <f t="shared" si="657"/>
        <v>2014</v>
      </c>
      <c r="C4702">
        <f t="shared" si="658"/>
        <v>6</v>
      </c>
      <c r="D4702" t="str">
        <f t="shared" si="659"/>
        <v>June</v>
      </c>
      <c r="E4702" t="str">
        <f t="shared" si="660"/>
        <v>Q2</v>
      </c>
      <c r="F4702" t="str">
        <f t="shared" si="661"/>
        <v>2014-Jun</v>
      </c>
      <c r="G4702">
        <f t="shared" si="662"/>
        <v>4</v>
      </c>
      <c r="H4702" t="str">
        <f t="shared" si="663"/>
        <v>Wednesday</v>
      </c>
      <c r="I4702" t="str">
        <f t="shared" si="664"/>
        <v>FM3</v>
      </c>
      <c r="J4702" t="str">
        <f t="shared" si="665"/>
        <v>FQ1</v>
      </c>
    </row>
    <row r="4703" spans="1:10" x14ac:dyDescent="0.35">
      <c r="A4703" s="1">
        <v>41072</v>
      </c>
      <c r="B4703">
        <f t="shared" si="657"/>
        <v>2012</v>
      </c>
      <c r="C4703">
        <f t="shared" si="658"/>
        <v>6</v>
      </c>
      <c r="D4703" t="str">
        <f t="shared" si="659"/>
        <v>June</v>
      </c>
      <c r="E4703" t="str">
        <f t="shared" si="660"/>
        <v>Q2</v>
      </c>
      <c r="F4703" t="str">
        <f t="shared" si="661"/>
        <v>2012-Jun</v>
      </c>
      <c r="G4703">
        <f t="shared" si="662"/>
        <v>3</v>
      </c>
      <c r="H4703" t="str">
        <f t="shared" si="663"/>
        <v>Tuesday</v>
      </c>
      <c r="I4703" t="str">
        <f t="shared" si="664"/>
        <v>FM3</v>
      </c>
      <c r="J4703" t="str">
        <f t="shared" si="665"/>
        <v>FQ1</v>
      </c>
    </row>
    <row r="4704" spans="1:10" x14ac:dyDescent="0.35">
      <c r="A4704" s="1">
        <v>43259</v>
      </c>
      <c r="B4704">
        <f t="shared" si="657"/>
        <v>2018</v>
      </c>
      <c r="C4704">
        <f t="shared" si="658"/>
        <v>6</v>
      </c>
      <c r="D4704" t="str">
        <f t="shared" si="659"/>
        <v>June</v>
      </c>
      <c r="E4704" t="str">
        <f t="shared" si="660"/>
        <v>Q2</v>
      </c>
      <c r="F4704" t="str">
        <f t="shared" si="661"/>
        <v>2018-Jun</v>
      </c>
      <c r="G4704">
        <f t="shared" si="662"/>
        <v>6</v>
      </c>
      <c r="H4704" t="str">
        <f t="shared" si="663"/>
        <v>Friday</v>
      </c>
      <c r="I4704" t="str">
        <f t="shared" si="664"/>
        <v>FM3</v>
      </c>
      <c r="J4704" t="str">
        <f t="shared" si="665"/>
        <v>FQ1</v>
      </c>
    </row>
    <row r="4705" spans="1:10" x14ac:dyDescent="0.35">
      <c r="A4705" s="1">
        <v>42545</v>
      </c>
      <c r="B4705">
        <f t="shared" si="657"/>
        <v>2016</v>
      </c>
      <c r="C4705">
        <f t="shared" si="658"/>
        <v>6</v>
      </c>
      <c r="D4705" t="str">
        <f t="shared" si="659"/>
        <v>June</v>
      </c>
      <c r="E4705" t="str">
        <f t="shared" si="660"/>
        <v>Q2</v>
      </c>
      <c r="F4705" t="str">
        <f t="shared" si="661"/>
        <v>2016-Jun</v>
      </c>
      <c r="G4705">
        <f t="shared" si="662"/>
        <v>6</v>
      </c>
      <c r="H4705" t="str">
        <f t="shared" si="663"/>
        <v>Friday</v>
      </c>
      <c r="I4705" t="str">
        <f t="shared" si="664"/>
        <v>FM3</v>
      </c>
      <c r="J4705" t="str">
        <f t="shared" si="665"/>
        <v>FQ1</v>
      </c>
    </row>
    <row r="4706" spans="1:10" x14ac:dyDescent="0.35">
      <c r="A4706" s="1">
        <v>41420</v>
      </c>
      <c r="B4706">
        <f t="shared" si="657"/>
        <v>2013</v>
      </c>
      <c r="C4706">
        <f t="shared" si="658"/>
        <v>5</v>
      </c>
      <c r="D4706" t="str">
        <f t="shared" si="659"/>
        <v>May</v>
      </c>
      <c r="E4706" t="str">
        <f t="shared" si="660"/>
        <v>Q2</v>
      </c>
      <c r="F4706" t="str">
        <f t="shared" si="661"/>
        <v>2013-May</v>
      </c>
      <c r="G4706">
        <f t="shared" si="662"/>
        <v>1</v>
      </c>
      <c r="H4706" t="str">
        <f t="shared" si="663"/>
        <v>Sunday</v>
      </c>
      <c r="I4706" t="str">
        <f t="shared" si="664"/>
        <v>FM2</v>
      </c>
      <c r="J4706" t="str">
        <f t="shared" si="665"/>
        <v>FQ1</v>
      </c>
    </row>
    <row r="4707" spans="1:10" x14ac:dyDescent="0.35">
      <c r="A4707" s="1">
        <v>40685</v>
      </c>
      <c r="B4707">
        <f t="shared" si="657"/>
        <v>2011</v>
      </c>
      <c r="C4707">
        <f t="shared" si="658"/>
        <v>5</v>
      </c>
      <c r="D4707" t="str">
        <f t="shared" si="659"/>
        <v>May</v>
      </c>
      <c r="E4707" t="str">
        <f t="shared" si="660"/>
        <v>Q2</v>
      </c>
      <c r="F4707" t="str">
        <f t="shared" si="661"/>
        <v>2011-May</v>
      </c>
      <c r="G4707">
        <f t="shared" si="662"/>
        <v>1</v>
      </c>
      <c r="H4707" t="str">
        <f t="shared" si="663"/>
        <v>Sunday</v>
      </c>
      <c r="I4707" t="str">
        <f t="shared" si="664"/>
        <v>FM2</v>
      </c>
      <c r="J4707" t="str">
        <f t="shared" si="665"/>
        <v>FQ1</v>
      </c>
    </row>
    <row r="4708" spans="1:10" x14ac:dyDescent="0.35">
      <c r="A4708" s="1">
        <v>40315</v>
      </c>
      <c r="B4708">
        <f t="shared" si="657"/>
        <v>2010</v>
      </c>
      <c r="C4708">
        <f t="shared" si="658"/>
        <v>5</v>
      </c>
      <c r="D4708" t="str">
        <f t="shared" si="659"/>
        <v>May</v>
      </c>
      <c r="E4708" t="str">
        <f t="shared" si="660"/>
        <v>Q2</v>
      </c>
      <c r="F4708" t="str">
        <f t="shared" si="661"/>
        <v>2010-May</v>
      </c>
      <c r="G4708">
        <f t="shared" si="662"/>
        <v>2</v>
      </c>
      <c r="H4708" t="str">
        <f t="shared" si="663"/>
        <v>Monday</v>
      </c>
      <c r="I4708" t="str">
        <f t="shared" si="664"/>
        <v>FM2</v>
      </c>
      <c r="J4708" t="str">
        <f t="shared" si="665"/>
        <v>FQ1</v>
      </c>
    </row>
    <row r="4709" spans="1:10" x14ac:dyDescent="0.35">
      <c r="A4709" s="1">
        <v>40326</v>
      </c>
      <c r="B4709">
        <f t="shared" si="657"/>
        <v>2010</v>
      </c>
      <c r="C4709">
        <f t="shared" si="658"/>
        <v>5</v>
      </c>
      <c r="D4709" t="str">
        <f t="shared" si="659"/>
        <v>May</v>
      </c>
      <c r="E4709" t="str">
        <f t="shared" si="660"/>
        <v>Q2</v>
      </c>
      <c r="F4709" t="str">
        <f t="shared" si="661"/>
        <v>2010-May</v>
      </c>
      <c r="G4709">
        <f t="shared" si="662"/>
        <v>6</v>
      </c>
      <c r="H4709" t="str">
        <f t="shared" si="663"/>
        <v>Friday</v>
      </c>
      <c r="I4709" t="str">
        <f t="shared" si="664"/>
        <v>FM2</v>
      </c>
      <c r="J4709" t="str">
        <f t="shared" si="665"/>
        <v>FQ1</v>
      </c>
    </row>
    <row r="4710" spans="1:10" x14ac:dyDescent="0.35">
      <c r="A4710" s="1">
        <v>41405</v>
      </c>
      <c r="B4710">
        <f t="shared" si="657"/>
        <v>2013</v>
      </c>
      <c r="C4710">
        <f t="shared" si="658"/>
        <v>5</v>
      </c>
      <c r="D4710" t="str">
        <f t="shared" si="659"/>
        <v>May</v>
      </c>
      <c r="E4710" t="str">
        <f t="shared" si="660"/>
        <v>Q2</v>
      </c>
      <c r="F4710" t="str">
        <f t="shared" si="661"/>
        <v>2013-May</v>
      </c>
      <c r="G4710">
        <f t="shared" si="662"/>
        <v>7</v>
      </c>
      <c r="H4710" t="str">
        <f t="shared" si="663"/>
        <v>Saturday</v>
      </c>
      <c r="I4710" t="str">
        <f t="shared" si="664"/>
        <v>FM2</v>
      </c>
      <c r="J4710" t="str">
        <f t="shared" si="665"/>
        <v>FQ1</v>
      </c>
    </row>
    <row r="4711" spans="1:10" x14ac:dyDescent="0.35">
      <c r="A4711" s="1">
        <v>41762</v>
      </c>
      <c r="B4711">
        <f t="shared" si="657"/>
        <v>2014</v>
      </c>
      <c r="C4711">
        <f t="shared" si="658"/>
        <v>5</v>
      </c>
      <c r="D4711" t="str">
        <f t="shared" si="659"/>
        <v>May</v>
      </c>
      <c r="E4711" t="str">
        <f t="shared" si="660"/>
        <v>Q2</v>
      </c>
      <c r="F4711" t="str">
        <f t="shared" si="661"/>
        <v>2014-May</v>
      </c>
      <c r="G4711">
        <f t="shared" si="662"/>
        <v>7</v>
      </c>
      <c r="H4711" t="str">
        <f t="shared" si="663"/>
        <v>Saturday</v>
      </c>
      <c r="I4711" t="str">
        <f t="shared" si="664"/>
        <v>FM2</v>
      </c>
      <c r="J4711" t="str">
        <f t="shared" si="665"/>
        <v>FQ1</v>
      </c>
    </row>
    <row r="4712" spans="1:10" x14ac:dyDescent="0.35">
      <c r="A4712" s="1">
        <v>43222</v>
      </c>
      <c r="B4712">
        <f t="shared" si="657"/>
        <v>2018</v>
      </c>
      <c r="C4712">
        <f t="shared" si="658"/>
        <v>5</v>
      </c>
      <c r="D4712" t="str">
        <f t="shared" si="659"/>
        <v>May</v>
      </c>
      <c r="E4712" t="str">
        <f t="shared" si="660"/>
        <v>Q2</v>
      </c>
      <c r="F4712" t="str">
        <f t="shared" si="661"/>
        <v>2018-May</v>
      </c>
      <c r="G4712">
        <f t="shared" si="662"/>
        <v>4</v>
      </c>
      <c r="H4712" t="str">
        <f t="shared" si="663"/>
        <v>Wednesday</v>
      </c>
      <c r="I4712" t="str">
        <f t="shared" si="664"/>
        <v>FM2</v>
      </c>
      <c r="J4712" t="str">
        <f t="shared" si="665"/>
        <v>FQ1</v>
      </c>
    </row>
    <row r="4713" spans="1:10" x14ac:dyDescent="0.35">
      <c r="A4713" s="1">
        <v>42501</v>
      </c>
      <c r="B4713">
        <f t="shared" si="657"/>
        <v>2016</v>
      </c>
      <c r="C4713">
        <f t="shared" si="658"/>
        <v>5</v>
      </c>
      <c r="D4713" t="str">
        <f t="shared" si="659"/>
        <v>May</v>
      </c>
      <c r="E4713" t="str">
        <f t="shared" si="660"/>
        <v>Q2</v>
      </c>
      <c r="F4713" t="str">
        <f t="shared" si="661"/>
        <v>2016-May</v>
      </c>
      <c r="G4713">
        <f t="shared" si="662"/>
        <v>4</v>
      </c>
      <c r="H4713" t="str">
        <f t="shared" si="663"/>
        <v>Wednesday</v>
      </c>
      <c r="I4713" t="str">
        <f t="shared" si="664"/>
        <v>FM2</v>
      </c>
      <c r="J4713" t="str">
        <f t="shared" si="665"/>
        <v>FQ1</v>
      </c>
    </row>
    <row r="4714" spans="1:10" x14ac:dyDescent="0.35">
      <c r="A4714" s="1">
        <v>42478</v>
      </c>
      <c r="B4714">
        <f t="shared" si="657"/>
        <v>2016</v>
      </c>
      <c r="C4714">
        <f t="shared" si="658"/>
        <v>4</v>
      </c>
      <c r="D4714" t="str">
        <f t="shared" si="659"/>
        <v>April</v>
      </c>
      <c r="E4714" t="str">
        <f t="shared" si="660"/>
        <v>Q2</v>
      </c>
      <c r="F4714" t="str">
        <f t="shared" si="661"/>
        <v>2016-Apr</v>
      </c>
      <c r="G4714">
        <f t="shared" si="662"/>
        <v>2</v>
      </c>
      <c r="H4714" t="str">
        <f t="shared" si="663"/>
        <v>Monday</v>
      </c>
      <c r="I4714" t="str">
        <f t="shared" si="664"/>
        <v>FM1</v>
      </c>
      <c r="J4714" t="str">
        <f t="shared" si="665"/>
        <v>FQ1</v>
      </c>
    </row>
    <row r="4715" spans="1:10" x14ac:dyDescent="0.35">
      <c r="A4715" s="1">
        <v>41751</v>
      </c>
      <c r="B4715">
        <f t="shared" si="657"/>
        <v>2014</v>
      </c>
      <c r="C4715">
        <f t="shared" si="658"/>
        <v>4</v>
      </c>
      <c r="D4715" t="str">
        <f t="shared" si="659"/>
        <v>April</v>
      </c>
      <c r="E4715" t="str">
        <f t="shared" si="660"/>
        <v>Q2</v>
      </c>
      <c r="F4715" t="str">
        <f t="shared" si="661"/>
        <v>2014-Apr</v>
      </c>
      <c r="G4715">
        <f t="shared" si="662"/>
        <v>3</v>
      </c>
      <c r="H4715" t="str">
        <f t="shared" si="663"/>
        <v>Tuesday</v>
      </c>
      <c r="I4715" t="str">
        <f t="shared" si="664"/>
        <v>FM1</v>
      </c>
      <c r="J4715" t="str">
        <f t="shared" si="665"/>
        <v>FQ1</v>
      </c>
    </row>
    <row r="4716" spans="1:10" x14ac:dyDescent="0.35">
      <c r="A4716" s="1">
        <v>41365</v>
      </c>
      <c r="B4716">
        <f t="shared" si="657"/>
        <v>2013</v>
      </c>
      <c r="C4716">
        <f t="shared" si="658"/>
        <v>4</v>
      </c>
      <c r="D4716" t="str">
        <f t="shared" si="659"/>
        <v>April</v>
      </c>
      <c r="E4716" t="str">
        <f t="shared" si="660"/>
        <v>Q2</v>
      </c>
      <c r="F4716" t="str">
        <f t="shared" si="661"/>
        <v>2013-Apr</v>
      </c>
      <c r="G4716">
        <f t="shared" si="662"/>
        <v>2</v>
      </c>
      <c r="H4716" t="str">
        <f t="shared" si="663"/>
        <v>Monday</v>
      </c>
      <c r="I4716" t="str">
        <f t="shared" si="664"/>
        <v>FM1</v>
      </c>
      <c r="J4716" t="str">
        <f t="shared" si="665"/>
        <v>FQ1</v>
      </c>
    </row>
    <row r="4717" spans="1:10" x14ac:dyDescent="0.35">
      <c r="A4717" s="1">
        <v>41740</v>
      </c>
      <c r="B4717">
        <f t="shared" si="657"/>
        <v>2014</v>
      </c>
      <c r="C4717">
        <f t="shared" si="658"/>
        <v>4</v>
      </c>
      <c r="D4717" t="str">
        <f t="shared" si="659"/>
        <v>April</v>
      </c>
      <c r="E4717" t="str">
        <f t="shared" si="660"/>
        <v>Q2</v>
      </c>
      <c r="F4717" t="str">
        <f t="shared" si="661"/>
        <v>2014-Apr</v>
      </c>
      <c r="G4717">
        <f t="shared" si="662"/>
        <v>6</v>
      </c>
      <c r="H4717" t="str">
        <f t="shared" si="663"/>
        <v>Friday</v>
      </c>
      <c r="I4717" t="str">
        <f t="shared" si="664"/>
        <v>FM1</v>
      </c>
      <c r="J4717" t="str">
        <f t="shared" si="665"/>
        <v>FQ1</v>
      </c>
    </row>
    <row r="4718" spans="1:10" x14ac:dyDescent="0.35">
      <c r="A4718" s="1">
        <v>41757</v>
      </c>
      <c r="B4718">
        <f t="shared" si="657"/>
        <v>2014</v>
      </c>
      <c r="C4718">
        <f t="shared" si="658"/>
        <v>4</v>
      </c>
      <c r="D4718" t="str">
        <f t="shared" si="659"/>
        <v>April</v>
      </c>
      <c r="E4718" t="str">
        <f t="shared" si="660"/>
        <v>Q2</v>
      </c>
      <c r="F4718" t="str">
        <f t="shared" si="661"/>
        <v>2014-Apr</v>
      </c>
      <c r="G4718">
        <f t="shared" si="662"/>
        <v>2</v>
      </c>
      <c r="H4718" t="str">
        <f t="shared" si="663"/>
        <v>Monday</v>
      </c>
      <c r="I4718" t="str">
        <f t="shared" si="664"/>
        <v>FM1</v>
      </c>
      <c r="J4718" t="str">
        <f t="shared" si="665"/>
        <v>FQ1</v>
      </c>
    </row>
    <row r="4719" spans="1:10" x14ac:dyDescent="0.35">
      <c r="A4719" s="1">
        <v>40275</v>
      </c>
      <c r="B4719">
        <f t="shared" si="657"/>
        <v>2010</v>
      </c>
      <c r="C4719">
        <f t="shared" si="658"/>
        <v>4</v>
      </c>
      <c r="D4719" t="str">
        <f t="shared" si="659"/>
        <v>April</v>
      </c>
      <c r="E4719" t="str">
        <f t="shared" si="660"/>
        <v>Q2</v>
      </c>
      <c r="F4719" t="str">
        <f t="shared" si="661"/>
        <v>2010-Apr</v>
      </c>
      <c r="G4719">
        <f t="shared" si="662"/>
        <v>4</v>
      </c>
      <c r="H4719" t="str">
        <f t="shared" si="663"/>
        <v>Wednesday</v>
      </c>
      <c r="I4719" t="str">
        <f t="shared" si="664"/>
        <v>FM1</v>
      </c>
      <c r="J4719" t="str">
        <f t="shared" si="665"/>
        <v>FQ1</v>
      </c>
    </row>
    <row r="4720" spans="1:10" x14ac:dyDescent="0.35">
      <c r="A4720" s="1">
        <v>41389</v>
      </c>
      <c r="B4720">
        <f t="shared" si="657"/>
        <v>2013</v>
      </c>
      <c r="C4720">
        <f t="shared" si="658"/>
        <v>4</v>
      </c>
      <c r="D4720" t="str">
        <f t="shared" si="659"/>
        <v>April</v>
      </c>
      <c r="E4720" t="str">
        <f t="shared" si="660"/>
        <v>Q2</v>
      </c>
      <c r="F4720" t="str">
        <f t="shared" si="661"/>
        <v>2013-Apr</v>
      </c>
      <c r="G4720">
        <f t="shared" si="662"/>
        <v>5</v>
      </c>
      <c r="H4720" t="str">
        <f t="shared" si="663"/>
        <v>Thursday</v>
      </c>
      <c r="I4720" t="str">
        <f t="shared" si="664"/>
        <v>FM1</v>
      </c>
      <c r="J4720" t="str">
        <f t="shared" si="665"/>
        <v>FQ1</v>
      </c>
    </row>
    <row r="4721" spans="1:10" x14ac:dyDescent="0.35">
      <c r="A4721" s="1">
        <v>40288</v>
      </c>
      <c r="B4721">
        <f t="shared" si="657"/>
        <v>2010</v>
      </c>
      <c r="C4721">
        <f t="shared" si="658"/>
        <v>4</v>
      </c>
      <c r="D4721" t="str">
        <f t="shared" si="659"/>
        <v>April</v>
      </c>
      <c r="E4721" t="str">
        <f t="shared" si="660"/>
        <v>Q2</v>
      </c>
      <c r="F4721" t="str">
        <f t="shared" si="661"/>
        <v>2010-Apr</v>
      </c>
      <c r="G4721">
        <f t="shared" si="662"/>
        <v>3</v>
      </c>
      <c r="H4721" t="str">
        <f t="shared" si="663"/>
        <v>Tuesday</v>
      </c>
      <c r="I4721" t="str">
        <f t="shared" si="664"/>
        <v>FM1</v>
      </c>
      <c r="J4721" t="str">
        <f t="shared" si="665"/>
        <v>FQ1</v>
      </c>
    </row>
    <row r="4722" spans="1:10" x14ac:dyDescent="0.35">
      <c r="A4722" s="1">
        <v>42477</v>
      </c>
      <c r="B4722">
        <f t="shared" si="657"/>
        <v>2016</v>
      </c>
      <c r="C4722">
        <f t="shared" si="658"/>
        <v>4</v>
      </c>
      <c r="D4722" t="str">
        <f t="shared" si="659"/>
        <v>April</v>
      </c>
      <c r="E4722" t="str">
        <f t="shared" si="660"/>
        <v>Q2</v>
      </c>
      <c r="F4722" t="str">
        <f t="shared" si="661"/>
        <v>2016-Apr</v>
      </c>
      <c r="G4722">
        <f t="shared" si="662"/>
        <v>1</v>
      </c>
      <c r="H4722" t="str">
        <f t="shared" si="663"/>
        <v>Sunday</v>
      </c>
      <c r="I4722" t="str">
        <f t="shared" si="664"/>
        <v>FM1</v>
      </c>
      <c r="J4722" t="str">
        <f t="shared" si="665"/>
        <v>FQ1</v>
      </c>
    </row>
    <row r="4723" spans="1:10" x14ac:dyDescent="0.35">
      <c r="A4723" s="1">
        <v>42106</v>
      </c>
      <c r="B4723">
        <f t="shared" si="657"/>
        <v>2015</v>
      </c>
      <c r="C4723">
        <f t="shared" si="658"/>
        <v>4</v>
      </c>
      <c r="D4723" t="str">
        <f t="shared" si="659"/>
        <v>April</v>
      </c>
      <c r="E4723" t="str">
        <f t="shared" si="660"/>
        <v>Q2</v>
      </c>
      <c r="F4723" t="str">
        <f t="shared" si="661"/>
        <v>2015-Apr</v>
      </c>
      <c r="G4723">
        <f t="shared" si="662"/>
        <v>1</v>
      </c>
      <c r="H4723" t="str">
        <f t="shared" si="663"/>
        <v>Sunday</v>
      </c>
      <c r="I4723" t="str">
        <f t="shared" si="664"/>
        <v>FM1</v>
      </c>
      <c r="J4723" t="str">
        <f t="shared" si="665"/>
        <v>FQ1</v>
      </c>
    </row>
    <row r="4724" spans="1:10" x14ac:dyDescent="0.35">
      <c r="A4724" s="1">
        <v>42844</v>
      </c>
      <c r="B4724">
        <f t="shared" si="657"/>
        <v>2017</v>
      </c>
      <c r="C4724">
        <f t="shared" si="658"/>
        <v>4</v>
      </c>
      <c r="D4724" t="str">
        <f t="shared" si="659"/>
        <v>April</v>
      </c>
      <c r="E4724" t="str">
        <f t="shared" si="660"/>
        <v>Q2</v>
      </c>
      <c r="F4724" t="str">
        <f t="shared" si="661"/>
        <v>2017-Apr</v>
      </c>
      <c r="G4724">
        <f t="shared" si="662"/>
        <v>4</v>
      </c>
      <c r="H4724" t="str">
        <f t="shared" si="663"/>
        <v>Wednesday</v>
      </c>
      <c r="I4724" t="str">
        <f t="shared" si="664"/>
        <v>FM1</v>
      </c>
      <c r="J4724" t="str">
        <f t="shared" si="665"/>
        <v>FQ1</v>
      </c>
    </row>
    <row r="4725" spans="1:10" x14ac:dyDescent="0.35">
      <c r="A4725" s="1">
        <v>42837</v>
      </c>
      <c r="B4725">
        <f t="shared" si="657"/>
        <v>2017</v>
      </c>
      <c r="C4725">
        <f t="shared" si="658"/>
        <v>4</v>
      </c>
      <c r="D4725" t="str">
        <f t="shared" si="659"/>
        <v>April</v>
      </c>
      <c r="E4725" t="str">
        <f t="shared" si="660"/>
        <v>Q2</v>
      </c>
      <c r="F4725" t="str">
        <f t="shared" si="661"/>
        <v>2017-Apr</v>
      </c>
      <c r="G4725">
        <f t="shared" si="662"/>
        <v>4</v>
      </c>
      <c r="H4725" t="str">
        <f t="shared" si="663"/>
        <v>Wednesday</v>
      </c>
      <c r="I4725" t="str">
        <f t="shared" si="664"/>
        <v>FM1</v>
      </c>
      <c r="J4725" t="str">
        <f t="shared" si="665"/>
        <v>FQ1</v>
      </c>
    </row>
    <row r="4726" spans="1:10" x14ac:dyDescent="0.35">
      <c r="A4726" s="1">
        <v>41018</v>
      </c>
      <c r="B4726">
        <f t="shared" si="657"/>
        <v>2012</v>
      </c>
      <c r="C4726">
        <f t="shared" si="658"/>
        <v>4</v>
      </c>
      <c r="D4726" t="str">
        <f t="shared" si="659"/>
        <v>April</v>
      </c>
      <c r="E4726" t="str">
        <f t="shared" si="660"/>
        <v>Q2</v>
      </c>
      <c r="F4726" t="str">
        <f t="shared" si="661"/>
        <v>2012-Apr</v>
      </c>
      <c r="G4726">
        <f t="shared" si="662"/>
        <v>5</v>
      </c>
      <c r="H4726" t="str">
        <f t="shared" si="663"/>
        <v>Thursday</v>
      </c>
      <c r="I4726" t="str">
        <f t="shared" si="664"/>
        <v>FM1</v>
      </c>
      <c r="J4726" t="str">
        <f t="shared" si="665"/>
        <v>FQ1</v>
      </c>
    </row>
    <row r="4727" spans="1:10" x14ac:dyDescent="0.35">
      <c r="A4727" s="1">
        <v>41733</v>
      </c>
      <c r="B4727">
        <f t="shared" si="657"/>
        <v>2014</v>
      </c>
      <c r="C4727">
        <f t="shared" si="658"/>
        <v>4</v>
      </c>
      <c r="D4727" t="str">
        <f t="shared" si="659"/>
        <v>April</v>
      </c>
      <c r="E4727" t="str">
        <f t="shared" si="660"/>
        <v>Q2</v>
      </c>
      <c r="F4727" t="str">
        <f t="shared" si="661"/>
        <v>2014-Apr</v>
      </c>
      <c r="G4727">
        <f t="shared" si="662"/>
        <v>6</v>
      </c>
      <c r="H4727" t="str">
        <f t="shared" si="663"/>
        <v>Friday</v>
      </c>
      <c r="I4727" t="str">
        <f t="shared" si="664"/>
        <v>FM1</v>
      </c>
      <c r="J4727" t="str">
        <f t="shared" si="665"/>
        <v>FQ1</v>
      </c>
    </row>
    <row r="4728" spans="1:10" x14ac:dyDescent="0.35">
      <c r="A4728" s="1">
        <v>42439</v>
      </c>
      <c r="B4728">
        <f t="shared" si="657"/>
        <v>2016</v>
      </c>
      <c r="C4728">
        <f t="shared" si="658"/>
        <v>3</v>
      </c>
      <c r="D4728" t="str">
        <f t="shared" si="659"/>
        <v>March</v>
      </c>
      <c r="E4728" t="str">
        <f t="shared" si="660"/>
        <v>Q1</v>
      </c>
      <c r="F4728" t="str">
        <f t="shared" si="661"/>
        <v>2016-Mar</v>
      </c>
      <c r="G4728">
        <f t="shared" si="662"/>
        <v>5</v>
      </c>
      <c r="H4728" t="str">
        <f t="shared" si="663"/>
        <v>Thursday</v>
      </c>
      <c r="I4728" t="str">
        <f t="shared" si="664"/>
        <v>FM12</v>
      </c>
      <c r="J4728" t="str">
        <f t="shared" si="665"/>
        <v>FQ4</v>
      </c>
    </row>
    <row r="4729" spans="1:10" x14ac:dyDescent="0.35">
      <c r="A4729" s="1">
        <v>42071</v>
      </c>
      <c r="B4729">
        <f t="shared" si="657"/>
        <v>2015</v>
      </c>
      <c r="C4729">
        <f t="shared" si="658"/>
        <v>3</v>
      </c>
      <c r="D4729" t="str">
        <f t="shared" si="659"/>
        <v>March</v>
      </c>
      <c r="E4729" t="str">
        <f t="shared" si="660"/>
        <v>Q1</v>
      </c>
      <c r="F4729" t="str">
        <f t="shared" si="661"/>
        <v>2015-Mar</v>
      </c>
      <c r="G4729">
        <f t="shared" si="662"/>
        <v>1</v>
      </c>
      <c r="H4729" t="str">
        <f t="shared" si="663"/>
        <v>Sunday</v>
      </c>
      <c r="I4729" t="str">
        <f t="shared" si="664"/>
        <v>FM12</v>
      </c>
      <c r="J4729" t="str">
        <f t="shared" si="665"/>
        <v>FQ4</v>
      </c>
    </row>
    <row r="4730" spans="1:10" x14ac:dyDescent="0.35">
      <c r="A4730" s="1">
        <v>43186</v>
      </c>
      <c r="B4730">
        <f t="shared" si="657"/>
        <v>2018</v>
      </c>
      <c r="C4730">
        <f t="shared" si="658"/>
        <v>3</v>
      </c>
      <c r="D4730" t="str">
        <f t="shared" si="659"/>
        <v>March</v>
      </c>
      <c r="E4730" t="str">
        <f t="shared" si="660"/>
        <v>Q1</v>
      </c>
      <c r="F4730" t="str">
        <f t="shared" si="661"/>
        <v>2018-Mar</v>
      </c>
      <c r="G4730">
        <f t="shared" si="662"/>
        <v>3</v>
      </c>
      <c r="H4730" t="str">
        <f t="shared" si="663"/>
        <v>Tuesday</v>
      </c>
      <c r="I4730" t="str">
        <f t="shared" si="664"/>
        <v>FM12</v>
      </c>
      <c r="J4730" t="str">
        <f t="shared" si="665"/>
        <v>FQ4</v>
      </c>
    </row>
    <row r="4731" spans="1:10" x14ac:dyDescent="0.35">
      <c r="A4731" s="1">
        <v>41702</v>
      </c>
      <c r="B4731">
        <f t="shared" si="657"/>
        <v>2014</v>
      </c>
      <c r="C4731">
        <f t="shared" si="658"/>
        <v>3</v>
      </c>
      <c r="D4731" t="str">
        <f t="shared" si="659"/>
        <v>March</v>
      </c>
      <c r="E4731" t="str">
        <f t="shared" si="660"/>
        <v>Q1</v>
      </c>
      <c r="F4731" t="str">
        <f t="shared" si="661"/>
        <v>2014-Mar</v>
      </c>
      <c r="G4731">
        <f t="shared" si="662"/>
        <v>3</v>
      </c>
      <c r="H4731" t="str">
        <f t="shared" si="663"/>
        <v>Tuesday</v>
      </c>
      <c r="I4731" t="str">
        <f t="shared" si="664"/>
        <v>FM12</v>
      </c>
      <c r="J4731" t="str">
        <f t="shared" si="665"/>
        <v>FQ4</v>
      </c>
    </row>
    <row r="4732" spans="1:10" x14ac:dyDescent="0.35">
      <c r="A4732" s="1">
        <v>42815</v>
      </c>
      <c r="B4732">
        <f t="shared" si="657"/>
        <v>2017</v>
      </c>
      <c r="C4732">
        <f t="shared" si="658"/>
        <v>3</v>
      </c>
      <c r="D4732" t="str">
        <f t="shared" si="659"/>
        <v>March</v>
      </c>
      <c r="E4732" t="str">
        <f t="shared" si="660"/>
        <v>Q1</v>
      </c>
      <c r="F4732" t="str">
        <f t="shared" si="661"/>
        <v>2017-Mar</v>
      </c>
      <c r="G4732">
        <f t="shared" si="662"/>
        <v>3</v>
      </c>
      <c r="H4732" t="str">
        <f t="shared" si="663"/>
        <v>Tuesday</v>
      </c>
      <c r="I4732" t="str">
        <f t="shared" si="664"/>
        <v>FM12</v>
      </c>
      <c r="J4732" t="str">
        <f t="shared" si="665"/>
        <v>FQ4</v>
      </c>
    </row>
    <row r="4733" spans="1:10" x14ac:dyDescent="0.35">
      <c r="A4733" s="1">
        <v>42810</v>
      </c>
      <c r="B4733">
        <f t="shared" si="657"/>
        <v>2017</v>
      </c>
      <c r="C4733">
        <f t="shared" si="658"/>
        <v>3</v>
      </c>
      <c r="D4733" t="str">
        <f t="shared" si="659"/>
        <v>March</v>
      </c>
      <c r="E4733" t="str">
        <f t="shared" si="660"/>
        <v>Q1</v>
      </c>
      <c r="F4733" t="str">
        <f t="shared" si="661"/>
        <v>2017-Mar</v>
      </c>
      <c r="G4733">
        <f t="shared" si="662"/>
        <v>5</v>
      </c>
      <c r="H4733" t="str">
        <f t="shared" si="663"/>
        <v>Thursday</v>
      </c>
      <c r="I4733" t="str">
        <f t="shared" si="664"/>
        <v>FM12</v>
      </c>
      <c r="J4733" t="str">
        <f t="shared" si="665"/>
        <v>FQ4</v>
      </c>
    </row>
    <row r="4734" spans="1:10" x14ac:dyDescent="0.35">
      <c r="A4734" s="1">
        <v>40614</v>
      </c>
      <c r="B4734">
        <f t="shared" si="657"/>
        <v>2011</v>
      </c>
      <c r="C4734">
        <f t="shared" si="658"/>
        <v>3</v>
      </c>
      <c r="D4734" t="str">
        <f t="shared" si="659"/>
        <v>March</v>
      </c>
      <c r="E4734" t="str">
        <f t="shared" si="660"/>
        <v>Q1</v>
      </c>
      <c r="F4734" t="str">
        <f t="shared" si="661"/>
        <v>2011-Mar</v>
      </c>
      <c r="G4734">
        <f t="shared" si="662"/>
        <v>7</v>
      </c>
      <c r="H4734" t="str">
        <f t="shared" si="663"/>
        <v>Saturday</v>
      </c>
      <c r="I4734" t="str">
        <f t="shared" si="664"/>
        <v>FM12</v>
      </c>
      <c r="J4734" t="str">
        <f t="shared" si="665"/>
        <v>FQ4</v>
      </c>
    </row>
    <row r="4735" spans="1:10" x14ac:dyDescent="0.35">
      <c r="A4735" s="1">
        <v>42800</v>
      </c>
      <c r="B4735">
        <f t="shared" si="657"/>
        <v>2017</v>
      </c>
      <c r="C4735">
        <f t="shared" si="658"/>
        <v>3</v>
      </c>
      <c r="D4735" t="str">
        <f t="shared" si="659"/>
        <v>March</v>
      </c>
      <c r="E4735" t="str">
        <f t="shared" si="660"/>
        <v>Q1</v>
      </c>
      <c r="F4735" t="str">
        <f t="shared" si="661"/>
        <v>2017-Mar</v>
      </c>
      <c r="G4735">
        <f t="shared" si="662"/>
        <v>2</v>
      </c>
      <c r="H4735" t="str">
        <f t="shared" si="663"/>
        <v>Monday</v>
      </c>
      <c r="I4735" t="str">
        <f t="shared" si="664"/>
        <v>FM12</v>
      </c>
      <c r="J4735" t="str">
        <f t="shared" si="665"/>
        <v>FQ4</v>
      </c>
    </row>
    <row r="4736" spans="1:10" x14ac:dyDescent="0.35">
      <c r="A4736" s="1">
        <v>42069</v>
      </c>
      <c r="B4736">
        <f t="shared" si="657"/>
        <v>2015</v>
      </c>
      <c r="C4736">
        <f t="shared" si="658"/>
        <v>3</v>
      </c>
      <c r="D4736" t="str">
        <f t="shared" si="659"/>
        <v>March</v>
      </c>
      <c r="E4736" t="str">
        <f t="shared" si="660"/>
        <v>Q1</v>
      </c>
      <c r="F4736" t="str">
        <f t="shared" si="661"/>
        <v>2015-Mar</v>
      </c>
      <c r="G4736">
        <f t="shared" si="662"/>
        <v>6</v>
      </c>
      <c r="H4736" t="str">
        <f t="shared" si="663"/>
        <v>Friday</v>
      </c>
      <c r="I4736" t="str">
        <f t="shared" si="664"/>
        <v>FM12</v>
      </c>
      <c r="J4736" t="str">
        <f t="shared" si="665"/>
        <v>FQ4</v>
      </c>
    </row>
    <row r="4737" spans="1:10" x14ac:dyDescent="0.35">
      <c r="A4737" s="1">
        <v>42439</v>
      </c>
      <c r="B4737">
        <f t="shared" si="657"/>
        <v>2016</v>
      </c>
      <c r="C4737">
        <f t="shared" si="658"/>
        <v>3</v>
      </c>
      <c r="D4737" t="str">
        <f t="shared" si="659"/>
        <v>March</v>
      </c>
      <c r="E4737" t="str">
        <f t="shared" si="660"/>
        <v>Q1</v>
      </c>
      <c r="F4737" t="str">
        <f t="shared" si="661"/>
        <v>2016-Mar</v>
      </c>
      <c r="G4737">
        <f t="shared" si="662"/>
        <v>5</v>
      </c>
      <c r="H4737" t="str">
        <f t="shared" si="663"/>
        <v>Thursday</v>
      </c>
      <c r="I4737" t="str">
        <f t="shared" si="664"/>
        <v>FM12</v>
      </c>
      <c r="J4737" t="str">
        <f t="shared" si="665"/>
        <v>FQ4</v>
      </c>
    </row>
    <row r="4738" spans="1:10" x14ac:dyDescent="0.35">
      <c r="A4738" s="1">
        <v>40240</v>
      </c>
      <c r="B4738">
        <f t="shared" si="657"/>
        <v>2010</v>
      </c>
      <c r="C4738">
        <f t="shared" si="658"/>
        <v>3</v>
      </c>
      <c r="D4738" t="str">
        <f t="shared" si="659"/>
        <v>March</v>
      </c>
      <c r="E4738" t="str">
        <f t="shared" si="660"/>
        <v>Q1</v>
      </c>
      <c r="F4738" t="str">
        <f t="shared" si="661"/>
        <v>2010-Mar</v>
      </c>
      <c r="G4738">
        <f t="shared" si="662"/>
        <v>4</v>
      </c>
      <c r="H4738" t="str">
        <f t="shared" si="663"/>
        <v>Wednesday</v>
      </c>
      <c r="I4738" t="str">
        <f t="shared" si="664"/>
        <v>FM12</v>
      </c>
      <c r="J4738" t="str">
        <f t="shared" si="665"/>
        <v>FQ4</v>
      </c>
    </row>
    <row r="4739" spans="1:10" x14ac:dyDescent="0.35">
      <c r="A4739" s="1">
        <v>42068</v>
      </c>
      <c r="B4739">
        <f t="shared" ref="B4739:B4802" si="666">YEAR(A4739)</f>
        <v>2015</v>
      </c>
      <c r="C4739">
        <f t="shared" ref="C4739:C4802" si="667">MONTH(A4739)</f>
        <v>3</v>
      </c>
      <c r="D4739" t="str">
        <f t="shared" ref="D4739:D4802" si="668">TEXT(A4739,"mmmm")</f>
        <v>March</v>
      </c>
      <c r="E4739" t="str">
        <f t="shared" ref="E4739:E4802" si="669">"Q" &amp; INT((MONTH(A4739)-1)/3) + 1</f>
        <v>Q1</v>
      </c>
      <c r="F4739" t="str">
        <f t="shared" ref="F4739:F4802" si="670">YEAR(A4739) &amp; "-" &amp; TEXT(A4739,"mmm")</f>
        <v>2015-Mar</v>
      </c>
      <c r="G4739">
        <f t="shared" ref="G4739:G4802" si="671">WEEKDAY(A4739,1)</f>
        <v>5</v>
      </c>
      <c r="H4739" t="str">
        <f t="shared" ref="H4739:H4802" si="672">TEXT(A4739,"dddd")</f>
        <v>Thursday</v>
      </c>
      <c r="I4739" t="str">
        <f t="shared" ref="I4739:I4802" si="673">"FM"&amp;MOD(MONTH(A4739)-4,12)+1</f>
        <v>FM12</v>
      </c>
      <c r="J4739" t="str">
        <f t="shared" ref="J4739:J4802" si="674">"FQ"&amp;INT((MOD(MONTH(A4739)-4,12))/3)+1</f>
        <v>FQ4</v>
      </c>
    </row>
    <row r="4740" spans="1:10" x14ac:dyDescent="0.35">
      <c r="A4740" s="1">
        <v>40260</v>
      </c>
      <c r="B4740">
        <f t="shared" si="666"/>
        <v>2010</v>
      </c>
      <c r="C4740">
        <f t="shared" si="667"/>
        <v>3</v>
      </c>
      <c r="D4740" t="str">
        <f t="shared" si="668"/>
        <v>March</v>
      </c>
      <c r="E4740" t="str">
        <f t="shared" si="669"/>
        <v>Q1</v>
      </c>
      <c r="F4740" t="str">
        <f t="shared" si="670"/>
        <v>2010-Mar</v>
      </c>
      <c r="G4740">
        <f t="shared" si="671"/>
        <v>3</v>
      </c>
      <c r="H4740" t="str">
        <f t="shared" si="672"/>
        <v>Tuesday</v>
      </c>
      <c r="I4740" t="str">
        <f t="shared" si="673"/>
        <v>FM12</v>
      </c>
      <c r="J4740" t="str">
        <f t="shared" si="674"/>
        <v>FQ4</v>
      </c>
    </row>
    <row r="4741" spans="1:10" x14ac:dyDescent="0.35">
      <c r="A4741" s="1">
        <v>43178</v>
      </c>
      <c r="B4741">
        <f t="shared" si="666"/>
        <v>2018</v>
      </c>
      <c r="C4741">
        <f t="shared" si="667"/>
        <v>3</v>
      </c>
      <c r="D4741" t="str">
        <f t="shared" si="668"/>
        <v>March</v>
      </c>
      <c r="E4741" t="str">
        <f t="shared" si="669"/>
        <v>Q1</v>
      </c>
      <c r="F4741" t="str">
        <f t="shared" si="670"/>
        <v>2018-Mar</v>
      </c>
      <c r="G4741">
        <f t="shared" si="671"/>
        <v>2</v>
      </c>
      <c r="H4741" t="str">
        <f t="shared" si="672"/>
        <v>Monday</v>
      </c>
      <c r="I4741" t="str">
        <f t="shared" si="673"/>
        <v>FM12</v>
      </c>
      <c r="J4741" t="str">
        <f t="shared" si="674"/>
        <v>FQ4</v>
      </c>
    </row>
    <row r="4742" spans="1:10" x14ac:dyDescent="0.35">
      <c r="A4742" s="1">
        <v>40626</v>
      </c>
      <c r="B4742">
        <f t="shared" si="666"/>
        <v>2011</v>
      </c>
      <c r="C4742">
        <f t="shared" si="667"/>
        <v>3</v>
      </c>
      <c r="D4742" t="str">
        <f t="shared" si="668"/>
        <v>March</v>
      </c>
      <c r="E4742" t="str">
        <f t="shared" si="669"/>
        <v>Q1</v>
      </c>
      <c r="F4742" t="str">
        <f t="shared" si="670"/>
        <v>2011-Mar</v>
      </c>
      <c r="G4742">
        <f t="shared" si="671"/>
        <v>5</v>
      </c>
      <c r="H4742" t="str">
        <f t="shared" si="672"/>
        <v>Thursday</v>
      </c>
      <c r="I4742" t="str">
        <f t="shared" si="673"/>
        <v>FM12</v>
      </c>
      <c r="J4742" t="str">
        <f t="shared" si="674"/>
        <v>FQ4</v>
      </c>
    </row>
    <row r="4743" spans="1:10" x14ac:dyDescent="0.35">
      <c r="A4743" s="1">
        <v>43170</v>
      </c>
      <c r="B4743">
        <f t="shared" si="666"/>
        <v>2018</v>
      </c>
      <c r="C4743">
        <f t="shared" si="667"/>
        <v>3</v>
      </c>
      <c r="D4743" t="str">
        <f t="shared" si="668"/>
        <v>March</v>
      </c>
      <c r="E4743" t="str">
        <f t="shared" si="669"/>
        <v>Q1</v>
      </c>
      <c r="F4743" t="str">
        <f t="shared" si="670"/>
        <v>2018-Mar</v>
      </c>
      <c r="G4743">
        <f t="shared" si="671"/>
        <v>1</v>
      </c>
      <c r="H4743" t="str">
        <f t="shared" si="672"/>
        <v>Sunday</v>
      </c>
      <c r="I4743" t="str">
        <f t="shared" si="673"/>
        <v>FM12</v>
      </c>
      <c r="J4743" t="str">
        <f t="shared" si="674"/>
        <v>FQ4</v>
      </c>
    </row>
    <row r="4744" spans="1:10" x14ac:dyDescent="0.35">
      <c r="A4744" s="1">
        <v>40989</v>
      </c>
      <c r="B4744">
        <f t="shared" si="666"/>
        <v>2012</v>
      </c>
      <c r="C4744">
        <f t="shared" si="667"/>
        <v>3</v>
      </c>
      <c r="D4744" t="str">
        <f t="shared" si="668"/>
        <v>March</v>
      </c>
      <c r="E4744" t="str">
        <f t="shared" si="669"/>
        <v>Q1</v>
      </c>
      <c r="F4744" t="str">
        <f t="shared" si="670"/>
        <v>2012-Mar</v>
      </c>
      <c r="G4744">
        <f t="shared" si="671"/>
        <v>4</v>
      </c>
      <c r="H4744" t="str">
        <f t="shared" si="672"/>
        <v>Wednesday</v>
      </c>
      <c r="I4744" t="str">
        <f t="shared" si="673"/>
        <v>FM12</v>
      </c>
      <c r="J4744" t="str">
        <f t="shared" si="674"/>
        <v>FQ4</v>
      </c>
    </row>
    <row r="4745" spans="1:10" x14ac:dyDescent="0.35">
      <c r="A4745" s="1">
        <v>40948</v>
      </c>
      <c r="B4745">
        <f t="shared" si="666"/>
        <v>2012</v>
      </c>
      <c r="C4745">
        <f t="shared" si="667"/>
        <v>2</v>
      </c>
      <c r="D4745" t="str">
        <f t="shared" si="668"/>
        <v>February</v>
      </c>
      <c r="E4745" t="str">
        <f t="shared" si="669"/>
        <v>Q1</v>
      </c>
      <c r="F4745" t="str">
        <f t="shared" si="670"/>
        <v>2012-Feb</v>
      </c>
      <c r="G4745">
        <f t="shared" si="671"/>
        <v>5</v>
      </c>
      <c r="H4745" t="str">
        <f t="shared" si="672"/>
        <v>Thursday</v>
      </c>
      <c r="I4745" t="str">
        <f t="shared" si="673"/>
        <v>FM11</v>
      </c>
      <c r="J4745" t="str">
        <f t="shared" si="674"/>
        <v>FQ4</v>
      </c>
    </row>
    <row r="4746" spans="1:10" x14ac:dyDescent="0.35">
      <c r="A4746" s="1">
        <v>42776</v>
      </c>
      <c r="B4746">
        <f t="shared" si="666"/>
        <v>2017</v>
      </c>
      <c r="C4746">
        <f t="shared" si="667"/>
        <v>2</v>
      </c>
      <c r="D4746" t="str">
        <f t="shared" si="668"/>
        <v>February</v>
      </c>
      <c r="E4746" t="str">
        <f t="shared" si="669"/>
        <v>Q1</v>
      </c>
      <c r="F4746" t="str">
        <f t="shared" si="670"/>
        <v>2017-Feb</v>
      </c>
      <c r="G4746">
        <f t="shared" si="671"/>
        <v>6</v>
      </c>
      <c r="H4746" t="str">
        <f t="shared" si="672"/>
        <v>Friday</v>
      </c>
      <c r="I4746" t="str">
        <f t="shared" si="673"/>
        <v>FM11</v>
      </c>
      <c r="J4746" t="str">
        <f t="shared" si="674"/>
        <v>FQ4</v>
      </c>
    </row>
    <row r="4747" spans="1:10" x14ac:dyDescent="0.35">
      <c r="A4747" s="1">
        <v>42777</v>
      </c>
      <c r="B4747">
        <f t="shared" si="666"/>
        <v>2017</v>
      </c>
      <c r="C4747">
        <f t="shared" si="667"/>
        <v>2</v>
      </c>
      <c r="D4747" t="str">
        <f t="shared" si="668"/>
        <v>February</v>
      </c>
      <c r="E4747" t="str">
        <f t="shared" si="669"/>
        <v>Q1</v>
      </c>
      <c r="F4747" t="str">
        <f t="shared" si="670"/>
        <v>2017-Feb</v>
      </c>
      <c r="G4747">
        <f t="shared" si="671"/>
        <v>7</v>
      </c>
      <c r="H4747" t="str">
        <f t="shared" si="672"/>
        <v>Saturday</v>
      </c>
      <c r="I4747" t="str">
        <f t="shared" si="673"/>
        <v>FM11</v>
      </c>
      <c r="J4747" t="str">
        <f t="shared" si="674"/>
        <v>FQ4</v>
      </c>
    </row>
    <row r="4748" spans="1:10" x14ac:dyDescent="0.35">
      <c r="A4748" s="1">
        <v>40229</v>
      </c>
      <c r="B4748">
        <f t="shared" si="666"/>
        <v>2010</v>
      </c>
      <c r="C4748">
        <f t="shared" si="667"/>
        <v>2</v>
      </c>
      <c r="D4748" t="str">
        <f t="shared" si="668"/>
        <v>February</v>
      </c>
      <c r="E4748" t="str">
        <f t="shared" si="669"/>
        <v>Q1</v>
      </c>
      <c r="F4748" t="str">
        <f t="shared" si="670"/>
        <v>2010-Feb</v>
      </c>
      <c r="G4748">
        <f t="shared" si="671"/>
        <v>7</v>
      </c>
      <c r="H4748" t="str">
        <f t="shared" si="672"/>
        <v>Saturday</v>
      </c>
      <c r="I4748" t="str">
        <f t="shared" si="673"/>
        <v>FM11</v>
      </c>
      <c r="J4748" t="str">
        <f t="shared" si="674"/>
        <v>FQ4</v>
      </c>
    </row>
    <row r="4749" spans="1:10" x14ac:dyDescent="0.35">
      <c r="A4749" s="1">
        <v>42059</v>
      </c>
      <c r="B4749">
        <f t="shared" si="666"/>
        <v>2015</v>
      </c>
      <c r="C4749">
        <f t="shared" si="667"/>
        <v>2</v>
      </c>
      <c r="D4749" t="str">
        <f t="shared" si="668"/>
        <v>February</v>
      </c>
      <c r="E4749" t="str">
        <f t="shared" si="669"/>
        <v>Q1</v>
      </c>
      <c r="F4749" t="str">
        <f t="shared" si="670"/>
        <v>2015-Feb</v>
      </c>
      <c r="G4749">
        <f t="shared" si="671"/>
        <v>3</v>
      </c>
      <c r="H4749" t="str">
        <f t="shared" si="672"/>
        <v>Tuesday</v>
      </c>
      <c r="I4749" t="str">
        <f t="shared" si="673"/>
        <v>FM11</v>
      </c>
      <c r="J4749" t="str">
        <f t="shared" si="674"/>
        <v>FQ4</v>
      </c>
    </row>
    <row r="4750" spans="1:10" x14ac:dyDescent="0.35">
      <c r="A4750" s="1">
        <v>41315</v>
      </c>
      <c r="B4750">
        <f t="shared" si="666"/>
        <v>2013</v>
      </c>
      <c r="C4750">
        <f t="shared" si="667"/>
        <v>2</v>
      </c>
      <c r="D4750" t="str">
        <f t="shared" si="668"/>
        <v>February</v>
      </c>
      <c r="E4750" t="str">
        <f t="shared" si="669"/>
        <v>Q1</v>
      </c>
      <c r="F4750" t="str">
        <f t="shared" si="670"/>
        <v>2013-Feb</v>
      </c>
      <c r="G4750">
        <f t="shared" si="671"/>
        <v>1</v>
      </c>
      <c r="H4750" t="str">
        <f t="shared" si="672"/>
        <v>Sunday</v>
      </c>
      <c r="I4750" t="str">
        <f t="shared" si="673"/>
        <v>FM11</v>
      </c>
      <c r="J4750" t="str">
        <f t="shared" si="674"/>
        <v>FQ4</v>
      </c>
    </row>
    <row r="4751" spans="1:10" x14ac:dyDescent="0.35">
      <c r="A4751" s="1">
        <v>43154</v>
      </c>
      <c r="B4751">
        <f t="shared" si="666"/>
        <v>2018</v>
      </c>
      <c r="C4751">
        <f t="shared" si="667"/>
        <v>2</v>
      </c>
      <c r="D4751" t="str">
        <f t="shared" si="668"/>
        <v>February</v>
      </c>
      <c r="E4751" t="str">
        <f t="shared" si="669"/>
        <v>Q1</v>
      </c>
      <c r="F4751" t="str">
        <f t="shared" si="670"/>
        <v>2018-Feb</v>
      </c>
      <c r="G4751">
        <f t="shared" si="671"/>
        <v>6</v>
      </c>
      <c r="H4751" t="str">
        <f t="shared" si="672"/>
        <v>Friday</v>
      </c>
      <c r="I4751" t="str">
        <f t="shared" si="673"/>
        <v>FM11</v>
      </c>
      <c r="J4751" t="str">
        <f t="shared" si="674"/>
        <v>FQ4</v>
      </c>
    </row>
    <row r="4752" spans="1:10" x14ac:dyDescent="0.35">
      <c r="A4752" s="1">
        <v>43133</v>
      </c>
      <c r="B4752">
        <f t="shared" si="666"/>
        <v>2018</v>
      </c>
      <c r="C4752">
        <f t="shared" si="667"/>
        <v>2</v>
      </c>
      <c r="D4752" t="str">
        <f t="shared" si="668"/>
        <v>February</v>
      </c>
      <c r="E4752" t="str">
        <f t="shared" si="669"/>
        <v>Q1</v>
      </c>
      <c r="F4752" t="str">
        <f t="shared" si="670"/>
        <v>2018-Feb</v>
      </c>
      <c r="G4752">
        <f t="shared" si="671"/>
        <v>6</v>
      </c>
      <c r="H4752" t="str">
        <f t="shared" si="672"/>
        <v>Friday</v>
      </c>
      <c r="I4752" t="str">
        <f t="shared" si="673"/>
        <v>FM11</v>
      </c>
      <c r="J4752" t="str">
        <f t="shared" si="674"/>
        <v>FQ4</v>
      </c>
    </row>
    <row r="4753" spans="1:10" x14ac:dyDescent="0.35">
      <c r="A4753" s="1">
        <v>42061</v>
      </c>
      <c r="B4753">
        <f t="shared" si="666"/>
        <v>2015</v>
      </c>
      <c r="C4753">
        <f t="shared" si="667"/>
        <v>2</v>
      </c>
      <c r="D4753" t="str">
        <f t="shared" si="668"/>
        <v>February</v>
      </c>
      <c r="E4753" t="str">
        <f t="shared" si="669"/>
        <v>Q1</v>
      </c>
      <c r="F4753" t="str">
        <f t="shared" si="670"/>
        <v>2015-Feb</v>
      </c>
      <c r="G4753">
        <f t="shared" si="671"/>
        <v>5</v>
      </c>
      <c r="H4753" t="str">
        <f t="shared" si="672"/>
        <v>Thursday</v>
      </c>
      <c r="I4753" t="str">
        <f t="shared" si="673"/>
        <v>FM11</v>
      </c>
      <c r="J4753" t="str">
        <f t="shared" si="674"/>
        <v>FQ4</v>
      </c>
    </row>
    <row r="4754" spans="1:10" x14ac:dyDescent="0.35">
      <c r="A4754" s="1">
        <v>42039</v>
      </c>
      <c r="B4754">
        <f t="shared" si="666"/>
        <v>2015</v>
      </c>
      <c r="C4754">
        <f t="shared" si="667"/>
        <v>2</v>
      </c>
      <c r="D4754" t="str">
        <f t="shared" si="668"/>
        <v>February</v>
      </c>
      <c r="E4754" t="str">
        <f t="shared" si="669"/>
        <v>Q1</v>
      </c>
      <c r="F4754" t="str">
        <f t="shared" si="670"/>
        <v>2015-Feb</v>
      </c>
      <c r="G4754">
        <f t="shared" si="671"/>
        <v>4</v>
      </c>
      <c r="H4754" t="str">
        <f t="shared" si="672"/>
        <v>Wednesday</v>
      </c>
      <c r="I4754" t="str">
        <f t="shared" si="673"/>
        <v>FM11</v>
      </c>
      <c r="J4754" t="str">
        <f t="shared" si="674"/>
        <v>FQ4</v>
      </c>
    </row>
    <row r="4755" spans="1:10" x14ac:dyDescent="0.35">
      <c r="A4755" s="1">
        <v>40564</v>
      </c>
      <c r="B4755">
        <f t="shared" si="666"/>
        <v>2011</v>
      </c>
      <c r="C4755">
        <f t="shared" si="667"/>
        <v>1</v>
      </c>
      <c r="D4755" t="str">
        <f t="shared" si="668"/>
        <v>January</v>
      </c>
      <c r="E4755" t="str">
        <f t="shared" si="669"/>
        <v>Q1</v>
      </c>
      <c r="F4755" t="str">
        <f t="shared" si="670"/>
        <v>2011-Jan</v>
      </c>
      <c r="G4755">
        <f t="shared" si="671"/>
        <v>6</v>
      </c>
      <c r="H4755" t="str">
        <f t="shared" si="672"/>
        <v>Friday</v>
      </c>
      <c r="I4755" t="str">
        <f t="shared" si="673"/>
        <v>FM10</v>
      </c>
      <c r="J4755" t="str">
        <f t="shared" si="674"/>
        <v>FQ4</v>
      </c>
    </row>
    <row r="4756" spans="1:10" x14ac:dyDescent="0.35">
      <c r="A4756" s="1">
        <v>43123</v>
      </c>
      <c r="B4756">
        <f t="shared" si="666"/>
        <v>2018</v>
      </c>
      <c r="C4756">
        <f t="shared" si="667"/>
        <v>1</v>
      </c>
      <c r="D4756" t="str">
        <f t="shared" si="668"/>
        <v>January</v>
      </c>
      <c r="E4756" t="str">
        <f t="shared" si="669"/>
        <v>Q1</v>
      </c>
      <c r="F4756" t="str">
        <f t="shared" si="670"/>
        <v>2018-Jan</v>
      </c>
      <c r="G4756">
        <f t="shared" si="671"/>
        <v>3</v>
      </c>
      <c r="H4756" t="str">
        <f t="shared" si="672"/>
        <v>Tuesday</v>
      </c>
      <c r="I4756" t="str">
        <f t="shared" si="673"/>
        <v>FM10</v>
      </c>
      <c r="J4756" t="str">
        <f t="shared" si="674"/>
        <v>FQ4</v>
      </c>
    </row>
    <row r="4757" spans="1:10" x14ac:dyDescent="0.35">
      <c r="A4757" s="1">
        <v>40201</v>
      </c>
      <c r="B4757">
        <f t="shared" si="666"/>
        <v>2010</v>
      </c>
      <c r="C4757">
        <f t="shared" si="667"/>
        <v>1</v>
      </c>
      <c r="D4757" t="str">
        <f t="shared" si="668"/>
        <v>January</v>
      </c>
      <c r="E4757" t="str">
        <f t="shared" si="669"/>
        <v>Q1</v>
      </c>
      <c r="F4757" t="str">
        <f t="shared" si="670"/>
        <v>2010-Jan</v>
      </c>
      <c r="G4757">
        <f t="shared" si="671"/>
        <v>7</v>
      </c>
      <c r="H4757" t="str">
        <f t="shared" si="672"/>
        <v>Saturday</v>
      </c>
      <c r="I4757" t="str">
        <f t="shared" si="673"/>
        <v>FM10</v>
      </c>
      <c r="J4757" t="str">
        <f t="shared" si="674"/>
        <v>FQ4</v>
      </c>
    </row>
    <row r="4758" spans="1:10" x14ac:dyDescent="0.35">
      <c r="A4758" s="1">
        <v>42014</v>
      </c>
      <c r="B4758">
        <f t="shared" si="666"/>
        <v>2015</v>
      </c>
      <c r="C4758">
        <f t="shared" si="667"/>
        <v>1</v>
      </c>
      <c r="D4758" t="str">
        <f t="shared" si="668"/>
        <v>January</v>
      </c>
      <c r="E4758" t="str">
        <f t="shared" si="669"/>
        <v>Q1</v>
      </c>
      <c r="F4758" t="str">
        <f t="shared" si="670"/>
        <v>2015-Jan</v>
      </c>
      <c r="G4758">
        <f t="shared" si="671"/>
        <v>7</v>
      </c>
      <c r="H4758" t="str">
        <f t="shared" si="672"/>
        <v>Saturday</v>
      </c>
      <c r="I4758" t="str">
        <f t="shared" si="673"/>
        <v>FM10</v>
      </c>
      <c r="J4758" t="str">
        <f t="shared" si="674"/>
        <v>FQ4</v>
      </c>
    </row>
    <row r="4759" spans="1:10" x14ac:dyDescent="0.35">
      <c r="A4759" s="1">
        <v>40181</v>
      </c>
      <c r="B4759">
        <f t="shared" si="666"/>
        <v>2010</v>
      </c>
      <c r="C4759">
        <f t="shared" si="667"/>
        <v>1</v>
      </c>
      <c r="D4759" t="str">
        <f t="shared" si="668"/>
        <v>January</v>
      </c>
      <c r="E4759" t="str">
        <f t="shared" si="669"/>
        <v>Q1</v>
      </c>
      <c r="F4759" t="str">
        <f t="shared" si="670"/>
        <v>2010-Jan</v>
      </c>
      <c r="G4759">
        <f t="shared" si="671"/>
        <v>1</v>
      </c>
      <c r="H4759" t="str">
        <f t="shared" si="672"/>
        <v>Sunday</v>
      </c>
      <c r="I4759" t="str">
        <f t="shared" si="673"/>
        <v>FM10</v>
      </c>
      <c r="J4759" t="str">
        <f t="shared" si="674"/>
        <v>FQ4</v>
      </c>
    </row>
    <row r="4760" spans="1:10" x14ac:dyDescent="0.35">
      <c r="A4760" s="1">
        <v>43101</v>
      </c>
      <c r="B4760">
        <f t="shared" si="666"/>
        <v>2018</v>
      </c>
      <c r="C4760">
        <f t="shared" si="667"/>
        <v>1</v>
      </c>
      <c r="D4760" t="str">
        <f t="shared" si="668"/>
        <v>January</v>
      </c>
      <c r="E4760" t="str">
        <f t="shared" si="669"/>
        <v>Q1</v>
      </c>
      <c r="F4760" t="str">
        <f t="shared" si="670"/>
        <v>2018-Jan</v>
      </c>
      <c r="G4760">
        <f t="shared" si="671"/>
        <v>2</v>
      </c>
      <c r="H4760" t="str">
        <f t="shared" si="672"/>
        <v>Monday</v>
      </c>
      <c r="I4760" t="str">
        <f t="shared" si="673"/>
        <v>FM10</v>
      </c>
      <c r="J4760" t="str">
        <f t="shared" si="674"/>
        <v>FQ4</v>
      </c>
    </row>
    <row r="4761" spans="1:10" x14ac:dyDescent="0.35">
      <c r="A4761" s="1">
        <v>41653</v>
      </c>
      <c r="B4761">
        <f t="shared" si="666"/>
        <v>2014</v>
      </c>
      <c r="C4761">
        <f t="shared" si="667"/>
        <v>1</v>
      </c>
      <c r="D4761" t="str">
        <f t="shared" si="668"/>
        <v>January</v>
      </c>
      <c r="E4761" t="str">
        <f t="shared" si="669"/>
        <v>Q1</v>
      </c>
      <c r="F4761" t="str">
        <f t="shared" si="670"/>
        <v>2014-Jan</v>
      </c>
      <c r="G4761">
        <f t="shared" si="671"/>
        <v>3</v>
      </c>
      <c r="H4761" t="str">
        <f t="shared" si="672"/>
        <v>Tuesday</v>
      </c>
      <c r="I4761" t="str">
        <f t="shared" si="673"/>
        <v>FM10</v>
      </c>
      <c r="J4761" t="str">
        <f t="shared" si="674"/>
        <v>FQ4</v>
      </c>
    </row>
    <row r="4762" spans="1:10" x14ac:dyDescent="0.35">
      <c r="A4762" s="1">
        <v>41660</v>
      </c>
      <c r="B4762">
        <f t="shared" si="666"/>
        <v>2014</v>
      </c>
      <c r="C4762">
        <f t="shared" si="667"/>
        <v>1</v>
      </c>
      <c r="D4762" t="str">
        <f t="shared" si="668"/>
        <v>January</v>
      </c>
      <c r="E4762" t="str">
        <f t="shared" si="669"/>
        <v>Q1</v>
      </c>
      <c r="F4762" t="str">
        <f t="shared" si="670"/>
        <v>2014-Jan</v>
      </c>
      <c r="G4762">
        <f t="shared" si="671"/>
        <v>3</v>
      </c>
      <c r="H4762" t="str">
        <f t="shared" si="672"/>
        <v>Tuesday</v>
      </c>
      <c r="I4762" t="str">
        <f t="shared" si="673"/>
        <v>FM10</v>
      </c>
      <c r="J4762" t="str">
        <f t="shared" si="674"/>
        <v>FQ4</v>
      </c>
    </row>
    <row r="4763" spans="1:10" x14ac:dyDescent="0.35">
      <c r="A4763" s="1">
        <v>40916</v>
      </c>
      <c r="B4763">
        <f t="shared" si="666"/>
        <v>2012</v>
      </c>
      <c r="C4763">
        <f t="shared" si="667"/>
        <v>1</v>
      </c>
      <c r="D4763" t="str">
        <f t="shared" si="668"/>
        <v>January</v>
      </c>
      <c r="E4763" t="str">
        <f t="shared" si="669"/>
        <v>Q1</v>
      </c>
      <c r="F4763" t="str">
        <f t="shared" si="670"/>
        <v>2012-Jan</v>
      </c>
      <c r="G4763">
        <f t="shared" si="671"/>
        <v>1</v>
      </c>
      <c r="H4763" t="str">
        <f t="shared" si="672"/>
        <v>Sunday</v>
      </c>
      <c r="I4763" t="str">
        <f t="shared" si="673"/>
        <v>FM10</v>
      </c>
      <c r="J4763" t="str">
        <f t="shared" si="674"/>
        <v>FQ4</v>
      </c>
    </row>
    <row r="4764" spans="1:10" x14ac:dyDescent="0.35">
      <c r="A4764" s="1">
        <v>42371</v>
      </c>
      <c r="B4764">
        <f t="shared" si="666"/>
        <v>2016</v>
      </c>
      <c r="C4764">
        <f t="shared" si="667"/>
        <v>1</v>
      </c>
      <c r="D4764" t="str">
        <f t="shared" si="668"/>
        <v>January</v>
      </c>
      <c r="E4764" t="str">
        <f t="shared" si="669"/>
        <v>Q1</v>
      </c>
      <c r="F4764" t="str">
        <f t="shared" si="670"/>
        <v>2016-Jan</v>
      </c>
      <c r="G4764">
        <f t="shared" si="671"/>
        <v>7</v>
      </c>
      <c r="H4764" t="str">
        <f t="shared" si="672"/>
        <v>Saturday</v>
      </c>
      <c r="I4764" t="str">
        <f t="shared" si="673"/>
        <v>FM10</v>
      </c>
      <c r="J4764" t="str">
        <f t="shared" si="674"/>
        <v>FQ4</v>
      </c>
    </row>
    <row r="4765" spans="1:10" x14ac:dyDescent="0.35">
      <c r="A4765" s="1">
        <v>43128</v>
      </c>
      <c r="B4765">
        <f t="shared" si="666"/>
        <v>2018</v>
      </c>
      <c r="C4765">
        <f t="shared" si="667"/>
        <v>1</v>
      </c>
      <c r="D4765" t="str">
        <f t="shared" si="668"/>
        <v>January</v>
      </c>
      <c r="E4765" t="str">
        <f t="shared" si="669"/>
        <v>Q1</v>
      </c>
      <c r="F4765" t="str">
        <f t="shared" si="670"/>
        <v>2018-Jan</v>
      </c>
      <c r="G4765">
        <f t="shared" si="671"/>
        <v>1</v>
      </c>
      <c r="H4765" t="str">
        <f t="shared" si="672"/>
        <v>Sunday</v>
      </c>
      <c r="I4765" t="str">
        <f t="shared" si="673"/>
        <v>FM10</v>
      </c>
      <c r="J4765" t="str">
        <f t="shared" si="674"/>
        <v>FQ4</v>
      </c>
    </row>
    <row r="4766" spans="1:10" x14ac:dyDescent="0.35">
      <c r="A4766" s="1">
        <v>43121</v>
      </c>
      <c r="B4766">
        <f t="shared" si="666"/>
        <v>2018</v>
      </c>
      <c r="C4766">
        <f t="shared" si="667"/>
        <v>1</v>
      </c>
      <c r="D4766" t="str">
        <f t="shared" si="668"/>
        <v>January</v>
      </c>
      <c r="E4766" t="str">
        <f t="shared" si="669"/>
        <v>Q1</v>
      </c>
      <c r="F4766" t="str">
        <f t="shared" si="670"/>
        <v>2018-Jan</v>
      </c>
      <c r="G4766">
        <f t="shared" si="671"/>
        <v>1</v>
      </c>
      <c r="H4766" t="str">
        <f t="shared" si="672"/>
        <v>Sunday</v>
      </c>
      <c r="I4766" t="str">
        <f t="shared" si="673"/>
        <v>FM10</v>
      </c>
      <c r="J4766" t="str">
        <f t="shared" si="674"/>
        <v>FQ4</v>
      </c>
    </row>
    <row r="4767" spans="1:10" x14ac:dyDescent="0.35">
      <c r="A4767" s="1">
        <v>40527</v>
      </c>
      <c r="B4767">
        <f t="shared" si="666"/>
        <v>2010</v>
      </c>
      <c r="C4767">
        <f t="shared" si="667"/>
        <v>12</v>
      </c>
      <c r="D4767" t="str">
        <f t="shared" si="668"/>
        <v>December</v>
      </c>
      <c r="E4767" t="str">
        <f t="shared" si="669"/>
        <v>Q4</v>
      </c>
      <c r="F4767" t="str">
        <f t="shared" si="670"/>
        <v>2010-Dec</v>
      </c>
      <c r="G4767">
        <f t="shared" si="671"/>
        <v>4</v>
      </c>
      <c r="H4767" t="str">
        <f t="shared" si="672"/>
        <v>Wednesday</v>
      </c>
      <c r="I4767" t="str">
        <f t="shared" si="673"/>
        <v>FM9</v>
      </c>
      <c r="J4767" t="str">
        <f t="shared" si="674"/>
        <v>FQ3</v>
      </c>
    </row>
    <row r="4768" spans="1:10" x14ac:dyDescent="0.35">
      <c r="A4768" s="1">
        <v>41618</v>
      </c>
      <c r="B4768">
        <f t="shared" si="666"/>
        <v>2013</v>
      </c>
      <c r="C4768">
        <f t="shared" si="667"/>
        <v>12</v>
      </c>
      <c r="D4768" t="str">
        <f t="shared" si="668"/>
        <v>December</v>
      </c>
      <c r="E4768" t="str">
        <f t="shared" si="669"/>
        <v>Q4</v>
      </c>
      <c r="F4768" t="str">
        <f t="shared" si="670"/>
        <v>2013-Dec</v>
      </c>
      <c r="G4768">
        <f t="shared" si="671"/>
        <v>3</v>
      </c>
      <c r="H4768" t="str">
        <f t="shared" si="672"/>
        <v>Tuesday</v>
      </c>
      <c r="I4768" t="str">
        <f t="shared" si="673"/>
        <v>FM9</v>
      </c>
      <c r="J4768" t="str">
        <f t="shared" si="674"/>
        <v>FQ3</v>
      </c>
    </row>
    <row r="4769" spans="1:10" x14ac:dyDescent="0.35">
      <c r="A4769" s="1">
        <v>41996</v>
      </c>
      <c r="B4769">
        <f t="shared" si="666"/>
        <v>2014</v>
      </c>
      <c r="C4769">
        <f t="shared" si="667"/>
        <v>12</v>
      </c>
      <c r="D4769" t="str">
        <f t="shared" si="668"/>
        <v>December</v>
      </c>
      <c r="E4769" t="str">
        <f t="shared" si="669"/>
        <v>Q4</v>
      </c>
      <c r="F4769" t="str">
        <f t="shared" si="670"/>
        <v>2014-Dec</v>
      </c>
      <c r="G4769">
        <f t="shared" si="671"/>
        <v>3</v>
      </c>
      <c r="H4769" t="str">
        <f t="shared" si="672"/>
        <v>Tuesday</v>
      </c>
      <c r="I4769" t="str">
        <f t="shared" si="673"/>
        <v>FM9</v>
      </c>
      <c r="J4769" t="str">
        <f t="shared" si="674"/>
        <v>FQ3</v>
      </c>
    </row>
    <row r="4770" spans="1:10" x14ac:dyDescent="0.35">
      <c r="A4770" s="1">
        <v>41621</v>
      </c>
      <c r="B4770">
        <f t="shared" si="666"/>
        <v>2013</v>
      </c>
      <c r="C4770">
        <f t="shared" si="667"/>
        <v>12</v>
      </c>
      <c r="D4770" t="str">
        <f t="shared" si="668"/>
        <v>December</v>
      </c>
      <c r="E4770" t="str">
        <f t="shared" si="669"/>
        <v>Q4</v>
      </c>
      <c r="F4770" t="str">
        <f t="shared" si="670"/>
        <v>2013-Dec</v>
      </c>
      <c r="G4770">
        <f t="shared" si="671"/>
        <v>6</v>
      </c>
      <c r="H4770" t="str">
        <f t="shared" si="672"/>
        <v>Friday</v>
      </c>
      <c r="I4770" t="str">
        <f t="shared" si="673"/>
        <v>FM9</v>
      </c>
      <c r="J4770" t="str">
        <f t="shared" si="674"/>
        <v>FQ3</v>
      </c>
    </row>
    <row r="4771" spans="1:10" x14ac:dyDescent="0.35">
      <c r="A4771" s="1">
        <v>43453</v>
      </c>
      <c r="B4771">
        <f t="shared" si="666"/>
        <v>2018</v>
      </c>
      <c r="C4771">
        <f t="shared" si="667"/>
        <v>12</v>
      </c>
      <c r="D4771" t="str">
        <f t="shared" si="668"/>
        <v>December</v>
      </c>
      <c r="E4771" t="str">
        <f t="shared" si="669"/>
        <v>Q4</v>
      </c>
      <c r="F4771" t="str">
        <f t="shared" si="670"/>
        <v>2018-Dec</v>
      </c>
      <c r="G4771">
        <f t="shared" si="671"/>
        <v>4</v>
      </c>
      <c r="H4771" t="str">
        <f t="shared" si="672"/>
        <v>Wednesday</v>
      </c>
      <c r="I4771" t="str">
        <f t="shared" si="673"/>
        <v>FM9</v>
      </c>
      <c r="J4771" t="str">
        <f t="shared" si="674"/>
        <v>FQ3</v>
      </c>
    </row>
    <row r="4772" spans="1:10" x14ac:dyDescent="0.35">
      <c r="A4772" s="1">
        <v>41254</v>
      </c>
      <c r="B4772">
        <f t="shared" si="666"/>
        <v>2012</v>
      </c>
      <c r="C4772">
        <f t="shared" si="667"/>
        <v>12</v>
      </c>
      <c r="D4772" t="str">
        <f t="shared" si="668"/>
        <v>December</v>
      </c>
      <c r="E4772" t="str">
        <f t="shared" si="669"/>
        <v>Q4</v>
      </c>
      <c r="F4772" t="str">
        <f t="shared" si="670"/>
        <v>2012-Dec</v>
      </c>
      <c r="G4772">
        <f t="shared" si="671"/>
        <v>3</v>
      </c>
      <c r="H4772" t="str">
        <f t="shared" si="672"/>
        <v>Tuesday</v>
      </c>
      <c r="I4772" t="str">
        <f t="shared" si="673"/>
        <v>FM9</v>
      </c>
      <c r="J4772" t="str">
        <f t="shared" si="674"/>
        <v>FQ3</v>
      </c>
    </row>
    <row r="4773" spans="1:10" x14ac:dyDescent="0.35">
      <c r="A4773" s="1">
        <v>43087</v>
      </c>
      <c r="B4773">
        <f t="shared" si="666"/>
        <v>2017</v>
      </c>
      <c r="C4773">
        <f t="shared" si="667"/>
        <v>12</v>
      </c>
      <c r="D4773" t="str">
        <f t="shared" si="668"/>
        <v>December</v>
      </c>
      <c r="E4773" t="str">
        <f t="shared" si="669"/>
        <v>Q4</v>
      </c>
      <c r="F4773" t="str">
        <f t="shared" si="670"/>
        <v>2017-Dec</v>
      </c>
      <c r="G4773">
        <f t="shared" si="671"/>
        <v>2</v>
      </c>
      <c r="H4773" t="str">
        <f t="shared" si="672"/>
        <v>Monday</v>
      </c>
      <c r="I4773" t="str">
        <f t="shared" si="673"/>
        <v>FM9</v>
      </c>
      <c r="J4773" t="str">
        <f t="shared" si="674"/>
        <v>FQ3</v>
      </c>
    </row>
    <row r="4774" spans="1:10" x14ac:dyDescent="0.35">
      <c r="A4774" s="1">
        <v>42340</v>
      </c>
      <c r="B4774">
        <f t="shared" si="666"/>
        <v>2015</v>
      </c>
      <c r="C4774">
        <f t="shared" si="667"/>
        <v>12</v>
      </c>
      <c r="D4774" t="str">
        <f t="shared" si="668"/>
        <v>December</v>
      </c>
      <c r="E4774" t="str">
        <f t="shared" si="669"/>
        <v>Q4</v>
      </c>
      <c r="F4774" t="str">
        <f t="shared" si="670"/>
        <v>2015-Dec</v>
      </c>
      <c r="G4774">
        <f t="shared" si="671"/>
        <v>4</v>
      </c>
      <c r="H4774" t="str">
        <f t="shared" si="672"/>
        <v>Wednesday</v>
      </c>
      <c r="I4774" t="str">
        <f t="shared" si="673"/>
        <v>FM9</v>
      </c>
      <c r="J4774" t="str">
        <f t="shared" si="674"/>
        <v>FQ3</v>
      </c>
    </row>
    <row r="4775" spans="1:10" x14ac:dyDescent="0.35">
      <c r="A4775" s="1">
        <v>43072</v>
      </c>
      <c r="B4775">
        <f t="shared" si="666"/>
        <v>2017</v>
      </c>
      <c r="C4775">
        <f t="shared" si="667"/>
        <v>12</v>
      </c>
      <c r="D4775" t="str">
        <f t="shared" si="668"/>
        <v>December</v>
      </c>
      <c r="E4775" t="str">
        <f t="shared" si="669"/>
        <v>Q4</v>
      </c>
      <c r="F4775" t="str">
        <f t="shared" si="670"/>
        <v>2017-Dec</v>
      </c>
      <c r="G4775">
        <f t="shared" si="671"/>
        <v>1</v>
      </c>
      <c r="H4775" t="str">
        <f t="shared" si="672"/>
        <v>Sunday</v>
      </c>
      <c r="I4775" t="str">
        <f t="shared" si="673"/>
        <v>FM9</v>
      </c>
      <c r="J4775" t="str">
        <f t="shared" si="674"/>
        <v>FQ3</v>
      </c>
    </row>
    <row r="4776" spans="1:10" x14ac:dyDescent="0.35">
      <c r="A4776" s="1">
        <v>41634</v>
      </c>
      <c r="B4776">
        <f t="shared" si="666"/>
        <v>2013</v>
      </c>
      <c r="C4776">
        <f t="shared" si="667"/>
        <v>12</v>
      </c>
      <c r="D4776" t="str">
        <f t="shared" si="668"/>
        <v>December</v>
      </c>
      <c r="E4776" t="str">
        <f t="shared" si="669"/>
        <v>Q4</v>
      </c>
      <c r="F4776" t="str">
        <f t="shared" si="670"/>
        <v>2013-Dec</v>
      </c>
      <c r="G4776">
        <f t="shared" si="671"/>
        <v>5</v>
      </c>
      <c r="H4776" t="str">
        <f t="shared" si="672"/>
        <v>Thursday</v>
      </c>
      <c r="I4776" t="str">
        <f t="shared" si="673"/>
        <v>FM9</v>
      </c>
      <c r="J4776" t="str">
        <f t="shared" si="674"/>
        <v>FQ3</v>
      </c>
    </row>
    <row r="4777" spans="1:10" x14ac:dyDescent="0.35">
      <c r="A4777" s="1">
        <v>43072</v>
      </c>
      <c r="B4777">
        <f t="shared" si="666"/>
        <v>2017</v>
      </c>
      <c r="C4777">
        <f t="shared" si="667"/>
        <v>12</v>
      </c>
      <c r="D4777" t="str">
        <f t="shared" si="668"/>
        <v>December</v>
      </c>
      <c r="E4777" t="str">
        <f t="shared" si="669"/>
        <v>Q4</v>
      </c>
      <c r="F4777" t="str">
        <f t="shared" si="670"/>
        <v>2017-Dec</v>
      </c>
      <c r="G4777">
        <f t="shared" si="671"/>
        <v>1</v>
      </c>
      <c r="H4777" t="str">
        <f t="shared" si="672"/>
        <v>Sunday</v>
      </c>
      <c r="I4777" t="str">
        <f t="shared" si="673"/>
        <v>FM9</v>
      </c>
      <c r="J4777" t="str">
        <f t="shared" si="674"/>
        <v>FQ3</v>
      </c>
    </row>
    <row r="4778" spans="1:10" x14ac:dyDescent="0.35">
      <c r="A4778" s="1">
        <v>41998</v>
      </c>
      <c r="B4778">
        <f t="shared" si="666"/>
        <v>2014</v>
      </c>
      <c r="C4778">
        <f t="shared" si="667"/>
        <v>12</v>
      </c>
      <c r="D4778" t="str">
        <f t="shared" si="668"/>
        <v>December</v>
      </c>
      <c r="E4778" t="str">
        <f t="shared" si="669"/>
        <v>Q4</v>
      </c>
      <c r="F4778" t="str">
        <f t="shared" si="670"/>
        <v>2014-Dec</v>
      </c>
      <c r="G4778">
        <f t="shared" si="671"/>
        <v>5</v>
      </c>
      <c r="H4778" t="str">
        <f t="shared" si="672"/>
        <v>Thursday</v>
      </c>
      <c r="I4778" t="str">
        <f t="shared" si="673"/>
        <v>FM9</v>
      </c>
      <c r="J4778" t="str">
        <f t="shared" si="674"/>
        <v>FQ3</v>
      </c>
    </row>
    <row r="4779" spans="1:10" x14ac:dyDescent="0.35">
      <c r="A4779" s="1">
        <v>43054</v>
      </c>
      <c r="B4779">
        <f t="shared" si="666"/>
        <v>2017</v>
      </c>
      <c r="C4779">
        <f t="shared" si="667"/>
        <v>11</v>
      </c>
      <c r="D4779" t="str">
        <f t="shared" si="668"/>
        <v>November</v>
      </c>
      <c r="E4779" t="str">
        <f t="shared" si="669"/>
        <v>Q4</v>
      </c>
      <c r="F4779" t="str">
        <f t="shared" si="670"/>
        <v>2017-Nov</v>
      </c>
      <c r="G4779">
        <f t="shared" si="671"/>
        <v>4</v>
      </c>
      <c r="H4779" t="str">
        <f t="shared" si="672"/>
        <v>Wednesday</v>
      </c>
      <c r="I4779" t="str">
        <f t="shared" si="673"/>
        <v>FM8</v>
      </c>
      <c r="J4779" t="str">
        <f t="shared" si="674"/>
        <v>FQ3</v>
      </c>
    </row>
    <row r="4780" spans="1:10" x14ac:dyDescent="0.35">
      <c r="A4780" s="1">
        <v>43056</v>
      </c>
      <c r="B4780">
        <f t="shared" si="666"/>
        <v>2017</v>
      </c>
      <c r="C4780">
        <f t="shared" si="667"/>
        <v>11</v>
      </c>
      <c r="D4780" t="str">
        <f t="shared" si="668"/>
        <v>November</v>
      </c>
      <c r="E4780" t="str">
        <f t="shared" si="669"/>
        <v>Q4</v>
      </c>
      <c r="F4780" t="str">
        <f t="shared" si="670"/>
        <v>2017-Nov</v>
      </c>
      <c r="G4780">
        <f t="shared" si="671"/>
        <v>6</v>
      </c>
      <c r="H4780" t="str">
        <f t="shared" si="672"/>
        <v>Friday</v>
      </c>
      <c r="I4780" t="str">
        <f t="shared" si="673"/>
        <v>FM8</v>
      </c>
      <c r="J4780" t="str">
        <f t="shared" si="674"/>
        <v>FQ3</v>
      </c>
    </row>
    <row r="4781" spans="1:10" x14ac:dyDescent="0.35">
      <c r="A4781" s="1">
        <v>40491</v>
      </c>
      <c r="B4781">
        <f t="shared" si="666"/>
        <v>2010</v>
      </c>
      <c r="C4781">
        <f t="shared" si="667"/>
        <v>11</v>
      </c>
      <c r="D4781" t="str">
        <f t="shared" si="668"/>
        <v>November</v>
      </c>
      <c r="E4781" t="str">
        <f t="shared" si="669"/>
        <v>Q4</v>
      </c>
      <c r="F4781" t="str">
        <f t="shared" si="670"/>
        <v>2010-Nov</v>
      </c>
      <c r="G4781">
        <f t="shared" si="671"/>
        <v>3</v>
      </c>
      <c r="H4781" t="str">
        <f t="shared" si="672"/>
        <v>Tuesday</v>
      </c>
      <c r="I4781" t="str">
        <f t="shared" si="673"/>
        <v>FM8</v>
      </c>
      <c r="J4781" t="str">
        <f t="shared" si="674"/>
        <v>FQ3</v>
      </c>
    </row>
    <row r="4782" spans="1:10" x14ac:dyDescent="0.35">
      <c r="A4782" s="1">
        <v>40853</v>
      </c>
      <c r="B4782">
        <f t="shared" si="666"/>
        <v>2011</v>
      </c>
      <c r="C4782">
        <f t="shared" si="667"/>
        <v>11</v>
      </c>
      <c r="D4782" t="str">
        <f t="shared" si="668"/>
        <v>November</v>
      </c>
      <c r="E4782" t="str">
        <f t="shared" si="669"/>
        <v>Q4</v>
      </c>
      <c r="F4782" t="str">
        <f t="shared" si="670"/>
        <v>2011-Nov</v>
      </c>
      <c r="G4782">
        <f t="shared" si="671"/>
        <v>1</v>
      </c>
      <c r="H4782" t="str">
        <f t="shared" si="672"/>
        <v>Sunday</v>
      </c>
      <c r="I4782" t="str">
        <f t="shared" si="673"/>
        <v>FM8</v>
      </c>
      <c r="J4782" t="str">
        <f t="shared" si="674"/>
        <v>FQ3</v>
      </c>
    </row>
    <row r="4783" spans="1:10" x14ac:dyDescent="0.35">
      <c r="A4783" s="1">
        <v>42698</v>
      </c>
      <c r="B4783">
        <f t="shared" si="666"/>
        <v>2016</v>
      </c>
      <c r="C4783">
        <f t="shared" si="667"/>
        <v>11</v>
      </c>
      <c r="D4783" t="str">
        <f t="shared" si="668"/>
        <v>November</v>
      </c>
      <c r="E4783" t="str">
        <f t="shared" si="669"/>
        <v>Q4</v>
      </c>
      <c r="F4783" t="str">
        <f t="shared" si="670"/>
        <v>2016-Nov</v>
      </c>
      <c r="G4783">
        <f t="shared" si="671"/>
        <v>5</v>
      </c>
      <c r="H4783" t="str">
        <f t="shared" si="672"/>
        <v>Thursday</v>
      </c>
      <c r="I4783" t="str">
        <f t="shared" si="673"/>
        <v>FM8</v>
      </c>
      <c r="J4783" t="str">
        <f t="shared" si="674"/>
        <v>FQ3</v>
      </c>
    </row>
    <row r="4784" spans="1:10" x14ac:dyDescent="0.35">
      <c r="A4784" s="1">
        <v>43411</v>
      </c>
      <c r="B4784">
        <f t="shared" si="666"/>
        <v>2018</v>
      </c>
      <c r="C4784">
        <f t="shared" si="667"/>
        <v>11</v>
      </c>
      <c r="D4784" t="str">
        <f t="shared" si="668"/>
        <v>November</v>
      </c>
      <c r="E4784" t="str">
        <f t="shared" si="669"/>
        <v>Q4</v>
      </c>
      <c r="F4784" t="str">
        <f t="shared" si="670"/>
        <v>2018-Nov</v>
      </c>
      <c r="G4784">
        <f t="shared" si="671"/>
        <v>4</v>
      </c>
      <c r="H4784" t="str">
        <f t="shared" si="672"/>
        <v>Wednesday</v>
      </c>
      <c r="I4784" t="str">
        <f t="shared" si="673"/>
        <v>FM8</v>
      </c>
      <c r="J4784" t="str">
        <f t="shared" si="674"/>
        <v>FQ3</v>
      </c>
    </row>
    <row r="4785" spans="1:10" x14ac:dyDescent="0.35">
      <c r="A4785" s="1">
        <v>41221</v>
      </c>
      <c r="B4785">
        <f t="shared" si="666"/>
        <v>2012</v>
      </c>
      <c r="C4785">
        <f t="shared" si="667"/>
        <v>11</v>
      </c>
      <c r="D4785" t="str">
        <f t="shared" si="668"/>
        <v>November</v>
      </c>
      <c r="E4785" t="str">
        <f t="shared" si="669"/>
        <v>Q4</v>
      </c>
      <c r="F4785" t="str">
        <f t="shared" si="670"/>
        <v>2012-Nov</v>
      </c>
      <c r="G4785">
        <f t="shared" si="671"/>
        <v>5</v>
      </c>
      <c r="H4785" t="str">
        <f t="shared" si="672"/>
        <v>Thursday</v>
      </c>
      <c r="I4785" t="str">
        <f t="shared" si="673"/>
        <v>FM8</v>
      </c>
      <c r="J4785" t="str">
        <f t="shared" si="674"/>
        <v>FQ3</v>
      </c>
    </row>
    <row r="4786" spans="1:10" x14ac:dyDescent="0.35">
      <c r="A4786" s="1">
        <v>43419</v>
      </c>
      <c r="B4786">
        <f t="shared" si="666"/>
        <v>2018</v>
      </c>
      <c r="C4786">
        <f t="shared" si="667"/>
        <v>11</v>
      </c>
      <c r="D4786" t="str">
        <f t="shared" si="668"/>
        <v>November</v>
      </c>
      <c r="E4786" t="str">
        <f t="shared" si="669"/>
        <v>Q4</v>
      </c>
      <c r="F4786" t="str">
        <f t="shared" si="670"/>
        <v>2018-Nov</v>
      </c>
      <c r="G4786">
        <f t="shared" si="671"/>
        <v>5</v>
      </c>
      <c r="H4786" t="str">
        <f t="shared" si="672"/>
        <v>Thursday</v>
      </c>
      <c r="I4786" t="str">
        <f t="shared" si="673"/>
        <v>FM8</v>
      </c>
      <c r="J4786" t="str">
        <f t="shared" si="674"/>
        <v>FQ3</v>
      </c>
    </row>
    <row r="4787" spans="1:10" x14ac:dyDescent="0.35">
      <c r="A4787" s="1">
        <v>41594</v>
      </c>
      <c r="B4787">
        <f t="shared" si="666"/>
        <v>2013</v>
      </c>
      <c r="C4787">
        <f t="shared" si="667"/>
        <v>11</v>
      </c>
      <c r="D4787" t="str">
        <f t="shared" si="668"/>
        <v>November</v>
      </c>
      <c r="E4787" t="str">
        <f t="shared" si="669"/>
        <v>Q4</v>
      </c>
      <c r="F4787" t="str">
        <f t="shared" si="670"/>
        <v>2013-Nov</v>
      </c>
      <c r="G4787">
        <f t="shared" si="671"/>
        <v>7</v>
      </c>
      <c r="H4787" t="str">
        <f t="shared" si="672"/>
        <v>Saturday</v>
      </c>
      <c r="I4787" t="str">
        <f t="shared" si="673"/>
        <v>FM8</v>
      </c>
      <c r="J4787" t="str">
        <f t="shared" si="674"/>
        <v>FQ3</v>
      </c>
    </row>
    <row r="4788" spans="1:10" x14ac:dyDescent="0.35">
      <c r="A4788" s="1">
        <v>42313</v>
      </c>
      <c r="B4788">
        <f t="shared" si="666"/>
        <v>2015</v>
      </c>
      <c r="C4788">
        <f t="shared" si="667"/>
        <v>11</v>
      </c>
      <c r="D4788" t="str">
        <f t="shared" si="668"/>
        <v>November</v>
      </c>
      <c r="E4788" t="str">
        <f t="shared" si="669"/>
        <v>Q4</v>
      </c>
      <c r="F4788" t="str">
        <f t="shared" si="670"/>
        <v>2015-Nov</v>
      </c>
      <c r="G4788">
        <f t="shared" si="671"/>
        <v>5</v>
      </c>
      <c r="H4788" t="str">
        <f t="shared" si="672"/>
        <v>Thursday</v>
      </c>
      <c r="I4788" t="str">
        <f t="shared" si="673"/>
        <v>FM8</v>
      </c>
      <c r="J4788" t="str">
        <f t="shared" si="674"/>
        <v>FQ3</v>
      </c>
    </row>
    <row r="4789" spans="1:10" x14ac:dyDescent="0.35">
      <c r="A4789" s="1">
        <v>41241</v>
      </c>
      <c r="B4789">
        <f t="shared" si="666"/>
        <v>2012</v>
      </c>
      <c r="C4789">
        <f t="shared" si="667"/>
        <v>11</v>
      </c>
      <c r="D4789" t="str">
        <f t="shared" si="668"/>
        <v>November</v>
      </c>
      <c r="E4789" t="str">
        <f t="shared" si="669"/>
        <v>Q4</v>
      </c>
      <c r="F4789" t="str">
        <f t="shared" si="670"/>
        <v>2012-Nov</v>
      </c>
      <c r="G4789">
        <f t="shared" si="671"/>
        <v>4</v>
      </c>
      <c r="H4789" t="str">
        <f t="shared" si="672"/>
        <v>Wednesday</v>
      </c>
      <c r="I4789" t="str">
        <f t="shared" si="673"/>
        <v>FM8</v>
      </c>
      <c r="J4789" t="str">
        <f t="shared" si="674"/>
        <v>FQ3</v>
      </c>
    </row>
    <row r="4790" spans="1:10" x14ac:dyDescent="0.35">
      <c r="A4790" s="1">
        <v>40500</v>
      </c>
      <c r="B4790">
        <f t="shared" si="666"/>
        <v>2010</v>
      </c>
      <c r="C4790">
        <f t="shared" si="667"/>
        <v>11</v>
      </c>
      <c r="D4790" t="str">
        <f t="shared" si="668"/>
        <v>November</v>
      </c>
      <c r="E4790" t="str">
        <f t="shared" si="669"/>
        <v>Q4</v>
      </c>
      <c r="F4790" t="str">
        <f t="shared" si="670"/>
        <v>2010-Nov</v>
      </c>
      <c r="G4790">
        <f t="shared" si="671"/>
        <v>5</v>
      </c>
      <c r="H4790" t="str">
        <f t="shared" si="672"/>
        <v>Thursday</v>
      </c>
      <c r="I4790" t="str">
        <f t="shared" si="673"/>
        <v>FM8</v>
      </c>
      <c r="J4790" t="str">
        <f t="shared" si="674"/>
        <v>FQ3</v>
      </c>
    </row>
    <row r="4791" spans="1:10" x14ac:dyDescent="0.35">
      <c r="A4791" s="1">
        <v>40849</v>
      </c>
      <c r="B4791">
        <f t="shared" si="666"/>
        <v>2011</v>
      </c>
      <c r="C4791">
        <f t="shared" si="667"/>
        <v>11</v>
      </c>
      <c r="D4791" t="str">
        <f t="shared" si="668"/>
        <v>November</v>
      </c>
      <c r="E4791" t="str">
        <f t="shared" si="669"/>
        <v>Q4</v>
      </c>
      <c r="F4791" t="str">
        <f t="shared" si="670"/>
        <v>2011-Nov</v>
      </c>
      <c r="G4791">
        <f t="shared" si="671"/>
        <v>4</v>
      </c>
      <c r="H4791" t="str">
        <f t="shared" si="672"/>
        <v>Wednesday</v>
      </c>
      <c r="I4791" t="str">
        <f t="shared" si="673"/>
        <v>FM8</v>
      </c>
      <c r="J4791" t="str">
        <f t="shared" si="674"/>
        <v>FQ3</v>
      </c>
    </row>
    <row r="4792" spans="1:10" x14ac:dyDescent="0.35">
      <c r="A4792" s="1">
        <v>40492</v>
      </c>
      <c r="B4792">
        <f t="shared" si="666"/>
        <v>2010</v>
      </c>
      <c r="C4792">
        <f t="shared" si="667"/>
        <v>11</v>
      </c>
      <c r="D4792" t="str">
        <f t="shared" si="668"/>
        <v>November</v>
      </c>
      <c r="E4792" t="str">
        <f t="shared" si="669"/>
        <v>Q4</v>
      </c>
      <c r="F4792" t="str">
        <f t="shared" si="670"/>
        <v>2010-Nov</v>
      </c>
      <c r="G4792">
        <f t="shared" si="671"/>
        <v>4</v>
      </c>
      <c r="H4792" t="str">
        <f t="shared" si="672"/>
        <v>Wednesday</v>
      </c>
      <c r="I4792" t="str">
        <f t="shared" si="673"/>
        <v>FM8</v>
      </c>
      <c r="J4792" t="str">
        <f t="shared" si="674"/>
        <v>FQ3</v>
      </c>
    </row>
    <row r="4793" spans="1:10" x14ac:dyDescent="0.35">
      <c r="A4793" s="1">
        <v>41605</v>
      </c>
      <c r="B4793">
        <f t="shared" si="666"/>
        <v>2013</v>
      </c>
      <c r="C4793">
        <f t="shared" si="667"/>
        <v>11</v>
      </c>
      <c r="D4793" t="str">
        <f t="shared" si="668"/>
        <v>November</v>
      </c>
      <c r="E4793" t="str">
        <f t="shared" si="669"/>
        <v>Q4</v>
      </c>
      <c r="F4793" t="str">
        <f t="shared" si="670"/>
        <v>2013-Nov</v>
      </c>
      <c r="G4793">
        <f t="shared" si="671"/>
        <v>4</v>
      </c>
      <c r="H4793" t="str">
        <f t="shared" si="672"/>
        <v>Wednesday</v>
      </c>
      <c r="I4793" t="str">
        <f t="shared" si="673"/>
        <v>FM8</v>
      </c>
      <c r="J4793" t="str">
        <f t="shared" si="674"/>
        <v>FQ3</v>
      </c>
    </row>
    <row r="4794" spans="1:10" x14ac:dyDescent="0.35">
      <c r="A4794" s="1">
        <v>43407</v>
      </c>
      <c r="B4794">
        <f t="shared" si="666"/>
        <v>2018</v>
      </c>
      <c r="C4794">
        <f t="shared" si="667"/>
        <v>11</v>
      </c>
      <c r="D4794" t="str">
        <f t="shared" si="668"/>
        <v>November</v>
      </c>
      <c r="E4794" t="str">
        <f t="shared" si="669"/>
        <v>Q4</v>
      </c>
      <c r="F4794" t="str">
        <f t="shared" si="670"/>
        <v>2018-Nov</v>
      </c>
      <c r="G4794">
        <f t="shared" si="671"/>
        <v>7</v>
      </c>
      <c r="H4794" t="str">
        <f t="shared" si="672"/>
        <v>Saturday</v>
      </c>
      <c r="I4794" t="str">
        <f t="shared" si="673"/>
        <v>FM8</v>
      </c>
      <c r="J4794" t="str">
        <f t="shared" si="674"/>
        <v>FQ3</v>
      </c>
    </row>
    <row r="4795" spans="1:10" x14ac:dyDescent="0.35">
      <c r="A4795" s="1">
        <v>41550</v>
      </c>
      <c r="B4795">
        <f t="shared" si="666"/>
        <v>2013</v>
      </c>
      <c r="C4795">
        <f t="shared" si="667"/>
        <v>10</v>
      </c>
      <c r="D4795" t="str">
        <f t="shared" si="668"/>
        <v>October</v>
      </c>
      <c r="E4795" t="str">
        <f t="shared" si="669"/>
        <v>Q4</v>
      </c>
      <c r="F4795" t="str">
        <f t="shared" si="670"/>
        <v>2013-Oct</v>
      </c>
      <c r="G4795">
        <f t="shared" si="671"/>
        <v>5</v>
      </c>
      <c r="H4795" t="str">
        <f t="shared" si="672"/>
        <v>Thursday</v>
      </c>
      <c r="I4795" t="str">
        <f t="shared" si="673"/>
        <v>FM7</v>
      </c>
      <c r="J4795" t="str">
        <f t="shared" si="674"/>
        <v>FQ3</v>
      </c>
    </row>
    <row r="4796" spans="1:10" x14ac:dyDescent="0.35">
      <c r="A4796" s="1">
        <v>40479</v>
      </c>
      <c r="B4796">
        <f t="shared" si="666"/>
        <v>2010</v>
      </c>
      <c r="C4796">
        <f t="shared" si="667"/>
        <v>10</v>
      </c>
      <c r="D4796" t="str">
        <f t="shared" si="668"/>
        <v>October</v>
      </c>
      <c r="E4796" t="str">
        <f t="shared" si="669"/>
        <v>Q4</v>
      </c>
      <c r="F4796" t="str">
        <f t="shared" si="670"/>
        <v>2010-Oct</v>
      </c>
      <c r="G4796">
        <f t="shared" si="671"/>
        <v>5</v>
      </c>
      <c r="H4796" t="str">
        <f t="shared" si="672"/>
        <v>Thursday</v>
      </c>
      <c r="I4796" t="str">
        <f t="shared" si="673"/>
        <v>FM7</v>
      </c>
      <c r="J4796" t="str">
        <f t="shared" si="674"/>
        <v>FQ3</v>
      </c>
    </row>
    <row r="4797" spans="1:10" x14ac:dyDescent="0.35">
      <c r="A4797" s="1">
        <v>43030</v>
      </c>
      <c r="B4797">
        <f t="shared" si="666"/>
        <v>2017</v>
      </c>
      <c r="C4797">
        <f t="shared" si="667"/>
        <v>10</v>
      </c>
      <c r="D4797" t="str">
        <f t="shared" si="668"/>
        <v>October</v>
      </c>
      <c r="E4797" t="str">
        <f t="shared" si="669"/>
        <v>Q4</v>
      </c>
      <c r="F4797" t="str">
        <f t="shared" si="670"/>
        <v>2017-Oct</v>
      </c>
      <c r="G4797">
        <f t="shared" si="671"/>
        <v>1</v>
      </c>
      <c r="H4797" t="str">
        <f t="shared" si="672"/>
        <v>Sunday</v>
      </c>
      <c r="I4797" t="str">
        <f t="shared" si="673"/>
        <v>FM7</v>
      </c>
      <c r="J4797" t="str">
        <f t="shared" si="674"/>
        <v>FQ3</v>
      </c>
    </row>
    <row r="4798" spans="1:10" x14ac:dyDescent="0.35">
      <c r="A4798" s="1">
        <v>43018</v>
      </c>
      <c r="B4798">
        <f t="shared" si="666"/>
        <v>2017</v>
      </c>
      <c r="C4798">
        <f t="shared" si="667"/>
        <v>10</v>
      </c>
      <c r="D4798" t="str">
        <f t="shared" si="668"/>
        <v>October</v>
      </c>
      <c r="E4798" t="str">
        <f t="shared" si="669"/>
        <v>Q4</v>
      </c>
      <c r="F4798" t="str">
        <f t="shared" si="670"/>
        <v>2017-Oct</v>
      </c>
      <c r="G4798">
        <f t="shared" si="671"/>
        <v>3</v>
      </c>
      <c r="H4798" t="str">
        <f t="shared" si="672"/>
        <v>Tuesday</v>
      </c>
      <c r="I4798" t="str">
        <f t="shared" si="673"/>
        <v>FM7</v>
      </c>
      <c r="J4798" t="str">
        <f t="shared" si="674"/>
        <v>FQ3</v>
      </c>
    </row>
    <row r="4799" spans="1:10" x14ac:dyDescent="0.35">
      <c r="A4799" s="1">
        <v>42648</v>
      </c>
      <c r="B4799">
        <f t="shared" si="666"/>
        <v>2016</v>
      </c>
      <c r="C4799">
        <f t="shared" si="667"/>
        <v>10</v>
      </c>
      <c r="D4799" t="str">
        <f t="shared" si="668"/>
        <v>October</v>
      </c>
      <c r="E4799" t="str">
        <f t="shared" si="669"/>
        <v>Q4</v>
      </c>
      <c r="F4799" t="str">
        <f t="shared" si="670"/>
        <v>2016-Oct</v>
      </c>
      <c r="G4799">
        <f t="shared" si="671"/>
        <v>4</v>
      </c>
      <c r="H4799" t="str">
        <f t="shared" si="672"/>
        <v>Wednesday</v>
      </c>
      <c r="I4799" t="str">
        <f t="shared" si="673"/>
        <v>FM7</v>
      </c>
      <c r="J4799" t="str">
        <f t="shared" si="674"/>
        <v>FQ3</v>
      </c>
    </row>
    <row r="4800" spans="1:10" x14ac:dyDescent="0.35">
      <c r="A4800" s="1">
        <v>40458</v>
      </c>
      <c r="B4800">
        <f t="shared" si="666"/>
        <v>2010</v>
      </c>
      <c r="C4800">
        <f t="shared" si="667"/>
        <v>10</v>
      </c>
      <c r="D4800" t="str">
        <f t="shared" si="668"/>
        <v>October</v>
      </c>
      <c r="E4800" t="str">
        <f t="shared" si="669"/>
        <v>Q4</v>
      </c>
      <c r="F4800" t="str">
        <f t="shared" si="670"/>
        <v>2010-Oct</v>
      </c>
      <c r="G4800">
        <f t="shared" si="671"/>
        <v>5</v>
      </c>
      <c r="H4800" t="str">
        <f t="shared" si="672"/>
        <v>Thursday</v>
      </c>
      <c r="I4800" t="str">
        <f t="shared" si="673"/>
        <v>FM7</v>
      </c>
      <c r="J4800" t="str">
        <f t="shared" si="674"/>
        <v>FQ3</v>
      </c>
    </row>
    <row r="4801" spans="1:10" x14ac:dyDescent="0.35">
      <c r="A4801" s="1">
        <v>43374</v>
      </c>
      <c r="B4801">
        <f t="shared" si="666"/>
        <v>2018</v>
      </c>
      <c r="C4801">
        <f t="shared" si="667"/>
        <v>10</v>
      </c>
      <c r="D4801" t="str">
        <f t="shared" si="668"/>
        <v>October</v>
      </c>
      <c r="E4801" t="str">
        <f t="shared" si="669"/>
        <v>Q4</v>
      </c>
      <c r="F4801" t="str">
        <f t="shared" si="670"/>
        <v>2018-Oct</v>
      </c>
      <c r="G4801">
        <f t="shared" si="671"/>
        <v>2</v>
      </c>
      <c r="H4801" t="str">
        <f t="shared" si="672"/>
        <v>Monday</v>
      </c>
      <c r="I4801" t="str">
        <f t="shared" si="673"/>
        <v>FM7</v>
      </c>
      <c r="J4801" t="str">
        <f t="shared" si="674"/>
        <v>FQ3</v>
      </c>
    </row>
    <row r="4802" spans="1:10" x14ac:dyDescent="0.35">
      <c r="A4802" s="1">
        <v>41205</v>
      </c>
      <c r="B4802">
        <f t="shared" si="666"/>
        <v>2012</v>
      </c>
      <c r="C4802">
        <f t="shared" si="667"/>
        <v>10</v>
      </c>
      <c r="D4802" t="str">
        <f t="shared" si="668"/>
        <v>October</v>
      </c>
      <c r="E4802" t="str">
        <f t="shared" si="669"/>
        <v>Q4</v>
      </c>
      <c r="F4802" t="str">
        <f t="shared" si="670"/>
        <v>2012-Oct</v>
      </c>
      <c r="G4802">
        <f t="shared" si="671"/>
        <v>3</v>
      </c>
      <c r="H4802" t="str">
        <f t="shared" si="672"/>
        <v>Tuesday</v>
      </c>
      <c r="I4802" t="str">
        <f t="shared" si="673"/>
        <v>FM7</v>
      </c>
      <c r="J4802" t="str">
        <f t="shared" si="674"/>
        <v>FQ3</v>
      </c>
    </row>
    <row r="4803" spans="1:10" x14ac:dyDescent="0.35">
      <c r="A4803" s="1">
        <v>40469</v>
      </c>
      <c r="B4803">
        <f t="shared" ref="B4803:B4866" si="675">YEAR(A4803)</f>
        <v>2010</v>
      </c>
      <c r="C4803">
        <f t="shared" ref="C4803:C4866" si="676">MONTH(A4803)</f>
        <v>10</v>
      </c>
      <c r="D4803" t="str">
        <f t="shared" ref="D4803:D4866" si="677">TEXT(A4803,"mmmm")</f>
        <v>October</v>
      </c>
      <c r="E4803" t="str">
        <f t="shared" ref="E4803:E4866" si="678">"Q" &amp; INT((MONTH(A4803)-1)/3) + 1</f>
        <v>Q4</v>
      </c>
      <c r="F4803" t="str">
        <f t="shared" ref="F4803:F4866" si="679">YEAR(A4803) &amp; "-" &amp; TEXT(A4803,"mmm")</f>
        <v>2010-Oct</v>
      </c>
      <c r="G4803">
        <f t="shared" ref="G4803:G4866" si="680">WEEKDAY(A4803,1)</f>
        <v>2</v>
      </c>
      <c r="H4803" t="str">
        <f t="shared" ref="H4803:H4866" si="681">TEXT(A4803,"dddd")</f>
        <v>Monday</v>
      </c>
      <c r="I4803" t="str">
        <f t="shared" ref="I4803:I4866" si="682">"FM"&amp;MOD(MONTH(A4803)-4,12)+1</f>
        <v>FM7</v>
      </c>
      <c r="J4803" t="str">
        <f t="shared" ref="J4803:J4866" si="683">"FQ"&amp;INT((MOD(MONTH(A4803)-4,12))/3)+1</f>
        <v>FQ3</v>
      </c>
    </row>
    <row r="4804" spans="1:10" x14ac:dyDescent="0.35">
      <c r="A4804" s="1">
        <v>40459</v>
      </c>
      <c r="B4804">
        <f t="shared" si="675"/>
        <v>2010</v>
      </c>
      <c r="C4804">
        <f t="shared" si="676"/>
        <v>10</v>
      </c>
      <c r="D4804" t="str">
        <f t="shared" si="677"/>
        <v>October</v>
      </c>
      <c r="E4804" t="str">
        <f t="shared" si="678"/>
        <v>Q4</v>
      </c>
      <c r="F4804" t="str">
        <f t="shared" si="679"/>
        <v>2010-Oct</v>
      </c>
      <c r="G4804">
        <f t="shared" si="680"/>
        <v>6</v>
      </c>
      <c r="H4804" t="str">
        <f t="shared" si="681"/>
        <v>Friday</v>
      </c>
      <c r="I4804" t="str">
        <f t="shared" si="682"/>
        <v>FM7</v>
      </c>
      <c r="J4804" t="str">
        <f t="shared" si="683"/>
        <v>FQ3</v>
      </c>
    </row>
    <row r="4805" spans="1:10" x14ac:dyDescent="0.35">
      <c r="A4805" s="1">
        <v>40824</v>
      </c>
      <c r="B4805">
        <f t="shared" si="675"/>
        <v>2011</v>
      </c>
      <c r="C4805">
        <f t="shared" si="676"/>
        <v>10</v>
      </c>
      <c r="D4805" t="str">
        <f t="shared" si="677"/>
        <v>October</v>
      </c>
      <c r="E4805" t="str">
        <f t="shared" si="678"/>
        <v>Q4</v>
      </c>
      <c r="F4805" t="str">
        <f t="shared" si="679"/>
        <v>2011-Oct</v>
      </c>
      <c r="G4805">
        <f t="shared" si="680"/>
        <v>7</v>
      </c>
      <c r="H4805" t="str">
        <f t="shared" si="681"/>
        <v>Saturday</v>
      </c>
      <c r="I4805" t="str">
        <f t="shared" si="682"/>
        <v>FM7</v>
      </c>
      <c r="J4805" t="str">
        <f t="shared" si="683"/>
        <v>FQ3</v>
      </c>
    </row>
    <row r="4806" spans="1:10" x14ac:dyDescent="0.35">
      <c r="A4806" s="1">
        <v>41921</v>
      </c>
      <c r="B4806">
        <f t="shared" si="675"/>
        <v>2014</v>
      </c>
      <c r="C4806">
        <f t="shared" si="676"/>
        <v>10</v>
      </c>
      <c r="D4806" t="str">
        <f t="shared" si="677"/>
        <v>October</v>
      </c>
      <c r="E4806" t="str">
        <f t="shared" si="678"/>
        <v>Q4</v>
      </c>
      <c r="F4806" t="str">
        <f t="shared" si="679"/>
        <v>2014-Oct</v>
      </c>
      <c r="G4806">
        <f t="shared" si="680"/>
        <v>5</v>
      </c>
      <c r="H4806" t="str">
        <f t="shared" si="681"/>
        <v>Thursday</v>
      </c>
      <c r="I4806" t="str">
        <f t="shared" si="682"/>
        <v>FM7</v>
      </c>
      <c r="J4806" t="str">
        <f t="shared" si="683"/>
        <v>FQ3</v>
      </c>
    </row>
    <row r="4807" spans="1:10" x14ac:dyDescent="0.35">
      <c r="A4807" s="1">
        <v>41209</v>
      </c>
      <c r="B4807">
        <f t="shared" si="675"/>
        <v>2012</v>
      </c>
      <c r="C4807">
        <f t="shared" si="676"/>
        <v>10</v>
      </c>
      <c r="D4807" t="str">
        <f t="shared" si="677"/>
        <v>October</v>
      </c>
      <c r="E4807" t="str">
        <f t="shared" si="678"/>
        <v>Q4</v>
      </c>
      <c r="F4807" t="str">
        <f t="shared" si="679"/>
        <v>2012-Oct</v>
      </c>
      <c r="G4807">
        <f t="shared" si="680"/>
        <v>7</v>
      </c>
      <c r="H4807" t="str">
        <f t="shared" si="681"/>
        <v>Saturday</v>
      </c>
      <c r="I4807" t="str">
        <f t="shared" si="682"/>
        <v>FM7</v>
      </c>
      <c r="J4807" t="str">
        <f t="shared" si="683"/>
        <v>FQ3</v>
      </c>
    </row>
    <row r="4808" spans="1:10" x14ac:dyDescent="0.35">
      <c r="A4808" s="1">
        <v>41564</v>
      </c>
      <c r="B4808">
        <f t="shared" si="675"/>
        <v>2013</v>
      </c>
      <c r="C4808">
        <f t="shared" si="676"/>
        <v>10</v>
      </c>
      <c r="D4808" t="str">
        <f t="shared" si="677"/>
        <v>October</v>
      </c>
      <c r="E4808" t="str">
        <f t="shared" si="678"/>
        <v>Q4</v>
      </c>
      <c r="F4808" t="str">
        <f t="shared" si="679"/>
        <v>2013-Oct</v>
      </c>
      <c r="G4808">
        <f t="shared" si="680"/>
        <v>5</v>
      </c>
      <c r="H4808" t="str">
        <f t="shared" si="681"/>
        <v>Thursday</v>
      </c>
      <c r="I4808" t="str">
        <f t="shared" si="682"/>
        <v>FM7</v>
      </c>
      <c r="J4808" t="str">
        <f t="shared" si="683"/>
        <v>FQ3</v>
      </c>
    </row>
    <row r="4809" spans="1:10" x14ac:dyDescent="0.35">
      <c r="A4809" s="1">
        <v>41556</v>
      </c>
      <c r="B4809">
        <f t="shared" si="675"/>
        <v>2013</v>
      </c>
      <c r="C4809">
        <f t="shared" si="676"/>
        <v>10</v>
      </c>
      <c r="D4809" t="str">
        <f t="shared" si="677"/>
        <v>October</v>
      </c>
      <c r="E4809" t="str">
        <f t="shared" si="678"/>
        <v>Q4</v>
      </c>
      <c r="F4809" t="str">
        <f t="shared" si="679"/>
        <v>2013-Oct</v>
      </c>
      <c r="G4809">
        <f t="shared" si="680"/>
        <v>4</v>
      </c>
      <c r="H4809" t="str">
        <f t="shared" si="681"/>
        <v>Wednesday</v>
      </c>
      <c r="I4809" t="str">
        <f t="shared" si="682"/>
        <v>FM7</v>
      </c>
      <c r="J4809" t="str">
        <f t="shared" si="683"/>
        <v>FQ3</v>
      </c>
    </row>
    <row r="4810" spans="1:10" x14ac:dyDescent="0.35">
      <c r="A4810" s="1">
        <v>41190</v>
      </c>
      <c r="B4810">
        <f t="shared" si="675"/>
        <v>2012</v>
      </c>
      <c r="C4810">
        <f t="shared" si="676"/>
        <v>10</v>
      </c>
      <c r="D4810" t="str">
        <f t="shared" si="677"/>
        <v>October</v>
      </c>
      <c r="E4810" t="str">
        <f t="shared" si="678"/>
        <v>Q4</v>
      </c>
      <c r="F4810" t="str">
        <f t="shared" si="679"/>
        <v>2012-Oct</v>
      </c>
      <c r="G4810">
        <f t="shared" si="680"/>
        <v>2</v>
      </c>
      <c r="H4810" t="str">
        <f t="shared" si="681"/>
        <v>Monday</v>
      </c>
      <c r="I4810" t="str">
        <f t="shared" si="682"/>
        <v>FM7</v>
      </c>
      <c r="J4810" t="str">
        <f t="shared" si="683"/>
        <v>FQ3</v>
      </c>
    </row>
    <row r="4811" spans="1:10" x14ac:dyDescent="0.35">
      <c r="A4811" s="1">
        <v>41548</v>
      </c>
      <c r="B4811">
        <f t="shared" si="675"/>
        <v>2013</v>
      </c>
      <c r="C4811">
        <f t="shared" si="676"/>
        <v>10</v>
      </c>
      <c r="D4811" t="str">
        <f t="shared" si="677"/>
        <v>October</v>
      </c>
      <c r="E4811" t="str">
        <f t="shared" si="678"/>
        <v>Q4</v>
      </c>
      <c r="F4811" t="str">
        <f t="shared" si="679"/>
        <v>2013-Oct</v>
      </c>
      <c r="G4811">
        <f t="shared" si="680"/>
        <v>3</v>
      </c>
      <c r="H4811" t="str">
        <f t="shared" si="681"/>
        <v>Tuesday</v>
      </c>
      <c r="I4811" t="str">
        <f t="shared" si="682"/>
        <v>FM7</v>
      </c>
      <c r="J4811" t="str">
        <f t="shared" si="683"/>
        <v>FQ3</v>
      </c>
    </row>
    <row r="4812" spans="1:10" x14ac:dyDescent="0.35">
      <c r="A4812" s="1">
        <v>42659</v>
      </c>
      <c r="B4812">
        <f t="shared" si="675"/>
        <v>2016</v>
      </c>
      <c r="C4812">
        <f t="shared" si="676"/>
        <v>10</v>
      </c>
      <c r="D4812" t="str">
        <f t="shared" si="677"/>
        <v>October</v>
      </c>
      <c r="E4812" t="str">
        <f t="shared" si="678"/>
        <v>Q4</v>
      </c>
      <c r="F4812" t="str">
        <f t="shared" si="679"/>
        <v>2016-Oct</v>
      </c>
      <c r="G4812">
        <f t="shared" si="680"/>
        <v>1</v>
      </c>
      <c r="H4812" t="str">
        <f t="shared" si="681"/>
        <v>Sunday</v>
      </c>
      <c r="I4812" t="str">
        <f t="shared" si="682"/>
        <v>FM7</v>
      </c>
      <c r="J4812" t="str">
        <f t="shared" si="683"/>
        <v>FQ3</v>
      </c>
    </row>
    <row r="4813" spans="1:10" x14ac:dyDescent="0.35">
      <c r="A4813" s="1">
        <v>41567</v>
      </c>
      <c r="B4813">
        <f t="shared" si="675"/>
        <v>2013</v>
      </c>
      <c r="C4813">
        <f t="shared" si="676"/>
        <v>10</v>
      </c>
      <c r="D4813" t="str">
        <f t="shared" si="677"/>
        <v>October</v>
      </c>
      <c r="E4813" t="str">
        <f t="shared" si="678"/>
        <v>Q4</v>
      </c>
      <c r="F4813" t="str">
        <f t="shared" si="679"/>
        <v>2013-Oct</v>
      </c>
      <c r="G4813">
        <f t="shared" si="680"/>
        <v>1</v>
      </c>
      <c r="H4813" t="str">
        <f t="shared" si="681"/>
        <v>Sunday</v>
      </c>
      <c r="I4813" t="str">
        <f t="shared" si="682"/>
        <v>FM7</v>
      </c>
      <c r="J4813" t="str">
        <f t="shared" si="683"/>
        <v>FQ3</v>
      </c>
    </row>
    <row r="4814" spans="1:10" x14ac:dyDescent="0.35">
      <c r="A4814" s="1">
        <v>42249</v>
      </c>
      <c r="B4814">
        <f t="shared" si="675"/>
        <v>2015</v>
      </c>
      <c r="C4814">
        <f t="shared" si="676"/>
        <v>9</v>
      </c>
      <c r="D4814" t="str">
        <f t="shared" si="677"/>
        <v>September</v>
      </c>
      <c r="E4814" t="str">
        <f t="shared" si="678"/>
        <v>Q3</v>
      </c>
      <c r="F4814" t="str">
        <f t="shared" si="679"/>
        <v>2015-Sep</v>
      </c>
      <c r="G4814">
        <f t="shared" si="680"/>
        <v>4</v>
      </c>
      <c r="H4814" t="str">
        <f t="shared" si="681"/>
        <v>Wednesday</v>
      </c>
      <c r="I4814" t="str">
        <f t="shared" si="682"/>
        <v>FM6</v>
      </c>
      <c r="J4814" t="str">
        <f t="shared" si="683"/>
        <v>FQ2</v>
      </c>
    </row>
    <row r="4815" spans="1:10" x14ac:dyDescent="0.35">
      <c r="A4815" s="1">
        <v>41910</v>
      </c>
      <c r="B4815">
        <f t="shared" si="675"/>
        <v>2014</v>
      </c>
      <c r="C4815">
        <f t="shared" si="676"/>
        <v>9</v>
      </c>
      <c r="D4815" t="str">
        <f t="shared" si="677"/>
        <v>September</v>
      </c>
      <c r="E4815" t="str">
        <f t="shared" si="678"/>
        <v>Q3</v>
      </c>
      <c r="F4815" t="str">
        <f t="shared" si="679"/>
        <v>2014-Sep</v>
      </c>
      <c r="G4815">
        <f t="shared" si="680"/>
        <v>1</v>
      </c>
      <c r="H4815" t="str">
        <f t="shared" si="681"/>
        <v>Sunday</v>
      </c>
      <c r="I4815" t="str">
        <f t="shared" si="682"/>
        <v>FM6</v>
      </c>
      <c r="J4815" t="str">
        <f t="shared" si="683"/>
        <v>FQ2</v>
      </c>
    </row>
    <row r="4816" spans="1:10" x14ac:dyDescent="0.35">
      <c r="A4816" s="1">
        <v>40441</v>
      </c>
      <c r="B4816">
        <f t="shared" si="675"/>
        <v>2010</v>
      </c>
      <c r="C4816">
        <f t="shared" si="676"/>
        <v>9</v>
      </c>
      <c r="D4816" t="str">
        <f t="shared" si="677"/>
        <v>September</v>
      </c>
      <c r="E4816" t="str">
        <f t="shared" si="678"/>
        <v>Q3</v>
      </c>
      <c r="F4816" t="str">
        <f t="shared" si="679"/>
        <v>2010-Sep</v>
      </c>
      <c r="G4816">
        <f t="shared" si="680"/>
        <v>2</v>
      </c>
      <c r="H4816" t="str">
        <f t="shared" si="681"/>
        <v>Monday</v>
      </c>
      <c r="I4816" t="str">
        <f t="shared" si="682"/>
        <v>FM6</v>
      </c>
      <c r="J4816" t="str">
        <f t="shared" si="683"/>
        <v>FQ2</v>
      </c>
    </row>
    <row r="4817" spans="1:10" x14ac:dyDescent="0.35">
      <c r="A4817" s="1">
        <v>43006</v>
      </c>
      <c r="B4817">
        <f t="shared" si="675"/>
        <v>2017</v>
      </c>
      <c r="C4817">
        <f t="shared" si="676"/>
        <v>9</v>
      </c>
      <c r="D4817" t="str">
        <f t="shared" si="677"/>
        <v>September</v>
      </c>
      <c r="E4817" t="str">
        <f t="shared" si="678"/>
        <v>Q3</v>
      </c>
      <c r="F4817" t="str">
        <f t="shared" si="679"/>
        <v>2017-Sep</v>
      </c>
      <c r="G4817">
        <f t="shared" si="680"/>
        <v>5</v>
      </c>
      <c r="H4817" t="str">
        <f t="shared" si="681"/>
        <v>Thursday</v>
      </c>
      <c r="I4817" t="str">
        <f t="shared" si="682"/>
        <v>FM6</v>
      </c>
      <c r="J4817" t="str">
        <f t="shared" si="683"/>
        <v>FQ2</v>
      </c>
    </row>
    <row r="4818" spans="1:10" x14ac:dyDescent="0.35">
      <c r="A4818" s="1">
        <v>41525</v>
      </c>
      <c r="B4818">
        <f t="shared" si="675"/>
        <v>2013</v>
      </c>
      <c r="C4818">
        <f t="shared" si="676"/>
        <v>9</v>
      </c>
      <c r="D4818" t="str">
        <f t="shared" si="677"/>
        <v>September</v>
      </c>
      <c r="E4818" t="str">
        <f t="shared" si="678"/>
        <v>Q3</v>
      </c>
      <c r="F4818" t="str">
        <f t="shared" si="679"/>
        <v>2013-Sep</v>
      </c>
      <c r="G4818">
        <f t="shared" si="680"/>
        <v>1</v>
      </c>
      <c r="H4818" t="str">
        <f t="shared" si="681"/>
        <v>Sunday</v>
      </c>
      <c r="I4818" t="str">
        <f t="shared" si="682"/>
        <v>FM6</v>
      </c>
      <c r="J4818" t="str">
        <f t="shared" si="683"/>
        <v>FQ2</v>
      </c>
    </row>
    <row r="4819" spans="1:10" x14ac:dyDescent="0.35">
      <c r="A4819" s="1">
        <v>41901</v>
      </c>
      <c r="B4819">
        <f t="shared" si="675"/>
        <v>2014</v>
      </c>
      <c r="C4819">
        <f t="shared" si="676"/>
        <v>9</v>
      </c>
      <c r="D4819" t="str">
        <f t="shared" si="677"/>
        <v>September</v>
      </c>
      <c r="E4819" t="str">
        <f t="shared" si="678"/>
        <v>Q3</v>
      </c>
      <c r="F4819" t="str">
        <f t="shared" si="679"/>
        <v>2014-Sep</v>
      </c>
      <c r="G4819">
        <f t="shared" si="680"/>
        <v>6</v>
      </c>
      <c r="H4819" t="str">
        <f t="shared" si="681"/>
        <v>Friday</v>
      </c>
      <c r="I4819" t="str">
        <f t="shared" si="682"/>
        <v>FM6</v>
      </c>
      <c r="J4819" t="str">
        <f t="shared" si="683"/>
        <v>FQ2</v>
      </c>
    </row>
    <row r="4820" spans="1:10" x14ac:dyDescent="0.35">
      <c r="A4820" s="1">
        <v>41538</v>
      </c>
      <c r="B4820">
        <f t="shared" si="675"/>
        <v>2013</v>
      </c>
      <c r="C4820">
        <f t="shared" si="676"/>
        <v>9</v>
      </c>
      <c r="D4820" t="str">
        <f t="shared" si="677"/>
        <v>September</v>
      </c>
      <c r="E4820" t="str">
        <f t="shared" si="678"/>
        <v>Q3</v>
      </c>
      <c r="F4820" t="str">
        <f t="shared" si="679"/>
        <v>2013-Sep</v>
      </c>
      <c r="G4820">
        <f t="shared" si="680"/>
        <v>7</v>
      </c>
      <c r="H4820" t="str">
        <f t="shared" si="681"/>
        <v>Saturday</v>
      </c>
      <c r="I4820" t="str">
        <f t="shared" si="682"/>
        <v>FM6</v>
      </c>
      <c r="J4820" t="str">
        <f t="shared" si="683"/>
        <v>FQ2</v>
      </c>
    </row>
    <row r="4821" spans="1:10" x14ac:dyDescent="0.35">
      <c r="A4821" s="1">
        <v>41172</v>
      </c>
      <c r="B4821">
        <f t="shared" si="675"/>
        <v>2012</v>
      </c>
      <c r="C4821">
        <f t="shared" si="676"/>
        <v>9</v>
      </c>
      <c r="D4821" t="str">
        <f t="shared" si="677"/>
        <v>September</v>
      </c>
      <c r="E4821" t="str">
        <f t="shared" si="678"/>
        <v>Q3</v>
      </c>
      <c r="F4821" t="str">
        <f t="shared" si="679"/>
        <v>2012-Sep</v>
      </c>
      <c r="G4821">
        <f t="shared" si="680"/>
        <v>5</v>
      </c>
      <c r="H4821" t="str">
        <f t="shared" si="681"/>
        <v>Thursday</v>
      </c>
      <c r="I4821" t="str">
        <f t="shared" si="682"/>
        <v>FM6</v>
      </c>
      <c r="J4821" t="str">
        <f t="shared" si="683"/>
        <v>FQ2</v>
      </c>
    </row>
    <row r="4822" spans="1:10" x14ac:dyDescent="0.35">
      <c r="A4822" s="1">
        <v>42950</v>
      </c>
      <c r="B4822">
        <f t="shared" si="675"/>
        <v>2017</v>
      </c>
      <c r="C4822">
        <f t="shared" si="676"/>
        <v>8</v>
      </c>
      <c r="D4822" t="str">
        <f t="shared" si="677"/>
        <v>August</v>
      </c>
      <c r="E4822" t="str">
        <f t="shared" si="678"/>
        <v>Q3</v>
      </c>
      <c r="F4822" t="str">
        <f t="shared" si="679"/>
        <v>2017-Aug</v>
      </c>
      <c r="G4822">
        <f t="shared" si="680"/>
        <v>5</v>
      </c>
      <c r="H4822" t="str">
        <f t="shared" si="681"/>
        <v>Thursday</v>
      </c>
      <c r="I4822" t="str">
        <f t="shared" si="682"/>
        <v>FM5</v>
      </c>
      <c r="J4822" t="str">
        <f t="shared" si="683"/>
        <v>FQ2</v>
      </c>
    </row>
    <row r="4823" spans="1:10" x14ac:dyDescent="0.35">
      <c r="A4823" s="1">
        <v>41511</v>
      </c>
      <c r="B4823">
        <f t="shared" si="675"/>
        <v>2013</v>
      </c>
      <c r="C4823">
        <f t="shared" si="676"/>
        <v>8</v>
      </c>
      <c r="D4823" t="str">
        <f t="shared" si="677"/>
        <v>August</v>
      </c>
      <c r="E4823" t="str">
        <f t="shared" si="678"/>
        <v>Q3</v>
      </c>
      <c r="F4823" t="str">
        <f t="shared" si="679"/>
        <v>2013-Aug</v>
      </c>
      <c r="G4823">
        <f t="shared" si="680"/>
        <v>1</v>
      </c>
      <c r="H4823" t="str">
        <f t="shared" si="681"/>
        <v>Sunday</v>
      </c>
      <c r="I4823" t="str">
        <f t="shared" si="682"/>
        <v>FM5</v>
      </c>
      <c r="J4823" t="str">
        <f t="shared" si="683"/>
        <v>FQ2</v>
      </c>
    </row>
    <row r="4824" spans="1:10" x14ac:dyDescent="0.35">
      <c r="A4824" s="1">
        <v>41138</v>
      </c>
      <c r="B4824">
        <f t="shared" si="675"/>
        <v>2012</v>
      </c>
      <c r="C4824">
        <f t="shared" si="676"/>
        <v>8</v>
      </c>
      <c r="D4824" t="str">
        <f t="shared" si="677"/>
        <v>August</v>
      </c>
      <c r="E4824" t="str">
        <f t="shared" si="678"/>
        <v>Q3</v>
      </c>
      <c r="F4824" t="str">
        <f t="shared" si="679"/>
        <v>2012-Aug</v>
      </c>
      <c r="G4824">
        <f t="shared" si="680"/>
        <v>6</v>
      </c>
      <c r="H4824" t="str">
        <f t="shared" si="681"/>
        <v>Friday</v>
      </c>
      <c r="I4824" t="str">
        <f t="shared" si="682"/>
        <v>FM5</v>
      </c>
      <c r="J4824" t="str">
        <f t="shared" si="683"/>
        <v>FQ2</v>
      </c>
    </row>
    <row r="4825" spans="1:10" x14ac:dyDescent="0.35">
      <c r="A4825" s="1">
        <v>41860</v>
      </c>
      <c r="B4825">
        <f t="shared" si="675"/>
        <v>2014</v>
      </c>
      <c r="C4825">
        <f t="shared" si="676"/>
        <v>8</v>
      </c>
      <c r="D4825" t="str">
        <f t="shared" si="677"/>
        <v>August</v>
      </c>
      <c r="E4825" t="str">
        <f t="shared" si="678"/>
        <v>Q3</v>
      </c>
      <c r="F4825" t="str">
        <f t="shared" si="679"/>
        <v>2014-Aug</v>
      </c>
      <c r="G4825">
        <f t="shared" si="680"/>
        <v>7</v>
      </c>
      <c r="H4825" t="str">
        <f t="shared" si="681"/>
        <v>Saturday</v>
      </c>
      <c r="I4825" t="str">
        <f t="shared" si="682"/>
        <v>FM5</v>
      </c>
      <c r="J4825" t="str">
        <f t="shared" si="683"/>
        <v>FQ2</v>
      </c>
    </row>
    <row r="4826" spans="1:10" x14ac:dyDescent="0.35">
      <c r="A4826" s="1">
        <v>42221</v>
      </c>
      <c r="B4826">
        <f t="shared" si="675"/>
        <v>2015</v>
      </c>
      <c r="C4826">
        <f t="shared" si="676"/>
        <v>8</v>
      </c>
      <c r="D4826" t="str">
        <f t="shared" si="677"/>
        <v>August</v>
      </c>
      <c r="E4826" t="str">
        <f t="shared" si="678"/>
        <v>Q3</v>
      </c>
      <c r="F4826" t="str">
        <f t="shared" si="679"/>
        <v>2015-Aug</v>
      </c>
      <c r="G4826">
        <f t="shared" si="680"/>
        <v>4</v>
      </c>
      <c r="H4826" t="str">
        <f t="shared" si="681"/>
        <v>Wednesday</v>
      </c>
      <c r="I4826" t="str">
        <f t="shared" si="682"/>
        <v>FM5</v>
      </c>
      <c r="J4826" t="str">
        <f t="shared" si="683"/>
        <v>FQ2</v>
      </c>
    </row>
    <row r="4827" spans="1:10" x14ac:dyDescent="0.35">
      <c r="A4827" s="1">
        <v>41878</v>
      </c>
      <c r="B4827">
        <f t="shared" si="675"/>
        <v>2014</v>
      </c>
      <c r="C4827">
        <f t="shared" si="676"/>
        <v>8</v>
      </c>
      <c r="D4827" t="str">
        <f t="shared" si="677"/>
        <v>August</v>
      </c>
      <c r="E4827" t="str">
        <f t="shared" si="678"/>
        <v>Q3</v>
      </c>
      <c r="F4827" t="str">
        <f t="shared" si="679"/>
        <v>2014-Aug</v>
      </c>
      <c r="G4827">
        <f t="shared" si="680"/>
        <v>4</v>
      </c>
      <c r="H4827" t="str">
        <f t="shared" si="681"/>
        <v>Wednesday</v>
      </c>
      <c r="I4827" t="str">
        <f t="shared" si="682"/>
        <v>FM5</v>
      </c>
      <c r="J4827" t="str">
        <f t="shared" si="683"/>
        <v>FQ2</v>
      </c>
    </row>
    <row r="4828" spans="1:10" x14ac:dyDescent="0.35">
      <c r="A4828" s="1">
        <v>40396</v>
      </c>
      <c r="B4828">
        <f t="shared" si="675"/>
        <v>2010</v>
      </c>
      <c r="C4828">
        <f t="shared" si="676"/>
        <v>8</v>
      </c>
      <c r="D4828" t="str">
        <f t="shared" si="677"/>
        <v>August</v>
      </c>
      <c r="E4828" t="str">
        <f t="shared" si="678"/>
        <v>Q3</v>
      </c>
      <c r="F4828" t="str">
        <f t="shared" si="679"/>
        <v>2010-Aug</v>
      </c>
      <c r="G4828">
        <f t="shared" si="680"/>
        <v>6</v>
      </c>
      <c r="H4828" t="str">
        <f t="shared" si="681"/>
        <v>Friday</v>
      </c>
      <c r="I4828" t="str">
        <f t="shared" si="682"/>
        <v>FM5</v>
      </c>
      <c r="J4828" t="str">
        <f t="shared" si="683"/>
        <v>FQ2</v>
      </c>
    </row>
    <row r="4829" spans="1:10" x14ac:dyDescent="0.35">
      <c r="A4829" s="1">
        <v>42235</v>
      </c>
      <c r="B4829">
        <f t="shared" si="675"/>
        <v>2015</v>
      </c>
      <c r="C4829">
        <f t="shared" si="676"/>
        <v>8</v>
      </c>
      <c r="D4829" t="str">
        <f t="shared" si="677"/>
        <v>August</v>
      </c>
      <c r="E4829" t="str">
        <f t="shared" si="678"/>
        <v>Q3</v>
      </c>
      <c r="F4829" t="str">
        <f t="shared" si="679"/>
        <v>2015-Aug</v>
      </c>
      <c r="G4829">
        <f t="shared" si="680"/>
        <v>4</v>
      </c>
      <c r="H4829" t="str">
        <f t="shared" si="681"/>
        <v>Wednesday</v>
      </c>
      <c r="I4829" t="str">
        <f t="shared" si="682"/>
        <v>FM5</v>
      </c>
      <c r="J4829" t="str">
        <f t="shared" si="683"/>
        <v>FQ2</v>
      </c>
    </row>
    <row r="4830" spans="1:10" x14ac:dyDescent="0.35">
      <c r="A4830" s="1">
        <v>41482</v>
      </c>
      <c r="B4830">
        <f t="shared" si="675"/>
        <v>2013</v>
      </c>
      <c r="C4830">
        <f t="shared" si="676"/>
        <v>7</v>
      </c>
      <c r="D4830" t="str">
        <f t="shared" si="677"/>
        <v>July</v>
      </c>
      <c r="E4830" t="str">
        <f t="shared" si="678"/>
        <v>Q3</v>
      </c>
      <c r="F4830" t="str">
        <f t="shared" si="679"/>
        <v>2013-Jul</v>
      </c>
      <c r="G4830">
        <f t="shared" si="680"/>
        <v>7</v>
      </c>
      <c r="H4830" t="str">
        <f t="shared" si="681"/>
        <v>Saturday</v>
      </c>
      <c r="I4830" t="str">
        <f t="shared" si="682"/>
        <v>FM4</v>
      </c>
      <c r="J4830" t="str">
        <f t="shared" si="683"/>
        <v>FQ2</v>
      </c>
    </row>
    <row r="4831" spans="1:10" x14ac:dyDescent="0.35">
      <c r="A4831" s="1">
        <v>43305</v>
      </c>
      <c r="B4831">
        <f t="shared" si="675"/>
        <v>2018</v>
      </c>
      <c r="C4831">
        <f t="shared" si="676"/>
        <v>7</v>
      </c>
      <c r="D4831" t="str">
        <f t="shared" si="677"/>
        <v>July</v>
      </c>
      <c r="E4831" t="str">
        <f t="shared" si="678"/>
        <v>Q3</v>
      </c>
      <c r="F4831" t="str">
        <f t="shared" si="679"/>
        <v>2018-Jul</v>
      </c>
      <c r="G4831">
        <f t="shared" si="680"/>
        <v>3</v>
      </c>
      <c r="H4831" t="str">
        <f t="shared" si="681"/>
        <v>Tuesday</v>
      </c>
      <c r="I4831" t="str">
        <f t="shared" si="682"/>
        <v>FM4</v>
      </c>
      <c r="J4831" t="str">
        <f t="shared" si="683"/>
        <v>FQ2</v>
      </c>
    </row>
    <row r="4832" spans="1:10" x14ac:dyDescent="0.35">
      <c r="A4832" s="1">
        <v>40380</v>
      </c>
      <c r="B4832">
        <f t="shared" si="675"/>
        <v>2010</v>
      </c>
      <c r="C4832">
        <f t="shared" si="676"/>
        <v>7</v>
      </c>
      <c r="D4832" t="str">
        <f t="shared" si="677"/>
        <v>July</v>
      </c>
      <c r="E4832" t="str">
        <f t="shared" si="678"/>
        <v>Q3</v>
      </c>
      <c r="F4832" t="str">
        <f t="shared" si="679"/>
        <v>2010-Jul</v>
      </c>
      <c r="G4832">
        <f t="shared" si="680"/>
        <v>4</v>
      </c>
      <c r="H4832" t="str">
        <f t="shared" si="681"/>
        <v>Wednesday</v>
      </c>
      <c r="I4832" t="str">
        <f t="shared" si="682"/>
        <v>FM4</v>
      </c>
      <c r="J4832" t="str">
        <f t="shared" si="683"/>
        <v>FQ2</v>
      </c>
    </row>
    <row r="4833" spans="1:10" x14ac:dyDescent="0.35">
      <c r="A4833" s="1">
        <v>42922</v>
      </c>
      <c r="B4833">
        <f t="shared" si="675"/>
        <v>2017</v>
      </c>
      <c r="C4833">
        <f t="shared" si="676"/>
        <v>7</v>
      </c>
      <c r="D4833" t="str">
        <f t="shared" si="677"/>
        <v>July</v>
      </c>
      <c r="E4833" t="str">
        <f t="shared" si="678"/>
        <v>Q3</v>
      </c>
      <c r="F4833" t="str">
        <f t="shared" si="679"/>
        <v>2017-Jul</v>
      </c>
      <c r="G4833">
        <f t="shared" si="680"/>
        <v>5</v>
      </c>
      <c r="H4833" t="str">
        <f t="shared" si="681"/>
        <v>Thursday</v>
      </c>
      <c r="I4833" t="str">
        <f t="shared" si="682"/>
        <v>FM4</v>
      </c>
      <c r="J4833" t="str">
        <f t="shared" si="683"/>
        <v>FQ2</v>
      </c>
    </row>
    <row r="4834" spans="1:10" x14ac:dyDescent="0.35">
      <c r="A4834" s="1">
        <v>42927</v>
      </c>
      <c r="B4834">
        <f t="shared" si="675"/>
        <v>2017</v>
      </c>
      <c r="C4834">
        <f t="shared" si="676"/>
        <v>7</v>
      </c>
      <c r="D4834" t="str">
        <f t="shared" si="677"/>
        <v>July</v>
      </c>
      <c r="E4834" t="str">
        <f t="shared" si="678"/>
        <v>Q3</v>
      </c>
      <c r="F4834" t="str">
        <f t="shared" si="679"/>
        <v>2017-Jul</v>
      </c>
      <c r="G4834">
        <f t="shared" si="680"/>
        <v>3</v>
      </c>
      <c r="H4834" t="str">
        <f t="shared" si="681"/>
        <v>Tuesday</v>
      </c>
      <c r="I4834" t="str">
        <f t="shared" si="682"/>
        <v>FM4</v>
      </c>
      <c r="J4834" t="str">
        <f t="shared" si="683"/>
        <v>FQ2</v>
      </c>
    </row>
    <row r="4835" spans="1:10" x14ac:dyDescent="0.35">
      <c r="A4835" s="1">
        <v>40373</v>
      </c>
      <c r="B4835">
        <f t="shared" si="675"/>
        <v>2010</v>
      </c>
      <c r="C4835">
        <f t="shared" si="676"/>
        <v>7</v>
      </c>
      <c r="D4835" t="str">
        <f t="shared" si="677"/>
        <v>July</v>
      </c>
      <c r="E4835" t="str">
        <f t="shared" si="678"/>
        <v>Q3</v>
      </c>
      <c r="F4835" t="str">
        <f t="shared" si="679"/>
        <v>2010-Jul</v>
      </c>
      <c r="G4835">
        <f t="shared" si="680"/>
        <v>4</v>
      </c>
      <c r="H4835" t="str">
        <f t="shared" si="681"/>
        <v>Wednesday</v>
      </c>
      <c r="I4835" t="str">
        <f t="shared" si="682"/>
        <v>FM4</v>
      </c>
      <c r="J4835" t="str">
        <f t="shared" si="683"/>
        <v>FQ2</v>
      </c>
    </row>
    <row r="4836" spans="1:10" x14ac:dyDescent="0.35">
      <c r="A4836" s="1">
        <v>43302</v>
      </c>
      <c r="B4836">
        <f t="shared" si="675"/>
        <v>2018</v>
      </c>
      <c r="C4836">
        <f t="shared" si="676"/>
        <v>7</v>
      </c>
      <c r="D4836" t="str">
        <f t="shared" si="677"/>
        <v>July</v>
      </c>
      <c r="E4836" t="str">
        <f t="shared" si="678"/>
        <v>Q3</v>
      </c>
      <c r="F4836" t="str">
        <f t="shared" si="679"/>
        <v>2018-Jul</v>
      </c>
      <c r="G4836">
        <f t="shared" si="680"/>
        <v>7</v>
      </c>
      <c r="H4836" t="str">
        <f t="shared" si="681"/>
        <v>Saturday</v>
      </c>
      <c r="I4836" t="str">
        <f t="shared" si="682"/>
        <v>FM4</v>
      </c>
      <c r="J4836" t="str">
        <f t="shared" si="683"/>
        <v>FQ2</v>
      </c>
    </row>
    <row r="4837" spans="1:10" x14ac:dyDescent="0.35">
      <c r="A4837" s="1">
        <v>41461</v>
      </c>
      <c r="B4837">
        <f t="shared" si="675"/>
        <v>2013</v>
      </c>
      <c r="C4837">
        <f t="shared" si="676"/>
        <v>7</v>
      </c>
      <c r="D4837" t="str">
        <f t="shared" si="677"/>
        <v>July</v>
      </c>
      <c r="E4837" t="str">
        <f t="shared" si="678"/>
        <v>Q3</v>
      </c>
      <c r="F4837" t="str">
        <f t="shared" si="679"/>
        <v>2013-Jul</v>
      </c>
      <c r="G4837">
        <f t="shared" si="680"/>
        <v>7</v>
      </c>
      <c r="H4837" t="str">
        <f t="shared" si="681"/>
        <v>Saturday</v>
      </c>
      <c r="I4837" t="str">
        <f t="shared" si="682"/>
        <v>FM4</v>
      </c>
      <c r="J4837" t="str">
        <f t="shared" si="683"/>
        <v>FQ2</v>
      </c>
    </row>
    <row r="4838" spans="1:10" x14ac:dyDescent="0.35">
      <c r="A4838" s="1">
        <v>41831</v>
      </c>
      <c r="B4838">
        <f t="shared" si="675"/>
        <v>2014</v>
      </c>
      <c r="C4838">
        <f t="shared" si="676"/>
        <v>7</v>
      </c>
      <c r="D4838" t="str">
        <f t="shared" si="677"/>
        <v>July</v>
      </c>
      <c r="E4838" t="str">
        <f t="shared" si="678"/>
        <v>Q3</v>
      </c>
      <c r="F4838" t="str">
        <f t="shared" si="679"/>
        <v>2014-Jul</v>
      </c>
      <c r="G4838">
        <f t="shared" si="680"/>
        <v>6</v>
      </c>
      <c r="H4838" t="str">
        <f t="shared" si="681"/>
        <v>Friday</v>
      </c>
      <c r="I4838" t="str">
        <f t="shared" si="682"/>
        <v>FM4</v>
      </c>
      <c r="J4838" t="str">
        <f t="shared" si="683"/>
        <v>FQ2</v>
      </c>
    </row>
    <row r="4839" spans="1:10" x14ac:dyDescent="0.35">
      <c r="A4839" s="1">
        <v>41464</v>
      </c>
      <c r="B4839">
        <f t="shared" si="675"/>
        <v>2013</v>
      </c>
      <c r="C4839">
        <f t="shared" si="676"/>
        <v>7</v>
      </c>
      <c r="D4839" t="str">
        <f t="shared" si="677"/>
        <v>July</v>
      </c>
      <c r="E4839" t="str">
        <f t="shared" si="678"/>
        <v>Q3</v>
      </c>
      <c r="F4839" t="str">
        <f t="shared" si="679"/>
        <v>2013-Jul</v>
      </c>
      <c r="G4839">
        <f t="shared" si="680"/>
        <v>3</v>
      </c>
      <c r="H4839" t="str">
        <f t="shared" si="681"/>
        <v>Tuesday</v>
      </c>
      <c r="I4839" t="str">
        <f t="shared" si="682"/>
        <v>FM4</v>
      </c>
      <c r="J4839" t="str">
        <f t="shared" si="683"/>
        <v>FQ2</v>
      </c>
    </row>
    <row r="4840" spans="1:10" x14ac:dyDescent="0.35">
      <c r="A4840" s="1">
        <v>41809</v>
      </c>
      <c r="B4840">
        <f t="shared" si="675"/>
        <v>2014</v>
      </c>
      <c r="C4840">
        <f t="shared" si="676"/>
        <v>6</v>
      </c>
      <c r="D4840" t="str">
        <f t="shared" si="677"/>
        <v>June</v>
      </c>
      <c r="E4840" t="str">
        <f t="shared" si="678"/>
        <v>Q2</v>
      </c>
      <c r="F4840" t="str">
        <f t="shared" si="679"/>
        <v>2014-Jun</v>
      </c>
      <c r="G4840">
        <f t="shared" si="680"/>
        <v>5</v>
      </c>
      <c r="H4840" t="str">
        <f t="shared" si="681"/>
        <v>Thursday</v>
      </c>
      <c r="I4840" t="str">
        <f t="shared" si="682"/>
        <v>FM3</v>
      </c>
      <c r="J4840" t="str">
        <f t="shared" si="683"/>
        <v>FQ1</v>
      </c>
    </row>
    <row r="4841" spans="1:10" x14ac:dyDescent="0.35">
      <c r="A4841" s="1">
        <v>40718</v>
      </c>
      <c r="B4841">
        <f t="shared" si="675"/>
        <v>2011</v>
      </c>
      <c r="C4841">
        <f t="shared" si="676"/>
        <v>6</v>
      </c>
      <c r="D4841" t="str">
        <f t="shared" si="677"/>
        <v>June</v>
      </c>
      <c r="E4841" t="str">
        <f t="shared" si="678"/>
        <v>Q2</v>
      </c>
      <c r="F4841" t="str">
        <f t="shared" si="679"/>
        <v>2011-Jun</v>
      </c>
      <c r="G4841">
        <f t="shared" si="680"/>
        <v>6</v>
      </c>
      <c r="H4841" t="str">
        <f t="shared" si="681"/>
        <v>Friday</v>
      </c>
      <c r="I4841" t="str">
        <f t="shared" si="682"/>
        <v>FM3</v>
      </c>
      <c r="J4841" t="str">
        <f t="shared" si="683"/>
        <v>FQ1</v>
      </c>
    </row>
    <row r="4842" spans="1:10" x14ac:dyDescent="0.35">
      <c r="A4842" s="1">
        <v>43272</v>
      </c>
      <c r="B4842">
        <f t="shared" si="675"/>
        <v>2018</v>
      </c>
      <c r="C4842">
        <f t="shared" si="676"/>
        <v>6</v>
      </c>
      <c r="D4842" t="str">
        <f t="shared" si="677"/>
        <v>June</v>
      </c>
      <c r="E4842" t="str">
        <f t="shared" si="678"/>
        <v>Q2</v>
      </c>
      <c r="F4842" t="str">
        <f t="shared" si="679"/>
        <v>2018-Jun</v>
      </c>
      <c r="G4842">
        <f t="shared" si="680"/>
        <v>5</v>
      </c>
      <c r="H4842" t="str">
        <f t="shared" si="681"/>
        <v>Thursday</v>
      </c>
      <c r="I4842" t="str">
        <f t="shared" si="682"/>
        <v>FM3</v>
      </c>
      <c r="J4842" t="str">
        <f t="shared" si="683"/>
        <v>FQ1</v>
      </c>
    </row>
    <row r="4843" spans="1:10" x14ac:dyDescent="0.35">
      <c r="A4843" s="1">
        <v>42541</v>
      </c>
      <c r="B4843">
        <f t="shared" si="675"/>
        <v>2016</v>
      </c>
      <c r="C4843">
        <f t="shared" si="676"/>
        <v>6</v>
      </c>
      <c r="D4843" t="str">
        <f t="shared" si="677"/>
        <v>June</v>
      </c>
      <c r="E4843" t="str">
        <f t="shared" si="678"/>
        <v>Q2</v>
      </c>
      <c r="F4843" t="str">
        <f t="shared" si="679"/>
        <v>2016-Jun</v>
      </c>
      <c r="G4843">
        <f t="shared" si="680"/>
        <v>2</v>
      </c>
      <c r="H4843" t="str">
        <f t="shared" si="681"/>
        <v>Monday</v>
      </c>
      <c r="I4843" t="str">
        <f t="shared" si="682"/>
        <v>FM3</v>
      </c>
      <c r="J4843" t="str">
        <f t="shared" si="683"/>
        <v>FQ1</v>
      </c>
    </row>
    <row r="4844" spans="1:10" x14ac:dyDescent="0.35">
      <c r="A4844" s="1">
        <v>42166</v>
      </c>
      <c r="B4844">
        <f t="shared" si="675"/>
        <v>2015</v>
      </c>
      <c r="C4844">
        <f t="shared" si="676"/>
        <v>6</v>
      </c>
      <c r="D4844" t="str">
        <f t="shared" si="677"/>
        <v>June</v>
      </c>
      <c r="E4844" t="str">
        <f t="shared" si="678"/>
        <v>Q2</v>
      </c>
      <c r="F4844" t="str">
        <f t="shared" si="679"/>
        <v>2015-Jun</v>
      </c>
      <c r="G4844">
        <f t="shared" si="680"/>
        <v>5</v>
      </c>
      <c r="H4844" t="str">
        <f t="shared" si="681"/>
        <v>Thursday</v>
      </c>
      <c r="I4844" t="str">
        <f t="shared" si="682"/>
        <v>FM3</v>
      </c>
      <c r="J4844" t="str">
        <f t="shared" si="683"/>
        <v>FQ1</v>
      </c>
    </row>
    <row r="4845" spans="1:10" x14ac:dyDescent="0.35">
      <c r="A4845" s="1">
        <v>42546</v>
      </c>
      <c r="B4845">
        <f t="shared" si="675"/>
        <v>2016</v>
      </c>
      <c r="C4845">
        <f t="shared" si="676"/>
        <v>6</v>
      </c>
      <c r="D4845" t="str">
        <f t="shared" si="677"/>
        <v>June</v>
      </c>
      <c r="E4845" t="str">
        <f t="shared" si="678"/>
        <v>Q2</v>
      </c>
      <c r="F4845" t="str">
        <f t="shared" si="679"/>
        <v>2016-Jun</v>
      </c>
      <c r="G4845">
        <f t="shared" si="680"/>
        <v>7</v>
      </c>
      <c r="H4845" t="str">
        <f t="shared" si="681"/>
        <v>Saturday</v>
      </c>
      <c r="I4845" t="str">
        <f t="shared" si="682"/>
        <v>FM3</v>
      </c>
      <c r="J4845" t="str">
        <f t="shared" si="683"/>
        <v>FQ1</v>
      </c>
    </row>
    <row r="4846" spans="1:10" x14ac:dyDescent="0.35">
      <c r="A4846" s="1">
        <v>41427</v>
      </c>
      <c r="B4846">
        <f t="shared" si="675"/>
        <v>2013</v>
      </c>
      <c r="C4846">
        <f t="shared" si="676"/>
        <v>6</v>
      </c>
      <c r="D4846" t="str">
        <f t="shared" si="677"/>
        <v>June</v>
      </c>
      <c r="E4846" t="str">
        <f t="shared" si="678"/>
        <v>Q2</v>
      </c>
      <c r="F4846" t="str">
        <f t="shared" si="679"/>
        <v>2013-Jun</v>
      </c>
      <c r="G4846">
        <f t="shared" si="680"/>
        <v>1</v>
      </c>
      <c r="H4846" t="str">
        <f t="shared" si="681"/>
        <v>Sunday</v>
      </c>
      <c r="I4846" t="str">
        <f t="shared" si="682"/>
        <v>FM3</v>
      </c>
      <c r="J4846" t="str">
        <f t="shared" si="683"/>
        <v>FQ1</v>
      </c>
    </row>
    <row r="4847" spans="1:10" x14ac:dyDescent="0.35">
      <c r="A4847" s="1">
        <v>40336</v>
      </c>
      <c r="B4847">
        <f t="shared" si="675"/>
        <v>2010</v>
      </c>
      <c r="C4847">
        <f t="shared" si="676"/>
        <v>6</v>
      </c>
      <c r="D4847" t="str">
        <f t="shared" si="677"/>
        <v>June</v>
      </c>
      <c r="E4847" t="str">
        <f t="shared" si="678"/>
        <v>Q2</v>
      </c>
      <c r="F4847" t="str">
        <f t="shared" si="679"/>
        <v>2010-Jun</v>
      </c>
      <c r="G4847">
        <f t="shared" si="680"/>
        <v>2</v>
      </c>
      <c r="H4847" t="str">
        <f t="shared" si="681"/>
        <v>Monday</v>
      </c>
      <c r="I4847" t="str">
        <f t="shared" si="682"/>
        <v>FM3</v>
      </c>
      <c r="J4847" t="str">
        <f t="shared" si="683"/>
        <v>FQ1</v>
      </c>
    </row>
    <row r="4848" spans="1:10" x14ac:dyDescent="0.35">
      <c r="A4848" s="1">
        <v>40697</v>
      </c>
      <c r="B4848">
        <f t="shared" si="675"/>
        <v>2011</v>
      </c>
      <c r="C4848">
        <f t="shared" si="676"/>
        <v>6</v>
      </c>
      <c r="D4848" t="str">
        <f t="shared" si="677"/>
        <v>June</v>
      </c>
      <c r="E4848" t="str">
        <f t="shared" si="678"/>
        <v>Q2</v>
      </c>
      <c r="F4848" t="str">
        <f t="shared" si="679"/>
        <v>2011-Jun</v>
      </c>
      <c r="G4848">
        <f t="shared" si="680"/>
        <v>6</v>
      </c>
      <c r="H4848" t="str">
        <f t="shared" si="681"/>
        <v>Friday</v>
      </c>
      <c r="I4848" t="str">
        <f t="shared" si="682"/>
        <v>FM3</v>
      </c>
      <c r="J4848" t="str">
        <f t="shared" si="683"/>
        <v>FQ1</v>
      </c>
    </row>
    <row r="4849" spans="1:10" x14ac:dyDescent="0.35">
      <c r="A4849" s="1">
        <v>42176</v>
      </c>
      <c r="B4849">
        <f t="shared" si="675"/>
        <v>2015</v>
      </c>
      <c r="C4849">
        <f t="shared" si="676"/>
        <v>6</v>
      </c>
      <c r="D4849" t="str">
        <f t="shared" si="677"/>
        <v>June</v>
      </c>
      <c r="E4849" t="str">
        <f t="shared" si="678"/>
        <v>Q2</v>
      </c>
      <c r="F4849" t="str">
        <f t="shared" si="679"/>
        <v>2015-Jun</v>
      </c>
      <c r="G4849">
        <f t="shared" si="680"/>
        <v>1</v>
      </c>
      <c r="H4849" t="str">
        <f t="shared" si="681"/>
        <v>Sunday</v>
      </c>
      <c r="I4849" t="str">
        <f t="shared" si="682"/>
        <v>FM3</v>
      </c>
      <c r="J4849" t="str">
        <f t="shared" si="683"/>
        <v>FQ1</v>
      </c>
    </row>
    <row r="4850" spans="1:10" x14ac:dyDescent="0.35">
      <c r="A4850" s="1">
        <v>43276</v>
      </c>
      <c r="B4850">
        <f t="shared" si="675"/>
        <v>2018</v>
      </c>
      <c r="C4850">
        <f t="shared" si="676"/>
        <v>6</v>
      </c>
      <c r="D4850" t="str">
        <f t="shared" si="677"/>
        <v>June</v>
      </c>
      <c r="E4850" t="str">
        <f t="shared" si="678"/>
        <v>Q2</v>
      </c>
      <c r="F4850" t="str">
        <f t="shared" si="679"/>
        <v>2018-Jun</v>
      </c>
      <c r="G4850">
        <f t="shared" si="680"/>
        <v>2</v>
      </c>
      <c r="H4850" t="str">
        <f t="shared" si="681"/>
        <v>Monday</v>
      </c>
      <c r="I4850" t="str">
        <f t="shared" si="682"/>
        <v>FM3</v>
      </c>
      <c r="J4850" t="str">
        <f t="shared" si="683"/>
        <v>FQ1</v>
      </c>
    </row>
    <row r="4851" spans="1:10" x14ac:dyDescent="0.35">
      <c r="A4851" s="1">
        <v>42899</v>
      </c>
      <c r="B4851">
        <f t="shared" si="675"/>
        <v>2017</v>
      </c>
      <c r="C4851">
        <f t="shared" si="676"/>
        <v>6</v>
      </c>
      <c r="D4851" t="str">
        <f t="shared" si="677"/>
        <v>June</v>
      </c>
      <c r="E4851" t="str">
        <f t="shared" si="678"/>
        <v>Q2</v>
      </c>
      <c r="F4851" t="str">
        <f t="shared" si="679"/>
        <v>2017-Jun</v>
      </c>
      <c r="G4851">
        <f t="shared" si="680"/>
        <v>3</v>
      </c>
      <c r="H4851" t="str">
        <f t="shared" si="681"/>
        <v>Tuesday</v>
      </c>
      <c r="I4851" t="str">
        <f t="shared" si="682"/>
        <v>FM3</v>
      </c>
      <c r="J4851" t="str">
        <f t="shared" si="683"/>
        <v>FQ1</v>
      </c>
    </row>
    <row r="4852" spans="1:10" x14ac:dyDescent="0.35">
      <c r="A4852" s="1">
        <v>41429</v>
      </c>
      <c r="B4852">
        <f t="shared" si="675"/>
        <v>2013</v>
      </c>
      <c r="C4852">
        <f t="shared" si="676"/>
        <v>6</v>
      </c>
      <c r="D4852" t="str">
        <f t="shared" si="677"/>
        <v>June</v>
      </c>
      <c r="E4852" t="str">
        <f t="shared" si="678"/>
        <v>Q2</v>
      </c>
      <c r="F4852" t="str">
        <f t="shared" si="679"/>
        <v>2013-Jun</v>
      </c>
      <c r="G4852">
        <f t="shared" si="680"/>
        <v>3</v>
      </c>
      <c r="H4852" t="str">
        <f t="shared" si="681"/>
        <v>Tuesday</v>
      </c>
      <c r="I4852" t="str">
        <f t="shared" si="682"/>
        <v>FM3</v>
      </c>
      <c r="J4852" t="str">
        <f t="shared" si="683"/>
        <v>FQ1</v>
      </c>
    </row>
    <row r="4853" spans="1:10" x14ac:dyDescent="0.35">
      <c r="A4853" s="1">
        <v>43276</v>
      </c>
      <c r="B4853">
        <f t="shared" si="675"/>
        <v>2018</v>
      </c>
      <c r="C4853">
        <f t="shared" si="676"/>
        <v>6</v>
      </c>
      <c r="D4853" t="str">
        <f t="shared" si="677"/>
        <v>June</v>
      </c>
      <c r="E4853" t="str">
        <f t="shared" si="678"/>
        <v>Q2</v>
      </c>
      <c r="F4853" t="str">
        <f t="shared" si="679"/>
        <v>2018-Jun</v>
      </c>
      <c r="G4853">
        <f t="shared" si="680"/>
        <v>2</v>
      </c>
      <c r="H4853" t="str">
        <f t="shared" si="681"/>
        <v>Monday</v>
      </c>
      <c r="I4853" t="str">
        <f t="shared" si="682"/>
        <v>FM3</v>
      </c>
      <c r="J4853" t="str">
        <f t="shared" si="683"/>
        <v>FQ1</v>
      </c>
    </row>
    <row r="4854" spans="1:10" x14ac:dyDescent="0.35">
      <c r="A4854" s="1">
        <v>40706</v>
      </c>
      <c r="B4854">
        <f t="shared" si="675"/>
        <v>2011</v>
      </c>
      <c r="C4854">
        <f t="shared" si="676"/>
        <v>6</v>
      </c>
      <c r="D4854" t="str">
        <f t="shared" si="677"/>
        <v>June</v>
      </c>
      <c r="E4854" t="str">
        <f t="shared" si="678"/>
        <v>Q2</v>
      </c>
      <c r="F4854" t="str">
        <f t="shared" si="679"/>
        <v>2011-Jun</v>
      </c>
      <c r="G4854">
        <f t="shared" si="680"/>
        <v>1</v>
      </c>
      <c r="H4854" t="str">
        <f t="shared" si="681"/>
        <v>Sunday</v>
      </c>
      <c r="I4854" t="str">
        <f t="shared" si="682"/>
        <v>FM3</v>
      </c>
      <c r="J4854" t="str">
        <f t="shared" si="683"/>
        <v>FQ1</v>
      </c>
    </row>
    <row r="4855" spans="1:10" x14ac:dyDescent="0.35">
      <c r="A4855" s="1">
        <v>42143</v>
      </c>
      <c r="B4855">
        <f t="shared" si="675"/>
        <v>2015</v>
      </c>
      <c r="C4855">
        <f t="shared" si="676"/>
        <v>5</v>
      </c>
      <c r="D4855" t="str">
        <f t="shared" si="677"/>
        <v>May</v>
      </c>
      <c r="E4855" t="str">
        <f t="shared" si="678"/>
        <v>Q2</v>
      </c>
      <c r="F4855" t="str">
        <f t="shared" si="679"/>
        <v>2015-May</v>
      </c>
      <c r="G4855">
        <f t="shared" si="680"/>
        <v>3</v>
      </c>
      <c r="H4855" t="str">
        <f t="shared" si="681"/>
        <v>Tuesday</v>
      </c>
      <c r="I4855" t="str">
        <f t="shared" si="682"/>
        <v>FM2</v>
      </c>
      <c r="J4855" t="str">
        <f t="shared" si="683"/>
        <v>FQ1</v>
      </c>
    </row>
    <row r="4856" spans="1:10" x14ac:dyDescent="0.35">
      <c r="A4856" s="1">
        <v>41411</v>
      </c>
      <c r="B4856">
        <f t="shared" si="675"/>
        <v>2013</v>
      </c>
      <c r="C4856">
        <f t="shared" si="676"/>
        <v>5</v>
      </c>
      <c r="D4856" t="str">
        <f t="shared" si="677"/>
        <v>May</v>
      </c>
      <c r="E4856" t="str">
        <f t="shared" si="678"/>
        <v>Q2</v>
      </c>
      <c r="F4856" t="str">
        <f t="shared" si="679"/>
        <v>2013-May</v>
      </c>
      <c r="G4856">
        <f t="shared" si="680"/>
        <v>6</v>
      </c>
      <c r="H4856" t="str">
        <f t="shared" si="681"/>
        <v>Friday</v>
      </c>
      <c r="I4856" t="str">
        <f t="shared" si="682"/>
        <v>FM2</v>
      </c>
      <c r="J4856" t="str">
        <f t="shared" si="683"/>
        <v>FQ1</v>
      </c>
    </row>
    <row r="4857" spans="1:10" x14ac:dyDescent="0.35">
      <c r="A4857" s="1">
        <v>40308</v>
      </c>
      <c r="B4857">
        <f t="shared" si="675"/>
        <v>2010</v>
      </c>
      <c r="C4857">
        <f t="shared" si="676"/>
        <v>5</v>
      </c>
      <c r="D4857" t="str">
        <f t="shared" si="677"/>
        <v>May</v>
      </c>
      <c r="E4857" t="str">
        <f t="shared" si="678"/>
        <v>Q2</v>
      </c>
      <c r="F4857" t="str">
        <f t="shared" si="679"/>
        <v>2010-May</v>
      </c>
      <c r="G4857">
        <f t="shared" si="680"/>
        <v>2</v>
      </c>
      <c r="H4857" t="str">
        <f t="shared" si="681"/>
        <v>Monday</v>
      </c>
      <c r="I4857" t="str">
        <f t="shared" si="682"/>
        <v>FM2</v>
      </c>
      <c r="J4857" t="str">
        <f t="shared" si="683"/>
        <v>FQ1</v>
      </c>
    </row>
    <row r="4858" spans="1:10" x14ac:dyDescent="0.35">
      <c r="A4858" s="1">
        <v>41403</v>
      </c>
      <c r="B4858">
        <f t="shared" si="675"/>
        <v>2013</v>
      </c>
      <c r="C4858">
        <f t="shared" si="676"/>
        <v>5</v>
      </c>
      <c r="D4858" t="str">
        <f t="shared" si="677"/>
        <v>May</v>
      </c>
      <c r="E4858" t="str">
        <f t="shared" si="678"/>
        <v>Q2</v>
      </c>
      <c r="F4858" t="str">
        <f t="shared" si="679"/>
        <v>2013-May</v>
      </c>
      <c r="G4858">
        <f t="shared" si="680"/>
        <v>5</v>
      </c>
      <c r="H4858" t="str">
        <f t="shared" si="681"/>
        <v>Thursday</v>
      </c>
      <c r="I4858" t="str">
        <f t="shared" si="682"/>
        <v>FM2</v>
      </c>
      <c r="J4858" t="str">
        <f t="shared" si="683"/>
        <v>FQ1</v>
      </c>
    </row>
    <row r="4859" spans="1:10" x14ac:dyDescent="0.35">
      <c r="A4859" s="1">
        <v>42880</v>
      </c>
      <c r="B4859">
        <f t="shared" si="675"/>
        <v>2017</v>
      </c>
      <c r="C4859">
        <f t="shared" si="676"/>
        <v>5</v>
      </c>
      <c r="D4859" t="str">
        <f t="shared" si="677"/>
        <v>May</v>
      </c>
      <c r="E4859" t="str">
        <f t="shared" si="678"/>
        <v>Q2</v>
      </c>
      <c r="F4859" t="str">
        <f t="shared" si="679"/>
        <v>2017-May</v>
      </c>
      <c r="G4859">
        <f t="shared" si="680"/>
        <v>5</v>
      </c>
      <c r="H4859" t="str">
        <f t="shared" si="681"/>
        <v>Thursday</v>
      </c>
      <c r="I4859" t="str">
        <f t="shared" si="682"/>
        <v>FM2</v>
      </c>
      <c r="J4859" t="str">
        <f t="shared" si="683"/>
        <v>FQ1</v>
      </c>
    </row>
    <row r="4860" spans="1:10" x14ac:dyDescent="0.35">
      <c r="A4860" s="1">
        <v>40315</v>
      </c>
      <c r="B4860">
        <f t="shared" si="675"/>
        <v>2010</v>
      </c>
      <c r="C4860">
        <f t="shared" si="676"/>
        <v>5</v>
      </c>
      <c r="D4860" t="str">
        <f t="shared" si="677"/>
        <v>May</v>
      </c>
      <c r="E4860" t="str">
        <f t="shared" si="678"/>
        <v>Q2</v>
      </c>
      <c r="F4860" t="str">
        <f t="shared" si="679"/>
        <v>2010-May</v>
      </c>
      <c r="G4860">
        <f t="shared" si="680"/>
        <v>2</v>
      </c>
      <c r="H4860" t="str">
        <f t="shared" si="681"/>
        <v>Monday</v>
      </c>
      <c r="I4860" t="str">
        <f t="shared" si="682"/>
        <v>FM2</v>
      </c>
      <c r="J4860" t="str">
        <f t="shared" si="683"/>
        <v>FQ1</v>
      </c>
    </row>
    <row r="4861" spans="1:10" x14ac:dyDescent="0.35">
      <c r="A4861" s="1">
        <v>42141</v>
      </c>
      <c r="B4861">
        <f t="shared" si="675"/>
        <v>2015</v>
      </c>
      <c r="C4861">
        <f t="shared" si="676"/>
        <v>5</v>
      </c>
      <c r="D4861" t="str">
        <f t="shared" si="677"/>
        <v>May</v>
      </c>
      <c r="E4861" t="str">
        <f t="shared" si="678"/>
        <v>Q2</v>
      </c>
      <c r="F4861" t="str">
        <f t="shared" si="679"/>
        <v>2015-May</v>
      </c>
      <c r="G4861">
        <f t="shared" si="680"/>
        <v>1</v>
      </c>
      <c r="H4861" t="str">
        <f t="shared" si="681"/>
        <v>Sunday</v>
      </c>
      <c r="I4861" t="str">
        <f t="shared" si="682"/>
        <v>FM2</v>
      </c>
      <c r="J4861" t="str">
        <f t="shared" si="683"/>
        <v>FQ1</v>
      </c>
    </row>
    <row r="4862" spans="1:10" x14ac:dyDescent="0.35">
      <c r="A4862" s="1">
        <v>42859</v>
      </c>
      <c r="B4862">
        <f t="shared" si="675"/>
        <v>2017</v>
      </c>
      <c r="C4862">
        <f t="shared" si="676"/>
        <v>5</v>
      </c>
      <c r="D4862" t="str">
        <f t="shared" si="677"/>
        <v>May</v>
      </c>
      <c r="E4862" t="str">
        <f t="shared" si="678"/>
        <v>Q2</v>
      </c>
      <c r="F4862" t="str">
        <f t="shared" si="679"/>
        <v>2017-May</v>
      </c>
      <c r="G4862">
        <f t="shared" si="680"/>
        <v>5</v>
      </c>
      <c r="H4862" t="str">
        <f t="shared" si="681"/>
        <v>Thursday</v>
      </c>
      <c r="I4862" t="str">
        <f t="shared" si="682"/>
        <v>FM2</v>
      </c>
      <c r="J4862" t="str">
        <f t="shared" si="683"/>
        <v>FQ1</v>
      </c>
    </row>
    <row r="4863" spans="1:10" x14ac:dyDescent="0.35">
      <c r="A4863" s="1">
        <v>40312</v>
      </c>
      <c r="B4863">
        <f t="shared" si="675"/>
        <v>2010</v>
      </c>
      <c r="C4863">
        <f t="shared" si="676"/>
        <v>5</v>
      </c>
      <c r="D4863" t="str">
        <f t="shared" si="677"/>
        <v>May</v>
      </c>
      <c r="E4863" t="str">
        <f t="shared" si="678"/>
        <v>Q2</v>
      </c>
      <c r="F4863" t="str">
        <f t="shared" si="679"/>
        <v>2010-May</v>
      </c>
      <c r="G4863">
        <f t="shared" si="680"/>
        <v>6</v>
      </c>
      <c r="H4863" t="str">
        <f t="shared" si="681"/>
        <v>Friday</v>
      </c>
      <c r="I4863" t="str">
        <f t="shared" si="682"/>
        <v>FM2</v>
      </c>
      <c r="J4863" t="str">
        <f t="shared" si="683"/>
        <v>FQ1</v>
      </c>
    </row>
    <row r="4864" spans="1:10" x14ac:dyDescent="0.35">
      <c r="A4864" s="1">
        <v>42518</v>
      </c>
      <c r="B4864">
        <f t="shared" si="675"/>
        <v>2016</v>
      </c>
      <c r="C4864">
        <f t="shared" si="676"/>
        <v>5</v>
      </c>
      <c r="D4864" t="str">
        <f t="shared" si="677"/>
        <v>May</v>
      </c>
      <c r="E4864" t="str">
        <f t="shared" si="678"/>
        <v>Q2</v>
      </c>
      <c r="F4864" t="str">
        <f t="shared" si="679"/>
        <v>2016-May</v>
      </c>
      <c r="G4864">
        <f t="shared" si="680"/>
        <v>7</v>
      </c>
      <c r="H4864" t="str">
        <f t="shared" si="681"/>
        <v>Saturday</v>
      </c>
      <c r="I4864" t="str">
        <f t="shared" si="682"/>
        <v>FM2</v>
      </c>
      <c r="J4864" t="str">
        <f t="shared" si="683"/>
        <v>FQ1</v>
      </c>
    </row>
    <row r="4865" spans="1:10" x14ac:dyDescent="0.35">
      <c r="A4865" s="1">
        <v>41400</v>
      </c>
      <c r="B4865">
        <f t="shared" si="675"/>
        <v>2013</v>
      </c>
      <c r="C4865">
        <f t="shared" si="676"/>
        <v>5</v>
      </c>
      <c r="D4865" t="str">
        <f t="shared" si="677"/>
        <v>May</v>
      </c>
      <c r="E4865" t="str">
        <f t="shared" si="678"/>
        <v>Q2</v>
      </c>
      <c r="F4865" t="str">
        <f t="shared" si="679"/>
        <v>2013-May</v>
      </c>
      <c r="G4865">
        <f t="shared" si="680"/>
        <v>2</v>
      </c>
      <c r="H4865" t="str">
        <f t="shared" si="681"/>
        <v>Monday</v>
      </c>
      <c r="I4865" t="str">
        <f t="shared" si="682"/>
        <v>FM2</v>
      </c>
      <c r="J4865" t="str">
        <f t="shared" si="683"/>
        <v>FQ1</v>
      </c>
    </row>
    <row r="4866" spans="1:10" x14ac:dyDescent="0.35">
      <c r="A4866" s="1">
        <v>40676</v>
      </c>
      <c r="B4866">
        <f t="shared" si="675"/>
        <v>2011</v>
      </c>
      <c r="C4866">
        <f t="shared" si="676"/>
        <v>5</v>
      </c>
      <c r="D4866" t="str">
        <f t="shared" si="677"/>
        <v>May</v>
      </c>
      <c r="E4866" t="str">
        <f t="shared" si="678"/>
        <v>Q2</v>
      </c>
      <c r="F4866" t="str">
        <f t="shared" si="679"/>
        <v>2011-May</v>
      </c>
      <c r="G4866">
        <f t="shared" si="680"/>
        <v>6</v>
      </c>
      <c r="H4866" t="str">
        <f t="shared" si="681"/>
        <v>Friday</v>
      </c>
      <c r="I4866" t="str">
        <f t="shared" si="682"/>
        <v>FM2</v>
      </c>
      <c r="J4866" t="str">
        <f t="shared" si="683"/>
        <v>FQ1</v>
      </c>
    </row>
    <row r="4867" spans="1:10" x14ac:dyDescent="0.35">
      <c r="A4867" s="1">
        <v>41045</v>
      </c>
      <c r="B4867">
        <f t="shared" ref="B4867:B4930" si="684">YEAR(A4867)</f>
        <v>2012</v>
      </c>
      <c r="C4867">
        <f t="shared" ref="C4867:C4930" si="685">MONTH(A4867)</f>
        <v>5</v>
      </c>
      <c r="D4867" t="str">
        <f t="shared" ref="D4867:D4930" si="686">TEXT(A4867,"mmmm")</f>
        <v>May</v>
      </c>
      <c r="E4867" t="str">
        <f t="shared" ref="E4867:E4930" si="687">"Q" &amp; INT((MONTH(A4867)-1)/3) + 1</f>
        <v>Q2</v>
      </c>
      <c r="F4867" t="str">
        <f t="shared" ref="F4867:F4930" si="688">YEAR(A4867) &amp; "-" &amp; TEXT(A4867,"mmm")</f>
        <v>2012-May</v>
      </c>
      <c r="G4867">
        <f t="shared" ref="G4867:G4930" si="689">WEEKDAY(A4867,1)</f>
        <v>4</v>
      </c>
      <c r="H4867" t="str">
        <f t="shared" ref="H4867:H4930" si="690">TEXT(A4867,"dddd")</f>
        <v>Wednesday</v>
      </c>
      <c r="I4867" t="str">
        <f t="shared" ref="I4867:I4930" si="691">"FM"&amp;MOD(MONTH(A4867)-4,12)+1</f>
        <v>FM2</v>
      </c>
      <c r="J4867" t="str">
        <f t="shared" ref="J4867:J4930" si="692">"FQ"&amp;INT((MOD(MONTH(A4867)-4,12))/3)+1</f>
        <v>FQ1</v>
      </c>
    </row>
    <row r="4868" spans="1:10" x14ac:dyDescent="0.35">
      <c r="A4868" s="1">
        <v>43225</v>
      </c>
      <c r="B4868">
        <f t="shared" si="684"/>
        <v>2018</v>
      </c>
      <c r="C4868">
        <f t="shared" si="685"/>
        <v>5</v>
      </c>
      <c r="D4868" t="str">
        <f t="shared" si="686"/>
        <v>May</v>
      </c>
      <c r="E4868" t="str">
        <f t="shared" si="687"/>
        <v>Q2</v>
      </c>
      <c r="F4868" t="str">
        <f t="shared" si="688"/>
        <v>2018-May</v>
      </c>
      <c r="G4868">
        <f t="shared" si="689"/>
        <v>7</v>
      </c>
      <c r="H4868" t="str">
        <f t="shared" si="690"/>
        <v>Saturday</v>
      </c>
      <c r="I4868" t="str">
        <f t="shared" si="691"/>
        <v>FM2</v>
      </c>
      <c r="J4868" t="str">
        <f t="shared" si="692"/>
        <v>FQ1</v>
      </c>
    </row>
    <row r="4869" spans="1:10" x14ac:dyDescent="0.35">
      <c r="A4869" s="1">
        <v>41749</v>
      </c>
      <c r="B4869">
        <f t="shared" si="684"/>
        <v>2014</v>
      </c>
      <c r="C4869">
        <f t="shared" si="685"/>
        <v>4</v>
      </c>
      <c r="D4869" t="str">
        <f t="shared" si="686"/>
        <v>April</v>
      </c>
      <c r="E4869" t="str">
        <f t="shared" si="687"/>
        <v>Q2</v>
      </c>
      <c r="F4869" t="str">
        <f t="shared" si="688"/>
        <v>2014-Apr</v>
      </c>
      <c r="G4869">
        <f t="shared" si="689"/>
        <v>1</v>
      </c>
      <c r="H4869" t="str">
        <f t="shared" si="690"/>
        <v>Sunday</v>
      </c>
      <c r="I4869" t="str">
        <f t="shared" si="691"/>
        <v>FM1</v>
      </c>
      <c r="J4869" t="str">
        <f t="shared" si="692"/>
        <v>FQ1</v>
      </c>
    </row>
    <row r="4870" spans="1:10" x14ac:dyDescent="0.35">
      <c r="A4870" s="1">
        <v>42831</v>
      </c>
      <c r="B4870">
        <f t="shared" si="684"/>
        <v>2017</v>
      </c>
      <c r="C4870">
        <f t="shared" si="685"/>
        <v>4</v>
      </c>
      <c r="D4870" t="str">
        <f t="shared" si="686"/>
        <v>April</v>
      </c>
      <c r="E4870" t="str">
        <f t="shared" si="687"/>
        <v>Q2</v>
      </c>
      <c r="F4870" t="str">
        <f t="shared" si="688"/>
        <v>2017-Apr</v>
      </c>
      <c r="G4870">
        <f t="shared" si="689"/>
        <v>5</v>
      </c>
      <c r="H4870" t="str">
        <f t="shared" si="690"/>
        <v>Thursday</v>
      </c>
      <c r="I4870" t="str">
        <f t="shared" si="691"/>
        <v>FM1</v>
      </c>
      <c r="J4870" t="str">
        <f t="shared" si="692"/>
        <v>FQ1</v>
      </c>
    </row>
    <row r="4871" spans="1:10" x14ac:dyDescent="0.35">
      <c r="A4871" s="1">
        <v>42462</v>
      </c>
      <c r="B4871">
        <f t="shared" si="684"/>
        <v>2016</v>
      </c>
      <c r="C4871">
        <f t="shared" si="685"/>
        <v>4</v>
      </c>
      <c r="D4871" t="str">
        <f t="shared" si="686"/>
        <v>April</v>
      </c>
      <c r="E4871" t="str">
        <f t="shared" si="687"/>
        <v>Q2</v>
      </c>
      <c r="F4871" t="str">
        <f t="shared" si="688"/>
        <v>2016-Apr</v>
      </c>
      <c r="G4871">
        <f t="shared" si="689"/>
        <v>7</v>
      </c>
      <c r="H4871" t="str">
        <f t="shared" si="690"/>
        <v>Saturday</v>
      </c>
      <c r="I4871" t="str">
        <f t="shared" si="691"/>
        <v>FM1</v>
      </c>
      <c r="J4871" t="str">
        <f t="shared" si="692"/>
        <v>FQ1</v>
      </c>
    </row>
    <row r="4872" spans="1:10" x14ac:dyDescent="0.35">
      <c r="A4872" s="1">
        <v>42097</v>
      </c>
      <c r="B4872">
        <f t="shared" si="684"/>
        <v>2015</v>
      </c>
      <c r="C4872">
        <f t="shared" si="685"/>
        <v>4</v>
      </c>
      <c r="D4872" t="str">
        <f t="shared" si="686"/>
        <v>April</v>
      </c>
      <c r="E4872" t="str">
        <f t="shared" si="687"/>
        <v>Q2</v>
      </c>
      <c r="F4872" t="str">
        <f t="shared" si="688"/>
        <v>2015-Apr</v>
      </c>
      <c r="G4872">
        <f t="shared" si="689"/>
        <v>6</v>
      </c>
      <c r="H4872" t="str">
        <f t="shared" si="690"/>
        <v>Friday</v>
      </c>
      <c r="I4872" t="str">
        <f t="shared" si="691"/>
        <v>FM1</v>
      </c>
      <c r="J4872" t="str">
        <f t="shared" si="692"/>
        <v>FQ1</v>
      </c>
    </row>
    <row r="4873" spans="1:10" x14ac:dyDescent="0.35">
      <c r="A4873" s="1">
        <v>42852</v>
      </c>
      <c r="B4873">
        <f t="shared" si="684"/>
        <v>2017</v>
      </c>
      <c r="C4873">
        <f t="shared" si="685"/>
        <v>4</v>
      </c>
      <c r="D4873" t="str">
        <f t="shared" si="686"/>
        <v>April</v>
      </c>
      <c r="E4873" t="str">
        <f t="shared" si="687"/>
        <v>Q2</v>
      </c>
      <c r="F4873" t="str">
        <f t="shared" si="688"/>
        <v>2017-Apr</v>
      </c>
      <c r="G4873">
        <f t="shared" si="689"/>
        <v>5</v>
      </c>
      <c r="H4873" t="str">
        <f t="shared" si="690"/>
        <v>Thursday</v>
      </c>
      <c r="I4873" t="str">
        <f t="shared" si="691"/>
        <v>FM1</v>
      </c>
      <c r="J4873" t="str">
        <f t="shared" si="692"/>
        <v>FQ1</v>
      </c>
    </row>
    <row r="4874" spans="1:10" x14ac:dyDescent="0.35">
      <c r="A4874" s="1">
        <v>41381</v>
      </c>
      <c r="B4874">
        <f t="shared" si="684"/>
        <v>2013</v>
      </c>
      <c r="C4874">
        <f t="shared" si="685"/>
        <v>4</v>
      </c>
      <c r="D4874" t="str">
        <f t="shared" si="686"/>
        <v>April</v>
      </c>
      <c r="E4874" t="str">
        <f t="shared" si="687"/>
        <v>Q2</v>
      </c>
      <c r="F4874" t="str">
        <f t="shared" si="688"/>
        <v>2013-Apr</v>
      </c>
      <c r="G4874">
        <f t="shared" si="689"/>
        <v>4</v>
      </c>
      <c r="H4874" t="str">
        <f t="shared" si="690"/>
        <v>Wednesday</v>
      </c>
      <c r="I4874" t="str">
        <f t="shared" si="691"/>
        <v>FM1</v>
      </c>
      <c r="J4874" t="str">
        <f t="shared" si="692"/>
        <v>FQ1</v>
      </c>
    </row>
    <row r="4875" spans="1:10" x14ac:dyDescent="0.35">
      <c r="A4875" s="1">
        <v>42468</v>
      </c>
      <c r="B4875">
        <f t="shared" si="684"/>
        <v>2016</v>
      </c>
      <c r="C4875">
        <f t="shared" si="685"/>
        <v>4</v>
      </c>
      <c r="D4875" t="str">
        <f t="shared" si="686"/>
        <v>April</v>
      </c>
      <c r="E4875" t="str">
        <f t="shared" si="687"/>
        <v>Q2</v>
      </c>
      <c r="F4875" t="str">
        <f t="shared" si="688"/>
        <v>2016-Apr</v>
      </c>
      <c r="G4875">
        <f t="shared" si="689"/>
        <v>6</v>
      </c>
      <c r="H4875" t="str">
        <f t="shared" si="690"/>
        <v>Friday</v>
      </c>
      <c r="I4875" t="str">
        <f t="shared" si="691"/>
        <v>FM1</v>
      </c>
      <c r="J4875" t="str">
        <f t="shared" si="692"/>
        <v>FQ1</v>
      </c>
    </row>
    <row r="4876" spans="1:10" x14ac:dyDescent="0.35">
      <c r="A4876" s="1">
        <v>42828</v>
      </c>
      <c r="B4876">
        <f t="shared" si="684"/>
        <v>2017</v>
      </c>
      <c r="C4876">
        <f t="shared" si="685"/>
        <v>4</v>
      </c>
      <c r="D4876" t="str">
        <f t="shared" si="686"/>
        <v>April</v>
      </c>
      <c r="E4876" t="str">
        <f t="shared" si="687"/>
        <v>Q2</v>
      </c>
      <c r="F4876" t="str">
        <f t="shared" si="688"/>
        <v>2017-Apr</v>
      </c>
      <c r="G4876">
        <f t="shared" si="689"/>
        <v>2</v>
      </c>
      <c r="H4876" t="str">
        <f t="shared" si="690"/>
        <v>Monday</v>
      </c>
      <c r="I4876" t="str">
        <f t="shared" si="691"/>
        <v>FM1</v>
      </c>
      <c r="J4876" t="str">
        <f t="shared" si="692"/>
        <v>FQ1</v>
      </c>
    </row>
    <row r="4877" spans="1:10" x14ac:dyDescent="0.35">
      <c r="A4877" s="1">
        <v>42852</v>
      </c>
      <c r="B4877">
        <f t="shared" si="684"/>
        <v>2017</v>
      </c>
      <c r="C4877">
        <f t="shared" si="685"/>
        <v>4</v>
      </c>
      <c r="D4877" t="str">
        <f t="shared" si="686"/>
        <v>April</v>
      </c>
      <c r="E4877" t="str">
        <f t="shared" si="687"/>
        <v>Q2</v>
      </c>
      <c r="F4877" t="str">
        <f t="shared" si="688"/>
        <v>2017-Apr</v>
      </c>
      <c r="G4877">
        <f t="shared" si="689"/>
        <v>5</v>
      </c>
      <c r="H4877" t="str">
        <f t="shared" si="690"/>
        <v>Thursday</v>
      </c>
      <c r="I4877" t="str">
        <f t="shared" si="691"/>
        <v>FM1</v>
      </c>
      <c r="J4877" t="str">
        <f t="shared" si="692"/>
        <v>FQ1</v>
      </c>
    </row>
    <row r="4878" spans="1:10" x14ac:dyDescent="0.35">
      <c r="A4878" s="1">
        <v>41372</v>
      </c>
      <c r="B4878">
        <f t="shared" si="684"/>
        <v>2013</v>
      </c>
      <c r="C4878">
        <f t="shared" si="685"/>
        <v>4</v>
      </c>
      <c r="D4878" t="str">
        <f t="shared" si="686"/>
        <v>April</v>
      </c>
      <c r="E4878" t="str">
        <f t="shared" si="687"/>
        <v>Q2</v>
      </c>
      <c r="F4878" t="str">
        <f t="shared" si="688"/>
        <v>2013-Apr</v>
      </c>
      <c r="G4878">
        <f t="shared" si="689"/>
        <v>2</v>
      </c>
      <c r="H4878" t="str">
        <f t="shared" si="690"/>
        <v>Monday</v>
      </c>
      <c r="I4878" t="str">
        <f t="shared" si="691"/>
        <v>FM1</v>
      </c>
      <c r="J4878" t="str">
        <f t="shared" si="692"/>
        <v>FQ1</v>
      </c>
    </row>
    <row r="4879" spans="1:10" x14ac:dyDescent="0.35">
      <c r="A4879" s="1">
        <v>41391</v>
      </c>
      <c r="B4879">
        <f t="shared" si="684"/>
        <v>2013</v>
      </c>
      <c r="C4879">
        <f t="shared" si="685"/>
        <v>4</v>
      </c>
      <c r="D4879" t="str">
        <f t="shared" si="686"/>
        <v>April</v>
      </c>
      <c r="E4879" t="str">
        <f t="shared" si="687"/>
        <v>Q2</v>
      </c>
      <c r="F4879" t="str">
        <f t="shared" si="688"/>
        <v>2013-Apr</v>
      </c>
      <c r="G4879">
        <f t="shared" si="689"/>
        <v>7</v>
      </c>
      <c r="H4879" t="str">
        <f t="shared" si="690"/>
        <v>Saturday</v>
      </c>
      <c r="I4879" t="str">
        <f t="shared" si="691"/>
        <v>FM1</v>
      </c>
      <c r="J4879" t="str">
        <f t="shared" si="692"/>
        <v>FQ1</v>
      </c>
    </row>
    <row r="4880" spans="1:10" x14ac:dyDescent="0.35">
      <c r="A4880" s="1">
        <v>42108</v>
      </c>
      <c r="B4880">
        <f t="shared" si="684"/>
        <v>2015</v>
      </c>
      <c r="C4880">
        <f t="shared" si="685"/>
        <v>4</v>
      </c>
      <c r="D4880" t="str">
        <f t="shared" si="686"/>
        <v>April</v>
      </c>
      <c r="E4880" t="str">
        <f t="shared" si="687"/>
        <v>Q2</v>
      </c>
      <c r="F4880" t="str">
        <f t="shared" si="688"/>
        <v>2015-Apr</v>
      </c>
      <c r="G4880">
        <f t="shared" si="689"/>
        <v>3</v>
      </c>
      <c r="H4880" t="str">
        <f t="shared" si="690"/>
        <v>Tuesday</v>
      </c>
      <c r="I4880" t="str">
        <f t="shared" si="691"/>
        <v>FM1</v>
      </c>
      <c r="J4880" t="str">
        <f t="shared" si="692"/>
        <v>FQ1</v>
      </c>
    </row>
    <row r="4881" spans="1:10" x14ac:dyDescent="0.35">
      <c r="A4881" s="1">
        <v>41753</v>
      </c>
      <c r="B4881">
        <f t="shared" si="684"/>
        <v>2014</v>
      </c>
      <c r="C4881">
        <f t="shared" si="685"/>
        <v>4</v>
      </c>
      <c r="D4881" t="str">
        <f t="shared" si="686"/>
        <v>April</v>
      </c>
      <c r="E4881" t="str">
        <f t="shared" si="687"/>
        <v>Q2</v>
      </c>
      <c r="F4881" t="str">
        <f t="shared" si="688"/>
        <v>2014-Apr</v>
      </c>
      <c r="G4881">
        <f t="shared" si="689"/>
        <v>5</v>
      </c>
      <c r="H4881" t="str">
        <f t="shared" si="690"/>
        <v>Thursday</v>
      </c>
      <c r="I4881" t="str">
        <f t="shared" si="691"/>
        <v>FM1</v>
      </c>
      <c r="J4881" t="str">
        <f t="shared" si="692"/>
        <v>FQ1</v>
      </c>
    </row>
    <row r="4882" spans="1:10" x14ac:dyDescent="0.35">
      <c r="A4882" s="1">
        <v>42852</v>
      </c>
      <c r="B4882">
        <f t="shared" si="684"/>
        <v>2017</v>
      </c>
      <c r="C4882">
        <f t="shared" si="685"/>
        <v>4</v>
      </c>
      <c r="D4882" t="str">
        <f t="shared" si="686"/>
        <v>April</v>
      </c>
      <c r="E4882" t="str">
        <f t="shared" si="687"/>
        <v>Q2</v>
      </c>
      <c r="F4882" t="str">
        <f t="shared" si="688"/>
        <v>2017-Apr</v>
      </c>
      <c r="G4882">
        <f t="shared" si="689"/>
        <v>5</v>
      </c>
      <c r="H4882" t="str">
        <f t="shared" si="690"/>
        <v>Thursday</v>
      </c>
      <c r="I4882" t="str">
        <f t="shared" si="691"/>
        <v>FM1</v>
      </c>
      <c r="J4882" t="str">
        <f t="shared" si="692"/>
        <v>FQ1</v>
      </c>
    </row>
    <row r="4883" spans="1:10" x14ac:dyDescent="0.35">
      <c r="A4883" s="1">
        <v>40257</v>
      </c>
      <c r="B4883">
        <f t="shared" si="684"/>
        <v>2010</v>
      </c>
      <c r="C4883">
        <f t="shared" si="685"/>
        <v>3</v>
      </c>
      <c r="D4883" t="str">
        <f t="shared" si="686"/>
        <v>March</v>
      </c>
      <c r="E4883" t="str">
        <f t="shared" si="687"/>
        <v>Q1</v>
      </c>
      <c r="F4883" t="str">
        <f t="shared" si="688"/>
        <v>2010-Mar</v>
      </c>
      <c r="G4883">
        <f t="shared" si="689"/>
        <v>7</v>
      </c>
      <c r="H4883" t="str">
        <f t="shared" si="690"/>
        <v>Saturday</v>
      </c>
      <c r="I4883" t="str">
        <f t="shared" si="691"/>
        <v>FM12</v>
      </c>
      <c r="J4883" t="str">
        <f t="shared" si="692"/>
        <v>FQ4</v>
      </c>
    </row>
    <row r="4884" spans="1:10" x14ac:dyDescent="0.35">
      <c r="A4884" s="1">
        <v>41350</v>
      </c>
      <c r="B4884">
        <f t="shared" si="684"/>
        <v>2013</v>
      </c>
      <c r="C4884">
        <f t="shared" si="685"/>
        <v>3</v>
      </c>
      <c r="D4884" t="str">
        <f t="shared" si="686"/>
        <v>March</v>
      </c>
      <c r="E4884" t="str">
        <f t="shared" si="687"/>
        <v>Q1</v>
      </c>
      <c r="F4884" t="str">
        <f t="shared" si="688"/>
        <v>2013-Mar</v>
      </c>
      <c r="G4884">
        <f t="shared" si="689"/>
        <v>1</v>
      </c>
      <c r="H4884" t="str">
        <f t="shared" si="690"/>
        <v>Sunday</v>
      </c>
      <c r="I4884" t="str">
        <f t="shared" si="691"/>
        <v>FM12</v>
      </c>
      <c r="J4884" t="str">
        <f t="shared" si="692"/>
        <v>FQ4</v>
      </c>
    </row>
    <row r="4885" spans="1:10" x14ac:dyDescent="0.35">
      <c r="A4885" s="1">
        <v>42068</v>
      </c>
      <c r="B4885">
        <f t="shared" si="684"/>
        <v>2015</v>
      </c>
      <c r="C4885">
        <f t="shared" si="685"/>
        <v>3</v>
      </c>
      <c r="D4885" t="str">
        <f t="shared" si="686"/>
        <v>March</v>
      </c>
      <c r="E4885" t="str">
        <f t="shared" si="687"/>
        <v>Q1</v>
      </c>
      <c r="F4885" t="str">
        <f t="shared" si="688"/>
        <v>2015-Mar</v>
      </c>
      <c r="G4885">
        <f t="shared" si="689"/>
        <v>5</v>
      </c>
      <c r="H4885" t="str">
        <f t="shared" si="690"/>
        <v>Thursday</v>
      </c>
      <c r="I4885" t="str">
        <f t="shared" si="691"/>
        <v>FM12</v>
      </c>
      <c r="J4885" t="str">
        <f t="shared" si="692"/>
        <v>FQ4</v>
      </c>
    </row>
    <row r="4886" spans="1:10" x14ac:dyDescent="0.35">
      <c r="A4886" s="1">
        <v>40996</v>
      </c>
      <c r="B4886">
        <f t="shared" si="684"/>
        <v>2012</v>
      </c>
      <c r="C4886">
        <f t="shared" si="685"/>
        <v>3</v>
      </c>
      <c r="D4886" t="str">
        <f t="shared" si="686"/>
        <v>March</v>
      </c>
      <c r="E4886" t="str">
        <f t="shared" si="687"/>
        <v>Q1</v>
      </c>
      <c r="F4886" t="str">
        <f t="shared" si="688"/>
        <v>2012-Mar</v>
      </c>
      <c r="G4886">
        <f t="shared" si="689"/>
        <v>4</v>
      </c>
      <c r="H4886" t="str">
        <f t="shared" si="690"/>
        <v>Wednesday</v>
      </c>
      <c r="I4886" t="str">
        <f t="shared" si="691"/>
        <v>FM12</v>
      </c>
      <c r="J4886" t="str">
        <f t="shared" si="692"/>
        <v>FQ4</v>
      </c>
    </row>
    <row r="4887" spans="1:10" x14ac:dyDescent="0.35">
      <c r="A4887" s="1">
        <v>41723</v>
      </c>
      <c r="B4887">
        <f t="shared" si="684"/>
        <v>2014</v>
      </c>
      <c r="C4887">
        <f t="shared" si="685"/>
        <v>3</v>
      </c>
      <c r="D4887" t="str">
        <f t="shared" si="686"/>
        <v>March</v>
      </c>
      <c r="E4887" t="str">
        <f t="shared" si="687"/>
        <v>Q1</v>
      </c>
      <c r="F4887" t="str">
        <f t="shared" si="688"/>
        <v>2014-Mar</v>
      </c>
      <c r="G4887">
        <f t="shared" si="689"/>
        <v>3</v>
      </c>
      <c r="H4887" t="str">
        <f t="shared" si="690"/>
        <v>Tuesday</v>
      </c>
      <c r="I4887" t="str">
        <f t="shared" si="691"/>
        <v>FM12</v>
      </c>
      <c r="J4887" t="str">
        <f t="shared" si="692"/>
        <v>FQ4</v>
      </c>
    </row>
    <row r="4888" spans="1:10" x14ac:dyDescent="0.35">
      <c r="A4888" s="1">
        <v>42086</v>
      </c>
      <c r="B4888">
        <f t="shared" si="684"/>
        <v>2015</v>
      </c>
      <c r="C4888">
        <f t="shared" si="685"/>
        <v>3</v>
      </c>
      <c r="D4888" t="str">
        <f t="shared" si="686"/>
        <v>March</v>
      </c>
      <c r="E4888" t="str">
        <f t="shared" si="687"/>
        <v>Q1</v>
      </c>
      <c r="F4888" t="str">
        <f t="shared" si="688"/>
        <v>2015-Mar</v>
      </c>
      <c r="G4888">
        <f t="shared" si="689"/>
        <v>2</v>
      </c>
      <c r="H4888" t="str">
        <f t="shared" si="690"/>
        <v>Monday</v>
      </c>
      <c r="I4888" t="str">
        <f t="shared" si="691"/>
        <v>FM12</v>
      </c>
      <c r="J4888" t="str">
        <f t="shared" si="692"/>
        <v>FQ4</v>
      </c>
    </row>
    <row r="4889" spans="1:10" x14ac:dyDescent="0.35">
      <c r="A4889" s="1">
        <v>43185</v>
      </c>
      <c r="B4889">
        <f t="shared" si="684"/>
        <v>2018</v>
      </c>
      <c r="C4889">
        <f t="shared" si="685"/>
        <v>3</v>
      </c>
      <c r="D4889" t="str">
        <f t="shared" si="686"/>
        <v>March</v>
      </c>
      <c r="E4889" t="str">
        <f t="shared" si="687"/>
        <v>Q1</v>
      </c>
      <c r="F4889" t="str">
        <f t="shared" si="688"/>
        <v>2018-Mar</v>
      </c>
      <c r="G4889">
        <f t="shared" si="689"/>
        <v>2</v>
      </c>
      <c r="H4889" t="str">
        <f t="shared" si="690"/>
        <v>Monday</v>
      </c>
      <c r="I4889" t="str">
        <f t="shared" si="691"/>
        <v>FM12</v>
      </c>
      <c r="J4889" t="str">
        <f t="shared" si="692"/>
        <v>FQ4</v>
      </c>
    </row>
    <row r="4890" spans="1:10" x14ac:dyDescent="0.35">
      <c r="A4890" s="1">
        <v>42078</v>
      </c>
      <c r="B4890">
        <f t="shared" si="684"/>
        <v>2015</v>
      </c>
      <c r="C4890">
        <f t="shared" si="685"/>
        <v>3</v>
      </c>
      <c r="D4890" t="str">
        <f t="shared" si="686"/>
        <v>March</v>
      </c>
      <c r="E4890" t="str">
        <f t="shared" si="687"/>
        <v>Q1</v>
      </c>
      <c r="F4890" t="str">
        <f t="shared" si="688"/>
        <v>2015-Mar</v>
      </c>
      <c r="G4890">
        <f t="shared" si="689"/>
        <v>1</v>
      </c>
      <c r="H4890" t="str">
        <f t="shared" si="690"/>
        <v>Sunday</v>
      </c>
      <c r="I4890" t="str">
        <f t="shared" si="691"/>
        <v>FM12</v>
      </c>
      <c r="J4890" t="str">
        <f t="shared" si="692"/>
        <v>FQ4</v>
      </c>
    </row>
    <row r="4891" spans="1:10" x14ac:dyDescent="0.35">
      <c r="A4891" s="1">
        <v>40625</v>
      </c>
      <c r="B4891">
        <f t="shared" si="684"/>
        <v>2011</v>
      </c>
      <c r="C4891">
        <f t="shared" si="685"/>
        <v>3</v>
      </c>
      <c r="D4891" t="str">
        <f t="shared" si="686"/>
        <v>March</v>
      </c>
      <c r="E4891" t="str">
        <f t="shared" si="687"/>
        <v>Q1</v>
      </c>
      <c r="F4891" t="str">
        <f t="shared" si="688"/>
        <v>2011-Mar</v>
      </c>
      <c r="G4891">
        <f t="shared" si="689"/>
        <v>4</v>
      </c>
      <c r="H4891" t="str">
        <f t="shared" si="690"/>
        <v>Wednesday</v>
      </c>
      <c r="I4891" t="str">
        <f t="shared" si="691"/>
        <v>FM12</v>
      </c>
      <c r="J4891" t="str">
        <f t="shared" si="692"/>
        <v>FQ4</v>
      </c>
    </row>
    <row r="4892" spans="1:10" x14ac:dyDescent="0.35">
      <c r="A4892" s="1">
        <v>41712</v>
      </c>
      <c r="B4892">
        <f t="shared" si="684"/>
        <v>2014</v>
      </c>
      <c r="C4892">
        <f t="shared" si="685"/>
        <v>3</v>
      </c>
      <c r="D4892" t="str">
        <f t="shared" si="686"/>
        <v>March</v>
      </c>
      <c r="E4892" t="str">
        <f t="shared" si="687"/>
        <v>Q1</v>
      </c>
      <c r="F4892" t="str">
        <f t="shared" si="688"/>
        <v>2014-Mar</v>
      </c>
      <c r="G4892">
        <f t="shared" si="689"/>
        <v>6</v>
      </c>
      <c r="H4892" t="str">
        <f t="shared" si="690"/>
        <v>Friday</v>
      </c>
      <c r="I4892" t="str">
        <f t="shared" si="691"/>
        <v>FM12</v>
      </c>
      <c r="J4892" t="str">
        <f t="shared" si="692"/>
        <v>FQ4</v>
      </c>
    </row>
    <row r="4893" spans="1:10" x14ac:dyDescent="0.35">
      <c r="A4893" s="1">
        <v>41709</v>
      </c>
      <c r="B4893">
        <f t="shared" si="684"/>
        <v>2014</v>
      </c>
      <c r="C4893">
        <f t="shared" si="685"/>
        <v>3</v>
      </c>
      <c r="D4893" t="str">
        <f t="shared" si="686"/>
        <v>March</v>
      </c>
      <c r="E4893" t="str">
        <f t="shared" si="687"/>
        <v>Q1</v>
      </c>
      <c r="F4893" t="str">
        <f t="shared" si="688"/>
        <v>2014-Mar</v>
      </c>
      <c r="G4893">
        <f t="shared" si="689"/>
        <v>3</v>
      </c>
      <c r="H4893" t="str">
        <f t="shared" si="690"/>
        <v>Tuesday</v>
      </c>
      <c r="I4893" t="str">
        <f t="shared" si="691"/>
        <v>FM12</v>
      </c>
      <c r="J4893" t="str">
        <f t="shared" si="692"/>
        <v>FQ4</v>
      </c>
    </row>
    <row r="4894" spans="1:10" x14ac:dyDescent="0.35">
      <c r="A4894" s="1">
        <v>40605</v>
      </c>
      <c r="B4894">
        <f t="shared" si="684"/>
        <v>2011</v>
      </c>
      <c r="C4894">
        <f t="shared" si="685"/>
        <v>3</v>
      </c>
      <c r="D4894" t="str">
        <f t="shared" si="686"/>
        <v>March</v>
      </c>
      <c r="E4894" t="str">
        <f t="shared" si="687"/>
        <v>Q1</v>
      </c>
      <c r="F4894" t="str">
        <f t="shared" si="688"/>
        <v>2011-Mar</v>
      </c>
      <c r="G4894">
        <f t="shared" si="689"/>
        <v>5</v>
      </c>
      <c r="H4894" t="str">
        <f t="shared" si="690"/>
        <v>Thursday</v>
      </c>
      <c r="I4894" t="str">
        <f t="shared" si="691"/>
        <v>FM12</v>
      </c>
      <c r="J4894" t="str">
        <f t="shared" si="692"/>
        <v>FQ4</v>
      </c>
    </row>
    <row r="4895" spans="1:10" x14ac:dyDescent="0.35">
      <c r="A4895" s="1">
        <v>40253</v>
      </c>
      <c r="B4895">
        <f t="shared" si="684"/>
        <v>2010</v>
      </c>
      <c r="C4895">
        <f t="shared" si="685"/>
        <v>3</v>
      </c>
      <c r="D4895" t="str">
        <f t="shared" si="686"/>
        <v>March</v>
      </c>
      <c r="E4895" t="str">
        <f t="shared" si="687"/>
        <v>Q1</v>
      </c>
      <c r="F4895" t="str">
        <f t="shared" si="688"/>
        <v>2010-Mar</v>
      </c>
      <c r="G4895">
        <f t="shared" si="689"/>
        <v>3</v>
      </c>
      <c r="H4895" t="str">
        <f t="shared" si="690"/>
        <v>Tuesday</v>
      </c>
      <c r="I4895" t="str">
        <f t="shared" si="691"/>
        <v>FM12</v>
      </c>
      <c r="J4895" t="str">
        <f t="shared" si="692"/>
        <v>FQ4</v>
      </c>
    </row>
    <row r="4896" spans="1:10" x14ac:dyDescent="0.35">
      <c r="A4896" s="1">
        <v>40974</v>
      </c>
      <c r="B4896">
        <f t="shared" si="684"/>
        <v>2012</v>
      </c>
      <c r="C4896">
        <f t="shared" si="685"/>
        <v>3</v>
      </c>
      <c r="D4896" t="str">
        <f t="shared" si="686"/>
        <v>March</v>
      </c>
      <c r="E4896" t="str">
        <f t="shared" si="687"/>
        <v>Q1</v>
      </c>
      <c r="F4896" t="str">
        <f t="shared" si="688"/>
        <v>2012-Mar</v>
      </c>
      <c r="G4896">
        <f t="shared" si="689"/>
        <v>3</v>
      </c>
      <c r="H4896" t="str">
        <f t="shared" si="690"/>
        <v>Tuesday</v>
      </c>
      <c r="I4896" t="str">
        <f t="shared" si="691"/>
        <v>FM12</v>
      </c>
      <c r="J4896" t="str">
        <f t="shared" si="692"/>
        <v>FQ4</v>
      </c>
    </row>
    <row r="4897" spans="1:10" x14ac:dyDescent="0.35">
      <c r="A4897" s="1">
        <v>42439</v>
      </c>
      <c r="B4897">
        <f t="shared" si="684"/>
        <v>2016</v>
      </c>
      <c r="C4897">
        <f t="shared" si="685"/>
        <v>3</v>
      </c>
      <c r="D4897" t="str">
        <f t="shared" si="686"/>
        <v>March</v>
      </c>
      <c r="E4897" t="str">
        <f t="shared" si="687"/>
        <v>Q1</v>
      </c>
      <c r="F4897" t="str">
        <f t="shared" si="688"/>
        <v>2016-Mar</v>
      </c>
      <c r="G4897">
        <f t="shared" si="689"/>
        <v>5</v>
      </c>
      <c r="H4897" t="str">
        <f t="shared" si="690"/>
        <v>Thursday</v>
      </c>
      <c r="I4897" t="str">
        <f t="shared" si="691"/>
        <v>FM12</v>
      </c>
      <c r="J4897" t="str">
        <f t="shared" si="692"/>
        <v>FQ4</v>
      </c>
    </row>
    <row r="4898" spans="1:10" x14ac:dyDescent="0.35">
      <c r="A4898" s="1">
        <v>40622</v>
      </c>
      <c r="B4898">
        <f t="shared" si="684"/>
        <v>2011</v>
      </c>
      <c r="C4898">
        <f t="shared" si="685"/>
        <v>3</v>
      </c>
      <c r="D4898" t="str">
        <f t="shared" si="686"/>
        <v>March</v>
      </c>
      <c r="E4898" t="str">
        <f t="shared" si="687"/>
        <v>Q1</v>
      </c>
      <c r="F4898" t="str">
        <f t="shared" si="688"/>
        <v>2011-Mar</v>
      </c>
      <c r="G4898">
        <f t="shared" si="689"/>
        <v>1</v>
      </c>
      <c r="H4898" t="str">
        <f t="shared" si="690"/>
        <v>Sunday</v>
      </c>
      <c r="I4898" t="str">
        <f t="shared" si="691"/>
        <v>FM12</v>
      </c>
      <c r="J4898" t="str">
        <f t="shared" si="692"/>
        <v>FQ4</v>
      </c>
    </row>
    <row r="4899" spans="1:10" x14ac:dyDescent="0.35">
      <c r="A4899" s="1">
        <v>40616</v>
      </c>
      <c r="B4899">
        <f t="shared" si="684"/>
        <v>2011</v>
      </c>
      <c r="C4899">
        <f t="shared" si="685"/>
        <v>3</v>
      </c>
      <c r="D4899" t="str">
        <f t="shared" si="686"/>
        <v>March</v>
      </c>
      <c r="E4899" t="str">
        <f t="shared" si="687"/>
        <v>Q1</v>
      </c>
      <c r="F4899" t="str">
        <f t="shared" si="688"/>
        <v>2011-Mar</v>
      </c>
      <c r="G4899">
        <f t="shared" si="689"/>
        <v>2</v>
      </c>
      <c r="H4899" t="str">
        <f t="shared" si="690"/>
        <v>Monday</v>
      </c>
      <c r="I4899" t="str">
        <f t="shared" si="691"/>
        <v>FM12</v>
      </c>
      <c r="J4899" t="str">
        <f t="shared" si="692"/>
        <v>FQ4</v>
      </c>
    </row>
    <row r="4900" spans="1:10" x14ac:dyDescent="0.35">
      <c r="A4900" s="1">
        <v>42449</v>
      </c>
      <c r="B4900">
        <f t="shared" si="684"/>
        <v>2016</v>
      </c>
      <c r="C4900">
        <f t="shared" si="685"/>
        <v>3</v>
      </c>
      <c r="D4900" t="str">
        <f t="shared" si="686"/>
        <v>March</v>
      </c>
      <c r="E4900" t="str">
        <f t="shared" si="687"/>
        <v>Q1</v>
      </c>
      <c r="F4900" t="str">
        <f t="shared" si="688"/>
        <v>2016-Mar</v>
      </c>
      <c r="G4900">
        <f t="shared" si="689"/>
        <v>1</v>
      </c>
      <c r="H4900" t="str">
        <f t="shared" si="690"/>
        <v>Sunday</v>
      </c>
      <c r="I4900" t="str">
        <f t="shared" si="691"/>
        <v>FM12</v>
      </c>
      <c r="J4900" t="str">
        <f t="shared" si="692"/>
        <v>FQ4</v>
      </c>
    </row>
    <row r="4901" spans="1:10" x14ac:dyDescent="0.35">
      <c r="A4901" s="1">
        <v>43186</v>
      </c>
      <c r="B4901">
        <f t="shared" si="684"/>
        <v>2018</v>
      </c>
      <c r="C4901">
        <f t="shared" si="685"/>
        <v>3</v>
      </c>
      <c r="D4901" t="str">
        <f t="shared" si="686"/>
        <v>March</v>
      </c>
      <c r="E4901" t="str">
        <f t="shared" si="687"/>
        <v>Q1</v>
      </c>
      <c r="F4901" t="str">
        <f t="shared" si="688"/>
        <v>2018-Mar</v>
      </c>
      <c r="G4901">
        <f t="shared" si="689"/>
        <v>3</v>
      </c>
      <c r="H4901" t="str">
        <f t="shared" si="690"/>
        <v>Tuesday</v>
      </c>
      <c r="I4901" t="str">
        <f t="shared" si="691"/>
        <v>FM12</v>
      </c>
      <c r="J4901" t="str">
        <f t="shared" si="692"/>
        <v>FQ4</v>
      </c>
    </row>
    <row r="4902" spans="1:10" x14ac:dyDescent="0.35">
      <c r="A4902" s="1">
        <v>42087</v>
      </c>
      <c r="B4902">
        <f t="shared" si="684"/>
        <v>2015</v>
      </c>
      <c r="C4902">
        <f t="shared" si="685"/>
        <v>3</v>
      </c>
      <c r="D4902" t="str">
        <f t="shared" si="686"/>
        <v>March</v>
      </c>
      <c r="E4902" t="str">
        <f t="shared" si="687"/>
        <v>Q1</v>
      </c>
      <c r="F4902" t="str">
        <f t="shared" si="688"/>
        <v>2015-Mar</v>
      </c>
      <c r="G4902">
        <f t="shared" si="689"/>
        <v>3</v>
      </c>
      <c r="H4902" t="str">
        <f t="shared" si="690"/>
        <v>Tuesday</v>
      </c>
      <c r="I4902" t="str">
        <f t="shared" si="691"/>
        <v>FM12</v>
      </c>
      <c r="J4902" t="str">
        <f t="shared" si="692"/>
        <v>FQ4</v>
      </c>
    </row>
    <row r="4903" spans="1:10" x14ac:dyDescent="0.35">
      <c r="A4903" s="1">
        <v>42451</v>
      </c>
      <c r="B4903">
        <f t="shared" si="684"/>
        <v>2016</v>
      </c>
      <c r="C4903">
        <f t="shared" si="685"/>
        <v>3</v>
      </c>
      <c r="D4903" t="str">
        <f t="shared" si="686"/>
        <v>March</v>
      </c>
      <c r="E4903" t="str">
        <f t="shared" si="687"/>
        <v>Q1</v>
      </c>
      <c r="F4903" t="str">
        <f t="shared" si="688"/>
        <v>2016-Mar</v>
      </c>
      <c r="G4903">
        <f t="shared" si="689"/>
        <v>3</v>
      </c>
      <c r="H4903" t="str">
        <f t="shared" si="690"/>
        <v>Tuesday</v>
      </c>
      <c r="I4903" t="str">
        <f t="shared" si="691"/>
        <v>FM12</v>
      </c>
      <c r="J4903" t="str">
        <f t="shared" si="692"/>
        <v>FQ4</v>
      </c>
    </row>
    <row r="4904" spans="1:10" x14ac:dyDescent="0.35">
      <c r="A4904" s="1">
        <v>42091</v>
      </c>
      <c r="B4904">
        <f t="shared" si="684"/>
        <v>2015</v>
      </c>
      <c r="C4904">
        <f t="shared" si="685"/>
        <v>3</v>
      </c>
      <c r="D4904" t="str">
        <f t="shared" si="686"/>
        <v>March</v>
      </c>
      <c r="E4904" t="str">
        <f t="shared" si="687"/>
        <v>Q1</v>
      </c>
      <c r="F4904" t="str">
        <f t="shared" si="688"/>
        <v>2015-Mar</v>
      </c>
      <c r="G4904">
        <f t="shared" si="689"/>
        <v>7</v>
      </c>
      <c r="H4904" t="str">
        <f t="shared" si="690"/>
        <v>Saturday</v>
      </c>
      <c r="I4904" t="str">
        <f t="shared" si="691"/>
        <v>FM12</v>
      </c>
      <c r="J4904" t="str">
        <f t="shared" si="692"/>
        <v>FQ4</v>
      </c>
    </row>
    <row r="4905" spans="1:10" x14ac:dyDescent="0.35">
      <c r="A4905" s="1">
        <v>42804</v>
      </c>
      <c r="B4905">
        <f t="shared" si="684"/>
        <v>2017</v>
      </c>
      <c r="C4905">
        <f t="shared" si="685"/>
        <v>3</v>
      </c>
      <c r="D4905" t="str">
        <f t="shared" si="686"/>
        <v>March</v>
      </c>
      <c r="E4905" t="str">
        <f t="shared" si="687"/>
        <v>Q1</v>
      </c>
      <c r="F4905" t="str">
        <f t="shared" si="688"/>
        <v>2017-Mar</v>
      </c>
      <c r="G4905">
        <f t="shared" si="689"/>
        <v>6</v>
      </c>
      <c r="H4905" t="str">
        <f t="shared" si="690"/>
        <v>Friday</v>
      </c>
      <c r="I4905" t="str">
        <f t="shared" si="691"/>
        <v>FM12</v>
      </c>
      <c r="J4905" t="str">
        <f t="shared" si="692"/>
        <v>FQ4</v>
      </c>
    </row>
    <row r="4906" spans="1:10" x14ac:dyDescent="0.35">
      <c r="A4906" s="1">
        <v>42057</v>
      </c>
      <c r="B4906">
        <f t="shared" si="684"/>
        <v>2015</v>
      </c>
      <c r="C4906">
        <f t="shared" si="685"/>
        <v>2</v>
      </c>
      <c r="D4906" t="str">
        <f t="shared" si="686"/>
        <v>February</v>
      </c>
      <c r="E4906" t="str">
        <f t="shared" si="687"/>
        <v>Q1</v>
      </c>
      <c r="F4906" t="str">
        <f t="shared" si="688"/>
        <v>2015-Feb</v>
      </c>
      <c r="G4906">
        <f t="shared" si="689"/>
        <v>1</v>
      </c>
      <c r="H4906" t="str">
        <f t="shared" si="690"/>
        <v>Sunday</v>
      </c>
      <c r="I4906" t="str">
        <f t="shared" si="691"/>
        <v>FM11</v>
      </c>
      <c r="J4906" t="str">
        <f t="shared" si="692"/>
        <v>FQ4</v>
      </c>
    </row>
    <row r="4907" spans="1:10" x14ac:dyDescent="0.35">
      <c r="A4907" s="1">
        <v>40582</v>
      </c>
      <c r="B4907">
        <f t="shared" si="684"/>
        <v>2011</v>
      </c>
      <c r="C4907">
        <f t="shared" si="685"/>
        <v>2</v>
      </c>
      <c r="D4907" t="str">
        <f t="shared" si="686"/>
        <v>February</v>
      </c>
      <c r="E4907" t="str">
        <f t="shared" si="687"/>
        <v>Q1</v>
      </c>
      <c r="F4907" t="str">
        <f t="shared" si="688"/>
        <v>2011-Feb</v>
      </c>
      <c r="G4907">
        <f t="shared" si="689"/>
        <v>3</v>
      </c>
      <c r="H4907" t="str">
        <f t="shared" si="690"/>
        <v>Tuesday</v>
      </c>
      <c r="I4907" t="str">
        <f t="shared" si="691"/>
        <v>FM11</v>
      </c>
      <c r="J4907" t="str">
        <f t="shared" si="692"/>
        <v>FQ4</v>
      </c>
    </row>
    <row r="4908" spans="1:10" x14ac:dyDescent="0.35">
      <c r="A4908" s="1">
        <v>42769</v>
      </c>
      <c r="B4908">
        <f t="shared" si="684"/>
        <v>2017</v>
      </c>
      <c r="C4908">
        <f t="shared" si="685"/>
        <v>2</v>
      </c>
      <c r="D4908" t="str">
        <f t="shared" si="686"/>
        <v>February</v>
      </c>
      <c r="E4908" t="str">
        <f t="shared" si="687"/>
        <v>Q1</v>
      </c>
      <c r="F4908" t="str">
        <f t="shared" si="688"/>
        <v>2017-Feb</v>
      </c>
      <c r="G4908">
        <f t="shared" si="689"/>
        <v>6</v>
      </c>
      <c r="H4908" t="str">
        <f t="shared" si="690"/>
        <v>Friday</v>
      </c>
      <c r="I4908" t="str">
        <f t="shared" si="691"/>
        <v>FM11</v>
      </c>
      <c r="J4908" t="str">
        <f t="shared" si="692"/>
        <v>FQ4</v>
      </c>
    </row>
    <row r="4909" spans="1:10" x14ac:dyDescent="0.35">
      <c r="A4909" s="1">
        <v>42773</v>
      </c>
      <c r="B4909">
        <f t="shared" si="684"/>
        <v>2017</v>
      </c>
      <c r="C4909">
        <f t="shared" si="685"/>
        <v>2</v>
      </c>
      <c r="D4909" t="str">
        <f t="shared" si="686"/>
        <v>February</v>
      </c>
      <c r="E4909" t="str">
        <f t="shared" si="687"/>
        <v>Q1</v>
      </c>
      <c r="F4909" t="str">
        <f t="shared" si="688"/>
        <v>2017-Feb</v>
      </c>
      <c r="G4909">
        <f t="shared" si="689"/>
        <v>3</v>
      </c>
      <c r="H4909" t="str">
        <f t="shared" si="690"/>
        <v>Tuesday</v>
      </c>
      <c r="I4909" t="str">
        <f t="shared" si="691"/>
        <v>FM11</v>
      </c>
      <c r="J4909" t="str">
        <f t="shared" si="692"/>
        <v>FQ4</v>
      </c>
    </row>
    <row r="4910" spans="1:10" x14ac:dyDescent="0.35">
      <c r="A4910" s="1">
        <v>40956</v>
      </c>
      <c r="B4910">
        <f t="shared" si="684"/>
        <v>2012</v>
      </c>
      <c r="C4910">
        <f t="shared" si="685"/>
        <v>2</v>
      </c>
      <c r="D4910" t="str">
        <f t="shared" si="686"/>
        <v>February</v>
      </c>
      <c r="E4910" t="str">
        <f t="shared" si="687"/>
        <v>Q1</v>
      </c>
      <c r="F4910" t="str">
        <f t="shared" si="688"/>
        <v>2012-Feb</v>
      </c>
      <c r="G4910">
        <f t="shared" si="689"/>
        <v>6</v>
      </c>
      <c r="H4910" t="str">
        <f t="shared" si="690"/>
        <v>Friday</v>
      </c>
      <c r="I4910" t="str">
        <f t="shared" si="691"/>
        <v>FM11</v>
      </c>
      <c r="J4910" t="str">
        <f t="shared" si="692"/>
        <v>FQ4</v>
      </c>
    </row>
    <row r="4911" spans="1:10" x14ac:dyDescent="0.35">
      <c r="A4911" s="1">
        <v>42401</v>
      </c>
      <c r="B4911">
        <f t="shared" si="684"/>
        <v>2016</v>
      </c>
      <c r="C4911">
        <f t="shared" si="685"/>
        <v>2</v>
      </c>
      <c r="D4911" t="str">
        <f t="shared" si="686"/>
        <v>February</v>
      </c>
      <c r="E4911" t="str">
        <f t="shared" si="687"/>
        <v>Q1</v>
      </c>
      <c r="F4911" t="str">
        <f t="shared" si="688"/>
        <v>2016-Feb</v>
      </c>
      <c r="G4911">
        <f t="shared" si="689"/>
        <v>2</v>
      </c>
      <c r="H4911" t="str">
        <f t="shared" si="690"/>
        <v>Monday</v>
      </c>
      <c r="I4911" t="str">
        <f t="shared" si="691"/>
        <v>FM11</v>
      </c>
      <c r="J4911" t="str">
        <f t="shared" si="692"/>
        <v>FQ4</v>
      </c>
    </row>
    <row r="4912" spans="1:10" x14ac:dyDescent="0.35">
      <c r="A4912" s="1">
        <v>40217</v>
      </c>
      <c r="B4912">
        <f t="shared" si="684"/>
        <v>2010</v>
      </c>
      <c r="C4912">
        <f t="shared" si="685"/>
        <v>2</v>
      </c>
      <c r="D4912" t="str">
        <f t="shared" si="686"/>
        <v>February</v>
      </c>
      <c r="E4912" t="str">
        <f t="shared" si="687"/>
        <v>Q1</v>
      </c>
      <c r="F4912" t="str">
        <f t="shared" si="688"/>
        <v>2010-Feb</v>
      </c>
      <c r="G4912">
        <f t="shared" si="689"/>
        <v>2</v>
      </c>
      <c r="H4912" t="str">
        <f t="shared" si="690"/>
        <v>Monday</v>
      </c>
      <c r="I4912" t="str">
        <f t="shared" si="691"/>
        <v>FM11</v>
      </c>
      <c r="J4912" t="str">
        <f t="shared" si="692"/>
        <v>FQ4</v>
      </c>
    </row>
    <row r="4913" spans="1:10" x14ac:dyDescent="0.35">
      <c r="A4913" s="1">
        <v>40946</v>
      </c>
      <c r="B4913">
        <f t="shared" si="684"/>
        <v>2012</v>
      </c>
      <c r="C4913">
        <f t="shared" si="685"/>
        <v>2</v>
      </c>
      <c r="D4913" t="str">
        <f t="shared" si="686"/>
        <v>February</v>
      </c>
      <c r="E4913" t="str">
        <f t="shared" si="687"/>
        <v>Q1</v>
      </c>
      <c r="F4913" t="str">
        <f t="shared" si="688"/>
        <v>2012-Feb</v>
      </c>
      <c r="G4913">
        <f t="shared" si="689"/>
        <v>3</v>
      </c>
      <c r="H4913" t="str">
        <f t="shared" si="690"/>
        <v>Tuesday</v>
      </c>
      <c r="I4913" t="str">
        <f t="shared" si="691"/>
        <v>FM11</v>
      </c>
      <c r="J4913" t="str">
        <f t="shared" si="692"/>
        <v>FQ4</v>
      </c>
    </row>
    <row r="4914" spans="1:10" x14ac:dyDescent="0.35">
      <c r="A4914" s="1">
        <v>41332</v>
      </c>
      <c r="B4914">
        <f t="shared" si="684"/>
        <v>2013</v>
      </c>
      <c r="C4914">
        <f t="shared" si="685"/>
        <v>2</v>
      </c>
      <c r="D4914" t="str">
        <f t="shared" si="686"/>
        <v>February</v>
      </c>
      <c r="E4914" t="str">
        <f t="shared" si="687"/>
        <v>Q1</v>
      </c>
      <c r="F4914" t="str">
        <f t="shared" si="688"/>
        <v>2013-Feb</v>
      </c>
      <c r="G4914">
        <f t="shared" si="689"/>
        <v>4</v>
      </c>
      <c r="H4914" t="str">
        <f t="shared" si="690"/>
        <v>Wednesday</v>
      </c>
      <c r="I4914" t="str">
        <f t="shared" si="691"/>
        <v>FM11</v>
      </c>
      <c r="J4914" t="str">
        <f t="shared" si="692"/>
        <v>FQ4</v>
      </c>
    </row>
    <row r="4915" spans="1:10" x14ac:dyDescent="0.35">
      <c r="A4915" s="1">
        <v>40576</v>
      </c>
      <c r="B4915">
        <f t="shared" si="684"/>
        <v>2011</v>
      </c>
      <c r="C4915">
        <f t="shared" si="685"/>
        <v>2</v>
      </c>
      <c r="D4915" t="str">
        <f t="shared" si="686"/>
        <v>February</v>
      </c>
      <c r="E4915" t="str">
        <f t="shared" si="687"/>
        <v>Q1</v>
      </c>
      <c r="F4915" t="str">
        <f t="shared" si="688"/>
        <v>2011-Feb</v>
      </c>
      <c r="G4915">
        <f t="shared" si="689"/>
        <v>4</v>
      </c>
      <c r="H4915" t="str">
        <f t="shared" si="690"/>
        <v>Wednesday</v>
      </c>
      <c r="I4915" t="str">
        <f t="shared" si="691"/>
        <v>FM11</v>
      </c>
      <c r="J4915" t="str">
        <f t="shared" si="692"/>
        <v>FQ4</v>
      </c>
    </row>
    <row r="4916" spans="1:10" x14ac:dyDescent="0.35">
      <c r="A4916" s="1">
        <v>42782</v>
      </c>
      <c r="B4916">
        <f t="shared" si="684"/>
        <v>2017</v>
      </c>
      <c r="C4916">
        <f t="shared" si="685"/>
        <v>2</v>
      </c>
      <c r="D4916" t="str">
        <f t="shared" si="686"/>
        <v>February</v>
      </c>
      <c r="E4916" t="str">
        <f t="shared" si="687"/>
        <v>Q1</v>
      </c>
      <c r="F4916" t="str">
        <f t="shared" si="688"/>
        <v>2017-Feb</v>
      </c>
      <c r="G4916">
        <f t="shared" si="689"/>
        <v>5</v>
      </c>
      <c r="H4916" t="str">
        <f t="shared" si="690"/>
        <v>Thursday</v>
      </c>
      <c r="I4916" t="str">
        <f t="shared" si="691"/>
        <v>FM11</v>
      </c>
      <c r="J4916" t="str">
        <f t="shared" si="692"/>
        <v>FQ4</v>
      </c>
    </row>
    <row r="4917" spans="1:10" x14ac:dyDescent="0.35">
      <c r="A4917" s="1">
        <v>40579</v>
      </c>
      <c r="B4917">
        <f t="shared" si="684"/>
        <v>2011</v>
      </c>
      <c r="C4917">
        <f t="shared" si="685"/>
        <v>2</v>
      </c>
      <c r="D4917" t="str">
        <f t="shared" si="686"/>
        <v>February</v>
      </c>
      <c r="E4917" t="str">
        <f t="shared" si="687"/>
        <v>Q1</v>
      </c>
      <c r="F4917" t="str">
        <f t="shared" si="688"/>
        <v>2011-Feb</v>
      </c>
      <c r="G4917">
        <f t="shared" si="689"/>
        <v>7</v>
      </c>
      <c r="H4917" t="str">
        <f t="shared" si="690"/>
        <v>Saturday</v>
      </c>
      <c r="I4917" t="str">
        <f t="shared" si="691"/>
        <v>FM11</v>
      </c>
      <c r="J4917" t="str">
        <f t="shared" si="692"/>
        <v>FQ4</v>
      </c>
    </row>
    <row r="4918" spans="1:10" x14ac:dyDescent="0.35">
      <c r="A4918" s="1">
        <v>42767</v>
      </c>
      <c r="B4918">
        <f t="shared" si="684"/>
        <v>2017</v>
      </c>
      <c r="C4918">
        <f t="shared" si="685"/>
        <v>2</v>
      </c>
      <c r="D4918" t="str">
        <f t="shared" si="686"/>
        <v>February</v>
      </c>
      <c r="E4918" t="str">
        <f t="shared" si="687"/>
        <v>Q1</v>
      </c>
      <c r="F4918" t="str">
        <f t="shared" si="688"/>
        <v>2017-Feb</v>
      </c>
      <c r="G4918">
        <f t="shared" si="689"/>
        <v>4</v>
      </c>
      <c r="H4918" t="str">
        <f t="shared" si="690"/>
        <v>Wednesday</v>
      </c>
      <c r="I4918" t="str">
        <f t="shared" si="691"/>
        <v>FM11</v>
      </c>
      <c r="J4918" t="str">
        <f t="shared" si="692"/>
        <v>FQ4</v>
      </c>
    </row>
    <row r="4919" spans="1:10" x14ac:dyDescent="0.35">
      <c r="A4919" s="1">
        <v>40217</v>
      </c>
      <c r="B4919">
        <f t="shared" si="684"/>
        <v>2010</v>
      </c>
      <c r="C4919">
        <f t="shared" si="685"/>
        <v>2</v>
      </c>
      <c r="D4919" t="str">
        <f t="shared" si="686"/>
        <v>February</v>
      </c>
      <c r="E4919" t="str">
        <f t="shared" si="687"/>
        <v>Q1</v>
      </c>
      <c r="F4919" t="str">
        <f t="shared" si="688"/>
        <v>2010-Feb</v>
      </c>
      <c r="G4919">
        <f t="shared" si="689"/>
        <v>2</v>
      </c>
      <c r="H4919" t="str">
        <f t="shared" si="690"/>
        <v>Monday</v>
      </c>
      <c r="I4919" t="str">
        <f t="shared" si="691"/>
        <v>FM11</v>
      </c>
      <c r="J4919" t="str">
        <f t="shared" si="692"/>
        <v>FQ4</v>
      </c>
    </row>
    <row r="4920" spans="1:10" x14ac:dyDescent="0.35">
      <c r="A4920" s="1">
        <v>42750</v>
      </c>
      <c r="B4920">
        <f t="shared" si="684"/>
        <v>2017</v>
      </c>
      <c r="C4920">
        <f t="shared" si="685"/>
        <v>1</v>
      </c>
      <c r="D4920" t="str">
        <f t="shared" si="686"/>
        <v>January</v>
      </c>
      <c r="E4920" t="str">
        <f t="shared" si="687"/>
        <v>Q1</v>
      </c>
      <c r="F4920" t="str">
        <f t="shared" si="688"/>
        <v>2017-Jan</v>
      </c>
      <c r="G4920">
        <f t="shared" si="689"/>
        <v>1</v>
      </c>
      <c r="H4920" t="str">
        <f t="shared" si="690"/>
        <v>Sunday</v>
      </c>
      <c r="I4920" t="str">
        <f t="shared" si="691"/>
        <v>FM10</v>
      </c>
      <c r="J4920" t="str">
        <f t="shared" si="692"/>
        <v>FQ4</v>
      </c>
    </row>
    <row r="4921" spans="1:10" x14ac:dyDescent="0.35">
      <c r="A4921" s="1">
        <v>43125</v>
      </c>
      <c r="B4921">
        <f t="shared" si="684"/>
        <v>2018</v>
      </c>
      <c r="C4921">
        <f t="shared" si="685"/>
        <v>1</v>
      </c>
      <c r="D4921" t="str">
        <f t="shared" si="686"/>
        <v>January</v>
      </c>
      <c r="E4921" t="str">
        <f t="shared" si="687"/>
        <v>Q1</v>
      </c>
      <c r="F4921" t="str">
        <f t="shared" si="688"/>
        <v>2018-Jan</v>
      </c>
      <c r="G4921">
        <f t="shared" si="689"/>
        <v>5</v>
      </c>
      <c r="H4921" t="str">
        <f t="shared" si="690"/>
        <v>Thursday</v>
      </c>
      <c r="I4921" t="str">
        <f t="shared" si="691"/>
        <v>FM10</v>
      </c>
      <c r="J4921" t="str">
        <f t="shared" si="692"/>
        <v>FQ4</v>
      </c>
    </row>
    <row r="4922" spans="1:10" x14ac:dyDescent="0.35">
      <c r="A4922" s="1">
        <v>42027</v>
      </c>
      <c r="B4922">
        <f t="shared" si="684"/>
        <v>2015</v>
      </c>
      <c r="C4922">
        <f t="shared" si="685"/>
        <v>1</v>
      </c>
      <c r="D4922" t="str">
        <f t="shared" si="686"/>
        <v>January</v>
      </c>
      <c r="E4922" t="str">
        <f t="shared" si="687"/>
        <v>Q1</v>
      </c>
      <c r="F4922" t="str">
        <f t="shared" si="688"/>
        <v>2015-Jan</v>
      </c>
      <c r="G4922">
        <f t="shared" si="689"/>
        <v>6</v>
      </c>
      <c r="H4922" t="str">
        <f t="shared" si="690"/>
        <v>Friday</v>
      </c>
      <c r="I4922" t="str">
        <f t="shared" si="691"/>
        <v>FM10</v>
      </c>
      <c r="J4922" t="str">
        <f t="shared" si="692"/>
        <v>FQ4</v>
      </c>
    </row>
    <row r="4923" spans="1:10" x14ac:dyDescent="0.35">
      <c r="A4923" s="1">
        <v>40188</v>
      </c>
      <c r="B4923">
        <f t="shared" si="684"/>
        <v>2010</v>
      </c>
      <c r="C4923">
        <f t="shared" si="685"/>
        <v>1</v>
      </c>
      <c r="D4923" t="str">
        <f t="shared" si="686"/>
        <v>January</v>
      </c>
      <c r="E4923" t="str">
        <f t="shared" si="687"/>
        <v>Q1</v>
      </c>
      <c r="F4923" t="str">
        <f t="shared" si="688"/>
        <v>2010-Jan</v>
      </c>
      <c r="G4923">
        <f t="shared" si="689"/>
        <v>1</v>
      </c>
      <c r="H4923" t="str">
        <f t="shared" si="690"/>
        <v>Sunday</v>
      </c>
      <c r="I4923" t="str">
        <f t="shared" si="691"/>
        <v>FM10</v>
      </c>
      <c r="J4923" t="str">
        <f t="shared" si="692"/>
        <v>FQ4</v>
      </c>
    </row>
    <row r="4924" spans="1:10" x14ac:dyDescent="0.35">
      <c r="A4924" s="1">
        <v>42745</v>
      </c>
      <c r="B4924">
        <f t="shared" si="684"/>
        <v>2017</v>
      </c>
      <c r="C4924">
        <f t="shared" si="685"/>
        <v>1</v>
      </c>
      <c r="D4924" t="str">
        <f t="shared" si="686"/>
        <v>January</v>
      </c>
      <c r="E4924" t="str">
        <f t="shared" si="687"/>
        <v>Q1</v>
      </c>
      <c r="F4924" t="str">
        <f t="shared" si="688"/>
        <v>2017-Jan</v>
      </c>
      <c r="G4924">
        <f t="shared" si="689"/>
        <v>3</v>
      </c>
      <c r="H4924" t="str">
        <f t="shared" si="690"/>
        <v>Tuesday</v>
      </c>
      <c r="I4924" t="str">
        <f t="shared" si="691"/>
        <v>FM10</v>
      </c>
      <c r="J4924" t="str">
        <f t="shared" si="692"/>
        <v>FQ4</v>
      </c>
    </row>
    <row r="4925" spans="1:10" x14ac:dyDescent="0.35">
      <c r="A4925" s="1">
        <v>42023</v>
      </c>
      <c r="B4925">
        <f t="shared" si="684"/>
        <v>2015</v>
      </c>
      <c r="C4925">
        <f t="shared" si="685"/>
        <v>1</v>
      </c>
      <c r="D4925" t="str">
        <f t="shared" si="686"/>
        <v>January</v>
      </c>
      <c r="E4925" t="str">
        <f t="shared" si="687"/>
        <v>Q1</v>
      </c>
      <c r="F4925" t="str">
        <f t="shared" si="688"/>
        <v>2015-Jan</v>
      </c>
      <c r="G4925">
        <f t="shared" si="689"/>
        <v>2</v>
      </c>
      <c r="H4925" t="str">
        <f t="shared" si="690"/>
        <v>Monday</v>
      </c>
      <c r="I4925" t="str">
        <f t="shared" si="691"/>
        <v>FM10</v>
      </c>
      <c r="J4925" t="str">
        <f t="shared" si="692"/>
        <v>FQ4</v>
      </c>
    </row>
    <row r="4926" spans="1:10" x14ac:dyDescent="0.35">
      <c r="A4926" s="1">
        <v>41286</v>
      </c>
      <c r="B4926">
        <f t="shared" si="684"/>
        <v>2013</v>
      </c>
      <c r="C4926">
        <f t="shared" si="685"/>
        <v>1</v>
      </c>
      <c r="D4926" t="str">
        <f t="shared" si="686"/>
        <v>January</v>
      </c>
      <c r="E4926" t="str">
        <f t="shared" si="687"/>
        <v>Q1</v>
      </c>
      <c r="F4926" t="str">
        <f t="shared" si="688"/>
        <v>2013-Jan</v>
      </c>
      <c r="G4926">
        <f t="shared" si="689"/>
        <v>7</v>
      </c>
      <c r="H4926" t="str">
        <f t="shared" si="690"/>
        <v>Saturday</v>
      </c>
      <c r="I4926" t="str">
        <f t="shared" si="691"/>
        <v>FM10</v>
      </c>
      <c r="J4926" t="str">
        <f t="shared" si="692"/>
        <v>FQ4</v>
      </c>
    </row>
    <row r="4927" spans="1:10" x14ac:dyDescent="0.35">
      <c r="A4927" s="1">
        <v>41277</v>
      </c>
      <c r="B4927">
        <f t="shared" si="684"/>
        <v>2013</v>
      </c>
      <c r="C4927">
        <f t="shared" si="685"/>
        <v>1</v>
      </c>
      <c r="D4927" t="str">
        <f t="shared" si="686"/>
        <v>January</v>
      </c>
      <c r="E4927" t="str">
        <f t="shared" si="687"/>
        <v>Q1</v>
      </c>
      <c r="F4927" t="str">
        <f t="shared" si="688"/>
        <v>2013-Jan</v>
      </c>
      <c r="G4927">
        <f t="shared" si="689"/>
        <v>5</v>
      </c>
      <c r="H4927" t="str">
        <f t="shared" si="690"/>
        <v>Thursday</v>
      </c>
      <c r="I4927" t="str">
        <f t="shared" si="691"/>
        <v>FM10</v>
      </c>
      <c r="J4927" t="str">
        <f t="shared" si="692"/>
        <v>FQ4</v>
      </c>
    </row>
    <row r="4928" spans="1:10" x14ac:dyDescent="0.35">
      <c r="A4928" s="1">
        <v>42395</v>
      </c>
      <c r="B4928">
        <f t="shared" si="684"/>
        <v>2016</v>
      </c>
      <c r="C4928">
        <f t="shared" si="685"/>
        <v>1</v>
      </c>
      <c r="D4928" t="str">
        <f t="shared" si="686"/>
        <v>January</v>
      </c>
      <c r="E4928" t="str">
        <f t="shared" si="687"/>
        <v>Q1</v>
      </c>
      <c r="F4928" t="str">
        <f t="shared" si="688"/>
        <v>2016-Jan</v>
      </c>
      <c r="G4928">
        <f t="shared" si="689"/>
        <v>3</v>
      </c>
      <c r="H4928" t="str">
        <f t="shared" si="690"/>
        <v>Tuesday</v>
      </c>
      <c r="I4928" t="str">
        <f t="shared" si="691"/>
        <v>FM10</v>
      </c>
      <c r="J4928" t="str">
        <f t="shared" si="692"/>
        <v>FQ4</v>
      </c>
    </row>
    <row r="4929" spans="1:10" x14ac:dyDescent="0.35">
      <c r="A4929" s="1">
        <v>42755</v>
      </c>
      <c r="B4929">
        <f t="shared" si="684"/>
        <v>2017</v>
      </c>
      <c r="C4929">
        <f t="shared" si="685"/>
        <v>1</v>
      </c>
      <c r="D4929" t="str">
        <f t="shared" si="686"/>
        <v>January</v>
      </c>
      <c r="E4929" t="str">
        <f t="shared" si="687"/>
        <v>Q1</v>
      </c>
      <c r="F4929" t="str">
        <f t="shared" si="688"/>
        <v>2017-Jan</v>
      </c>
      <c r="G4929">
        <f t="shared" si="689"/>
        <v>6</v>
      </c>
      <c r="H4929" t="str">
        <f t="shared" si="690"/>
        <v>Friday</v>
      </c>
      <c r="I4929" t="str">
        <f t="shared" si="691"/>
        <v>FM10</v>
      </c>
      <c r="J4929" t="str">
        <f t="shared" si="692"/>
        <v>FQ4</v>
      </c>
    </row>
    <row r="4930" spans="1:10" x14ac:dyDescent="0.35">
      <c r="A4930" s="1">
        <v>40204</v>
      </c>
      <c r="B4930">
        <f t="shared" si="684"/>
        <v>2010</v>
      </c>
      <c r="C4930">
        <f t="shared" si="685"/>
        <v>1</v>
      </c>
      <c r="D4930" t="str">
        <f t="shared" si="686"/>
        <v>January</v>
      </c>
      <c r="E4930" t="str">
        <f t="shared" si="687"/>
        <v>Q1</v>
      </c>
      <c r="F4930" t="str">
        <f t="shared" si="688"/>
        <v>2010-Jan</v>
      </c>
      <c r="G4930">
        <f t="shared" si="689"/>
        <v>3</v>
      </c>
      <c r="H4930" t="str">
        <f t="shared" si="690"/>
        <v>Tuesday</v>
      </c>
      <c r="I4930" t="str">
        <f t="shared" si="691"/>
        <v>FM10</v>
      </c>
      <c r="J4930" t="str">
        <f t="shared" si="692"/>
        <v>FQ4</v>
      </c>
    </row>
    <row r="4931" spans="1:10" x14ac:dyDescent="0.35">
      <c r="A4931" s="1">
        <v>41640</v>
      </c>
      <c r="B4931">
        <f t="shared" ref="B4931:B4994" si="693">YEAR(A4931)</f>
        <v>2014</v>
      </c>
      <c r="C4931">
        <f t="shared" ref="C4931:C4994" si="694">MONTH(A4931)</f>
        <v>1</v>
      </c>
      <c r="D4931" t="str">
        <f t="shared" ref="D4931:D4994" si="695">TEXT(A4931,"mmmm")</f>
        <v>January</v>
      </c>
      <c r="E4931" t="str">
        <f t="shared" ref="E4931:E4994" si="696">"Q" &amp; INT((MONTH(A4931)-1)/3) + 1</f>
        <v>Q1</v>
      </c>
      <c r="F4931" t="str">
        <f t="shared" ref="F4931:F4994" si="697">YEAR(A4931) &amp; "-" &amp; TEXT(A4931,"mmm")</f>
        <v>2014-Jan</v>
      </c>
      <c r="G4931">
        <f t="shared" ref="G4931:G4994" si="698">WEEKDAY(A4931,1)</f>
        <v>4</v>
      </c>
      <c r="H4931" t="str">
        <f t="shared" ref="H4931:H4994" si="699">TEXT(A4931,"dddd")</f>
        <v>Wednesday</v>
      </c>
      <c r="I4931" t="str">
        <f t="shared" ref="I4931:I4994" si="700">"FM"&amp;MOD(MONTH(A4931)-4,12)+1</f>
        <v>FM10</v>
      </c>
      <c r="J4931" t="str">
        <f t="shared" ref="J4931:J4994" si="701">"FQ"&amp;INT((MOD(MONTH(A4931)-4,12))/3)+1</f>
        <v>FQ4</v>
      </c>
    </row>
    <row r="4932" spans="1:10" x14ac:dyDescent="0.35">
      <c r="A4932" s="1">
        <v>42749</v>
      </c>
      <c r="B4932">
        <f t="shared" si="693"/>
        <v>2017</v>
      </c>
      <c r="C4932">
        <f t="shared" si="694"/>
        <v>1</v>
      </c>
      <c r="D4932" t="str">
        <f t="shared" si="695"/>
        <v>January</v>
      </c>
      <c r="E4932" t="str">
        <f t="shared" si="696"/>
        <v>Q1</v>
      </c>
      <c r="F4932" t="str">
        <f t="shared" si="697"/>
        <v>2017-Jan</v>
      </c>
      <c r="G4932">
        <f t="shared" si="698"/>
        <v>7</v>
      </c>
      <c r="H4932" t="str">
        <f t="shared" si="699"/>
        <v>Saturday</v>
      </c>
      <c r="I4932" t="str">
        <f t="shared" si="700"/>
        <v>FM10</v>
      </c>
      <c r="J4932" t="str">
        <f t="shared" si="701"/>
        <v>FQ4</v>
      </c>
    </row>
    <row r="4933" spans="1:10" x14ac:dyDescent="0.35">
      <c r="A4933" s="1">
        <v>42387</v>
      </c>
      <c r="B4933">
        <f t="shared" si="693"/>
        <v>2016</v>
      </c>
      <c r="C4933">
        <f t="shared" si="694"/>
        <v>1</v>
      </c>
      <c r="D4933" t="str">
        <f t="shared" si="695"/>
        <v>January</v>
      </c>
      <c r="E4933" t="str">
        <f t="shared" si="696"/>
        <v>Q1</v>
      </c>
      <c r="F4933" t="str">
        <f t="shared" si="697"/>
        <v>2016-Jan</v>
      </c>
      <c r="G4933">
        <f t="shared" si="698"/>
        <v>2</v>
      </c>
      <c r="H4933" t="str">
        <f t="shared" si="699"/>
        <v>Monday</v>
      </c>
      <c r="I4933" t="str">
        <f t="shared" si="700"/>
        <v>FM10</v>
      </c>
      <c r="J4933" t="str">
        <f t="shared" si="701"/>
        <v>FQ4</v>
      </c>
    </row>
    <row r="4934" spans="1:10" x14ac:dyDescent="0.35">
      <c r="A4934" s="1">
        <v>40183</v>
      </c>
      <c r="B4934">
        <f t="shared" si="693"/>
        <v>2010</v>
      </c>
      <c r="C4934">
        <f t="shared" si="694"/>
        <v>1</v>
      </c>
      <c r="D4934" t="str">
        <f t="shared" si="695"/>
        <v>January</v>
      </c>
      <c r="E4934" t="str">
        <f t="shared" si="696"/>
        <v>Q1</v>
      </c>
      <c r="F4934" t="str">
        <f t="shared" si="697"/>
        <v>2010-Jan</v>
      </c>
      <c r="G4934">
        <f t="shared" si="698"/>
        <v>3</v>
      </c>
      <c r="H4934" t="str">
        <f t="shared" si="699"/>
        <v>Tuesday</v>
      </c>
      <c r="I4934" t="str">
        <f t="shared" si="700"/>
        <v>FM10</v>
      </c>
      <c r="J4934" t="str">
        <f t="shared" si="701"/>
        <v>FQ4</v>
      </c>
    </row>
    <row r="4935" spans="1:10" x14ac:dyDescent="0.35">
      <c r="A4935" s="1">
        <v>42731</v>
      </c>
      <c r="B4935">
        <f t="shared" si="693"/>
        <v>2016</v>
      </c>
      <c r="C4935">
        <f t="shared" si="694"/>
        <v>12</v>
      </c>
      <c r="D4935" t="str">
        <f t="shared" si="695"/>
        <v>December</v>
      </c>
      <c r="E4935" t="str">
        <f t="shared" si="696"/>
        <v>Q4</v>
      </c>
      <c r="F4935" t="str">
        <f t="shared" si="697"/>
        <v>2016-Dec</v>
      </c>
      <c r="G4935">
        <f t="shared" si="698"/>
        <v>3</v>
      </c>
      <c r="H4935" t="str">
        <f t="shared" si="699"/>
        <v>Tuesday</v>
      </c>
      <c r="I4935" t="str">
        <f t="shared" si="700"/>
        <v>FM9</v>
      </c>
      <c r="J4935" t="str">
        <f t="shared" si="701"/>
        <v>FQ3</v>
      </c>
    </row>
    <row r="4936" spans="1:10" x14ac:dyDescent="0.35">
      <c r="A4936" s="1">
        <v>40515</v>
      </c>
      <c r="B4936">
        <f t="shared" si="693"/>
        <v>2010</v>
      </c>
      <c r="C4936">
        <f t="shared" si="694"/>
        <v>12</v>
      </c>
      <c r="D4936" t="str">
        <f t="shared" si="695"/>
        <v>December</v>
      </c>
      <c r="E4936" t="str">
        <f t="shared" si="696"/>
        <v>Q4</v>
      </c>
      <c r="F4936" t="str">
        <f t="shared" si="697"/>
        <v>2010-Dec</v>
      </c>
      <c r="G4936">
        <f t="shared" si="698"/>
        <v>6</v>
      </c>
      <c r="H4936" t="str">
        <f t="shared" si="699"/>
        <v>Friday</v>
      </c>
      <c r="I4936" t="str">
        <f t="shared" si="700"/>
        <v>FM9</v>
      </c>
      <c r="J4936" t="str">
        <f t="shared" si="701"/>
        <v>FQ3</v>
      </c>
    </row>
    <row r="4937" spans="1:10" x14ac:dyDescent="0.35">
      <c r="A4937" s="1">
        <v>40532</v>
      </c>
      <c r="B4937">
        <f t="shared" si="693"/>
        <v>2010</v>
      </c>
      <c r="C4937">
        <f t="shared" si="694"/>
        <v>12</v>
      </c>
      <c r="D4937" t="str">
        <f t="shared" si="695"/>
        <v>December</v>
      </c>
      <c r="E4937" t="str">
        <f t="shared" si="696"/>
        <v>Q4</v>
      </c>
      <c r="F4937" t="str">
        <f t="shared" si="697"/>
        <v>2010-Dec</v>
      </c>
      <c r="G4937">
        <f t="shared" si="698"/>
        <v>2</v>
      </c>
      <c r="H4937" t="str">
        <f t="shared" si="699"/>
        <v>Monday</v>
      </c>
      <c r="I4937" t="str">
        <f t="shared" si="700"/>
        <v>FM9</v>
      </c>
      <c r="J4937" t="str">
        <f t="shared" si="701"/>
        <v>FQ3</v>
      </c>
    </row>
    <row r="4938" spans="1:10" x14ac:dyDescent="0.35">
      <c r="A4938" s="1">
        <v>42721</v>
      </c>
      <c r="B4938">
        <f t="shared" si="693"/>
        <v>2016</v>
      </c>
      <c r="C4938">
        <f t="shared" si="694"/>
        <v>12</v>
      </c>
      <c r="D4938" t="str">
        <f t="shared" si="695"/>
        <v>December</v>
      </c>
      <c r="E4938" t="str">
        <f t="shared" si="696"/>
        <v>Q4</v>
      </c>
      <c r="F4938" t="str">
        <f t="shared" si="697"/>
        <v>2016-Dec</v>
      </c>
      <c r="G4938">
        <f t="shared" si="698"/>
        <v>7</v>
      </c>
      <c r="H4938" t="str">
        <f t="shared" si="699"/>
        <v>Saturday</v>
      </c>
      <c r="I4938" t="str">
        <f t="shared" si="700"/>
        <v>FM9</v>
      </c>
      <c r="J4938" t="str">
        <f t="shared" si="701"/>
        <v>FQ3</v>
      </c>
    </row>
    <row r="4939" spans="1:10" x14ac:dyDescent="0.35">
      <c r="A4939" s="1">
        <v>41634</v>
      </c>
      <c r="B4939">
        <f t="shared" si="693"/>
        <v>2013</v>
      </c>
      <c r="C4939">
        <f t="shared" si="694"/>
        <v>12</v>
      </c>
      <c r="D4939" t="str">
        <f t="shared" si="695"/>
        <v>December</v>
      </c>
      <c r="E4939" t="str">
        <f t="shared" si="696"/>
        <v>Q4</v>
      </c>
      <c r="F4939" t="str">
        <f t="shared" si="697"/>
        <v>2013-Dec</v>
      </c>
      <c r="G4939">
        <f t="shared" si="698"/>
        <v>5</v>
      </c>
      <c r="H4939" t="str">
        <f t="shared" si="699"/>
        <v>Thursday</v>
      </c>
      <c r="I4939" t="str">
        <f t="shared" si="700"/>
        <v>FM9</v>
      </c>
      <c r="J4939" t="str">
        <f t="shared" si="701"/>
        <v>FQ3</v>
      </c>
    </row>
    <row r="4940" spans="1:10" x14ac:dyDescent="0.35">
      <c r="A4940" s="1">
        <v>42728</v>
      </c>
      <c r="B4940">
        <f t="shared" si="693"/>
        <v>2016</v>
      </c>
      <c r="C4940">
        <f t="shared" si="694"/>
        <v>12</v>
      </c>
      <c r="D4940" t="str">
        <f t="shared" si="695"/>
        <v>December</v>
      </c>
      <c r="E4940" t="str">
        <f t="shared" si="696"/>
        <v>Q4</v>
      </c>
      <c r="F4940" t="str">
        <f t="shared" si="697"/>
        <v>2016-Dec</v>
      </c>
      <c r="G4940">
        <f t="shared" si="698"/>
        <v>7</v>
      </c>
      <c r="H4940" t="str">
        <f t="shared" si="699"/>
        <v>Saturday</v>
      </c>
      <c r="I4940" t="str">
        <f t="shared" si="700"/>
        <v>FM9</v>
      </c>
      <c r="J4940" t="str">
        <f t="shared" si="701"/>
        <v>FQ3</v>
      </c>
    </row>
    <row r="4941" spans="1:10" x14ac:dyDescent="0.35">
      <c r="A4941" s="1">
        <v>40515</v>
      </c>
      <c r="B4941">
        <f t="shared" si="693"/>
        <v>2010</v>
      </c>
      <c r="C4941">
        <f t="shared" si="694"/>
        <v>12</v>
      </c>
      <c r="D4941" t="str">
        <f t="shared" si="695"/>
        <v>December</v>
      </c>
      <c r="E4941" t="str">
        <f t="shared" si="696"/>
        <v>Q4</v>
      </c>
      <c r="F4941" t="str">
        <f t="shared" si="697"/>
        <v>2010-Dec</v>
      </c>
      <c r="G4941">
        <f t="shared" si="698"/>
        <v>6</v>
      </c>
      <c r="H4941" t="str">
        <f t="shared" si="699"/>
        <v>Friday</v>
      </c>
      <c r="I4941" t="str">
        <f t="shared" si="700"/>
        <v>FM9</v>
      </c>
      <c r="J4941" t="str">
        <f t="shared" si="701"/>
        <v>FQ3</v>
      </c>
    </row>
    <row r="4942" spans="1:10" x14ac:dyDescent="0.35">
      <c r="A4942" s="1">
        <v>41247</v>
      </c>
      <c r="B4942">
        <f t="shared" si="693"/>
        <v>2012</v>
      </c>
      <c r="C4942">
        <f t="shared" si="694"/>
        <v>12</v>
      </c>
      <c r="D4942" t="str">
        <f t="shared" si="695"/>
        <v>December</v>
      </c>
      <c r="E4942" t="str">
        <f t="shared" si="696"/>
        <v>Q4</v>
      </c>
      <c r="F4942" t="str">
        <f t="shared" si="697"/>
        <v>2012-Dec</v>
      </c>
      <c r="G4942">
        <f t="shared" si="698"/>
        <v>3</v>
      </c>
      <c r="H4942" t="str">
        <f t="shared" si="699"/>
        <v>Tuesday</v>
      </c>
      <c r="I4942" t="str">
        <f t="shared" si="700"/>
        <v>FM9</v>
      </c>
      <c r="J4942" t="str">
        <f t="shared" si="701"/>
        <v>FQ3</v>
      </c>
    </row>
    <row r="4943" spans="1:10" x14ac:dyDescent="0.35">
      <c r="A4943" s="1">
        <v>42722</v>
      </c>
      <c r="B4943">
        <f t="shared" si="693"/>
        <v>2016</v>
      </c>
      <c r="C4943">
        <f t="shared" si="694"/>
        <v>12</v>
      </c>
      <c r="D4943" t="str">
        <f t="shared" si="695"/>
        <v>December</v>
      </c>
      <c r="E4943" t="str">
        <f t="shared" si="696"/>
        <v>Q4</v>
      </c>
      <c r="F4943" t="str">
        <f t="shared" si="697"/>
        <v>2016-Dec</v>
      </c>
      <c r="G4943">
        <f t="shared" si="698"/>
        <v>1</v>
      </c>
      <c r="H4943" t="str">
        <f t="shared" si="699"/>
        <v>Sunday</v>
      </c>
      <c r="I4943" t="str">
        <f t="shared" si="700"/>
        <v>FM9</v>
      </c>
      <c r="J4943" t="str">
        <f t="shared" si="701"/>
        <v>FQ3</v>
      </c>
    </row>
    <row r="4944" spans="1:10" x14ac:dyDescent="0.35">
      <c r="A4944" s="1">
        <v>41262</v>
      </c>
      <c r="B4944">
        <f t="shared" si="693"/>
        <v>2012</v>
      </c>
      <c r="C4944">
        <f t="shared" si="694"/>
        <v>12</v>
      </c>
      <c r="D4944" t="str">
        <f t="shared" si="695"/>
        <v>December</v>
      </c>
      <c r="E4944" t="str">
        <f t="shared" si="696"/>
        <v>Q4</v>
      </c>
      <c r="F4944" t="str">
        <f t="shared" si="697"/>
        <v>2012-Dec</v>
      </c>
      <c r="G4944">
        <f t="shared" si="698"/>
        <v>4</v>
      </c>
      <c r="H4944" t="str">
        <f t="shared" si="699"/>
        <v>Wednesday</v>
      </c>
      <c r="I4944" t="str">
        <f t="shared" si="700"/>
        <v>FM9</v>
      </c>
      <c r="J4944" t="str">
        <f t="shared" si="701"/>
        <v>FQ3</v>
      </c>
    </row>
    <row r="4945" spans="1:10" x14ac:dyDescent="0.35">
      <c r="A4945" s="1">
        <v>42346</v>
      </c>
      <c r="B4945">
        <f t="shared" si="693"/>
        <v>2015</v>
      </c>
      <c r="C4945">
        <f t="shared" si="694"/>
        <v>12</v>
      </c>
      <c r="D4945" t="str">
        <f t="shared" si="695"/>
        <v>December</v>
      </c>
      <c r="E4945" t="str">
        <f t="shared" si="696"/>
        <v>Q4</v>
      </c>
      <c r="F4945" t="str">
        <f t="shared" si="697"/>
        <v>2015-Dec</v>
      </c>
      <c r="G4945">
        <f t="shared" si="698"/>
        <v>3</v>
      </c>
      <c r="H4945" t="str">
        <f t="shared" si="699"/>
        <v>Tuesday</v>
      </c>
      <c r="I4945" t="str">
        <f t="shared" si="700"/>
        <v>FM9</v>
      </c>
      <c r="J4945" t="str">
        <f t="shared" si="701"/>
        <v>FQ3</v>
      </c>
    </row>
    <row r="4946" spans="1:10" x14ac:dyDescent="0.35">
      <c r="A4946" s="1">
        <v>40526</v>
      </c>
      <c r="B4946">
        <f t="shared" si="693"/>
        <v>2010</v>
      </c>
      <c r="C4946">
        <f t="shared" si="694"/>
        <v>12</v>
      </c>
      <c r="D4946" t="str">
        <f t="shared" si="695"/>
        <v>December</v>
      </c>
      <c r="E4946" t="str">
        <f t="shared" si="696"/>
        <v>Q4</v>
      </c>
      <c r="F4946" t="str">
        <f t="shared" si="697"/>
        <v>2010-Dec</v>
      </c>
      <c r="G4946">
        <f t="shared" si="698"/>
        <v>3</v>
      </c>
      <c r="H4946" t="str">
        <f t="shared" si="699"/>
        <v>Tuesday</v>
      </c>
      <c r="I4946" t="str">
        <f t="shared" si="700"/>
        <v>FM9</v>
      </c>
      <c r="J4946" t="str">
        <f t="shared" si="701"/>
        <v>FQ3</v>
      </c>
    </row>
    <row r="4947" spans="1:10" x14ac:dyDescent="0.35">
      <c r="A4947" s="1">
        <v>43081</v>
      </c>
      <c r="B4947">
        <f t="shared" si="693"/>
        <v>2017</v>
      </c>
      <c r="C4947">
        <f t="shared" si="694"/>
        <v>12</v>
      </c>
      <c r="D4947" t="str">
        <f t="shared" si="695"/>
        <v>December</v>
      </c>
      <c r="E4947" t="str">
        <f t="shared" si="696"/>
        <v>Q4</v>
      </c>
      <c r="F4947" t="str">
        <f t="shared" si="697"/>
        <v>2017-Dec</v>
      </c>
      <c r="G4947">
        <f t="shared" si="698"/>
        <v>3</v>
      </c>
      <c r="H4947" t="str">
        <f t="shared" si="699"/>
        <v>Tuesday</v>
      </c>
      <c r="I4947" t="str">
        <f t="shared" si="700"/>
        <v>FM9</v>
      </c>
      <c r="J4947" t="str">
        <f t="shared" si="701"/>
        <v>FQ3</v>
      </c>
    </row>
    <row r="4948" spans="1:10" x14ac:dyDescent="0.35">
      <c r="A4948" s="1">
        <v>42713</v>
      </c>
      <c r="B4948">
        <f t="shared" si="693"/>
        <v>2016</v>
      </c>
      <c r="C4948">
        <f t="shared" si="694"/>
        <v>12</v>
      </c>
      <c r="D4948" t="str">
        <f t="shared" si="695"/>
        <v>December</v>
      </c>
      <c r="E4948" t="str">
        <f t="shared" si="696"/>
        <v>Q4</v>
      </c>
      <c r="F4948" t="str">
        <f t="shared" si="697"/>
        <v>2016-Dec</v>
      </c>
      <c r="G4948">
        <f t="shared" si="698"/>
        <v>6</v>
      </c>
      <c r="H4948" t="str">
        <f t="shared" si="699"/>
        <v>Friday</v>
      </c>
      <c r="I4948" t="str">
        <f t="shared" si="700"/>
        <v>FM9</v>
      </c>
      <c r="J4948" t="str">
        <f t="shared" si="701"/>
        <v>FQ3</v>
      </c>
    </row>
    <row r="4949" spans="1:10" x14ac:dyDescent="0.35">
      <c r="A4949" s="1">
        <v>41219</v>
      </c>
      <c r="B4949">
        <f t="shared" si="693"/>
        <v>2012</v>
      </c>
      <c r="C4949">
        <f t="shared" si="694"/>
        <v>11</v>
      </c>
      <c r="D4949" t="str">
        <f t="shared" si="695"/>
        <v>November</v>
      </c>
      <c r="E4949" t="str">
        <f t="shared" si="696"/>
        <v>Q4</v>
      </c>
      <c r="F4949" t="str">
        <f t="shared" si="697"/>
        <v>2012-Nov</v>
      </c>
      <c r="G4949">
        <f t="shared" si="698"/>
        <v>3</v>
      </c>
      <c r="H4949" t="str">
        <f t="shared" si="699"/>
        <v>Tuesday</v>
      </c>
      <c r="I4949" t="str">
        <f t="shared" si="700"/>
        <v>FM8</v>
      </c>
      <c r="J4949" t="str">
        <f t="shared" si="701"/>
        <v>FQ3</v>
      </c>
    </row>
    <row r="4950" spans="1:10" x14ac:dyDescent="0.35">
      <c r="A4950" s="1">
        <v>41231</v>
      </c>
      <c r="B4950">
        <f t="shared" si="693"/>
        <v>2012</v>
      </c>
      <c r="C4950">
        <f t="shared" si="694"/>
        <v>11</v>
      </c>
      <c r="D4950" t="str">
        <f t="shared" si="695"/>
        <v>November</v>
      </c>
      <c r="E4950" t="str">
        <f t="shared" si="696"/>
        <v>Q4</v>
      </c>
      <c r="F4950" t="str">
        <f t="shared" si="697"/>
        <v>2012-Nov</v>
      </c>
      <c r="G4950">
        <f t="shared" si="698"/>
        <v>1</v>
      </c>
      <c r="H4950" t="str">
        <f t="shared" si="699"/>
        <v>Sunday</v>
      </c>
      <c r="I4950" t="str">
        <f t="shared" si="700"/>
        <v>FM8</v>
      </c>
      <c r="J4950" t="str">
        <f t="shared" si="701"/>
        <v>FQ3</v>
      </c>
    </row>
    <row r="4951" spans="1:10" x14ac:dyDescent="0.35">
      <c r="A4951" s="1">
        <v>41590</v>
      </c>
      <c r="B4951">
        <f t="shared" si="693"/>
        <v>2013</v>
      </c>
      <c r="C4951">
        <f t="shared" si="694"/>
        <v>11</v>
      </c>
      <c r="D4951" t="str">
        <f t="shared" si="695"/>
        <v>November</v>
      </c>
      <c r="E4951" t="str">
        <f t="shared" si="696"/>
        <v>Q4</v>
      </c>
      <c r="F4951" t="str">
        <f t="shared" si="697"/>
        <v>2013-Nov</v>
      </c>
      <c r="G4951">
        <f t="shared" si="698"/>
        <v>3</v>
      </c>
      <c r="H4951" t="str">
        <f t="shared" si="699"/>
        <v>Tuesday</v>
      </c>
      <c r="I4951" t="str">
        <f t="shared" si="700"/>
        <v>FM8</v>
      </c>
      <c r="J4951" t="str">
        <f t="shared" si="701"/>
        <v>FQ3</v>
      </c>
    </row>
    <row r="4952" spans="1:10" x14ac:dyDescent="0.35">
      <c r="A4952" s="1">
        <v>40873</v>
      </c>
      <c r="B4952">
        <f t="shared" si="693"/>
        <v>2011</v>
      </c>
      <c r="C4952">
        <f t="shared" si="694"/>
        <v>11</v>
      </c>
      <c r="D4952" t="str">
        <f t="shared" si="695"/>
        <v>November</v>
      </c>
      <c r="E4952" t="str">
        <f t="shared" si="696"/>
        <v>Q4</v>
      </c>
      <c r="F4952" t="str">
        <f t="shared" si="697"/>
        <v>2011-Nov</v>
      </c>
      <c r="G4952">
        <f t="shared" si="698"/>
        <v>7</v>
      </c>
      <c r="H4952" t="str">
        <f t="shared" si="699"/>
        <v>Saturday</v>
      </c>
      <c r="I4952" t="str">
        <f t="shared" si="700"/>
        <v>FM8</v>
      </c>
      <c r="J4952" t="str">
        <f t="shared" si="701"/>
        <v>FQ3</v>
      </c>
    </row>
    <row r="4953" spans="1:10" x14ac:dyDescent="0.35">
      <c r="A4953" s="1">
        <v>43057</v>
      </c>
      <c r="B4953">
        <f t="shared" si="693"/>
        <v>2017</v>
      </c>
      <c r="C4953">
        <f t="shared" si="694"/>
        <v>11</v>
      </c>
      <c r="D4953" t="str">
        <f t="shared" si="695"/>
        <v>November</v>
      </c>
      <c r="E4953" t="str">
        <f t="shared" si="696"/>
        <v>Q4</v>
      </c>
      <c r="F4953" t="str">
        <f t="shared" si="697"/>
        <v>2017-Nov</v>
      </c>
      <c r="G4953">
        <f t="shared" si="698"/>
        <v>7</v>
      </c>
      <c r="H4953" t="str">
        <f t="shared" si="699"/>
        <v>Saturday</v>
      </c>
      <c r="I4953" t="str">
        <f t="shared" si="700"/>
        <v>FM8</v>
      </c>
      <c r="J4953" t="str">
        <f t="shared" si="701"/>
        <v>FQ3</v>
      </c>
    </row>
    <row r="4954" spans="1:10" x14ac:dyDescent="0.35">
      <c r="A4954" s="1">
        <v>41960</v>
      </c>
      <c r="B4954">
        <f t="shared" si="693"/>
        <v>2014</v>
      </c>
      <c r="C4954">
        <f t="shared" si="694"/>
        <v>11</v>
      </c>
      <c r="D4954" t="str">
        <f t="shared" si="695"/>
        <v>November</v>
      </c>
      <c r="E4954" t="str">
        <f t="shared" si="696"/>
        <v>Q4</v>
      </c>
      <c r="F4954" t="str">
        <f t="shared" si="697"/>
        <v>2014-Nov</v>
      </c>
      <c r="G4954">
        <f t="shared" si="698"/>
        <v>2</v>
      </c>
      <c r="H4954" t="str">
        <f t="shared" si="699"/>
        <v>Monday</v>
      </c>
      <c r="I4954" t="str">
        <f t="shared" si="700"/>
        <v>FM8</v>
      </c>
      <c r="J4954" t="str">
        <f t="shared" si="701"/>
        <v>FQ3</v>
      </c>
    </row>
    <row r="4955" spans="1:10" x14ac:dyDescent="0.35">
      <c r="A4955" s="1">
        <v>42691</v>
      </c>
      <c r="B4955">
        <f t="shared" si="693"/>
        <v>2016</v>
      </c>
      <c r="C4955">
        <f t="shared" si="694"/>
        <v>11</v>
      </c>
      <c r="D4955" t="str">
        <f t="shared" si="695"/>
        <v>November</v>
      </c>
      <c r="E4955" t="str">
        <f t="shared" si="696"/>
        <v>Q4</v>
      </c>
      <c r="F4955" t="str">
        <f t="shared" si="697"/>
        <v>2016-Nov</v>
      </c>
      <c r="G4955">
        <f t="shared" si="698"/>
        <v>5</v>
      </c>
      <c r="H4955" t="str">
        <f t="shared" si="699"/>
        <v>Thursday</v>
      </c>
      <c r="I4955" t="str">
        <f t="shared" si="700"/>
        <v>FM8</v>
      </c>
      <c r="J4955" t="str">
        <f t="shared" si="701"/>
        <v>FQ3</v>
      </c>
    </row>
    <row r="4956" spans="1:10" x14ac:dyDescent="0.35">
      <c r="A4956" s="1">
        <v>43426</v>
      </c>
      <c r="B4956">
        <f t="shared" si="693"/>
        <v>2018</v>
      </c>
      <c r="C4956">
        <f t="shared" si="694"/>
        <v>11</v>
      </c>
      <c r="D4956" t="str">
        <f t="shared" si="695"/>
        <v>November</v>
      </c>
      <c r="E4956" t="str">
        <f t="shared" si="696"/>
        <v>Q4</v>
      </c>
      <c r="F4956" t="str">
        <f t="shared" si="697"/>
        <v>2018-Nov</v>
      </c>
      <c r="G4956">
        <f t="shared" si="698"/>
        <v>5</v>
      </c>
      <c r="H4956" t="str">
        <f t="shared" si="699"/>
        <v>Thursday</v>
      </c>
      <c r="I4956" t="str">
        <f t="shared" si="700"/>
        <v>FM8</v>
      </c>
      <c r="J4956" t="str">
        <f t="shared" si="701"/>
        <v>FQ3</v>
      </c>
    </row>
    <row r="4957" spans="1:10" x14ac:dyDescent="0.35">
      <c r="A4957" s="1">
        <v>43418</v>
      </c>
      <c r="B4957">
        <f t="shared" si="693"/>
        <v>2018</v>
      </c>
      <c r="C4957">
        <f t="shared" si="694"/>
        <v>11</v>
      </c>
      <c r="D4957" t="str">
        <f t="shared" si="695"/>
        <v>November</v>
      </c>
      <c r="E4957" t="str">
        <f t="shared" si="696"/>
        <v>Q4</v>
      </c>
      <c r="F4957" t="str">
        <f t="shared" si="697"/>
        <v>2018-Nov</v>
      </c>
      <c r="G4957">
        <f t="shared" si="698"/>
        <v>4</v>
      </c>
      <c r="H4957" t="str">
        <f t="shared" si="699"/>
        <v>Wednesday</v>
      </c>
      <c r="I4957" t="str">
        <f t="shared" si="700"/>
        <v>FM8</v>
      </c>
      <c r="J4957" t="str">
        <f t="shared" si="701"/>
        <v>FQ3</v>
      </c>
    </row>
    <row r="4958" spans="1:10" x14ac:dyDescent="0.35">
      <c r="A4958" s="1">
        <v>40496</v>
      </c>
      <c r="B4958">
        <f t="shared" si="693"/>
        <v>2010</v>
      </c>
      <c r="C4958">
        <f t="shared" si="694"/>
        <v>11</v>
      </c>
      <c r="D4958" t="str">
        <f t="shared" si="695"/>
        <v>November</v>
      </c>
      <c r="E4958" t="str">
        <f t="shared" si="696"/>
        <v>Q4</v>
      </c>
      <c r="F4958" t="str">
        <f t="shared" si="697"/>
        <v>2010-Nov</v>
      </c>
      <c r="G4958">
        <f t="shared" si="698"/>
        <v>1</v>
      </c>
      <c r="H4958" t="str">
        <f t="shared" si="699"/>
        <v>Sunday</v>
      </c>
      <c r="I4958" t="str">
        <f t="shared" si="700"/>
        <v>FM8</v>
      </c>
      <c r="J4958" t="str">
        <f t="shared" si="701"/>
        <v>FQ3</v>
      </c>
    </row>
    <row r="4959" spans="1:10" x14ac:dyDescent="0.35">
      <c r="A4959" s="1">
        <v>43047</v>
      </c>
      <c r="B4959">
        <f t="shared" si="693"/>
        <v>2017</v>
      </c>
      <c r="C4959">
        <f t="shared" si="694"/>
        <v>11</v>
      </c>
      <c r="D4959" t="str">
        <f t="shared" si="695"/>
        <v>November</v>
      </c>
      <c r="E4959" t="str">
        <f t="shared" si="696"/>
        <v>Q4</v>
      </c>
      <c r="F4959" t="str">
        <f t="shared" si="697"/>
        <v>2017-Nov</v>
      </c>
      <c r="G4959">
        <f t="shared" si="698"/>
        <v>4</v>
      </c>
      <c r="H4959" t="str">
        <f t="shared" si="699"/>
        <v>Wednesday</v>
      </c>
      <c r="I4959" t="str">
        <f t="shared" si="700"/>
        <v>FM8</v>
      </c>
      <c r="J4959" t="str">
        <f t="shared" si="701"/>
        <v>FQ3</v>
      </c>
    </row>
    <row r="4960" spans="1:10" x14ac:dyDescent="0.35">
      <c r="A4960" s="1">
        <v>40868</v>
      </c>
      <c r="B4960">
        <f t="shared" si="693"/>
        <v>2011</v>
      </c>
      <c r="C4960">
        <f t="shared" si="694"/>
        <v>11</v>
      </c>
      <c r="D4960" t="str">
        <f t="shared" si="695"/>
        <v>November</v>
      </c>
      <c r="E4960" t="str">
        <f t="shared" si="696"/>
        <v>Q4</v>
      </c>
      <c r="F4960" t="str">
        <f t="shared" si="697"/>
        <v>2011-Nov</v>
      </c>
      <c r="G4960">
        <f t="shared" si="698"/>
        <v>2</v>
      </c>
      <c r="H4960" t="str">
        <f t="shared" si="699"/>
        <v>Monday</v>
      </c>
      <c r="I4960" t="str">
        <f t="shared" si="700"/>
        <v>FM8</v>
      </c>
      <c r="J4960" t="str">
        <f t="shared" si="701"/>
        <v>FQ3</v>
      </c>
    </row>
    <row r="4961" spans="1:10" x14ac:dyDescent="0.35">
      <c r="A4961" s="1">
        <v>40491</v>
      </c>
      <c r="B4961">
        <f t="shared" si="693"/>
        <v>2010</v>
      </c>
      <c r="C4961">
        <f t="shared" si="694"/>
        <v>11</v>
      </c>
      <c r="D4961" t="str">
        <f t="shared" si="695"/>
        <v>November</v>
      </c>
      <c r="E4961" t="str">
        <f t="shared" si="696"/>
        <v>Q4</v>
      </c>
      <c r="F4961" t="str">
        <f t="shared" si="697"/>
        <v>2010-Nov</v>
      </c>
      <c r="G4961">
        <f t="shared" si="698"/>
        <v>3</v>
      </c>
      <c r="H4961" t="str">
        <f t="shared" si="699"/>
        <v>Tuesday</v>
      </c>
      <c r="I4961" t="str">
        <f t="shared" si="700"/>
        <v>FM8</v>
      </c>
      <c r="J4961" t="str">
        <f t="shared" si="701"/>
        <v>FQ3</v>
      </c>
    </row>
    <row r="4962" spans="1:10" x14ac:dyDescent="0.35">
      <c r="A4962" s="1">
        <v>40856</v>
      </c>
      <c r="B4962">
        <f t="shared" si="693"/>
        <v>2011</v>
      </c>
      <c r="C4962">
        <f t="shared" si="694"/>
        <v>11</v>
      </c>
      <c r="D4962" t="str">
        <f t="shared" si="695"/>
        <v>November</v>
      </c>
      <c r="E4962" t="str">
        <f t="shared" si="696"/>
        <v>Q4</v>
      </c>
      <c r="F4962" t="str">
        <f t="shared" si="697"/>
        <v>2011-Nov</v>
      </c>
      <c r="G4962">
        <f t="shared" si="698"/>
        <v>4</v>
      </c>
      <c r="H4962" t="str">
        <f t="shared" si="699"/>
        <v>Wednesday</v>
      </c>
      <c r="I4962" t="str">
        <f t="shared" si="700"/>
        <v>FM8</v>
      </c>
      <c r="J4962" t="str">
        <f t="shared" si="701"/>
        <v>FQ3</v>
      </c>
    </row>
    <row r="4963" spans="1:10" x14ac:dyDescent="0.35">
      <c r="A4963" s="1">
        <v>43050</v>
      </c>
      <c r="B4963">
        <f t="shared" si="693"/>
        <v>2017</v>
      </c>
      <c r="C4963">
        <f t="shared" si="694"/>
        <v>11</v>
      </c>
      <c r="D4963" t="str">
        <f t="shared" si="695"/>
        <v>November</v>
      </c>
      <c r="E4963" t="str">
        <f t="shared" si="696"/>
        <v>Q4</v>
      </c>
      <c r="F4963" t="str">
        <f t="shared" si="697"/>
        <v>2017-Nov</v>
      </c>
      <c r="G4963">
        <f t="shared" si="698"/>
        <v>7</v>
      </c>
      <c r="H4963" t="str">
        <f t="shared" si="699"/>
        <v>Saturday</v>
      </c>
      <c r="I4963" t="str">
        <f t="shared" si="700"/>
        <v>FM8</v>
      </c>
      <c r="J4963" t="str">
        <f t="shared" si="701"/>
        <v>FQ3</v>
      </c>
    </row>
    <row r="4964" spans="1:10" x14ac:dyDescent="0.35">
      <c r="A4964" s="1">
        <v>42287</v>
      </c>
      <c r="B4964">
        <f t="shared" si="693"/>
        <v>2015</v>
      </c>
      <c r="C4964">
        <f t="shared" si="694"/>
        <v>10</v>
      </c>
      <c r="D4964" t="str">
        <f t="shared" si="695"/>
        <v>October</v>
      </c>
      <c r="E4964" t="str">
        <f t="shared" si="696"/>
        <v>Q4</v>
      </c>
      <c r="F4964" t="str">
        <f t="shared" si="697"/>
        <v>2015-Oct</v>
      </c>
      <c r="G4964">
        <f t="shared" si="698"/>
        <v>7</v>
      </c>
      <c r="H4964" t="str">
        <f t="shared" si="699"/>
        <v>Saturday</v>
      </c>
      <c r="I4964" t="str">
        <f t="shared" si="700"/>
        <v>FM7</v>
      </c>
      <c r="J4964" t="str">
        <f t="shared" si="701"/>
        <v>FQ3</v>
      </c>
    </row>
    <row r="4965" spans="1:10" x14ac:dyDescent="0.35">
      <c r="A4965" s="1">
        <v>42289</v>
      </c>
      <c r="B4965">
        <f t="shared" si="693"/>
        <v>2015</v>
      </c>
      <c r="C4965">
        <f t="shared" si="694"/>
        <v>10</v>
      </c>
      <c r="D4965" t="str">
        <f t="shared" si="695"/>
        <v>October</v>
      </c>
      <c r="E4965" t="str">
        <f t="shared" si="696"/>
        <v>Q4</v>
      </c>
      <c r="F4965" t="str">
        <f t="shared" si="697"/>
        <v>2015-Oct</v>
      </c>
      <c r="G4965">
        <f t="shared" si="698"/>
        <v>2</v>
      </c>
      <c r="H4965" t="str">
        <f t="shared" si="699"/>
        <v>Monday</v>
      </c>
      <c r="I4965" t="str">
        <f t="shared" si="700"/>
        <v>FM7</v>
      </c>
      <c r="J4965" t="str">
        <f t="shared" si="701"/>
        <v>FQ3</v>
      </c>
    </row>
    <row r="4966" spans="1:10" x14ac:dyDescent="0.35">
      <c r="A4966" s="1">
        <v>41919</v>
      </c>
      <c r="B4966">
        <f t="shared" si="693"/>
        <v>2014</v>
      </c>
      <c r="C4966">
        <f t="shared" si="694"/>
        <v>10</v>
      </c>
      <c r="D4966" t="str">
        <f t="shared" si="695"/>
        <v>October</v>
      </c>
      <c r="E4966" t="str">
        <f t="shared" si="696"/>
        <v>Q4</v>
      </c>
      <c r="F4966" t="str">
        <f t="shared" si="697"/>
        <v>2014-Oct</v>
      </c>
      <c r="G4966">
        <f t="shared" si="698"/>
        <v>3</v>
      </c>
      <c r="H4966" t="str">
        <f t="shared" si="699"/>
        <v>Tuesday</v>
      </c>
      <c r="I4966" t="str">
        <f t="shared" si="700"/>
        <v>FM7</v>
      </c>
      <c r="J4966" t="str">
        <f t="shared" si="701"/>
        <v>FQ3</v>
      </c>
    </row>
    <row r="4967" spans="1:10" x14ac:dyDescent="0.35">
      <c r="A4967" s="1">
        <v>41554</v>
      </c>
      <c r="B4967">
        <f t="shared" si="693"/>
        <v>2013</v>
      </c>
      <c r="C4967">
        <f t="shared" si="694"/>
        <v>10</v>
      </c>
      <c r="D4967" t="str">
        <f t="shared" si="695"/>
        <v>October</v>
      </c>
      <c r="E4967" t="str">
        <f t="shared" si="696"/>
        <v>Q4</v>
      </c>
      <c r="F4967" t="str">
        <f t="shared" si="697"/>
        <v>2013-Oct</v>
      </c>
      <c r="G4967">
        <f t="shared" si="698"/>
        <v>2</v>
      </c>
      <c r="H4967" t="str">
        <f t="shared" si="699"/>
        <v>Monday</v>
      </c>
      <c r="I4967" t="str">
        <f t="shared" si="700"/>
        <v>FM7</v>
      </c>
      <c r="J4967" t="str">
        <f t="shared" si="701"/>
        <v>FQ3</v>
      </c>
    </row>
    <row r="4968" spans="1:10" x14ac:dyDescent="0.35">
      <c r="A4968" s="1">
        <v>43030</v>
      </c>
      <c r="B4968">
        <f t="shared" si="693"/>
        <v>2017</v>
      </c>
      <c r="C4968">
        <f t="shared" si="694"/>
        <v>10</v>
      </c>
      <c r="D4968" t="str">
        <f t="shared" si="695"/>
        <v>October</v>
      </c>
      <c r="E4968" t="str">
        <f t="shared" si="696"/>
        <v>Q4</v>
      </c>
      <c r="F4968" t="str">
        <f t="shared" si="697"/>
        <v>2017-Oct</v>
      </c>
      <c r="G4968">
        <f t="shared" si="698"/>
        <v>1</v>
      </c>
      <c r="H4968" t="str">
        <f t="shared" si="699"/>
        <v>Sunday</v>
      </c>
      <c r="I4968" t="str">
        <f t="shared" si="700"/>
        <v>FM7</v>
      </c>
      <c r="J4968" t="str">
        <f t="shared" si="701"/>
        <v>FQ3</v>
      </c>
    </row>
    <row r="4969" spans="1:10" x14ac:dyDescent="0.35">
      <c r="A4969" s="1">
        <v>42664</v>
      </c>
      <c r="B4969">
        <f t="shared" si="693"/>
        <v>2016</v>
      </c>
      <c r="C4969">
        <f t="shared" si="694"/>
        <v>10</v>
      </c>
      <c r="D4969" t="str">
        <f t="shared" si="695"/>
        <v>October</v>
      </c>
      <c r="E4969" t="str">
        <f t="shared" si="696"/>
        <v>Q4</v>
      </c>
      <c r="F4969" t="str">
        <f t="shared" si="697"/>
        <v>2016-Oct</v>
      </c>
      <c r="G4969">
        <f t="shared" si="698"/>
        <v>6</v>
      </c>
      <c r="H4969" t="str">
        <f t="shared" si="699"/>
        <v>Friday</v>
      </c>
      <c r="I4969" t="str">
        <f t="shared" si="700"/>
        <v>FM7</v>
      </c>
      <c r="J4969" t="str">
        <f t="shared" si="701"/>
        <v>FQ3</v>
      </c>
    </row>
    <row r="4970" spans="1:10" x14ac:dyDescent="0.35">
      <c r="A4970" s="1">
        <v>43399</v>
      </c>
      <c r="B4970">
        <f t="shared" si="693"/>
        <v>2018</v>
      </c>
      <c r="C4970">
        <f t="shared" si="694"/>
        <v>10</v>
      </c>
      <c r="D4970" t="str">
        <f t="shared" si="695"/>
        <v>October</v>
      </c>
      <c r="E4970" t="str">
        <f t="shared" si="696"/>
        <v>Q4</v>
      </c>
      <c r="F4970" t="str">
        <f t="shared" si="697"/>
        <v>2018-Oct</v>
      </c>
      <c r="G4970">
        <f t="shared" si="698"/>
        <v>6</v>
      </c>
      <c r="H4970" t="str">
        <f t="shared" si="699"/>
        <v>Friday</v>
      </c>
      <c r="I4970" t="str">
        <f t="shared" si="700"/>
        <v>FM7</v>
      </c>
      <c r="J4970" t="str">
        <f t="shared" si="701"/>
        <v>FQ3</v>
      </c>
    </row>
    <row r="4971" spans="1:10" x14ac:dyDescent="0.35">
      <c r="A4971" s="1">
        <v>41205</v>
      </c>
      <c r="B4971">
        <f t="shared" si="693"/>
        <v>2012</v>
      </c>
      <c r="C4971">
        <f t="shared" si="694"/>
        <v>10</v>
      </c>
      <c r="D4971" t="str">
        <f t="shared" si="695"/>
        <v>October</v>
      </c>
      <c r="E4971" t="str">
        <f t="shared" si="696"/>
        <v>Q4</v>
      </c>
      <c r="F4971" t="str">
        <f t="shared" si="697"/>
        <v>2012-Oct</v>
      </c>
      <c r="G4971">
        <f t="shared" si="698"/>
        <v>3</v>
      </c>
      <c r="H4971" t="str">
        <f t="shared" si="699"/>
        <v>Tuesday</v>
      </c>
      <c r="I4971" t="str">
        <f t="shared" si="700"/>
        <v>FM7</v>
      </c>
      <c r="J4971" t="str">
        <f t="shared" si="701"/>
        <v>FQ3</v>
      </c>
    </row>
    <row r="4972" spans="1:10" x14ac:dyDescent="0.35">
      <c r="A4972" s="1">
        <v>40454</v>
      </c>
      <c r="B4972">
        <f t="shared" si="693"/>
        <v>2010</v>
      </c>
      <c r="C4972">
        <f t="shared" si="694"/>
        <v>10</v>
      </c>
      <c r="D4972" t="str">
        <f t="shared" si="695"/>
        <v>October</v>
      </c>
      <c r="E4972" t="str">
        <f t="shared" si="696"/>
        <v>Q4</v>
      </c>
      <c r="F4972" t="str">
        <f t="shared" si="697"/>
        <v>2010-Oct</v>
      </c>
      <c r="G4972">
        <f t="shared" si="698"/>
        <v>1</v>
      </c>
      <c r="H4972" t="str">
        <f t="shared" si="699"/>
        <v>Sunday</v>
      </c>
      <c r="I4972" t="str">
        <f t="shared" si="700"/>
        <v>FM7</v>
      </c>
      <c r="J4972" t="str">
        <f t="shared" si="701"/>
        <v>FQ3</v>
      </c>
    </row>
    <row r="4973" spans="1:10" x14ac:dyDescent="0.35">
      <c r="A4973" s="1">
        <v>40460</v>
      </c>
      <c r="B4973">
        <f t="shared" si="693"/>
        <v>2010</v>
      </c>
      <c r="C4973">
        <f t="shared" si="694"/>
        <v>10</v>
      </c>
      <c r="D4973" t="str">
        <f t="shared" si="695"/>
        <v>October</v>
      </c>
      <c r="E4973" t="str">
        <f t="shared" si="696"/>
        <v>Q4</v>
      </c>
      <c r="F4973" t="str">
        <f t="shared" si="697"/>
        <v>2010-Oct</v>
      </c>
      <c r="G4973">
        <f t="shared" si="698"/>
        <v>7</v>
      </c>
      <c r="H4973" t="str">
        <f t="shared" si="699"/>
        <v>Saturday</v>
      </c>
      <c r="I4973" t="str">
        <f t="shared" si="700"/>
        <v>FM7</v>
      </c>
      <c r="J4973" t="str">
        <f t="shared" si="701"/>
        <v>FQ3</v>
      </c>
    </row>
    <row r="4974" spans="1:10" x14ac:dyDescent="0.35">
      <c r="A4974" s="1">
        <v>41926</v>
      </c>
      <c r="B4974">
        <f t="shared" si="693"/>
        <v>2014</v>
      </c>
      <c r="C4974">
        <f t="shared" si="694"/>
        <v>10</v>
      </c>
      <c r="D4974" t="str">
        <f t="shared" si="695"/>
        <v>October</v>
      </c>
      <c r="E4974" t="str">
        <f t="shared" si="696"/>
        <v>Q4</v>
      </c>
      <c r="F4974" t="str">
        <f t="shared" si="697"/>
        <v>2014-Oct</v>
      </c>
      <c r="G4974">
        <f t="shared" si="698"/>
        <v>3</v>
      </c>
      <c r="H4974" t="str">
        <f t="shared" si="699"/>
        <v>Tuesday</v>
      </c>
      <c r="I4974" t="str">
        <f t="shared" si="700"/>
        <v>FM7</v>
      </c>
      <c r="J4974" t="str">
        <f t="shared" si="701"/>
        <v>FQ3</v>
      </c>
    </row>
    <row r="4975" spans="1:10" x14ac:dyDescent="0.35">
      <c r="A4975" s="1">
        <v>41199</v>
      </c>
      <c r="B4975">
        <f t="shared" si="693"/>
        <v>2012</v>
      </c>
      <c r="C4975">
        <f t="shared" si="694"/>
        <v>10</v>
      </c>
      <c r="D4975" t="str">
        <f t="shared" si="695"/>
        <v>October</v>
      </c>
      <c r="E4975" t="str">
        <f t="shared" si="696"/>
        <v>Q4</v>
      </c>
      <c r="F4975" t="str">
        <f t="shared" si="697"/>
        <v>2012-Oct</v>
      </c>
      <c r="G4975">
        <f t="shared" si="698"/>
        <v>4</v>
      </c>
      <c r="H4975" t="str">
        <f t="shared" si="699"/>
        <v>Wednesday</v>
      </c>
      <c r="I4975" t="str">
        <f t="shared" si="700"/>
        <v>FM7</v>
      </c>
      <c r="J4975" t="str">
        <f t="shared" si="701"/>
        <v>FQ3</v>
      </c>
    </row>
    <row r="4976" spans="1:10" x14ac:dyDescent="0.35">
      <c r="A4976" s="1">
        <v>40827</v>
      </c>
      <c r="B4976">
        <f t="shared" si="693"/>
        <v>2011</v>
      </c>
      <c r="C4976">
        <f t="shared" si="694"/>
        <v>10</v>
      </c>
      <c r="D4976" t="str">
        <f t="shared" si="695"/>
        <v>October</v>
      </c>
      <c r="E4976" t="str">
        <f t="shared" si="696"/>
        <v>Q4</v>
      </c>
      <c r="F4976" t="str">
        <f t="shared" si="697"/>
        <v>2011-Oct</v>
      </c>
      <c r="G4976">
        <f t="shared" si="698"/>
        <v>3</v>
      </c>
      <c r="H4976" t="str">
        <f t="shared" si="699"/>
        <v>Tuesday</v>
      </c>
      <c r="I4976" t="str">
        <f t="shared" si="700"/>
        <v>FM7</v>
      </c>
      <c r="J4976" t="str">
        <f t="shared" si="701"/>
        <v>FQ3</v>
      </c>
    </row>
    <row r="4977" spans="1:10" x14ac:dyDescent="0.35">
      <c r="A4977" s="1">
        <v>42671</v>
      </c>
      <c r="B4977">
        <f t="shared" si="693"/>
        <v>2016</v>
      </c>
      <c r="C4977">
        <f t="shared" si="694"/>
        <v>10</v>
      </c>
      <c r="D4977" t="str">
        <f t="shared" si="695"/>
        <v>October</v>
      </c>
      <c r="E4977" t="str">
        <f t="shared" si="696"/>
        <v>Q4</v>
      </c>
      <c r="F4977" t="str">
        <f t="shared" si="697"/>
        <v>2016-Oct</v>
      </c>
      <c r="G4977">
        <f t="shared" si="698"/>
        <v>6</v>
      </c>
      <c r="H4977" t="str">
        <f t="shared" si="699"/>
        <v>Friday</v>
      </c>
      <c r="I4977" t="str">
        <f t="shared" si="700"/>
        <v>FM7</v>
      </c>
      <c r="J4977" t="str">
        <f t="shared" si="701"/>
        <v>FQ3</v>
      </c>
    </row>
    <row r="4978" spans="1:10" x14ac:dyDescent="0.35">
      <c r="A4978" s="1">
        <v>41884</v>
      </c>
      <c r="B4978">
        <f t="shared" si="693"/>
        <v>2014</v>
      </c>
      <c r="C4978">
        <f t="shared" si="694"/>
        <v>9</v>
      </c>
      <c r="D4978" t="str">
        <f t="shared" si="695"/>
        <v>September</v>
      </c>
      <c r="E4978" t="str">
        <f t="shared" si="696"/>
        <v>Q3</v>
      </c>
      <c r="F4978" t="str">
        <f t="shared" si="697"/>
        <v>2014-Sep</v>
      </c>
      <c r="G4978">
        <f t="shared" si="698"/>
        <v>3</v>
      </c>
      <c r="H4978" t="str">
        <f t="shared" si="699"/>
        <v>Tuesday</v>
      </c>
      <c r="I4978" t="str">
        <f t="shared" si="700"/>
        <v>FM6</v>
      </c>
      <c r="J4978" t="str">
        <f t="shared" si="701"/>
        <v>FQ2</v>
      </c>
    </row>
    <row r="4979" spans="1:10" x14ac:dyDescent="0.35">
      <c r="A4979" s="1">
        <v>41491</v>
      </c>
      <c r="B4979">
        <f t="shared" si="693"/>
        <v>2013</v>
      </c>
      <c r="C4979">
        <f t="shared" si="694"/>
        <v>8</v>
      </c>
      <c r="D4979" t="str">
        <f t="shared" si="695"/>
        <v>August</v>
      </c>
      <c r="E4979" t="str">
        <f t="shared" si="696"/>
        <v>Q3</v>
      </c>
      <c r="F4979" t="str">
        <f t="shared" si="697"/>
        <v>2013-Aug</v>
      </c>
      <c r="G4979">
        <f t="shared" si="698"/>
        <v>2</v>
      </c>
      <c r="H4979" t="str">
        <f t="shared" si="699"/>
        <v>Monday</v>
      </c>
      <c r="I4979" t="str">
        <f t="shared" si="700"/>
        <v>FM5</v>
      </c>
      <c r="J4979" t="str">
        <f t="shared" si="701"/>
        <v>FQ2</v>
      </c>
    </row>
    <row r="4980" spans="1:10" x14ac:dyDescent="0.35">
      <c r="A4980" s="1">
        <v>43304</v>
      </c>
      <c r="B4980">
        <f t="shared" si="693"/>
        <v>2018</v>
      </c>
      <c r="C4980">
        <f t="shared" si="694"/>
        <v>7</v>
      </c>
      <c r="D4980" t="str">
        <f t="shared" si="695"/>
        <v>July</v>
      </c>
      <c r="E4980" t="str">
        <f t="shared" si="696"/>
        <v>Q3</v>
      </c>
      <c r="F4980" t="str">
        <f t="shared" si="697"/>
        <v>2018-Jul</v>
      </c>
      <c r="G4980">
        <f t="shared" si="698"/>
        <v>2</v>
      </c>
      <c r="H4980" t="str">
        <f t="shared" si="699"/>
        <v>Monday</v>
      </c>
      <c r="I4980" t="str">
        <f t="shared" si="700"/>
        <v>FM4</v>
      </c>
      <c r="J4980" t="str">
        <f t="shared" si="701"/>
        <v>FQ2</v>
      </c>
    </row>
    <row r="4981" spans="1:10" x14ac:dyDescent="0.35">
      <c r="A4981" s="1">
        <v>40271</v>
      </c>
      <c r="B4981">
        <f t="shared" si="693"/>
        <v>2010</v>
      </c>
      <c r="C4981">
        <f t="shared" si="694"/>
        <v>4</v>
      </c>
      <c r="D4981" t="str">
        <f t="shared" si="695"/>
        <v>April</v>
      </c>
      <c r="E4981" t="str">
        <f t="shared" si="696"/>
        <v>Q2</v>
      </c>
      <c r="F4981" t="str">
        <f t="shared" si="697"/>
        <v>2010-Apr</v>
      </c>
      <c r="G4981">
        <f t="shared" si="698"/>
        <v>7</v>
      </c>
      <c r="H4981" t="str">
        <f t="shared" si="699"/>
        <v>Saturday</v>
      </c>
      <c r="I4981" t="str">
        <f t="shared" si="700"/>
        <v>FM1</v>
      </c>
      <c r="J4981" t="str">
        <f t="shared" si="701"/>
        <v>FQ1</v>
      </c>
    </row>
    <row r="4982" spans="1:10" x14ac:dyDescent="0.35">
      <c r="A4982" s="1">
        <v>41021</v>
      </c>
      <c r="B4982">
        <f t="shared" si="693"/>
        <v>2012</v>
      </c>
      <c r="C4982">
        <f t="shared" si="694"/>
        <v>4</v>
      </c>
      <c r="D4982" t="str">
        <f t="shared" si="695"/>
        <v>April</v>
      </c>
      <c r="E4982" t="str">
        <f t="shared" si="696"/>
        <v>Q2</v>
      </c>
      <c r="F4982" t="str">
        <f t="shared" si="697"/>
        <v>2012-Apr</v>
      </c>
      <c r="G4982">
        <f t="shared" si="698"/>
        <v>1</v>
      </c>
      <c r="H4982" t="str">
        <f t="shared" si="699"/>
        <v>Sunday</v>
      </c>
      <c r="I4982" t="str">
        <f t="shared" si="700"/>
        <v>FM1</v>
      </c>
      <c r="J4982" t="str">
        <f t="shared" si="701"/>
        <v>FQ1</v>
      </c>
    </row>
    <row r="4983" spans="1:10" x14ac:dyDescent="0.35">
      <c r="A4983" s="1">
        <v>42781</v>
      </c>
      <c r="B4983">
        <f t="shared" si="693"/>
        <v>2017</v>
      </c>
      <c r="C4983">
        <f t="shared" si="694"/>
        <v>2</v>
      </c>
      <c r="D4983" t="str">
        <f t="shared" si="695"/>
        <v>February</v>
      </c>
      <c r="E4983" t="str">
        <f t="shared" si="696"/>
        <v>Q1</v>
      </c>
      <c r="F4983" t="str">
        <f t="shared" si="697"/>
        <v>2017-Feb</v>
      </c>
      <c r="G4983">
        <f t="shared" si="698"/>
        <v>4</v>
      </c>
      <c r="H4983" t="str">
        <f t="shared" si="699"/>
        <v>Wednesday</v>
      </c>
      <c r="I4983" t="str">
        <f t="shared" si="700"/>
        <v>FM11</v>
      </c>
      <c r="J4983" t="str">
        <f t="shared" si="701"/>
        <v>FQ4</v>
      </c>
    </row>
    <row r="4984" spans="1:10" x14ac:dyDescent="0.35">
      <c r="A4984" s="1">
        <v>41659</v>
      </c>
      <c r="B4984">
        <f t="shared" si="693"/>
        <v>2014</v>
      </c>
      <c r="C4984">
        <f t="shared" si="694"/>
        <v>1</v>
      </c>
      <c r="D4984" t="str">
        <f t="shared" si="695"/>
        <v>January</v>
      </c>
      <c r="E4984" t="str">
        <f t="shared" si="696"/>
        <v>Q1</v>
      </c>
      <c r="F4984" t="str">
        <f t="shared" si="697"/>
        <v>2014-Jan</v>
      </c>
      <c r="G4984">
        <f t="shared" si="698"/>
        <v>2</v>
      </c>
      <c r="H4984" t="str">
        <f t="shared" si="699"/>
        <v>Monday</v>
      </c>
      <c r="I4984" t="str">
        <f t="shared" si="700"/>
        <v>FM10</v>
      </c>
      <c r="J4984" t="str">
        <f t="shared" si="701"/>
        <v>FQ4</v>
      </c>
    </row>
    <row r="4985" spans="1:10" x14ac:dyDescent="0.35">
      <c r="A4985" s="1">
        <v>40201</v>
      </c>
      <c r="B4985">
        <f t="shared" si="693"/>
        <v>2010</v>
      </c>
      <c r="C4985">
        <f t="shared" si="694"/>
        <v>1</v>
      </c>
      <c r="D4985" t="str">
        <f t="shared" si="695"/>
        <v>January</v>
      </c>
      <c r="E4985" t="str">
        <f t="shared" si="696"/>
        <v>Q1</v>
      </c>
      <c r="F4985" t="str">
        <f t="shared" si="697"/>
        <v>2010-Jan</v>
      </c>
      <c r="G4985">
        <f t="shared" si="698"/>
        <v>7</v>
      </c>
      <c r="H4985" t="str">
        <f t="shared" si="699"/>
        <v>Saturday</v>
      </c>
      <c r="I4985" t="str">
        <f t="shared" si="700"/>
        <v>FM10</v>
      </c>
      <c r="J4985" t="str">
        <f t="shared" si="701"/>
        <v>FQ4</v>
      </c>
    </row>
    <row r="4986" spans="1:10" x14ac:dyDescent="0.35">
      <c r="A4986" s="1">
        <v>42387</v>
      </c>
      <c r="B4986">
        <f t="shared" si="693"/>
        <v>2016</v>
      </c>
      <c r="C4986">
        <f t="shared" si="694"/>
        <v>1</v>
      </c>
      <c r="D4986" t="str">
        <f t="shared" si="695"/>
        <v>January</v>
      </c>
      <c r="E4986" t="str">
        <f t="shared" si="696"/>
        <v>Q1</v>
      </c>
      <c r="F4986" t="str">
        <f t="shared" si="697"/>
        <v>2016-Jan</v>
      </c>
      <c r="G4986">
        <f t="shared" si="698"/>
        <v>2</v>
      </c>
      <c r="H4986" t="str">
        <f t="shared" si="699"/>
        <v>Monday</v>
      </c>
      <c r="I4986" t="str">
        <f t="shared" si="700"/>
        <v>FM10</v>
      </c>
      <c r="J4986" t="str">
        <f t="shared" si="701"/>
        <v>FQ4</v>
      </c>
    </row>
    <row r="4987" spans="1:10" x14ac:dyDescent="0.35">
      <c r="A4987" s="1">
        <v>41984</v>
      </c>
      <c r="B4987">
        <f t="shared" si="693"/>
        <v>2014</v>
      </c>
      <c r="C4987">
        <f t="shared" si="694"/>
        <v>12</v>
      </c>
      <c r="D4987" t="str">
        <f t="shared" si="695"/>
        <v>December</v>
      </c>
      <c r="E4987" t="str">
        <f t="shared" si="696"/>
        <v>Q4</v>
      </c>
      <c r="F4987" t="str">
        <f t="shared" si="697"/>
        <v>2014-Dec</v>
      </c>
      <c r="G4987">
        <f t="shared" si="698"/>
        <v>5</v>
      </c>
      <c r="H4987" t="str">
        <f t="shared" si="699"/>
        <v>Thursday</v>
      </c>
      <c r="I4987" t="str">
        <f t="shared" si="700"/>
        <v>FM9</v>
      </c>
      <c r="J4987" t="str">
        <f t="shared" si="701"/>
        <v>FQ3</v>
      </c>
    </row>
    <row r="4988" spans="1:10" x14ac:dyDescent="0.35">
      <c r="A4988" s="1">
        <v>40486</v>
      </c>
      <c r="B4988">
        <f t="shared" si="693"/>
        <v>2010</v>
      </c>
      <c r="C4988">
        <f t="shared" si="694"/>
        <v>11</v>
      </c>
      <c r="D4988" t="str">
        <f t="shared" si="695"/>
        <v>November</v>
      </c>
      <c r="E4988" t="str">
        <f t="shared" si="696"/>
        <v>Q4</v>
      </c>
      <c r="F4988" t="str">
        <f t="shared" si="697"/>
        <v>2010-Nov</v>
      </c>
      <c r="G4988">
        <f t="shared" si="698"/>
        <v>5</v>
      </c>
      <c r="H4988" t="str">
        <f t="shared" si="699"/>
        <v>Thursday</v>
      </c>
      <c r="I4988" t="str">
        <f t="shared" si="700"/>
        <v>FM8</v>
      </c>
      <c r="J4988" t="str">
        <f t="shared" si="701"/>
        <v>FQ3</v>
      </c>
    </row>
    <row r="4989" spans="1:10" x14ac:dyDescent="0.35">
      <c r="A4989" s="1">
        <v>41238</v>
      </c>
      <c r="B4989">
        <f t="shared" si="693"/>
        <v>2012</v>
      </c>
      <c r="C4989">
        <f t="shared" si="694"/>
        <v>11</v>
      </c>
      <c r="D4989" t="str">
        <f t="shared" si="695"/>
        <v>November</v>
      </c>
      <c r="E4989" t="str">
        <f t="shared" si="696"/>
        <v>Q4</v>
      </c>
      <c r="F4989" t="str">
        <f t="shared" si="697"/>
        <v>2012-Nov</v>
      </c>
      <c r="G4989">
        <f t="shared" si="698"/>
        <v>1</v>
      </c>
      <c r="H4989" t="str">
        <f t="shared" si="699"/>
        <v>Sunday</v>
      </c>
      <c r="I4989" t="str">
        <f t="shared" si="700"/>
        <v>FM8</v>
      </c>
      <c r="J4989" t="str">
        <f t="shared" si="701"/>
        <v>FQ3</v>
      </c>
    </row>
    <row r="4990" spans="1:10" x14ac:dyDescent="0.35">
      <c r="A4990" s="1">
        <v>41219</v>
      </c>
      <c r="B4990">
        <f t="shared" si="693"/>
        <v>2012</v>
      </c>
      <c r="C4990">
        <f t="shared" si="694"/>
        <v>11</v>
      </c>
      <c r="D4990" t="str">
        <f t="shared" si="695"/>
        <v>November</v>
      </c>
      <c r="E4990" t="str">
        <f t="shared" si="696"/>
        <v>Q4</v>
      </c>
      <c r="F4990" t="str">
        <f t="shared" si="697"/>
        <v>2012-Nov</v>
      </c>
      <c r="G4990">
        <f t="shared" si="698"/>
        <v>3</v>
      </c>
      <c r="H4990" t="str">
        <f t="shared" si="699"/>
        <v>Tuesday</v>
      </c>
      <c r="I4990" t="str">
        <f t="shared" si="700"/>
        <v>FM8</v>
      </c>
      <c r="J4990" t="str">
        <f t="shared" si="701"/>
        <v>FQ3</v>
      </c>
    </row>
    <row r="4991" spans="1:10" x14ac:dyDescent="0.35">
      <c r="A4991" s="1">
        <v>40800</v>
      </c>
      <c r="B4991">
        <f t="shared" si="693"/>
        <v>2011</v>
      </c>
      <c r="C4991">
        <f t="shared" si="694"/>
        <v>9</v>
      </c>
      <c r="D4991" t="str">
        <f t="shared" si="695"/>
        <v>September</v>
      </c>
      <c r="E4991" t="str">
        <f t="shared" si="696"/>
        <v>Q3</v>
      </c>
      <c r="F4991" t="str">
        <f t="shared" si="697"/>
        <v>2011-Sep</v>
      </c>
      <c r="G4991">
        <f t="shared" si="698"/>
        <v>4</v>
      </c>
      <c r="H4991" t="str">
        <f t="shared" si="699"/>
        <v>Wednesday</v>
      </c>
      <c r="I4991" t="str">
        <f t="shared" si="700"/>
        <v>FM6</v>
      </c>
      <c r="J4991" t="str">
        <f t="shared" si="701"/>
        <v>FQ2</v>
      </c>
    </row>
    <row r="4992" spans="1:10" x14ac:dyDescent="0.35">
      <c r="A4992" s="1">
        <v>42989</v>
      </c>
      <c r="B4992">
        <f t="shared" si="693"/>
        <v>2017</v>
      </c>
      <c r="C4992">
        <f t="shared" si="694"/>
        <v>9</v>
      </c>
      <c r="D4992" t="str">
        <f t="shared" si="695"/>
        <v>September</v>
      </c>
      <c r="E4992" t="str">
        <f t="shared" si="696"/>
        <v>Q3</v>
      </c>
      <c r="F4992" t="str">
        <f t="shared" si="697"/>
        <v>2017-Sep</v>
      </c>
      <c r="G4992">
        <f t="shared" si="698"/>
        <v>2</v>
      </c>
      <c r="H4992" t="str">
        <f t="shared" si="699"/>
        <v>Monday</v>
      </c>
      <c r="I4992" t="str">
        <f t="shared" si="700"/>
        <v>FM6</v>
      </c>
      <c r="J4992" t="str">
        <f t="shared" si="701"/>
        <v>FQ2</v>
      </c>
    </row>
    <row r="4993" spans="1:10" x14ac:dyDescent="0.35">
      <c r="A4993" s="1">
        <v>42248</v>
      </c>
      <c r="B4993">
        <f t="shared" si="693"/>
        <v>2015</v>
      </c>
      <c r="C4993">
        <f t="shared" si="694"/>
        <v>9</v>
      </c>
      <c r="D4993" t="str">
        <f t="shared" si="695"/>
        <v>September</v>
      </c>
      <c r="E4993" t="str">
        <f t="shared" si="696"/>
        <v>Q3</v>
      </c>
      <c r="F4993" t="str">
        <f t="shared" si="697"/>
        <v>2015-Sep</v>
      </c>
      <c r="G4993">
        <f t="shared" si="698"/>
        <v>3</v>
      </c>
      <c r="H4993" t="str">
        <f t="shared" si="699"/>
        <v>Tuesday</v>
      </c>
      <c r="I4993" t="str">
        <f t="shared" si="700"/>
        <v>FM6</v>
      </c>
      <c r="J4993" t="str">
        <f t="shared" si="701"/>
        <v>FQ2</v>
      </c>
    </row>
    <row r="4994" spans="1:10" x14ac:dyDescent="0.35">
      <c r="A4994" s="1">
        <v>40439</v>
      </c>
      <c r="B4994">
        <f t="shared" si="693"/>
        <v>2010</v>
      </c>
      <c r="C4994">
        <f t="shared" si="694"/>
        <v>9</v>
      </c>
      <c r="D4994" t="str">
        <f t="shared" si="695"/>
        <v>September</v>
      </c>
      <c r="E4994" t="str">
        <f t="shared" si="696"/>
        <v>Q3</v>
      </c>
      <c r="F4994" t="str">
        <f t="shared" si="697"/>
        <v>2010-Sep</v>
      </c>
      <c r="G4994">
        <f t="shared" si="698"/>
        <v>7</v>
      </c>
      <c r="H4994" t="str">
        <f t="shared" si="699"/>
        <v>Saturday</v>
      </c>
      <c r="I4994" t="str">
        <f t="shared" si="700"/>
        <v>FM6</v>
      </c>
      <c r="J4994" t="str">
        <f t="shared" si="701"/>
        <v>FQ2</v>
      </c>
    </row>
    <row r="4995" spans="1:10" x14ac:dyDescent="0.35">
      <c r="A4995" s="1">
        <v>42621</v>
      </c>
      <c r="B4995">
        <f t="shared" ref="B4995:B5058" si="702">YEAR(A4995)</f>
        <v>2016</v>
      </c>
      <c r="C4995">
        <f t="shared" ref="C4995:C5058" si="703">MONTH(A4995)</f>
        <v>9</v>
      </c>
      <c r="D4995" t="str">
        <f t="shared" ref="D4995:D5058" si="704">TEXT(A4995,"mmmm")</f>
        <v>September</v>
      </c>
      <c r="E4995" t="str">
        <f t="shared" ref="E4995:E5058" si="705">"Q" &amp; INT((MONTH(A4995)-1)/3) + 1</f>
        <v>Q3</v>
      </c>
      <c r="F4995" t="str">
        <f t="shared" ref="F4995:F5058" si="706">YEAR(A4995) &amp; "-" &amp; TEXT(A4995,"mmm")</f>
        <v>2016-Sep</v>
      </c>
      <c r="G4995">
        <f t="shared" ref="G4995:G5058" si="707">WEEKDAY(A4995,1)</f>
        <v>5</v>
      </c>
      <c r="H4995" t="str">
        <f t="shared" ref="H4995:H5058" si="708">TEXT(A4995,"dddd")</f>
        <v>Thursday</v>
      </c>
      <c r="I4995" t="str">
        <f t="shared" ref="I4995:I5058" si="709">"FM"&amp;MOD(MONTH(A4995)-4,12)+1</f>
        <v>FM6</v>
      </c>
      <c r="J4995" t="str">
        <f t="shared" ref="J4995:J5058" si="710">"FQ"&amp;INT((MOD(MONTH(A4995)-4,12))/3)+1</f>
        <v>FQ2</v>
      </c>
    </row>
    <row r="4996" spans="1:10" x14ac:dyDescent="0.35">
      <c r="A4996" s="1">
        <v>41888</v>
      </c>
      <c r="B4996">
        <f t="shared" si="702"/>
        <v>2014</v>
      </c>
      <c r="C4996">
        <f t="shared" si="703"/>
        <v>9</v>
      </c>
      <c r="D4996" t="str">
        <f t="shared" si="704"/>
        <v>September</v>
      </c>
      <c r="E4996" t="str">
        <f t="shared" si="705"/>
        <v>Q3</v>
      </c>
      <c r="F4996" t="str">
        <f t="shared" si="706"/>
        <v>2014-Sep</v>
      </c>
      <c r="G4996">
        <f t="shared" si="707"/>
        <v>7</v>
      </c>
      <c r="H4996" t="str">
        <f t="shared" si="708"/>
        <v>Saturday</v>
      </c>
      <c r="I4996" t="str">
        <f t="shared" si="709"/>
        <v>FM6</v>
      </c>
      <c r="J4996" t="str">
        <f t="shared" si="710"/>
        <v>FQ2</v>
      </c>
    </row>
    <row r="4997" spans="1:10" x14ac:dyDescent="0.35">
      <c r="A4997" s="1">
        <v>40801</v>
      </c>
      <c r="B4997">
        <f t="shared" si="702"/>
        <v>2011</v>
      </c>
      <c r="C4997">
        <f t="shared" si="703"/>
        <v>9</v>
      </c>
      <c r="D4997" t="str">
        <f t="shared" si="704"/>
        <v>September</v>
      </c>
      <c r="E4997" t="str">
        <f t="shared" si="705"/>
        <v>Q3</v>
      </c>
      <c r="F4997" t="str">
        <f t="shared" si="706"/>
        <v>2011-Sep</v>
      </c>
      <c r="G4997">
        <f t="shared" si="707"/>
        <v>5</v>
      </c>
      <c r="H4997" t="str">
        <f t="shared" si="708"/>
        <v>Thursday</v>
      </c>
      <c r="I4997" t="str">
        <f t="shared" si="709"/>
        <v>FM6</v>
      </c>
      <c r="J4997" t="str">
        <f t="shared" si="710"/>
        <v>FQ2</v>
      </c>
    </row>
    <row r="4998" spans="1:10" x14ac:dyDescent="0.35">
      <c r="A4998" s="1">
        <v>40429</v>
      </c>
      <c r="B4998">
        <f t="shared" si="702"/>
        <v>2010</v>
      </c>
      <c r="C4998">
        <f t="shared" si="703"/>
        <v>9</v>
      </c>
      <c r="D4998" t="str">
        <f t="shared" si="704"/>
        <v>September</v>
      </c>
      <c r="E4998" t="str">
        <f t="shared" si="705"/>
        <v>Q3</v>
      </c>
      <c r="F4998" t="str">
        <f t="shared" si="706"/>
        <v>2010-Sep</v>
      </c>
      <c r="G4998">
        <f t="shared" si="707"/>
        <v>4</v>
      </c>
      <c r="H4998" t="str">
        <f t="shared" si="708"/>
        <v>Wednesday</v>
      </c>
      <c r="I4998" t="str">
        <f t="shared" si="709"/>
        <v>FM6</v>
      </c>
      <c r="J4998" t="str">
        <f t="shared" si="710"/>
        <v>FQ2</v>
      </c>
    </row>
    <row r="4999" spans="1:10" x14ac:dyDescent="0.35">
      <c r="A4999" s="1">
        <v>42989</v>
      </c>
      <c r="B4999">
        <f t="shared" si="702"/>
        <v>2017</v>
      </c>
      <c r="C4999">
        <f t="shared" si="703"/>
        <v>9</v>
      </c>
      <c r="D4999" t="str">
        <f t="shared" si="704"/>
        <v>September</v>
      </c>
      <c r="E4999" t="str">
        <f t="shared" si="705"/>
        <v>Q3</v>
      </c>
      <c r="F4999" t="str">
        <f t="shared" si="706"/>
        <v>2017-Sep</v>
      </c>
      <c r="G4999">
        <f t="shared" si="707"/>
        <v>2</v>
      </c>
      <c r="H4999" t="str">
        <f t="shared" si="708"/>
        <v>Monday</v>
      </c>
      <c r="I4999" t="str">
        <f t="shared" si="709"/>
        <v>FM6</v>
      </c>
      <c r="J4999" t="str">
        <f t="shared" si="710"/>
        <v>FQ2</v>
      </c>
    </row>
    <row r="5000" spans="1:10" x14ac:dyDescent="0.35">
      <c r="A5000" s="1">
        <v>43344</v>
      </c>
      <c r="B5000">
        <f t="shared" si="702"/>
        <v>2018</v>
      </c>
      <c r="C5000">
        <f t="shared" si="703"/>
        <v>9</v>
      </c>
      <c r="D5000" t="str">
        <f t="shared" si="704"/>
        <v>September</v>
      </c>
      <c r="E5000" t="str">
        <f t="shared" si="705"/>
        <v>Q3</v>
      </c>
      <c r="F5000" t="str">
        <f t="shared" si="706"/>
        <v>2018-Sep</v>
      </c>
      <c r="G5000">
        <f t="shared" si="707"/>
        <v>7</v>
      </c>
      <c r="H5000" t="str">
        <f t="shared" si="708"/>
        <v>Saturday</v>
      </c>
      <c r="I5000" t="str">
        <f t="shared" si="709"/>
        <v>FM6</v>
      </c>
      <c r="J5000" t="str">
        <f t="shared" si="710"/>
        <v>FQ2</v>
      </c>
    </row>
    <row r="5001" spans="1:10" x14ac:dyDescent="0.35">
      <c r="A5001" s="1">
        <v>42256</v>
      </c>
      <c r="B5001">
        <f t="shared" si="702"/>
        <v>2015</v>
      </c>
      <c r="C5001">
        <f t="shared" si="703"/>
        <v>9</v>
      </c>
      <c r="D5001" t="str">
        <f t="shared" si="704"/>
        <v>September</v>
      </c>
      <c r="E5001" t="str">
        <f t="shared" si="705"/>
        <v>Q3</v>
      </c>
      <c r="F5001" t="str">
        <f t="shared" si="706"/>
        <v>2015-Sep</v>
      </c>
      <c r="G5001">
        <f t="shared" si="707"/>
        <v>4</v>
      </c>
      <c r="H5001" t="str">
        <f t="shared" si="708"/>
        <v>Wednesday</v>
      </c>
      <c r="I5001" t="str">
        <f t="shared" si="709"/>
        <v>FM6</v>
      </c>
      <c r="J5001" t="str">
        <f t="shared" si="710"/>
        <v>FQ2</v>
      </c>
    </row>
    <row r="5002" spans="1:10" x14ac:dyDescent="0.35">
      <c r="A5002" s="1">
        <v>40442</v>
      </c>
      <c r="B5002">
        <f t="shared" si="702"/>
        <v>2010</v>
      </c>
      <c r="C5002">
        <f t="shared" si="703"/>
        <v>9</v>
      </c>
      <c r="D5002" t="str">
        <f t="shared" si="704"/>
        <v>September</v>
      </c>
      <c r="E5002" t="str">
        <f t="shared" si="705"/>
        <v>Q3</v>
      </c>
      <c r="F5002" t="str">
        <f t="shared" si="706"/>
        <v>2010-Sep</v>
      </c>
      <c r="G5002">
        <f t="shared" si="707"/>
        <v>3</v>
      </c>
      <c r="H5002" t="str">
        <f t="shared" si="708"/>
        <v>Tuesday</v>
      </c>
      <c r="I5002" t="str">
        <f t="shared" si="709"/>
        <v>FM6</v>
      </c>
      <c r="J5002" t="str">
        <f t="shared" si="710"/>
        <v>FQ2</v>
      </c>
    </row>
    <row r="5003" spans="1:10" x14ac:dyDescent="0.35">
      <c r="A5003" s="1">
        <v>42636</v>
      </c>
      <c r="B5003">
        <f t="shared" si="702"/>
        <v>2016</v>
      </c>
      <c r="C5003">
        <f t="shared" si="703"/>
        <v>9</v>
      </c>
      <c r="D5003" t="str">
        <f t="shared" si="704"/>
        <v>September</v>
      </c>
      <c r="E5003" t="str">
        <f t="shared" si="705"/>
        <v>Q3</v>
      </c>
      <c r="F5003" t="str">
        <f t="shared" si="706"/>
        <v>2016-Sep</v>
      </c>
      <c r="G5003">
        <f t="shared" si="707"/>
        <v>6</v>
      </c>
      <c r="H5003" t="str">
        <f t="shared" si="708"/>
        <v>Friday</v>
      </c>
      <c r="I5003" t="str">
        <f t="shared" si="709"/>
        <v>FM6</v>
      </c>
      <c r="J5003" t="str">
        <f t="shared" si="710"/>
        <v>FQ2</v>
      </c>
    </row>
    <row r="5004" spans="1:10" x14ac:dyDescent="0.35">
      <c r="A5004" s="1">
        <v>42991</v>
      </c>
      <c r="B5004">
        <f t="shared" si="702"/>
        <v>2017</v>
      </c>
      <c r="C5004">
        <f t="shared" si="703"/>
        <v>9</v>
      </c>
      <c r="D5004" t="str">
        <f t="shared" si="704"/>
        <v>September</v>
      </c>
      <c r="E5004" t="str">
        <f t="shared" si="705"/>
        <v>Q3</v>
      </c>
      <c r="F5004" t="str">
        <f t="shared" si="706"/>
        <v>2017-Sep</v>
      </c>
      <c r="G5004">
        <f t="shared" si="707"/>
        <v>4</v>
      </c>
      <c r="H5004" t="str">
        <f t="shared" si="708"/>
        <v>Wednesday</v>
      </c>
      <c r="I5004" t="str">
        <f t="shared" si="709"/>
        <v>FM6</v>
      </c>
      <c r="J5004" t="str">
        <f t="shared" si="710"/>
        <v>FQ2</v>
      </c>
    </row>
    <row r="5005" spans="1:10" x14ac:dyDescent="0.35">
      <c r="A5005" s="1">
        <v>41175</v>
      </c>
      <c r="B5005">
        <f t="shared" si="702"/>
        <v>2012</v>
      </c>
      <c r="C5005">
        <f t="shared" si="703"/>
        <v>9</v>
      </c>
      <c r="D5005" t="str">
        <f t="shared" si="704"/>
        <v>September</v>
      </c>
      <c r="E5005" t="str">
        <f t="shared" si="705"/>
        <v>Q3</v>
      </c>
      <c r="F5005" t="str">
        <f t="shared" si="706"/>
        <v>2012-Sep</v>
      </c>
      <c r="G5005">
        <f t="shared" si="707"/>
        <v>1</v>
      </c>
      <c r="H5005" t="str">
        <f t="shared" si="708"/>
        <v>Sunday</v>
      </c>
      <c r="I5005" t="str">
        <f t="shared" si="709"/>
        <v>FM6</v>
      </c>
      <c r="J5005" t="str">
        <f t="shared" si="710"/>
        <v>FQ2</v>
      </c>
    </row>
    <row r="5006" spans="1:10" x14ac:dyDescent="0.35">
      <c r="A5006" s="1">
        <v>42271</v>
      </c>
      <c r="B5006">
        <f t="shared" si="702"/>
        <v>2015</v>
      </c>
      <c r="C5006">
        <f t="shared" si="703"/>
        <v>9</v>
      </c>
      <c r="D5006" t="str">
        <f t="shared" si="704"/>
        <v>September</v>
      </c>
      <c r="E5006" t="str">
        <f t="shared" si="705"/>
        <v>Q3</v>
      </c>
      <c r="F5006" t="str">
        <f t="shared" si="706"/>
        <v>2015-Sep</v>
      </c>
      <c r="G5006">
        <f t="shared" si="707"/>
        <v>5</v>
      </c>
      <c r="H5006" t="str">
        <f t="shared" si="708"/>
        <v>Thursday</v>
      </c>
      <c r="I5006" t="str">
        <f t="shared" si="709"/>
        <v>FM6</v>
      </c>
      <c r="J5006" t="str">
        <f t="shared" si="710"/>
        <v>FQ2</v>
      </c>
    </row>
    <row r="5007" spans="1:10" x14ac:dyDescent="0.35">
      <c r="A5007" s="1">
        <v>43359</v>
      </c>
      <c r="B5007">
        <f t="shared" si="702"/>
        <v>2018</v>
      </c>
      <c r="C5007">
        <f t="shared" si="703"/>
        <v>9</v>
      </c>
      <c r="D5007" t="str">
        <f t="shared" si="704"/>
        <v>September</v>
      </c>
      <c r="E5007" t="str">
        <f t="shared" si="705"/>
        <v>Q3</v>
      </c>
      <c r="F5007" t="str">
        <f t="shared" si="706"/>
        <v>2018-Sep</v>
      </c>
      <c r="G5007">
        <f t="shared" si="707"/>
        <v>1</v>
      </c>
      <c r="H5007" t="str">
        <f t="shared" si="708"/>
        <v>Sunday</v>
      </c>
      <c r="I5007" t="str">
        <f t="shared" si="709"/>
        <v>FM6</v>
      </c>
      <c r="J5007" t="str">
        <f t="shared" si="710"/>
        <v>FQ2</v>
      </c>
    </row>
    <row r="5008" spans="1:10" x14ac:dyDescent="0.35">
      <c r="A5008" s="1">
        <v>41909</v>
      </c>
      <c r="B5008">
        <f t="shared" si="702"/>
        <v>2014</v>
      </c>
      <c r="C5008">
        <f t="shared" si="703"/>
        <v>9</v>
      </c>
      <c r="D5008" t="str">
        <f t="shared" si="704"/>
        <v>September</v>
      </c>
      <c r="E5008" t="str">
        <f t="shared" si="705"/>
        <v>Q3</v>
      </c>
      <c r="F5008" t="str">
        <f t="shared" si="706"/>
        <v>2014-Sep</v>
      </c>
      <c r="G5008">
        <f t="shared" si="707"/>
        <v>7</v>
      </c>
      <c r="H5008" t="str">
        <f t="shared" si="708"/>
        <v>Saturday</v>
      </c>
      <c r="I5008" t="str">
        <f t="shared" si="709"/>
        <v>FM6</v>
      </c>
      <c r="J5008" t="str">
        <f t="shared" si="710"/>
        <v>FQ2</v>
      </c>
    </row>
    <row r="5009" spans="1:10" x14ac:dyDescent="0.35">
      <c r="A5009" s="1">
        <v>42244</v>
      </c>
      <c r="B5009">
        <f t="shared" si="702"/>
        <v>2015</v>
      </c>
      <c r="C5009">
        <f t="shared" si="703"/>
        <v>8</v>
      </c>
      <c r="D5009" t="str">
        <f t="shared" si="704"/>
        <v>August</v>
      </c>
      <c r="E5009" t="str">
        <f t="shared" si="705"/>
        <v>Q3</v>
      </c>
      <c r="F5009" t="str">
        <f t="shared" si="706"/>
        <v>2015-Aug</v>
      </c>
      <c r="G5009">
        <f t="shared" si="707"/>
        <v>6</v>
      </c>
      <c r="H5009" t="str">
        <f t="shared" si="708"/>
        <v>Friday</v>
      </c>
      <c r="I5009" t="str">
        <f t="shared" si="709"/>
        <v>FM5</v>
      </c>
      <c r="J5009" t="str">
        <f t="shared" si="710"/>
        <v>FQ2</v>
      </c>
    </row>
    <row r="5010" spans="1:10" x14ac:dyDescent="0.35">
      <c r="A5010" s="1">
        <v>40767</v>
      </c>
      <c r="B5010">
        <f t="shared" si="702"/>
        <v>2011</v>
      </c>
      <c r="C5010">
        <f t="shared" si="703"/>
        <v>8</v>
      </c>
      <c r="D5010" t="str">
        <f t="shared" si="704"/>
        <v>August</v>
      </c>
      <c r="E5010" t="str">
        <f t="shared" si="705"/>
        <v>Q3</v>
      </c>
      <c r="F5010" t="str">
        <f t="shared" si="706"/>
        <v>2011-Aug</v>
      </c>
      <c r="G5010">
        <f t="shared" si="707"/>
        <v>6</v>
      </c>
      <c r="H5010" t="str">
        <f t="shared" si="708"/>
        <v>Friday</v>
      </c>
      <c r="I5010" t="str">
        <f t="shared" si="709"/>
        <v>FM5</v>
      </c>
      <c r="J5010" t="str">
        <f t="shared" si="710"/>
        <v>FQ2</v>
      </c>
    </row>
    <row r="5011" spans="1:10" x14ac:dyDescent="0.35">
      <c r="A5011" s="1">
        <v>40775</v>
      </c>
      <c r="B5011">
        <f t="shared" si="702"/>
        <v>2011</v>
      </c>
      <c r="C5011">
        <f t="shared" si="703"/>
        <v>8</v>
      </c>
      <c r="D5011" t="str">
        <f t="shared" si="704"/>
        <v>August</v>
      </c>
      <c r="E5011" t="str">
        <f t="shared" si="705"/>
        <v>Q3</v>
      </c>
      <c r="F5011" t="str">
        <f t="shared" si="706"/>
        <v>2011-Aug</v>
      </c>
      <c r="G5011">
        <f t="shared" si="707"/>
        <v>7</v>
      </c>
      <c r="H5011" t="str">
        <f t="shared" si="708"/>
        <v>Saturday</v>
      </c>
      <c r="I5011" t="str">
        <f t="shared" si="709"/>
        <v>FM5</v>
      </c>
      <c r="J5011" t="str">
        <f t="shared" si="710"/>
        <v>FQ2</v>
      </c>
    </row>
    <row r="5012" spans="1:10" x14ac:dyDescent="0.35">
      <c r="A5012" s="1">
        <v>41859</v>
      </c>
      <c r="B5012">
        <f t="shared" si="702"/>
        <v>2014</v>
      </c>
      <c r="C5012">
        <f t="shared" si="703"/>
        <v>8</v>
      </c>
      <c r="D5012" t="str">
        <f t="shared" si="704"/>
        <v>August</v>
      </c>
      <c r="E5012" t="str">
        <f t="shared" si="705"/>
        <v>Q3</v>
      </c>
      <c r="F5012" t="str">
        <f t="shared" si="706"/>
        <v>2014-Aug</v>
      </c>
      <c r="G5012">
        <f t="shared" si="707"/>
        <v>6</v>
      </c>
      <c r="H5012" t="str">
        <f t="shared" si="708"/>
        <v>Friday</v>
      </c>
      <c r="I5012" t="str">
        <f t="shared" si="709"/>
        <v>FM5</v>
      </c>
      <c r="J5012" t="str">
        <f t="shared" si="710"/>
        <v>FQ2</v>
      </c>
    </row>
    <row r="5013" spans="1:10" x14ac:dyDescent="0.35">
      <c r="A5013" s="1">
        <v>41870</v>
      </c>
      <c r="B5013">
        <f t="shared" si="702"/>
        <v>2014</v>
      </c>
      <c r="C5013">
        <f t="shared" si="703"/>
        <v>8</v>
      </c>
      <c r="D5013" t="str">
        <f t="shared" si="704"/>
        <v>August</v>
      </c>
      <c r="E5013" t="str">
        <f t="shared" si="705"/>
        <v>Q3</v>
      </c>
      <c r="F5013" t="str">
        <f t="shared" si="706"/>
        <v>2014-Aug</v>
      </c>
      <c r="G5013">
        <f t="shared" si="707"/>
        <v>3</v>
      </c>
      <c r="H5013" t="str">
        <f t="shared" si="708"/>
        <v>Tuesday</v>
      </c>
      <c r="I5013" t="str">
        <f t="shared" si="709"/>
        <v>FM5</v>
      </c>
      <c r="J5013" t="str">
        <f t="shared" si="710"/>
        <v>FQ2</v>
      </c>
    </row>
    <row r="5014" spans="1:10" x14ac:dyDescent="0.35">
      <c r="A5014" s="1">
        <v>41129</v>
      </c>
      <c r="B5014">
        <f t="shared" si="702"/>
        <v>2012</v>
      </c>
      <c r="C5014">
        <f t="shared" si="703"/>
        <v>8</v>
      </c>
      <c r="D5014" t="str">
        <f t="shared" si="704"/>
        <v>August</v>
      </c>
      <c r="E5014" t="str">
        <f t="shared" si="705"/>
        <v>Q3</v>
      </c>
      <c r="F5014" t="str">
        <f t="shared" si="706"/>
        <v>2012-Aug</v>
      </c>
      <c r="G5014">
        <f t="shared" si="707"/>
        <v>4</v>
      </c>
      <c r="H5014" t="str">
        <f t="shared" si="708"/>
        <v>Wednesday</v>
      </c>
      <c r="I5014" t="str">
        <f t="shared" si="709"/>
        <v>FM5</v>
      </c>
      <c r="J5014" t="str">
        <f t="shared" si="710"/>
        <v>FQ2</v>
      </c>
    </row>
    <row r="5015" spans="1:10" x14ac:dyDescent="0.35">
      <c r="A5015" s="1">
        <v>42238</v>
      </c>
      <c r="B5015">
        <f t="shared" si="702"/>
        <v>2015</v>
      </c>
      <c r="C5015">
        <f t="shared" si="703"/>
        <v>8</v>
      </c>
      <c r="D5015" t="str">
        <f t="shared" si="704"/>
        <v>August</v>
      </c>
      <c r="E5015" t="str">
        <f t="shared" si="705"/>
        <v>Q3</v>
      </c>
      <c r="F5015" t="str">
        <f t="shared" si="706"/>
        <v>2015-Aug</v>
      </c>
      <c r="G5015">
        <f t="shared" si="707"/>
        <v>7</v>
      </c>
      <c r="H5015" t="str">
        <f t="shared" si="708"/>
        <v>Saturday</v>
      </c>
      <c r="I5015" t="str">
        <f t="shared" si="709"/>
        <v>FM5</v>
      </c>
      <c r="J5015" t="str">
        <f t="shared" si="710"/>
        <v>FQ2</v>
      </c>
    </row>
    <row r="5016" spans="1:10" x14ac:dyDescent="0.35">
      <c r="A5016" s="1">
        <v>41495</v>
      </c>
      <c r="B5016">
        <f t="shared" si="702"/>
        <v>2013</v>
      </c>
      <c r="C5016">
        <f t="shared" si="703"/>
        <v>8</v>
      </c>
      <c r="D5016" t="str">
        <f t="shared" si="704"/>
        <v>August</v>
      </c>
      <c r="E5016" t="str">
        <f t="shared" si="705"/>
        <v>Q3</v>
      </c>
      <c r="F5016" t="str">
        <f t="shared" si="706"/>
        <v>2013-Aug</v>
      </c>
      <c r="G5016">
        <f t="shared" si="707"/>
        <v>6</v>
      </c>
      <c r="H5016" t="str">
        <f t="shared" si="708"/>
        <v>Friday</v>
      </c>
      <c r="I5016" t="str">
        <f t="shared" si="709"/>
        <v>FM5</v>
      </c>
      <c r="J5016" t="str">
        <f t="shared" si="710"/>
        <v>FQ2</v>
      </c>
    </row>
    <row r="5017" spans="1:10" x14ac:dyDescent="0.35">
      <c r="A5017" s="1">
        <v>42609</v>
      </c>
      <c r="B5017">
        <f t="shared" si="702"/>
        <v>2016</v>
      </c>
      <c r="C5017">
        <f t="shared" si="703"/>
        <v>8</v>
      </c>
      <c r="D5017" t="str">
        <f t="shared" si="704"/>
        <v>August</v>
      </c>
      <c r="E5017" t="str">
        <f t="shared" si="705"/>
        <v>Q3</v>
      </c>
      <c r="F5017" t="str">
        <f t="shared" si="706"/>
        <v>2016-Aug</v>
      </c>
      <c r="G5017">
        <f t="shared" si="707"/>
        <v>7</v>
      </c>
      <c r="H5017" t="str">
        <f t="shared" si="708"/>
        <v>Saturday</v>
      </c>
      <c r="I5017" t="str">
        <f t="shared" si="709"/>
        <v>FM5</v>
      </c>
      <c r="J5017" t="str">
        <f t="shared" si="710"/>
        <v>FQ2</v>
      </c>
    </row>
    <row r="5018" spans="1:10" x14ac:dyDescent="0.35">
      <c r="A5018" s="1">
        <v>40414</v>
      </c>
      <c r="B5018">
        <f t="shared" si="702"/>
        <v>2010</v>
      </c>
      <c r="C5018">
        <f t="shared" si="703"/>
        <v>8</v>
      </c>
      <c r="D5018" t="str">
        <f t="shared" si="704"/>
        <v>August</v>
      </c>
      <c r="E5018" t="str">
        <f t="shared" si="705"/>
        <v>Q3</v>
      </c>
      <c r="F5018" t="str">
        <f t="shared" si="706"/>
        <v>2010-Aug</v>
      </c>
      <c r="G5018">
        <f t="shared" si="707"/>
        <v>3</v>
      </c>
      <c r="H5018" t="str">
        <f t="shared" si="708"/>
        <v>Tuesday</v>
      </c>
      <c r="I5018" t="str">
        <f t="shared" si="709"/>
        <v>FM5</v>
      </c>
      <c r="J5018" t="str">
        <f t="shared" si="710"/>
        <v>FQ2</v>
      </c>
    </row>
    <row r="5019" spans="1:10" x14ac:dyDescent="0.35">
      <c r="A5019" s="1">
        <v>42244</v>
      </c>
      <c r="B5019">
        <f t="shared" si="702"/>
        <v>2015</v>
      </c>
      <c r="C5019">
        <f t="shared" si="703"/>
        <v>8</v>
      </c>
      <c r="D5019" t="str">
        <f t="shared" si="704"/>
        <v>August</v>
      </c>
      <c r="E5019" t="str">
        <f t="shared" si="705"/>
        <v>Q3</v>
      </c>
      <c r="F5019" t="str">
        <f t="shared" si="706"/>
        <v>2015-Aug</v>
      </c>
      <c r="G5019">
        <f t="shared" si="707"/>
        <v>6</v>
      </c>
      <c r="H5019" t="str">
        <f t="shared" si="708"/>
        <v>Friday</v>
      </c>
      <c r="I5019" t="str">
        <f t="shared" si="709"/>
        <v>FM5</v>
      </c>
      <c r="J5019" t="str">
        <f t="shared" si="710"/>
        <v>FQ2</v>
      </c>
    </row>
    <row r="5020" spans="1:10" x14ac:dyDescent="0.35">
      <c r="A5020" s="1">
        <v>42953</v>
      </c>
      <c r="B5020">
        <f t="shared" si="702"/>
        <v>2017</v>
      </c>
      <c r="C5020">
        <f t="shared" si="703"/>
        <v>8</v>
      </c>
      <c r="D5020" t="str">
        <f t="shared" si="704"/>
        <v>August</v>
      </c>
      <c r="E5020" t="str">
        <f t="shared" si="705"/>
        <v>Q3</v>
      </c>
      <c r="F5020" t="str">
        <f t="shared" si="706"/>
        <v>2017-Aug</v>
      </c>
      <c r="G5020">
        <f t="shared" si="707"/>
        <v>1</v>
      </c>
      <c r="H5020" t="str">
        <f t="shared" si="708"/>
        <v>Sunday</v>
      </c>
      <c r="I5020" t="str">
        <f t="shared" si="709"/>
        <v>FM5</v>
      </c>
      <c r="J5020" t="str">
        <f t="shared" si="710"/>
        <v>FQ2</v>
      </c>
    </row>
    <row r="5021" spans="1:10" x14ac:dyDescent="0.35">
      <c r="A5021" s="1">
        <v>40406</v>
      </c>
      <c r="B5021">
        <f t="shared" si="702"/>
        <v>2010</v>
      </c>
      <c r="C5021">
        <f t="shared" si="703"/>
        <v>8</v>
      </c>
      <c r="D5021" t="str">
        <f t="shared" si="704"/>
        <v>August</v>
      </c>
      <c r="E5021" t="str">
        <f t="shared" si="705"/>
        <v>Q3</v>
      </c>
      <c r="F5021" t="str">
        <f t="shared" si="706"/>
        <v>2010-Aug</v>
      </c>
      <c r="G5021">
        <f t="shared" si="707"/>
        <v>2</v>
      </c>
      <c r="H5021" t="str">
        <f t="shared" si="708"/>
        <v>Monday</v>
      </c>
      <c r="I5021" t="str">
        <f t="shared" si="709"/>
        <v>FM5</v>
      </c>
      <c r="J5021" t="str">
        <f t="shared" si="710"/>
        <v>FQ2</v>
      </c>
    </row>
    <row r="5022" spans="1:10" x14ac:dyDescent="0.35">
      <c r="A5022" s="1">
        <v>42224</v>
      </c>
      <c r="B5022">
        <f t="shared" si="702"/>
        <v>2015</v>
      </c>
      <c r="C5022">
        <f t="shared" si="703"/>
        <v>8</v>
      </c>
      <c r="D5022" t="str">
        <f t="shared" si="704"/>
        <v>August</v>
      </c>
      <c r="E5022" t="str">
        <f t="shared" si="705"/>
        <v>Q3</v>
      </c>
      <c r="F5022" t="str">
        <f t="shared" si="706"/>
        <v>2015-Aug</v>
      </c>
      <c r="G5022">
        <f t="shared" si="707"/>
        <v>7</v>
      </c>
      <c r="H5022" t="str">
        <f t="shared" si="708"/>
        <v>Saturday</v>
      </c>
      <c r="I5022" t="str">
        <f t="shared" si="709"/>
        <v>FM5</v>
      </c>
      <c r="J5022" t="str">
        <f t="shared" si="710"/>
        <v>FQ2</v>
      </c>
    </row>
    <row r="5023" spans="1:10" x14ac:dyDescent="0.35">
      <c r="A5023" s="1">
        <v>42224</v>
      </c>
      <c r="B5023">
        <f t="shared" si="702"/>
        <v>2015</v>
      </c>
      <c r="C5023">
        <f t="shared" si="703"/>
        <v>8</v>
      </c>
      <c r="D5023" t="str">
        <f t="shared" si="704"/>
        <v>August</v>
      </c>
      <c r="E5023" t="str">
        <f t="shared" si="705"/>
        <v>Q3</v>
      </c>
      <c r="F5023" t="str">
        <f t="shared" si="706"/>
        <v>2015-Aug</v>
      </c>
      <c r="G5023">
        <f t="shared" si="707"/>
        <v>7</v>
      </c>
      <c r="H5023" t="str">
        <f t="shared" si="708"/>
        <v>Saturday</v>
      </c>
      <c r="I5023" t="str">
        <f t="shared" si="709"/>
        <v>FM5</v>
      </c>
      <c r="J5023" t="str">
        <f t="shared" si="710"/>
        <v>FQ2</v>
      </c>
    </row>
    <row r="5024" spans="1:10" x14ac:dyDescent="0.35">
      <c r="A5024" s="1">
        <v>42975</v>
      </c>
      <c r="B5024">
        <f t="shared" si="702"/>
        <v>2017</v>
      </c>
      <c r="C5024">
        <f t="shared" si="703"/>
        <v>8</v>
      </c>
      <c r="D5024" t="str">
        <f t="shared" si="704"/>
        <v>August</v>
      </c>
      <c r="E5024" t="str">
        <f t="shared" si="705"/>
        <v>Q3</v>
      </c>
      <c r="F5024" t="str">
        <f t="shared" si="706"/>
        <v>2017-Aug</v>
      </c>
      <c r="G5024">
        <f t="shared" si="707"/>
        <v>2</v>
      </c>
      <c r="H5024" t="str">
        <f t="shared" si="708"/>
        <v>Monday</v>
      </c>
      <c r="I5024" t="str">
        <f t="shared" si="709"/>
        <v>FM5</v>
      </c>
      <c r="J5024" t="str">
        <f t="shared" si="710"/>
        <v>FQ2</v>
      </c>
    </row>
    <row r="5025" spans="1:10" x14ac:dyDescent="0.35">
      <c r="A5025" s="1">
        <v>42952</v>
      </c>
      <c r="B5025">
        <f t="shared" si="702"/>
        <v>2017</v>
      </c>
      <c r="C5025">
        <f t="shared" si="703"/>
        <v>8</v>
      </c>
      <c r="D5025" t="str">
        <f t="shared" si="704"/>
        <v>August</v>
      </c>
      <c r="E5025" t="str">
        <f t="shared" si="705"/>
        <v>Q3</v>
      </c>
      <c r="F5025" t="str">
        <f t="shared" si="706"/>
        <v>2017-Aug</v>
      </c>
      <c r="G5025">
        <f t="shared" si="707"/>
        <v>7</v>
      </c>
      <c r="H5025" t="str">
        <f t="shared" si="708"/>
        <v>Saturday</v>
      </c>
      <c r="I5025" t="str">
        <f t="shared" si="709"/>
        <v>FM5</v>
      </c>
      <c r="J5025" t="str">
        <f t="shared" si="710"/>
        <v>FQ2</v>
      </c>
    </row>
    <row r="5026" spans="1:10" x14ac:dyDescent="0.35">
      <c r="A5026" s="1">
        <v>41144</v>
      </c>
      <c r="B5026">
        <f t="shared" si="702"/>
        <v>2012</v>
      </c>
      <c r="C5026">
        <f t="shared" si="703"/>
        <v>8</v>
      </c>
      <c r="D5026" t="str">
        <f t="shared" si="704"/>
        <v>August</v>
      </c>
      <c r="E5026" t="str">
        <f t="shared" si="705"/>
        <v>Q3</v>
      </c>
      <c r="F5026" t="str">
        <f t="shared" si="706"/>
        <v>2012-Aug</v>
      </c>
      <c r="G5026">
        <f t="shared" si="707"/>
        <v>5</v>
      </c>
      <c r="H5026" t="str">
        <f t="shared" si="708"/>
        <v>Thursday</v>
      </c>
      <c r="I5026" t="str">
        <f t="shared" si="709"/>
        <v>FM5</v>
      </c>
      <c r="J5026" t="str">
        <f t="shared" si="710"/>
        <v>FQ2</v>
      </c>
    </row>
    <row r="5027" spans="1:10" x14ac:dyDescent="0.35">
      <c r="A5027" s="1">
        <v>41858</v>
      </c>
      <c r="B5027">
        <f t="shared" si="702"/>
        <v>2014</v>
      </c>
      <c r="C5027">
        <f t="shared" si="703"/>
        <v>8</v>
      </c>
      <c r="D5027" t="str">
        <f t="shared" si="704"/>
        <v>August</v>
      </c>
      <c r="E5027" t="str">
        <f t="shared" si="705"/>
        <v>Q3</v>
      </c>
      <c r="F5027" t="str">
        <f t="shared" si="706"/>
        <v>2014-Aug</v>
      </c>
      <c r="G5027">
        <f t="shared" si="707"/>
        <v>5</v>
      </c>
      <c r="H5027" t="str">
        <f t="shared" si="708"/>
        <v>Thursday</v>
      </c>
      <c r="I5027" t="str">
        <f t="shared" si="709"/>
        <v>FM5</v>
      </c>
      <c r="J5027" t="str">
        <f t="shared" si="710"/>
        <v>FQ2</v>
      </c>
    </row>
    <row r="5028" spans="1:10" x14ac:dyDescent="0.35">
      <c r="A5028" s="1">
        <v>40394</v>
      </c>
      <c r="B5028">
        <f t="shared" si="702"/>
        <v>2010</v>
      </c>
      <c r="C5028">
        <f t="shared" si="703"/>
        <v>8</v>
      </c>
      <c r="D5028" t="str">
        <f t="shared" si="704"/>
        <v>August</v>
      </c>
      <c r="E5028" t="str">
        <f t="shared" si="705"/>
        <v>Q3</v>
      </c>
      <c r="F5028" t="str">
        <f t="shared" si="706"/>
        <v>2010-Aug</v>
      </c>
      <c r="G5028">
        <f t="shared" si="707"/>
        <v>4</v>
      </c>
      <c r="H5028" t="str">
        <f t="shared" si="708"/>
        <v>Wednesday</v>
      </c>
      <c r="I5028" t="str">
        <f t="shared" si="709"/>
        <v>FM5</v>
      </c>
      <c r="J5028" t="str">
        <f t="shared" si="710"/>
        <v>FQ2</v>
      </c>
    </row>
    <row r="5029" spans="1:10" x14ac:dyDescent="0.35">
      <c r="A5029" s="1">
        <v>40407</v>
      </c>
      <c r="B5029">
        <f t="shared" si="702"/>
        <v>2010</v>
      </c>
      <c r="C5029">
        <f t="shared" si="703"/>
        <v>8</v>
      </c>
      <c r="D5029" t="str">
        <f t="shared" si="704"/>
        <v>August</v>
      </c>
      <c r="E5029" t="str">
        <f t="shared" si="705"/>
        <v>Q3</v>
      </c>
      <c r="F5029" t="str">
        <f t="shared" si="706"/>
        <v>2010-Aug</v>
      </c>
      <c r="G5029">
        <f t="shared" si="707"/>
        <v>3</v>
      </c>
      <c r="H5029" t="str">
        <f t="shared" si="708"/>
        <v>Tuesday</v>
      </c>
      <c r="I5029" t="str">
        <f t="shared" si="709"/>
        <v>FM5</v>
      </c>
      <c r="J5029" t="str">
        <f t="shared" si="710"/>
        <v>FQ2</v>
      </c>
    </row>
    <row r="5030" spans="1:10" x14ac:dyDescent="0.35">
      <c r="A5030" s="1">
        <v>41859</v>
      </c>
      <c r="B5030">
        <f t="shared" si="702"/>
        <v>2014</v>
      </c>
      <c r="C5030">
        <f t="shared" si="703"/>
        <v>8</v>
      </c>
      <c r="D5030" t="str">
        <f t="shared" si="704"/>
        <v>August</v>
      </c>
      <c r="E5030" t="str">
        <f t="shared" si="705"/>
        <v>Q3</v>
      </c>
      <c r="F5030" t="str">
        <f t="shared" si="706"/>
        <v>2014-Aug</v>
      </c>
      <c r="G5030">
        <f t="shared" si="707"/>
        <v>6</v>
      </c>
      <c r="H5030" t="str">
        <f t="shared" si="708"/>
        <v>Friday</v>
      </c>
      <c r="I5030" t="str">
        <f t="shared" si="709"/>
        <v>FM5</v>
      </c>
      <c r="J5030" t="str">
        <f t="shared" si="710"/>
        <v>FQ2</v>
      </c>
    </row>
    <row r="5031" spans="1:10" x14ac:dyDescent="0.35">
      <c r="A5031" s="1">
        <v>40779</v>
      </c>
      <c r="B5031">
        <f t="shared" si="702"/>
        <v>2011</v>
      </c>
      <c r="C5031">
        <f t="shared" si="703"/>
        <v>8</v>
      </c>
      <c r="D5031" t="str">
        <f t="shared" si="704"/>
        <v>August</v>
      </c>
      <c r="E5031" t="str">
        <f t="shared" si="705"/>
        <v>Q3</v>
      </c>
      <c r="F5031" t="str">
        <f t="shared" si="706"/>
        <v>2011-Aug</v>
      </c>
      <c r="G5031">
        <f t="shared" si="707"/>
        <v>4</v>
      </c>
      <c r="H5031" t="str">
        <f t="shared" si="708"/>
        <v>Wednesday</v>
      </c>
      <c r="I5031" t="str">
        <f t="shared" si="709"/>
        <v>FM5</v>
      </c>
      <c r="J5031" t="str">
        <f t="shared" si="710"/>
        <v>FQ2</v>
      </c>
    </row>
    <row r="5032" spans="1:10" x14ac:dyDescent="0.35">
      <c r="A5032" s="1">
        <v>42225</v>
      </c>
      <c r="B5032">
        <f t="shared" si="702"/>
        <v>2015</v>
      </c>
      <c r="C5032">
        <f t="shared" si="703"/>
        <v>8</v>
      </c>
      <c r="D5032" t="str">
        <f t="shared" si="704"/>
        <v>August</v>
      </c>
      <c r="E5032" t="str">
        <f t="shared" si="705"/>
        <v>Q3</v>
      </c>
      <c r="F5032" t="str">
        <f t="shared" si="706"/>
        <v>2015-Aug</v>
      </c>
      <c r="G5032">
        <f t="shared" si="707"/>
        <v>1</v>
      </c>
      <c r="H5032" t="str">
        <f t="shared" si="708"/>
        <v>Sunday</v>
      </c>
      <c r="I5032" t="str">
        <f t="shared" si="709"/>
        <v>FM5</v>
      </c>
      <c r="J5032" t="str">
        <f t="shared" si="710"/>
        <v>FQ2</v>
      </c>
    </row>
    <row r="5033" spans="1:10" x14ac:dyDescent="0.35">
      <c r="A5033" s="1">
        <v>43289</v>
      </c>
      <c r="B5033">
        <f t="shared" si="702"/>
        <v>2018</v>
      </c>
      <c r="C5033">
        <f t="shared" si="703"/>
        <v>7</v>
      </c>
      <c r="D5033" t="str">
        <f t="shared" si="704"/>
        <v>July</v>
      </c>
      <c r="E5033" t="str">
        <f t="shared" si="705"/>
        <v>Q3</v>
      </c>
      <c r="F5033" t="str">
        <f t="shared" si="706"/>
        <v>2018-Jul</v>
      </c>
      <c r="G5033">
        <f t="shared" si="707"/>
        <v>1</v>
      </c>
      <c r="H5033" t="str">
        <f t="shared" si="708"/>
        <v>Sunday</v>
      </c>
      <c r="I5033" t="str">
        <f t="shared" si="709"/>
        <v>FM4</v>
      </c>
      <c r="J5033" t="str">
        <f t="shared" si="710"/>
        <v>FQ2</v>
      </c>
    </row>
    <row r="5034" spans="1:10" x14ac:dyDescent="0.35">
      <c r="A5034" s="1">
        <v>41829</v>
      </c>
      <c r="B5034">
        <f t="shared" si="702"/>
        <v>2014</v>
      </c>
      <c r="C5034">
        <f t="shared" si="703"/>
        <v>7</v>
      </c>
      <c r="D5034" t="str">
        <f t="shared" si="704"/>
        <v>July</v>
      </c>
      <c r="E5034" t="str">
        <f t="shared" si="705"/>
        <v>Q3</v>
      </c>
      <c r="F5034" t="str">
        <f t="shared" si="706"/>
        <v>2014-Jul</v>
      </c>
      <c r="G5034">
        <f t="shared" si="707"/>
        <v>4</v>
      </c>
      <c r="H5034" t="str">
        <f t="shared" si="708"/>
        <v>Wednesday</v>
      </c>
      <c r="I5034" t="str">
        <f t="shared" si="709"/>
        <v>FM4</v>
      </c>
      <c r="J5034" t="str">
        <f t="shared" si="710"/>
        <v>FQ2</v>
      </c>
    </row>
    <row r="5035" spans="1:10" x14ac:dyDescent="0.35">
      <c r="A5035" s="1">
        <v>42557</v>
      </c>
      <c r="B5035">
        <f t="shared" si="702"/>
        <v>2016</v>
      </c>
      <c r="C5035">
        <f t="shared" si="703"/>
        <v>7</v>
      </c>
      <c r="D5035" t="str">
        <f t="shared" si="704"/>
        <v>July</v>
      </c>
      <c r="E5035" t="str">
        <f t="shared" si="705"/>
        <v>Q3</v>
      </c>
      <c r="F5035" t="str">
        <f t="shared" si="706"/>
        <v>2016-Jul</v>
      </c>
      <c r="G5035">
        <f t="shared" si="707"/>
        <v>4</v>
      </c>
      <c r="H5035" t="str">
        <f t="shared" si="708"/>
        <v>Wednesday</v>
      </c>
      <c r="I5035" t="str">
        <f t="shared" si="709"/>
        <v>FM4</v>
      </c>
      <c r="J5035" t="str">
        <f t="shared" si="710"/>
        <v>FQ2</v>
      </c>
    </row>
    <row r="5036" spans="1:10" x14ac:dyDescent="0.35">
      <c r="A5036" s="1">
        <v>42197</v>
      </c>
      <c r="B5036">
        <f t="shared" si="702"/>
        <v>2015</v>
      </c>
      <c r="C5036">
        <f t="shared" si="703"/>
        <v>7</v>
      </c>
      <c r="D5036" t="str">
        <f t="shared" si="704"/>
        <v>July</v>
      </c>
      <c r="E5036" t="str">
        <f t="shared" si="705"/>
        <v>Q3</v>
      </c>
      <c r="F5036" t="str">
        <f t="shared" si="706"/>
        <v>2015-Jul</v>
      </c>
      <c r="G5036">
        <f t="shared" si="707"/>
        <v>1</v>
      </c>
      <c r="H5036" t="str">
        <f t="shared" si="708"/>
        <v>Sunday</v>
      </c>
      <c r="I5036" t="str">
        <f t="shared" si="709"/>
        <v>FM4</v>
      </c>
      <c r="J5036" t="str">
        <f t="shared" si="710"/>
        <v>FQ2</v>
      </c>
    </row>
    <row r="5037" spans="1:10" x14ac:dyDescent="0.35">
      <c r="A5037" s="1">
        <v>42570</v>
      </c>
      <c r="B5037">
        <f t="shared" si="702"/>
        <v>2016</v>
      </c>
      <c r="C5037">
        <f t="shared" si="703"/>
        <v>7</v>
      </c>
      <c r="D5037" t="str">
        <f t="shared" si="704"/>
        <v>July</v>
      </c>
      <c r="E5037" t="str">
        <f t="shared" si="705"/>
        <v>Q3</v>
      </c>
      <c r="F5037" t="str">
        <f t="shared" si="706"/>
        <v>2016-Jul</v>
      </c>
      <c r="G5037">
        <f t="shared" si="707"/>
        <v>3</v>
      </c>
      <c r="H5037" t="str">
        <f t="shared" si="708"/>
        <v>Tuesday</v>
      </c>
      <c r="I5037" t="str">
        <f t="shared" si="709"/>
        <v>FM4</v>
      </c>
      <c r="J5037" t="str">
        <f t="shared" si="710"/>
        <v>FQ2</v>
      </c>
    </row>
    <row r="5038" spans="1:10" x14ac:dyDescent="0.35">
      <c r="A5038" s="1">
        <v>42922</v>
      </c>
      <c r="B5038">
        <f t="shared" si="702"/>
        <v>2017</v>
      </c>
      <c r="C5038">
        <f t="shared" si="703"/>
        <v>7</v>
      </c>
      <c r="D5038" t="str">
        <f t="shared" si="704"/>
        <v>July</v>
      </c>
      <c r="E5038" t="str">
        <f t="shared" si="705"/>
        <v>Q3</v>
      </c>
      <c r="F5038" t="str">
        <f t="shared" si="706"/>
        <v>2017-Jul</v>
      </c>
      <c r="G5038">
        <f t="shared" si="707"/>
        <v>5</v>
      </c>
      <c r="H5038" t="str">
        <f t="shared" si="708"/>
        <v>Thursday</v>
      </c>
      <c r="I5038" t="str">
        <f t="shared" si="709"/>
        <v>FM4</v>
      </c>
      <c r="J5038" t="str">
        <f t="shared" si="710"/>
        <v>FQ2</v>
      </c>
    </row>
    <row r="5039" spans="1:10" x14ac:dyDescent="0.35">
      <c r="A5039" s="1">
        <v>41110</v>
      </c>
      <c r="B5039">
        <f t="shared" si="702"/>
        <v>2012</v>
      </c>
      <c r="C5039">
        <f t="shared" si="703"/>
        <v>7</v>
      </c>
      <c r="D5039" t="str">
        <f t="shared" si="704"/>
        <v>July</v>
      </c>
      <c r="E5039" t="str">
        <f t="shared" si="705"/>
        <v>Q3</v>
      </c>
      <c r="F5039" t="str">
        <f t="shared" si="706"/>
        <v>2012-Jul</v>
      </c>
      <c r="G5039">
        <f t="shared" si="707"/>
        <v>6</v>
      </c>
      <c r="H5039" t="str">
        <f t="shared" si="708"/>
        <v>Friday</v>
      </c>
      <c r="I5039" t="str">
        <f t="shared" si="709"/>
        <v>FM4</v>
      </c>
      <c r="J5039" t="str">
        <f t="shared" si="710"/>
        <v>FQ2</v>
      </c>
    </row>
    <row r="5040" spans="1:10" x14ac:dyDescent="0.35">
      <c r="A5040" s="1">
        <v>40727</v>
      </c>
      <c r="B5040">
        <f t="shared" si="702"/>
        <v>2011</v>
      </c>
      <c r="C5040">
        <f t="shared" si="703"/>
        <v>7</v>
      </c>
      <c r="D5040" t="str">
        <f t="shared" si="704"/>
        <v>July</v>
      </c>
      <c r="E5040" t="str">
        <f t="shared" si="705"/>
        <v>Q3</v>
      </c>
      <c r="F5040" t="str">
        <f t="shared" si="706"/>
        <v>2011-Jul</v>
      </c>
      <c r="G5040">
        <f t="shared" si="707"/>
        <v>1</v>
      </c>
      <c r="H5040" t="str">
        <f t="shared" si="708"/>
        <v>Sunday</v>
      </c>
      <c r="I5040" t="str">
        <f t="shared" si="709"/>
        <v>FM4</v>
      </c>
      <c r="J5040" t="str">
        <f t="shared" si="710"/>
        <v>FQ2</v>
      </c>
    </row>
    <row r="5041" spans="1:10" x14ac:dyDescent="0.35">
      <c r="A5041" s="1">
        <v>42200</v>
      </c>
      <c r="B5041">
        <f t="shared" si="702"/>
        <v>2015</v>
      </c>
      <c r="C5041">
        <f t="shared" si="703"/>
        <v>7</v>
      </c>
      <c r="D5041" t="str">
        <f t="shared" si="704"/>
        <v>July</v>
      </c>
      <c r="E5041" t="str">
        <f t="shared" si="705"/>
        <v>Q3</v>
      </c>
      <c r="F5041" t="str">
        <f t="shared" si="706"/>
        <v>2015-Jul</v>
      </c>
      <c r="G5041">
        <f t="shared" si="707"/>
        <v>4</v>
      </c>
      <c r="H5041" t="str">
        <f t="shared" si="708"/>
        <v>Wednesday</v>
      </c>
      <c r="I5041" t="str">
        <f t="shared" si="709"/>
        <v>FM4</v>
      </c>
      <c r="J5041" t="str">
        <f t="shared" si="710"/>
        <v>FQ2</v>
      </c>
    </row>
    <row r="5042" spans="1:10" x14ac:dyDescent="0.35">
      <c r="A5042" s="1">
        <v>41844</v>
      </c>
      <c r="B5042">
        <f t="shared" si="702"/>
        <v>2014</v>
      </c>
      <c r="C5042">
        <f t="shared" si="703"/>
        <v>7</v>
      </c>
      <c r="D5042" t="str">
        <f t="shared" si="704"/>
        <v>July</v>
      </c>
      <c r="E5042" t="str">
        <f t="shared" si="705"/>
        <v>Q3</v>
      </c>
      <c r="F5042" t="str">
        <f t="shared" si="706"/>
        <v>2014-Jul</v>
      </c>
      <c r="G5042">
        <f t="shared" si="707"/>
        <v>5</v>
      </c>
      <c r="H5042" t="str">
        <f t="shared" si="708"/>
        <v>Thursday</v>
      </c>
      <c r="I5042" t="str">
        <f t="shared" si="709"/>
        <v>FM4</v>
      </c>
      <c r="J5042" t="str">
        <f t="shared" si="710"/>
        <v>FQ2</v>
      </c>
    </row>
    <row r="5043" spans="1:10" x14ac:dyDescent="0.35">
      <c r="A5043" s="1">
        <v>41835</v>
      </c>
      <c r="B5043">
        <f t="shared" si="702"/>
        <v>2014</v>
      </c>
      <c r="C5043">
        <f t="shared" si="703"/>
        <v>7</v>
      </c>
      <c r="D5043" t="str">
        <f t="shared" si="704"/>
        <v>July</v>
      </c>
      <c r="E5043" t="str">
        <f t="shared" si="705"/>
        <v>Q3</v>
      </c>
      <c r="F5043" t="str">
        <f t="shared" si="706"/>
        <v>2014-Jul</v>
      </c>
      <c r="G5043">
        <f t="shared" si="707"/>
        <v>3</v>
      </c>
      <c r="H5043" t="str">
        <f t="shared" si="708"/>
        <v>Tuesday</v>
      </c>
      <c r="I5043" t="str">
        <f t="shared" si="709"/>
        <v>FM4</v>
      </c>
      <c r="J5043" t="str">
        <f t="shared" si="710"/>
        <v>FQ2</v>
      </c>
    </row>
    <row r="5044" spans="1:10" x14ac:dyDescent="0.35">
      <c r="A5044" s="1">
        <v>41111</v>
      </c>
      <c r="B5044">
        <f t="shared" si="702"/>
        <v>2012</v>
      </c>
      <c r="C5044">
        <f t="shared" si="703"/>
        <v>7</v>
      </c>
      <c r="D5044" t="str">
        <f t="shared" si="704"/>
        <v>July</v>
      </c>
      <c r="E5044" t="str">
        <f t="shared" si="705"/>
        <v>Q3</v>
      </c>
      <c r="F5044" t="str">
        <f t="shared" si="706"/>
        <v>2012-Jul</v>
      </c>
      <c r="G5044">
        <f t="shared" si="707"/>
        <v>7</v>
      </c>
      <c r="H5044" t="str">
        <f t="shared" si="708"/>
        <v>Saturday</v>
      </c>
      <c r="I5044" t="str">
        <f t="shared" si="709"/>
        <v>FM4</v>
      </c>
      <c r="J5044" t="str">
        <f t="shared" si="710"/>
        <v>FQ2</v>
      </c>
    </row>
    <row r="5045" spans="1:10" x14ac:dyDescent="0.35">
      <c r="A5045" s="1">
        <v>42561</v>
      </c>
      <c r="B5045">
        <f t="shared" si="702"/>
        <v>2016</v>
      </c>
      <c r="C5045">
        <f t="shared" si="703"/>
        <v>7</v>
      </c>
      <c r="D5045" t="str">
        <f t="shared" si="704"/>
        <v>July</v>
      </c>
      <c r="E5045" t="str">
        <f t="shared" si="705"/>
        <v>Q3</v>
      </c>
      <c r="F5045" t="str">
        <f t="shared" si="706"/>
        <v>2016-Jul</v>
      </c>
      <c r="G5045">
        <f t="shared" si="707"/>
        <v>1</v>
      </c>
      <c r="H5045" t="str">
        <f t="shared" si="708"/>
        <v>Sunday</v>
      </c>
      <c r="I5045" t="str">
        <f t="shared" si="709"/>
        <v>FM4</v>
      </c>
      <c r="J5045" t="str">
        <f t="shared" si="710"/>
        <v>FQ2</v>
      </c>
    </row>
    <row r="5046" spans="1:10" x14ac:dyDescent="0.35">
      <c r="A5046" s="1">
        <v>42191</v>
      </c>
      <c r="B5046">
        <f t="shared" si="702"/>
        <v>2015</v>
      </c>
      <c r="C5046">
        <f t="shared" si="703"/>
        <v>7</v>
      </c>
      <c r="D5046" t="str">
        <f t="shared" si="704"/>
        <v>July</v>
      </c>
      <c r="E5046" t="str">
        <f t="shared" si="705"/>
        <v>Q3</v>
      </c>
      <c r="F5046" t="str">
        <f t="shared" si="706"/>
        <v>2015-Jul</v>
      </c>
      <c r="G5046">
        <f t="shared" si="707"/>
        <v>2</v>
      </c>
      <c r="H5046" t="str">
        <f t="shared" si="708"/>
        <v>Monday</v>
      </c>
      <c r="I5046" t="str">
        <f t="shared" si="709"/>
        <v>FM4</v>
      </c>
      <c r="J5046" t="str">
        <f t="shared" si="710"/>
        <v>FQ2</v>
      </c>
    </row>
    <row r="5047" spans="1:10" x14ac:dyDescent="0.35">
      <c r="A5047" s="1">
        <v>40735</v>
      </c>
      <c r="B5047">
        <f t="shared" si="702"/>
        <v>2011</v>
      </c>
      <c r="C5047">
        <f t="shared" si="703"/>
        <v>7</v>
      </c>
      <c r="D5047" t="str">
        <f t="shared" si="704"/>
        <v>July</v>
      </c>
      <c r="E5047" t="str">
        <f t="shared" si="705"/>
        <v>Q3</v>
      </c>
      <c r="F5047" t="str">
        <f t="shared" si="706"/>
        <v>2011-Jul</v>
      </c>
      <c r="G5047">
        <f t="shared" si="707"/>
        <v>2</v>
      </c>
      <c r="H5047" t="str">
        <f t="shared" si="708"/>
        <v>Monday</v>
      </c>
      <c r="I5047" t="str">
        <f t="shared" si="709"/>
        <v>FM4</v>
      </c>
      <c r="J5047" t="str">
        <f t="shared" si="710"/>
        <v>FQ2</v>
      </c>
    </row>
    <row r="5048" spans="1:10" x14ac:dyDescent="0.35">
      <c r="A5048" s="1">
        <v>42579</v>
      </c>
      <c r="B5048">
        <f t="shared" si="702"/>
        <v>2016</v>
      </c>
      <c r="C5048">
        <f t="shared" si="703"/>
        <v>7</v>
      </c>
      <c r="D5048" t="str">
        <f t="shared" si="704"/>
        <v>July</v>
      </c>
      <c r="E5048" t="str">
        <f t="shared" si="705"/>
        <v>Q3</v>
      </c>
      <c r="F5048" t="str">
        <f t="shared" si="706"/>
        <v>2016-Jul</v>
      </c>
      <c r="G5048">
        <f t="shared" si="707"/>
        <v>5</v>
      </c>
      <c r="H5048" t="str">
        <f t="shared" si="708"/>
        <v>Thursday</v>
      </c>
      <c r="I5048" t="str">
        <f t="shared" si="709"/>
        <v>FM4</v>
      </c>
      <c r="J5048" t="str">
        <f t="shared" si="710"/>
        <v>FQ2</v>
      </c>
    </row>
    <row r="5049" spans="1:10" x14ac:dyDescent="0.35">
      <c r="A5049" s="1">
        <v>41440</v>
      </c>
      <c r="B5049">
        <f t="shared" si="702"/>
        <v>2013</v>
      </c>
      <c r="C5049">
        <f t="shared" si="703"/>
        <v>6</v>
      </c>
      <c r="D5049" t="str">
        <f t="shared" si="704"/>
        <v>June</v>
      </c>
      <c r="E5049" t="str">
        <f t="shared" si="705"/>
        <v>Q2</v>
      </c>
      <c r="F5049" t="str">
        <f t="shared" si="706"/>
        <v>2013-Jun</v>
      </c>
      <c r="G5049">
        <f t="shared" si="707"/>
        <v>7</v>
      </c>
      <c r="H5049" t="str">
        <f t="shared" si="708"/>
        <v>Saturday</v>
      </c>
      <c r="I5049" t="str">
        <f t="shared" si="709"/>
        <v>FM3</v>
      </c>
      <c r="J5049" t="str">
        <f t="shared" si="710"/>
        <v>FQ1</v>
      </c>
    </row>
    <row r="5050" spans="1:10" x14ac:dyDescent="0.35">
      <c r="A5050" s="1">
        <v>42182</v>
      </c>
      <c r="B5050">
        <f t="shared" si="702"/>
        <v>2015</v>
      </c>
      <c r="C5050">
        <f t="shared" si="703"/>
        <v>6</v>
      </c>
      <c r="D5050" t="str">
        <f t="shared" si="704"/>
        <v>June</v>
      </c>
      <c r="E5050" t="str">
        <f t="shared" si="705"/>
        <v>Q2</v>
      </c>
      <c r="F5050" t="str">
        <f t="shared" si="706"/>
        <v>2015-Jun</v>
      </c>
      <c r="G5050">
        <f t="shared" si="707"/>
        <v>7</v>
      </c>
      <c r="H5050" t="str">
        <f t="shared" si="708"/>
        <v>Saturday</v>
      </c>
      <c r="I5050" t="str">
        <f t="shared" si="709"/>
        <v>FM3</v>
      </c>
      <c r="J5050" t="str">
        <f t="shared" si="710"/>
        <v>FQ1</v>
      </c>
    </row>
    <row r="5051" spans="1:10" x14ac:dyDescent="0.35">
      <c r="A5051" s="1">
        <v>43259</v>
      </c>
      <c r="B5051">
        <f t="shared" si="702"/>
        <v>2018</v>
      </c>
      <c r="C5051">
        <f t="shared" si="703"/>
        <v>6</v>
      </c>
      <c r="D5051" t="str">
        <f t="shared" si="704"/>
        <v>June</v>
      </c>
      <c r="E5051" t="str">
        <f t="shared" si="705"/>
        <v>Q2</v>
      </c>
      <c r="F5051" t="str">
        <f t="shared" si="706"/>
        <v>2018-Jun</v>
      </c>
      <c r="G5051">
        <f t="shared" si="707"/>
        <v>6</v>
      </c>
      <c r="H5051" t="str">
        <f t="shared" si="708"/>
        <v>Friday</v>
      </c>
      <c r="I5051" t="str">
        <f t="shared" si="709"/>
        <v>FM3</v>
      </c>
      <c r="J5051" t="str">
        <f t="shared" si="710"/>
        <v>FQ1</v>
      </c>
    </row>
    <row r="5052" spans="1:10" x14ac:dyDescent="0.35">
      <c r="A5052" s="1">
        <v>42889</v>
      </c>
      <c r="B5052">
        <f t="shared" si="702"/>
        <v>2017</v>
      </c>
      <c r="C5052">
        <f t="shared" si="703"/>
        <v>6</v>
      </c>
      <c r="D5052" t="str">
        <f t="shared" si="704"/>
        <v>June</v>
      </c>
      <c r="E5052" t="str">
        <f t="shared" si="705"/>
        <v>Q2</v>
      </c>
      <c r="F5052" t="str">
        <f t="shared" si="706"/>
        <v>2017-Jun</v>
      </c>
      <c r="G5052">
        <f t="shared" si="707"/>
        <v>7</v>
      </c>
      <c r="H5052" t="str">
        <f t="shared" si="708"/>
        <v>Saturday</v>
      </c>
      <c r="I5052" t="str">
        <f t="shared" si="709"/>
        <v>FM3</v>
      </c>
      <c r="J5052" t="str">
        <f t="shared" si="710"/>
        <v>FQ1</v>
      </c>
    </row>
    <row r="5053" spans="1:10" x14ac:dyDescent="0.35">
      <c r="A5053" s="1">
        <v>40696</v>
      </c>
      <c r="B5053">
        <f t="shared" si="702"/>
        <v>2011</v>
      </c>
      <c r="C5053">
        <f t="shared" si="703"/>
        <v>6</v>
      </c>
      <c r="D5053" t="str">
        <f t="shared" si="704"/>
        <v>June</v>
      </c>
      <c r="E5053" t="str">
        <f t="shared" si="705"/>
        <v>Q2</v>
      </c>
      <c r="F5053" t="str">
        <f t="shared" si="706"/>
        <v>2011-Jun</v>
      </c>
      <c r="G5053">
        <f t="shared" si="707"/>
        <v>5</v>
      </c>
      <c r="H5053" t="str">
        <f t="shared" si="708"/>
        <v>Thursday</v>
      </c>
      <c r="I5053" t="str">
        <f t="shared" si="709"/>
        <v>FM3</v>
      </c>
      <c r="J5053" t="str">
        <f t="shared" si="710"/>
        <v>FQ1</v>
      </c>
    </row>
    <row r="5054" spans="1:10" x14ac:dyDescent="0.35">
      <c r="A5054" s="1">
        <v>40332</v>
      </c>
      <c r="B5054">
        <f t="shared" si="702"/>
        <v>2010</v>
      </c>
      <c r="C5054">
        <f t="shared" si="703"/>
        <v>6</v>
      </c>
      <c r="D5054" t="str">
        <f t="shared" si="704"/>
        <v>June</v>
      </c>
      <c r="E5054" t="str">
        <f t="shared" si="705"/>
        <v>Q2</v>
      </c>
      <c r="F5054" t="str">
        <f t="shared" si="706"/>
        <v>2010-Jun</v>
      </c>
      <c r="G5054">
        <f t="shared" si="707"/>
        <v>5</v>
      </c>
      <c r="H5054" t="str">
        <f t="shared" si="708"/>
        <v>Thursday</v>
      </c>
      <c r="I5054" t="str">
        <f t="shared" si="709"/>
        <v>FM3</v>
      </c>
      <c r="J5054" t="str">
        <f t="shared" si="710"/>
        <v>FQ1</v>
      </c>
    </row>
    <row r="5055" spans="1:10" x14ac:dyDescent="0.35">
      <c r="A5055" s="1">
        <v>41811</v>
      </c>
      <c r="B5055">
        <f t="shared" si="702"/>
        <v>2014</v>
      </c>
      <c r="C5055">
        <f t="shared" si="703"/>
        <v>6</v>
      </c>
      <c r="D5055" t="str">
        <f t="shared" si="704"/>
        <v>June</v>
      </c>
      <c r="E5055" t="str">
        <f t="shared" si="705"/>
        <v>Q2</v>
      </c>
      <c r="F5055" t="str">
        <f t="shared" si="706"/>
        <v>2014-Jun</v>
      </c>
      <c r="G5055">
        <f t="shared" si="707"/>
        <v>7</v>
      </c>
      <c r="H5055" t="str">
        <f t="shared" si="708"/>
        <v>Saturday</v>
      </c>
      <c r="I5055" t="str">
        <f t="shared" si="709"/>
        <v>FM3</v>
      </c>
      <c r="J5055" t="str">
        <f t="shared" si="710"/>
        <v>FQ1</v>
      </c>
    </row>
    <row r="5056" spans="1:10" x14ac:dyDescent="0.35">
      <c r="A5056" s="1">
        <v>42173</v>
      </c>
      <c r="B5056">
        <f t="shared" si="702"/>
        <v>2015</v>
      </c>
      <c r="C5056">
        <f t="shared" si="703"/>
        <v>6</v>
      </c>
      <c r="D5056" t="str">
        <f t="shared" si="704"/>
        <v>June</v>
      </c>
      <c r="E5056" t="str">
        <f t="shared" si="705"/>
        <v>Q2</v>
      </c>
      <c r="F5056" t="str">
        <f t="shared" si="706"/>
        <v>2015-Jun</v>
      </c>
      <c r="G5056">
        <f t="shared" si="707"/>
        <v>5</v>
      </c>
      <c r="H5056" t="str">
        <f t="shared" si="708"/>
        <v>Thursday</v>
      </c>
      <c r="I5056" t="str">
        <f t="shared" si="709"/>
        <v>FM3</v>
      </c>
      <c r="J5056" t="str">
        <f t="shared" si="710"/>
        <v>FQ1</v>
      </c>
    </row>
    <row r="5057" spans="1:10" x14ac:dyDescent="0.35">
      <c r="A5057" s="1">
        <v>41079</v>
      </c>
      <c r="B5057">
        <f t="shared" si="702"/>
        <v>2012</v>
      </c>
      <c r="C5057">
        <f t="shared" si="703"/>
        <v>6</v>
      </c>
      <c r="D5057" t="str">
        <f t="shared" si="704"/>
        <v>June</v>
      </c>
      <c r="E5057" t="str">
        <f t="shared" si="705"/>
        <v>Q2</v>
      </c>
      <c r="F5057" t="str">
        <f t="shared" si="706"/>
        <v>2012-Jun</v>
      </c>
      <c r="G5057">
        <f t="shared" si="707"/>
        <v>3</v>
      </c>
      <c r="H5057" t="str">
        <f t="shared" si="708"/>
        <v>Tuesday</v>
      </c>
      <c r="I5057" t="str">
        <f t="shared" si="709"/>
        <v>FM3</v>
      </c>
      <c r="J5057" t="str">
        <f t="shared" si="710"/>
        <v>FQ1</v>
      </c>
    </row>
    <row r="5058" spans="1:10" x14ac:dyDescent="0.35">
      <c r="A5058" s="1">
        <v>43254</v>
      </c>
      <c r="B5058">
        <f t="shared" si="702"/>
        <v>2018</v>
      </c>
      <c r="C5058">
        <f t="shared" si="703"/>
        <v>6</v>
      </c>
      <c r="D5058" t="str">
        <f t="shared" si="704"/>
        <v>June</v>
      </c>
      <c r="E5058" t="str">
        <f t="shared" si="705"/>
        <v>Q2</v>
      </c>
      <c r="F5058" t="str">
        <f t="shared" si="706"/>
        <v>2018-Jun</v>
      </c>
      <c r="G5058">
        <f t="shared" si="707"/>
        <v>1</v>
      </c>
      <c r="H5058" t="str">
        <f t="shared" si="708"/>
        <v>Sunday</v>
      </c>
      <c r="I5058" t="str">
        <f t="shared" si="709"/>
        <v>FM3</v>
      </c>
      <c r="J5058" t="str">
        <f t="shared" si="710"/>
        <v>FQ1</v>
      </c>
    </row>
    <row r="5059" spans="1:10" x14ac:dyDescent="0.35">
      <c r="A5059" s="1">
        <v>42913</v>
      </c>
      <c r="B5059">
        <f t="shared" ref="B5059:B5122" si="711">YEAR(A5059)</f>
        <v>2017</v>
      </c>
      <c r="C5059">
        <f t="shared" ref="C5059:C5122" si="712">MONTH(A5059)</f>
        <v>6</v>
      </c>
      <c r="D5059" t="str">
        <f t="shared" ref="D5059:D5122" si="713">TEXT(A5059,"mmmm")</f>
        <v>June</v>
      </c>
      <c r="E5059" t="str">
        <f t="shared" ref="E5059:E5122" si="714">"Q" &amp; INT((MONTH(A5059)-1)/3) + 1</f>
        <v>Q2</v>
      </c>
      <c r="F5059" t="str">
        <f t="shared" ref="F5059:F5122" si="715">YEAR(A5059) &amp; "-" &amp; TEXT(A5059,"mmm")</f>
        <v>2017-Jun</v>
      </c>
      <c r="G5059">
        <f t="shared" ref="G5059:G5122" si="716">WEEKDAY(A5059,1)</f>
        <v>3</v>
      </c>
      <c r="H5059" t="str">
        <f t="shared" ref="H5059:H5122" si="717">TEXT(A5059,"dddd")</f>
        <v>Tuesday</v>
      </c>
      <c r="I5059" t="str">
        <f t="shared" ref="I5059:I5122" si="718">"FM"&amp;MOD(MONTH(A5059)-4,12)+1</f>
        <v>FM3</v>
      </c>
      <c r="J5059" t="str">
        <f t="shared" ref="J5059:J5122" si="719">"FQ"&amp;INT((MOD(MONTH(A5059)-4,12))/3)+1</f>
        <v>FQ1</v>
      </c>
    </row>
    <row r="5060" spans="1:10" x14ac:dyDescent="0.35">
      <c r="A5060" s="1">
        <v>40337</v>
      </c>
      <c r="B5060">
        <f t="shared" si="711"/>
        <v>2010</v>
      </c>
      <c r="C5060">
        <f t="shared" si="712"/>
        <v>6</v>
      </c>
      <c r="D5060" t="str">
        <f t="shared" si="713"/>
        <v>June</v>
      </c>
      <c r="E5060" t="str">
        <f t="shared" si="714"/>
        <v>Q2</v>
      </c>
      <c r="F5060" t="str">
        <f t="shared" si="715"/>
        <v>2010-Jun</v>
      </c>
      <c r="G5060">
        <f t="shared" si="716"/>
        <v>3</v>
      </c>
      <c r="H5060" t="str">
        <f t="shared" si="717"/>
        <v>Tuesday</v>
      </c>
      <c r="I5060" t="str">
        <f t="shared" si="718"/>
        <v>FM3</v>
      </c>
      <c r="J5060" t="str">
        <f t="shared" si="719"/>
        <v>FQ1</v>
      </c>
    </row>
    <row r="5061" spans="1:10" x14ac:dyDescent="0.35">
      <c r="A5061" s="1">
        <v>40716</v>
      </c>
      <c r="B5061">
        <f t="shared" si="711"/>
        <v>2011</v>
      </c>
      <c r="C5061">
        <f t="shared" si="712"/>
        <v>6</v>
      </c>
      <c r="D5061" t="str">
        <f t="shared" si="713"/>
        <v>June</v>
      </c>
      <c r="E5061" t="str">
        <f t="shared" si="714"/>
        <v>Q2</v>
      </c>
      <c r="F5061" t="str">
        <f t="shared" si="715"/>
        <v>2011-Jun</v>
      </c>
      <c r="G5061">
        <f t="shared" si="716"/>
        <v>4</v>
      </c>
      <c r="H5061" t="str">
        <f t="shared" si="717"/>
        <v>Wednesday</v>
      </c>
      <c r="I5061" t="str">
        <f t="shared" si="718"/>
        <v>FM3</v>
      </c>
      <c r="J5061" t="str">
        <f t="shared" si="719"/>
        <v>FQ1</v>
      </c>
    </row>
    <row r="5062" spans="1:10" x14ac:dyDescent="0.35">
      <c r="A5062" s="1">
        <v>40331</v>
      </c>
      <c r="B5062">
        <f t="shared" si="711"/>
        <v>2010</v>
      </c>
      <c r="C5062">
        <f t="shared" si="712"/>
        <v>6</v>
      </c>
      <c r="D5062" t="str">
        <f t="shared" si="713"/>
        <v>June</v>
      </c>
      <c r="E5062" t="str">
        <f t="shared" si="714"/>
        <v>Q2</v>
      </c>
      <c r="F5062" t="str">
        <f t="shared" si="715"/>
        <v>2010-Jun</v>
      </c>
      <c r="G5062">
        <f t="shared" si="716"/>
        <v>4</v>
      </c>
      <c r="H5062" t="str">
        <f t="shared" si="717"/>
        <v>Wednesday</v>
      </c>
      <c r="I5062" t="str">
        <f t="shared" si="718"/>
        <v>FM3</v>
      </c>
      <c r="J5062" t="str">
        <f t="shared" si="719"/>
        <v>FQ1</v>
      </c>
    </row>
    <row r="5063" spans="1:10" x14ac:dyDescent="0.35">
      <c r="A5063" s="1">
        <v>41814</v>
      </c>
      <c r="B5063">
        <f t="shared" si="711"/>
        <v>2014</v>
      </c>
      <c r="C5063">
        <f t="shared" si="712"/>
        <v>6</v>
      </c>
      <c r="D5063" t="str">
        <f t="shared" si="713"/>
        <v>June</v>
      </c>
      <c r="E5063" t="str">
        <f t="shared" si="714"/>
        <v>Q2</v>
      </c>
      <c r="F5063" t="str">
        <f t="shared" si="715"/>
        <v>2014-Jun</v>
      </c>
      <c r="G5063">
        <f t="shared" si="716"/>
        <v>3</v>
      </c>
      <c r="H5063" t="str">
        <f t="shared" si="717"/>
        <v>Tuesday</v>
      </c>
      <c r="I5063" t="str">
        <f t="shared" si="718"/>
        <v>FM3</v>
      </c>
      <c r="J5063" t="str">
        <f t="shared" si="719"/>
        <v>FQ1</v>
      </c>
    </row>
    <row r="5064" spans="1:10" x14ac:dyDescent="0.35">
      <c r="A5064" s="1">
        <v>41432</v>
      </c>
      <c r="B5064">
        <f t="shared" si="711"/>
        <v>2013</v>
      </c>
      <c r="C5064">
        <f t="shared" si="712"/>
        <v>6</v>
      </c>
      <c r="D5064" t="str">
        <f t="shared" si="713"/>
        <v>June</v>
      </c>
      <c r="E5064" t="str">
        <f t="shared" si="714"/>
        <v>Q2</v>
      </c>
      <c r="F5064" t="str">
        <f t="shared" si="715"/>
        <v>2013-Jun</v>
      </c>
      <c r="G5064">
        <f t="shared" si="716"/>
        <v>6</v>
      </c>
      <c r="H5064" t="str">
        <f t="shared" si="717"/>
        <v>Friday</v>
      </c>
      <c r="I5064" t="str">
        <f t="shared" si="718"/>
        <v>FM3</v>
      </c>
      <c r="J5064" t="str">
        <f t="shared" si="719"/>
        <v>FQ1</v>
      </c>
    </row>
    <row r="5065" spans="1:10" x14ac:dyDescent="0.35">
      <c r="A5065" s="1">
        <v>40336</v>
      </c>
      <c r="B5065">
        <f t="shared" si="711"/>
        <v>2010</v>
      </c>
      <c r="C5065">
        <f t="shared" si="712"/>
        <v>6</v>
      </c>
      <c r="D5065" t="str">
        <f t="shared" si="713"/>
        <v>June</v>
      </c>
      <c r="E5065" t="str">
        <f t="shared" si="714"/>
        <v>Q2</v>
      </c>
      <c r="F5065" t="str">
        <f t="shared" si="715"/>
        <v>2010-Jun</v>
      </c>
      <c r="G5065">
        <f t="shared" si="716"/>
        <v>2</v>
      </c>
      <c r="H5065" t="str">
        <f t="shared" si="717"/>
        <v>Monday</v>
      </c>
      <c r="I5065" t="str">
        <f t="shared" si="718"/>
        <v>FM3</v>
      </c>
      <c r="J5065" t="str">
        <f t="shared" si="719"/>
        <v>FQ1</v>
      </c>
    </row>
    <row r="5066" spans="1:10" x14ac:dyDescent="0.35">
      <c r="A5066" s="1">
        <v>40720</v>
      </c>
      <c r="B5066">
        <f t="shared" si="711"/>
        <v>2011</v>
      </c>
      <c r="C5066">
        <f t="shared" si="712"/>
        <v>6</v>
      </c>
      <c r="D5066" t="str">
        <f t="shared" si="713"/>
        <v>June</v>
      </c>
      <c r="E5066" t="str">
        <f t="shared" si="714"/>
        <v>Q2</v>
      </c>
      <c r="F5066" t="str">
        <f t="shared" si="715"/>
        <v>2011-Jun</v>
      </c>
      <c r="G5066">
        <f t="shared" si="716"/>
        <v>1</v>
      </c>
      <c r="H5066" t="str">
        <f t="shared" si="717"/>
        <v>Sunday</v>
      </c>
      <c r="I5066" t="str">
        <f t="shared" si="718"/>
        <v>FM3</v>
      </c>
      <c r="J5066" t="str">
        <f t="shared" si="719"/>
        <v>FQ1</v>
      </c>
    </row>
    <row r="5067" spans="1:10" x14ac:dyDescent="0.35">
      <c r="A5067" s="1">
        <v>41816</v>
      </c>
      <c r="B5067">
        <f t="shared" si="711"/>
        <v>2014</v>
      </c>
      <c r="C5067">
        <f t="shared" si="712"/>
        <v>6</v>
      </c>
      <c r="D5067" t="str">
        <f t="shared" si="713"/>
        <v>June</v>
      </c>
      <c r="E5067" t="str">
        <f t="shared" si="714"/>
        <v>Q2</v>
      </c>
      <c r="F5067" t="str">
        <f t="shared" si="715"/>
        <v>2014-Jun</v>
      </c>
      <c r="G5067">
        <f t="shared" si="716"/>
        <v>5</v>
      </c>
      <c r="H5067" t="str">
        <f t="shared" si="717"/>
        <v>Thursday</v>
      </c>
      <c r="I5067" t="str">
        <f t="shared" si="718"/>
        <v>FM3</v>
      </c>
      <c r="J5067" t="str">
        <f t="shared" si="719"/>
        <v>FQ1</v>
      </c>
    </row>
    <row r="5068" spans="1:10" x14ac:dyDescent="0.35">
      <c r="A5068" s="1">
        <v>43255</v>
      </c>
      <c r="B5068">
        <f t="shared" si="711"/>
        <v>2018</v>
      </c>
      <c r="C5068">
        <f t="shared" si="712"/>
        <v>6</v>
      </c>
      <c r="D5068" t="str">
        <f t="shared" si="713"/>
        <v>June</v>
      </c>
      <c r="E5068" t="str">
        <f t="shared" si="714"/>
        <v>Q2</v>
      </c>
      <c r="F5068" t="str">
        <f t="shared" si="715"/>
        <v>2018-Jun</v>
      </c>
      <c r="G5068">
        <f t="shared" si="716"/>
        <v>2</v>
      </c>
      <c r="H5068" t="str">
        <f t="shared" si="717"/>
        <v>Monday</v>
      </c>
      <c r="I5068" t="str">
        <f t="shared" si="718"/>
        <v>FM3</v>
      </c>
      <c r="J5068" t="str">
        <f t="shared" si="719"/>
        <v>FQ1</v>
      </c>
    </row>
    <row r="5069" spans="1:10" x14ac:dyDescent="0.35">
      <c r="A5069" s="1">
        <v>41817</v>
      </c>
      <c r="B5069">
        <f t="shared" si="711"/>
        <v>2014</v>
      </c>
      <c r="C5069">
        <f t="shared" si="712"/>
        <v>6</v>
      </c>
      <c r="D5069" t="str">
        <f t="shared" si="713"/>
        <v>June</v>
      </c>
      <c r="E5069" t="str">
        <f t="shared" si="714"/>
        <v>Q2</v>
      </c>
      <c r="F5069" t="str">
        <f t="shared" si="715"/>
        <v>2014-Jun</v>
      </c>
      <c r="G5069">
        <f t="shared" si="716"/>
        <v>6</v>
      </c>
      <c r="H5069" t="str">
        <f t="shared" si="717"/>
        <v>Friday</v>
      </c>
      <c r="I5069" t="str">
        <f t="shared" si="718"/>
        <v>FM3</v>
      </c>
      <c r="J5069" t="str">
        <f t="shared" si="719"/>
        <v>FQ1</v>
      </c>
    </row>
    <row r="5070" spans="1:10" x14ac:dyDescent="0.35">
      <c r="A5070" s="1">
        <v>42890</v>
      </c>
      <c r="B5070">
        <f t="shared" si="711"/>
        <v>2017</v>
      </c>
      <c r="C5070">
        <f t="shared" si="712"/>
        <v>6</v>
      </c>
      <c r="D5070" t="str">
        <f t="shared" si="713"/>
        <v>June</v>
      </c>
      <c r="E5070" t="str">
        <f t="shared" si="714"/>
        <v>Q2</v>
      </c>
      <c r="F5070" t="str">
        <f t="shared" si="715"/>
        <v>2017-Jun</v>
      </c>
      <c r="G5070">
        <f t="shared" si="716"/>
        <v>1</v>
      </c>
      <c r="H5070" t="str">
        <f t="shared" si="717"/>
        <v>Sunday</v>
      </c>
      <c r="I5070" t="str">
        <f t="shared" si="718"/>
        <v>FM3</v>
      </c>
      <c r="J5070" t="str">
        <f t="shared" si="719"/>
        <v>FQ1</v>
      </c>
    </row>
    <row r="5071" spans="1:10" x14ac:dyDescent="0.35">
      <c r="A5071" s="1">
        <v>42897</v>
      </c>
      <c r="B5071">
        <f t="shared" si="711"/>
        <v>2017</v>
      </c>
      <c r="C5071">
        <f t="shared" si="712"/>
        <v>6</v>
      </c>
      <c r="D5071" t="str">
        <f t="shared" si="713"/>
        <v>June</v>
      </c>
      <c r="E5071" t="str">
        <f t="shared" si="714"/>
        <v>Q2</v>
      </c>
      <c r="F5071" t="str">
        <f t="shared" si="715"/>
        <v>2017-Jun</v>
      </c>
      <c r="G5071">
        <f t="shared" si="716"/>
        <v>1</v>
      </c>
      <c r="H5071" t="str">
        <f t="shared" si="717"/>
        <v>Sunday</v>
      </c>
      <c r="I5071" t="str">
        <f t="shared" si="718"/>
        <v>FM3</v>
      </c>
      <c r="J5071" t="str">
        <f t="shared" si="719"/>
        <v>FQ1</v>
      </c>
    </row>
    <row r="5072" spans="1:10" x14ac:dyDescent="0.35">
      <c r="A5072" s="1">
        <v>41763</v>
      </c>
      <c r="B5072">
        <f t="shared" si="711"/>
        <v>2014</v>
      </c>
      <c r="C5072">
        <f t="shared" si="712"/>
        <v>5</v>
      </c>
      <c r="D5072" t="str">
        <f t="shared" si="713"/>
        <v>May</v>
      </c>
      <c r="E5072" t="str">
        <f t="shared" si="714"/>
        <v>Q2</v>
      </c>
      <c r="F5072" t="str">
        <f t="shared" si="715"/>
        <v>2014-May</v>
      </c>
      <c r="G5072">
        <f t="shared" si="716"/>
        <v>1</v>
      </c>
      <c r="H5072" t="str">
        <f t="shared" si="717"/>
        <v>Sunday</v>
      </c>
      <c r="I5072" t="str">
        <f t="shared" si="718"/>
        <v>FM2</v>
      </c>
      <c r="J5072" t="str">
        <f t="shared" si="719"/>
        <v>FQ1</v>
      </c>
    </row>
    <row r="5073" spans="1:10" x14ac:dyDescent="0.35">
      <c r="A5073" s="1">
        <v>42508</v>
      </c>
      <c r="B5073">
        <f t="shared" si="711"/>
        <v>2016</v>
      </c>
      <c r="C5073">
        <f t="shared" si="712"/>
        <v>5</v>
      </c>
      <c r="D5073" t="str">
        <f t="shared" si="713"/>
        <v>May</v>
      </c>
      <c r="E5073" t="str">
        <f t="shared" si="714"/>
        <v>Q2</v>
      </c>
      <c r="F5073" t="str">
        <f t="shared" si="715"/>
        <v>2016-May</v>
      </c>
      <c r="G5073">
        <f t="shared" si="716"/>
        <v>4</v>
      </c>
      <c r="H5073" t="str">
        <f t="shared" si="717"/>
        <v>Wednesday</v>
      </c>
      <c r="I5073" t="str">
        <f t="shared" si="718"/>
        <v>FM2</v>
      </c>
      <c r="J5073" t="str">
        <f t="shared" si="719"/>
        <v>FQ1</v>
      </c>
    </row>
    <row r="5074" spans="1:10" x14ac:dyDescent="0.35">
      <c r="A5074" s="1">
        <v>42871</v>
      </c>
      <c r="B5074">
        <f t="shared" si="711"/>
        <v>2017</v>
      </c>
      <c r="C5074">
        <f t="shared" si="712"/>
        <v>5</v>
      </c>
      <c r="D5074" t="str">
        <f t="shared" si="713"/>
        <v>May</v>
      </c>
      <c r="E5074" t="str">
        <f t="shared" si="714"/>
        <v>Q2</v>
      </c>
      <c r="F5074" t="str">
        <f t="shared" si="715"/>
        <v>2017-May</v>
      </c>
      <c r="G5074">
        <f t="shared" si="716"/>
        <v>3</v>
      </c>
      <c r="H5074" t="str">
        <f t="shared" si="717"/>
        <v>Tuesday</v>
      </c>
      <c r="I5074" t="str">
        <f t="shared" si="718"/>
        <v>FM2</v>
      </c>
      <c r="J5074" t="str">
        <f t="shared" si="719"/>
        <v>FQ1</v>
      </c>
    </row>
    <row r="5075" spans="1:10" x14ac:dyDescent="0.35">
      <c r="A5075" s="1">
        <v>41761</v>
      </c>
      <c r="B5075">
        <f t="shared" si="711"/>
        <v>2014</v>
      </c>
      <c r="C5075">
        <f t="shared" si="712"/>
        <v>5</v>
      </c>
      <c r="D5075" t="str">
        <f t="shared" si="713"/>
        <v>May</v>
      </c>
      <c r="E5075" t="str">
        <f t="shared" si="714"/>
        <v>Q2</v>
      </c>
      <c r="F5075" t="str">
        <f t="shared" si="715"/>
        <v>2014-May</v>
      </c>
      <c r="G5075">
        <f t="shared" si="716"/>
        <v>6</v>
      </c>
      <c r="H5075" t="str">
        <f t="shared" si="717"/>
        <v>Friday</v>
      </c>
      <c r="I5075" t="str">
        <f t="shared" si="718"/>
        <v>FM2</v>
      </c>
      <c r="J5075" t="str">
        <f t="shared" si="719"/>
        <v>FQ1</v>
      </c>
    </row>
    <row r="5076" spans="1:10" x14ac:dyDescent="0.35">
      <c r="A5076" s="1">
        <v>40306</v>
      </c>
      <c r="B5076">
        <f t="shared" si="711"/>
        <v>2010</v>
      </c>
      <c r="C5076">
        <f t="shared" si="712"/>
        <v>5</v>
      </c>
      <c r="D5076" t="str">
        <f t="shared" si="713"/>
        <v>May</v>
      </c>
      <c r="E5076" t="str">
        <f t="shared" si="714"/>
        <v>Q2</v>
      </c>
      <c r="F5076" t="str">
        <f t="shared" si="715"/>
        <v>2010-May</v>
      </c>
      <c r="G5076">
        <f t="shared" si="716"/>
        <v>7</v>
      </c>
      <c r="H5076" t="str">
        <f t="shared" si="717"/>
        <v>Saturday</v>
      </c>
      <c r="I5076" t="str">
        <f t="shared" si="718"/>
        <v>FM2</v>
      </c>
      <c r="J5076" t="str">
        <f t="shared" si="719"/>
        <v>FQ1</v>
      </c>
    </row>
    <row r="5077" spans="1:10" x14ac:dyDescent="0.35">
      <c r="A5077" s="1">
        <v>42499</v>
      </c>
      <c r="B5077">
        <f t="shared" si="711"/>
        <v>2016</v>
      </c>
      <c r="C5077">
        <f t="shared" si="712"/>
        <v>5</v>
      </c>
      <c r="D5077" t="str">
        <f t="shared" si="713"/>
        <v>May</v>
      </c>
      <c r="E5077" t="str">
        <f t="shared" si="714"/>
        <v>Q2</v>
      </c>
      <c r="F5077" t="str">
        <f t="shared" si="715"/>
        <v>2016-May</v>
      </c>
      <c r="G5077">
        <f t="shared" si="716"/>
        <v>2</v>
      </c>
      <c r="H5077" t="str">
        <f t="shared" si="717"/>
        <v>Monday</v>
      </c>
      <c r="I5077" t="str">
        <f t="shared" si="718"/>
        <v>FM2</v>
      </c>
      <c r="J5077" t="str">
        <f t="shared" si="719"/>
        <v>FQ1</v>
      </c>
    </row>
    <row r="5078" spans="1:10" x14ac:dyDescent="0.35">
      <c r="A5078" s="1">
        <v>42129</v>
      </c>
      <c r="B5078">
        <f t="shared" si="711"/>
        <v>2015</v>
      </c>
      <c r="C5078">
        <f t="shared" si="712"/>
        <v>5</v>
      </c>
      <c r="D5078" t="str">
        <f t="shared" si="713"/>
        <v>May</v>
      </c>
      <c r="E5078" t="str">
        <f t="shared" si="714"/>
        <v>Q2</v>
      </c>
      <c r="F5078" t="str">
        <f t="shared" si="715"/>
        <v>2015-May</v>
      </c>
      <c r="G5078">
        <f t="shared" si="716"/>
        <v>3</v>
      </c>
      <c r="H5078" t="str">
        <f t="shared" si="717"/>
        <v>Tuesday</v>
      </c>
      <c r="I5078" t="str">
        <f t="shared" si="718"/>
        <v>FM2</v>
      </c>
      <c r="J5078" t="str">
        <f t="shared" si="719"/>
        <v>FQ1</v>
      </c>
    </row>
    <row r="5079" spans="1:10" x14ac:dyDescent="0.35">
      <c r="A5079" s="1">
        <v>41031</v>
      </c>
      <c r="B5079">
        <f t="shared" si="711"/>
        <v>2012</v>
      </c>
      <c r="C5079">
        <f t="shared" si="712"/>
        <v>5</v>
      </c>
      <c r="D5079" t="str">
        <f t="shared" si="713"/>
        <v>May</v>
      </c>
      <c r="E5079" t="str">
        <f t="shared" si="714"/>
        <v>Q2</v>
      </c>
      <c r="F5079" t="str">
        <f t="shared" si="715"/>
        <v>2012-May</v>
      </c>
      <c r="G5079">
        <f t="shared" si="716"/>
        <v>4</v>
      </c>
      <c r="H5079" t="str">
        <f t="shared" si="717"/>
        <v>Wednesday</v>
      </c>
      <c r="I5079" t="str">
        <f t="shared" si="718"/>
        <v>FM2</v>
      </c>
      <c r="J5079" t="str">
        <f t="shared" si="719"/>
        <v>FQ1</v>
      </c>
    </row>
    <row r="5080" spans="1:10" x14ac:dyDescent="0.35">
      <c r="A5080" s="1">
        <v>42492</v>
      </c>
      <c r="B5080">
        <f t="shared" si="711"/>
        <v>2016</v>
      </c>
      <c r="C5080">
        <f t="shared" si="712"/>
        <v>5</v>
      </c>
      <c r="D5080" t="str">
        <f t="shared" si="713"/>
        <v>May</v>
      </c>
      <c r="E5080" t="str">
        <f t="shared" si="714"/>
        <v>Q2</v>
      </c>
      <c r="F5080" t="str">
        <f t="shared" si="715"/>
        <v>2016-May</v>
      </c>
      <c r="G5080">
        <f t="shared" si="716"/>
        <v>2</v>
      </c>
      <c r="H5080" t="str">
        <f t="shared" si="717"/>
        <v>Monday</v>
      </c>
      <c r="I5080" t="str">
        <f t="shared" si="718"/>
        <v>FM2</v>
      </c>
      <c r="J5080" t="str">
        <f t="shared" si="719"/>
        <v>FQ1</v>
      </c>
    </row>
    <row r="5081" spans="1:10" x14ac:dyDescent="0.35">
      <c r="A5081" s="1">
        <v>41761</v>
      </c>
      <c r="B5081">
        <f t="shared" si="711"/>
        <v>2014</v>
      </c>
      <c r="C5081">
        <f t="shared" si="712"/>
        <v>5</v>
      </c>
      <c r="D5081" t="str">
        <f t="shared" si="713"/>
        <v>May</v>
      </c>
      <c r="E5081" t="str">
        <f t="shared" si="714"/>
        <v>Q2</v>
      </c>
      <c r="F5081" t="str">
        <f t="shared" si="715"/>
        <v>2014-May</v>
      </c>
      <c r="G5081">
        <f t="shared" si="716"/>
        <v>6</v>
      </c>
      <c r="H5081" t="str">
        <f t="shared" si="717"/>
        <v>Friday</v>
      </c>
      <c r="I5081" t="str">
        <f t="shared" si="718"/>
        <v>FM2</v>
      </c>
      <c r="J5081" t="str">
        <f t="shared" si="719"/>
        <v>FQ1</v>
      </c>
    </row>
    <row r="5082" spans="1:10" x14ac:dyDescent="0.35">
      <c r="A5082" s="1">
        <v>41044</v>
      </c>
      <c r="B5082">
        <f t="shared" si="711"/>
        <v>2012</v>
      </c>
      <c r="C5082">
        <f t="shared" si="712"/>
        <v>5</v>
      </c>
      <c r="D5082" t="str">
        <f t="shared" si="713"/>
        <v>May</v>
      </c>
      <c r="E5082" t="str">
        <f t="shared" si="714"/>
        <v>Q2</v>
      </c>
      <c r="F5082" t="str">
        <f t="shared" si="715"/>
        <v>2012-May</v>
      </c>
      <c r="G5082">
        <f t="shared" si="716"/>
        <v>3</v>
      </c>
      <c r="H5082" t="str">
        <f t="shared" si="717"/>
        <v>Tuesday</v>
      </c>
      <c r="I5082" t="str">
        <f t="shared" si="718"/>
        <v>FM2</v>
      </c>
      <c r="J5082" t="str">
        <f t="shared" si="719"/>
        <v>FQ1</v>
      </c>
    </row>
    <row r="5083" spans="1:10" x14ac:dyDescent="0.35">
      <c r="A5083" s="1">
        <v>40667</v>
      </c>
      <c r="B5083">
        <f t="shared" si="711"/>
        <v>2011</v>
      </c>
      <c r="C5083">
        <f t="shared" si="712"/>
        <v>5</v>
      </c>
      <c r="D5083" t="str">
        <f t="shared" si="713"/>
        <v>May</v>
      </c>
      <c r="E5083" t="str">
        <f t="shared" si="714"/>
        <v>Q2</v>
      </c>
      <c r="F5083" t="str">
        <f t="shared" si="715"/>
        <v>2011-May</v>
      </c>
      <c r="G5083">
        <f t="shared" si="716"/>
        <v>4</v>
      </c>
      <c r="H5083" t="str">
        <f t="shared" si="717"/>
        <v>Wednesday</v>
      </c>
      <c r="I5083" t="str">
        <f t="shared" si="718"/>
        <v>FM2</v>
      </c>
      <c r="J5083" t="str">
        <f t="shared" si="719"/>
        <v>FQ1</v>
      </c>
    </row>
    <row r="5084" spans="1:10" x14ac:dyDescent="0.35">
      <c r="A5084" s="1">
        <v>42511</v>
      </c>
      <c r="B5084">
        <f t="shared" si="711"/>
        <v>2016</v>
      </c>
      <c r="C5084">
        <f t="shared" si="712"/>
        <v>5</v>
      </c>
      <c r="D5084" t="str">
        <f t="shared" si="713"/>
        <v>May</v>
      </c>
      <c r="E5084" t="str">
        <f t="shared" si="714"/>
        <v>Q2</v>
      </c>
      <c r="F5084" t="str">
        <f t="shared" si="715"/>
        <v>2016-May</v>
      </c>
      <c r="G5084">
        <f t="shared" si="716"/>
        <v>7</v>
      </c>
      <c r="H5084" t="str">
        <f t="shared" si="717"/>
        <v>Saturday</v>
      </c>
      <c r="I5084" t="str">
        <f t="shared" si="718"/>
        <v>FM2</v>
      </c>
      <c r="J5084" t="str">
        <f t="shared" si="719"/>
        <v>FQ1</v>
      </c>
    </row>
    <row r="5085" spans="1:10" x14ac:dyDescent="0.35">
      <c r="A5085" s="1">
        <v>42152</v>
      </c>
      <c r="B5085">
        <f t="shared" si="711"/>
        <v>2015</v>
      </c>
      <c r="C5085">
        <f t="shared" si="712"/>
        <v>5</v>
      </c>
      <c r="D5085" t="str">
        <f t="shared" si="713"/>
        <v>May</v>
      </c>
      <c r="E5085" t="str">
        <f t="shared" si="714"/>
        <v>Q2</v>
      </c>
      <c r="F5085" t="str">
        <f t="shared" si="715"/>
        <v>2015-May</v>
      </c>
      <c r="G5085">
        <f t="shared" si="716"/>
        <v>5</v>
      </c>
      <c r="H5085" t="str">
        <f t="shared" si="717"/>
        <v>Thursday</v>
      </c>
      <c r="I5085" t="str">
        <f t="shared" si="718"/>
        <v>FM2</v>
      </c>
      <c r="J5085" t="str">
        <f t="shared" si="719"/>
        <v>FQ1</v>
      </c>
    </row>
    <row r="5086" spans="1:10" x14ac:dyDescent="0.35">
      <c r="A5086" s="1">
        <v>43233</v>
      </c>
      <c r="B5086">
        <f t="shared" si="711"/>
        <v>2018</v>
      </c>
      <c r="C5086">
        <f t="shared" si="712"/>
        <v>5</v>
      </c>
      <c r="D5086" t="str">
        <f t="shared" si="713"/>
        <v>May</v>
      </c>
      <c r="E5086" t="str">
        <f t="shared" si="714"/>
        <v>Q2</v>
      </c>
      <c r="F5086" t="str">
        <f t="shared" si="715"/>
        <v>2018-May</v>
      </c>
      <c r="G5086">
        <f t="shared" si="716"/>
        <v>1</v>
      </c>
      <c r="H5086" t="str">
        <f t="shared" si="717"/>
        <v>Sunday</v>
      </c>
      <c r="I5086" t="str">
        <f t="shared" si="718"/>
        <v>FM2</v>
      </c>
      <c r="J5086" t="str">
        <f t="shared" si="719"/>
        <v>FQ1</v>
      </c>
    </row>
    <row r="5087" spans="1:10" x14ac:dyDescent="0.35">
      <c r="A5087" s="1">
        <v>40299</v>
      </c>
      <c r="B5087">
        <f t="shared" si="711"/>
        <v>2010</v>
      </c>
      <c r="C5087">
        <f t="shared" si="712"/>
        <v>5</v>
      </c>
      <c r="D5087" t="str">
        <f t="shared" si="713"/>
        <v>May</v>
      </c>
      <c r="E5087" t="str">
        <f t="shared" si="714"/>
        <v>Q2</v>
      </c>
      <c r="F5087" t="str">
        <f t="shared" si="715"/>
        <v>2010-May</v>
      </c>
      <c r="G5087">
        <f t="shared" si="716"/>
        <v>7</v>
      </c>
      <c r="H5087" t="str">
        <f t="shared" si="717"/>
        <v>Saturday</v>
      </c>
      <c r="I5087" t="str">
        <f t="shared" si="718"/>
        <v>FM2</v>
      </c>
      <c r="J5087" t="str">
        <f t="shared" si="719"/>
        <v>FQ1</v>
      </c>
    </row>
    <row r="5088" spans="1:10" x14ac:dyDescent="0.35">
      <c r="A5088" s="1">
        <v>41395</v>
      </c>
      <c r="B5088">
        <f t="shared" si="711"/>
        <v>2013</v>
      </c>
      <c r="C5088">
        <f t="shared" si="712"/>
        <v>5</v>
      </c>
      <c r="D5088" t="str">
        <f t="shared" si="713"/>
        <v>May</v>
      </c>
      <c r="E5088" t="str">
        <f t="shared" si="714"/>
        <v>Q2</v>
      </c>
      <c r="F5088" t="str">
        <f t="shared" si="715"/>
        <v>2013-May</v>
      </c>
      <c r="G5088">
        <f t="shared" si="716"/>
        <v>4</v>
      </c>
      <c r="H5088" t="str">
        <f t="shared" si="717"/>
        <v>Wednesday</v>
      </c>
      <c r="I5088" t="str">
        <f t="shared" si="718"/>
        <v>FM2</v>
      </c>
      <c r="J5088" t="str">
        <f t="shared" si="719"/>
        <v>FQ1</v>
      </c>
    </row>
    <row r="5089" spans="1:10" x14ac:dyDescent="0.35">
      <c r="A5089" s="1">
        <v>42137</v>
      </c>
      <c r="B5089">
        <f t="shared" si="711"/>
        <v>2015</v>
      </c>
      <c r="C5089">
        <f t="shared" si="712"/>
        <v>5</v>
      </c>
      <c r="D5089" t="str">
        <f t="shared" si="713"/>
        <v>May</v>
      </c>
      <c r="E5089" t="str">
        <f t="shared" si="714"/>
        <v>Q2</v>
      </c>
      <c r="F5089" t="str">
        <f t="shared" si="715"/>
        <v>2015-May</v>
      </c>
      <c r="G5089">
        <f t="shared" si="716"/>
        <v>4</v>
      </c>
      <c r="H5089" t="str">
        <f t="shared" si="717"/>
        <v>Wednesday</v>
      </c>
      <c r="I5089" t="str">
        <f t="shared" si="718"/>
        <v>FM2</v>
      </c>
      <c r="J5089" t="str">
        <f t="shared" si="719"/>
        <v>FQ1</v>
      </c>
    </row>
    <row r="5090" spans="1:10" x14ac:dyDescent="0.35">
      <c r="A5090" s="1">
        <v>43248</v>
      </c>
      <c r="B5090">
        <f t="shared" si="711"/>
        <v>2018</v>
      </c>
      <c r="C5090">
        <f t="shared" si="712"/>
        <v>5</v>
      </c>
      <c r="D5090" t="str">
        <f t="shared" si="713"/>
        <v>May</v>
      </c>
      <c r="E5090" t="str">
        <f t="shared" si="714"/>
        <v>Q2</v>
      </c>
      <c r="F5090" t="str">
        <f t="shared" si="715"/>
        <v>2018-May</v>
      </c>
      <c r="G5090">
        <f t="shared" si="716"/>
        <v>2</v>
      </c>
      <c r="H5090" t="str">
        <f t="shared" si="717"/>
        <v>Monday</v>
      </c>
      <c r="I5090" t="str">
        <f t="shared" si="718"/>
        <v>FM2</v>
      </c>
      <c r="J5090" t="str">
        <f t="shared" si="719"/>
        <v>FQ1</v>
      </c>
    </row>
    <row r="5091" spans="1:10" x14ac:dyDescent="0.35">
      <c r="A5091" s="1">
        <v>41763</v>
      </c>
      <c r="B5091">
        <f t="shared" si="711"/>
        <v>2014</v>
      </c>
      <c r="C5091">
        <f t="shared" si="712"/>
        <v>5</v>
      </c>
      <c r="D5091" t="str">
        <f t="shared" si="713"/>
        <v>May</v>
      </c>
      <c r="E5091" t="str">
        <f t="shared" si="714"/>
        <v>Q2</v>
      </c>
      <c r="F5091" t="str">
        <f t="shared" si="715"/>
        <v>2014-May</v>
      </c>
      <c r="G5091">
        <f t="shared" si="716"/>
        <v>1</v>
      </c>
      <c r="H5091" t="str">
        <f t="shared" si="717"/>
        <v>Sunday</v>
      </c>
      <c r="I5091" t="str">
        <f t="shared" si="718"/>
        <v>FM2</v>
      </c>
      <c r="J5091" t="str">
        <f t="shared" si="719"/>
        <v>FQ1</v>
      </c>
    </row>
    <row r="5092" spans="1:10" x14ac:dyDescent="0.35">
      <c r="A5092" s="1">
        <v>42879</v>
      </c>
      <c r="B5092">
        <f t="shared" si="711"/>
        <v>2017</v>
      </c>
      <c r="C5092">
        <f t="shared" si="712"/>
        <v>5</v>
      </c>
      <c r="D5092" t="str">
        <f t="shared" si="713"/>
        <v>May</v>
      </c>
      <c r="E5092" t="str">
        <f t="shared" si="714"/>
        <v>Q2</v>
      </c>
      <c r="F5092" t="str">
        <f t="shared" si="715"/>
        <v>2017-May</v>
      </c>
      <c r="G5092">
        <f t="shared" si="716"/>
        <v>4</v>
      </c>
      <c r="H5092" t="str">
        <f t="shared" si="717"/>
        <v>Wednesday</v>
      </c>
      <c r="I5092" t="str">
        <f t="shared" si="718"/>
        <v>FM2</v>
      </c>
      <c r="J5092" t="str">
        <f t="shared" si="719"/>
        <v>FQ1</v>
      </c>
    </row>
    <row r="5093" spans="1:10" x14ac:dyDescent="0.35">
      <c r="A5093" s="1">
        <v>41773</v>
      </c>
      <c r="B5093">
        <f t="shared" si="711"/>
        <v>2014</v>
      </c>
      <c r="C5093">
        <f t="shared" si="712"/>
        <v>5</v>
      </c>
      <c r="D5093" t="str">
        <f t="shared" si="713"/>
        <v>May</v>
      </c>
      <c r="E5093" t="str">
        <f t="shared" si="714"/>
        <v>Q2</v>
      </c>
      <c r="F5093" t="str">
        <f t="shared" si="715"/>
        <v>2014-May</v>
      </c>
      <c r="G5093">
        <f t="shared" si="716"/>
        <v>4</v>
      </c>
      <c r="H5093" t="str">
        <f t="shared" si="717"/>
        <v>Wednesday</v>
      </c>
      <c r="I5093" t="str">
        <f t="shared" si="718"/>
        <v>FM2</v>
      </c>
      <c r="J5093" t="str">
        <f t="shared" si="719"/>
        <v>FQ1</v>
      </c>
    </row>
    <row r="5094" spans="1:10" x14ac:dyDescent="0.35">
      <c r="A5094" s="1">
        <v>43222</v>
      </c>
      <c r="B5094">
        <f t="shared" si="711"/>
        <v>2018</v>
      </c>
      <c r="C5094">
        <f t="shared" si="712"/>
        <v>5</v>
      </c>
      <c r="D5094" t="str">
        <f t="shared" si="713"/>
        <v>May</v>
      </c>
      <c r="E5094" t="str">
        <f t="shared" si="714"/>
        <v>Q2</v>
      </c>
      <c r="F5094" t="str">
        <f t="shared" si="715"/>
        <v>2018-May</v>
      </c>
      <c r="G5094">
        <f t="shared" si="716"/>
        <v>4</v>
      </c>
      <c r="H5094" t="str">
        <f t="shared" si="717"/>
        <v>Wednesday</v>
      </c>
      <c r="I5094" t="str">
        <f t="shared" si="718"/>
        <v>FM2</v>
      </c>
      <c r="J5094" t="str">
        <f t="shared" si="719"/>
        <v>FQ1</v>
      </c>
    </row>
    <row r="5095" spans="1:10" x14ac:dyDescent="0.35">
      <c r="A5095" s="1">
        <v>40301</v>
      </c>
      <c r="B5095">
        <f t="shared" si="711"/>
        <v>2010</v>
      </c>
      <c r="C5095">
        <f t="shared" si="712"/>
        <v>5</v>
      </c>
      <c r="D5095" t="str">
        <f t="shared" si="713"/>
        <v>May</v>
      </c>
      <c r="E5095" t="str">
        <f t="shared" si="714"/>
        <v>Q2</v>
      </c>
      <c r="F5095" t="str">
        <f t="shared" si="715"/>
        <v>2010-May</v>
      </c>
      <c r="G5095">
        <f t="shared" si="716"/>
        <v>2</v>
      </c>
      <c r="H5095" t="str">
        <f t="shared" si="717"/>
        <v>Monday</v>
      </c>
      <c r="I5095" t="str">
        <f t="shared" si="718"/>
        <v>FM2</v>
      </c>
      <c r="J5095" t="str">
        <f t="shared" si="719"/>
        <v>FQ1</v>
      </c>
    </row>
    <row r="5096" spans="1:10" x14ac:dyDescent="0.35">
      <c r="A5096" s="1">
        <v>42491</v>
      </c>
      <c r="B5096">
        <f t="shared" si="711"/>
        <v>2016</v>
      </c>
      <c r="C5096">
        <f t="shared" si="712"/>
        <v>5</v>
      </c>
      <c r="D5096" t="str">
        <f t="shared" si="713"/>
        <v>May</v>
      </c>
      <c r="E5096" t="str">
        <f t="shared" si="714"/>
        <v>Q2</v>
      </c>
      <c r="F5096" t="str">
        <f t="shared" si="715"/>
        <v>2016-May</v>
      </c>
      <c r="G5096">
        <f t="shared" si="716"/>
        <v>1</v>
      </c>
      <c r="H5096" t="str">
        <f t="shared" si="717"/>
        <v>Sunday</v>
      </c>
      <c r="I5096" t="str">
        <f t="shared" si="718"/>
        <v>FM2</v>
      </c>
      <c r="J5096" t="str">
        <f t="shared" si="719"/>
        <v>FQ1</v>
      </c>
    </row>
    <row r="5097" spans="1:10" x14ac:dyDescent="0.35">
      <c r="A5097" s="1">
        <v>40303</v>
      </c>
      <c r="B5097">
        <f t="shared" si="711"/>
        <v>2010</v>
      </c>
      <c r="C5097">
        <f t="shared" si="712"/>
        <v>5</v>
      </c>
      <c r="D5097" t="str">
        <f t="shared" si="713"/>
        <v>May</v>
      </c>
      <c r="E5097" t="str">
        <f t="shared" si="714"/>
        <v>Q2</v>
      </c>
      <c r="F5097" t="str">
        <f t="shared" si="715"/>
        <v>2010-May</v>
      </c>
      <c r="G5097">
        <f t="shared" si="716"/>
        <v>4</v>
      </c>
      <c r="H5097" t="str">
        <f t="shared" si="717"/>
        <v>Wednesday</v>
      </c>
      <c r="I5097" t="str">
        <f t="shared" si="718"/>
        <v>FM2</v>
      </c>
      <c r="J5097" t="str">
        <f t="shared" si="719"/>
        <v>FQ1</v>
      </c>
    </row>
    <row r="5098" spans="1:10" x14ac:dyDescent="0.35">
      <c r="A5098" s="1">
        <v>41031</v>
      </c>
      <c r="B5098">
        <f t="shared" si="711"/>
        <v>2012</v>
      </c>
      <c r="C5098">
        <f t="shared" si="712"/>
        <v>5</v>
      </c>
      <c r="D5098" t="str">
        <f t="shared" si="713"/>
        <v>May</v>
      </c>
      <c r="E5098" t="str">
        <f t="shared" si="714"/>
        <v>Q2</v>
      </c>
      <c r="F5098" t="str">
        <f t="shared" si="715"/>
        <v>2012-May</v>
      </c>
      <c r="G5098">
        <f t="shared" si="716"/>
        <v>4</v>
      </c>
      <c r="H5098" t="str">
        <f t="shared" si="717"/>
        <v>Wednesday</v>
      </c>
      <c r="I5098" t="str">
        <f t="shared" si="718"/>
        <v>FM2</v>
      </c>
      <c r="J5098" t="str">
        <f t="shared" si="719"/>
        <v>FQ1</v>
      </c>
    </row>
    <row r="5099" spans="1:10" x14ac:dyDescent="0.35">
      <c r="A5099" s="1">
        <v>40326</v>
      </c>
      <c r="B5099">
        <f t="shared" si="711"/>
        <v>2010</v>
      </c>
      <c r="C5099">
        <f t="shared" si="712"/>
        <v>5</v>
      </c>
      <c r="D5099" t="str">
        <f t="shared" si="713"/>
        <v>May</v>
      </c>
      <c r="E5099" t="str">
        <f t="shared" si="714"/>
        <v>Q2</v>
      </c>
      <c r="F5099" t="str">
        <f t="shared" si="715"/>
        <v>2010-May</v>
      </c>
      <c r="G5099">
        <f t="shared" si="716"/>
        <v>6</v>
      </c>
      <c r="H5099" t="str">
        <f t="shared" si="717"/>
        <v>Friday</v>
      </c>
      <c r="I5099" t="str">
        <f t="shared" si="718"/>
        <v>FM2</v>
      </c>
      <c r="J5099" t="str">
        <f t="shared" si="719"/>
        <v>FQ1</v>
      </c>
    </row>
    <row r="5100" spans="1:10" x14ac:dyDescent="0.35">
      <c r="A5100" s="1">
        <v>41757</v>
      </c>
      <c r="B5100">
        <f t="shared" si="711"/>
        <v>2014</v>
      </c>
      <c r="C5100">
        <f t="shared" si="712"/>
        <v>4</v>
      </c>
      <c r="D5100" t="str">
        <f t="shared" si="713"/>
        <v>April</v>
      </c>
      <c r="E5100" t="str">
        <f t="shared" si="714"/>
        <v>Q2</v>
      </c>
      <c r="F5100" t="str">
        <f t="shared" si="715"/>
        <v>2014-Apr</v>
      </c>
      <c r="G5100">
        <f t="shared" si="716"/>
        <v>2</v>
      </c>
      <c r="H5100" t="str">
        <f t="shared" si="717"/>
        <v>Monday</v>
      </c>
      <c r="I5100" t="str">
        <f t="shared" si="718"/>
        <v>FM1</v>
      </c>
      <c r="J5100" t="str">
        <f t="shared" si="719"/>
        <v>FQ1</v>
      </c>
    </row>
    <row r="5101" spans="1:10" x14ac:dyDescent="0.35">
      <c r="A5101" s="1">
        <v>40638</v>
      </c>
      <c r="B5101">
        <f t="shared" si="711"/>
        <v>2011</v>
      </c>
      <c r="C5101">
        <f t="shared" si="712"/>
        <v>4</v>
      </c>
      <c r="D5101" t="str">
        <f t="shared" si="713"/>
        <v>April</v>
      </c>
      <c r="E5101" t="str">
        <f t="shared" si="714"/>
        <v>Q2</v>
      </c>
      <c r="F5101" t="str">
        <f t="shared" si="715"/>
        <v>2011-Apr</v>
      </c>
      <c r="G5101">
        <f t="shared" si="716"/>
        <v>3</v>
      </c>
      <c r="H5101" t="str">
        <f t="shared" si="717"/>
        <v>Tuesday</v>
      </c>
      <c r="I5101" t="str">
        <f t="shared" si="718"/>
        <v>FM1</v>
      </c>
      <c r="J5101" t="str">
        <f t="shared" si="719"/>
        <v>FQ1</v>
      </c>
    </row>
    <row r="5102" spans="1:10" x14ac:dyDescent="0.35">
      <c r="A5102" s="1">
        <v>41008</v>
      </c>
      <c r="B5102">
        <f t="shared" si="711"/>
        <v>2012</v>
      </c>
      <c r="C5102">
        <f t="shared" si="712"/>
        <v>4</v>
      </c>
      <c r="D5102" t="str">
        <f t="shared" si="713"/>
        <v>April</v>
      </c>
      <c r="E5102" t="str">
        <f t="shared" si="714"/>
        <v>Q2</v>
      </c>
      <c r="F5102" t="str">
        <f t="shared" si="715"/>
        <v>2012-Apr</v>
      </c>
      <c r="G5102">
        <f t="shared" si="716"/>
        <v>2</v>
      </c>
      <c r="H5102" t="str">
        <f t="shared" si="717"/>
        <v>Monday</v>
      </c>
      <c r="I5102" t="str">
        <f t="shared" si="718"/>
        <v>FM1</v>
      </c>
      <c r="J5102" t="str">
        <f t="shared" si="719"/>
        <v>FQ1</v>
      </c>
    </row>
    <row r="5103" spans="1:10" x14ac:dyDescent="0.35">
      <c r="A5103" s="1">
        <v>42097</v>
      </c>
      <c r="B5103">
        <f t="shared" si="711"/>
        <v>2015</v>
      </c>
      <c r="C5103">
        <f t="shared" si="712"/>
        <v>4</v>
      </c>
      <c r="D5103" t="str">
        <f t="shared" si="713"/>
        <v>April</v>
      </c>
      <c r="E5103" t="str">
        <f t="shared" si="714"/>
        <v>Q2</v>
      </c>
      <c r="F5103" t="str">
        <f t="shared" si="715"/>
        <v>2015-Apr</v>
      </c>
      <c r="G5103">
        <f t="shared" si="716"/>
        <v>6</v>
      </c>
      <c r="H5103" t="str">
        <f t="shared" si="717"/>
        <v>Friday</v>
      </c>
      <c r="I5103" t="str">
        <f t="shared" si="718"/>
        <v>FM1</v>
      </c>
      <c r="J5103" t="str">
        <f t="shared" si="719"/>
        <v>FQ1</v>
      </c>
    </row>
    <row r="5104" spans="1:10" x14ac:dyDescent="0.35">
      <c r="A5104" s="1">
        <v>43214</v>
      </c>
      <c r="B5104">
        <f t="shared" si="711"/>
        <v>2018</v>
      </c>
      <c r="C5104">
        <f t="shared" si="712"/>
        <v>4</v>
      </c>
      <c r="D5104" t="str">
        <f t="shared" si="713"/>
        <v>April</v>
      </c>
      <c r="E5104" t="str">
        <f t="shared" si="714"/>
        <v>Q2</v>
      </c>
      <c r="F5104" t="str">
        <f t="shared" si="715"/>
        <v>2018-Apr</v>
      </c>
      <c r="G5104">
        <f t="shared" si="716"/>
        <v>3</v>
      </c>
      <c r="H5104" t="str">
        <f t="shared" si="717"/>
        <v>Tuesday</v>
      </c>
      <c r="I5104" t="str">
        <f t="shared" si="718"/>
        <v>FM1</v>
      </c>
      <c r="J5104" t="str">
        <f t="shared" si="719"/>
        <v>FQ1</v>
      </c>
    </row>
    <row r="5105" spans="1:10" x14ac:dyDescent="0.35">
      <c r="A5105" s="1">
        <v>42115</v>
      </c>
      <c r="B5105">
        <f t="shared" si="711"/>
        <v>2015</v>
      </c>
      <c r="C5105">
        <f t="shared" si="712"/>
        <v>4</v>
      </c>
      <c r="D5105" t="str">
        <f t="shared" si="713"/>
        <v>April</v>
      </c>
      <c r="E5105" t="str">
        <f t="shared" si="714"/>
        <v>Q2</v>
      </c>
      <c r="F5105" t="str">
        <f t="shared" si="715"/>
        <v>2015-Apr</v>
      </c>
      <c r="G5105">
        <f t="shared" si="716"/>
        <v>3</v>
      </c>
      <c r="H5105" t="str">
        <f t="shared" si="717"/>
        <v>Tuesday</v>
      </c>
      <c r="I5105" t="str">
        <f t="shared" si="718"/>
        <v>FM1</v>
      </c>
      <c r="J5105" t="str">
        <f t="shared" si="719"/>
        <v>FQ1</v>
      </c>
    </row>
    <row r="5106" spans="1:10" x14ac:dyDescent="0.35">
      <c r="A5106" s="1">
        <v>42834</v>
      </c>
      <c r="B5106">
        <f t="shared" si="711"/>
        <v>2017</v>
      </c>
      <c r="C5106">
        <f t="shared" si="712"/>
        <v>4</v>
      </c>
      <c r="D5106" t="str">
        <f t="shared" si="713"/>
        <v>April</v>
      </c>
      <c r="E5106" t="str">
        <f t="shared" si="714"/>
        <v>Q2</v>
      </c>
      <c r="F5106" t="str">
        <f t="shared" si="715"/>
        <v>2017-Apr</v>
      </c>
      <c r="G5106">
        <f t="shared" si="716"/>
        <v>1</v>
      </c>
      <c r="H5106" t="str">
        <f t="shared" si="717"/>
        <v>Sunday</v>
      </c>
      <c r="I5106" t="str">
        <f t="shared" si="718"/>
        <v>FM1</v>
      </c>
      <c r="J5106" t="str">
        <f t="shared" si="719"/>
        <v>FQ1</v>
      </c>
    </row>
    <row r="5107" spans="1:10" x14ac:dyDescent="0.35">
      <c r="A5107" s="1">
        <v>41372</v>
      </c>
      <c r="B5107">
        <f t="shared" si="711"/>
        <v>2013</v>
      </c>
      <c r="C5107">
        <f t="shared" si="712"/>
        <v>4</v>
      </c>
      <c r="D5107" t="str">
        <f t="shared" si="713"/>
        <v>April</v>
      </c>
      <c r="E5107" t="str">
        <f t="shared" si="714"/>
        <v>Q2</v>
      </c>
      <c r="F5107" t="str">
        <f t="shared" si="715"/>
        <v>2013-Apr</v>
      </c>
      <c r="G5107">
        <f t="shared" si="716"/>
        <v>2</v>
      </c>
      <c r="H5107" t="str">
        <f t="shared" si="717"/>
        <v>Monday</v>
      </c>
      <c r="I5107" t="str">
        <f t="shared" si="718"/>
        <v>FM1</v>
      </c>
      <c r="J5107" t="str">
        <f t="shared" si="719"/>
        <v>FQ1</v>
      </c>
    </row>
    <row r="5108" spans="1:10" x14ac:dyDescent="0.35">
      <c r="A5108" s="1">
        <v>40657</v>
      </c>
      <c r="B5108">
        <f t="shared" si="711"/>
        <v>2011</v>
      </c>
      <c r="C5108">
        <f t="shared" si="712"/>
        <v>4</v>
      </c>
      <c r="D5108" t="str">
        <f t="shared" si="713"/>
        <v>April</v>
      </c>
      <c r="E5108" t="str">
        <f t="shared" si="714"/>
        <v>Q2</v>
      </c>
      <c r="F5108" t="str">
        <f t="shared" si="715"/>
        <v>2011-Apr</v>
      </c>
      <c r="G5108">
        <f t="shared" si="716"/>
        <v>1</v>
      </c>
      <c r="H5108" t="str">
        <f t="shared" si="717"/>
        <v>Sunday</v>
      </c>
      <c r="I5108" t="str">
        <f t="shared" si="718"/>
        <v>FM1</v>
      </c>
      <c r="J5108" t="str">
        <f t="shared" si="719"/>
        <v>FQ1</v>
      </c>
    </row>
    <row r="5109" spans="1:10" x14ac:dyDescent="0.35">
      <c r="A5109" s="1">
        <v>42463</v>
      </c>
      <c r="B5109">
        <f t="shared" si="711"/>
        <v>2016</v>
      </c>
      <c r="C5109">
        <f t="shared" si="712"/>
        <v>4</v>
      </c>
      <c r="D5109" t="str">
        <f t="shared" si="713"/>
        <v>April</v>
      </c>
      <c r="E5109" t="str">
        <f t="shared" si="714"/>
        <v>Q2</v>
      </c>
      <c r="F5109" t="str">
        <f t="shared" si="715"/>
        <v>2016-Apr</v>
      </c>
      <c r="G5109">
        <f t="shared" si="716"/>
        <v>1</v>
      </c>
      <c r="H5109" t="str">
        <f t="shared" si="717"/>
        <v>Sunday</v>
      </c>
      <c r="I5109" t="str">
        <f t="shared" si="718"/>
        <v>FM1</v>
      </c>
      <c r="J5109" t="str">
        <f t="shared" si="719"/>
        <v>FQ1</v>
      </c>
    </row>
    <row r="5110" spans="1:10" x14ac:dyDescent="0.35">
      <c r="A5110" s="1">
        <v>42477</v>
      </c>
      <c r="B5110">
        <f t="shared" si="711"/>
        <v>2016</v>
      </c>
      <c r="C5110">
        <f t="shared" si="712"/>
        <v>4</v>
      </c>
      <c r="D5110" t="str">
        <f t="shared" si="713"/>
        <v>April</v>
      </c>
      <c r="E5110" t="str">
        <f t="shared" si="714"/>
        <v>Q2</v>
      </c>
      <c r="F5110" t="str">
        <f t="shared" si="715"/>
        <v>2016-Apr</v>
      </c>
      <c r="G5110">
        <f t="shared" si="716"/>
        <v>1</v>
      </c>
      <c r="H5110" t="str">
        <f t="shared" si="717"/>
        <v>Sunday</v>
      </c>
      <c r="I5110" t="str">
        <f t="shared" si="718"/>
        <v>FM1</v>
      </c>
      <c r="J5110" t="str">
        <f t="shared" si="719"/>
        <v>FQ1</v>
      </c>
    </row>
    <row r="5111" spans="1:10" x14ac:dyDescent="0.35">
      <c r="A5111" s="1">
        <v>42113</v>
      </c>
      <c r="B5111">
        <f t="shared" si="711"/>
        <v>2015</v>
      </c>
      <c r="C5111">
        <f t="shared" si="712"/>
        <v>4</v>
      </c>
      <c r="D5111" t="str">
        <f t="shared" si="713"/>
        <v>April</v>
      </c>
      <c r="E5111" t="str">
        <f t="shared" si="714"/>
        <v>Q2</v>
      </c>
      <c r="F5111" t="str">
        <f t="shared" si="715"/>
        <v>2015-Apr</v>
      </c>
      <c r="G5111">
        <f t="shared" si="716"/>
        <v>1</v>
      </c>
      <c r="H5111" t="str">
        <f t="shared" si="717"/>
        <v>Sunday</v>
      </c>
      <c r="I5111" t="str">
        <f t="shared" si="718"/>
        <v>FM1</v>
      </c>
      <c r="J5111" t="str">
        <f t="shared" si="719"/>
        <v>FQ1</v>
      </c>
    </row>
    <row r="5112" spans="1:10" x14ac:dyDescent="0.35">
      <c r="A5112" s="1">
        <v>40293</v>
      </c>
      <c r="B5112">
        <f t="shared" si="711"/>
        <v>2010</v>
      </c>
      <c r="C5112">
        <f t="shared" si="712"/>
        <v>4</v>
      </c>
      <c r="D5112" t="str">
        <f t="shared" si="713"/>
        <v>April</v>
      </c>
      <c r="E5112" t="str">
        <f t="shared" si="714"/>
        <v>Q2</v>
      </c>
      <c r="F5112" t="str">
        <f t="shared" si="715"/>
        <v>2010-Apr</v>
      </c>
      <c r="G5112">
        <f t="shared" si="716"/>
        <v>1</v>
      </c>
      <c r="H5112" t="str">
        <f t="shared" si="717"/>
        <v>Sunday</v>
      </c>
      <c r="I5112" t="str">
        <f t="shared" si="718"/>
        <v>FM1</v>
      </c>
      <c r="J5112" t="str">
        <f t="shared" si="719"/>
        <v>FQ1</v>
      </c>
    </row>
    <row r="5113" spans="1:10" x14ac:dyDescent="0.35">
      <c r="A5113" s="1">
        <v>40643</v>
      </c>
      <c r="B5113">
        <f t="shared" si="711"/>
        <v>2011</v>
      </c>
      <c r="C5113">
        <f t="shared" si="712"/>
        <v>4</v>
      </c>
      <c r="D5113" t="str">
        <f t="shared" si="713"/>
        <v>April</v>
      </c>
      <c r="E5113" t="str">
        <f t="shared" si="714"/>
        <v>Q2</v>
      </c>
      <c r="F5113" t="str">
        <f t="shared" si="715"/>
        <v>2011-Apr</v>
      </c>
      <c r="G5113">
        <f t="shared" si="716"/>
        <v>1</v>
      </c>
      <c r="H5113" t="str">
        <f t="shared" si="717"/>
        <v>Sunday</v>
      </c>
      <c r="I5113" t="str">
        <f t="shared" si="718"/>
        <v>FM1</v>
      </c>
      <c r="J5113" t="str">
        <f t="shared" si="719"/>
        <v>FQ1</v>
      </c>
    </row>
    <row r="5114" spans="1:10" x14ac:dyDescent="0.35">
      <c r="A5114" s="1">
        <v>41757</v>
      </c>
      <c r="B5114">
        <f t="shared" si="711"/>
        <v>2014</v>
      </c>
      <c r="C5114">
        <f t="shared" si="712"/>
        <v>4</v>
      </c>
      <c r="D5114" t="str">
        <f t="shared" si="713"/>
        <v>April</v>
      </c>
      <c r="E5114" t="str">
        <f t="shared" si="714"/>
        <v>Q2</v>
      </c>
      <c r="F5114" t="str">
        <f t="shared" si="715"/>
        <v>2014-Apr</v>
      </c>
      <c r="G5114">
        <f t="shared" si="716"/>
        <v>2</v>
      </c>
      <c r="H5114" t="str">
        <f t="shared" si="717"/>
        <v>Monday</v>
      </c>
      <c r="I5114" t="str">
        <f t="shared" si="718"/>
        <v>FM1</v>
      </c>
      <c r="J5114" t="str">
        <f t="shared" si="719"/>
        <v>FQ1</v>
      </c>
    </row>
    <row r="5115" spans="1:10" x14ac:dyDescent="0.35">
      <c r="A5115" s="1">
        <v>41745</v>
      </c>
      <c r="B5115">
        <f t="shared" si="711"/>
        <v>2014</v>
      </c>
      <c r="C5115">
        <f t="shared" si="712"/>
        <v>4</v>
      </c>
      <c r="D5115" t="str">
        <f t="shared" si="713"/>
        <v>April</v>
      </c>
      <c r="E5115" t="str">
        <f t="shared" si="714"/>
        <v>Q2</v>
      </c>
      <c r="F5115" t="str">
        <f t="shared" si="715"/>
        <v>2014-Apr</v>
      </c>
      <c r="G5115">
        <f t="shared" si="716"/>
        <v>4</v>
      </c>
      <c r="H5115" t="str">
        <f t="shared" si="717"/>
        <v>Wednesday</v>
      </c>
      <c r="I5115" t="str">
        <f t="shared" si="718"/>
        <v>FM1</v>
      </c>
      <c r="J5115" t="str">
        <f t="shared" si="719"/>
        <v>FQ1</v>
      </c>
    </row>
    <row r="5116" spans="1:10" x14ac:dyDescent="0.35">
      <c r="A5116" s="1">
        <v>41012</v>
      </c>
      <c r="B5116">
        <f t="shared" si="711"/>
        <v>2012</v>
      </c>
      <c r="C5116">
        <f t="shared" si="712"/>
        <v>4</v>
      </c>
      <c r="D5116" t="str">
        <f t="shared" si="713"/>
        <v>April</v>
      </c>
      <c r="E5116" t="str">
        <f t="shared" si="714"/>
        <v>Q2</v>
      </c>
      <c r="F5116" t="str">
        <f t="shared" si="715"/>
        <v>2012-Apr</v>
      </c>
      <c r="G5116">
        <f t="shared" si="716"/>
        <v>6</v>
      </c>
      <c r="H5116" t="str">
        <f t="shared" si="717"/>
        <v>Friday</v>
      </c>
      <c r="I5116" t="str">
        <f t="shared" si="718"/>
        <v>FM1</v>
      </c>
      <c r="J5116" t="str">
        <f t="shared" si="719"/>
        <v>FQ1</v>
      </c>
    </row>
    <row r="5117" spans="1:10" x14ac:dyDescent="0.35">
      <c r="A5117" s="1">
        <v>40616</v>
      </c>
      <c r="B5117">
        <f t="shared" si="711"/>
        <v>2011</v>
      </c>
      <c r="C5117">
        <f t="shared" si="712"/>
        <v>3</v>
      </c>
      <c r="D5117" t="str">
        <f t="shared" si="713"/>
        <v>March</v>
      </c>
      <c r="E5117" t="str">
        <f t="shared" si="714"/>
        <v>Q1</v>
      </c>
      <c r="F5117" t="str">
        <f t="shared" si="715"/>
        <v>2011-Mar</v>
      </c>
      <c r="G5117">
        <f t="shared" si="716"/>
        <v>2</v>
      </c>
      <c r="H5117" t="str">
        <f t="shared" si="717"/>
        <v>Monday</v>
      </c>
      <c r="I5117" t="str">
        <f t="shared" si="718"/>
        <v>FM12</v>
      </c>
      <c r="J5117" t="str">
        <f t="shared" si="719"/>
        <v>FQ4</v>
      </c>
    </row>
    <row r="5118" spans="1:10" x14ac:dyDescent="0.35">
      <c r="A5118" s="1">
        <v>40989</v>
      </c>
      <c r="B5118">
        <f t="shared" si="711"/>
        <v>2012</v>
      </c>
      <c r="C5118">
        <f t="shared" si="712"/>
        <v>3</v>
      </c>
      <c r="D5118" t="str">
        <f t="shared" si="713"/>
        <v>March</v>
      </c>
      <c r="E5118" t="str">
        <f t="shared" si="714"/>
        <v>Q1</v>
      </c>
      <c r="F5118" t="str">
        <f t="shared" si="715"/>
        <v>2012-Mar</v>
      </c>
      <c r="G5118">
        <f t="shared" si="716"/>
        <v>4</v>
      </c>
      <c r="H5118" t="str">
        <f t="shared" si="717"/>
        <v>Wednesday</v>
      </c>
      <c r="I5118" t="str">
        <f t="shared" si="718"/>
        <v>FM12</v>
      </c>
      <c r="J5118" t="str">
        <f t="shared" si="719"/>
        <v>FQ4</v>
      </c>
    </row>
    <row r="5119" spans="1:10" x14ac:dyDescent="0.35">
      <c r="A5119" s="1">
        <v>40610</v>
      </c>
      <c r="B5119">
        <f t="shared" si="711"/>
        <v>2011</v>
      </c>
      <c r="C5119">
        <f t="shared" si="712"/>
        <v>3</v>
      </c>
      <c r="D5119" t="str">
        <f t="shared" si="713"/>
        <v>March</v>
      </c>
      <c r="E5119" t="str">
        <f t="shared" si="714"/>
        <v>Q1</v>
      </c>
      <c r="F5119" t="str">
        <f t="shared" si="715"/>
        <v>2011-Mar</v>
      </c>
      <c r="G5119">
        <f t="shared" si="716"/>
        <v>3</v>
      </c>
      <c r="H5119" t="str">
        <f t="shared" si="717"/>
        <v>Tuesday</v>
      </c>
      <c r="I5119" t="str">
        <f t="shared" si="718"/>
        <v>FM12</v>
      </c>
      <c r="J5119" t="str">
        <f t="shared" si="719"/>
        <v>FQ4</v>
      </c>
    </row>
    <row r="5120" spans="1:10" x14ac:dyDescent="0.35">
      <c r="A5120" s="1">
        <v>42450</v>
      </c>
      <c r="B5120">
        <f t="shared" si="711"/>
        <v>2016</v>
      </c>
      <c r="C5120">
        <f t="shared" si="712"/>
        <v>3</v>
      </c>
      <c r="D5120" t="str">
        <f t="shared" si="713"/>
        <v>March</v>
      </c>
      <c r="E5120" t="str">
        <f t="shared" si="714"/>
        <v>Q1</v>
      </c>
      <c r="F5120" t="str">
        <f t="shared" si="715"/>
        <v>2016-Mar</v>
      </c>
      <c r="G5120">
        <f t="shared" si="716"/>
        <v>2</v>
      </c>
      <c r="H5120" t="str">
        <f t="shared" si="717"/>
        <v>Monday</v>
      </c>
      <c r="I5120" t="str">
        <f t="shared" si="718"/>
        <v>FM12</v>
      </c>
      <c r="J5120" t="str">
        <f t="shared" si="719"/>
        <v>FQ4</v>
      </c>
    </row>
    <row r="5121" spans="1:10" x14ac:dyDescent="0.35">
      <c r="A5121" s="1">
        <v>41339</v>
      </c>
      <c r="B5121">
        <f t="shared" si="711"/>
        <v>2013</v>
      </c>
      <c r="C5121">
        <f t="shared" si="712"/>
        <v>3</v>
      </c>
      <c r="D5121" t="str">
        <f t="shared" si="713"/>
        <v>March</v>
      </c>
      <c r="E5121" t="str">
        <f t="shared" si="714"/>
        <v>Q1</v>
      </c>
      <c r="F5121" t="str">
        <f t="shared" si="715"/>
        <v>2013-Mar</v>
      </c>
      <c r="G5121">
        <f t="shared" si="716"/>
        <v>4</v>
      </c>
      <c r="H5121" t="str">
        <f t="shared" si="717"/>
        <v>Wednesday</v>
      </c>
      <c r="I5121" t="str">
        <f t="shared" si="718"/>
        <v>FM12</v>
      </c>
      <c r="J5121" t="str">
        <f t="shared" si="719"/>
        <v>FQ4</v>
      </c>
    </row>
    <row r="5122" spans="1:10" x14ac:dyDescent="0.35">
      <c r="A5122" s="1">
        <v>40252</v>
      </c>
      <c r="B5122">
        <f t="shared" si="711"/>
        <v>2010</v>
      </c>
      <c r="C5122">
        <f t="shared" si="712"/>
        <v>3</v>
      </c>
      <c r="D5122" t="str">
        <f t="shared" si="713"/>
        <v>March</v>
      </c>
      <c r="E5122" t="str">
        <f t="shared" si="714"/>
        <v>Q1</v>
      </c>
      <c r="F5122" t="str">
        <f t="shared" si="715"/>
        <v>2010-Mar</v>
      </c>
      <c r="G5122">
        <f t="shared" si="716"/>
        <v>2</v>
      </c>
      <c r="H5122" t="str">
        <f t="shared" si="717"/>
        <v>Monday</v>
      </c>
      <c r="I5122" t="str">
        <f t="shared" si="718"/>
        <v>FM12</v>
      </c>
      <c r="J5122" t="str">
        <f t="shared" si="719"/>
        <v>FQ4</v>
      </c>
    </row>
    <row r="5123" spans="1:10" x14ac:dyDescent="0.35">
      <c r="A5123" s="1">
        <v>40262</v>
      </c>
      <c r="B5123">
        <f t="shared" ref="B5123:B5186" si="720">YEAR(A5123)</f>
        <v>2010</v>
      </c>
      <c r="C5123">
        <f t="shared" ref="C5123:C5186" si="721">MONTH(A5123)</f>
        <v>3</v>
      </c>
      <c r="D5123" t="str">
        <f t="shared" ref="D5123:D5186" si="722">TEXT(A5123,"mmmm")</f>
        <v>March</v>
      </c>
      <c r="E5123" t="str">
        <f t="shared" ref="E5123:E5186" si="723">"Q" &amp; INT((MONTH(A5123)-1)/3) + 1</f>
        <v>Q1</v>
      </c>
      <c r="F5123" t="str">
        <f t="shared" ref="F5123:F5186" si="724">YEAR(A5123) &amp; "-" &amp; TEXT(A5123,"mmm")</f>
        <v>2010-Mar</v>
      </c>
      <c r="G5123">
        <f t="shared" ref="G5123:G5186" si="725">WEEKDAY(A5123,1)</f>
        <v>5</v>
      </c>
      <c r="H5123" t="str">
        <f t="shared" ref="H5123:H5186" si="726">TEXT(A5123,"dddd")</f>
        <v>Thursday</v>
      </c>
      <c r="I5123" t="str">
        <f t="shared" ref="I5123:I5186" si="727">"FM"&amp;MOD(MONTH(A5123)-4,12)+1</f>
        <v>FM12</v>
      </c>
      <c r="J5123" t="str">
        <f t="shared" ref="J5123:J5186" si="728">"FQ"&amp;INT((MOD(MONTH(A5123)-4,12))/3)+1</f>
        <v>FQ4</v>
      </c>
    </row>
    <row r="5124" spans="1:10" x14ac:dyDescent="0.35">
      <c r="A5124" s="1">
        <v>43170</v>
      </c>
      <c r="B5124">
        <f t="shared" si="720"/>
        <v>2018</v>
      </c>
      <c r="C5124">
        <f t="shared" si="721"/>
        <v>3</v>
      </c>
      <c r="D5124" t="str">
        <f t="shared" si="722"/>
        <v>March</v>
      </c>
      <c r="E5124" t="str">
        <f t="shared" si="723"/>
        <v>Q1</v>
      </c>
      <c r="F5124" t="str">
        <f t="shared" si="724"/>
        <v>2018-Mar</v>
      </c>
      <c r="G5124">
        <f t="shared" si="725"/>
        <v>1</v>
      </c>
      <c r="H5124" t="str">
        <f t="shared" si="726"/>
        <v>Sunday</v>
      </c>
      <c r="I5124" t="str">
        <f t="shared" si="727"/>
        <v>FM12</v>
      </c>
      <c r="J5124" t="str">
        <f t="shared" si="728"/>
        <v>FQ4</v>
      </c>
    </row>
    <row r="5125" spans="1:10" x14ac:dyDescent="0.35">
      <c r="A5125" s="1">
        <v>42068</v>
      </c>
      <c r="B5125">
        <f t="shared" si="720"/>
        <v>2015</v>
      </c>
      <c r="C5125">
        <f t="shared" si="721"/>
        <v>3</v>
      </c>
      <c r="D5125" t="str">
        <f t="shared" si="722"/>
        <v>March</v>
      </c>
      <c r="E5125" t="str">
        <f t="shared" si="723"/>
        <v>Q1</v>
      </c>
      <c r="F5125" t="str">
        <f t="shared" si="724"/>
        <v>2015-Mar</v>
      </c>
      <c r="G5125">
        <f t="shared" si="725"/>
        <v>5</v>
      </c>
      <c r="H5125" t="str">
        <f t="shared" si="726"/>
        <v>Thursday</v>
      </c>
      <c r="I5125" t="str">
        <f t="shared" si="727"/>
        <v>FM12</v>
      </c>
      <c r="J5125" t="str">
        <f t="shared" si="728"/>
        <v>FQ4</v>
      </c>
    </row>
    <row r="5126" spans="1:10" x14ac:dyDescent="0.35">
      <c r="A5126" s="1">
        <v>42816</v>
      </c>
      <c r="B5126">
        <f t="shared" si="720"/>
        <v>2017</v>
      </c>
      <c r="C5126">
        <f t="shared" si="721"/>
        <v>3</v>
      </c>
      <c r="D5126" t="str">
        <f t="shared" si="722"/>
        <v>March</v>
      </c>
      <c r="E5126" t="str">
        <f t="shared" si="723"/>
        <v>Q1</v>
      </c>
      <c r="F5126" t="str">
        <f t="shared" si="724"/>
        <v>2017-Mar</v>
      </c>
      <c r="G5126">
        <f t="shared" si="725"/>
        <v>4</v>
      </c>
      <c r="H5126" t="str">
        <f t="shared" si="726"/>
        <v>Wednesday</v>
      </c>
      <c r="I5126" t="str">
        <f t="shared" si="727"/>
        <v>FM12</v>
      </c>
      <c r="J5126" t="str">
        <f t="shared" si="728"/>
        <v>FQ4</v>
      </c>
    </row>
    <row r="5127" spans="1:10" x14ac:dyDescent="0.35">
      <c r="A5127" s="1">
        <v>40988</v>
      </c>
      <c r="B5127">
        <f t="shared" si="720"/>
        <v>2012</v>
      </c>
      <c r="C5127">
        <f t="shared" si="721"/>
        <v>3</v>
      </c>
      <c r="D5127" t="str">
        <f t="shared" si="722"/>
        <v>March</v>
      </c>
      <c r="E5127" t="str">
        <f t="shared" si="723"/>
        <v>Q1</v>
      </c>
      <c r="F5127" t="str">
        <f t="shared" si="724"/>
        <v>2012-Mar</v>
      </c>
      <c r="G5127">
        <f t="shared" si="725"/>
        <v>3</v>
      </c>
      <c r="H5127" t="str">
        <f t="shared" si="726"/>
        <v>Tuesday</v>
      </c>
      <c r="I5127" t="str">
        <f t="shared" si="727"/>
        <v>FM12</v>
      </c>
      <c r="J5127" t="str">
        <f t="shared" si="728"/>
        <v>FQ4</v>
      </c>
    </row>
    <row r="5128" spans="1:10" x14ac:dyDescent="0.35">
      <c r="A5128" s="1">
        <v>40991</v>
      </c>
      <c r="B5128">
        <f t="shared" si="720"/>
        <v>2012</v>
      </c>
      <c r="C5128">
        <f t="shared" si="721"/>
        <v>3</v>
      </c>
      <c r="D5128" t="str">
        <f t="shared" si="722"/>
        <v>March</v>
      </c>
      <c r="E5128" t="str">
        <f t="shared" si="723"/>
        <v>Q1</v>
      </c>
      <c r="F5128" t="str">
        <f t="shared" si="724"/>
        <v>2012-Mar</v>
      </c>
      <c r="G5128">
        <f t="shared" si="725"/>
        <v>6</v>
      </c>
      <c r="H5128" t="str">
        <f t="shared" si="726"/>
        <v>Friday</v>
      </c>
      <c r="I5128" t="str">
        <f t="shared" si="727"/>
        <v>FM12</v>
      </c>
      <c r="J5128" t="str">
        <f t="shared" si="728"/>
        <v>FQ4</v>
      </c>
    </row>
    <row r="5129" spans="1:10" x14ac:dyDescent="0.35">
      <c r="A5129" s="1">
        <v>42810</v>
      </c>
      <c r="B5129">
        <f t="shared" si="720"/>
        <v>2017</v>
      </c>
      <c r="C5129">
        <f t="shared" si="721"/>
        <v>3</v>
      </c>
      <c r="D5129" t="str">
        <f t="shared" si="722"/>
        <v>March</v>
      </c>
      <c r="E5129" t="str">
        <f t="shared" si="723"/>
        <v>Q1</v>
      </c>
      <c r="F5129" t="str">
        <f t="shared" si="724"/>
        <v>2017-Mar</v>
      </c>
      <c r="G5129">
        <f t="shared" si="725"/>
        <v>5</v>
      </c>
      <c r="H5129" t="str">
        <f t="shared" si="726"/>
        <v>Thursday</v>
      </c>
      <c r="I5129" t="str">
        <f t="shared" si="727"/>
        <v>FM12</v>
      </c>
      <c r="J5129" t="str">
        <f t="shared" si="728"/>
        <v>FQ4</v>
      </c>
    </row>
    <row r="5130" spans="1:10" x14ac:dyDescent="0.35">
      <c r="A5130" s="1">
        <v>43187</v>
      </c>
      <c r="B5130">
        <f t="shared" si="720"/>
        <v>2018</v>
      </c>
      <c r="C5130">
        <f t="shared" si="721"/>
        <v>3</v>
      </c>
      <c r="D5130" t="str">
        <f t="shared" si="722"/>
        <v>March</v>
      </c>
      <c r="E5130" t="str">
        <f t="shared" si="723"/>
        <v>Q1</v>
      </c>
      <c r="F5130" t="str">
        <f t="shared" si="724"/>
        <v>2018-Mar</v>
      </c>
      <c r="G5130">
        <f t="shared" si="725"/>
        <v>4</v>
      </c>
      <c r="H5130" t="str">
        <f t="shared" si="726"/>
        <v>Wednesday</v>
      </c>
      <c r="I5130" t="str">
        <f t="shared" si="727"/>
        <v>FM12</v>
      </c>
      <c r="J5130" t="str">
        <f t="shared" si="728"/>
        <v>FQ4</v>
      </c>
    </row>
    <row r="5131" spans="1:10" x14ac:dyDescent="0.35">
      <c r="A5131" s="1">
        <v>40250</v>
      </c>
      <c r="B5131">
        <f t="shared" si="720"/>
        <v>2010</v>
      </c>
      <c r="C5131">
        <f t="shared" si="721"/>
        <v>3</v>
      </c>
      <c r="D5131" t="str">
        <f t="shared" si="722"/>
        <v>March</v>
      </c>
      <c r="E5131" t="str">
        <f t="shared" si="723"/>
        <v>Q1</v>
      </c>
      <c r="F5131" t="str">
        <f t="shared" si="724"/>
        <v>2010-Mar</v>
      </c>
      <c r="G5131">
        <f t="shared" si="725"/>
        <v>7</v>
      </c>
      <c r="H5131" t="str">
        <f t="shared" si="726"/>
        <v>Saturday</v>
      </c>
      <c r="I5131" t="str">
        <f t="shared" si="727"/>
        <v>FM12</v>
      </c>
      <c r="J5131" t="str">
        <f t="shared" si="728"/>
        <v>FQ4</v>
      </c>
    </row>
    <row r="5132" spans="1:10" x14ac:dyDescent="0.35">
      <c r="A5132" s="1">
        <v>43160</v>
      </c>
      <c r="B5132">
        <f t="shared" si="720"/>
        <v>2018</v>
      </c>
      <c r="C5132">
        <f t="shared" si="721"/>
        <v>3</v>
      </c>
      <c r="D5132" t="str">
        <f t="shared" si="722"/>
        <v>March</v>
      </c>
      <c r="E5132" t="str">
        <f t="shared" si="723"/>
        <v>Q1</v>
      </c>
      <c r="F5132" t="str">
        <f t="shared" si="724"/>
        <v>2018-Mar</v>
      </c>
      <c r="G5132">
        <f t="shared" si="725"/>
        <v>5</v>
      </c>
      <c r="H5132" t="str">
        <f t="shared" si="726"/>
        <v>Thursday</v>
      </c>
      <c r="I5132" t="str">
        <f t="shared" si="727"/>
        <v>FM12</v>
      </c>
      <c r="J5132" t="str">
        <f t="shared" si="728"/>
        <v>FQ4</v>
      </c>
    </row>
    <row r="5133" spans="1:10" x14ac:dyDescent="0.35">
      <c r="A5133" s="1">
        <v>42409</v>
      </c>
      <c r="B5133">
        <f t="shared" si="720"/>
        <v>2016</v>
      </c>
      <c r="C5133">
        <f t="shared" si="721"/>
        <v>2</v>
      </c>
      <c r="D5133" t="str">
        <f t="shared" si="722"/>
        <v>February</v>
      </c>
      <c r="E5133" t="str">
        <f t="shared" si="723"/>
        <v>Q1</v>
      </c>
      <c r="F5133" t="str">
        <f t="shared" si="724"/>
        <v>2016-Feb</v>
      </c>
      <c r="G5133">
        <f t="shared" si="725"/>
        <v>3</v>
      </c>
      <c r="H5133" t="str">
        <f t="shared" si="726"/>
        <v>Tuesday</v>
      </c>
      <c r="I5133" t="str">
        <f t="shared" si="727"/>
        <v>FM11</v>
      </c>
      <c r="J5133" t="str">
        <f t="shared" si="728"/>
        <v>FQ4</v>
      </c>
    </row>
    <row r="5134" spans="1:10" x14ac:dyDescent="0.35">
      <c r="A5134" s="1">
        <v>40589</v>
      </c>
      <c r="B5134">
        <f t="shared" si="720"/>
        <v>2011</v>
      </c>
      <c r="C5134">
        <f t="shared" si="721"/>
        <v>2</v>
      </c>
      <c r="D5134" t="str">
        <f t="shared" si="722"/>
        <v>February</v>
      </c>
      <c r="E5134" t="str">
        <f t="shared" si="723"/>
        <v>Q1</v>
      </c>
      <c r="F5134" t="str">
        <f t="shared" si="724"/>
        <v>2011-Feb</v>
      </c>
      <c r="G5134">
        <f t="shared" si="725"/>
        <v>3</v>
      </c>
      <c r="H5134" t="str">
        <f t="shared" si="726"/>
        <v>Tuesday</v>
      </c>
      <c r="I5134" t="str">
        <f t="shared" si="727"/>
        <v>FM11</v>
      </c>
      <c r="J5134" t="str">
        <f t="shared" si="728"/>
        <v>FQ4</v>
      </c>
    </row>
    <row r="5135" spans="1:10" x14ac:dyDescent="0.35">
      <c r="A5135" s="1">
        <v>41319</v>
      </c>
      <c r="B5135">
        <f t="shared" si="720"/>
        <v>2013</v>
      </c>
      <c r="C5135">
        <f t="shared" si="721"/>
        <v>2</v>
      </c>
      <c r="D5135" t="str">
        <f t="shared" si="722"/>
        <v>February</v>
      </c>
      <c r="E5135" t="str">
        <f t="shared" si="723"/>
        <v>Q1</v>
      </c>
      <c r="F5135" t="str">
        <f t="shared" si="724"/>
        <v>2013-Feb</v>
      </c>
      <c r="G5135">
        <f t="shared" si="725"/>
        <v>5</v>
      </c>
      <c r="H5135" t="str">
        <f t="shared" si="726"/>
        <v>Thursday</v>
      </c>
      <c r="I5135" t="str">
        <f t="shared" si="727"/>
        <v>FM11</v>
      </c>
      <c r="J5135" t="str">
        <f t="shared" si="728"/>
        <v>FQ4</v>
      </c>
    </row>
    <row r="5136" spans="1:10" x14ac:dyDescent="0.35">
      <c r="A5136" s="1">
        <v>42058</v>
      </c>
      <c r="B5136">
        <f t="shared" si="720"/>
        <v>2015</v>
      </c>
      <c r="C5136">
        <f t="shared" si="721"/>
        <v>2</v>
      </c>
      <c r="D5136" t="str">
        <f t="shared" si="722"/>
        <v>February</v>
      </c>
      <c r="E5136" t="str">
        <f t="shared" si="723"/>
        <v>Q1</v>
      </c>
      <c r="F5136" t="str">
        <f t="shared" si="724"/>
        <v>2015-Feb</v>
      </c>
      <c r="G5136">
        <f t="shared" si="725"/>
        <v>2</v>
      </c>
      <c r="H5136" t="str">
        <f t="shared" si="726"/>
        <v>Monday</v>
      </c>
      <c r="I5136" t="str">
        <f t="shared" si="727"/>
        <v>FM11</v>
      </c>
      <c r="J5136" t="str">
        <f t="shared" si="728"/>
        <v>FQ4</v>
      </c>
    </row>
    <row r="5137" spans="1:10" x14ac:dyDescent="0.35">
      <c r="A5137" s="1">
        <v>40949</v>
      </c>
      <c r="B5137">
        <f t="shared" si="720"/>
        <v>2012</v>
      </c>
      <c r="C5137">
        <f t="shared" si="721"/>
        <v>2</v>
      </c>
      <c r="D5137" t="str">
        <f t="shared" si="722"/>
        <v>February</v>
      </c>
      <c r="E5137" t="str">
        <f t="shared" si="723"/>
        <v>Q1</v>
      </c>
      <c r="F5137" t="str">
        <f t="shared" si="724"/>
        <v>2012-Feb</v>
      </c>
      <c r="G5137">
        <f t="shared" si="725"/>
        <v>6</v>
      </c>
      <c r="H5137" t="str">
        <f t="shared" si="726"/>
        <v>Friday</v>
      </c>
      <c r="I5137" t="str">
        <f t="shared" si="727"/>
        <v>FM11</v>
      </c>
      <c r="J5137" t="str">
        <f t="shared" si="728"/>
        <v>FQ4</v>
      </c>
    </row>
    <row r="5138" spans="1:10" x14ac:dyDescent="0.35">
      <c r="A5138" s="1">
        <v>42055</v>
      </c>
      <c r="B5138">
        <f t="shared" si="720"/>
        <v>2015</v>
      </c>
      <c r="C5138">
        <f t="shared" si="721"/>
        <v>2</v>
      </c>
      <c r="D5138" t="str">
        <f t="shared" si="722"/>
        <v>February</v>
      </c>
      <c r="E5138" t="str">
        <f t="shared" si="723"/>
        <v>Q1</v>
      </c>
      <c r="F5138" t="str">
        <f t="shared" si="724"/>
        <v>2015-Feb</v>
      </c>
      <c r="G5138">
        <f t="shared" si="725"/>
        <v>6</v>
      </c>
      <c r="H5138" t="str">
        <f t="shared" si="726"/>
        <v>Friday</v>
      </c>
      <c r="I5138" t="str">
        <f t="shared" si="727"/>
        <v>FM11</v>
      </c>
      <c r="J5138" t="str">
        <f t="shared" si="728"/>
        <v>FQ4</v>
      </c>
    </row>
    <row r="5139" spans="1:10" x14ac:dyDescent="0.35">
      <c r="A5139" s="1">
        <v>41692</v>
      </c>
      <c r="B5139">
        <f t="shared" si="720"/>
        <v>2014</v>
      </c>
      <c r="C5139">
        <f t="shared" si="721"/>
        <v>2</v>
      </c>
      <c r="D5139" t="str">
        <f t="shared" si="722"/>
        <v>February</v>
      </c>
      <c r="E5139" t="str">
        <f t="shared" si="723"/>
        <v>Q1</v>
      </c>
      <c r="F5139" t="str">
        <f t="shared" si="724"/>
        <v>2014-Feb</v>
      </c>
      <c r="G5139">
        <f t="shared" si="725"/>
        <v>7</v>
      </c>
      <c r="H5139" t="str">
        <f t="shared" si="726"/>
        <v>Saturday</v>
      </c>
      <c r="I5139" t="str">
        <f t="shared" si="727"/>
        <v>FM11</v>
      </c>
      <c r="J5139" t="str">
        <f t="shared" si="728"/>
        <v>FQ4</v>
      </c>
    </row>
    <row r="5140" spans="1:10" x14ac:dyDescent="0.35">
      <c r="A5140" s="1">
        <v>40954</v>
      </c>
      <c r="B5140">
        <f t="shared" si="720"/>
        <v>2012</v>
      </c>
      <c r="C5140">
        <f t="shared" si="721"/>
        <v>2</v>
      </c>
      <c r="D5140" t="str">
        <f t="shared" si="722"/>
        <v>February</v>
      </c>
      <c r="E5140" t="str">
        <f t="shared" si="723"/>
        <v>Q1</v>
      </c>
      <c r="F5140" t="str">
        <f t="shared" si="724"/>
        <v>2012-Feb</v>
      </c>
      <c r="G5140">
        <f t="shared" si="725"/>
        <v>4</v>
      </c>
      <c r="H5140" t="str">
        <f t="shared" si="726"/>
        <v>Wednesday</v>
      </c>
      <c r="I5140" t="str">
        <f t="shared" si="727"/>
        <v>FM11</v>
      </c>
      <c r="J5140" t="str">
        <f t="shared" si="728"/>
        <v>FQ4</v>
      </c>
    </row>
    <row r="5141" spans="1:10" x14ac:dyDescent="0.35">
      <c r="A5141" s="1">
        <v>41318</v>
      </c>
      <c r="B5141">
        <f t="shared" si="720"/>
        <v>2013</v>
      </c>
      <c r="C5141">
        <f t="shared" si="721"/>
        <v>2</v>
      </c>
      <c r="D5141" t="str">
        <f t="shared" si="722"/>
        <v>February</v>
      </c>
      <c r="E5141" t="str">
        <f t="shared" si="723"/>
        <v>Q1</v>
      </c>
      <c r="F5141" t="str">
        <f t="shared" si="724"/>
        <v>2013-Feb</v>
      </c>
      <c r="G5141">
        <f t="shared" si="725"/>
        <v>4</v>
      </c>
      <c r="H5141" t="str">
        <f t="shared" si="726"/>
        <v>Wednesday</v>
      </c>
      <c r="I5141" t="str">
        <f t="shared" si="727"/>
        <v>FM11</v>
      </c>
      <c r="J5141" t="str">
        <f t="shared" si="728"/>
        <v>FQ4</v>
      </c>
    </row>
    <row r="5142" spans="1:10" x14ac:dyDescent="0.35">
      <c r="A5142" s="1">
        <v>42428</v>
      </c>
      <c r="B5142">
        <f t="shared" si="720"/>
        <v>2016</v>
      </c>
      <c r="C5142">
        <f t="shared" si="721"/>
        <v>2</v>
      </c>
      <c r="D5142" t="str">
        <f t="shared" si="722"/>
        <v>February</v>
      </c>
      <c r="E5142" t="str">
        <f t="shared" si="723"/>
        <v>Q1</v>
      </c>
      <c r="F5142" t="str">
        <f t="shared" si="724"/>
        <v>2016-Feb</v>
      </c>
      <c r="G5142">
        <f t="shared" si="725"/>
        <v>1</v>
      </c>
      <c r="H5142" t="str">
        <f t="shared" si="726"/>
        <v>Sunday</v>
      </c>
      <c r="I5142" t="str">
        <f t="shared" si="727"/>
        <v>FM11</v>
      </c>
      <c r="J5142" t="str">
        <f t="shared" si="728"/>
        <v>FQ4</v>
      </c>
    </row>
    <row r="5143" spans="1:10" x14ac:dyDescent="0.35">
      <c r="A5143" s="1">
        <v>42041</v>
      </c>
      <c r="B5143">
        <f t="shared" si="720"/>
        <v>2015</v>
      </c>
      <c r="C5143">
        <f t="shared" si="721"/>
        <v>2</v>
      </c>
      <c r="D5143" t="str">
        <f t="shared" si="722"/>
        <v>February</v>
      </c>
      <c r="E5143" t="str">
        <f t="shared" si="723"/>
        <v>Q1</v>
      </c>
      <c r="F5143" t="str">
        <f t="shared" si="724"/>
        <v>2015-Feb</v>
      </c>
      <c r="G5143">
        <f t="shared" si="725"/>
        <v>6</v>
      </c>
      <c r="H5143" t="str">
        <f t="shared" si="726"/>
        <v>Friday</v>
      </c>
      <c r="I5143" t="str">
        <f t="shared" si="727"/>
        <v>FM11</v>
      </c>
      <c r="J5143" t="str">
        <f t="shared" si="728"/>
        <v>FQ4</v>
      </c>
    </row>
    <row r="5144" spans="1:10" x14ac:dyDescent="0.35">
      <c r="A5144" s="1">
        <v>41680</v>
      </c>
      <c r="B5144">
        <f t="shared" si="720"/>
        <v>2014</v>
      </c>
      <c r="C5144">
        <f t="shared" si="721"/>
        <v>2</v>
      </c>
      <c r="D5144" t="str">
        <f t="shared" si="722"/>
        <v>February</v>
      </c>
      <c r="E5144" t="str">
        <f t="shared" si="723"/>
        <v>Q1</v>
      </c>
      <c r="F5144" t="str">
        <f t="shared" si="724"/>
        <v>2014-Feb</v>
      </c>
      <c r="G5144">
        <f t="shared" si="725"/>
        <v>2</v>
      </c>
      <c r="H5144" t="str">
        <f t="shared" si="726"/>
        <v>Monday</v>
      </c>
      <c r="I5144" t="str">
        <f t="shared" si="727"/>
        <v>FM11</v>
      </c>
      <c r="J5144" t="str">
        <f t="shared" si="728"/>
        <v>FQ4</v>
      </c>
    </row>
    <row r="5145" spans="1:10" x14ac:dyDescent="0.35">
      <c r="A5145" s="1">
        <v>41674</v>
      </c>
      <c r="B5145">
        <f t="shared" si="720"/>
        <v>2014</v>
      </c>
      <c r="C5145">
        <f t="shared" si="721"/>
        <v>2</v>
      </c>
      <c r="D5145" t="str">
        <f t="shared" si="722"/>
        <v>February</v>
      </c>
      <c r="E5145" t="str">
        <f t="shared" si="723"/>
        <v>Q1</v>
      </c>
      <c r="F5145" t="str">
        <f t="shared" si="724"/>
        <v>2014-Feb</v>
      </c>
      <c r="G5145">
        <f t="shared" si="725"/>
        <v>3</v>
      </c>
      <c r="H5145" t="str">
        <f t="shared" si="726"/>
        <v>Tuesday</v>
      </c>
      <c r="I5145" t="str">
        <f t="shared" si="727"/>
        <v>FM11</v>
      </c>
      <c r="J5145" t="str">
        <f t="shared" si="728"/>
        <v>FQ4</v>
      </c>
    </row>
    <row r="5146" spans="1:10" x14ac:dyDescent="0.35">
      <c r="A5146" s="1">
        <v>40193</v>
      </c>
      <c r="B5146">
        <f t="shared" si="720"/>
        <v>2010</v>
      </c>
      <c r="C5146">
        <f t="shared" si="721"/>
        <v>1</v>
      </c>
      <c r="D5146" t="str">
        <f t="shared" si="722"/>
        <v>January</v>
      </c>
      <c r="E5146" t="str">
        <f t="shared" si="723"/>
        <v>Q1</v>
      </c>
      <c r="F5146" t="str">
        <f t="shared" si="724"/>
        <v>2010-Jan</v>
      </c>
      <c r="G5146">
        <f t="shared" si="725"/>
        <v>6</v>
      </c>
      <c r="H5146" t="str">
        <f t="shared" si="726"/>
        <v>Friday</v>
      </c>
      <c r="I5146" t="str">
        <f t="shared" si="727"/>
        <v>FM10</v>
      </c>
      <c r="J5146" t="str">
        <f t="shared" si="728"/>
        <v>FQ4</v>
      </c>
    </row>
    <row r="5147" spans="1:10" x14ac:dyDescent="0.35">
      <c r="A5147" s="1">
        <v>42377</v>
      </c>
      <c r="B5147">
        <f t="shared" si="720"/>
        <v>2016</v>
      </c>
      <c r="C5147">
        <f t="shared" si="721"/>
        <v>1</v>
      </c>
      <c r="D5147" t="str">
        <f t="shared" si="722"/>
        <v>January</v>
      </c>
      <c r="E5147" t="str">
        <f t="shared" si="723"/>
        <v>Q1</v>
      </c>
      <c r="F5147" t="str">
        <f t="shared" si="724"/>
        <v>2016-Jan</v>
      </c>
      <c r="G5147">
        <f t="shared" si="725"/>
        <v>6</v>
      </c>
      <c r="H5147" t="str">
        <f t="shared" si="726"/>
        <v>Friday</v>
      </c>
      <c r="I5147" t="str">
        <f t="shared" si="727"/>
        <v>FM10</v>
      </c>
      <c r="J5147" t="str">
        <f t="shared" si="728"/>
        <v>FQ4</v>
      </c>
    </row>
    <row r="5148" spans="1:10" x14ac:dyDescent="0.35">
      <c r="A5148" s="1">
        <v>43123</v>
      </c>
      <c r="B5148">
        <f t="shared" si="720"/>
        <v>2018</v>
      </c>
      <c r="C5148">
        <f t="shared" si="721"/>
        <v>1</v>
      </c>
      <c r="D5148" t="str">
        <f t="shared" si="722"/>
        <v>January</v>
      </c>
      <c r="E5148" t="str">
        <f t="shared" si="723"/>
        <v>Q1</v>
      </c>
      <c r="F5148" t="str">
        <f t="shared" si="724"/>
        <v>2018-Jan</v>
      </c>
      <c r="G5148">
        <f t="shared" si="725"/>
        <v>3</v>
      </c>
      <c r="H5148" t="str">
        <f t="shared" si="726"/>
        <v>Tuesday</v>
      </c>
      <c r="I5148" t="str">
        <f t="shared" si="727"/>
        <v>FM10</v>
      </c>
      <c r="J5148" t="str">
        <f t="shared" si="728"/>
        <v>FQ4</v>
      </c>
    </row>
    <row r="5149" spans="1:10" x14ac:dyDescent="0.35">
      <c r="A5149" s="1">
        <v>42744</v>
      </c>
      <c r="B5149">
        <f t="shared" si="720"/>
        <v>2017</v>
      </c>
      <c r="C5149">
        <f t="shared" si="721"/>
        <v>1</v>
      </c>
      <c r="D5149" t="str">
        <f t="shared" si="722"/>
        <v>January</v>
      </c>
      <c r="E5149" t="str">
        <f t="shared" si="723"/>
        <v>Q1</v>
      </c>
      <c r="F5149" t="str">
        <f t="shared" si="724"/>
        <v>2017-Jan</v>
      </c>
      <c r="G5149">
        <f t="shared" si="725"/>
        <v>2</v>
      </c>
      <c r="H5149" t="str">
        <f t="shared" si="726"/>
        <v>Monday</v>
      </c>
      <c r="I5149" t="str">
        <f t="shared" si="727"/>
        <v>FM10</v>
      </c>
      <c r="J5149" t="str">
        <f t="shared" si="728"/>
        <v>FQ4</v>
      </c>
    </row>
    <row r="5150" spans="1:10" x14ac:dyDescent="0.35">
      <c r="A5150" s="1">
        <v>40920</v>
      </c>
      <c r="B5150">
        <f t="shared" si="720"/>
        <v>2012</v>
      </c>
      <c r="C5150">
        <f t="shared" si="721"/>
        <v>1</v>
      </c>
      <c r="D5150" t="str">
        <f t="shared" si="722"/>
        <v>January</v>
      </c>
      <c r="E5150" t="str">
        <f t="shared" si="723"/>
        <v>Q1</v>
      </c>
      <c r="F5150" t="str">
        <f t="shared" si="724"/>
        <v>2012-Jan</v>
      </c>
      <c r="G5150">
        <f t="shared" si="725"/>
        <v>5</v>
      </c>
      <c r="H5150" t="str">
        <f t="shared" si="726"/>
        <v>Thursday</v>
      </c>
      <c r="I5150" t="str">
        <f t="shared" si="727"/>
        <v>FM10</v>
      </c>
      <c r="J5150" t="str">
        <f t="shared" si="728"/>
        <v>FQ4</v>
      </c>
    </row>
    <row r="5151" spans="1:10" x14ac:dyDescent="0.35">
      <c r="A5151" s="1">
        <v>40186</v>
      </c>
      <c r="B5151">
        <f t="shared" si="720"/>
        <v>2010</v>
      </c>
      <c r="C5151">
        <f t="shared" si="721"/>
        <v>1</v>
      </c>
      <c r="D5151" t="str">
        <f t="shared" si="722"/>
        <v>January</v>
      </c>
      <c r="E5151" t="str">
        <f t="shared" si="723"/>
        <v>Q1</v>
      </c>
      <c r="F5151" t="str">
        <f t="shared" si="724"/>
        <v>2010-Jan</v>
      </c>
      <c r="G5151">
        <f t="shared" si="725"/>
        <v>6</v>
      </c>
      <c r="H5151" t="str">
        <f t="shared" si="726"/>
        <v>Friday</v>
      </c>
      <c r="I5151" t="str">
        <f t="shared" si="727"/>
        <v>FM10</v>
      </c>
      <c r="J5151" t="str">
        <f t="shared" si="728"/>
        <v>FQ4</v>
      </c>
    </row>
    <row r="5152" spans="1:10" x14ac:dyDescent="0.35">
      <c r="A5152" s="1">
        <v>42761</v>
      </c>
      <c r="B5152">
        <f t="shared" si="720"/>
        <v>2017</v>
      </c>
      <c r="C5152">
        <f t="shared" si="721"/>
        <v>1</v>
      </c>
      <c r="D5152" t="str">
        <f t="shared" si="722"/>
        <v>January</v>
      </c>
      <c r="E5152" t="str">
        <f t="shared" si="723"/>
        <v>Q1</v>
      </c>
      <c r="F5152" t="str">
        <f t="shared" si="724"/>
        <v>2017-Jan</v>
      </c>
      <c r="G5152">
        <f t="shared" si="725"/>
        <v>5</v>
      </c>
      <c r="H5152" t="str">
        <f t="shared" si="726"/>
        <v>Thursday</v>
      </c>
      <c r="I5152" t="str">
        <f t="shared" si="727"/>
        <v>FM10</v>
      </c>
      <c r="J5152" t="str">
        <f t="shared" si="728"/>
        <v>FQ4</v>
      </c>
    </row>
    <row r="5153" spans="1:10" x14ac:dyDescent="0.35">
      <c r="A5153" s="1">
        <v>40919</v>
      </c>
      <c r="B5153">
        <f t="shared" si="720"/>
        <v>2012</v>
      </c>
      <c r="C5153">
        <f t="shared" si="721"/>
        <v>1</v>
      </c>
      <c r="D5153" t="str">
        <f t="shared" si="722"/>
        <v>January</v>
      </c>
      <c r="E5153" t="str">
        <f t="shared" si="723"/>
        <v>Q1</v>
      </c>
      <c r="F5153" t="str">
        <f t="shared" si="724"/>
        <v>2012-Jan</v>
      </c>
      <c r="G5153">
        <f t="shared" si="725"/>
        <v>4</v>
      </c>
      <c r="H5153" t="str">
        <f t="shared" si="726"/>
        <v>Wednesday</v>
      </c>
      <c r="I5153" t="str">
        <f t="shared" si="727"/>
        <v>FM10</v>
      </c>
      <c r="J5153" t="str">
        <f t="shared" si="728"/>
        <v>FQ4</v>
      </c>
    </row>
    <row r="5154" spans="1:10" x14ac:dyDescent="0.35">
      <c r="A5154" s="1">
        <v>40914</v>
      </c>
      <c r="B5154">
        <f t="shared" si="720"/>
        <v>2012</v>
      </c>
      <c r="C5154">
        <f t="shared" si="721"/>
        <v>1</v>
      </c>
      <c r="D5154" t="str">
        <f t="shared" si="722"/>
        <v>January</v>
      </c>
      <c r="E5154" t="str">
        <f t="shared" si="723"/>
        <v>Q1</v>
      </c>
      <c r="F5154" t="str">
        <f t="shared" si="724"/>
        <v>2012-Jan</v>
      </c>
      <c r="G5154">
        <f t="shared" si="725"/>
        <v>6</v>
      </c>
      <c r="H5154" t="str">
        <f t="shared" si="726"/>
        <v>Friday</v>
      </c>
      <c r="I5154" t="str">
        <f t="shared" si="727"/>
        <v>FM10</v>
      </c>
      <c r="J5154" t="str">
        <f t="shared" si="728"/>
        <v>FQ4</v>
      </c>
    </row>
    <row r="5155" spans="1:10" x14ac:dyDescent="0.35">
      <c r="A5155" s="1">
        <v>40921</v>
      </c>
      <c r="B5155">
        <f t="shared" si="720"/>
        <v>2012</v>
      </c>
      <c r="C5155">
        <f t="shared" si="721"/>
        <v>1</v>
      </c>
      <c r="D5155" t="str">
        <f t="shared" si="722"/>
        <v>January</v>
      </c>
      <c r="E5155" t="str">
        <f t="shared" si="723"/>
        <v>Q1</v>
      </c>
      <c r="F5155" t="str">
        <f t="shared" si="724"/>
        <v>2012-Jan</v>
      </c>
      <c r="G5155">
        <f t="shared" si="725"/>
        <v>6</v>
      </c>
      <c r="H5155" t="str">
        <f t="shared" si="726"/>
        <v>Friday</v>
      </c>
      <c r="I5155" t="str">
        <f t="shared" si="727"/>
        <v>FM10</v>
      </c>
      <c r="J5155" t="str">
        <f t="shared" si="728"/>
        <v>FQ4</v>
      </c>
    </row>
    <row r="5156" spans="1:10" x14ac:dyDescent="0.35">
      <c r="A5156" s="1">
        <v>42396</v>
      </c>
      <c r="B5156">
        <f t="shared" si="720"/>
        <v>2016</v>
      </c>
      <c r="C5156">
        <f t="shared" si="721"/>
        <v>1</v>
      </c>
      <c r="D5156" t="str">
        <f t="shared" si="722"/>
        <v>January</v>
      </c>
      <c r="E5156" t="str">
        <f t="shared" si="723"/>
        <v>Q1</v>
      </c>
      <c r="F5156" t="str">
        <f t="shared" si="724"/>
        <v>2016-Jan</v>
      </c>
      <c r="G5156">
        <f t="shared" si="725"/>
        <v>4</v>
      </c>
      <c r="H5156" t="str">
        <f t="shared" si="726"/>
        <v>Wednesday</v>
      </c>
      <c r="I5156" t="str">
        <f t="shared" si="727"/>
        <v>FM10</v>
      </c>
      <c r="J5156" t="str">
        <f t="shared" si="728"/>
        <v>FQ4</v>
      </c>
    </row>
    <row r="5157" spans="1:10" x14ac:dyDescent="0.35">
      <c r="A5157" s="1">
        <v>41302</v>
      </c>
      <c r="B5157">
        <f t="shared" si="720"/>
        <v>2013</v>
      </c>
      <c r="C5157">
        <f t="shared" si="721"/>
        <v>1</v>
      </c>
      <c r="D5157" t="str">
        <f t="shared" si="722"/>
        <v>January</v>
      </c>
      <c r="E5157" t="str">
        <f t="shared" si="723"/>
        <v>Q1</v>
      </c>
      <c r="F5157" t="str">
        <f t="shared" si="724"/>
        <v>2013-Jan</v>
      </c>
      <c r="G5157">
        <f t="shared" si="725"/>
        <v>2</v>
      </c>
      <c r="H5157" t="str">
        <f t="shared" si="726"/>
        <v>Monday</v>
      </c>
      <c r="I5157" t="str">
        <f t="shared" si="727"/>
        <v>FM10</v>
      </c>
      <c r="J5157" t="str">
        <f t="shared" si="728"/>
        <v>FQ4</v>
      </c>
    </row>
    <row r="5158" spans="1:10" x14ac:dyDescent="0.35">
      <c r="A5158" s="1">
        <v>42011</v>
      </c>
      <c r="B5158">
        <f t="shared" si="720"/>
        <v>2015</v>
      </c>
      <c r="C5158">
        <f t="shared" si="721"/>
        <v>1</v>
      </c>
      <c r="D5158" t="str">
        <f t="shared" si="722"/>
        <v>January</v>
      </c>
      <c r="E5158" t="str">
        <f t="shared" si="723"/>
        <v>Q1</v>
      </c>
      <c r="F5158" t="str">
        <f t="shared" si="724"/>
        <v>2015-Jan</v>
      </c>
      <c r="G5158">
        <f t="shared" si="725"/>
        <v>4</v>
      </c>
      <c r="H5158" t="str">
        <f t="shared" si="726"/>
        <v>Wednesday</v>
      </c>
      <c r="I5158" t="str">
        <f t="shared" si="727"/>
        <v>FM10</v>
      </c>
      <c r="J5158" t="str">
        <f t="shared" si="728"/>
        <v>FQ4</v>
      </c>
    </row>
    <row r="5159" spans="1:10" x14ac:dyDescent="0.35">
      <c r="A5159" s="1">
        <v>40571</v>
      </c>
      <c r="B5159">
        <f t="shared" si="720"/>
        <v>2011</v>
      </c>
      <c r="C5159">
        <f t="shared" si="721"/>
        <v>1</v>
      </c>
      <c r="D5159" t="str">
        <f t="shared" si="722"/>
        <v>January</v>
      </c>
      <c r="E5159" t="str">
        <f t="shared" si="723"/>
        <v>Q1</v>
      </c>
      <c r="F5159" t="str">
        <f t="shared" si="724"/>
        <v>2011-Jan</v>
      </c>
      <c r="G5159">
        <f t="shared" si="725"/>
        <v>6</v>
      </c>
      <c r="H5159" t="str">
        <f t="shared" si="726"/>
        <v>Friday</v>
      </c>
      <c r="I5159" t="str">
        <f t="shared" si="727"/>
        <v>FM10</v>
      </c>
      <c r="J5159" t="str">
        <f t="shared" si="728"/>
        <v>FQ4</v>
      </c>
    </row>
    <row r="5160" spans="1:10" x14ac:dyDescent="0.35">
      <c r="A5160" s="1">
        <v>43125</v>
      </c>
      <c r="B5160">
        <f t="shared" si="720"/>
        <v>2018</v>
      </c>
      <c r="C5160">
        <f t="shared" si="721"/>
        <v>1</v>
      </c>
      <c r="D5160" t="str">
        <f t="shared" si="722"/>
        <v>January</v>
      </c>
      <c r="E5160" t="str">
        <f t="shared" si="723"/>
        <v>Q1</v>
      </c>
      <c r="F5160" t="str">
        <f t="shared" si="724"/>
        <v>2018-Jan</v>
      </c>
      <c r="G5160">
        <f t="shared" si="725"/>
        <v>5</v>
      </c>
      <c r="H5160" t="str">
        <f t="shared" si="726"/>
        <v>Thursday</v>
      </c>
      <c r="I5160" t="str">
        <f t="shared" si="727"/>
        <v>FM10</v>
      </c>
      <c r="J5160" t="str">
        <f t="shared" si="728"/>
        <v>FQ4</v>
      </c>
    </row>
    <row r="5161" spans="1:10" x14ac:dyDescent="0.35">
      <c r="A5161" s="1">
        <v>40206</v>
      </c>
      <c r="B5161">
        <f t="shared" si="720"/>
        <v>2010</v>
      </c>
      <c r="C5161">
        <f t="shared" si="721"/>
        <v>1</v>
      </c>
      <c r="D5161" t="str">
        <f t="shared" si="722"/>
        <v>January</v>
      </c>
      <c r="E5161" t="str">
        <f t="shared" si="723"/>
        <v>Q1</v>
      </c>
      <c r="F5161" t="str">
        <f t="shared" si="724"/>
        <v>2010-Jan</v>
      </c>
      <c r="G5161">
        <f t="shared" si="725"/>
        <v>5</v>
      </c>
      <c r="H5161" t="str">
        <f t="shared" si="726"/>
        <v>Thursday</v>
      </c>
      <c r="I5161" t="str">
        <f t="shared" si="727"/>
        <v>FM10</v>
      </c>
      <c r="J5161" t="str">
        <f t="shared" si="728"/>
        <v>FQ4</v>
      </c>
    </row>
    <row r="5162" spans="1:10" x14ac:dyDescent="0.35">
      <c r="A5162" s="1">
        <v>41646</v>
      </c>
      <c r="B5162">
        <f t="shared" si="720"/>
        <v>2014</v>
      </c>
      <c r="C5162">
        <f t="shared" si="721"/>
        <v>1</v>
      </c>
      <c r="D5162" t="str">
        <f t="shared" si="722"/>
        <v>January</v>
      </c>
      <c r="E5162" t="str">
        <f t="shared" si="723"/>
        <v>Q1</v>
      </c>
      <c r="F5162" t="str">
        <f t="shared" si="724"/>
        <v>2014-Jan</v>
      </c>
      <c r="G5162">
        <f t="shared" si="725"/>
        <v>3</v>
      </c>
      <c r="H5162" t="str">
        <f t="shared" si="726"/>
        <v>Tuesday</v>
      </c>
      <c r="I5162" t="str">
        <f t="shared" si="727"/>
        <v>FM10</v>
      </c>
      <c r="J5162" t="str">
        <f t="shared" si="728"/>
        <v>FQ4</v>
      </c>
    </row>
    <row r="5163" spans="1:10" x14ac:dyDescent="0.35">
      <c r="A5163" s="1">
        <v>43079</v>
      </c>
      <c r="B5163">
        <f t="shared" si="720"/>
        <v>2017</v>
      </c>
      <c r="C5163">
        <f t="shared" si="721"/>
        <v>12</v>
      </c>
      <c r="D5163" t="str">
        <f t="shared" si="722"/>
        <v>December</v>
      </c>
      <c r="E5163" t="str">
        <f t="shared" si="723"/>
        <v>Q4</v>
      </c>
      <c r="F5163" t="str">
        <f t="shared" si="724"/>
        <v>2017-Dec</v>
      </c>
      <c r="G5163">
        <f t="shared" si="725"/>
        <v>1</v>
      </c>
      <c r="H5163" t="str">
        <f t="shared" si="726"/>
        <v>Sunday</v>
      </c>
      <c r="I5163" t="str">
        <f t="shared" si="727"/>
        <v>FM9</v>
      </c>
      <c r="J5163" t="str">
        <f t="shared" si="728"/>
        <v>FQ3</v>
      </c>
    </row>
    <row r="5164" spans="1:10" x14ac:dyDescent="0.35">
      <c r="A5164" s="1">
        <v>41978</v>
      </c>
      <c r="B5164">
        <f t="shared" si="720"/>
        <v>2014</v>
      </c>
      <c r="C5164">
        <f t="shared" si="721"/>
        <v>12</v>
      </c>
      <c r="D5164" t="str">
        <f t="shared" si="722"/>
        <v>December</v>
      </c>
      <c r="E5164" t="str">
        <f t="shared" si="723"/>
        <v>Q4</v>
      </c>
      <c r="F5164" t="str">
        <f t="shared" si="724"/>
        <v>2014-Dec</v>
      </c>
      <c r="G5164">
        <f t="shared" si="725"/>
        <v>6</v>
      </c>
      <c r="H5164" t="str">
        <f t="shared" si="726"/>
        <v>Friday</v>
      </c>
      <c r="I5164" t="str">
        <f t="shared" si="727"/>
        <v>FM9</v>
      </c>
      <c r="J5164" t="str">
        <f t="shared" si="728"/>
        <v>FQ3</v>
      </c>
    </row>
    <row r="5165" spans="1:10" x14ac:dyDescent="0.35">
      <c r="A5165" s="1">
        <v>41987</v>
      </c>
      <c r="B5165">
        <f t="shared" si="720"/>
        <v>2014</v>
      </c>
      <c r="C5165">
        <f t="shared" si="721"/>
        <v>12</v>
      </c>
      <c r="D5165" t="str">
        <f t="shared" si="722"/>
        <v>December</v>
      </c>
      <c r="E5165" t="str">
        <f t="shared" si="723"/>
        <v>Q4</v>
      </c>
      <c r="F5165" t="str">
        <f t="shared" si="724"/>
        <v>2014-Dec</v>
      </c>
      <c r="G5165">
        <f t="shared" si="725"/>
        <v>1</v>
      </c>
      <c r="H5165" t="str">
        <f t="shared" si="726"/>
        <v>Sunday</v>
      </c>
      <c r="I5165" t="str">
        <f t="shared" si="727"/>
        <v>FM9</v>
      </c>
      <c r="J5165" t="str">
        <f t="shared" si="728"/>
        <v>FQ3</v>
      </c>
    </row>
    <row r="5166" spans="1:10" x14ac:dyDescent="0.35">
      <c r="A5166" s="1">
        <v>41622</v>
      </c>
      <c r="B5166">
        <f t="shared" si="720"/>
        <v>2013</v>
      </c>
      <c r="C5166">
        <f t="shared" si="721"/>
        <v>12</v>
      </c>
      <c r="D5166" t="str">
        <f t="shared" si="722"/>
        <v>December</v>
      </c>
      <c r="E5166" t="str">
        <f t="shared" si="723"/>
        <v>Q4</v>
      </c>
      <c r="F5166" t="str">
        <f t="shared" si="724"/>
        <v>2013-Dec</v>
      </c>
      <c r="G5166">
        <f t="shared" si="725"/>
        <v>7</v>
      </c>
      <c r="H5166" t="str">
        <f t="shared" si="726"/>
        <v>Saturday</v>
      </c>
      <c r="I5166" t="str">
        <f t="shared" si="727"/>
        <v>FM9</v>
      </c>
      <c r="J5166" t="str">
        <f t="shared" si="728"/>
        <v>FQ3</v>
      </c>
    </row>
    <row r="5167" spans="1:10" x14ac:dyDescent="0.35">
      <c r="A5167" s="1">
        <v>42710</v>
      </c>
      <c r="B5167">
        <f t="shared" si="720"/>
        <v>2016</v>
      </c>
      <c r="C5167">
        <f t="shared" si="721"/>
        <v>12</v>
      </c>
      <c r="D5167" t="str">
        <f t="shared" si="722"/>
        <v>December</v>
      </c>
      <c r="E5167" t="str">
        <f t="shared" si="723"/>
        <v>Q4</v>
      </c>
      <c r="F5167" t="str">
        <f t="shared" si="724"/>
        <v>2016-Dec</v>
      </c>
      <c r="G5167">
        <f t="shared" si="725"/>
        <v>3</v>
      </c>
      <c r="H5167" t="str">
        <f t="shared" si="726"/>
        <v>Tuesday</v>
      </c>
      <c r="I5167" t="str">
        <f t="shared" si="727"/>
        <v>FM9</v>
      </c>
      <c r="J5167" t="str">
        <f t="shared" si="728"/>
        <v>FQ3</v>
      </c>
    </row>
    <row r="5168" spans="1:10" x14ac:dyDescent="0.35">
      <c r="A5168" s="1">
        <v>43079</v>
      </c>
      <c r="B5168">
        <f t="shared" si="720"/>
        <v>2017</v>
      </c>
      <c r="C5168">
        <f t="shared" si="721"/>
        <v>12</v>
      </c>
      <c r="D5168" t="str">
        <f t="shared" si="722"/>
        <v>December</v>
      </c>
      <c r="E5168" t="str">
        <f t="shared" si="723"/>
        <v>Q4</v>
      </c>
      <c r="F5168" t="str">
        <f t="shared" si="724"/>
        <v>2017-Dec</v>
      </c>
      <c r="G5168">
        <f t="shared" si="725"/>
        <v>1</v>
      </c>
      <c r="H5168" t="str">
        <f t="shared" si="726"/>
        <v>Sunday</v>
      </c>
      <c r="I5168" t="str">
        <f t="shared" si="727"/>
        <v>FM9</v>
      </c>
      <c r="J5168" t="str">
        <f t="shared" si="728"/>
        <v>FQ3</v>
      </c>
    </row>
    <row r="5169" spans="1:10" x14ac:dyDescent="0.35">
      <c r="A5169" s="1">
        <v>40532</v>
      </c>
      <c r="B5169">
        <f t="shared" si="720"/>
        <v>2010</v>
      </c>
      <c r="C5169">
        <f t="shared" si="721"/>
        <v>12</v>
      </c>
      <c r="D5169" t="str">
        <f t="shared" si="722"/>
        <v>December</v>
      </c>
      <c r="E5169" t="str">
        <f t="shared" si="723"/>
        <v>Q4</v>
      </c>
      <c r="F5169" t="str">
        <f t="shared" si="724"/>
        <v>2010-Dec</v>
      </c>
      <c r="G5169">
        <f t="shared" si="725"/>
        <v>2</v>
      </c>
      <c r="H5169" t="str">
        <f t="shared" si="726"/>
        <v>Monday</v>
      </c>
      <c r="I5169" t="str">
        <f t="shared" si="727"/>
        <v>FM9</v>
      </c>
      <c r="J5169" t="str">
        <f t="shared" si="728"/>
        <v>FQ3</v>
      </c>
    </row>
    <row r="5170" spans="1:10" x14ac:dyDescent="0.35">
      <c r="A5170" s="1">
        <v>43074</v>
      </c>
      <c r="B5170">
        <f t="shared" si="720"/>
        <v>2017</v>
      </c>
      <c r="C5170">
        <f t="shared" si="721"/>
        <v>12</v>
      </c>
      <c r="D5170" t="str">
        <f t="shared" si="722"/>
        <v>December</v>
      </c>
      <c r="E5170" t="str">
        <f t="shared" si="723"/>
        <v>Q4</v>
      </c>
      <c r="F5170" t="str">
        <f t="shared" si="724"/>
        <v>2017-Dec</v>
      </c>
      <c r="G5170">
        <f t="shared" si="725"/>
        <v>3</v>
      </c>
      <c r="H5170" t="str">
        <f t="shared" si="726"/>
        <v>Tuesday</v>
      </c>
      <c r="I5170" t="str">
        <f t="shared" si="727"/>
        <v>FM9</v>
      </c>
      <c r="J5170" t="str">
        <f t="shared" si="728"/>
        <v>FQ3</v>
      </c>
    </row>
    <row r="5171" spans="1:10" x14ac:dyDescent="0.35">
      <c r="A5171" s="1">
        <v>41251</v>
      </c>
      <c r="B5171">
        <f t="shared" si="720"/>
        <v>2012</v>
      </c>
      <c r="C5171">
        <f t="shared" si="721"/>
        <v>12</v>
      </c>
      <c r="D5171" t="str">
        <f t="shared" si="722"/>
        <v>December</v>
      </c>
      <c r="E5171" t="str">
        <f t="shared" si="723"/>
        <v>Q4</v>
      </c>
      <c r="F5171" t="str">
        <f t="shared" si="724"/>
        <v>2012-Dec</v>
      </c>
      <c r="G5171">
        <f t="shared" si="725"/>
        <v>7</v>
      </c>
      <c r="H5171" t="str">
        <f t="shared" si="726"/>
        <v>Saturday</v>
      </c>
      <c r="I5171" t="str">
        <f t="shared" si="727"/>
        <v>FM9</v>
      </c>
      <c r="J5171" t="str">
        <f t="shared" si="728"/>
        <v>FQ3</v>
      </c>
    </row>
    <row r="5172" spans="1:10" x14ac:dyDescent="0.35">
      <c r="A5172" s="1">
        <v>40897</v>
      </c>
      <c r="B5172">
        <f t="shared" si="720"/>
        <v>2011</v>
      </c>
      <c r="C5172">
        <f t="shared" si="721"/>
        <v>12</v>
      </c>
      <c r="D5172" t="str">
        <f t="shared" si="722"/>
        <v>December</v>
      </c>
      <c r="E5172" t="str">
        <f t="shared" si="723"/>
        <v>Q4</v>
      </c>
      <c r="F5172" t="str">
        <f t="shared" si="724"/>
        <v>2011-Dec</v>
      </c>
      <c r="G5172">
        <f t="shared" si="725"/>
        <v>3</v>
      </c>
      <c r="H5172" t="str">
        <f t="shared" si="726"/>
        <v>Tuesday</v>
      </c>
      <c r="I5172" t="str">
        <f t="shared" si="727"/>
        <v>FM9</v>
      </c>
      <c r="J5172" t="str">
        <f t="shared" si="728"/>
        <v>FQ3</v>
      </c>
    </row>
    <row r="5173" spans="1:10" x14ac:dyDescent="0.35">
      <c r="A5173" s="1">
        <v>42349</v>
      </c>
      <c r="B5173">
        <f t="shared" si="720"/>
        <v>2015</v>
      </c>
      <c r="C5173">
        <f t="shared" si="721"/>
        <v>12</v>
      </c>
      <c r="D5173" t="str">
        <f t="shared" si="722"/>
        <v>December</v>
      </c>
      <c r="E5173" t="str">
        <f t="shared" si="723"/>
        <v>Q4</v>
      </c>
      <c r="F5173" t="str">
        <f t="shared" si="724"/>
        <v>2015-Dec</v>
      </c>
      <c r="G5173">
        <f t="shared" si="725"/>
        <v>6</v>
      </c>
      <c r="H5173" t="str">
        <f t="shared" si="726"/>
        <v>Friday</v>
      </c>
      <c r="I5173" t="str">
        <f t="shared" si="727"/>
        <v>FM9</v>
      </c>
      <c r="J5173" t="str">
        <f t="shared" si="728"/>
        <v>FQ3</v>
      </c>
    </row>
    <row r="5174" spans="1:10" x14ac:dyDescent="0.35">
      <c r="A5174" s="1">
        <v>41265</v>
      </c>
      <c r="B5174">
        <f t="shared" si="720"/>
        <v>2012</v>
      </c>
      <c r="C5174">
        <f t="shared" si="721"/>
        <v>12</v>
      </c>
      <c r="D5174" t="str">
        <f t="shared" si="722"/>
        <v>December</v>
      </c>
      <c r="E5174" t="str">
        <f t="shared" si="723"/>
        <v>Q4</v>
      </c>
      <c r="F5174" t="str">
        <f t="shared" si="724"/>
        <v>2012-Dec</v>
      </c>
      <c r="G5174">
        <f t="shared" si="725"/>
        <v>7</v>
      </c>
      <c r="H5174" t="str">
        <f t="shared" si="726"/>
        <v>Saturday</v>
      </c>
      <c r="I5174" t="str">
        <f t="shared" si="727"/>
        <v>FM9</v>
      </c>
      <c r="J5174" t="str">
        <f t="shared" si="728"/>
        <v>FQ3</v>
      </c>
    </row>
    <row r="5175" spans="1:10" x14ac:dyDescent="0.35">
      <c r="A5175" s="1">
        <v>43439</v>
      </c>
      <c r="B5175">
        <f t="shared" si="720"/>
        <v>2018</v>
      </c>
      <c r="C5175">
        <f t="shared" si="721"/>
        <v>12</v>
      </c>
      <c r="D5175" t="str">
        <f t="shared" si="722"/>
        <v>December</v>
      </c>
      <c r="E5175" t="str">
        <f t="shared" si="723"/>
        <v>Q4</v>
      </c>
      <c r="F5175" t="str">
        <f t="shared" si="724"/>
        <v>2018-Dec</v>
      </c>
      <c r="G5175">
        <f t="shared" si="725"/>
        <v>4</v>
      </c>
      <c r="H5175" t="str">
        <f t="shared" si="726"/>
        <v>Wednesday</v>
      </c>
      <c r="I5175" t="str">
        <f t="shared" si="727"/>
        <v>FM9</v>
      </c>
      <c r="J5175" t="str">
        <f t="shared" si="728"/>
        <v>FQ3</v>
      </c>
    </row>
    <row r="5176" spans="1:10" x14ac:dyDescent="0.35">
      <c r="A5176" s="1">
        <v>41636</v>
      </c>
      <c r="B5176">
        <f t="shared" si="720"/>
        <v>2013</v>
      </c>
      <c r="C5176">
        <f t="shared" si="721"/>
        <v>12</v>
      </c>
      <c r="D5176" t="str">
        <f t="shared" si="722"/>
        <v>December</v>
      </c>
      <c r="E5176" t="str">
        <f t="shared" si="723"/>
        <v>Q4</v>
      </c>
      <c r="F5176" t="str">
        <f t="shared" si="724"/>
        <v>2013-Dec</v>
      </c>
      <c r="G5176">
        <f t="shared" si="725"/>
        <v>7</v>
      </c>
      <c r="H5176" t="str">
        <f t="shared" si="726"/>
        <v>Saturday</v>
      </c>
      <c r="I5176" t="str">
        <f t="shared" si="727"/>
        <v>FM9</v>
      </c>
      <c r="J5176" t="str">
        <f t="shared" si="728"/>
        <v>FQ3</v>
      </c>
    </row>
    <row r="5177" spans="1:10" x14ac:dyDescent="0.35">
      <c r="A5177" s="1">
        <v>41631</v>
      </c>
      <c r="B5177">
        <f t="shared" si="720"/>
        <v>2013</v>
      </c>
      <c r="C5177">
        <f t="shared" si="721"/>
        <v>12</v>
      </c>
      <c r="D5177" t="str">
        <f t="shared" si="722"/>
        <v>December</v>
      </c>
      <c r="E5177" t="str">
        <f t="shared" si="723"/>
        <v>Q4</v>
      </c>
      <c r="F5177" t="str">
        <f t="shared" si="724"/>
        <v>2013-Dec</v>
      </c>
      <c r="G5177">
        <f t="shared" si="725"/>
        <v>2</v>
      </c>
      <c r="H5177" t="str">
        <f t="shared" si="726"/>
        <v>Monday</v>
      </c>
      <c r="I5177" t="str">
        <f t="shared" si="727"/>
        <v>FM9</v>
      </c>
      <c r="J5177" t="str">
        <f t="shared" si="728"/>
        <v>FQ3</v>
      </c>
    </row>
    <row r="5178" spans="1:10" x14ac:dyDescent="0.35">
      <c r="A5178" s="1">
        <v>43096</v>
      </c>
      <c r="B5178">
        <f t="shared" si="720"/>
        <v>2017</v>
      </c>
      <c r="C5178">
        <f t="shared" si="721"/>
        <v>12</v>
      </c>
      <c r="D5178" t="str">
        <f t="shared" si="722"/>
        <v>December</v>
      </c>
      <c r="E5178" t="str">
        <f t="shared" si="723"/>
        <v>Q4</v>
      </c>
      <c r="F5178" t="str">
        <f t="shared" si="724"/>
        <v>2017-Dec</v>
      </c>
      <c r="G5178">
        <f t="shared" si="725"/>
        <v>4</v>
      </c>
      <c r="H5178" t="str">
        <f t="shared" si="726"/>
        <v>Wednesday</v>
      </c>
      <c r="I5178" t="str">
        <f t="shared" si="727"/>
        <v>FM9</v>
      </c>
      <c r="J5178" t="str">
        <f t="shared" si="728"/>
        <v>FQ3</v>
      </c>
    </row>
    <row r="5179" spans="1:10" x14ac:dyDescent="0.35">
      <c r="A5179" s="1">
        <v>40510</v>
      </c>
      <c r="B5179">
        <f t="shared" si="720"/>
        <v>2010</v>
      </c>
      <c r="C5179">
        <f t="shared" si="721"/>
        <v>11</v>
      </c>
      <c r="D5179" t="str">
        <f t="shared" si="722"/>
        <v>November</v>
      </c>
      <c r="E5179" t="str">
        <f t="shared" si="723"/>
        <v>Q4</v>
      </c>
      <c r="F5179" t="str">
        <f t="shared" si="724"/>
        <v>2010-Nov</v>
      </c>
      <c r="G5179">
        <f t="shared" si="725"/>
        <v>1</v>
      </c>
      <c r="H5179" t="str">
        <f t="shared" si="726"/>
        <v>Sunday</v>
      </c>
      <c r="I5179" t="str">
        <f t="shared" si="727"/>
        <v>FM8</v>
      </c>
      <c r="J5179" t="str">
        <f t="shared" si="728"/>
        <v>FQ3</v>
      </c>
    </row>
    <row r="5180" spans="1:10" x14ac:dyDescent="0.35">
      <c r="A5180" s="1">
        <v>42325</v>
      </c>
      <c r="B5180">
        <f t="shared" si="720"/>
        <v>2015</v>
      </c>
      <c r="C5180">
        <f t="shared" si="721"/>
        <v>11</v>
      </c>
      <c r="D5180" t="str">
        <f t="shared" si="722"/>
        <v>November</v>
      </c>
      <c r="E5180" t="str">
        <f t="shared" si="723"/>
        <v>Q4</v>
      </c>
      <c r="F5180" t="str">
        <f t="shared" si="724"/>
        <v>2015-Nov</v>
      </c>
      <c r="G5180">
        <f t="shared" si="725"/>
        <v>3</v>
      </c>
      <c r="H5180" t="str">
        <f t="shared" si="726"/>
        <v>Tuesday</v>
      </c>
      <c r="I5180" t="str">
        <f t="shared" si="727"/>
        <v>FM8</v>
      </c>
      <c r="J5180" t="str">
        <f t="shared" si="728"/>
        <v>FQ3</v>
      </c>
    </row>
    <row r="5181" spans="1:10" x14ac:dyDescent="0.35">
      <c r="A5181" s="1">
        <v>42316</v>
      </c>
      <c r="B5181">
        <f t="shared" si="720"/>
        <v>2015</v>
      </c>
      <c r="C5181">
        <f t="shared" si="721"/>
        <v>11</v>
      </c>
      <c r="D5181" t="str">
        <f t="shared" si="722"/>
        <v>November</v>
      </c>
      <c r="E5181" t="str">
        <f t="shared" si="723"/>
        <v>Q4</v>
      </c>
      <c r="F5181" t="str">
        <f t="shared" si="724"/>
        <v>2015-Nov</v>
      </c>
      <c r="G5181">
        <f t="shared" si="725"/>
        <v>1</v>
      </c>
      <c r="H5181" t="str">
        <f t="shared" si="726"/>
        <v>Sunday</v>
      </c>
      <c r="I5181" t="str">
        <f t="shared" si="727"/>
        <v>FM8</v>
      </c>
      <c r="J5181" t="str">
        <f t="shared" si="728"/>
        <v>FQ3</v>
      </c>
    </row>
    <row r="5182" spans="1:10" x14ac:dyDescent="0.35">
      <c r="A5182" s="1">
        <v>41237</v>
      </c>
      <c r="B5182">
        <f t="shared" si="720"/>
        <v>2012</v>
      </c>
      <c r="C5182">
        <f t="shared" si="721"/>
        <v>11</v>
      </c>
      <c r="D5182" t="str">
        <f t="shared" si="722"/>
        <v>November</v>
      </c>
      <c r="E5182" t="str">
        <f t="shared" si="723"/>
        <v>Q4</v>
      </c>
      <c r="F5182" t="str">
        <f t="shared" si="724"/>
        <v>2012-Nov</v>
      </c>
      <c r="G5182">
        <f t="shared" si="725"/>
        <v>7</v>
      </c>
      <c r="H5182" t="str">
        <f t="shared" si="726"/>
        <v>Saturday</v>
      </c>
      <c r="I5182" t="str">
        <f t="shared" si="727"/>
        <v>FM8</v>
      </c>
      <c r="J5182" t="str">
        <f t="shared" si="728"/>
        <v>FQ3</v>
      </c>
    </row>
    <row r="5183" spans="1:10" x14ac:dyDescent="0.35">
      <c r="A5183" s="1">
        <v>41966</v>
      </c>
      <c r="B5183">
        <f t="shared" si="720"/>
        <v>2014</v>
      </c>
      <c r="C5183">
        <f t="shared" si="721"/>
        <v>11</v>
      </c>
      <c r="D5183" t="str">
        <f t="shared" si="722"/>
        <v>November</v>
      </c>
      <c r="E5183" t="str">
        <f t="shared" si="723"/>
        <v>Q4</v>
      </c>
      <c r="F5183" t="str">
        <f t="shared" si="724"/>
        <v>2014-Nov</v>
      </c>
      <c r="G5183">
        <f t="shared" si="725"/>
        <v>1</v>
      </c>
      <c r="H5183" t="str">
        <f t="shared" si="726"/>
        <v>Sunday</v>
      </c>
      <c r="I5183" t="str">
        <f t="shared" si="727"/>
        <v>FM8</v>
      </c>
      <c r="J5183" t="str">
        <f t="shared" si="728"/>
        <v>FQ3</v>
      </c>
    </row>
    <row r="5184" spans="1:10" x14ac:dyDescent="0.35">
      <c r="A5184" s="1">
        <v>40502</v>
      </c>
      <c r="B5184">
        <f t="shared" si="720"/>
        <v>2010</v>
      </c>
      <c r="C5184">
        <f t="shared" si="721"/>
        <v>11</v>
      </c>
      <c r="D5184" t="str">
        <f t="shared" si="722"/>
        <v>November</v>
      </c>
      <c r="E5184" t="str">
        <f t="shared" si="723"/>
        <v>Q4</v>
      </c>
      <c r="F5184" t="str">
        <f t="shared" si="724"/>
        <v>2010-Nov</v>
      </c>
      <c r="G5184">
        <f t="shared" si="725"/>
        <v>7</v>
      </c>
      <c r="H5184" t="str">
        <f t="shared" si="726"/>
        <v>Saturday</v>
      </c>
      <c r="I5184" t="str">
        <f t="shared" si="727"/>
        <v>FM8</v>
      </c>
      <c r="J5184" t="str">
        <f t="shared" si="728"/>
        <v>FQ3</v>
      </c>
    </row>
    <row r="5185" spans="1:10" x14ac:dyDescent="0.35">
      <c r="A5185" s="1">
        <v>40868</v>
      </c>
      <c r="B5185">
        <f t="shared" si="720"/>
        <v>2011</v>
      </c>
      <c r="C5185">
        <f t="shared" si="721"/>
        <v>11</v>
      </c>
      <c r="D5185" t="str">
        <f t="shared" si="722"/>
        <v>November</v>
      </c>
      <c r="E5185" t="str">
        <f t="shared" si="723"/>
        <v>Q4</v>
      </c>
      <c r="F5185" t="str">
        <f t="shared" si="724"/>
        <v>2011-Nov</v>
      </c>
      <c r="G5185">
        <f t="shared" si="725"/>
        <v>2</v>
      </c>
      <c r="H5185" t="str">
        <f t="shared" si="726"/>
        <v>Monday</v>
      </c>
      <c r="I5185" t="str">
        <f t="shared" si="727"/>
        <v>FM8</v>
      </c>
      <c r="J5185" t="str">
        <f t="shared" si="728"/>
        <v>FQ3</v>
      </c>
    </row>
    <row r="5186" spans="1:10" x14ac:dyDescent="0.35">
      <c r="A5186" s="1">
        <v>41235</v>
      </c>
      <c r="B5186">
        <f t="shared" si="720"/>
        <v>2012</v>
      </c>
      <c r="C5186">
        <f t="shared" si="721"/>
        <v>11</v>
      </c>
      <c r="D5186" t="str">
        <f t="shared" si="722"/>
        <v>November</v>
      </c>
      <c r="E5186" t="str">
        <f t="shared" si="723"/>
        <v>Q4</v>
      </c>
      <c r="F5186" t="str">
        <f t="shared" si="724"/>
        <v>2012-Nov</v>
      </c>
      <c r="G5186">
        <f t="shared" si="725"/>
        <v>5</v>
      </c>
      <c r="H5186" t="str">
        <f t="shared" si="726"/>
        <v>Thursday</v>
      </c>
      <c r="I5186" t="str">
        <f t="shared" si="727"/>
        <v>FM8</v>
      </c>
      <c r="J5186" t="str">
        <f t="shared" si="728"/>
        <v>FQ3</v>
      </c>
    </row>
    <row r="5187" spans="1:10" x14ac:dyDescent="0.35">
      <c r="A5187" s="1">
        <v>41599</v>
      </c>
      <c r="B5187">
        <f t="shared" ref="B5187:B5250" si="729">YEAR(A5187)</f>
        <v>2013</v>
      </c>
      <c r="C5187">
        <f t="shared" ref="C5187:C5250" si="730">MONTH(A5187)</f>
        <v>11</v>
      </c>
      <c r="D5187" t="str">
        <f t="shared" ref="D5187:D5250" si="731">TEXT(A5187,"mmmm")</f>
        <v>November</v>
      </c>
      <c r="E5187" t="str">
        <f t="shared" ref="E5187:E5250" si="732">"Q" &amp; INT((MONTH(A5187)-1)/3) + 1</f>
        <v>Q4</v>
      </c>
      <c r="F5187" t="str">
        <f t="shared" ref="F5187:F5250" si="733">YEAR(A5187) &amp; "-" &amp; TEXT(A5187,"mmm")</f>
        <v>2013-Nov</v>
      </c>
      <c r="G5187">
        <f t="shared" ref="G5187:G5250" si="734">WEEKDAY(A5187,1)</f>
        <v>5</v>
      </c>
      <c r="H5187" t="str">
        <f t="shared" ref="H5187:H5250" si="735">TEXT(A5187,"dddd")</f>
        <v>Thursday</v>
      </c>
      <c r="I5187" t="str">
        <f t="shared" ref="I5187:I5250" si="736">"FM"&amp;MOD(MONTH(A5187)-4,12)+1</f>
        <v>FM8</v>
      </c>
      <c r="J5187" t="str">
        <f t="shared" ref="J5187:J5250" si="737">"FQ"&amp;INT((MOD(MONTH(A5187)-4,12))/3)+1</f>
        <v>FQ3</v>
      </c>
    </row>
    <row r="5188" spans="1:10" x14ac:dyDescent="0.35">
      <c r="A5188" s="1">
        <v>41950</v>
      </c>
      <c r="B5188">
        <f t="shared" si="729"/>
        <v>2014</v>
      </c>
      <c r="C5188">
        <f t="shared" si="730"/>
        <v>11</v>
      </c>
      <c r="D5188" t="str">
        <f t="shared" si="731"/>
        <v>November</v>
      </c>
      <c r="E5188" t="str">
        <f t="shared" si="732"/>
        <v>Q4</v>
      </c>
      <c r="F5188" t="str">
        <f t="shared" si="733"/>
        <v>2014-Nov</v>
      </c>
      <c r="G5188">
        <f t="shared" si="734"/>
        <v>6</v>
      </c>
      <c r="H5188" t="str">
        <f t="shared" si="735"/>
        <v>Friday</v>
      </c>
      <c r="I5188" t="str">
        <f t="shared" si="736"/>
        <v>FM8</v>
      </c>
      <c r="J5188" t="str">
        <f t="shared" si="737"/>
        <v>FQ3</v>
      </c>
    </row>
    <row r="5189" spans="1:10" x14ac:dyDescent="0.35">
      <c r="A5189" s="1">
        <v>42325</v>
      </c>
      <c r="B5189">
        <f t="shared" si="729"/>
        <v>2015</v>
      </c>
      <c r="C5189">
        <f t="shared" si="730"/>
        <v>11</v>
      </c>
      <c r="D5189" t="str">
        <f t="shared" si="731"/>
        <v>November</v>
      </c>
      <c r="E5189" t="str">
        <f t="shared" si="732"/>
        <v>Q4</v>
      </c>
      <c r="F5189" t="str">
        <f t="shared" si="733"/>
        <v>2015-Nov</v>
      </c>
      <c r="G5189">
        <f t="shared" si="734"/>
        <v>3</v>
      </c>
      <c r="H5189" t="str">
        <f t="shared" si="735"/>
        <v>Tuesday</v>
      </c>
      <c r="I5189" t="str">
        <f t="shared" si="736"/>
        <v>FM8</v>
      </c>
      <c r="J5189" t="str">
        <f t="shared" si="737"/>
        <v>FQ3</v>
      </c>
    </row>
    <row r="5190" spans="1:10" x14ac:dyDescent="0.35">
      <c r="A5190" s="1">
        <v>42675</v>
      </c>
      <c r="B5190">
        <f t="shared" si="729"/>
        <v>2016</v>
      </c>
      <c r="C5190">
        <f t="shared" si="730"/>
        <v>11</v>
      </c>
      <c r="D5190" t="str">
        <f t="shared" si="731"/>
        <v>November</v>
      </c>
      <c r="E5190" t="str">
        <f t="shared" si="732"/>
        <v>Q4</v>
      </c>
      <c r="F5190" t="str">
        <f t="shared" si="733"/>
        <v>2016-Nov</v>
      </c>
      <c r="G5190">
        <f t="shared" si="734"/>
        <v>3</v>
      </c>
      <c r="H5190" t="str">
        <f t="shared" si="735"/>
        <v>Tuesday</v>
      </c>
      <c r="I5190" t="str">
        <f t="shared" si="736"/>
        <v>FM8</v>
      </c>
      <c r="J5190" t="str">
        <f t="shared" si="737"/>
        <v>FQ3</v>
      </c>
    </row>
    <row r="5191" spans="1:10" x14ac:dyDescent="0.35">
      <c r="A5191" s="1">
        <v>42334</v>
      </c>
      <c r="B5191">
        <f t="shared" si="729"/>
        <v>2015</v>
      </c>
      <c r="C5191">
        <f t="shared" si="730"/>
        <v>11</v>
      </c>
      <c r="D5191" t="str">
        <f t="shared" si="731"/>
        <v>November</v>
      </c>
      <c r="E5191" t="str">
        <f t="shared" si="732"/>
        <v>Q4</v>
      </c>
      <c r="F5191" t="str">
        <f t="shared" si="733"/>
        <v>2015-Nov</v>
      </c>
      <c r="G5191">
        <f t="shared" si="734"/>
        <v>5</v>
      </c>
      <c r="H5191" t="str">
        <f t="shared" si="735"/>
        <v>Thursday</v>
      </c>
      <c r="I5191" t="str">
        <f t="shared" si="736"/>
        <v>FM8</v>
      </c>
      <c r="J5191" t="str">
        <f t="shared" si="737"/>
        <v>FQ3</v>
      </c>
    </row>
    <row r="5192" spans="1:10" x14ac:dyDescent="0.35">
      <c r="A5192" s="1">
        <v>43049</v>
      </c>
      <c r="B5192">
        <f t="shared" si="729"/>
        <v>2017</v>
      </c>
      <c r="C5192">
        <f t="shared" si="730"/>
        <v>11</v>
      </c>
      <c r="D5192" t="str">
        <f t="shared" si="731"/>
        <v>November</v>
      </c>
      <c r="E5192" t="str">
        <f t="shared" si="732"/>
        <v>Q4</v>
      </c>
      <c r="F5192" t="str">
        <f t="shared" si="733"/>
        <v>2017-Nov</v>
      </c>
      <c r="G5192">
        <f t="shared" si="734"/>
        <v>6</v>
      </c>
      <c r="H5192" t="str">
        <f t="shared" si="735"/>
        <v>Friday</v>
      </c>
      <c r="I5192" t="str">
        <f t="shared" si="736"/>
        <v>FM8</v>
      </c>
      <c r="J5192" t="str">
        <f t="shared" si="737"/>
        <v>FQ3</v>
      </c>
    </row>
    <row r="5193" spans="1:10" x14ac:dyDescent="0.35">
      <c r="A5193" s="1">
        <v>41962</v>
      </c>
      <c r="B5193">
        <f t="shared" si="729"/>
        <v>2014</v>
      </c>
      <c r="C5193">
        <f t="shared" si="730"/>
        <v>11</v>
      </c>
      <c r="D5193" t="str">
        <f t="shared" si="731"/>
        <v>November</v>
      </c>
      <c r="E5193" t="str">
        <f t="shared" si="732"/>
        <v>Q4</v>
      </c>
      <c r="F5193" t="str">
        <f t="shared" si="733"/>
        <v>2014-Nov</v>
      </c>
      <c r="G5193">
        <f t="shared" si="734"/>
        <v>4</v>
      </c>
      <c r="H5193" t="str">
        <f t="shared" si="735"/>
        <v>Wednesday</v>
      </c>
      <c r="I5193" t="str">
        <f t="shared" si="736"/>
        <v>FM8</v>
      </c>
      <c r="J5193" t="str">
        <f t="shared" si="737"/>
        <v>FQ3</v>
      </c>
    </row>
    <row r="5194" spans="1:10" x14ac:dyDescent="0.35">
      <c r="A5194" s="1">
        <v>41961</v>
      </c>
      <c r="B5194">
        <f t="shared" si="729"/>
        <v>2014</v>
      </c>
      <c r="C5194">
        <f t="shared" si="730"/>
        <v>11</v>
      </c>
      <c r="D5194" t="str">
        <f t="shared" si="731"/>
        <v>November</v>
      </c>
      <c r="E5194" t="str">
        <f t="shared" si="732"/>
        <v>Q4</v>
      </c>
      <c r="F5194" t="str">
        <f t="shared" si="733"/>
        <v>2014-Nov</v>
      </c>
      <c r="G5194">
        <f t="shared" si="734"/>
        <v>3</v>
      </c>
      <c r="H5194" t="str">
        <f t="shared" si="735"/>
        <v>Tuesday</v>
      </c>
      <c r="I5194" t="str">
        <f t="shared" si="736"/>
        <v>FM8</v>
      </c>
      <c r="J5194" t="str">
        <f t="shared" si="737"/>
        <v>FQ3</v>
      </c>
    </row>
    <row r="5195" spans="1:10" x14ac:dyDescent="0.35">
      <c r="A5195" s="1">
        <v>40509</v>
      </c>
      <c r="B5195">
        <f t="shared" si="729"/>
        <v>2010</v>
      </c>
      <c r="C5195">
        <f t="shared" si="730"/>
        <v>11</v>
      </c>
      <c r="D5195" t="str">
        <f t="shared" si="731"/>
        <v>November</v>
      </c>
      <c r="E5195" t="str">
        <f t="shared" si="732"/>
        <v>Q4</v>
      </c>
      <c r="F5195" t="str">
        <f t="shared" si="733"/>
        <v>2010-Nov</v>
      </c>
      <c r="G5195">
        <f t="shared" si="734"/>
        <v>7</v>
      </c>
      <c r="H5195" t="str">
        <f t="shared" si="735"/>
        <v>Saturday</v>
      </c>
      <c r="I5195" t="str">
        <f t="shared" si="736"/>
        <v>FM8</v>
      </c>
      <c r="J5195" t="str">
        <f t="shared" si="737"/>
        <v>FQ3</v>
      </c>
    </row>
    <row r="5196" spans="1:10" x14ac:dyDescent="0.35">
      <c r="A5196" s="1">
        <v>43415</v>
      </c>
      <c r="B5196">
        <f t="shared" si="729"/>
        <v>2018</v>
      </c>
      <c r="C5196">
        <f t="shared" si="730"/>
        <v>11</v>
      </c>
      <c r="D5196" t="str">
        <f t="shared" si="731"/>
        <v>November</v>
      </c>
      <c r="E5196" t="str">
        <f t="shared" si="732"/>
        <v>Q4</v>
      </c>
      <c r="F5196" t="str">
        <f t="shared" si="733"/>
        <v>2018-Nov</v>
      </c>
      <c r="G5196">
        <f t="shared" si="734"/>
        <v>1</v>
      </c>
      <c r="H5196" t="str">
        <f t="shared" si="735"/>
        <v>Sunday</v>
      </c>
      <c r="I5196" t="str">
        <f t="shared" si="736"/>
        <v>FM8</v>
      </c>
      <c r="J5196" t="str">
        <f t="shared" si="737"/>
        <v>FQ3</v>
      </c>
    </row>
    <row r="5197" spans="1:10" x14ac:dyDescent="0.35">
      <c r="A5197" s="1">
        <v>43412</v>
      </c>
      <c r="B5197">
        <f t="shared" si="729"/>
        <v>2018</v>
      </c>
      <c r="C5197">
        <f t="shared" si="730"/>
        <v>11</v>
      </c>
      <c r="D5197" t="str">
        <f t="shared" si="731"/>
        <v>November</v>
      </c>
      <c r="E5197" t="str">
        <f t="shared" si="732"/>
        <v>Q4</v>
      </c>
      <c r="F5197" t="str">
        <f t="shared" si="733"/>
        <v>2018-Nov</v>
      </c>
      <c r="G5197">
        <f t="shared" si="734"/>
        <v>5</v>
      </c>
      <c r="H5197" t="str">
        <f t="shared" si="735"/>
        <v>Thursday</v>
      </c>
      <c r="I5197" t="str">
        <f t="shared" si="736"/>
        <v>FM8</v>
      </c>
      <c r="J5197" t="str">
        <f t="shared" si="737"/>
        <v>FQ3</v>
      </c>
    </row>
    <row r="5198" spans="1:10" x14ac:dyDescent="0.35">
      <c r="A5198" s="1">
        <v>43432</v>
      </c>
      <c r="B5198">
        <f t="shared" si="729"/>
        <v>2018</v>
      </c>
      <c r="C5198">
        <f t="shared" si="730"/>
        <v>11</v>
      </c>
      <c r="D5198" t="str">
        <f t="shared" si="731"/>
        <v>November</v>
      </c>
      <c r="E5198" t="str">
        <f t="shared" si="732"/>
        <v>Q4</v>
      </c>
      <c r="F5198" t="str">
        <f t="shared" si="733"/>
        <v>2018-Nov</v>
      </c>
      <c r="G5198">
        <f t="shared" si="734"/>
        <v>4</v>
      </c>
      <c r="H5198" t="str">
        <f t="shared" si="735"/>
        <v>Wednesday</v>
      </c>
      <c r="I5198" t="str">
        <f t="shared" si="736"/>
        <v>FM8</v>
      </c>
      <c r="J5198" t="str">
        <f t="shared" si="737"/>
        <v>FQ3</v>
      </c>
    </row>
    <row r="5199" spans="1:10" x14ac:dyDescent="0.35">
      <c r="A5199" s="1">
        <v>40856</v>
      </c>
      <c r="B5199">
        <f t="shared" si="729"/>
        <v>2011</v>
      </c>
      <c r="C5199">
        <f t="shared" si="730"/>
        <v>11</v>
      </c>
      <c r="D5199" t="str">
        <f t="shared" si="731"/>
        <v>November</v>
      </c>
      <c r="E5199" t="str">
        <f t="shared" si="732"/>
        <v>Q4</v>
      </c>
      <c r="F5199" t="str">
        <f t="shared" si="733"/>
        <v>2011-Nov</v>
      </c>
      <c r="G5199">
        <f t="shared" si="734"/>
        <v>4</v>
      </c>
      <c r="H5199" t="str">
        <f t="shared" si="735"/>
        <v>Wednesday</v>
      </c>
      <c r="I5199" t="str">
        <f t="shared" si="736"/>
        <v>FM8</v>
      </c>
      <c r="J5199" t="str">
        <f t="shared" si="737"/>
        <v>FQ3</v>
      </c>
    </row>
    <row r="5200" spans="1:10" x14ac:dyDescent="0.35">
      <c r="A5200" s="1">
        <v>42686</v>
      </c>
      <c r="B5200">
        <f t="shared" si="729"/>
        <v>2016</v>
      </c>
      <c r="C5200">
        <f t="shared" si="730"/>
        <v>11</v>
      </c>
      <c r="D5200" t="str">
        <f t="shared" si="731"/>
        <v>November</v>
      </c>
      <c r="E5200" t="str">
        <f t="shared" si="732"/>
        <v>Q4</v>
      </c>
      <c r="F5200" t="str">
        <f t="shared" si="733"/>
        <v>2016-Nov</v>
      </c>
      <c r="G5200">
        <f t="shared" si="734"/>
        <v>7</v>
      </c>
      <c r="H5200" t="str">
        <f t="shared" si="735"/>
        <v>Saturday</v>
      </c>
      <c r="I5200" t="str">
        <f t="shared" si="736"/>
        <v>FM8</v>
      </c>
      <c r="J5200" t="str">
        <f t="shared" si="737"/>
        <v>FQ3</v>
      </c>
    </row>
    <row r="5201" spans="1:10" x14ac:dyDescent="0.35">
      <c r="A5201" s="1">
        <v>43066</v>
      </c>
      <c r="B5201">
        <f t="shared" si="729"/>
        <v>2017</v>
      </c>
      <c r="C5201">
        <f t="shared" si="730"/>
        <v>11</v>
      </c>
      <c r="D5201" t="str">
        <f t="shared" si="731"/>
        <v>November</v>
      </c>
      <c r="E5201" t="str">
        <f t="shared" si="732"/>
        <v>Q4</v>
      </c>
      <c r="F5201" t="str">
        <f t="shared" si="733"/>
        <v>2017-Nov</v>
      </c>
      <c r="G5201">
        <f t="shared" si="734"/>
        <v>2</v>
      </c>
      <c r="H5201" t="str">
        <f t="shared" si="735"/>
        <v>Monday</v>
      </c>
      <c r="I5201" t="str">
        <f t="shared" si="736"/>
        <v>FM8</v>
      </c>
      <c r="J5201" t="str">
        <f t="shared" si="737"/>
        <v>FQ3</v>
      </c>
    </row>
    <row r="5202" spans="1:10" x14ac:dyDescent="0.35">
      <c r="A5202" s="1">
        <v>43415</v>
      </c>
      <c r="B5202">
        <f t="shared" si="729"/>
        <v>2018</v>
      </c>
      <c r="C5202">
        <f t="shared" si="730"/>
        <v>11</v>
      </c>
      <c r="D5202" t="str">
        <f t="shared" si="731"/>
        <v>November</v>
      </c>
      <c r="E5202" t="str">
        <f t="shared" si="732"/>
        <v>Q4</v>
      </c>
      <c r="F5202" t="str">
        <f t="shared" si="733"/>
        <v>2018-Nov</v>
      </c>
      <c r="G5202">
        <f t="shared" si="734"/>
        <v>1</v>
      </c>
      <c r="H5202" t="str">
        <f t="shared" si="735"/>
        <v>Sunday</v>
      </c>
      <c r="I5202" t="str">
        <f t="shared" si="736"/>
        <v>FM8</v>
      </c>
      <c r="J5202" t="str">
        <f t="shared" si="737"/>
        <v>FQ3</v>
      </c>
    </row>
    <row r="5203" spans="1:10" x14ac:dyDescent="0.35">
      <c r="A5203" s="1">
        <v>43409</v>
      </c>
      <c r="B5203">
        <f t="shared" si="729"/>
        <v>2018</v>
      </c>
      <c r="C5203">
        <f t="shared" si="730"/>
        <v>11</v>
      </c>
      <c r="D5203" t="str">
        <f t="shared" si="731"/>
        <v>November</v>
      </c>
      <c r="E5203" t="str">
        <f t="shared" si="732"/>
        <v>Q4</v>
      </c>
      <c r="F5203" t="str">
        <f t="shared" si="733"/>
        <v>2018-Nov</v>
      </c>
      <c r="G5203">
        <f t="shared" si="734"/>
        <v>2</v>
      </c>
      <c r="H5203" t="str">
        <f t="shared" si="735"/>
        <v>Monday</v>
      </c>
      <c r="I5203" t="str">
        <f t="shared" si="736"/>
        <v>FM8</v>
      </c>
      <c r="J5203" t="str">
        <f t="shared" si="737"/>
        <v>FQ3</v>
      </c>
    </row>
    <row r="5204" spans="1:10" x14ac:dyDescent="0.35">
      <c r="A5204" s="1">
        <v>40468</v>
      </c>
      <c r="B5204">
        <f t="shared" si="729"/>
        <v>2010</v>
      </c>
      <c r="C5204">
        <f t="shared" si="730"/>
        <v>10</v>
      </c>
      <c r="D5204" t="str">
        <f t="shared" si="731"/>
        <v>October</v>
      </c>
      <c r="E5204" t="str">
        <f t="shared" si="732"/>
        <v>Q4</v>
      </c>
      <c r="F5204" t="str">
        <f t="shared" si="733"/>
        <v>2010-Oct</v>
      </c>
      <c r="G5204">
        <f t="shared" si="734"/>
        <v>1</v>
      </c>
      <c r="H5204" t="str">
        <f t="shared" si="735"/>
        <v>Sunday</v>
      </c>
      <c r="I5204" t="str">
        <f t="shared" si="736"/>
        <v>FM7</v>
      </c>
      <c r="J5204" t="str">
        <f t="shared" si="737"/>
        <v>FQ3</v>
      </c>
    </row>
    <row r="5205" spans="1:10" x14ac:dyDescent="0.35">
      <c r="A5205" s="1">
        <v>40473</v>
      </c>
      <c r="B5205">
        <f t="shared" si="729"/>
        <v>2010</v>
      </c>
      <c r="C5205">
        <f t="shared" si="730"/>
        <v>10</v>
      </c>
      <c r="D5205" t="str">
        <f t="shared" si="731"/>
        <v>October</v>
      </c>
      <c r="E5205" t="str">
        <f t="shared" si="732"/>
        <v>Q4</v>
      </c>
      <c r="F5205" t="str">
        <f t="shared" si="733"/>
        <v>2010-Oct</v>
      </c>
      <c r="G5205">
        <f t="shared" si="734"/>
        <v>6</v>
      </c>
      <c r="H5205" t="str">
        <f t="shared" si="735"/>
        <v>Friday</v>
      </c>
      <c r="I5205" t="str">
        <f t="shared" si="736"/>
        <v>FM7</v>
      </c>
      <c r="J5205" t="str">
        <f t="shared" si="737"/>
        <v>FQ3</v>
      </c>
    </row>
    <row r="5206" spans="1:10" x14ac:dyDescent="0.35">
      <c r="A5206" s="1">
        <v>43021</v>
      </c>
      <c r="B5206">
        <f t="shared" si="729"/>
        <v>2017</v>
      </c>
      <c r="C5206">
        <f t="shared" si="730"/>
        <v>10</v>
      </c>
      <c r="D5206" t="str">
        <f t="shared" si="731"/>
        <v>October</v>
      </c>
      <c r="E5206" t="str">
        <f t="shared" si="732"/>
        <v>Q4</v>
      </c>
      <c r="F5206" t="str">
        <f t="shared" si="733"/>
        <v>2017-Oct</v>
      </c>
      <c r="G5206">
        <f t="shared" si="734"/>
        <v>6</v>
      </c>
      <c r="H5206" t="str">
        <f t="shared" si="735"/>
        <v>Friday</v>
      </c>
      <c r="I5206" t="str">
        <f t="shared" si="736"/>
        <v>FM7</v>
      </c>
      <c r="J5206" t="str">
        <f t="shared" si="737"/>
        <v>FQ3</v>
      </c>
    </row>
    <row r="5207" spans="1:10" x14ac:dyDescent="0.35">
      <c r="A5207" s="1">
        <v>40828</v>
      </c>
      <c r="B5207">
        <f t="shared" si="729"/>
        <v>2011</v>
      </c>
      <c r="C5207">
        <f t="shared" si="730"/>
        <v>10</v>
      </c>
      <c r="D5207" t="str">
        <f t="shared" si="731"/>
        <v>October</v>
      </c>
      <c r="E5207" t="str">
        <f t="shared" si="732"/>
        <v>Q4</v>
      </c>
      <c r="F5207" t="str">
        <f t="shared" si="733"/>
        <v>2011-Oct</v>
      </c>
      <c r="G5207">
        <f t="shared" si="734"/>
        <v>4</v>
      </c>
      <c r="H5207" t="str">
        <f t="shared" si="735"/>
        <v>Wednesday</v>
      </c>
      <c r="I5207" t="str">
        <f t="shared" si="736"/>
        <v>FM7</v>
      </c>
      <c r="J5207" t="str">
        <f t="shared" si="737"/>
        <v>FQ3</v>
      </c>
    </row>
    <row r="5208" spans="1:10" x14ac:dyDescent="0.35">
      <c r="A5208" s="1">
        <v>40844</v>
      </c>
      <c r="B5208">
        <f t="shared" si="729"/>
        <v>2011</v>
      </c>
      <c r="C5208">
        <f t="shared" si="730"/>
        <v>10</v>
      </c>
      <c r="D5208" t="str">
        <f t="shared" si="731"/>
        <v>October</v>
      </c>
      <c r="E5208" t="str">
        <f t="shared" si="732"/>
        <v>Q4</v>
      </c>
      <c r="F5208" t="str">
        <f t="shared" si="733"/>
        <v>2011-Oct</v>
      </c>
      <c r="G5208">
        <f t="shared" si="734"/>
        <v>6</v>
      </c>
      <c r="H5208" t="str">
        <f t="shared" si="735"/>
        <v>Friday</v>
      </c>
      <c r="I5208" t="str">
        <f t="shared" si="736"/>
        <v>FM7</v>
      </c>
      <c r="J5208" t="str">
        <f t="shared" si="737"/>
        <v>FQ3</v>
      </c>
    </row>
    <row r="5209" spans="1:10" x14ac:dyDescent="0.35">
      <c r="A5209" s="1">
        <v>40466</v>
      </c>
      <c r="B5209">
        <f t="shared" si="729"/>
        <v>2010</v>
      </c>
      <c r="C5209">
        <f t="shared" si="730"/>
        <v>10</v>
      </c>
      <c r="D5209" t="str">
        <f t="shared" si="731"/>
        <v>October</v>
      </c>
      <c r="E5209" t="str">
        <f t="shared" si="732"/>
        <v>Q4</v>
      </c>
      <c r="F5209" t="str">
        <f t="shared" si="733"/>
        <v>2010-Oct</v>
      </c>
      <c r="G5209">
        <f t="shared" si="734"/>
        <v>6</v>
      </c>
      <c r="H5209" t="str">
        <f t="shared" si="735"/>
        <v>Friday</v>
      </c>
      <c r="I5209" t="str">
        <f t="shared" si="736"/>
        <v>FM7</v>
      </c>
      <c r="J5209" t="str">
        <f t="shared" si="737"/>
        <v>FQ3</v>
      </c>
    </row>
    <row r="5210" spans="1:10" x14ac:dyDescent="0.35">
      <c r="A5210" s="1">
        <v>42293</v>
      </c>
      <c r="B5210">
        <f t="shared" si="729"/>
        <v>2015</v>
      </c>
      <c r="C5210">
        <f t="shared" si="730"/>
        <v>10</v>
      </c>
      <c r="D5210" t="str">
        <f t="shared" si="731"/>
        <v>October</v>
      </c>
      <c r="E5210" t="str">
        <f t="shared" si="732"/>
        <v>Q4</v>
      </c>
      <c r="F5210" t="str">
        <f t="shared" si="733"/>
        <v>2015-Oct</v>
      </c>
      <c r="G5210">
        <f t="shared" si="734"/>
        <v>6</v>
      </c>
      <c r="H5210" t="str">
        <f t="shared" si="735"/>
        <v>Friday</v>
      </c>
      <c r="I5210" t="str">
        <f t="shared" si="736"/>
        <v>FM7</v>
      </c>
      <c r="J5210" t="str">
        <f t="shared" si="737"/>
        <v>FQ3</v>
      </c>
    </row>
    <row r="5211" spans="1:10" x14ac:dyDescent="0.35">
      <c r="A5211" s="1">
        <v>43010</v>
      </c>
      <c r="B5211">
        <f t="shared" si="729"/>
        <v>2017</v>
      </c>
      <c r="C5211">
        <f t="shared" si="730"/>
        <v>10</v>
      </c>
      <c r="D5211" t="str">
        <f t="shared" si="731"/>
        <v>October</v>
      </c>
      <c r="E5211" t="str">
        <f t="shared" si="732"/>
        <v>Q4</v>
      </c>
      <c r="F5211" t="str">
        <f t="shared" si="733"/>
        <v>2017-Oct</v>
      </c>
      <c r="G5211">
        <f t="shared" si="734"/>
        <v>2</v>
      </c>
      <c r="H5211" t="str">
        <f t="shared" si="735"/>
        <v>Monday</v>
      </c>
      <c r="I5211" t="str">
        <f t="shared" si="736"/>
        <v>FM7</v>
      </c>
      <c r="J5211" t="str">
        <f t="shared" si="737"/>
        <v>FQ3</v>
      </c>
    </row>
    <row r="5212" spans="1:10" x14ac:dyDescent="0.35">
      <c r="A5212" s="1">
        <v>41915</v>
      </c>
      <c r="B5212">
        <f t="shared" si="729"/>
        <v>2014</v>
      </c>
      <c r="C5212">
        <f t="shared" si="730"/>
        <v>10</v>
      </c>
      <c r="D5212" t="str">
        <f t="shared" si="731"/>
        <v>October</v>
      </c>
      <c r="E5212" t="str">
        <f t="shared" si="732"/>
        <v>Q4</v>
      </c>
      <c r="F5212" t="str">
        <f t="shared" si="733"/>
        <v>2014-Oct</v>
      </c>
      <c r="G5212">
        <f t="shared" si="734"/>
        <v>6</v>
      </c>
      <c r="H5212" t="str">
        <f t="shared" si="735"/>
        <v>Friday</v>
      </c>
      <c r="I5212" t="str">
        <f t="shared" si="736"/>
        <v>FM7</v>
      </c>
      <c r="J5212" t="str">
        <f t="shared" si="737"/>
        <v>FQ3</v>
      </c>
    </row>
    <row r="5213" spans="1:10" x14ac:dyDescent="0.35">
      <c r="A5213" s="1">
        <v>41564</v>
      </c>
      <c r="B5213">
        <f t="shared" si="729"/>
        <v>2013</v>
      </c>
      <c r="C5213">
        <f t="shared" si="730"/>
        <v>10</v>
      </c>
      <c r="D5213" t="str">
        <f t="shared" si="731"/>
        <v>October</v>
      </c>
      <c r="E5213" t="str">
        <f t="shared" si="732"/>
        <v>Q4</v>
      </c>
      <c r="F5213" t="str">
        <f t="shared" si="733"/>
        <v>2013-Oct</v>
      </c>
      <c r="G5213">
        <f t="shared" si="734"/>
        <v>5</v>
      </c>
      <c r="H5213" t="str">
        <f t="shared" si="735"/>
        <v>Thursday</v>
      </c>
      <c r="I5213" t="str">
        <f t="shared" si="736"/>
        <v>FM7</v>
      </c>
      <c r="J5213" t="str">
        <f t="shared" si="737"/>
        <v>FQ3</v>
      </c>
    </row>
    <row r="5214" spans="1:10" x14ac:dyDescent="0.35">
      <c r="A5214" s="1">
        <v>43390</v>
      </c>
      <c r="B5214">
        <f t="shared" si="729"/>
        <v>2018</v>
      </c>
      <c r="C5214">
        <f t="shared" si="730"/>
        <v>10</v>
      </c>
      <c r="D5214" t="str">
        <f t="shared" si="731"/>
        <v>October</v>
      </c>
      <c r="E5214" t="str">
        <f t="shared" si="732"/>
        <v>Q4</v>
      </c>
      <c r="F5214" t="str">
        <f t="shared" si="733"/>
        <v>2018-Oct</v>
      </c>
      <c r="G5214">
        <f t="shared" si="734"/>
        <v>4</v>
      </c>
      <c r="H5214" t="str">
        <f t="shared" si="735"/>
        <v>Wednesday</v>
      </c>
      <c r="I5214" t="str">
        <f t="shared" si="736"/>
        <v>FM7</v>
      </c>
      <c r="J5214" t="str">
        <f t="shared" si="737"/>
        <v>FQ3</v>
      </c>
    </row>
    <row r="5215" spans="1:10" x14ac:dyDescent="0.35">
      <c r="A5215" s="1">
        <v>41920</v>
      </c>
      <c r="B5215">
        <f t="shared" si="729"/>
        <v>2014</v>
      </c>
      <c r="C5215">
        <f t="shared" si="730"/>
        <v>10</v>
      </c>
      <c r="D5215" t="str">
        <f t="shared" si="731"/>
        <v>October</v>
      </c>
      <c r="E5215" t="str">
        <f t="shared" si="732"/>
        <v>Q4</v>
      </c>
      <c r="F5215" t="str">
        <f t="shared" si="733"/>
        <v>2014-Oct</v>
      </c>
      <c r="G5215">
        <f t="shared" si="734"/>
        <v>4</v>
      </c>
      <c r="H5215" t="str">
        <f t="shared" si="735"/>
        <v>Wednesday</v>
      </c>
      <c r="I5215" t="str">
        <f t="shared" si="736"/>
        <v>FM7</v>
      </c>
      <c r="J5215" t="str">
        <f t="shared" si="737"/>
        <v>FQ3</v>
      </c>
    </row>
    <row r="5216" spans="1:10" x14ac:dyDescent="0.35">
      <c r="A5216" s="1">
        <v>41564</v>
      </c>
      <c r="B5216">
        <f t="shared" si="729"/>
        <v>2013</v>
      </c>
      <c r="C5216">
        <f t="shared" si="730"/>
        <v>10</v>
      </c>
      <c r="D5216" t="str">
        <f t="shared" si="731"/>
        <v>October</v>
      </c>
      <c r="E5216" t="str">
        <f t="shared" si="732"/>
        <v>Q4</v>
      </c>
      <c r="F5216" t="str">
        <f t="shared" si="733"/>
        <v>2013-Oct</v>
      </c>
      <c r="G5216">
        <f t="shared" si="734"/>
        <v>5</v>
      </c>
      <c r="H5216" t="str">
        <f t="shared" si="735"/>
        <v>Thursday</v>
      </c>
      <c r="I5216" t="str">
        <f t="shared" si="736"/>
        <v>FM7</v>
      </c>
      <c r="J5216" t="str">
        <f t="shared" si="737"/>
        <v>FQ3</v>
      </c>
    </row>
    <row r="5217" spans="1:10" x14ac:dyDescent="0.35">
      <c r="A5217" s="1">
        <v>40470</v>
      </c>
      <c r="B5217">
        <f t="shared" si="729"/>
        <v>2010</v>
      </c>
      <c r="C5217">
        <f t="shared" si="730"/>
        <v>10</v>
      </c>
      <c r="D5217" t="str">
        <f t="shared" si="731"/>
        <v>October</v>
      </c>
      <c r="E5217" t="str">
        <f t="shared" si="732"/>
        <v>Q4</v>
      </c>
      <c r="F5217" t="str">
        <f t="shared" si="733"/>
        <v>2010-Oct</v>
      </c>
      <c r="G5217">
        <f t="shared" si="734"/>
        <v>3</v>
      </c>
      <c r="H5217" t="str">
        <f t="shared" si="735"/>
        <v>Tuesday</v>
      </c>
      <c r="I5217" t="str">
        <f t="shared" si="736"/>
        <v>FM7</v>
      </c>
      <c r="J5217" t="str">
        <f t="shared" si="737"/>
        <v>FQ3</v>
      </c>
    </row>
    <row r="5218" spans="1:10" x14ac:dyDescent="0.35">
      <c r="A5218" s="1">
        <v>40476</v>
      </c>
      <c r="B5218">
        <f t="shared" si="729"/>
        <v>2010</v>
      </c>
      <c r="C5218">
        <f t="shared" si="730"/>
        <v>10</v>
      </c>
      <c r="D5218" t="str">
        <f t="shared" si="731"/>
        <v>October</v>
      </c>
      <c r="E5218" t="str">
        <f t="shared" si="732"/>
        <v>Q4</v>
      </c>
      <c r="F5218" t="str">
        <f t="shared" si="733"/>
        <v>2010-Oct</v>
      </c>
      <c r="G5218">
        <f t="shared" si="734"/>
        <v>2</v>
      </c>
      <c r="H5218" t="str">
        <f t="shared" si="735"/>
        <v>Monday</v>
      </c>
      <c r="I5218" t="str">
        <f t="shared" si="736"/>
        <v>FM7</v>
      </c>
      <c r="J5218" t="str">
        <f t="shared" si="737"/>
        <v>FQ3</v>
      </c>
    </row>
    <row r="5219" spans="1:10" x14ac:dyDescent="0.35">
      <c r="A5219" s="1">
        <v>41202</v>
      </c>
      <c r="B5219">
        <f t="shared" si="729"/>
        <v>2012</v>
      </c>
      <c r="C5219">
        <f t="shared" si="730"/>
        <v>10</v>
      </c>
      <c r="D5219" t="str">
        <f t="shared" si="731"/>
        <v>October</v>
      </c>
      <c r="E5219" t="str">
        <f t="shared" si="732"/>
        <v>Q4</v>
      </c>
      <c r="F5219" t="str">
        <f t="shared" si="733"/>
        <v>2012-Oct</v>
      </c>
      <c r="G5219">
        <f t="shared" si="734"/>
        <v>7</v>
      </c>
      <c r="H5219" t="str">
        <f t="shared" si="735"/>
        <v>Saturday</v>
      </c>
      <c r="I5219" t="str">
        <f t="shared" si="736"/>
        <v>FM7</v>
      </c>
      <c r="J5219" t="str">
        <f t="shared" si="737"/>
        <v>FQ3</v>
      </c>
    </row>
    <row r="5220" spans="1:10" x14ac:dyDescent="0.35">
      <c r="A5220" s="1">
        <v>41185</v>
      </c>
      <c r="B5220">
        <f t="shared" si="729"/>
        <v>2012</v>
      </c>
      <c r="C5220">
        <f t="shared" si="730"/>
        <v>10</v>
      </c>
      <c r="D5220" t="str">
        <f t="shared" si="731"/>
        <v>October</v>
      </c>
      <c r="E5220" t="str">
        <f t="shared" si="732"/>
        <v>Q4</v>
      </c>
      <c r="F5220" t="str">
        <f t="shared" si="733"/>
        <v>2012-Oct</v>
      </c>
      <c r="G5220">
        <f t="shared" si="734"/>
        <v>4</v>
      </c>
      <c r="H5220" t="str">
        <f t="shared" si="735"/>
        <v>Wednesday</v>
      </c>
      <c r="I5220" t="str">
        <f t="shared" si="736"/>
        <v>FM7</v>
      </c>
      <c r="J5220" t="str">
        <f t="shared" si="737"/>
        <v>FQ3</v>
      </c>
    </row>
    <row r="5221" spans="1:10" x14ac:dyDescent="0.35">
      <c r="A5221" s="1">
        <v>40467</v>
      </c>
      <c r="B5221">
        <f t="shared" si="729"/>
        <v>2010</v>
      </c>
      <c r="C5221">
        <f t="shared" si="730"/>
        <v>10</v>
      </c>
      <c r="D5221" t="str">
        <f t="shared" si="731"/>
        <v>October</v>
      </c>
      <c r="E5221" t="str">
        <f t="shared" si="732"/>
        <v>Q4</v>
      </c>
      <c r="F5221" t="str">
        <f t="shared" si="733"/>
        <v>2010-Oct</v>
      </c>
      <c r="G5221">
        <f t="shared" si="734"/>
        <v>7</v>
      </c>
      <c r="H5221" t="str">
        <f t="shared" si="735"/>
        <v>Saturday</v>
      </c>
      <c r="I5221" t="str">
        <f t="shared" si="736"/>
        <v>FM7</v>
      </c>
      <c r="J5221" t="str">
        <f t="shared" si="737"/>
        <v>FQ3</v>
      </c>
    </row>
    <row r="5222" spans="1:10" x14ac:dyDescent="0.35">
      <c r="A5222" s="1">
        <v>40472</v>
      </c>
      <c r="B5222">
        <f t="shared" si="729"/>
        <v>2010</v>
      </c>
      <c r="C5222">
        <f t="shared" si="730"/>
        <v>10</v>
      </c>
      <c r="D5222" t="str">
        <f t="shared" si="731"/>
        <v>October</v>
      </c>
      <c r="E5222" t="str">
        <f t="shared" si="732"/>
        <v>Q4</v>
      </c>
      <c r="F5222" t="str">
        <f t="shared" si="733"/>
        <v>2010-Oct</v>
      </c>
      <c r="G5222">
        <f t="shared" si="734"/>
        <v>5</v>
      </c>
      <c r="H5222" t="str">
        <f t="shared" si="735"/>
        <v>Thursday</v>
      </c>
      <c r="I5222" t="str">
        <f t="shared" si="736"/>
        <v>FM7</v>
      </c>
      <c r="J5222" t="str">
        <f t="shared" si="737"/>
        <v>FQ3</v>
      </c>
    </row>
    <row r="5223" spans="1:10" x14ac:dyDescent="0.35">
      <c r="A5223" s="1">
        <v>41372</v>
      </c>
      <c r="B5223">
        <f t="shared" si="729"/>
        <v>2013</v>
      </c>
      <c r="C5223">
        <f t="shared" si="730"/>
        <v>4</v>
      </c>
      <c r="D5223" t="str">
        <f t="shared" si="731"/>
        <v>April</v>
      </c>
      <c r="E5223" t="str">
        <f t="shared" si="732"/>
        <v>Q2</v>
      </c>
      <c r="F5223" t="str">
        <f t="shared" si="733"/>
        <v>2013-Apr</v>
      </c>
      <c r="G5223">
        <f t="shared" si="734"/>
        <v>2</v>
      </c>
      <c r="H5223" t="str">
        <f t="shared" si="735"/>
        <v>Monday</v>
      </c>
      <c r="I5223" t="str">
        <f t="shared" si="736"/>
        <v>FM1</v>
      </c>
      <c r="J5223" t="str">
        <f t="shared" si="737"/>
        <v>FQ1</v>
      </c>
    </row>
    <row r="5224" spans="1:10" x14ac:dyDescent="0.35">
      <c r="A5224" s="1">
        <v>40333</v>
      </c>
      <c r="B5224">
        <f t="shared" si="729"/>
        <v>2010</v>
      </c>
      <c r="C5224">
        <f t="shared" si="730"/>
        <v>6</v>
      </c>
      <c r="D5224" t="str">
        <f t="shared" si="731"/>
        <v>June</v>
      </c>
      <c r="E5224" t="str">
        <f t="shared" si="732"/>
        <v>Q2</v>
      </c>
      <c r="F5224" t="str">
        <f t="shared" si="733"/>
        <v>2010-Jun</v>
      </c>
      <c r="G5224">
        <f t="shared" si="734"/>
        <v>6</v>
      </c>
      <c r="H5224" t="str">
        <f t="shared" si="735"/>
        <v>Friday</v>
      </c>
      <c r="I5224" t="str">
        <f t="shared" si="736"/>
        <v>FM3</v>
      </c>
      <c r="J5224" t="str">
        <f t="shared" si="737"/>
        <v>FQ1</v>
      </c>
    </row>
    <row r="5225" spans="1:10" x14ac:dyDescent="0.35">
      <c r="A5225" s="1">
        <v>41400</v>
      </c>
      <c r="B5225">
        <f t="shared" si="729"/>
        <v>2013</v>
      </c>
      <c r="C5225">
        <f t="shared" si="730"/>
        <v>5</v>
      </c>
      <c r="D5225" t="str">
        <f t="shared" si="731"/>
        <v>May</v>
      </c>
      <c r="E5225" t="str">
        <f t="shared" si="732"/>
        <v>Q2</v>
      </c>
      <c r="F5225" t="str">
        <f t="shared" si="733"/>
        <v>2013-May</v>
      </c>
      <c r="G5225">
        <f t="shared" si="734"/>
        <v>2</v>
      </c>
      <c r="H5225" t="str">
        <f t="shared" si="735"/>
        <v>Monday</v>
      </c>
      <c r="I5225" t="str">
        <f t="shared" si="736"/>
        <v>FM2</v>
      </c>
      <c r="J5225" t="str">
        <f t="shared" si="737"/>
        <v>FQ1</v>
      </c>
    </row>
    <row r="5226" spans="1:10" x14ac:dyDescent="0.35">
      <c r="A5226" s="1">
        <v>43115</v>
      </c>
      <c r="B5226">
        <f t="shared" si="729"/>
        <v>2018</v>
      </c>
      <c r="C5226">
        <f t="shared" si="730"/>
        <v>1</v>
      </c>
      <c r="D5226" t="str">
        <f t="shared" si="731"/>
        <v>January</v>
      </c>
      <c r="E5226" t="str">
        <f t="shared" si="732"/>
        <v>Q1</v>
      </c>
      <c r="F5226" t="str">
        <f t="shared" si="733"/>
        <v>2018-Jan</v>
      </c>
      <c r="G5226">
        <f t="shared" si="734"/>
        <v>2</v>
      </c>
      <c r="H5226" t="str">
        <f t="shared" si="735"/>
        <v>Monday</v>
      </c>
      <c r="I5226" t="str">
        <f t="shared" si="736"/>
        <v>FM10</v>
      </c>
      <c r="J5226" t="str">
        <f t="shared" si="737"/>
        <v>FQ4</v>
      </c>
    </row>
    <row r="5227" spans="1:10" x14ac:dyDescent="0.35">
      <c r="A5227" s="1">
        <v>42271</v>
      </c>
      <c r="B5227">
        <f t="shared" si="729"/>
        <v>2015</v>
      </c>
      <c r="C5227">
        <f t="shared" si="730"/>
        <v>9</v>
      </c>
      <c r="D5227" t="str">
        <f t="shared" si="731"/>
        <v>September</v>
      </c>
      <c r="E5227" t="str">
        <f t="shared" si="732"/>
        <v>Q3</v>
      </c>
      <c r="F5227" t="str">
        <f t="shared" si="733"/>
        <v>2015-Sep</v>
      </c>
      <c r="G5227">
        <f t="shared" si="734"/>
        <v>5</v>
      </c>
      <c r="H5227" t="str">
        <f t="shared" si="735"/>
        <v>Thursday</v>
      </c>
      <c r="I5227" t="str">
        <f t="shared" si="736"/>
        <v>FM6</v>
      </c>
      <c r="J5227" t="str">
        <f t="shared" si="737"/>
        <v>FQ2</v>
      </c>
    </row>
    <row r="5228" spans="1:10" x14ac:dyDescent="0.35">
      <c r="A5228" s="1">
        <v>41541</v>
      </c>
      <c r="B5228">
        <f t="shared" si="729"/>
        <v>2013</v>
      </c>
      <c r="C5228">
        <f t="shared" si="730"/>
        <v>9</v>
      </c>
      <c r="D5228" t="str">
        <f t="shared" si="731"/>
        <v>September</v>
      </c>
      <c r="E5228" t="str">
        <f t="shared" si="732"/>
        <v>Q3</v>
      </c>
      <c r="F5228" t="str">
        <f t="shared" si="733"/>
        <v>2013-Sep</v>
      </c>
      <c r="G5228">
        <f t="shared" si="734"/>
        <v>3</v>
      </c>
      <c r="H5228" t="str">
        <f t="shared" si="735"/>
        <v>Tuesday</v>
      </c>
      <c r="I5228" t="str">
        <f t="shared" si="736"/>
        <v>FM6</v>
      </c>
      <c r="J5228" t="str">
        <f t="shared" si="737"/>
        <v>FQ2</v>
      </c>
    </row>
    <row r="5229" spans="1:10" x14ac:dyDescent="0.35">
      <c r="A5229" s="1">
        <v>43369</v>
      </c>
      <c r="B5229">
        <f t="shared" si="729"/>
        <v>2018</v>
      </c>
      <c r="C5229">
        <f t="shared" si="730"/>
        <v>9</v>
      </c>
      <c r="D5229" t="str">
        <f t="shared" si="731"/>
        <v>September</v>
      </c>
      <c r="E5229" t="str">
        <f t="shared" si="732"/>
        <v>Q3</v>
      </c>
      <c r="F5229" t="str">
        <f t="shared" si="733"/>
        <v>2018-Sep</v>
      </c>
      <c r="G5229">
        <f t="shared" si="734"/>
        <v>4</v>
      </c>
      <c r="H5229" t="str">
        <f t="shared" si="735"/>
        <v>Wednesday</v>
      </c>
      <c r="I5229" t="str">
        <f t="shared" si="736"/>
        <v>FM6</v>
      </c>
      <c r="J5229" t="str">
        <f t="shared" si="737"/>
        <v>FQ2</v>
      </c>
    </row>
    <row r="5230" spans="1:10" x14ac:dyDescent="0.35">
      <c r="A5230" s="1">
        <v>41891</v>
      </c>
      <c r="B5230">
        <f t="shared" si="729"/>
        <v>2014</v>
      </c>
      <c r="C5230">
        <f t="shared" si="730"/>
        <v>9</v>
      </c>
      <c r="D5230" t="str">
        <f t="shared" si="731"/>
        <v>September</v>
      </c>
      <c r="E5230" t="str">
        <f t="shared" si="732"/>
        <v>Q3</v>
      </c>
      <c r="F5230" t="str">
        <f t="shared" si="733"/>
        <v>2014-Sep</v>
      </c>
      <c r="G5230">
        <f t="shared" si="734"/>
        <v>3</v>
      </c>
      <c r="H5230" t="str">
        <f t="shared" si="735"/>
        <v>Tuesday</v>
      </c>
      <c r="I5230" t="str">
        <f t="shared" si="736"/>
        <v>FM6</v>
      </c>
      <c r="J5230" t="str">
        <f t="shared" si="737"/>
        <v>FQ2</v>
      </c>
    </row>
    <row r="5231" spans="1:10" x14ac:dyDescent="0.35">
      <c r="A5231" s="1">
        <v>40812</v>
      </c>
      <c r="B5231">
        <f t="shared" si="729"/>
        <v>2011</v>
      </c>
      <c r="C5231">
        <f t="shared" si="730"/>
        <v>9</v>
      </c>
      <c r="D5231" t="str">
        <f t="shared" si="731"/>
        <v>September</v>
      </c>
      <c r="E5231" t="str">
        <f t="shared" si="732"/>
        <v>Q3</v>
      </c>
      <c r="F5231" t="str">
        <f t="shared" si="733"/>
        <v>2011-Sep</v>
      </c>
      <c r="G5231">
        <f t="shared" si="734"/>
        <v>2</v>
      </c>
      <c r="H5231" t="str">
        <f t="shared" si="735"/>
        <v>Monday</v>
      </c>
      <c r="I5231" t="str">
        <f t="shared" si="736"/>
        <v>FM6</v>
      </c>
      <c r="J5231" t="str">
        <f t="shared" si="737"/>
        <v>FQ2</v>
      </c>
    </row>
    <row r="5232" spans="1:10" x14ac:dyDescent="0.35">
      <c r="A5232" s="1">
        <v>42987</v>
      </c>
      <c r="B5232">
        <f t="shared" si="729"/>
        <v>2017</v>
      </c>
      <c r="C5232">
        <f t="shared" si="730"/>
        <v>9</v>
      </c>
      <c r="D5232" t="str">
        <f t="shared" si="731"/>
        <v>September</v>
      </c>
      <c r="E5232" t="str">
        <f t="shared" si="732"/>
        <v>Q3</v>
      </c>
      <c r="F5232" t="str">
        <f t="shared" si="733"/>
        <v>2017-Sep</v>
      </c>
      <c r="G5232">
        <f t="shared" si="734"/>
        <v>7</v>
      </c>
      <c r="H5232" t="str">
        <f t="shared" si="735"/>
        <v>Saturday</v>
      </c>
      <c r="I5232" t="str">
        <f t="shared" si="736"/>
        <v>FM6</v>
      </c>
      <c r="J5232" t="str">
        <f t="shared" si="737"/>
        <v>FQ2</v>
      </c>
    </row>
    <row r="5233" spans="1:10" x14ac:dyDescent="0.35">
      <c r="A5233" s="1">
        <v>41888</v>
      </c>
      <c r="B5233">
        <f t="shared" si="729"/>
        <v>2014</v>
      </c>
      <c r="C5233">
        <f t="shared" si="730"/>
        <v>9</v>
      </c>
      <c r="D5233" t="str">
        <f t="shared" si="731"/>
        <v>September</v>
      </c>
      <c r="E5233" t="str">
        <f t="shared" si="732"/>
        <v>Q3</v>
      </c>
      <c r="F5233" t="str">
        <f t="shared" si="733"/>
        <v>2014-Sep</v>
      </c>
      <c r="G5233">
        <f t="shared" si="734"/>
        <v>7</v>
      </c>
      <c r="H5233" t="str">
        <f t="shared" si="735"/>
        <v>Saturday</v>
      </c>
      <c r="I5233" t="str">
        <f t="shared" si="736"/>
        <v>FM6</v>
      </c>
      <c r="J5233" t="str">
        <f t="shared" si="737"/>
        <v>FQ2</v>
      </c>
    </row>
    <row r="5234" spans="1:10" x14ac:dyDescent="0.35">
      <c r="A5234" s="1">
        <v>41909</v>
      </c>
      <c r="B5234">
        <f t="shared" si="729"/>
        <v>2014</v>
      </c>
      <c r="C5234">
        <f t="shared" si="730"/>
        <v>9</v>
      </c>
      <c r="D5234" t="str">
        <f t="shared" si="731"/>
        <v>September</v>
      </c>
      <c r="E5234" t="str">
        <f t="shared" si="732"/>
        <v>Q3</v>
      </c>
      <c r="F5234" t="str">
        <f t="shared" si="733"/>
        <v>2014-Sep</v>
      </c>
      <c r="G5234">
        <f t="shared" si="734"/>
        <v>7</v>
      </c>
      <c r="H5234" t="str">
        <f t="shared" si="735"/>
        <v>Saturday</v>
      </c>
      <c r="I5234" t="str">
        <f t="shared" si="736"/>
        <v>FM6</v>
      </c>
      <c r="J5234" t="str">
        <f t="shared" si="737"/>
        <v>FQ2</v>
      </c>
    </row>
    <row r="5235" spans="1:10" x14ac:dyDescent="0.35">
      <c r="A5235" s="1">
        <v>43345</v>
      </c>
      <c r="B5235">
        <f t="shared" si="729"/>
        <v>2018</v>
      </c>
      <c r="C5235">
        <f t="shared" si="730"/>
        <v>9</v>
      </c>
      <c r="D5235" t="str">
        <f t="shared" si="731"/>
        <v>September</v>
      </c>
      <c r="E5235" t="str">
        <f t="shared" si="732"/>
        <v>Q3</v>
      </c>
      <c r="F5235" t="str">
        <f t="shared" si="733"/>
        <v>2018-Sep</v>
      </c>
      <c r="G5235">
        <f t="shared" si="734"/>
        <v>1</v>
      </c>
      <c r="H5235" t="str">
        <f t="shared" si="735"/>
        <v>Sunday</v>
      </c>
      <c r="I5235" t="str">
        <f t="shared" si="736"/>
        <v>FM6</v>
      </c>
      <c r="J5235" t="str">
        <f t="shared" si="737"/>
        <v>FQ2</v>
      </c>
    </row>
    <row r="5236" spans="1:10" x14ac:dyDescent="0.35">
      <c r="A5236" s="1">
        <v>40445</v>
      </c>
      <c r="B5236">
        <f t="shared" si="729"/>
        <v>2010</v>
      </c>
      <c r="C5236">
        <f t="shared" si="730"/>
        <v>9</v>
      </c>
      <c r="D5236" t="str">
        <f t="shared" si="731"/>
        <v>September</v>
      </c>
      <c r="E5236" t="str">
        <f t="shared" si="732"/>
        <v>Q3</v>
      </c>
      <c r="F5236" t="str">
        <f t="shared" si="733"/>
        <v>2010-Sep</v>
      </c>
      <c r="G5236">
        <f t="shared" si="734"/>
        <v>6</v>
      </c>
      <c r="H5236" t="str">
        <f t="shared" si="735"/>
        <v>Friday</v>
      </c>
      <c r="I5236" t="str">
        <f t="shared" si="736"/>
        <v>FM6</v>
      </c>
      <c r="J5236" t="str">
        <f t="shared" si="737"/>
        <v>FQ2</v>
      </c>
    </row>
    <row r="5237" spans="1:10" x14ac:dyDescent="0.35">
      <c r="A5237" s="1">
        <v>41504</v>
      </c>
      <c r="B5237">
        <f t="shared" si="729"/>
        <v>2013</v>
      </c>
      <c r="C5237">
        <f t="shared" si="730"/>
        <v>8</v>
      </c>
      <c r="D5237" t="str">
        <f t="shared" si="731"/>
        <v>August</v>
      </c>
      <c r="E5237" t="str">
        <f t="shared" si="732"/>
        <v>Q3</v>
      </c>
      <c r="F5237" t="str">
        <f t="shared" si="733"/>
        <v>2013-Aug</v>
      </c>
      <c r="G5237">
        <f t="shared" si="734"/>
        <v>1</v>
      </c>
      <c r="H5237" t="str">
        <f t="shared" si="735"/>
        <v>Sunday</v>
      </c>
      <c r="I5237" t="str">
        <f t="shared" si="736"/>
        <v>FM5</v>
      </c>
      <c r="J5237" t="str">
        <f t="shared" si="737"/>
        <v>FQ2</v>
      </c>
    </row>
    <row r="5238" spans="1:10" x14ac:dyDescent="0.35">
      <c r="A5238" s="1">
        <v>42235</v>
      </c>
      <c r="B5238">
        <f t="shared" si="729"/>
        <v>2015</v>
      </c>
      <c r="C5238">
        <f t="shared" si="730"/>
        <v>8</v>
      </c>
      <c r="D5238" t="str">
        <f t="shared" si="731"/>
        <v>August</v>
      </c>
      <c r="E5238" t="str">
        <f t="shared" si="732"/>
        <v>Q3</v>
      </c>
      <c r="F5238" t="str">
        <f t="shared" si="733"/>
        <v>2015-Aug</v>
      </c>
      <c r="G5238">
        <f t="shared" si="734"/>
        <v>4</v>
      </c>
      <c r="H5238" t="str">
        <f t="shared" si="735"/>
        <v>Wednesday</v>
      </c>
      <c r="I5238" t="str">
        <f t="shared" si="736"/>
        <v>FM5</v>
      </c>
      <c r="J5238" t="str">
        <f t="shared" si="737"/>
        <v>FQ2</v>
      </c>
    </row>
    <row r="5239" spans="1:10" x14ac:dyDescent="0.35">
      <c r="A5239" s="1">
        <v>40764</v>
      </c>
      <c r="B5239">
        <f t="shared" si="729"/>
        <v>2011</v>
      </c>
      <c r="C5239">
        <f t="shared" si="730"/>
        <v>8</v>
      </c>
      <c r="D5239" t="str">
        <f t="shared" si="731"/>
        <v>August</v>
      </c>
      <c r="E5239" t="str">
        <f t="shared" si="732"/>
        <v>Q3</v>
      </c>
      <c r="F5239" t="str">
        <f t="shared" si="733"/>
        <v>2011-Aug</v>
      </c>
      <c r="G5239">
        <f t="shared" si="734"/>
        <v>3</v>
      </c>
      <c r="H5239" t="str">
        <f t="shared" si="735"/>
        <v>Tuesday</v>
      </c>
      <c r="I5239" t="str">
        <f t="shared" si="736"/>
        <v>FM5</v>
      </c>
      <c r="J5239" t="str">
        <f t="shared" si="737"/>
        <v>FQ2</v>
      </c>
    </row>
    <row r="5240" spans="1:10" x14ac:dyDescent="0.35">
      <c r="A5240" s="1">
        <v>42211</v>
      </c>
      <c r="B5240">
        <f t="shared" si="729"/>
        <v>2015</v>
      </c>
      <c r="C5240">
        <f t="shared" si="730"/>
        <v>7</v>
      </c>
      <c r="D5240" t="str">
        <f t="shared" si="731"/>
        <v>July</v>
      </c>
      <c r="E5240" t="str">
        <f t="shared" si="732"/>
        <v>Q3</v>
      </c>
      <c r="F5240" t="str">
        <f t="shared" si="733"/>
        <v>2015-Jul</v>
      </c>
      <c r="G5240">
        <f t="shared" si="734"/>
        <v>1</v>
      </c>
      <c r="H5240" t="str">
        <f t="shared" si="735"/>
        <v>Sunday</v>
      </c>
      <c r="I5240" t="str">
        <f t="shared" si="736"/>
        <v>FM4</v>
      </c>
      <c r="J5240" t="str">
        <f t="shared" si="737"/>
        <v>FQ2</v>
      </c>
    </row>
    <row r="5241" spans="1:10" x14ac:dyDescent="0.35">
      <c r="A5241" s="1">
        <v>41093</v>
      </c>
      <c r="B5241">
        <f t="shared" si="729"/>
        <v>2012</v>
      </c>
      <c r="C5241">
        <f t="shared" si="730"/>
        <v>7</v>
      </c>
      <c r="D5241" t="str">
        <f t="shared" si="731"/>
        <v>July</v>
      </c>
      <c r="E5241" t="str">
        <f t="shared" si="732"/>
        <v>Q3</v>
      </c>
      <c r="F5241" t="str">
        <f t="shared" si="733"/>
        <v>2012-Jul</v>
      </c>
      <c r="G5241">
        <f t="shared" si="734"/>
        <v>3</v>
      </c>
      <c r="H5241" t="str">
        <f t="shared" si="735"/>
        <v>Tuesday</v>
      </c>
      <c r="I5241" t="str">
        <f t="shared" si="736"/>
        <v>FM4</v>
      </c>
      <c r="J5241" t="str">
        <f t="shared" si="737"/>
        <v>FQ2</v>
      </c>
    </row>
    <row r="5242" spans="1:10" x14ac:dyDescent="0.35">
      <c r="A5242" s="1">
        <v>41472</v>
      </c>
      <c r="B5242">
        <f t="shared" si="729"/>
        <v>2013</v>
      </c>
      <c r="C5242">
        <f t="shared" si="730"/>
        <v>7</v>
      </c>
      <c r="D5242" t="str">
        <f t="shared" si="731"/>
        <v>July</v>
      </c>
      <c r="E5242" t="str">
        <f t="shared" si="732"/>
        <v>Q3</v>
      </c>
      <c r="F5242" t="str">
        <f t="shared" si="733"/>
        <v>2013-Jul</v>
      </c>
      <c r="G5242">
        <f t="shared" si="734"/>
        <v>4</v>
      </c>
      <c r="H5242" t="str">
        <f t="shared" si="735"/>
        <v>Wednesday</v>
      </c>
      <c r="I5242" t="str">
        <f t="shared" si="736"/>
        <v>FM4</v>
      </c>
      <c r="J5242" t="str">
        <f t="shared" si="737"/>
        <v>FQ2</v>
      </c>
    </row>
    <row r="5243" spans="1:10" x14ac:dyDescent="0.35">
      <c r="A5243" s="1">
        <v>42925</v>
      </c>
      <c r="B5243">
        <f t="shared" si="729"/>
        <v>2017</v>
      </c>
      <c r="C5243">
        <f t="shared" si="730"/>
        <v>7</v>
      </c>
      <c r="D5243" t="str">
        <f t="shared" si="731"/>
        <v>July</v>
      </c>
      <c r="E5243" t="str">
        <f t="shared" si="732"/>
        <v>Q3</v>
      </c>
      <c r="F5243" t="str">
        <f t="shared" si="733"/>
        <v>2017-Jul</v>
      </c>
      <c r="G5243">
        <f t="shared" si="734"/>
        <v>1</v>
      </c>
      <c r="H5243" t="str">
        <f t="shared" si="735"/>
        <v>Sunday</v>
      </c>
      <c r="I5243" t="str">
        <f t="shared" si="736"/>
        <v>FM4</v>
      </c>
      <c r="J5243" t="str">
        <f t="shared" si="737"/>
        <v>FQ2</v>
      </c>
    </row>
    <row r="5244" spans="1:10" x14ac:dyDescent="0.35">
      <c r="A5244" s="1">
        <v>41826</v>
      </c>
      <c r="B5244">
        <f t="shared" si="729"/>
        <v>2014</v>
      </c>
      <c r="C5244">
        <f t="shared" si="730"/>
        <v>7</v>
      </c>
      <c r="D5244" t="str">
        <f t="shared" si="731"/>
        <v>July</v>
      </c>
      <c r="E5244" t="str">
        <f t="shared" si="732"/>
        <v>Q3</v>
      </c>
      <c r="F5244" t="str">
        <f t="shared" si="733"/>
        <v>2014-Jul</v>
      </c>
      <c r="G5244">
        <f t="shared" si="734"/>
        <v>1</v>
      </c>
      <c r="H5244" t="str">
        <f t="shared" si="735"/>
        <v>Sunday</v>
      </c>
      <c r="I5244" t="str">
        <f t="shared" si="736"/>
        <v>FM4</v>
      </c>
      <c r="J5244" t="str">
        <f t="shared" si="737"/>
        <v>FQ2</v>
      </c>
    </row>
    <row r="5245" spans="1:10" x14ac:dyDescent="0.35">
      <c r="A5245" s="1">
        <v>43291</v>
      </c>
      <c r="B5245">
        <f t="shared" si="729"/>
        <v>2018</v>
      </c>
      <c r="C5245">
        <f t="shared" si="730"/>
        <v>7</v>
      </c>
      <c r="D5245" t="str">
        <f t="shared" si="731"/>
        <v>July</v>
      </c>
      <c r="E5245" t="str">
        <f t="shared" si="732"/>
        <v>Q3</v>
      </c>
      <c r="F5245" t="str">
        <f t="shared" si="733"/>
        <v>2018-Jul</v>
      </c>
      <c r="G5245">
        <f t="shared" si="734"/>
        <v>3</v>
      </c>
      <c r="H5245" t="str">
        <f t="shared" si="735"/>
        <v>Tuesday</v>
      </c>
      <c r="I5245" t="str">
        <f t="shared" si="736"/>
        <v>FM4</v>
      </c>
      <c r="J5245" t="str">
        <f t="shared" si="737"/>
        <v>FQ2</v>
      </c>
    </row>
    <row r="5246" spans="1:10" x14ac:dyDescent="0.35">
      <c r="A5246" s="1">
        <v>40382</v>
      </c>
      <c r="B5246">
        <f t="shared" si="729"/>
        <v>2010</v>
      </c>
      <c r="C5246">
        <f t="shared" si="730"/>
        <v>7</v>
      </c>
      <c r="D5246" t="str">
        <f t="shared" si="731"/>
        <v>July</v>
      </c>
      <c r="E5246" t="str">
        <f t="shared" si="732"/>
        <v>Q3</v>
      </c>
      <c r="F5246" t="str">
        <f t="shared" si="733"/>
        <v>2010-Jul</v>
      </c>
      <c r="G5246">
        <f t="shared" si="734"/>
        <v>6</v>
      </c>
      <c r="H5246" t="str">
        <f t="shared" si="735"/>
        <v>Friday</v>
      </c>
      <c r="I5246" t="str">
        <f t="shared" si="736"/>
        <v>FM4</v>
      </c>
      <c r="J5246" t="str">
        <f t="shared" si="737"/>
        <v>FQ2</v>
      </c>
    </row>
    <row r="5247" spans="1:10" x14ac:dyDescent="0.35">
      <c r="A5247" s="1">
        <v>42205</v>
      </c>
      <c r="B5247">
        <f t="shared" si="729"/>
        <v>2015</v>
      </c>
      <c r="C5247">
        <f t="shared" si="730"/>
        <v>7</v>
      </c>
      <c r="D5247" t="str">
        <f t="shared" si="731"/>
        <v>July</v>
      </c>
      <c r="E5247" t="str">
        <f t="shared" si="732"/>
        <v>Q3</v>
      </c>
      <c r="F5247" t="str">
        <f t="shared" si="733"/>
        <v>2015-Jul</v>
      </c>
      <c r="G5247">
        <f t="shared" si="734"/>
        <v>2</v>
      </c>
      <c r="H5247" t="str">
        <f t="shared" si="735"/>
        <v>Monday</v>
      </c>
      <c r="I5247" t="str">
        <f t="shared" si="736"/>
        <v>FM4</v>
      </c>
      <c r="J5247" t="str">
        <f t="shared" si="737"/>
        <v>FQ2</v>
      </c>
    </row>
    <row r="5248" spans="1:10" x14ac:dyDescent="0.35">
      <c r="A5248" s="1">
        <v>43301</v>
      </c>
      <c r="B5248">
        <f t="shared" si="729"/>
        <v>2018</v>
      </c>
      <c r="C5248">
        <f t="shared" si="730"/>
        <v>7</v>
      </c>
      <c r="D5248" t="str">
        <f t="shared" si="731"/>
        <v>July</v>
      </c>
      <c r="E5248" t="str">
        <f t="shared" si="732"/>
        <v>Q3</v>
      </c>
      <c r="F5248" t="str">
        <f t="shared" si="733"/>
        <v>2018-Jul</v>
      </c>
      <c r="G5248">
        <f t="shared" si="734"/>
        <v>6</v>
      </c>
      <c r="H5248" t="str">
        <f t="shared" si="735"/>
        <v>Friday</v>
      </c>
      <c r="I5248" t="str">
        <f t="shared" si="736"/>
        <v>FM4</v>
      </c>
      <c r="J5248" t="str">
        <f t="shared" si="737"/>
        <v>FQ2</v>
      </c>
    </row>
    <row r="5249" spans="1:10" x14ac:dyDescent="0.35">
      <c r="A5249" s="1">
        <v>40705</v>
      </c>
      <c r="B5249">
        <f t="shared" si="729"/>
        <v>2011</v>
      </c>
      <c r="C5249">
        <f t="shared" si="730"/>
        <v>6</v>
      </c>
      <c r="D5249" t="str">
        <f t="shared" si="731"/>
        <v>June</v>
      </c>
      <c r="E5249" t="str">
        <f t="shared" si="732"/>
        <v>Q2</v>
      </c>
      <c r="F5249" t="str">
        <f t="shared" si="733"/>
        <v>2011-Jun</v>
      </c>
      <c r="G5249">
        <f t="shared" si="734"/>
        <v>7</v>
      </c>
      <c r="H5249" t="str">
        <f t="shared" si="735"/>
        <v>Saturday</v>
      </c>
      <c r="I5249" t="str">
        <f t="shared" si="736"/>
        <v>FM3</v>
      </c>
      <c r="J5249" t="str">
        <f t="shared" si="737"/>
        <v>FQ1</v>
      </c>
    </row>
    <row r="5250" spans="1:10" x14ac:dyDescent="0.35">
      <c r="A5250" s="1">
        <v>42888</v>
      </c>
      <c r="B5250">
        <f t="shared" si="729"/>
        <v>2017</v>
      </c>
      <c r="C5250">
        <f t="shared" si="730"/>
        <v>6</v>
      </c>
      <c r="D5250" t="str">
        <f t="shared" si="731"/>
        <v>June</v>
      </c>
      <c r="E5250" t="str">
        <f t="shared" si="732"/>
        <v>Q2</v>
      </c>
      <c r="F5250" t="str">
        <f t="shared" si="733"/>
        <v>2017-Jun</v>
      </c>
      <c r="G5250">
        <f t="shared" si="734"/>
        <v>6</v>
      </c>
      <c r="H5250" t="str">
        <f t="shared" si="735"/>
        <v>Friday</v>
      </c>
      <c r="I5250" t="str">
        <f t="shared" si="736"/>
        <v>FM3</v>
      </c>
      <c r="J5250" t="str">
        <f t="shared" si="737"/>
        <v>FQ1</v>
      </c>
    </row>
    <row r="5251" spans="1:10" x14ac:dyDescent="0.35">
      <c r="A5251" s="1">
        <v>40338</v>
      </c>
      <c r="B5251">
        <f t="shared" ref="B5251:B5314" si="738">YEAR(A5251)</f>
        <v>2010</v>
      </c>
      <c r="C5251">
        <f t="shared" ref="C5251:C5314" si="739">MONTH(A5251)</f>
        <v>6</v>
      </c>
      <c r="D5251" t="str">
        <f t="shared" ref="D5251:D5314" si="740">TEXT(A5251,"mmmm")</f>
        <v>June</v>
      </c>
      <c r="E5251" t="str">
        <f t="shared" ref="E5251:E5314" si="741">"Q" &amp; INT((MONTH(A5251)-1)/3) + 1</f>
        <v>Q2</v>
      </c>
      <c r="F5251" t="str">
        <f t="shared" ref="F5251:F5314" si="742">YEAR(A5251) &amp; "-" &amp; TEXT(A5251,"mmm")</f>
        <v>2010-Jun</v>
      </c>
      <c r="G5251">
        <f t="shared" ref="G5251:G5314" si="743">WEEKDAY(A5251,1)</f>
        <v>4</v>
      </c>
      <c r="H5251" t="str">
        <f t="shared" ref="H5251:H5314" si="744">TEXT(A5251,"dddd")</f>
        <v>Wednesday</v>
      </c>
      <c r="I5251" t="str">
        <f t="shared" ref="I5251:I5314" si="745">"FM"&amp;MOD(MONTH(A5251)-4,12)+1</f>
        <v>FM3</v>
      </c>
      <c r="J5251" t="str">
        <f t="shared" ref="J5251:J5314" si="746">"FQ"&amp;INT((MOD(MONTH(A5251)-4,12))/3)+1</f>
        <v>FQ1</v>
      </c>
    </row>
    <row r="5252" spans="1:10" x14ac:dyDescent="0.35">
      <c r="A5252" s="1">
        <v>43273</v>
      </c>
      <c r="B5252">
        <f t="shared" si="738"/>
        <v>2018</v>
      </c>
      <c r="C5252">
        <f t="shared" si="739"/>
        <v>6</v>
      </c>
      <c r="D5252" t="str">
        <f t="shared" si="740"/>
        <v>June</v>
      </c>
      <c r="E5252" t="str">
        <f t="shared" si="741"/>
        <v>Q2</v>
      </c>
      <c r="F5252" t="str">
        <f t="shared" si="742"/>
        <v>2018-Jun</v>
      </c>
      <c r="G5252">
        <f t="shared" si="743"/>
        <v>6</v>
      </c>
      <c r="H5252" t="str">
        <f t="shared" si="744"/>
        <v>Friday</v>
      </c>
      <c r="I5252" t="str">
        <f t="shared" si="745"/>
        <v>FM3</v>
      </c>
      <c r="J5252" t="str">
        <f t="shared" si="746"/>
        <v>FQ1</v>
      </c>
    </row>
    <row r="5253" spans="1:10" x14ac:dyDescent="0.35">
      <c r="A5253" s="1">
        <v>40714</v>
      </c>
      <c r="B5253">
        <f t="shared" si="738"/>
        <v>2011</v>
      </c>
      <c r="C5253">
        <f t="shared" si="739"/>
        <v>6</v>
      </c>
      <c r="D5253" t="str">
        <f t="shared" si="740"/>
        <v>June</v>
      </c>
      <c r="E5253" t="str">
        <f t="shared" si="741"/>
        <v>Q2</v>
      </c>
      <c r="F5253" t="str">
        <f t="shared" si="742"/>
        <v>2011-Jun</v>
      </c>
      <c r="G5253">
        <f t="shared" si="743"/>
        <v>2</v>
      </c>
      <c r="H5253" t="str">
        <f t="shared" si="744"/>
        <v>Monday</v>
      </c>
      <c r="I5253" t="str">
        <f t="shared" si="745"/>
        <v>FM3</v>
      </c>
      <c r="J5253" t="str">
        <f t="shared" si="746"/>
        <v>FQ1</v>
      </c>
    </row>
    <row r="5254" spans="1:10" x14ac:dyDescent="0.35">
      <c r="A5254" s="1">
        <v>43271</v>
      </c>
      <c r="B5254">
        <f t="shared" si="738"/>
        <v>2018</v>
      </c>
      <c r="C5254">
        <f t="shared" si="739"/>
        <v>6</v>
      </c>
      <c r="D5254" t="str">
        <f t="shared" si="740"/>
        <v>June</v>
      </c>
      <c r="E5254" t="str">
        <f t="shared" si="741"/>
        <v>Q2</v>
      </c>
      <c r="F5254" t="str">
        <f t="shared" si="742"/>
        <v>2018-Jun</v>
      </c>
      <c r="G5254">
        <f t="shared" si="743"/>
        <v>4</v>
      </c>
      <c r="H5254" t="str">
        <f t="shared" si="744"/>
        <v>Wednesday</v>
      </c>
      <c r="I5254" t="str">
        <f t="shared" si="745"/>
        <v>FM3</v>
      </c>
      <c r="J5254" t="str">
        <f t="shared" si="746"/>
        <v>FQ1</v>
      </c>
    </row>
    <row r="5255" spans="1:10" x14ac:dyDescent="0.35">
      <c r="A5255" s="1">
        <v>42151</v>
      </c>
      <c r="B5255">
        <f t="shared" si="738"/>
        <v>2015</v>
      </c>
      <c r="C5255">
        <f t="shared" si="739"/>
        <v>5</v>
      </c>
      <c r="D5255" t="str">
        <f t="shared" si="740"/>
        <v>May</v>
      </c>
      <c r="E5255" t="str">
        <f t="shared" si="741"/>
        <v>Q2</v>
      </c>
      <c r="F5255" t="str">
        <f t="shared" si="742"/>
        <v>2015-May</v>
      </c>
      <c r="G5255">
        <f t="shared" si="743"/>
        <v>4</v>
      </c>
      <c r="H5255" t="str">
        <f t="shared" si="744"/>
        <v>Wednesday</v>
      </c>
      <c r="I5255" t="str">
        <f t="shared" si="745"/>
        <v>FM2</v>
      </c>
      <c r="J5255" t="str">
        <f t="shared" si="746"/>
        <v>FQ1</v>
      </c>
    </row>
    <row r="5256" spans="1:10" x14ac:dyDescent="0.35">
      <c r="A5256" s="1">
        <v>43248</v>
      </c>
      <c r="B5256">
        <f t="shared" si="738"/>
        <v>2018</v>
      </c>
      <c r="C5256">
        <f t="shared" si="739"/>
        <v>5</v>
      </c>
      <c r="D5256" t="str">
        <f t="shared" si="740"/>
        <v>May</v>
      </c>
      <c r="E5256" t="str">
        <f t="shared" si="741"/>
        <v>Q2</v>
      </c>
      <c r="F5256" t="str">
        <f t="shared" si="742"/>
        <v>2018-May</v>
      </c>
      <c r="G5256">
        <f t="shared" si="743"/>
        <v>2</v>
      </c>
      <c r="H5256" t="str">
        <f t="shared" si="744"/>
        <v>Monday</v>
      </c>
      <c r="I5256" t="str">
        <f t="shared" si="745"/>
        <v>FM2</v>
      </c>
      <c r="J5256" t="str">
        <f t="shared" si="746"/>
        <v>FQ1</v>
      </c>
    </row>
    <row r="5257" spans="1:10" x14ac:dyDescent="0.35">
      <c r="A5257" s="1">
        <v>41779</v>
      </c>
      <c r="B5257">
        <f t="shared" si="738"/>
        <v>2014</v>
      </c>
      <c r="C5257">
        <f t="shared" si="739"/>
        <v>5</v>
      </c>
      <c r="D5257" t="str">
        <f t="shared" si="740"/>
        <v>May</v>
      </c>
      <c r="E5257" t="str">
        <f t="shared" si="741"/>
        <v>Q2</v>
      </c>
      <c r="F5257" t="str">
        <f t="shared" si="742"/>
        <v>2014-May</v>
      </c>
      <c r="G5257">
        <f t="shared" si="743"/>
        <v>3</v>
      </c>
      <c r="H5257" t="str">
        <f t="shared" si="744"/>
        <v>Tuesday</v>
      </c>
      <c r="I5257" t="str">
        <f t="shared" si="745"/>
        <v>FM2</v>
      </c>
      <c r="J5257" t="str">
        <f t="shared" si="746"/>
        <v>FQ1</v>
      </c>
    </row>
    <row r="5258" spans="1:10" x14ac:dyDescent="0.35">
      <c r="A5258" s="1">
        <v>41042</v>
      </c>
      <c r="B5258">
        <f t="shared" si="738"/>
        <v>2012</v>
      </c>
      <c r="C5258">
        <f t="shared" si="739"/>
        <v>5</v>
      </c>
      <c r="D5258" t="str">
        <f t="shared" si="740"/>
        <v>May</v>
      </c>
      <c r="E5258" t="str">
        <f t="shared" si="741"/>
        <v>Q2</v>
      </c>
      <c r="F5258" t="str">
        <f t="shared" si="742"/>
        <v>2012-May</v>
      </c>
      <c r="G5258">
        <f t="shared" si="743"/>
        <v>1</v>
      </c>
      <c r="H5258" t="str">
        <f t="shared" si="744"/>
        <v>Sunday</v>
      </c>
      <c r="I5258" t="str">
        <f t="shared" si="745"/>
        <v>FM2</v>
      </c>
      <c r="J5258" t="str">
        <f t="shared" si="746"/>
        <v>FQ1</v>
      </c>
    </row>
    <row r="5259" spans="1:10" x14ac:dyDescent="0.35">
      <c r="A5259" s="1">
        <v>41055</v>
      </c>
      <c r="B5259">
        <f t="shared" si="738"/>
        <v>2012</v>
      </c>
      <c r="C5259">
        <f t="shared" si="739"/>
        <v>5</v>
      </c>
      <c r="D5259" t="str">
        <f t="shared" si="740"/>
        <v>May</v>
      </c>
      <c r="E5259" t="str">
        <f t="shared" si="741"/>
        <v>Q2</v>
      </c>
      <c r="F5259" t="str">
        <f t="shared" si="742"/>
        <v>2012-May</v>
      </c>
      <c r="G5259">
        <f t="shared" si="743"/>
        <v>7</v>
      </c>
      <c r="H5259" t="str">
        <f t="shared" si="744"/>
        <v>Saturday</v>
      </c>
      <c r="I5259" t="str">
        <f t="shared" si="745"/>
        <v>FM2</v>
      </c>
      <c r="J5259" t="str">
        <f t="shared" si="746"/>
        <v>FQ1</v>
      </c>
    </row>
    <row r="5260" spans="1:10" x14ac:dyDescent="0.35">
      <c r="A5260" s="1">
        <v>40325</v>
      </c>
      <c r="B5260">
        <f t="shared" si="738"/>
        <v>2010</v>
      </c>
      <c r="C5260">
        <f t="shared" si="739"/>
        <v>5</v>
      </c>
      <c r="D5260" t="str">
        <f t="shared" si="740"/>
        <v>May</v>
      </c>
      <c r="E5260" t="str">
        <f t="shared" si="741"/>
        <v>Q2</v>
      </c>
      <c r="F5260" t="str">
        <f t="shared" si="742"/>
        <v>2010-May</v>
      </c>
      <c r="G5260">
        <f t="shared" si="743"/>
        <v>5</v>
      </c>
      <c r="H5260" t="str">
        <f t="shared" si="744"/>
        <v>Thursday</v>
      </c>
      <c r="I5260" t="str">
        <f t="shared" si="745"/>
        <v>FM2</v>
      </c>
      <c r="J5260" t="str">
        <f t="shared" si="746"/>
        <v>FQ1</v>
      </c>
    </row>
    <row r="5261" spans="1:10" x14ac:dyDescent="0.35">
      <c r="A5261" s="1">
        <v>42512</v>
      </c>
      <c r="B5261">
        <f t="shared" si="738"/>
        <v>2016</v>
      </c>
      <c r="C5261">
        <f t="shared" si="739"/>
        <v>5</v>
      </c>
      <c r="D5261" t="str">
        <f t="shared" si="740"/>
        <v>May</v>
      </c>
      <c r="E5261" t="str">
        <f t="shared" si="741"/>
        <v>Q2</v>
      </c>
      <c r="F5261" t="str">
        <f t="shared" si="742"/>
        <v>2016-May</v>
      </c>
      <c r="G5261">
        <f t="shared" si="743"/>
        <v>1</v>
      </c>
      <c r="H5261" t="str">
        <f t="shared" si="744"/>
        <v>Sunday</v>
      </c>
      <c r="I5261" t="str">
        <f t="shared" si="745"/>
        <v>FM2</v>
      </c>
      <c r="J5261" t="str">
        <f t="shared" si="746"/>
        <v>FQ1</v>
      </c>
    </row>
    <row r="5262" spans="1:10" x14ac:dyDescent="0.35">
      <c r="A5262" s="1">
        <v>41748</v>
      </c>
      <c r="B5262">
        <f t="shared" si="738"/>
        <v>2014</v>
      </c>
      <c r="C5262">
        <f t="shared" si="739"/>
        <v>4</v>
      </c>
      <c r="D5262" t="str">
        <f t="shared" si="740"/>
        <v>April</v>
      </c>
      <c r="E5262" t="str">
        <f t="shared" si="741"/>
        <v>Q2</v>
      </c>
      <c r="F5262" t="str">
        <f t="shared" si="742"/>
        <v>2014-Apr</v>
      </c>
      <c r="G5262">
        <f t="shared" si="743"/>
        <v>7</v>
      </c>
      <c r="H5262" t="str">
        <f t="shared" si="744"/>
        <v>Saturday</v>
      </c>
      <c r="I5262" t="str">
        <f t="shared" si="745"/>
        <v>FM1</v>
      </c>
      <c r="J5262" t="str">
        <f t="shared" si="746"/>
        <v>FQ1</v>
      </c>
    </row>
    <row r="5263" spans="1:10" x14ac:dyDescent="0.35">
      <c r="A5263" s="1">
        <v>41007</v>
      </c>
      <c r="B5263">
        <f t="shared" si="738"/>
        <v>2012</v>
      </c>
      <c r="C5263">
        <f t="shared" si="739"/>
        <v>4</v>
      </c>
      <c r="D5263" t="str">
        <f t="shared" si="740"/>
        <v>April</v>
      </c>
      <c r="E5263" t="str">
        <f t="shared" si="741"/>
        <v>Q2</v>
      </c>
      <c r="F5263" t="str">
        <f t="shared" si="742"/>
        <v>2012-Apr</v>
      </c>
      <c r="G5263">
        <f t="shared" si="743"/>
        <v>1</v>
      </c>
      <c r="H5263" t="str">
        <f t="shared" si="744"/>
        <v>Sunday</v>
      </c>
      <c r="I5263" t="str">
        <f t="shared" si="745"/>
        <v>FM1</v>
      </c>
      <c r="J5263" t="str">
        <f t="shared" si="746"/>
        <v>FQ1</v>
      </c>
    </row>
    <row r="5264" spans="1:10" x14ac:dyDescent="0.35">
      <c r="A5264" s="1">
        <v>40271</v>
      </c>
      <c r="B5264">
        <f t="shared" si="738"/>
        <v>2010</v>
      </c>
      <c r="C5264">
        <f t="shared" si="739"/>
        <v>4</v>
      </c>
      <c r="D5264" t="str">
        <f t="shared" si="740"/>
        <v>April</v>
      </c>
      <c r="E5264" t="str">
        <f t="shared" si="741"/>
        <v>Q2</v>
      </c>
      <c r="F5264" t="str">
        <f t="shared" si="742"/>
        <v>2010-Apr</v>
      </c>
      <c r="G5264">
        <f t="shared" si="743"/>
        <v>7</v>
      </c>
      <c r="H5264" t="str">
        <f t="shared" si="744"/>
        <v>Saturday</v>
      </c>
      <c r="I5264" t="str">
        <f t="shared" si="745"/>
        <v>FM1</v>
      </c>
      <c r="J5264" t="str">
        <f t="shared" si="746"/>
        <v>FQ1</v>
      </c>
    </row>
    <row r="5265" spans="1:10" x14ac:dyDescent="0.35">
      <c r="A5265" s="1">
        <v>42844</v>
      </c>
      <c r="B5265">
        <f t="shared" si="738"/>
        <v>2017</v>
      </c>
      <c r="C5265">
        <f t="shared" si="739"/>
        <v>4</v>
      </c>
      <c r="D5265" t="str">
        <f t="shared" si="740"/>
        <v>April</v>
      </c>
      <c r="E5265" t="str">
        <f t="shared" si="741"/>
        <v>Q2</v>
      </c>
      <c r="F5265" t="str">
        <f t="shared" si="742"/>
        <v>2017-Apr</v>
      </c>
      <c r="G5265">
        <f t="shared" si="743"/>
        <v>4</v>
      </c>
      <c r="H5265" t="str">
        <f t="shared" si="744"/>
        <v>Wednesday</v>
      </c>
      <c r="I5265" t="str">
        <f t="shared" si="745"/>
        <v>FM1</v>
      </c>
      <c r="J5265" t="str">
        <f t="shared" si="746"/>
        <v>FQ1</v>
      </c>
    </row>
    <row r="5266" spans="1:10" x14ac:dyDescent="0.35">
      <c r="A5266" s="1">
        <v>42465</v>
      </c>
      <c r="B5266">
        <f t="shared" si="738"/>
        <v>2016</v>
      </c>
      <c r="C5266">
        <f t="shared" si="739"/>
        <v>4</v>
      </c>
      <c r="D5266" t="str">
        <f t="shared" si="740"/>
        <v>April</v>
      </c>
      <c r="E5266" t="str">
        <f t="shared" si="741"/>
        <v>Q2</v>
      </c>
      <c r="F5266" t="str">
        <f t="shared" si="742"/>
        <v>2016-Apr</v>
      </c>
      <c r="G5266">
        <f t="shared" si="743"/>
        <v>3</v>
      </c>
      <c r="H5266" t="str">
        <f t="shared" si="744"/>
        <v>Tuesday</v>
      </c>
      <c r="I5266" t="str">
        <f t="shared" si="745"/>
        <v>FM1</v>
      </c>
      <c r="J5266" t="str">
        <f t="shared" si="746"/>
        <v>FQ1</v>
      </c>
    </row>
    <row r="5267" spans="1:10" x14ac:dyDescent="0.35">
      <c r="A5267" s="1">
        <v>42122</v>
      </c>
      <c r="B5267">
        <f t="shared" si="738"/>
        <v>2015</v>
      </c>
      <c r="C5267">
        <f t="shared" si="739"/>
        <v>4</v>
      </c>
      <c r="D5267" t="str">
        <f t="shared" si="740"/>
        <v>April</v>
      </c>
      <c r="E5267" t="str">
        <f t="shared" si="741"/>
        <v>Q2</v>
      </c>
      <c r="F5267" t="str">
        <f t="shared" si="742"/>
        <v>2015-Apr</v>
      </c>
      <c r="G5267">
        <f t="shared" si="743"/>
        <v>3</v>
      </c>
      <c r="H5267" t="str">
        <f t="shared" si="744"/>
        <v>Tuesday</v>
      </c>
      <c r="I5267" t="str">
        <f t="shared" si="745"/>
        <v>FM1</v>
      </c>
      <c r="J5267" t="str">
        <f t="shared" si="746"/>
        <v>FQ1</v>
      </c>
    </row>
    <row r="5268" spans="1:10" x14ac:dyDescent="0.35">
      <c r="A5268" s="1">
        <v>41373</v>
      </c>
      <c r="B5268">
        <f t="shared" si="738"/>
        <v>2013</v>
      </c>
      <c r="C5268">
        <f t="shared" si="739"/>
        <v>4</v>
      </c>
      <c r="D5268" t="str">
        <f t="shared" si="740"/>
        <v>April</v>
      </c>
      <c r="E5268" t="str">
        <f t="shared" si="741"/>
        <v>Q2</v>
      </c>
      <c r="F5268" t="str">
        <f t="shared" si="742"/>
        <v>2013-Apr</v>
      </c>
      <c r="G5268">
        <f t="shared" si="743"/>
        <v>3</v>
      </c>
      <c r="H5268" t="str">
        <f t="shared" si="744"/>
        <v>Tuesday</v>
      </c>
      <c r="I5268" t="str">
        <f t="shared" si="745"/>
        <v>FM1</v>
      </c>
      <c r="J5268" t="str">
        <f t="shared" si="746"/>
        <v>FQ1</v>
      </c>
    </row>
    <row r="5269" spans="1:10" x14ac:dyDescent="0.35">
      <c r="A5269" s="1">
        <v>41022</v>
      </c>
      <c r="B5269">
        <f t="shared" si="738"/>
        <v>2012</v>
      </c>
      <c r="C5269">
        <f t="shared" si="739"/>
        <v>4</v>
      </c>
      <c r="D5269" t="str">
        <f t="shared" si="740"/>
        <v>April</v>
      </c>
      <c r="E5269" t="str">
        <f t="shared" si="741"/>
        <v>Q2</v>
      </c>
      <c r="F5269" t="str">
        <f t="shared" si="742"/>
        <v>2012-Apr</v>
      </c>
      <c r="G5269">
        <f t="shared" si="743"/>
        <v>2</v>
      </c>
      <c r="H5269" t="str">
        <f t="shared" si="744"/>
        <v>Monday</v>
      </c>
      <c r="I5269" t="str">
        <f t="shared" si="745"/>
        <v>FM1</v>
      </c>
      <c r="J5269" t="str">
        <f t="shared" si="746"/>
        <v>FQ1</v>
      </c>
    </row>
    <row r="5270" spans="1:10" x14ac:dyDescent="0.35">
      <c r="A5270" s="1">
        <v>41340</v>
      </c>
      <c r="B5270">
        <f t="shared" si="738"/>
        <v>2013</v>
      </c>
      <c r="C5270">
        <f t="shared" si="739"/>
        <v>3</v>
      </c>
      <c r="D5270" t="str">
        <f t="shared" si="740"/>
        <v>March</v>
      </c>
      <c r="E5270" t="str">
        <f t="shared" si="741"/>
        <v>Q1</v>
      </c>
      <c r="F5270" t="str">
        <f t="shared" si="742"/>
        <v>2013-Mar</v>
      </c>
      <c r="G5270">
        <f t="shared" si="743"/>
        <v>5</v>
      </c>
      <c r="H5270" t="str">
        <f t="shared" si="744"/>
        <v>Thursday</v>
      </c>
      <c r="I5270" t="str">
        <f t="shared" si="745"/>
        <v>FM12</v>
      </c>
      <c r="J5270" t="str">
        <f t="shared" si="746"/>
        <v>FQ4</v>
      </c>
    </row>
    <row r="5271" spans="1:10" x14ac:dyDescent="0.35">
      <c r="A5271" s="1">
        <v>42453</v>
      </c>
      <c r="B5271">
        <f t="shared" si="738"/>
        <v>2016</v>
      </c>
      <c r="C5271">
        <f t="shared" si="739"/>
        <v>3</v>
      </c>
      <c r="D5271" t="str">
        <f t="shared" si="740"/>
        <v>March</v>
      </c>
      <c r="E5271" t="str">
        <f t="shared" si="741"/>
        <v>Q1</v>
      </c>
      <c r="F5271" t="str">
        <f t="shared" si="742"/>
        <v>2016-Mar</v>
      </c>
      <c r="G5271">
        <f t="shared" si="743"/>
        <v>5</v>
      </c>
      <c r="H5271" t="str">
        <f t="shared" si="744"/>
        <v>Thursday</v>
      </c>
      <c r="I5271" t="str">
        <f t="shared" si="745"/>
        <v>FM12</v>
      </c>
      <c r="J5271" t="str">
        <f t="shared" si="746"/>
        <v>FQ4</v>
      </c>
    </row>
    <row r="5272" spans="1:10" x14ac:dyDescent="0.35">
      <c r="A5272" s="1">
        <v>42445</v>
      </c>
      <c r="B5272">
        <f t="shared" si="738"/>
        <v>2016</v>
      </c>
      <c r="C5272">
        <f t="shared" si="739"/>
        <v>3</v>
      </c>
      <c r="D5272" t="str">
        <f t="shared" si="740"/>
        <v>March</v>
      </c>
      <c r="E5272" t="str">
        <f t="shared" si="741"/>
        <v>Q1</v>
      </c>
      <c r="F5272" t="str">
        <f t="shared" si="742"/>
        <v>2016-Mar</v>
      </c>
      <c r="G5272">
        <f t="shared" si="743"/>
        <v>4</v>
      </c>
      <c r="H5272" t="str">
        <f t="shared" si="744"/>
        <v>Wednesday</v>
      </c>
      <c r="I5272" t="str">
        <f t="shared" si="745"/>
        <v>FM12</v>
      </c>
      <c r="J5272" t="str">
        <f t="shared" si="746"/>
        <v>FQ4</v>
      </c>
    </row>
    <row r="5273" spans="1:10" x14ac:dyDescent="0.35">
      <c r="A5273" s="1">
        <v>41699</v>
      </c>
      <c r="B5273">
        <f t="shared" si="738"/>
        <v>2014</v>
      </c>
      <c r="C5273">
        <f t="shared" si="739"/>
        <v>3</v>
      </c>
      <c r="D5273" t="str">
        <f t="shared" si="740"/>
        <v>March</v>
      </c>
      <c r="E5273" t="str">
        <f t="shared" si="741"/>
        <v>Q1</v>
      </c>
      <c r="F5273" t="str">
        <f t="shared" si="742"/>
        <v>2014-Mar</v>
      </c>
      <c r="G5273">
        <f t="shared" si="743"/>
        <v>7</v>
      </c>
      <c r="H5273" t="str">
        <f t="shared" si="744"/>
        <v>Saturday</v>
      </c>
      <c r="I5273" t="str">
        <f t="shared" si="745"/>
        <v>FM12</v>
      </c>
      <c r="J5273" t="str">
        <f t="shared" si="746"/>
        <v>FQ4</v>
      </c>
    </row>
    <row r="5274" spans="1:10" x14ac:dyDescent="0.35">
      <c r="A5274" s="1">
        <v>41356</v>
      </c>
      <c r="B5274">
        <f t="shared" si="738"/>
        <v>2013</v>
      </c>
      <c r="C5274">
        <f t="shared" si="739"/>
        <v>3</v>
      </c>
      <c r="D5274" t="str">
        <f t="shared" si="740"/>
        <v>March</v>
      </c>
      <c r="E5274" t="str">
        <f t="shared" si="741"/>
        <v>Q1</v>
      </c>
      <c r="F5274" t="str">
        <f t="shared" si="742"/>
        <v>2013-Mar</v>
      </c>
      <c r="G5274">
        <f t="shared" si="743"/>
        <v>7</v>
      </c>
      <c r="H5274" t="str">
        <f t="shared" si="744"/>
        <v>Saturday</v>
      </c>
      <c r="I5274" t="str">
        <f t="shared" si="745"/>
        <v>FM12</v>
      </c>
      <c r="J5274" t="str">
        <f t="shared" si="746"/>
        <v>FQ4</v>
      </c>
    </row>
    <row r="5275" spans="1:10" x14ac:dyDescent="0.35">
      <c r="A5275" s="1">
        <v>41339</v>
      </c>
      <c r="B5275">
        <f t="shared" si="738"/>
        <v>2013</v>
      </c>
      <c r="C5275">
        <f t="shared" si="739"/>
        <v>3</v>
      </c>
      <c r="D5275" t="str">
        <f t="shared" si="740"/>
        <v>March</v>
      </c>
      <c r="E5275" t="str">
        <f t="shared" si="741"/>
        <v>Q1</v>
      </c>
      <c r="F5275" t="str">
        <f t="shared" si="742"/>
        <v>2013-Mar</v>
      </c>
      <c r="G5275">
        <f t="shared" si="743"/>
        <v>4</v>
      </c>
      <c r="H5275" t="str">
        <f t="shared" si="744"/>
        <v>Wednesday</v>
      </c>
      <c r="I5275" t="str">
        <f t="shared" si="745"/>
        <v>FM12</v>
      </c>
      <c r="J5275" t="str">
        <f t="shared" si="746"/>
        <v>FQ4</v>
      </c>
    </row>
    <row r="5276" spans="1:10" x14ac:dyDescent="0.35">
      <c r="A5276" s="1">
        <v>41347</v>
      </c>
      <c r="B5276">
        <f t="shared" si="738"/>
        <v>2013</v>
      </c>
      <c r="C5276">
        <f t="shared" si="739"/>
        <v>3</v>
      </c>
      <c r="D5276" t="str">
        <f t="shared" si="740"/>
        <v>March</v>
      </c>
      <c r="E5276" t="str">
        <f t="shared" si="741"/>
        <v>Q1</v>
      </c>
      <c r="F5276" t="str">
        <f t="shared" si="742"/>
        <v>2013-Mar</v>
      </c>
      <c r="G5276">
        <f t="shared" si="743"/>
        <v>5</v>
      </c>
      <c r="H5276" t="str">
        <f t="shared" si="744"/>
        <v>Thursday</v>
      </c>
      <c r="I5276" t="str">
        <f t="shared" si="745"/>
        <v>FM12</v>
      </c>
      <c r="J5276" t="str">
        <f t="shared" si="746"/>
        <v>FQ4</v>
      </c>
    </row>
    <row r="5277" spans="1:10" x14ac:dyDescent="0.35">
      <c r="A5277" s="1">
        <v>41709</v>
      </c>
      <c r="B5277">
        <f t="shared" si="738"/>
        <v>2014</v>
      </c>
      <c r="C5277">
        <f t="shared" si="739"/>
        <v>3</v>
      </c>
      <c r="D5277" t="str">
        <f t="shared" si="740"/>
        <v>March</v>
      </c>
      <c r="E5277" t="str">
        <f t="shared" si="741"/>
        <v>Q1</v>
      </c>
      <c r="F5277" t="str">
        <f t="shared" si="742"/>
        <v>2014-Mar</v>
      </c>
      <c r="G5277">
        <f t="shared" si="743"/>
        <v>3</v>
      </c>
      <c r="H5277" t="str">
        <f t="shared" si="744"/>
        <v>Tuesday</v>
      </c>
      <c r="I5277" t="str">
        <f t="shared" si="745"/>
        <v>FM12</v>
      </c>
      <c r="J5277" t="str">
        <f t="shared" si="746"/>
        <v>FQ4</v>
      </c>
    </row>
    <row r="5278" spans="1:10" x14ac:dyDescent="0.35">
      <c r="A5278" s="1">
        <v>40614</v>
      </c>
      <c r="B5278">
        <f t="shared" si="738"/>
        <v>2011</v>
      </c>
      <c r="C5278">
        <f t="shared" si="739"/>
        <v>3</v>
      </c>
      <c r="D5278" t="str">
        <f t="shared" si="740"/>
        <v>March</v>
      </c>
      <c r="E5278" t="str">
        <f t="shared" si="741"/>
        <v>Q1</v>
      </c>
      <c r="F5278" t="str">
        <f t="shared" si="742"/>
        <v>2011-Mar</v>
      </c>
      <c r="G5278">
        <f t="shared" si="743"/>
        <v>7</v>
      </c>
      <c r="H5278" t="str">
        <f t="shared" si="744"/>
        <v>Saturday</v>
      </c>
      <c r="I5278" t="str">
        <f t="shared" si="745"/>
        <v>FM12</v>
      </c>
      <c r="J5278" t="str">
        <f t="shared" si="746"/>
        <v>FQ4</v>
      </c>
    </row>
    <row r="5279" spans="1:10" x14ac:dyDescent="0.35">
      <c r="A5279" s="1">
        <v>43142</v>
      </c>
      <c r="B5279">
        <f t="shared" si="738"/>
        <v>2018</v>
      </c>
      <c r="C5279">
        <f t="shared" si="739"/>
        <v>2</v>
      </c>
      <c r="D5279" t="str">
        <f t="shared" si="740"/>
        <v>February</v>
      </c>
      <c r="E5279" t="str">
        <f t="shared" si="741"/>
        <v>Q1</v>
      </c>
      <c r="F5279" t="str">
        <f t="shared" si="742"/>
        <v>2018-Feb</v>
      </c>
      <c r="G5279">
        <f t="shared" si="743"/>
        <v>1</v>
      </c>
      <c r="H5279" t="str">
        <f t="shared" si="744"/>
        <v>Sunday</v>
      </c>
      <c r="I5279" t="str">
        <f t="shared" si="745"/>
        <v>FM11</v>
      </c>
      <c r="J5279" t="str">
        <f t="shared" si="746"/>
        <v>FQ4</v>
      </c>
    </row>
    <row r="5280" spans="1:10" x14ac:dyDescent="0.35">
      <c r="A5280" s="1">
        <v>41329</v>
      </c>
      <c r="B5280">
        <f t="shared" si="738"/>
        <v>2013</v>
      </c>
      <c r="C5280">
        <f t="shared" si="739"/>
        <v>2</v>
      </c>
      <c r="D5280" t="str">
        <f t="shared" si="740"/>
        <v>February</v>
      </c>
      <c r="E5280" t="str">
        <f t="shared" si="741"/>
        <v>Q1</v>
      </c>
      <c r="F5280" t="str">
        <f t="shared" si="742"/>
        <v>2013-Feb</v>
      </c>
      <c r="G5280">
        <f t="shared" si="743"/>
        <v>1</v>
      </c>
      <c r="H5280" t="str">
        <f t="shared" si="744"/>
        <v>Sunday</v>
      </c>
      <c r="I5280" t="str">
        <f t="shared" si="745"/>
        <v>FM11</v>
      </c>
      <c r="J5280" t="str">
        <f t="shared" si="746"/>
        <v>FQ4</v>
      </c>
    </row>
    <row r="5281" spans="1:10" x14ac:dyDescent="0.35">
      <c r="A5281" s="1">
        <v>43132</v>
      </c>
      <c r="B5281">
        <f t="shared" si="738"/>
        <v>2018</v>
      </c>
      <c r="C5281">
        <f t="shared" si="739"/>
        <v>2</v>
      </c>
      <c r="D5281" t="str">
        <f t="shared" si="740"/>
        <v>February</v>
      </c>
      <c r="E5281" t="str">
        <f t="shared" si="741"/>
        <v>Q1</v>
      </c>
      <c r="F5281" t="str">
        <f t="shared" si="742"/>
        <v>2018-Feb</v>
      </c>
      <c r="G5281">
        <f t="shared" si="743"/>
        <v>5</v>
      </c>
      <c r="H5281" t="str">
        <f t="shared" si="744"/>
        <v>Thursday</v>
      </c>
      <c r="I5281" t="str">
        <f t="shared" si="745"/>
        <v>FM11</v>
      </c>
      <c r="J5281" t="str">
        <f t="shared" si="746"/>
        <v>FQ4</v>
      </c>
    </row>
    <row r="5282" spans="1:10" x14ac:dyDescent="0.35">
      <c r="A5282" s="1">
        <v>42005</v>
      </c>
      <c r="B5282">
        <f t="shared" si="738"/>
        <v>2015</v>
      </c>
      <c r="C5282">
        <f t="shared" si="739"/>
        <v>1</v>
      </c>
      <c r="D5282" t="str">
        <f t="shared" si="740"/>
        <v>January</v>
      </c>
      <c r="E5282" t="str">
        <f t="shared" si="741"/>
        <v>Q1</v>
      </c>
      <c r="F5282" t="str">
        <f t="shared" si="742"/>
        <v>2015-Jan</v>
      </c>
      <c r="G5282">
        <f t="shared" si="743"/>
        <v>5</v>
      </c>
      <c r="H5282" t="str">
        <f t="shared" si="744"/>
        <v>Thursday</v>
      </c>
      <c r="I5282" t="str">
        <f t="shared" si="745"/>
        <v>FM10</v>
      </c>
      <c r="J5282" t="str">
        <f t="shared" si="746"/>
        <v>FQ4</v>
      </c>
    </row>
    <row r="5283" spans="1:10" x14ac:dyDescent="0.35">
      <c r="A5283" s="1">
        <v>41289</v>
      </c>
      <c r="B5283">
        <f t="shared" si="738"/>
        <v>2013</v>
      </c>
      <c r="C5283">
        <f t="shared" si="739"/>
        <v>1</v>
      </c>
      <c r="D5283" t="str">
        <f t="shared" si="740"/>
        <v>January</v>
      </c>
      <c r="E5283" t="str">
        <f t="shared" si="741"/>
        <v>Q1</v>
      </c>
      <c r="F5283" t="str">
        <f t="shared" si="742"/>
        <v>2013-Jan</v>
      </c>
      <c r="G5283">
        <f t="shared" si="743"/>
        <v>3</v>
      </c>
      <c r="H5283" t="str">
        <f t="shared" si="744"/>
        <v>Tuesday</v>
      </c>
      <c r="I5283" t="str">
        <f t="shared" si="745"/>
        <v>FM10</v>
      </c>
      <c r="J5283" t="str">
        <f t="shared" si="746"/>
        <v>FQ4</v>
      </c>
    </row>
    <row r="5284" spans="1:10" x14ac:dyDescent="0.35">
      <c r="A5284" s="1">
        <v>40197</v>
      </c>
      <c r="B5284">
        <f t="shared" si="738"/>
        <v>2010</v>
      </c>
      <c r="C5284">
        <f t="shared" si="739"/>
        <v>1</v>
      </c>
      <c r="D5284" t="str">
        <f t="shared" si="740"/>
        <v>January</v>
      </c>
      <c r="E5284" t="str">
        <f t="shared" si="741"/>
        <v>Q1</v>
      </c>
      <c r="F5284" t="str">
        <f t="shared" si="742"/>
        <v>2010-Jan</v>
      </c>
      <c r="G5284">
        <f t="shared" si="743"/>
        <v>3</v>
      </c>
      <c r="H5284" t="str">
        <f t="shared" si="744"/>
        <v>Tuesday</v>
      </c>
      <c r="I5284" t="str">
        <f t="shared" si="745"/>
        <v>FM10</v>
      </c>
      <c r="J5284" t="str">
        <f t="shared" si="746"/>
        <v>FQ4</v>
      </c>
    </row>
    <row r="5285" spans="1:10" x14ac:dyDescent="0.35">
      <c r="A5285" s="1">
        <v>41298</v>
      </c>
      <c r="B5285">
        <f t="shared" si="738"/>
        <v>2013</v>
      </c>
      <c r="C5285">
        <f t="shared" si="739"/>
        <v>1</v>
      </c>
      <c r="D5285" t="str">
        <f t="shared" si="740"/>
        <v>January</v>
      </c>
      <c r="E5285" t="str">
        <f t="shared" si="741"/>
        <v>Q1</v>
      </c>
      <c r="F5285" t="str">
        <f t="shared" si="742"/>
        <v>2013-Jan</v>
      </c>
      <c r="G5285">
        <f t="shared" si="743"/>
        <v>5</v>
      </c>
      <c r="H5285" t="str">
        <f t="shared" si="744"/>
        <v>Thursday</v>
      </c>
      <c r="I5285" t="str">
        <f t="shared" si="745"/>
        <v>FM10</v>
      </c>
      <c r="J5285" t="str">
        <f t="shared" si="746"/>
        <v>FQ4</v>
      </c>
    </row>
    <row r="5286" spans="1:10" x14ac:dyDescent="0.35">
      <c r="A5286" s="1">
        <v>43452</v>
      </c>
      <c r="B5286">
        <f t="shared" si="738"/>
        <v>2018</v>
      </c>
      <c r="C5286">
        <f t="shared" si="739"/>
        <v>12</v>
      </c>
      <c r="D5286" t="str">
        <f t="shared" si="740"/>
        <v>December</v>
      </c>
      <c r="E5286" t="str">
        <f t="shared" si="741"/>
        <v>Q4</v>
      </c>
      <c r="F5286" t="str">
        <f t="shared" si="742"/>
        <v>2018-Dec</v>
      </c>
      <c r="G5286">
        <f t="shared" si="743"/>
        <v>3</v>
      </c>
      <c r="H5286" t="str">
        <f t="shared" si="744"/>
        <v>Tuesday</v>
      </c>
      <c r="I5286" t="str">
        <f t="shared" si="745"/>
        <v>FM9</v>
      </c>
      <c r="J5286" t="str">
        <f t="shared" si="746"/>
        <v>FQ3</v>
      </c>
    </row>
    <row r="5287" spans="1:10" x14ac:dyDescent="0.35">
      <c r="A5287" s="1">
        <v>40900</v>
      </c>
      <c r="B5287">
        <f t="shared" si="738"/>
        <v>2011</v>
      </c>
      <c r="C5287">
        <f t="shared" si="739"/>
        <v>12</v>
      </c>
      <c r="D5287" t="str">
        <f t="shared" si="740"/>
        <v>December</v>
      </c>
      <c r="E5287" t="str">
        <f t="shared" si="741"/>
        <v>Q4</v>
      </c>
      <c r="F5287" t="str">
        <f t="shared" si="742"/>
        <v>2011-Dec</v>
      </c>
      <c r="G5287">
        <f t="shared" si="743"/>
        <v>6</v>
      </c>
      <c r="H5287" t="str">
        <f t="shared" si="744"/>
        <v>Friday</v>
      </c>
      <c r="I5287" t="str">
        <f t="shared" si="745"/>
        <v>FM9</v>
      </c>
      <c r="J5287" t="str">
        <f t="shared" si="746"/>
        <v>FQ3</v>
      </c>
    </row>
    <row r="5288" spans="1:10" x14ac:dyDescent="0.35">
      <c r="A5288" s="1">
        <v>42342</v>
      </c>
      <c r="B5288">
        <f t="shared" si="738"/>
        <v>2015</v>
      </c>
      <c r="C5288">
        <f t="shared" si="739"/>
        <v>12</v>
      </c>
      <c r="D5288" t="str">
        <f t="shared" si="740"/>
        <v>December</v>
      </c>
      <c r="E5288" t="str">
        <f t="shared" si="741"/>
        <v>Q4</v>
      </c>
      <c r="F5288" t="str">
        <f t="shared" si="742"/>
        <v>2015-Dec</v>
      </c>
      <c r="G5288">
        <f t="shared" si="743"/>
        <v>6</v>
      </c>
      <c r="H5288" t="str">
        <f t="shared" si="744"/>
        <v>Friday</v>
      </c>
      <c r="I5288" t="str">
        <f t="shared" si="745"/>
        <v>FM9</v>
      </c>
      <c r="J5288" t="str">
        <f t="shared" si="746"/>
        <v>FQ3</v>
      </c>
    </row>
    <row r="5289" spans="1:10" x14ac:dyDescent="0.35">
      <c r="A5289" s="1">
        <v>42358</v>
      </c>
      <c r="B5289">
        <f t="shared" si="738"/>
        <v>2015</v>
      </c>
      <c r="C5289">
        <f t="shared" si="739"/>
        <v>12</v>
      </c>
      <c r="D5289" t="str">
        <f t="shared" si="740"/>
        <v>December</v>
      </c>
      <c r="E5289" t="str">
        <f t="shared" si="741"/>
        <v>Q4</v>
      </c>
      <c r="F5289" t="str">
        <f t="shared" si="742"/>
        <v>2015-Dec</v>
      </c>
      <c r="G5289">
        <f t="shared" si="743"/>
        <v>1</v>
      </c>
      <c r="H5289" t="str">
        <f t="shared" si="744"/>
        <v>Sunday</v>
      </c>
      <c r="I5289" t="str">
        <f t="shared" si="745"/>
        <v>FM9</v>
      </c>
      <c r="J5289" t="str">
        <f t="shared" si="746"/>
        <v>FQ3</v>
      </c>
    </row>
    <row r="5290" spans="1:10" x14ac:dyDescent="0.35">
      <c r="A5290" s="1">
        <v>43040</v>
      </c>
      <c r="B5290">
        <f t="shared" si="738"/>
        <v>2017</v>
      </c>
      <c r="C5290">
        <f t="shared" si="739"/>
        <v>11</v>
      </c>
      <c r="D5290" t="str">
        <f t="shared" si="740"/>
        <v>November</v>
      </c>
      <c r="E5290" t="str">
        <f t="shared" si="741"/>
        <v>Q4</v>
      </c>
      <c r="F5290" t="str">
        <f t="shared" si="742"/>
        <v>2017-Nov</v>
      </c>
      <c r="G5290">
        <f t="shared" si="743"/>
        <v>4</v>
      </c>
      <c r="H5290" t="str">
        <f t="shared" si="744"/>
        <v>Wednesday</v>
      </c>
      <c r="I5290" t="str">
        <f t="shared" si="745"/>
        <v>FM8</v>
      </c>
      <c r="J5290" t="str">
        <f t="shared" si="746"/>
        <v>FQ3</v>
      </c>
    </row>
    <row r="5291" spans="1:10" x14ac:dyDescent="0.35">
      <c r="A5291" s="1">
        <v>41216</v>
      </c>
      <c r="B5291">
        <f t="shared" si="738"/>
        <v>2012</v>
      </c>
      <c r="C5291">
        <f t="shared" si="739"/>
        <v>11</v>
      </c>
      <c r="D5291" t="str">
        <f t="shared" si="740"/>
        <v>November</v>
      </c>
      <c r="E5291" t="str">
        <f t="shared" si="741"/>
        <v>Q4</v>
      </c>
      <c r="F5291" t="str">
        <f t="shared" si="742"/>
        <v>2012-Nov</v>
      </c>
      <c r="G5291">
        <f t="shared" si="743"/>
        <v>7</v>
      </c>
      <c r="H5291" t="str">
        <f t="shared" si="744"/>
        <v>Saturday</v>
      </c>
      <c r="I5291" t="str">
        <f t="shared" si="745"/>
        <v>FM8</v>
      </c>
      <c r="J5291" t="str">
        <f t="shared" si="746"/>
        <v>FQ3</v>
      </c>
    </row>
    <row r="5292" spans="1:10" x14ac:dyDescent="0.35">
      <c r="A5292" s="1">
        <v>40500</v>
      </c>
      <c r="B5292">
        <f t="shared" si="738"/>
        <v>2010</v>
      </c>
      <c r="C5292">
        <f t="shared" si="739"/>
        <v>11</v>
      </c>
      <c r="D5292" t="str">
        <f t="shared" si="740"/>
        <v>November</v>
      </c>
      <c r="E5292" t="str">
        <f t="shared" si="741"/>
        <v>Q4</v>
      </c>
      <c r="F5292" t="str">
        <f t="shared" si="742"/>
        <v>2010-Nov</v>
      </c>
      <c r="G5292">
        <f t="shared" si="743"/>
        <v>5</v>
      </c>
      <c r="H5292" t="str">
        <f t="shared" si="744"/>
        <v>Thursday</v>
      </c>
      <c r="I5292" t="str">
        <f t="shared" si="745"/>
        <v>FM8</v>
      </c>
      <c r="J5292" t="str">
        <f t="shared" si="746"/>
        <v>FQ3</v>
      </c>
    </row>
    <row r="5293" spans="1:10" x14ac:dyDescent="0.35">
      <c r="A5293" s="1">
        <v>42678</v>
      </c>
      <c r="B5293">
        <f t="shared" si="738"/>
        <v>2016</v>
      </c>
      <c r="C5293">
        <f t="shared" si="739"/>
        <v>11</v>
      </c>
      <c r="D5293" t="str">
        <f t="shared" si="740"/>
        <v>November</v>
      </c>
      <c r="E5293" t="str">
        <f t="shared" si="741"/>
        <v>Q4</v>
      </c>
      <c r="F5293" t="str">
        <f t="shared" si="742"/>
        <v>2016-Nov</v>
      </c>
      <c r="G5293">
        <f t="shared" si="743"/>
        <v>6</v>
      </c>
      <c r="H5293" t="str">
        <f t="shared" si="744"/>
        <v>Friday</v>
      </c>
      <c r="I5293" t="str">
        <f t="shared" si="745"/>
        <v>FM8</v>
      </c>
      <c r="J5293" t="str">
        <f t="shared" si="746"/>
        <v>FQ3</v>
      </c>
    </row>
    <row r="5294" spans="1:10" x14ac:dyDescent="0.35">
      <c r="A5294" s="1">
        <v>42334</v>
      </c>
      <c r="B5294">
        <f t="shared" si="738"/>
        <v>2015</v>
      </c>
      <c r="C5294">
        <f t="shared" si="739"/>
        <v>11</v>
      </c>
      <c r="D5294" t="str">
        <f t="shared" si="740"/>
        <v>November</v>
      </c>
      <c r="E5294" t="str">
        <f t="shared" si="741"/>
        <v>Q4</v>
      </c>
      <c r="F5294" t="str">
        <f t="shared" si="742"/>
        <v>2015-Nov</v>
      </c>
      <c r="G5294">
        <f t="shared" si="743"/>
        <v>5</v>
      </c>
      <c r="H5294" t="str">
        <f t="shared" si="744"/>
        <v>Thursday</v>
      </c>
      <c r="I5294" t="str">
        <f t="shared" si="745"/>
        <v>FM8</v>
      </c>
      <c r="J5294" t="str">
        <f t="shared" si="746"/>
        <v>FQ3</v>
      </c>
    </row>
    <row r="5295" spans="1:10" x14ac:dyDescent="0.35">
      <c r="A5295" s="1">
        <v>40484</v>
      </c>
      <c r="B5295">
        <f t="shared" si="738"/>
        <v>2010</v>
      </c>
      <c r="C5295">
        <f t="shared" si="739"/>
        <v>11</v>
      </c>
      <c r="D5295" t="str">
        <f t="shared" si="740"/>
        <v>November</v>
      </c>
      <c r="E5295" t="str">
        <f t="shared" si="741"/>
        <v>Q4</v>
      </c>
      <c r="F5295" t="str">
        <f t="shared" si="742"/>
        <v>2010-Nov</v>
      </c>
      <c r="G5295">
        <f t="shared" si="743"/>
        <v>3</v>
      </c>
      <c r="H5295" t="str">
        <f t="shared" si="744"/>
        <v>Tuesday</v>
      </c>
      <c r="I5295" t="str">
        <f t="shared" si="745"/>
        <v>FM8</v>
      </c>
      <c r="J5295" t="str">
        <f t="shared" si="746"/>
        <v>FQ3</v>
      </c>
    </row>
    <row r="5296" spans="1:10" x14ac:dyDescent="0.35">
      <c r="A5296" s="1">
        <v>40863</v>
      </c>
      <c r="B5296">
        <f t="shared" si="738"/>
        <v>2011</v>
      </c>
      <c r="C5296">
        <f t="shared" si="739"/>
        <v>11</v>
      </c>
      <c r="D5296" t="str">
        <f t="shared" si="740"/>
        <v>November</v>
      </c>
      <c r="E5296" t="str">
        <f t="shared" si="741"/>
        <v>Q4</v>
      </c>
      <c r="F5296" t="str">
        <f t="shared" si="742"/>
        <v>2011-Nov</v>
      </c>
      <c r="G5296">
        <f t="shared" si="743"/>
        <v>4</v>
      </c>
      <c r="H5296" t="str">
        <f t="shared" si="744"/>
        <v>Wednesday</v>
      </c>
      <c r="I5296" t="str">
        <f t="shared" si="745"/>
        <v>FM8</v>
      </c>
      <c r="J5296" t="str">
        <f t="shared" si="746"/>
        <v>FQ3</v>
      </c>
    </row>
    <row r="5297" spans="1:10" x14ac:dyDescent="0.35">
      <c r="A5297" s="1">
        <v>43419</v>
      </c>
      <c r="B5297">
        <f t="shared" si="738"/>
        <v>2018</v>
      </c>
      <c r="C5297">
        <f t="shared" si="739"/>
        <v>11</v>
      </c>
      <c r="D5297" t="str">
        <f t="shared" si="740"/>
        <v>November</v>
      </c>
      <c r="E5297" t="str">
        <f t="shared" si="741"/>
        <v>Q4</v>
      </c>
      <c r="F5297" t="str">
        <f t="shared" si="742"/>
        <v>2018-Nov</v>
      </c>
      <c r="G5297">
        <f t="shared" si="743"/>
        <v>5</v>
      </c>
      <c r="H5297" t="str">
        <f t="shared" si="744"/>
        <v>Thursday</v>
      </c>
      <c r="I5297" t="str">
        <f t="shared" si="745"/>
        <v>FM8</v>
      </c>
      <c r="J5297" t="str">
        <f t="shared" si="746"/>
        <v>FQ3</v>
      </c>
    </row>
    <row r="5298" spans="1:10" x14ac:dyDescent="0.35">
      <c r="A5298" s="1">
        <v>40864</v>
      </c>
      <c r="B5298">
        <f t="shared" si="738"/>
        <v>2011</v>
      </c>
      <c r="C5298">
        <f t="shared" si="739"/>
        <v>11</v>
      </c>
      <c r="D5298" t="str">
        <f t="shared" si="740"/>
        <v>November</v>
      </c>
      <c r="E5298" t="str">
        <f t="shared" si="741"/>
        <v>Q4</v>
      </c>
      <c r="F5298" t="str">
        <f t="shared" si="742"/>
        <v>2011-Nov</v>
      </c>
      <c r="G5298">
        <f t="shared" si="743"/>
        <v>5</v>
      </c>
      <c r="H5298" t="str">
        <f t="shared" si="744"/>
        <v>Thursday</v>
      </c>
      <c r="I5298" t="str">
        <f t="shared" si="745"/>
        <v>FM8</v>
      </c>
      <c r="J5298" t="str">
        <f t="shared" si="746"/>
        <v>FQ3</v>
      </c>
    </row>
    <row r="5299" spans="1:10" x14ac:dyDescent="0.35">
      <c r="A5299" s="1">
        <v>40820</v>
      </c>
      <c r="B5299">
        <f t="shared" si="738"/>
        <v>2011</v>
      </c>
      <c r="C5299">
        <f t="shared" si="739"/>
        <v>10</v>
      </c>
      <c r="D5299" t="str">
        <f t="shared" si="740"/>
        <v>October</v>
      </c>
      <c r="E5299" t="str">
        <f t="shared" si="741"/>
        <v>Q4</v>
      </c>
      <c r="F5299" t="str">
        <f t="shared" si="742"/>
        <v>2011-Oct</v>
      </c>
      <c r="G5299">
        <f t="shared" si="743"/>
        <v>3</v>
      </c>
      <c r="H5299" t="str">
        <f t="shared" si="744"/>
        <v>Tuesday</v>
      </c>
      <c r="I5299" t="str">
        <f t="shared" si="745"/>
        <v>FM7</v>
      </c>
      <c r="J5299" t="str">
        <f t="shared" si="746"/>
        <v>FQ3</v>
      </c>
    </row>
    <row r="5300" spans="1:10" x14ac:dyDescent="0.35">
      <c r="A5300" s="1">
        <v>43400</v>
      </c>
      <c r="B5300">
        <f t="shared" si="738"/>
        <v>2018</v>
      </c>
      <c r="C5300">
        <f t="shared" si="739"/>
        <v>10</v>
      </c>
      <c r="D5300" t="str">
        <f t="shared" si="740"/>
        <v>October</v>
      </c>
      <c r="E5300" t="str">
        <f t="shared" si="741"/>
        <v>Q4</v>
      </c>
      <c r="F5300" t="str">
        <f t="shared" si="742"/>
        <v>2018-Oct</v>
      </c>
      <c r="G5300">
        <f t="shared" si="743"/>
        <v>7</v>
      </c>
      <c r="H5300" t="str">
        <f t="shared" si="744"/>
        <v>Saturday</v>
      </c>
      <c r="I5300" t="str">
        <f t="shared" si="745"/>
        <v>FM7</v>
      </c>
      <c r="J5300" t="str">
        <f t="shared" si="746"/>
        <v>FQ3</v>
      </c>
    </row>
    <row r="5301" spans="1:10" x14ac:dyDescent="0.35">
      <c r="A5301" s="1">
        <v>41194</v>
      </c>
      <c r="B5301">
        <f t="shared" si="738"/>
        <v>2012</v>
      </c>
      <c r="C5301">
        <f t="shared" si="739"/>
        <v>10</v>
      </c>
      <c r="D5301" t="str">
        <f t="shared" si="740"/>
        <v>October</v>
      </c>
      <c r="E5301" t="str">
        <f t="shared" si="741"/>
        <v>Q4</v>
      </c>
      <c r="F5301" t="str">
        <f t="shared" si="742"/>
        <v>2012-Oct</v>
      </c>
      <c r="G5301">
        <f t="shared" si="743"/>
        <v>6</v>
      </c>
      <c r="H5301" t="str">
        <f t="shared" si="744"/>
        <v>Friday</v>
      </c>
      <c r="I5301" t="str">
        <f t="shared" si="745"/>
        <v>FM7</v>
      </c>
      <c r="J5301" t="str">
        <f t="shared" si="746"/>
        <v>FQ3</v>
      </c>
    </row>
    <row r="5302" spans="1:10" x14ac:dyDescent="0.35">
      <c r="A5302" s="1">
        <v>40843</v>
      </c>
      <c r="B5302">
        <f t="shared" si="738"/>
        <v>2011</v>
      </c>
      <c r="C5302">
        <f t="shared" si="739"/>
        <v>10</v>
      </c>
      <c r="D5302" t="str">
        <f t="shared" si="740"/>
        <v>October</v>
      </c>
      <c r="E5302" t="str">
        <f t="shared" si="741"/>
        <v>Q4</v>
      </c>
      <c r="F5302" t="str">
        <f t="shared" si="742"/>
        <v>2011-Oct</v>
      </c>
      <c r="G5302">
        <f t="shared" si="743"/>
        <v>5</v>
      </c>
      <c r="H5302" t="str">
        <f t="shared" si="744"/>
        <v>Thursday</v>
      </c>
      <c r="I5302" t="str">
        <f t="shared" si="745"/>
        <v>FM7</v>
      </c>
      <c r="J5302" t="str">
        <f t="shared" si="746"/>
        <v>FQ3</v>
      </c>
    </row>
    <row r="5303" spans="1:10" x14ac:dyDescent="0.35">
      <c r="A5303" s="1">
        <v>43028</v>
      </c>
      <c r="B5303">
        <f t="shared" si="738"/>
        <v>2017</v>
      </c>
      <c r="C5303">
        <f t="shared" si="739"/>
        <v>10</v>
      </c>
      <c r="D5303" t="str">
        <f t="shared" si="740"/>
        <v>October</v>
      </c>
      <c r="E5303" t="str">
        <f t="shared" si="741"/>
        <v>Q4</v>
      </c>
      <c r="F5303" t="str">
        <f t="shared" si="742"/>
        <v>2017-Oct</v>
      </c>
      <c r="G5303">
        <f t="shared" si="743"/>
        <v>6</v>
      </c>
      <c r="H5303" t="str">
        <f t="shared" si="744"/>
        <v>Friday</v>
      </c>
      <c r="I5303" t="str">
        <f t="shared" si="745"/>
        <v>FM7</v>
      </c>
      <c r="J5303" t="str">
        <f t="shared" si="746"/>
        <v>FQ3</v>
      </c>
    </row>
    <row r="5304" spans="1:10" x14ac:dyDescent="0.35">
      <c r="A5304" s="1">
        <v>42273</v>
      </c>
      <c r="B5304">
        <f t="shared" si="738"/>
        <v>2015</v>
      </c>
      <c r="C5304">
        <f t="shared" si="739"/>
        <v>9</v>
      </c>
      <c r="D5304" t="str">
        <f t="shared" si="740"/>
        <v>September</v>
      </c>
      <c r="E5304" t="str">
        <f t="shared" si="741"/>
        <v>Q3</v>
      </c>
      <c r="F5304" t="str">
        <f t="shared" si="742"/>
        <v>2015-Sep</v>
      </c>
      <c r="G5304">
        <f t="shared" si="743"/>
        <v>7</v>
      </c>
      <c r="H5304" t="str">
        <f t="shared" si="744"/>
        <v>Saturday</v>
      </c>
      <c r="I5304" t="str">
        <f t="shared" si="745"/>
        <v>FM6</v>
      </c>
      <c r="J5304" t="str">
        <f t="shared" si="746"/>
        <v>FQ2</v>
      </c>
    </row>
    <row r="5305" spans="1:10" x14ac:dyDescent="0.35">
      <c r="A5305" s="1">
        <v>42266</v>
      </c>
      <c r="B5305">
        <f t="shared" si="738"/>
        <v>2015</v>
      </c>
      <c r="C5305">
        <f t="shared" si="739"/>
        <v>9</v>
      </c>
      <c r="D5305" t="str">
        <f t="shared" si="740"/>
        <v>September</v>
      </c>
      <c r="E5305" t="str">
        <f t="shared" si="741"/>
        <v>Q3</v>
      </c>
      <c r="F5305" t="str">
        <f t="shared" si="742"/>
        <v>2015-Sep</v>
      </c>
      <c r="G5305">
        <f t="shared" si="743"/>
        <v>7</v>
      </c>
      <c r="H5305" t="str">
        <f t="shared" si="744"/>
        <v>Saturday</v>
      </c>
      <c r="I5305" t="str">
        <f t="shared" si="745"/>
        <v>FM6</v>
      </c>
      <c r="J5305" t="str">
        <f t="shared" si="746"/>
        <v>FQ2</v>
      </c>
    </row>
    <row r="5306" spans="1:10" x14ac:dyDescent="0.35">
      <c r="A5306" s="1">
        <v>40788</v>
      </c>
      <c r="B5306">
        <f t="shared" si="738"/>
        <v>2011</v>
      </c>
      <c r="C5306">
        <f t="shared" si="739"/>
        <v>9</v>
      </c>
      <c r="D5306" t="str">
        <f t="shared" si="740"/>
        <v>September</v>
      </c>
      <c r="E5306" t="str">
        <f t="shared" si="741"/>
        <v>Q3</v>
      </c>
      <c r="F5306" t="str">
        <f t="shared" si="742"/>
        <v>2011-Sep</v>
      </c>
      <c r="G5306">
        <f t="shared" si="743"/>
        <v>6</v>
      </c>
      <c r="H5306" t="str">
        <f t="shared" si="744"/>
        <v>Friday</v>
      </c>
      <c r="I5306" t="str">
        <f t="shared" si="745"/>
        <v>FM6</v>
      </c>
      <c r="J5306" t="str">
        <f t="shared" si="746"/>
        <v>FQ2</v>
      </c>
    </row>
    <row r="5307" spans="1:10" x14ac:dyDescent="0.35">
      <c r="A5307" s="1">
        <v>41870</v>
      </c>
      <c r="B5307">
        <f t="shared" si="738"/>
        <v>2014</v>
      </c>
      <c r="C5307">
        <f t="shared" si="739"/>
        <v>8</v>
      </c>
      <c r="D5307" t="str">
        <f t="shared" si="740"/>
        <v>August</v>
      </c>
      <c r="E5307" t="str">
        <f t="shared" si="741"/>
        <v>Q3</v>
      </c>
      <c r="F5307" t="str">
        <f t="shared" si="742"/>
        <v>2014-Aug</v>
      </c>
      <c r="G5307">
        <f t="shared" si="743"/>
        <v>3</v>
      </c>
      <c r="H5307" t="str">
        <f t="shared" si="744"/>
        <v>Tuesday</v>
      </c>
      <c r="I5307" t="str">
        <f t="shared" si="745"/>
        <v>FM5</v>
      </c>
      <c r="J5307" t="str">
        <f t="shared" si="746"/>
        <v>FQ2</v>
      </c>
    </row>
    <row r="5308" spans="1:10" x14ac:dyDescent="0.35">
      <c r="A5308" s="1">
        <v>40738</v>
      </c>
      <c r="B5308">
        <f t="shared" si="738"/>
        <v>2011</v>
      </c>
      <c r="C5308">
        <f t="shared" si="739"/>
        <v>7</v>
      </c>
      <c r="D5308" t="str">
        <f t="shared" si="740"/>
        <v>July</v>
      </c>
      <c r="E5308" t="str">
        <f t="shared" si="741"/>
        <v>Q3</v>
      </c>
      <c r="F5308" t="str">
        <f t="shared" si="742"/>
        <v>2011-Jul</v>
      </c>
      <c r="G5308">
        <f t="shared" si="743"/>
        <v>5</v>
      </c>
      <c r="H5308" t="str">
        <f t="shared" si="744"/>
        <v>Thursday</v>
      </c>
      <c r="I5308" t="str">
        <f t="shared" si="745"/>
        <v>FM4</v>
      </c>
      <c r="J5308" t="str">
        <f t="shared" si="746"/>
        <v>FQ2</v>
      </c>
    </row>
    <row r="5309" spans="1:10" x14ac:dyDescent="0.35">
      <c r="A5309" s="1">
        <v>40360</v>
      </c>
      <c r="B5309">
        <f t="shared" si="738"/>
        <v>2010</v>
      </c>
      <c r="C5309">
        <f t="shared" si="739"/>
        <v>7</v>
      </c>
      <c r="D5309" t="str">
        <f t="shared" si="740"/>
        <v>July</v>
      </c>
      <c r="E5309" t="str">
        <f t="shared" si="741"/>
        <v>Q3</v>
      </c>
      <c r="F5309" t="str">
        <f t="shared" si="742"/>
        <v>2010-Jul</v>
      </c>
      <c r="G5309">
        <f t="shared" si="743"/>
        <v>5</v>
      </c>
      <c r="H5309" t="str">
        <f t="shared" si="744"/>
        <v>Thursday</v>
      </c>
      <c r="I5309" t="str">
        <f t="shared" si="745"/>
        <v>FM4</v>
      </c>
      <c r="J5309" t="str">
        <f t="shared" si="746"/>
        <v>FQ2</v>
      </c>
    </row>
    <row r="5310" spans="1:10" x14ac:dyDescent="0.35">
      <c r="A5310" s="1">
        <v>42942</v>
      </c>
      <c r="B5310">
        <f t="shared" si="738"/>
        <v>2017</v>
      </c>
      <c r="C5310">
        <f t="shared" si="739"/>
        <v>7</v>
      </c>
      <c r="D5310" t="str">
        <f t="shared" si="740"/>
        <v>July</v>
      </c>
      <c r="E5310" t="str">
        <f t="shared" si="741"/>
        <v>Q3</v>
      </c>
      <c r="F5310" t="str">
        <f t="shared" si="742"/>
        <v>2017-Jul</v>
      </c>
      <c r="G5310">
        <f t="shared" si="743"/>
        <v>4</v>
      </c>
      <c r="H5310" t="str">
        <f t="shared" si="744"/>
        <v>Wednesday</v>
      </c>
      <c r="I5310" t="str">
        <f t="shared" si="745"/>
        <v>FM4</v>
      </c>
      <c r="J5310" t="str">
        <f t="shared" si="746"/>
        <v>FQ2</v>
      </c>
    </row>
    <row r="5311" spans="1:10" x14ac:dyDescent="0.35">
      <c r="A5311" s="1">
        <v>40332</v>
      </c>
      <c r="B5311">
        <f t="shared" si="738"/>
        <v>2010</v>
      </c>
      <c r="C5311">
        <f t="shared" si="739"/>
        <v>6</v>
      </c>
      <c r="D5311" t="str">
        <f t="shared" si="740"/>
        <v>June</v>
      </c>
      <c r="E5311" t="str">
        <f t="shared" si="741"/>
        <v>Q2</v>
      </c>
      <c r="F5311" t="str">
        <f t="shared" si="742"/>
        <v>2010-Jun</v>
      </c>
      <c r="G5311">
        <f t="shared" si="743"/>
        <v>5</v>
      </c>
      <c r="H5311" t="str">
        <f t="shared" si="744"/>
        <v>Thursday</v>
      </c>
      <c r="I5311" t="str">
        <f t="shared" si="745"/>
        <v>FM3</v>
      </c>
      <c r="J5311" t="str">
        <f t="shared" si="746"/>
        <v>FQ1</v>
      </c>
    </row>
    <row r="5312" spans="1:10" x14ac:dyDescent="0.35">
      <c r="A5312" s="1">
        <v>41470</v>
      </c>
      <c r="B5312">
        <f t="shared" si="738"/>
        <v>2013</v>
      </c>
      <c r="C5312">
        <f t="shared" si="739"/>
        <v>7</v>
      </c>
      <c r="D5312" t="str">
        <f t="shared" si="740"/>
        <v>July</v>
      </c>
      <c r="E5312" t="str">
        <f t="shared" si="741"/>
        <v>Q3</v>
      </c>
      <c r="F5312" t="str">
        <f t="shared" si="742"/>
        <v>2013-Jul</v>
      </c>
      <c r="G5312">
        <f t="shared" si="743"/>
        <v>2</v>
      </c>
      <c r="H5312" t="str">
        <f t="shared" si="744"/>
        <v>Monday</v>
      </c>
      <c r="I5312" t="str">
        <f t="shared" si="745"/>
        <v>FM4</v>
      </c>
      <c r="J5312" t="str">
        <f t="shared" si="746"/>
        <v>FQ2</v>
      </c>
    </row>
    <row r="5313" spans="1:10" x14ac:dyDescent="0.35">
      <c r="A5313" s="1">
        <v>40356</v>
      </c>
      <c r="B5313">
        <f t="shared" si="738"/>
        <v>2010</v>
      </c>
      <c r="C5313">
        <f t="shared" si="739"/>
        <v>6</v>
      </c>
      <c r="D5313" t="str">
        <f t="shared" si="740"/>
        <v>June</v>
      </c>
      <c r="E5313" t="str">
        <f t="shared" si="741"/>
        <v>Q2</v>
      </c>
      <c r="F5313" t="str">
        <f t="shared" si="742"/>
        <v>2010-Jun</v>
      </c>
      <c r="G5313">
        <f t="shared" si="743"/>
        <v>1</v>
      </c>
      <c r="H5313" t="str">
        <f t="shared" si="744"/>
        <v>Sunday</v>
      </c>
      <c r="I5313" t="str">
        <f t="shared" si="745"/>
        <v>FM3</v>
      </c>
      <c r="J5313" t="str">
        <f t="shared" si="746"/>
        <v>FQ1</v>
      </c>
    </row>
    <row r="5314" spans="1:10" x14ac:dyDescent="0.35">
      <c r="A5314" s="1">
        <v>40348</v>
      </c>
      <c r="B5314">
        <f t="shared" si="738"/>
        <v>2010</v>
      </c>
      <c r="C5314">
        <f t="shared" si="739"/>
        <v>6</v>
      </c>
      <c r="D5314" t="str">
        <f t="shared" si="740"/>
        <v>June</v>
      </c>
      <c r="E5314" t="str">
        <f t="shared" si="741"/>
        <v>Q2</v>
      </c>
      <c r="F5314" t="str">
        <f t="shared" si="742"/>
        <v>2010-Jun</v>
      </c>
      <c r="G5314">
        <f t="shared" si="743"/>
        <v>7</v>
      </c>
      <c r="H5314" t="str">
        <f t="shared" si="744"/>
        <v>Saturday</v>
      </c>
      <c r="I5314" t="str">
        <f t="shared" si="745"/>
        <v>FM3</v>
      </c>
      <c r="J5314" t="str">
        <f t="shared" si="746"/>
        <v>FQ1</v>
      </c>
    </row>
    <row r="5315" spans="1:10" x14ac:dyDescent="0.35">
      <c r="A5315" s="1">
        <v>41042</v>
      </c>
      <c r="B5315">
        <f t="shared" ref="B5315:B5378" si="747">YEAR(A5315)</f>
        <v>2012</v>
      </c>
      <c r="C5315">
        <f t="shared" ref="C5315:C5378" si="748">MONTH(A5315)</f>
        <v>5</v>
      </c>
      <c r="D5315" t="str">
        <f t="shared" ref="D5315:D5378" si="749">TEXT(A5315,"mmmm")</f>
        <v>May</v>
      </c>
      <c r="E5315" t="str">
        <f t="shared" ref="E5315:E5378" si="750">"Q" &amp; INT((MONTH(A5315)-1)/3) + 1</f>
        <v>Q2</v>
      </c>
      <c r="F5315" t="str">
        <f t="shared" ref="F5315:F5378" si="751">YEAR(A5315) &amp; "-" &amp; TEXT(A5315,"mmm")</f>
        <v>2012-May</v>
      </c>
      <c r="G5315">
        <f t="shared" ref="G5315:G5378" si="752">WEEKDAY(A5315,1)</f>
        <v>1</v>
      </c>
      <c r="H5315" t="str">
        <f t="shared" ref="H5315:H5378" si="753">TEXT(A5315,"dddd")</f>
        <v>Sunday</v>
      </c>
      <c r="I5315" t="str">
        <f t="shared" ref="I5315:I5378" si="754">"FM"&amp;MOD(MONTH(A5315)-4,12)+1</f>
        <v>FM2</v>
      </c>
      <c r="J5315" t="str">
        <f t="shared" ref="J5315:J5378" si="755">"FQ"&amp;INT((MOD(MONTH(A5315)-4,12))/3)+1</f>
        <v>FQ1</v>
      </c>
    </row>
    <row r="5316" spans="1:10" x14ac:dyDescent="0.35">
      <c r="A5316" s="1">
        <v>41042</v>
      </c>
      <c r="B5316">
        <f t="shared" si="747"/>
        <v>2012</v>
      </c>
      <c r="C5316">
        <f t="shared" si="748"/>
        <v>5</v>
      </c>
      <c r="D5316" t="str">
        <f t="shared" si="749"/>
        <v>May</v>
      </c>
      <c r="E5316" t="str">
        <f t="shared" si="750"/>
        <v>Q2</v>
      </c>
      <c r="F5316" t="str">
        <f t="shared" si="751"/>
        <v>2012-May</v>
      </c>
      <c r="G5316">
        <f t="shared" si="752"/>
        <v>1</v>
      </c>
      <c r="H5316" t="str">
        <f t="shared" si="753"/>
        <v>Sunday</v>
      </c>
      <c r="I5316" t="str">
        <f t="shared" si="754"/>
        <v>FM2</v>
      </c>
      <c r="J5316" t="str">
        <f t="shared" si="755"/>
        <v>FQ1</v>
      </c>
    </row>
    <row r="5317" spans="1:10" x14ac:dyDescent="0.35">
      <c r="A5317" s="1">
        <v>41395</v>
      </c>
      <c r="B5317">
        <f t="shared" si="747"/>
        <v>2013</v>
      </c>
      <c r="C5317">
        <f t="shared" si="748"/>
        <v>5</v>
      </c>
      <c r="D5317" t="str">
        <f t="shared" si="749"/>
        <v>May</v>
      </c>
      <c r="E5317" t="str">
        <f t="shared" si="750"/>
        <v>Q2</v>
      </c>
      <c r="F5317" t="str">
        <f t="shared" si="751"/>
        <v>2013-May</v>
      </c>
      <c r="G5317">
        <f t="shared" si="752"/>
        <v>4</v>
      </c>
      <c r="H5317" t="str">
        <f t="shared" si="753"/>
        <v>Wednesday</v>
      </c>
      <c r="I5317" t="str">
        <f t="shared" si="754"/>
        <v>FM2</v>
      </c>
      <c r="J5317" t="str">
        <f t="shared" si="755"/>
        <v>FQ1</v>
      </c>
    </row>
    <row r="5318" spans="1:10" x14ac:dyDescent="0.35">
      <c r="A5318" s="1">
        <v>41404</v>
      </c>
      <c r="B5318">
        <f t="shared" si="747"/>
        <v>2013</v>
      </c>
      <c r="C5318">
        <f t="shared" si="748"/>
        <v>5</v>
      </c>
      <c r="D5318" t="str">
        <f t="shared" si="749"/>
        <v>May</v>
      </c>
      <c r="E5318" t="str">
        <f t="shared" si="750"/>
        <v>Q2</v>
      </c>
      <c r="F5318" t="str">
        <f t="shared" si="751"/>
        <v>2013-May</v>
      </c>
      <c r="G5318">
        <f t="shared" si="752"/>
        <v>6</v>
      </c>
      <c r="H5318" t="str">
        <f t="shared" si="753"/>
        <v>Friday</v>
      </c>
      <c r="I5318" t="str">
        <f t="shared" si="754"/>
        <v>FM2</v>
      </c>
      <c r="J5318" t="str">
        <f t="shared" si="755"/>
        <v>FQ1</v>
      </c>
    </row>
    <row r="5319" spans="1:10" x14ac:dyDescent="0.35">
      <c r="A5319" s="1">
        <v>42844</v>
      </c>
      <c r="B5319">
        <f t="shared" si="747"/>
        <v>2017</v>
      </c>
      <c r="C5319">
        <f t="shared" si="748"/>
        <v>4</v>
      </c>
      <c r="D5319" t="str">
        <f t="shared" si="749"/>
        <v>April</v>
      </c>
      <c r="E5319" t="str">
        <f t="shared" si="750"/>
        <v>Q2</v>
      </c>
      <c r="F5319" t="str">
        <f t="shared" si="751"/>
        <v>2017-Apr</v>
      </c>
      <c r="G5319">
        <f t="shared" si="752"/>
        <v>4</v>
      </c>
      <c r="H5319" t="str">
        <f t="shared" si="753"/>
        <v>Wednesday</v>
      </c>
      <c r="I5319" t="str">
        <f t="shared" si="754"/>
        <v>FM1</v>
      </c>
      <c r="J5319" t="str">
        <f t="shared" si="755"/>
        <v>FQ1</v>
      </c>
    </row>
    <row r="5320" spans="1:10" x14ac:dyDescent="0.35">
      <c r="A5320" s="1">
        <v>40659</v>
      </c>
      <c r="B5320">
        <f t="shared" si="747"/>
        <v>2011</v>
      </c>
      <c r="C5320">
        <f t="shared" si="748"/>
        <v>4</v>
      </c>
      <c r="D5320" t="str">
        <f t="shared" si="749"/>
        <v>April</v>
      </c>
      <c r="E5320" t="str">
        <f t="shared" si="750"/>
        <v>Q2</v>
      </c>
      <c r="F5320" t="str">
        <f t="shared" si="751"/>
        <v>2011-Apr</v>
      </c>
      <c r="G5320">
        <f t="shared" si="752"/>
        <v>3</v>
      </c>
      <c r="H5320" t="str">
        <f t="shared" si="753"/>
        <v>Tuesday</v>
      </c>
      <c r="I5320" t="str">
        <f t="shared" si="754"/>
        <v>FM1</v>
      </c>
      <c r="J5320" t="str">
        <f t="shared" si="755"/>
        <v>FQ1</v>
      </c>
    </row>
    <row r="5321" spans="1:10" x14ac:dyDescent="0.35">
      <c r="A5321" s="1">
        <v>42179</v>
      </c>
      <c r="B5321">
        <f t="shared" si="747"/>
        <v>2015</v>
      </c>
      <c r="C5321">
        <f t="shared" si="748"/>
        <v>6</v>
      </c>
      <c r="D5321" t="str">
        <f t="shared" si="749"/>
        <v>June</v>
      </c>
      <c r="E5321" t="str">
        <f t="shared" si="750"/>
        <v>Q2</v>
      </c>
      <c r="F5321" t="str">
        <f t="shared" si="751"/>
        <v>2015-Jun</v>
      </c>
      <c r="G5321">
        <f t="shared" si="752"/>
        <v>4</v>
      </c>
      <c r="H5321" t="str">
        <f t="shared" si="753"/>
        <v>Wednesday</v>
      </c>
      <c r="I5321" t="str">
        <f t="shared" si="754"/>
        <v>FM3</v>
      </c>
      <c r="J5321" t="str">
        <f t="shared" si="755"/>
        <v>FQ1</v>
      </c>
    </row>
    <row r="5322" spans="1:10" x14ac:dyDescent="0.35">
      <c r="A5322" s="1">
        <v>42174</v>
      </c>
      <c r="B5322">
        <f t="shared" si="747"/>
        <v>2015</v>
      </c>
      <c r="C5322">
        <f t="shared" si="748"/>
        <v>6</v>
      </c>
      <c r="D5322" t="str">
        <f t="shared" si="749"/>
        <v>June</v>
      </c>
      <c r="E5322" t="str">
        <f t="shared" si="750"/>
        <v>Q2</v>
      </c>
      <c r="F5322" t="str">
        <f t="shared" si="751"/>
        <v>2015-Jun</v>
      </c>
      <c r="G5322">
        <f t="shared" si="752"/>
        <v>6</v>
      </c>
      <c r="H5322" t="str">
        <f t="shared" si="753"/>
        <v>Friday</v>
      </c>
      <c r="I5322" t="str">
        <f t="shared" si="754"/>
        <v>FM3</v>
      </c>
      <c r="J5322" t="str">
        <f t="shared" si="755"/>
        <v>FQ1</v>
      </c>
    </row>
    <row r="5323" spans="1:10" x14ac:dyDescent="0.35">
      <c r="A5323" s="1">
        <v>41351</v>
      </c>
      <c r="B5323">
        <f t="shared" si="747"/>
        <v>2013</v>
      </c>
      <c r="C5323">
        <f t="shared" si="748"/>
        <v>3</v>
      </c>
      <c r="D5323" t="str">
        <f t="shared" si="749"/>
        <v>March</v>
      </c>
      <c r="E5323" t="str">
        <f t="shared" si="750"/>
        <v>Q1</v>
      </c>
      <c r="F5323" t="str">
        <f t="shared" si="751"/>
        <v>2013-Mar</v>
      </c>
      <c r="G5323">
        <f t="shared" si="752"/>
        <v>2</v>
      </c>
      <c r="H5323" t="str">
        <f t="shared" si="753"/>
        <v>Monday</v>
      </c>
      <c r="I5323" t="str">
        <f t="shared" si="754"/>
        <v>FM12</v>
      </c>
      <c r="J5323" t="str">
        <f t="shared" si="755"/>
        <v>FQ4</v>
      </c>
    </row>
    <row r="5324" spans="1:10" x14ac:dyDescent="0.35">
      <c r="A5324" s="1">
        <v>43235</v>
      </c>
      <c r="B5324">
        <f t="shared" si="747"/>
        <v>2018</v>
      </c>
      <c r="C5324">
        <f t="shared" si="748"/>
        <v>5</v>
      </c>
      <c r="D5324" t="str">
        <f t="shared" si="749"/>
        <v>May</v>
      </c>
      <c r="E5324" t="str">
        <f t="shared" si="750"/>
        <v>Q2</v>
      </c>
      <c r="F5324" t="str">
        <f t="shared" si="751"/>
        <v>2018-May</v>
      </c>
      <c r="G5324">
        <f t="shared" si="752"/>
        <v>3</v>
      </c>
      <c r="H5324" t="str">
        <f t="shared" si="753"/>
        <v>Tuesday</v>
      </c>
      <c r="I5324" t="str">
        <f t="shared" si="754"/>
        <v>FM2</v>
      </c>
      <c r="J5324" t="str">
        <f t="shared" si="755"/>
        <v>FQ1</v>
      </c>
    </row>
    <row r="5325" spans="1:10" x14ac:dyDescent="0.35">
      <c r="A5325" s="1">
        <v>42769</v>
      </c>
      <c r="B5325">
        <f t="shared" si="747"/>
        <v>2017</v>
      </c>
      <c r="C5325">
        <f t="shared" si="748"/>
        <v>2</v>
      </c>
      <c r="D5325" t="str">
        <f t="shared" si="749"/>
        <v>February</v>
      </c>
      <c r="E5325" t="str">
        <f t="shared" si="750"/>
        <v>Q1</v>
      </c>
      <c r="F5325" t="str">
        <f t="shared" si="751"/>
        <v>2017-Feb</v>
      </c>
      <c r="G5325">
        <f t="shared" si="752"/>
        <v>6</v>
      </c>
      <c r="H5325" t="str">
        <f t="shared" si="753"/>
        <v>Friday</v>
      </c>
      <c r="I5325" t="str">
        <f t="shared" si="754"/>
        <v>FM11</v>
      </c>
      <c r="J5325" t="str">
        <f t="shared" si="755"/>
        <v>FQ4</v>
      </c>
    </row>
    <row r="5326" spans="1:10" x14ac:dyDescent="0.35">
      <c r="A5326" s="1">
        <v>41658</v>
      </c>
      <c r="B5326">
        <f t="shared" si="747"/>
        <v>2014</v>
      </c>
      <c r="C5326">
        <f t="shared" si="748"/>
        <v>1</v>
      </c>
      <c r="D5326" t="str">
        <f t="shared" si="749"/>
        <v>January</v>
      </c>
      <c r="E5326" t="str">
        <f t="shared" si="750"/>
        <v>Q1</v>
      </c>
      <c r="F5326" t="str">
        <f t="shared" si="751"/>
        <v>2014-Jan</v>
      </c>
      <c r="G5326">
        <f t="shared" si="752"/>
        <v>1</v>
      </c>
      <c r="H5326" t="str">
        <f t="shared" si="753"/>
        <v>Sunday</v>
      </c>
      <c r="I5326" t="str">
        <f t="shared" si="754"/>
        <v>FM10</v>
      </c>
      <c r="J5326" t="str">
        <f t="shared" si="755"/>
        <v>FQ4</v>
      </c>
    </row>
    <row r="5327" spans="1:10" x14ac:dyDescent="0.35">
      <c r="A5327" s="1">
        <v>42756</v>
      </c>
      <c r="B5327">
        <f t="shared" si="747"/>
        <v>2017</v>
      </c>
      <c r="C5327">
        <f t="shared" si="748"/>
        <v>1</v>
      </c>
      <c r="D5327" t="str">
        <f t="shared" si="749"/>
        <v>January</v>
      </c>
      <c r="E5327" t="str">
        <f t="shared" si="750"/>
        <v>Q1</v>
      </c>
      <c r="F5327" t="str">
        <f t="shared" si="751"/>
        <v>2017-Jan</v>
      </c>
      <c r="G5327">
        <f t="shared" si="752"/>
        <v>7</v>
      </c>
      <c r="H5327" t="str">
        <f t="shared" si="753"/>
        <v>Saturday</v>
      </c>
      <c r="I5327" t="str">
        <f t="shared" si="754"/>
        <v>FM10</v>
      </c>
      <c r="J5327" t="str">
        <f t="shared" si="755"/>
        <v>FQ4</v>
      </c>
    </row>
    <row r="5328" spans="1:10" x14ac:dyDescent="0.35">
      <c r="A5328" s="1">
        <v>41741</v>
      </c>
      <c r="B5328">
        <f t="shared" si="747"/>
        <v>2014</v>
      </c>
      <c r="C5328">
        <f t="shared" si="748"/>
        <v>4</v>
      </c>
      <c r="D5328" t="str">
        <f t="shared" si="749"/>
        <v>April</v>
      </c>
      <c r="E5328" t="str">
        <f t="shared" si="750"/>
        <v>Q2</v>
      </c>
      <c r="F5328" t="str">
        <f t="shared" si="751"/>
        <v>2014-Apr</v>
      </c>
      <c r="G5328">
        <f t="shared" si="752"/>
        <v>7</v>
      </c>
      <c r="H5328" t="str">
        <f t="shared" si="753"/>
        <v>Saturday</v>
      </c>
      <c r="I5328" t="str">
        <f t="shared" si="754"/>
        <v>FM1</v>
      </c>
      <c r="J5328" t="str">
        <f t="shared" si="755"/>
        <v>FQ1</v>
      </c>
    </row>
    <row r="5329" spans="1:10" x14ac:dyDescent="0.35">
      <c r="A5329" s="1">
        <v>41945</v>
      </c>
      <c r="B5329">
        <f t="shared" si="747"/>
        <v>2014</v>
      </c>
      <c r="C5329">
        <f t="shared" si="748"/>
        <v>11</v>
      </c>
      <c r="D5329" t="str">
        <f t="shared" si="749"/>
        <v>November</v>
      </c>
      <c r="E5329" t="str">
        <f t="shared" si="750"/>
        <v>Q4</v>
      </c>
      <c r="F5329" t="str">
        <f t="shared" si="751"/>
        <v>2014-Nov</v>
      </c>
      <c r="G5329">
        <f t="shared" si="752"/>
        <v>1</v>
      </c>
      <c r="H5329" t="str">
        <f t="shared" si="753"/>
        <v>Sunday</v>
      </c>
      <c r="I5329" t="str">
        <f t="shared" si="754"/>
        <v>FM8</v>
      </c>
      <c r="J5329" t="str">
        <f t="shared" si="755"/>
        <v>FQ3</v>
      </c>
    </row>
    <row r="5330" spans="1:10" x14ac:dyDescent="0.35">
      <c r="A5330" s="1">
        <v>41968</v>
      </c>
      <c r="B5330">
        <f t="shared" si="747"/>
        <v>2014</v>
      </c>
      <c r="C5330">
        <f t="shared" si="748"/>
        <v>11</v>
      </c>
      <c r="D5330" t="str">
        <f t="shared" si="749"/>
        <v>November</v>
      </c>
      <c r="E5330" t="str">
        <f t="shared" si="750"/>
        <v>Q4</v>
      </c>
      <c r="F5330" t="str">
        <f t="shared" si="751"/>
        <v>2014-Nov</v>
      </c>
      <c r="G5330">
        <f t="shared" si="752"/>
        <v>3</v>
      </c>
      <c r="H5330" t="str">
        <f t="shared" si="753"/>
        <v>Tuesday</v>
      </c>
      <c r="I5330" t="str">
        <f t="shared" si="754"/>
        <v>FM8</v>
      </c>
      <c r="J5330" t="str">
        <f t="shared" si="755"/>
        <v>FQ3</v>
      </c>
    </row>
    <row r="5331" spans="1:10" x14ac:dyDescent="0.35">
      <c r="A5331" s="1">
        <v>42468</v>
      </c>
      <c r="B5331">
        <f t="shared" si="747"/>
        <v>2016</v>
      </c>
      <c r="C5331">
        <f t="shared" si="748"/>
        <v>4</v>
      </c>
      <c r="D5331" t="str">
        <f t="shared" si="749"/>
        <v>April</v>
      </c>
      <c r="E5331" t="str">
        <f t="shared" si="750"/>
        <v>Q2</v>
      </c>
      <c r="F5331" t="str">
        <f t="shared" si="751"/>
        <v>2016-Apr</v>
      </c>
      <c r="G5331">
        <f t="shared" si="752"/>
        <v>6</v>
      </c>
      <c r="H5331" t="str">
        <f t="shared" si="753"/>
        <v>Friday</v>
      </c>
      <c r="I5331" t="str">
        <f t="shared" si="754"/>
        <v>FM1</v>
      </c>
      <c r="J5331" t="str">
        <f t="shared" si="755"/>
        <v>FQ1</v>
      </c>
    </row>
    <row r="5332" spans="1:10" x14ac:dyDescent="0.35">
      <c r="A5332" s="1">
        <v>43184</v>
      </c>
      <c r="B5332">
        <f t="shared" si="747"/>
        <v>2018</v>
      </c>
      <c r="C5332">
        <f t="shared" si="748"/>
        <v>3</v>
      </c>
      <c r="D5332" t="str">
        <f t="shared" si="749"/>
        <v>March</v>
      </c>
      <c r="E5332" t="str">
        <f t="shared" si="750"/>
        <v>Q1</v>
      </c>
      <c r="F5332" t="str">
        <f t="shared" si="751"/>
        <v>2018-Mar</v>
      </c>
      <c r="G5332">
        <f t="shared" si="752"/>
        <v>1</v>
      </c>
      <c r="H5332" t="str">
        <f t="shared" si="753"/>
        <v>Sunday</v>
      </c>
      <c r="I5332" t="str">
        <f t="shared" si="754"/>
        <v>FM12</v>
      </c>
      <c r="J5332" t="str">
        <f t="shared" si="755"/>
        <v>FQ4</v>
      </c>
    </row>
    <row r="5333" spans="1:10" x14ac:dyDescent="0.35">
      <c r="A5333" s="1">
        <v>41172</v>
      </c>
      <c r="B5333">
        <f t="shared" si="747"/>
        <v>2012</v>
      </c>
      <c r="C5333">
        <f t="shared" si="748"/>
        <v>9</v>
      </c>
      <c r="D5333" t="str">
        <f t="shared" si="749"/>
        <v>September</v>
      </c>
      <c r="E5333" t="str">
        <f t="shared" si="750"/>
        <v>Q3</v>
      </c>
      <c r="F5333" t="str">
        <f t="shared" si="751"/>
        <v>2012-Sep</v>
      </c>
      <c r="G5333">
        <f t="shared" si="752"/>
        <v>5</v>
      </c>
      <c r="H5333" t="str">
        <f t="shared" si="753"/>
        <v>Thursday</v>
      </c>
      <c r="I5333" t="str">
        <f t="shared" si="754"/>
        <v>FM6</v>
      </c>
      <c r="J5333" t="str">
        <f t="shared" si="755"/>
        <v>FQ2</v>
      </c>
    </row>
    <row r="5334" spans="1:10" x14ac:dyDescent="0.35">
      <c r="A5334" s="1">
        <v>41165</v>
      </c>
      <c r="B5334">
        <f t="shared" si="747"/>
        <v>2012</v>
      </c>
      <c r="C5334">
        <f t="shared" si="748"/>
        <v>9</v>
      </c>
      <c r="D5334" t="str">
        <f t="shared" si="749"/>
        <v>September</v>
      </c>
      <c r="E5334" t="str">
        <f t="shared" si="750"/>
        <v>Q3</v>
      </c>
      <c r="F5334" t="str">
        <f t="shared" si="751"/>
        <v>2012-Sep</v>
      </c>
      <c r="G5334">
        <f t="shared" si="752"/>
        <v>5</v>
      </c>
      <c r="H5334" t="str">
        <f t="shared" si="753"/>
        <v>Thursday</v>
      </c>
      <c r="I5334" t="str">
        <f t="shared" si="754"/>
        <v>FM6</v>
      </c>
      <c r="J5334" t="str">
        <f t="shared" si="755"/>
        <v>FQ2</v>
      </c>
    </row>
    <row r="5335" spans="1:10" x14ac:dyDescent="0.35">
      <c r="A5335" s="1">
        <v>40801</v>
      </c>
      <c r="B5335">
        <f t="shared" si="747"/>
        <v>2011</v>
      </c>
      <c r="C5335">
        <f t="shared" si="748"/>
        <v>9</v>
      </c>
      <c r="D5335" t="str">
        <f t="shared" si="749"/>
        <v>September</v>
      </c>
      <c r="E5335" t="str">
        <f t="shared" si="750"/>
        <v>Q3</v>
      </c>
      <c r="F5335" t="str">
        <f t="shared" si="751"/>
        <v>2011-Sep</v>
      </c>
      <c r="G5335">
        <f t="shared" si="752"/>
        <v>5</v>
      </c>
      <c r="H5335" t="str">
        <f t="shared" si="753"/>
        <v>Thursday</v>
      </c>
      <c r="I5335" t="str">
        <f t="shared" si="754"/>
        <v>FM6</v>
      </c>
      <c r="J5335" t="str">
        <f t="shared" si="755"/>
        <v>FQ2</v>
      </c>
    </row>
    <row r="5336" spans="1:10" x14ac:dyDescent="0.35">
      <c r="A5336" s="1">
        <v>41170</v>
      </c>
      <c r="B5336">
        <f t="shared" si="747"/>
        <v>2012</v>
      </c>
      <c r="C5336">
        <f t="shared" si="748"/>
        <v>9</v>
      </c>
      <c r="D5336" t="str">
        <f t="shared" si="749"/>
        <v>September</v>
      </c>
      <c r="E5336" t="str">
        <f t="shared" si="750"/>
        <v>Q3</v>
      </c>
      <c r="F5336" t="str">
        <f t="shared" si="751"/>
        <v>2012-Sep</v>
      </c>
      <c r="G5336">
        <f t="shared" si="752"/>
        <v>3</v>
      </c>
      <c r="H5336" t="str">
        <f t="shared" si="753"/>
        <v>Tuesday</v>
      </c>
      <c r="I5336" t="str">
        <f t="shared" si="754"/>
        <v>FM6</v>
      </c>
      <c r="J5336" t="str">
        <f t="shared" si="755"/>
        <v>FQ2</v>
      </c>
    </row>
    <row r="5337" spans="1:10" x14ac:dyDescent="0.35">
      <c r="A5337" s="1">
        <v>41172</v>
      </c>
      <c r="B5337">
        <f t="shared" si="747"/>
        <v>2012</v>
      </c>
      <c r="C5337">
        <f t="shared" si="748"/>
        <v>9</v>
      </c>
      <c r="D5337" t="str">
        <f t="shared" si="749"/>
        <v>September</v>
      </c>
      <c r="E5337" t="str">
        <f t="shared" si="750"/>
        <v>Q3</v>
      </c>
      <c r="F5337" t="str">
        <f t="shared" si="751"/>
        <v>2012-Sep</v>
      </c>
      <c r="G5337">
        <f t="shared" si="752"/>
        <v>5</v>
      </c>
      <c r="H5337" t="str">
        <f t="shared" si="753"/>
        <v>Thursday</v>
      </c>
      <c r="I5337" t="str">
        <f t="shared" si="754"/>
        <v>FM6</v>
      </c>
      <c r="J5337" t="str">
        <f t="shared" si="755"/>
        <v>FQ2</v>
      </c>
    </row>
    <row r="5338" spans="1:10" x14ac:dyDescent="0.35">
      <c r="A5338" s="1">
        <v>41890</v>
      </c>
      <c r="B5338">
        <f t="shared" si="747"/>
        <v>2014</v>
      </c>
      <c r="C5338">
        <f t="shared" si="748"/>
        <v>9</v>
      </c>
      <c r="D5338" t="str">
        <f t="shared" si="749"/>
        <v>September</v>
      </c>
      <c r="E5338" t="str">
        <f t="shared" si="750"/>
        <v>Q3</v>
      </c>
      <c r="F5338" t="str">
        <f t="shared" si="751"/>
        <v>2014-Sep</v>
      </c>
      <c r="G5338">
        <f t="shared" si="752"/>
        <v>2</v>
      </c>
      <c r="H5338" t="str">
        <f t="shared" si="753"/>
        <v>Monday</v>
      </c>
      <c r="I5338" t="str">
        <f t="shared" si="754"/>
        <v>FM6</v>
      </c>
      <c r="J5338" t="str">
        <f t="shared" si="755"/>
        <v>FQ2</v>
      </c>
    </row>
    <row r="5339" spans="1:10" x14ac:dyDescent="0.35">
      <c r="A5339" s="1">
        <v>43366</v>
      </c>
      <c r="B5339">
        <f t="shared" si="747"/>
        <v>2018</v>
      </c>
      <c r="C5339">
        <f t="shared" si="748"/>
        <v>9</v>
      </c>
      <c r="D5339" t="str">
        <f t="shared" si="749"/>
        <v>September</v>
      </c>
      <c r="E5339" t="str">
        <f t="shared" si="750"/>
        <v>Q3</v>
      </c>
      <c r="F5339" t="str">
        <f t="shared" si="751"/>
        <v>2018-Sep</v>
      </c>
      <c r="G5339">
        <f t="shared" si="752"/>
        <v>1</v>
      </c>
      <c r="H5339" t="str">
        <f t="shared" si="753"/>
        <v>Sunday</v>
      </c>
      <c r="I5339" t="str">
        <f t="shared" si="754"/>
        <v>FM6</v>
      </c>
      <c r="J5339" t="str">
        <f t="shared" si="755"/>
        <v>FQ2</v>
      </c>
    </row>
    <row r="5340" spans="1:10" x14ac:dyDescent="0.35">
      <c r="A5340" s="1">
        <v>40799</v>
      </c>
      <c r="B5340">
        <f t="shared" si="747"/>
        <v>2011</v>
      </c>
      <c r="C5340">
        <f t="shared" si="748"/>
        <v>9</v>
      </c>
      <c r="D5340" t="str">
        <f t="shared" si="749"/>
        <v>September</v>
      </c>
      <c r="E5340" t="str">
        <f t="shared" si="750"/>
        <v>Q3</v>
      </c>
      <c r="F5340" t="str">
        <f t="shared" si="751"/>
        <v>2011-Sep</v>
      </c>
      <c r="G5340">
        <f t="shared" si="752"/>
        <v>3</v>
      </c>
      <c r="H5340" t="str">
        <f t="shared" si="753"/>
        <v>Tuesday</v>
      </c>
      <c r="I5340" t="str">
        <f t="shared" si="754"/>
        <v>FM6</v>
      </c>
      <c r="J5340" t="str">
        <f t="shared" si="755"/>
        <v>FQ2</v>
      </c>
    </row>
    <row r="5341" spans="1:10" x14ac:dyDescent="0.35">
      <c r="A5341" s="1">
        <v>40433</v>
      </c>
      <c r="B5341">
        <f t="shared" si="747"/>
        <v>2010</v>
      </c>
      <c r="C5341">
        <f t="shared" si="748"/>
        <v>9</v>
      </c>
      <c r="D5341" t="str">
        <f t="shared" si="749"/>
        <v>September</v>
      </c>
      <c r="E5341" t="str">
        <f t="shared" si="750"/>
        <v>Q3</v>
      </c>
      <c r="F5341" t="str">
        <f t="shared" si="751"/>
        <v>2010-Sep</v>
      </c>
      <c r="G5341">
        <f t="shared" si="752"/>
        <v>1</v>
      </c>
      <c r="H5341" t="str">
        <f t="shared" si="753"/>
        <v>Sunday</v>
      </c>
      <c r="I5341" t="str">
        <f t="shared" si="754"/>
        <v>FM6</v>
      </c>
      <c r="J5341" t="str">
        <f t="shared" si="755"/>
        <v>FQ2</v>
      </c>
    </row>
    <row r="5342" spans="1:10" x14ac:dyDescent="0.35">
      <c r="A5342" s="1">
        <v>40814</v>
      </c>
      <c r="B5342">
        <f t="shared" si="747"/>
        <v>2011</v>
      </c>
      <c r="C5342">
        <f t="shared" si="748"/>
        <v>9</v>
      </c>
      <c r="D5342" t="str">
        <f t="shared" si="749"/>
        <v>September</v>
      </c>
      <c r="E5342" t="str">
        <f t="shared" si="750"/>
        <v>Q3</v>
      </c>
      <c r="F5342" t="str">
        <f t="shared" si="751"/>
        <v>2011-Sep</v>
      </c>
      <c r="G5342">
        <f t="shared" si="752"/>
        <v>4</v>
      </c>
      <c r="H5342" t="str">
        <f t="shared" si="753"/>
        <v>Wednesday</v>
      </c>
      <c r="I5342" t="str">
        <f t="shared" si="754"/>
        <v>FM6</v>
      </c>
      <c r="J5342" t="str">
        <f t="shared" si="755"/>
        <v>FQ2</v>
      </c>
    </row>
    <row r="5343" spans="1:10" x14ac:dyDescent="0.35">
      <c r="A5343" s="1">
        <v>41506</v>
      </c>
      <c r="B5343">
        <f t="shared" si="747"/>
        <v>2013</v>
      </c>
      <c r="C5343">
        <f t="shared" si="748"/>
        <v>8</v>
      </c>
      <c r="D5343" t="str">
        <f t="shared" si="749"/>
        <v>August</v>
      </c>
      <c r="E5343" t="str">
        <f t="shared" si="750"/>
        <v>Q3</v>
      </c>
      <c r="F5343" t="str">
        <f t="shared" si="751"/>
        <v>2013-Aug</v>
      </c>
      <c r="G5343">
        <f t="shared" si="752"/>
        <v>3</v>
      </c>
      <c r="H5343" t="str">
        <f t="shared" si="753"/>
        <v>Tuesday</v>
      </c>
      <c r="I5343" t="str">
        <f t="shared" si="754"/>
        <v>FM5</v>
      </c>
      <c r="J5343" t="str">
        <f t="shared" si="755"/>
        <v>FQ2</v>
      </c>
    </row>
    <row r="5344" spans="1:10" x14ac:dyDescent="0.35">
      <c r="A5344" s="1">
        <v>42606</v>
      </c>
      <c r="B5344">
        <f t="shared" si="747"/>
        <v>2016</v>
      </c>
      <c r="C5344">
        <f t="shared" si="748"/>
        <v>8</v>
      </c>
      <c r="D5344" t="str">
        <f t="shared" si="749"/>
        <v>August</v>
      </c>
      <c r="E5344" t="str">
        <f t="shared" si="750"/>
        <v>Q3</v>
      </c>
      <c r="F5344" t="str">
        <f t="shared" si="751"/>
        <v>2016-Aug</v>
      </c>
      <c r="G5344">
        <f t="shared" si="752"/>
        <v>4</v>
      </c>
      <c r="H5344" t="str">
        <f t="shared" si="753"/>
        <v>Wednesday</v>
      </c>
      <c r="I5344" t="str">
        <f t="shared" si="754"/>
        <v>FM5</v>
      </c>
      <c r="J5344" t="str">
        <f t="shared" si="755"/>
        <v>FQ2</v>
      </c>
    </row>
    <row r="5345" spans="1:10" x14ac:dyDescent="0.35">
      <c r="A5345" s="1">
        <v>42974</v>
      </c>
      <c r="B5345">
        <f t="shared" si="747"/>
        <v>2017</v>
      </c>
      <c r="C5345">
        <f t="shared" si="748"/>
        <v>8</v>
      </c>
      <c r="D5345" t="str">
        <f t="shared" si="749"/>
        <v>August</v>
      </c>
      <c r="E5345" t="str">
        <f t="shared" si="750"/>
        <v>Q3</v>
      </c>
      <c r="F5345" t="str">
        <f t="shared" si="751"/>
        <v>2017-Aug</v>
      </c>
      <c r="G5345">
        <f t="shared" si="752"/>
        <v>1</v>
      </c>
      <c r="H5345" t="str">
        <f t="shared" si="753"/>
        <v>Sunday</v>
      </c>
      <c r="I5345" t="str">
        <f t="shared" si="754"/>
        <v>FM5</v>
      </c>
      <c r="J5345" t="str">
        <f t="shared" si="755"/>
        <v>FQ2</v>
      </c>
    </row>
    <row r="5346" spans="1:10" x14ac:dyDescent="0.35">
      <c r="A5346" s="1">
        <v>42592</v>
      </c>
      <c r="B5346">
        <f t="shared" si="747"/>
        <v>2016</v>
      </c>
      <c r="C5346">
        <f t="shared" si="748"/>
        <v>8</v>
      </c>
      <c r="D5346" t="str">
        <f t="shared" si="749"/>
        <v>August</v>
      </c>
      <c r="E5346" t="str">
        <f t="shared" si="750"/>
        <v>Q3</v>
      </c>
      <c r="F5346" t="str">
        <f t="shared" si="751"/>
        <v>2016-Aug</v>
      </c>
      <c r="G5346">
        <f t="shared" si="752"/>
        <v>4</v>
      </c>
      <c r="H5346" t="str">
        <f t="shared" si="753"/>
        <v>Wednesday</v>
      </c>
      <c r="I5346" t="str">
        <f t="shared" si="754"/>
        <v>FM5</v>
      </c>
      <c r="J5346" t="str">
        <f t="shared" si="755"/>
        <v>FQ2</v>
      </c>
    </row>
    <row r="5347" spans="1:10" x14ac:dyDescent="0.35">
      <c r="A5347" s="1">
        <v>42954</v>
      </c>
      <c r="B5347">
        <f t="shared" si="747"/>
        <v>2017</v>
      </c>
      <c r="C5347">
        <f t="shared" si="748"/>
        <v>8</v>
      </c>
      <c r="D5347" t="str">
        <f t="shared" si="749"/>
        <v>August</v>
      </c>
      <c r="E5347" t="str">
        <f t="shared" si="750"/>
        <v>Q3</v>
      </c>
      <c r="F5347" t="str">
        <f t="shared" si="751"/>
        <v>2017-Aug</v>
      </c>
      <c r="G5347">
        <f t="shared" si="752"/>
        <v>2</v>
      </c>
      <c r="H5347" t="str">
        <f t="shared" si="753"/>
        <v>Monday</v>
      </c>
      <c r="I5347" t="str">
        <f t="shared" si="754"/>
        <v>FM5</v>
      </c>
      <c r="J5347" t="str">
        <f t="shared" si="755"/>
        <v>FQ2</v>
      </c>
    </row>
    <row r="5348" spans="1:10" x14ac:dyDescent="0.35">
      <c r="A5348" s="1">
        <v>41866</v>
      </c>
      <c r="B5348">
        <f t="shared" si="747"/>
        <v>2014</v>
      </c>
      <c r="C5348">
        <f t="shared" si="748"/>
        <v>8</v>
      </c>
      <c r="D5348" t="str">
        <f t="shared" si="749"/>
        <v>August</v>
      </c>
      <c r="E5348" t="str">
        <f t="shared" si="750"/>
        <v>Q3</v>
      </c>
      <c r="F5348" t="str">
        <f t="shared" si="751"/>
        <v>2014-Aug</v>
      </c>
      <c r="G5348">
        <f t="shared" si="752"/>
        <v>6</v>
      </c>
      <c r="H5348" t="str">
        <f t="shared" si="753"/>
        <v>Friday</v>
      </c>
      <c r="I5348" t="str">
        <f t="shared" si="754"/>
        <v>FM5</v>
      </c>
      <c r="J5348" t="str">
        <f t="shared" si="755"/>
        <v>FQ2</v>
      </c>
    </row>
    <row r="5349" spans="1:10" x14ac:dyDescent="0.35">
      <c r="A5349" s="1">
        <v>40765</v>
      </c>
      <c r="B5349">
        <f t="shared" si="747"/>
        <v>2011</v>
      </c>
      <c r="C5349">
        <f t="shared" si="748"/>
        <v>8</v>
      </c>
      <c r="D5349" t="str">
        <f t="shared" si="749"/>
        <v>August</v>
      </c>
      <c r="E5349" t="str">
        <f t="shared" si="750"/>
        <v>Q3</v>
      </c>
      <c r="F5349" t="str">
        <f t="shared" si="751"/>
        <v>2011-Aug</v>
      </c>
      <c r="G5349">
        <f t="shared" si="752"/>
        <v>4</v>
      </c>
      <c r="H5349" t="str">
        <f t="shared" si="753"/>
        <v>Wednesday</v>
      </c>
      <c r="I5349" t="str">
        <f t="shared" si="754"/>
        <v>FM5</v>
      </c>
      <c r="J5349" t="str">
        <f t="shared" si="755"/>
        <v>FQ2</v>
      </c>
    </row>
    <row r="5350" spans="1:10" x14ac:dyDescent="0.35">
      <c r="A5350" s="1">
        <v>42966</v>
      </c>
      <c r="B5350">
        <f t="shared" si="747"/>
        <v>2017</v>
      </c>
      <c r="C5350">
        <f t="shared" si="748"/>
        <v>8</v>
      </c>
      <c r="D5350" t="str">
        <f t="shared" si="749"/>
        <v>August</v>
      </c>
      <c r="E5350" t="str">
        <f t="shared" si="750"/>
        <v>Q3</v>
      </c>
      <c r="F5350" t="str">
        <f t="shared" si="751"/>
        <v>2017-Aug</v>
      </c>
      <c r="G5350">
        <f t="shared" si="752"/>
        <v>7</v>
      </c>
      <c r="H5350" t="str">
        <f t="shared" si="753"/>
        <v>Saturday</v>
      </c>
      <c r="I5350" t="str">
        <f t="shared" si="754"/>
        <v>FM5</v>
      </c>
      <c r="J5350" t="str">
        <f t="shared" si="755"/>
        <v>FQ2</v>
      </c>
    </row>
    <row r="5351" spans="1:10" x14ac:dyDescent="0.35">
      <c r="A5351" s="1">
        <v>41857</v>
      </c>
      <c r="B5351">
        <f t="shared" si="747"/>
        <v>2014</v>
      </c>
      <c r="C5351">
        <f t="shared" si="748"/>
        <v>8</v>
      </c>
      <c r="D5351" t="str">
        <f t="shared" si="749"/>
        <v>August</v>
      </c>
      <c r="E5351" t="str">
        <f t="shared" si="750"/>
        <v>Q3</v>
      </c>
      <c r="F5351" t="str">
        <f t="shared" si="751"/>
        <v>2014-Aug</v>
      </c>
      <c r="G5351">
        <f t="shared" si="752"/>
        <v>4</v>
      </c>
      <c r="H5351" t="str">
        <f t="shared" si="753"/>
        <v>Wednesday</v>
      </c>
      <c r="I5351" t="str">
        <f t="shared" si="754"/>
        <v>FM5</v>
      </c>
      <c r="J5351" t="str">
        <f t="shared" si="755"/>
        <v>FQ2</v>
      </c>
    </row>
    <row r="5352" spans="1:10" x14ac:dyDescent="0.35">
      <c r="A5352" s="1">
        <v>43340</v>
      </c>
      <c r="B5352">
        <f t="shared" si="747"/>
        <v>2018</v>
      </c>
      <c r="C5352">
        <f t="shared" si="748"/>
        <v>8</v>
      </c>
      <c r="D5352" t="str">
        <f t="shared" si="749"/>
        <v>August</v>
      </c>
      <c r="E5352" t="str">
        <f t="shared" si="750"/>
        <v>Q3</v>
      </c>
      <c r="F5352" t="str">
        <f t="shared" si="751"/>
        <v>2018-Aug</v>
      </c>
      <c r="G5352">
        <f t="shared" si="752"/>
        <v>3</v>
      </c>
      <c r="H5352" t="str">
        <f t="shared" si="753"/>
        <v>Tuesday</v>
      </c>
      <c r="I5352" t="str">
        <f t="shared" si="754"/>
        <v>FM5</v>
      </c>
      <c r="J5352" t="str">
        <f t="shared" si="755"/>
        <v>FQ2</v>
      </c>
    </row>
    <row r="5353" spans="1:10" x14ac:dyDescent="0.35">
      <c r="A5353" s="1">
        <v>40747</v>
      </c>
      <c r="B5353">
        <f t="shared" si="747"/>
        <v>2011</v>
      </c>
      <c r="C5353">
        <f t="shared" si="748"/>
        <v>7</v>
      </c>
      <c r="D5353" t="str">
        <f t="shared" si="749"/>
        <v>July</v>
      </c>
      <c r="E5353" t="str">
        <f t="shared" si="750"/>
        <v>Q3</v>
      </c>
      <c r="F5353" t="str">
        <f t="shared" si="751"/>
        <v>2011-Jul</v>
      </c>
      <c r="G5353">
        <f t="shared" si="752"/>
        <v>7</v>
      </c>
      <c r="H5353" t="str">
        <f t="shared" si="753"/>
        <v>Saturday</v>
      </c>
      <c r="I5353" t="str">
        <f t="shared" si="754"/>
        <v>FM4</v>
      </c>
      <c r="J5353" t="str">
        <f t="shared" si="755"/>
        <v>FQ2</v>
      </c>
    </row>
    <row r="5354" spans="1:10" x14ac:dyDescent="0.35">
      <c r="A5354" s="1">
        <v>40387</v>
      </c>
      <c r="B5354">
        <f t="shared" si="747"/>
        <v>2010</v>
      </c>
      <c r="C5354">
        <f t="shared" si="748"/>
        <v>7</v>
      </c>
      <c r="D5354" t="str">
        <f t="shared" si="749"/>
        <v>July</v>
      </c>
      <c r="E5354" t="str">
        <f t="shared" si="750"/>
        <v>Q3</v>
      </c>
      <c r="F5354" t="str">
        <f t="shared" si="751"/>
        <v>2010-Jul</v>
      </c>
      <c r="G5354">
        <f t="shared" si="752"/>
        <v>4</v>
      </c>
      <c r="H5354" t="str">
        <f t="shared" si="753"/>
        <v>Wednesday</v>
      </c>
      <c r="I5354" t="str">
        <f t="shared" si="754"/>
        <v>FM4</v>
      </c>
      <c r="J5354" t="str">
        <f t="shared" si="755"/>
        <v>FQ2</v>
      </c>
    </row>
    <row r="5355" spans="1:10" x14ac:dyDescent="0.35">
      <c r="A5355" s="1">
        <v>42936</v>
      </c>
      <c r="B5355">
        <f t="shared" si="747"/>
        <v>2017</v>
      </c>
      <c r="C5355">
        <f t="shared" si="748"/>
        <v>7</v>
      </c>
      <c r="D5355" t="str">
        <f t="shared" si="749"/>
        <v>July</v>
      </c>
      <c r="E5355" t="str">
        <f t="shared" si="750"/>
        <v>Q3</v>
      </c>
      <c r="F5355" t="str">
        <f t="shared" si="751"/>
        <v>2017-Jul</v>
      </c>
      <c r="G5355">
        <f t="shared" si="752"/>
        <v>5</v>
      </c>
      <c r="H5355" t="str">
        <f t="shared" si="753"/>
        <v>Thursday</v>
      </c>
      <c r="I5355" t="str">
        <f t="shared" si="754"/>
        <v>FM4</v>
      </c>
      <c r="J5355" t="str">
        <f t="shared" si="755"/>
        <v>FQ2</v>
      </c>
    </row>
    <row r="5356" spans="1:10" x14ac:dyDescent="0.35">
      <c r="A5356" s="1">
        <v>41838</v>
      </c>
      <c r="B5356">
        <f t="shared" si="747"/>
        <v>2014</v>
      </c>
      <c r="C5356">
        <f t="shared" si="748"/>
        <v>7</v>
      </c>
      <c r="D5356" t="str">
        <f t="shared" si="749"/>
        <v>July</v>
      </c>
      <c r="E5356" t="str">
        <f t="shared" si="750"/>
        <v>Q3</v>
      </c>
      <c r="F5356" t="str">
        <f t="shared" si="751"/>
        <v>2014-Jul</v>
      </c>
      <c r="G5356">
        <f t="shared" si="752"/>
        <v>6</v>
      </c>
      <c r="H5356" t="str">
        <f t="shared" si="753"/>
        <v>Friday</v>
      </c>
      <c r="I5356" t="str">
        <f t="shared" si="754"/>
        <v>FM4</v>
      </c>
      <c r="J5356" t="str">
        <f t="shared" si="755"/>
        <v>FQ2</v>
      </c>
    </row>
    <row r="5357" spans="1:10" x14ac:dyDescent="0.35">
      <c r="A5357" s="1">
        <v>41101</v>
      </c>
      <c r="B5357">
        <f t="shared" si="747"/>
        <v>2012</v>
      </c>
      <c r="C5357">
        <f t="shared" si="748"/>
        <v>7</v>
      </c>
      <c r="D5357" t="str">
        <f t="shared" si="749"/>
        <v>July</v>
      </c>
      <c r="E5357" t="str">
        <f t="shared" si="750"/>
        <v>Q3</v>
      </c>
      <c r="F5357" t="str">
        <f t="shared" si="751"/>
        <v>2012-Jul</v>
      </c>
      <c r="G5357">
        <f t="shared" si="752"/>
        <v>4</v>
      </c>
      <c r="H5357" t="str">
        <f t="shared" si="753"/>
        <v>Wednesday</v>
      </c>
      <c r="I5357" t="str">
        <f t="shared" si="754"/>
        <v>FM4</v>
      </c>
      <c r="J5357" t="str">
        <f t="shared" si="755"/>
        <v>FQ2</v>
      </c>
    </row>
    <row r="5358" spans="1:10" x14ac:dyDescent="0.35">
      <c r="A5358" s="1">
        <v>43295</v>
      </c>
      <c r="B5358">
        <f t="shared" si="747"/>
        <v>2018</v>
      </c>
      <c r="C5358">
        <f t="shared" si="748"/>
        <v>7</v>
      </c>
      <c r="D5358" t="str">
        <f t="shared" si="749"/>
        <v>July</v>
      </c>
      <c r="E5358" t="str">
        <f t="shared" si="750"/>
        <v>Q3</v>
      </c>
      <c r="F5358" t="str">
        <f t="shared" si="751"/>
        <v>2018-Jul</v>
      </c>
      <c r="G5358">
        <f t="shared" si="752"/>
        <v>7</v>
      </c>
      <c r="H5358" t="str">
        <f t="shared" si="753"/>
        <v>Saturday</v>
      </c>
      <c r="I5358" t="str">
        <f t="shared" si="754"/>
        <v>FM4</v>
      </c>
      <c r="J5358" t="str">
        <f t="shared" si="755"/>
        <v>FQ2</v>
      </c>
    </row>
    <row r="5359" spans="1:10" x14ac:dyDescent="0.35">
      <c r="A5359" s="1">
        <v>40734</v>
      </c>
      <c r="B5359">
        <f t="shared" si="747"/>
        <v>2011</v>
      </c>
      <c r="C5359">
        <f t="shared" si="748"/>
        <v>7</v>
      </c>
      <c r="D5359" t="str">
        <f t="shared" si="749"/>
        <v>July</v>
      </c>
      <c r="E5359" t="str">
        <f t="shared" si="750"/>
        <v>Q3</v>
      </c>
      <c r="F5359" t="str">
        <f t="shared" si="751"/>
        <v>2011-Jul</v>
      </c>
      <c r="G5359">
        <f t="shared" si="752"/>
        <v>1</v>
      </c>
      <c r="H5359" t="str">
        <f t="shared" si="753"/>
        <v>Sunday</v>
      </c>
      <c r="I5359" t="str">
        <f t="shared" si="754"/>
        <v>FM4</v>
      </c>
      <c r="J5359" t="str">
        <f t="shared" si="755"/>
        <v>FQ2</v>
      </c>
    </row>
    <row r="5360" spans="1:10" x14ac:dyDescent="0.35">
      <c r="A5360" s="1">
        <v>43298</v>
      </c>
      <c r="B5360">
        <f t="shared" si="747"/>
        <v>2018</v>
      </c>
      <c r="C5360">
        <f t="shared" si="748"/>
        <v>7</v>
      </c>
      <c r="D5360" t="str">
        <f t="shared" si="749"/>
        <v>July</v>
      </c>
      <c r="E5360" t="str">
        <f t="shared" si="750"/>
        <v>Q3</v>
      </c>
      <c r="F5360" t="str">
        <f t="shared" si="751"/>
        <v>2018-Jul</v>
      </c>
      <c r="G5360">
        <f t="shared" si="752"/>
        <v>3</v>
      </c>
      <c r="H5360" t="str">
        <f t="shared" si="753"/>
        <v>Tuesday</v>
      </c>
      <c r="I5360" t="str">
        <f t="shared" si="754"/>
        <v>FM4</v>
      </c>
      <c r="J5360" t="str">
        <f t="shared" si="755"/>
        <v>FQ2</v>
      </c>
    </row>
    <row r="5361" spans="1:10" x14ac:dyDescent="0.35">
      <c r="A5361" s="1">
        <v>40378</v>
      </c>
      <c r="B5361">
        <f t="shared" si="747"/>
        <v>2010</v>
      </c>
      <c r="C5361">
        <f t="shared" si="748"/>
        <v>7</v>
      </c>
      <c r="D5361" t="str">
        <f t="shared" si="749"/>
        <v>July</v>
      </c>
      <c r="E5361" t="str">
        <f t="shared" si="750"/>
        <v>Q3</v>
      </c>
      <c r="F5361" t="str">
        <f t="shared" si="751"/>
        <v>2010-Jul</v>
      </c>
      <c r="G5361">
        <f t="shared" si="752"/>
        <v>2</v>
      </c>
      <c r="H5361" t="str">
        <f t="shared" si="753"/>
        <v>Monday</v>
      </c>
      <c r="I5361" t="str">
        <f t="shared" si="754"/>
        <v>FM4</v>
      </c>
      <c r="J5361" t="str">
        <f t="shared" si="755"/>
        <v>FQ2</v>
      </c>
    </row>
    <row r="5362" spans="1:10" x14ac:dyDescent="0.35">
      <c r="A5362" s="1">
        <v>42194</v>
      </c>
      <c r="B5362">
        <f t="shared" si="747"/>
        <v>2015</v>
      </c>
      <c r="C5362">
        <f t="shared" si="748"/>
        <v>7</v>
      </c>
      <c r="D5362" t="str">
        <f t="shared" si="749"/>
        <v>July</v>
      </c>
      <c r="E5362" t="str">
        <f t="shared" si="750"/>
        <v>Q3</v>
      </c>
      <c r="F5362" t="str">
        <f t="shared" si="751"/>
        <v>2015-Jul</v>
      </c>
      <c r="G5362">
        <f t="shared" si="752"/>
        <v>5</v>
      </c>
      <c r="H5362" t="str">
        <f t="shared" si="753"/>
        <v>Thursday</v>
      </c>
      <c r="I5362" t="str">
        <f t="shared" si="754"/>
        <v>FM4</v>
      </c>
      <c r="J5362" t="str">
        <f t="shared" si="755"/>
        <v>FQ2</v>
      </c>
    </row>
    <row r="5363" spans="1:10" x14ac:dyDescent="0.35">
      <c r="A5363" s="1">
        <v>42919</v>
      </c>
      <c r="B5363">
        <f t="shared" si="747"/>
        <v>2017</v>
      </c>
      <c r="C5363">
        <f t="shared" si="748"/>
        <v>7</v>
      </c>
      <c r="D5363" t="str">
        <f t="shared" si="749"/>
        <v>July</v>
      </c>
      <c r="E5363" t="str">
        <f t="shared" si="750"/>
        <v>Q3</v>
      </c>
      <c r="F5363" t="str">
        <f t="shared" si="751"/>
        <v>2017-Jul</v>
      </c>
      <c r="G5363">
        <f t="shared" si="752"/>
        <v>2</v>
      </c>
      <c r="H5363" t="str">
        <f t="shared" si="753"/>
        <v>Monday</v>
      </c>
      <c r="I5363" t="str">
        <f t="shared" si="754"/>
        <v>FM4</v>
      </c>
      <c r="J5363" t="str">
        <f t="shared" si="755"/>
        <v>FQ2</v>
      </c>
    </row>
    <row r="5364" spans="1:10" x14ac:dyDescent="0.35">
      <c r="A5364" s="1">
        <v>40373</v>
      </c>
      <c r="B5364">
        <f t="shared" si="747"/>
        <v>2010</v>
      </c>
      <c r="C5364">
        <f t="shared" si="748"/>
        <v>7</v>
      </c>
      <c r="D5364" t="str">
        <f t="shared" si="749"/>
        <v>July</v>
      </c>
      <c r="E5364" t="str">
        <f t="shared" si="750"/>
        <v>Q3</v>
      </c>
      <c r="F5364" t="str">
        <f t="shared" si="751"/>
        <v>2010-Jul</v>
      </c>
      <c r="G5364">
        <f t="shared" si="752"/>
        <v>4</v>
      </c>
      <c r="H5364" t="str">
        <f t="shared" si="753"/>
        <v>Wednesday</v>
      </c>
      <c r="I5364" t="str">
        <f t="shared" si="754"/>
        <v>FM4</v>
      </c>
      <c r="J5364" t="str">
        <f t="shared" si="755"/>
        <v>FQ2</v>
      </c>
    </row>
    <row r="5365" spans="1:10" x14ac:dyDescent="0.35">
      <c r="A5365" s="1">
        <v>41098</v>
      </c>
      <c r="B5365">
        <f t="shared" si="747"/>
        <v>2012</v>
      </c>
      <c r="C5365">
        <f t="shared" si="748"/>
        <v>7</v>
      </c>
      <c r="D5365" t="str">
        <f t="shared" si="749"/>
        <v>July</v>
      </c>
      <c r="E5365" t="str">
        <f t="shared" si="750"/>
        <v>Q3</v>
      </c>
      <c r="F5365" t="str">
        <f t="shared" si="751"/>
        <v>2012-Jul</v>
      </c>
      <c r="G5365">
        <f t="shared" si="752"/>
        <v>1</v>
      </c>
      <c r="H5365" t="str">
        <f t="shared" si="753"/>
        <v>Sunday</v>
      </c>
      <c r="I5365" t="str">
        <f t="shared" si="754"/>
        <v>FM4</v>
      </c>
      <c r="J5365" t="str">
        <f t="shared" si="755"/>
        <v>FQ2</v>
      </c>
    </row>
    <row r="5366" spans="1:10" x14ac:dyDescent="0.35">
      <c r="A5366" s="1">
        <v>42192</v>
      </c>
      <c r="B5366">
        <f t="shared" si="747"/>
        <v>2015</v>
      </c>
      <c r="C5366">
        <f t="shared" si="748"/>
        <v>7</v>
      </c>
      <c r="D5366" t="str">
        <f t="shared" si="749"/>
        <v>July</v>
      </c>
      <c r="E5366" t="str">
        <f t="shared" si="750"/>
        <v>Q3</v>
      </c>
      <c r="F5366" t="str">
        <f t="shared" si="751"/>
        <v>2015-Jul</v>
      </c>
      <c r="G5366">
        <f t="shared" si="752"/>
        <v>3</v>
      </c>
      <c r="H5366" t="str">
        <f t="shared" si="753"/>
        <v>Tuesday</v>
      </c>
      <c r="I5366" t="str">
        <f t="shared" si="754"/>
        <v>FM4</v>
      </c>
      <c r="J5366" t="str">
        <f t="shared" si="755"/>
        <v>FQ2</v>
      </c>
    </row>
    <row r="5367" spans="1:10" x14ac:dyDescent="0.35">
      <c r="A5367" s="1">
        <v>40728</v>
      </c>
      <c r="B5367">
        <f t="shared" si="747"/>
        <v>2011</v>
      </c>
      <c r="C5367">
        <f t="shared" si="748"/>
        <v>7</v>
      </c>
      <c r="D5367" t="str">
        <f t="shared" si="749"/>
        <v>July</v>
      </c>
      <c r="E5367" t="str">
        <f t="shared" si="750"/>
        <v>Q3</v>
      </c>
      <c r="F5367" t="str">
        <f t="shared" si="751"/>
        <v>2011-Jul</v>
      </c>
      <c r="G5367">
        <f t="shared" si="752"/>
        <v>2</v>
      </c>
      <c r="H5367" t="str">
        <f t="shared" si="753"/>
        <v>Monday</v>
      </c>
      <c r="I5367" t="str">
        <f t="shared" si="754"/>
        <v>FM4</v>
      </c>
      <c r="J5367" t="str">
        <f t="shared" si="755"/>
        <v>FQ2</v>
      </c>
    </row>
    <row r="5368" spans="1:10" x14ac:dyDescent="0.35">
      <c r="A5368" s="1">
        <v>41100</v>
      </c>
      <c r="B5368">
        <f t="shared" si="747"/>
        <v>2012</v>
      </c>
      <c r="C5368">
        <f t="shared" si="748"/>
        <v>7</v>
      </c>
      <c r="D5368" t="str">
        <f t="shared" si="749"/>
        <v>July</v>
      </c>
      <c r="E5368" t="str">
        <f t="shared" si="750"/>
        <v>Q3</v>
      </c>
      <c r="F5368" t="str">
        <f t="shared" si="751"/>
        <v>2012-Jul</v>
      </c>
      <c r="G5368">
        <f t="shared" si="752"/>
        <v>3</v>
      </c>
      <c r="H5368" t="str">
        <f t="shared" si="753"/>
        <v>Tuesday</v>
      </c>
      <c r="I5368" t="str">
        <f t="shared" si="754"/>
        <v>FM4</v>
      </c>
      <c r="J5368" t="str">
        <f t="shared" si="755"/>
        <v>FQ2</v>
      </c>
    </row>
    <row r="5369" spans="1:10" x14ac:dyDescent="0.35">
      <c r="A5369" s="1">
        <v>42913</v>
      </c>
      <c r="B5369">
        <f t="shared" si="747"/>
        <v>2017</v>
      </c>
      <c r="C5369">
        <f t="shared" si="748"/>
        <v>6</v>
      </c>
      <c r="D5369" t="str">
        <f t="shared" si="749"/>
        <v>June</v>
      </c>
      <c r="E5369" t="str">
        <f t="shared" si="750"/>
        <v>Q2</v>
      </c>
      <c r="F5369" t="str">
        <f t="shared" si="751"/>
        <v>2017-Jun</v>
      </c>
      <c r="G5369">
        <f t="shared" si="752"/>
        <v>3</v>
      </c>
      <c r="H5369" t="str">
        <f t="shared" si="753"/>
        <v>Tuesday</v>
      </c>
      <c r="I5369" t="str">
        <f t="shared" si="754"/>
        <v>FM3</v>
      </c>
      <c r="J5369" t="str">
        <f t="shared" si="755"/>
        <v>FQ1</v>
      </c>
    </row>
    <row r="5370" spans="1:10" x14ac:dyDescent="0.35">
      <c r="A5370" s="1">
        <v>40351</v>
      </c>
      <c r="B5370">
        <f t="shared" si="747"/>
        <v>2010</v>
      </c>
      <c r="C5370">
        <f t="shared" si="748"/>
        <v>6</v>
      </c>
      <c r="D5370" t="str">
        <f t="shared" si="749"/>
        <v>June</v>
      </c>
      <c r="E5370" t="str">
        <f t="shared" si="750"/>
        <v>Q2</v>
      </c>
      <c r="F5370" t="str">
        <f t="shared" si="751"/>
        <v>2010-Jun</v>
      </c>
      <c r="G5370">
        <f t="shared" si="752"/>
        <v>3</v>
      </c>
      <c r="H5370" t="str">
        <f t="shared" si="753"/>
        <v>Tuesday</v>
      </c>
      <c r="I5370" t="str">
        <f t="shared" si="754"/>
        <v>FM3</v>
      </c>
      <c r="J5370" t="str">
        <f t="shared" si="755"/>
        <v>FQ1</v>
      </c>
    </row>
    <row r="5371" spans="1:10" x14ac:dyDescent="0.35">
      <c r="A5371" s="1">
        <v>40356</v>
      </c>
      <c r="B5371">
        <f t="shared" si="747"/>
        <v>2010</v>
      </c>
      <c r="C5371">
        <f t="shared" si="748"/>
        <v>6</v>
      </c>
      <c r="D5371" t="str">
        <f t="shared" si="749"/>
        <v>June</v>
      </c>
      <c r="E5371" t="str">
        <f t="shared" si="750"/>
        <v>Q2</v>
      </c>
      <c r="F5371" t="str">
        <f t="shared" si="751"/>
        <v>2010-Jun</v>
      </c>
      <c r="G5371">
        <f t="shared" si="752"/>
        <v>1</v>
      </c>
      <c r="H5371" t="str">
        <f t="shared" si="753"/>
        <v>Sunday</v>
      </c>
      <c r="I5371" t="str">
        <f t="shared" si="754"/>
        <v>FM3</v>
      </c>
      <c r="J5371" t="str">
        <f t="shared" si="755"/>
        <v>FQ1</v>
      </c>
    </row>
    <row r="5372" spans="1:10" x14ac:dyDescent="0.35">
      <c r="A5372" s="1">
        <v>40354</v>
      </c>
      <c r="B5372">
        <f t="shared" si="747"/>
        <v>2010</v>
      </c>
      <c r="C5372">
        <f t="shared" si="748"/>
        <v>6</v>
      </c>
      <c r="D5372" t="str">
        <f t="shared" si="749"/>
        <v>June</v>
      </c>
      <c r="E5372" t="str">
        <f t="shared" si="750"/>
        <v>Q2</v>
      </c>
      <c r="F5372" t="str">
        <f t="shared" si="751"/>
        <v>2010-Jun</v>
      </c>
      <c r="G5372">
        <f t="shared" si="752"/>
        <v>6</v>
      </c>
      <c r="H5372" t="str">
        <f t="shared" si="753"/>
        <v>Friday</v>
      </c>
      <c r="I5372" t="str">
        <f t="shared" si="754"/>
        <v>FM3</v>
      </c>
      <c r="J5372" t="str">
        <f t="shared" si="755"/>
        <v>FQ1</v>
      </c>
    </row>
    <row r="5373" spans="1:10" x14ac:dyDescent="0.35">
      <c r="A5373" s="1">
        <v>41815</v>
      </c>
      <c r="B5373">
        <f t="shared" si="747"/>
        <v>2014</v>
      </c>
      <c r="C5373">
        <f t="shared" si="748"/>
        <v>6</v>
      </c>
      <c r="D5373" t="str">
        <f t="shared" si="749"/>
        <v>June</v>
      </c>
      <c r="E5373" t="str">
        <f t="shared" si="750"/>
        <v>Q2</v>
      </c>
      <c r="F5373" t="str">
        <f t="shared" si="751"/>
        <v>2014-Jun</v>
      </c>
      <c r="G5373">
        <f t="shared" si="752"/>
        <v>4</v>
      </c>
      <c r="H5373" t="str">
        <f t="shared" si="753"/>
        <v>Wednesday</v>
      </c>
      <c r="I5373" t="str">
        <f t="shared" si="754"/>
        <v>FM3</v>
      </c>
      <c r="J5373" t="str">
        <f t="shared" si="755"/>
        <v>FQ1</v>
      </c>
    </row>
    <row r="5374" spans="1:10" x14ac:dyDescent="0.35">
      <c r="A5374" s="1">
        <v>42533</v>
      </c>
      <c r="B5374">
        <f t="shared" si="747"/>
        <v>2016</v>
      </c>
      <c r="C5374">
        <f t="shared" si="748"/>
        <v>6</v>
      </c>
      <c r="D5374" t="str">
        <f t="shared" si="749"/>
        <v>June</v>
      </c>
      <c r="E5374" t="str">
        <f t="shared" si="750"/>
        <v>Q2</v>
      </c>
      <c r="F5374" t="str">
        <f t="shared" si="751"/>
        <v>2016-Jun</v>
      </c>
      <c r="G5374">
        <f t="shared" si="752"/>
        <v>1</v>
      </c>
      <c r="H5374" t="str">
        <f t="shared" si="753"/>
        <v>Sunday</v>
      </c>
      <c r="I5374" t="str">
        <f t="shared" si="754"/>
        <v>FM3</v>
      </c>
      <c r="J5374" t="str">
        <f t="shared" si="755"/>
        <v>FQ1</v>
      </c>
    </row>
    <row r="5375" spans="1:10" x14ac:dyDescent="0.35">
      <c r="A5375" s="1">
        <v>42896</v>
      </c>
      <c r="B5375">
        <f t="shared" si="747"/>
        <v>2017</v>
      </c>
      <c r="C5375">
        <f t="shared" si="748"/>
        <v>6</v>
      </c>
      <c r="D5375" t="str">
        <f t="shared" si="749"/>
        <v>June</v>
      </c>
      <c r="E5375" t="str">
        <f t="shared" si="750"/>
        <v>Q2</v>
      </c>
      <c r="F5375" t="str">
        <f t="shared" si="751"/>
        <v>2017-Jun</v>
      </c>
      <c r="G5375">
        <f t="shared" si="752"/>
        <v>7</v>
      </c>
      <c r="H5375" t="str">
        <f t="shared" si="753"/>
        <v>Saturday</v>
      </c>
      <c r="I5375" t="str">
        <f t="shared" si="754"/>
        <v>FM3</v>
      </c>
      <c r="J5375" t="str">
        <f t="shared" si="755"/>
        <v>FQ1</v>
      </c>
    </row>
    <row r="5376" spans="1:10" x14ac:dyDescent="0.35">
      <c r="A5376" s="1">
        <v>42160</v>
      </c>
      <c r="B5376">
        <f t="shared" si="747"/>
        <v>2015</v>
      </c>
      <c r="C5376">
        <f t="shared" si="748"/>
        <v>6</v>
      </c>
      <c r="D5376" t="str">
        <f t="shared" si="749"/>
        <v>June</v>
      </c>
      <c r="E5376" t="str">
        <f t="shared" si="750"/>
        <v>Q2</v>
      </c>
      <c r="F5376" t="str">
        <f t="shared" si="751"/>
        <v>2015-Jun</v>
      </c>
      <c r="G5376">
        <f t="shared" si="752"/>
        <v>6</v>
      </c>
      <c r="H5376" t="str">
        <f t="shared" si="753"/>
        <v>Friday</v>
      </c>
      <c r="I5376" t="str">
        <f t="shared" si="754"/>
        <v>FM3</v>
      </c>
      <c r="J5376" t="str">
        <f t="shared" si="755"/>
        <v>FQ1</v>
      </c>
    </row>
    <row r="5377" spans="1:10" x14ac:dyDescent="0.35">
      <c r="A5377" s="1">
        <v>40712</v>
      </c>
      <c r="B5377">
        <f t="shared" si="747"/>
        <v>2011</v>
      </c>
      <c r="C5377">
        <f t="shared" si="748"/>
        <v>6</v>
      </c>
      <c r="D5377" t="str">
        <f t="shared" si="749"/>
        <v>June</v>
      </c>
      <c r="E5377" t="str">
        <f t="shared" si="750"/>
        <v>Q2</v>
      </c>
      <c r="F5377" t="str">
        <f t="shared" si="751"/>
        <v>2011-Jun</v>
      </c>
      <c r="G5377">
        <f t="shared" si="752"/>
        <v>7</v>
      </c>
      <c r="H5377" t="str">
        <f t="shared" si="753"/>
        <v>Saturday</v>
      </c>
      <c r="I5377" t="str">
        <f t="shared" si="754"/>
        <v>FM3</v>
      </c>
      <c r="J5377" t="str">
        <f t="shared" si="755"/>
        <v>FQ1</v>
      </c>
    </row>
    <row r="5378" spans="1:10" x14ac:dyDescent="0.35">
      <c r="A5378" s="1">
        <v>40706</v>
      </c>
      <c r="B5378">
        <f t="shared" si="747"/>
        <v>2011</v>
      </c>
      <c r="C5378">
        <f t="shared" si="748"/>
        <v>6</v>
      </c>
      <c r="D5378" t="str">
        <f t="shared" si="749"/>
        <v>June</v>
      </c>
      <c r="E5378" t="str">
        <f t="shared" si="750"/>
        <v>Q2</v>
      </c>
      <c r="F5378" t="str">
        <f t="shared" si="751"/>
        <v>2011-Jun</v>
      </c>
      <c r="G5378">
        <f t="shared" si="752"/>
        <v>1</v>
      </c>
      <c r="H5378" t="str">
        <f t="shared" si="753"/>
        <v>Sunday</v>
      </c>
      <c r="I5378" t="str">
        <f t="shared" si="754"/>
        <v>FM3</v>
      </c>
      <c r="J5378" t="str">
        <f t="shared" si="755"/>
        <v>FQ1</v>
      </c>
    </row>
    <row r="5379" spans="1:10" x14ac:dyDescent="0.35">
      <c r="A5379" s="1">
        <v>40717</v>
      </c>
      <c r="B5379">
        <f t="shared" ref="B5379:B5442" si="756">YEAR(A5379)</f>
        <v>2011</v>
      </c>
      <c r="C5379">
        <f t="shared" ref="C5379:C5442" si="757">MONTH(A5379)</f>
        <v>6</v>
      </c>
      <c r="D5379" t="str">
        <f t="shared" ref="D5379:D5442" si="758">TEXT(A5379,"mmmm")</f>
        <v>June</v>
      </c>
      <c r="E5379" t="str">
        <f t="shared" ref="E5379:E5442" si="759">"Q" &amp; INT((MONTH(A5379)-1)/3) + 1</f>
        <v>Q2</v>
      </c>
      <c r="F5379" t="str">
        <f t="shared" ref="F5379:F5442" si="760">YEAR(A5379) &amp; "-" &amp; TEXT(A5379,"mmm")</f>
        <v>2011-Jun</v>
      </c>
      <c r="G5379">
        <f t="shared" ref="G5379:G5442" si="761">WEEKDAY(A5379,1)</f>
        <v>5</v>
      </c>
      <c r="H5379" t="str">
        <f t="shared" ref="H5379:H5442" si="762">TEXT(A5379,"dddd")</f>
        <v>Thursday</v>
      </c>
      <c r="I5379" t="str">
        <f t="shared" ref="I5379:I5442" si="763">"FM"&amp;MOD(MONTH(A5379)-4,12)+1</f>
        <v>FM3</v>
      </c>
      <c r="J5379" t="str">
        <f t="shared" ref="J5379:J5442" si="764">"FQ"&amp;INT((MOD(MONTH(A5379)-4,12))/3)+1</f>
        <v>FQ1</v>
      </c>
    </row>
    <row r="5380" spans="1:10" x14ac:dyDescent="0.35">
      <c r="A5380" s="1">
        <v>43258</v>
      </c>
      <c r="B5380">
        <f t="shared" si="756"/>
        <v>2018</v>
      </c>
      <c r="C5380">
        <f t="shared" si="757"/>
        <v>6</v>
      </c>
      <c r="D5380" t="str">
        <f t="shared" si="758"/>
        <v>June</v>
      </c>
      <c r="E5380" t="str">
        <f t="shared" si="759"/>
        <v>Q2</v>
      </c>
      <c r="F5380" t="str">
        <f t="shared" si="760"/>
        <v>2018-Jun</v>
      </c>
      <c r="G5380">
        <f t="shared" si="761"/>
        <v>5</v>
      </c>
      <c r="H5380" t="str">
        <f t="shared" si="762"/>
        <v>Thursday</v>
      </c>
      <c r="I5380" t="str">
        <f t="shared" si="763"/>
        <v>FM3</v>
      </c>
      <c r="J5380" t="str">
        <f t="shared" si="764"/>
        <v>FQ1</v>
      </c>
    </row>
    <row r="5381" spans="1:10" x14ac:dyDescent="0.35">
      <c r="A5381" s="1">
        <v>42894</v>
      </c>
      <c r="B5381">
        <f t="shared" si="756"/>
        <v>2017</v>
      </c>
      <c r="C5381">
        <f t="shared" si="757"/>
        <v>6</v>
      </c>
      <c r="D5381" t="str">
        <f t="shared" si="758"/>
        <v>June</v>
      </c>
      <c r="E5381" t="str">
        <f t="shared" si="759"/>
        <v>Q2</v>
      </c>
      <c r="F5381" t="str">
        <f t="shared" si="760"/>
        <v>2017-Jun</v>
      </c>
      <c r="G5381">
        <f t="shared" si="761"/>
        <v>5</v>
      </c>
      <c r="H5381" t="str">
        <f t="shared" si="762"/>
        <v>Thursday</v>
      </c>
      <c r="I5381" t="str">
        <f t="shared" si="763"/>
        <v>FM3</v>
      </c>
      <c r="J5381" t="str">
        <f t="shared" si="764"/>
        <v>FQ1</v>
      </c>
    </row>
    <row r="5382" spans="1:10" x14ac:dyDescent="0.35">
      <c r="A5382" s="1">
        <v>43236</v>
      </c>
      <c r="B5382">
        <f t="shared" si="756"/>
        <v>2018</v>
      </c>
      <c r="C5382">
        <f t="shared" si="757"/>
        <v>5</v>
      </c>
      <c r="D5382" t="str">
        <f t="shared" si="758"/>
        <v>May</v>
      </c>
      <c r="E5382" t="str">
        <f t="shared" si="759"/>
        <v>Q2</v>
      </c>
      <c r="F5382" t="str">
        <f t="shared" si="760"/>
        <v>2018-May</v>
      </c>
      <c r="G5382">
        <f t="shared" si="761"/>
        <v>4</v>
      </c>
      <c r="H5382" t="str">
        <f t="shared" si="762"/>
        <v>Wednesday</v>
      </c>
      <c r="I5382" t="str">
        <f t="shared" si="763"/>
        <v>FM2</v>
      </c>
      <c r="J5382" t="str">
        <f t="shared" si="764"/>
        <v>FQ1</v>
      </c>
    </row>
    <row r="5383" spans="1:10" x14ac:dyDescent="0.35">
      <c r="A5383" s="1">
        <v>42507</v>
      </c>
      <c r="B5383">
        <f t="shared" si="756"/>
        <v>2016</v>
      </c>
      <c r="C5383">
        <f t="shared" si="757"/>
        <v>5</v>
      </c>
      <c r="D5383" t="str">
        <f t="shared" si="758"/>
        <v>May</v>
      </c>
      <c r="E5383" t="str">
        <f t="shared" si="759"/>
        <v>Q2</v>
      </c>
      <c r="F5383" t="str">
        <f t="shared" si="760"/>
        <v>2016-May</v>
      </c>
      <c r="G5383">
        <f t="shared" si="761"/>
        <v>3</v>
      </c>
      <c r="H5383" t="str">
        <f t="shared" si="762"/>
        <v>Tuesday</v>
      </c>
      <c r="I5383" t="str">
        <f t="shared" si="763"/>
        <v>FM2</v>
      </c>
      <c r="J5383" t="str">
        <f t="shared" si="764"/>
        <v>FQ1</v>
      </c>
    </row>
    <row r="5384" spans="1:10" x14ac:dyDescent="0.35">
      <c r="A5384" s="1">
        <v>41780</v>
      </c>
      <c r="B5384">
        <f t="shared" si="756"/>
        <v>2014</v>
      </c>
      <c r="C5384">
        <f t="shared" si="757"/>
        <v>5</v>
      </c>
      <c r="D5384" t="str">
        <f t="shared" si="758"/>
        <v>May</v>
      </c>
      <c r="E5384" t="str">
        <f t="shared" si="759"/>
        <v>Q2</v>
      </c>
      <c r="F5384" t="str">
        <f t="shared" si="760"/>
        <v>2014-May</v>
      </c>
      <c r="G5384">
        <f t="shared" si="761"/>
        <v>4</v>
      </c>
      <c r="H5384" t="str">
        <f t="shared" si="762"/>
        <v>Wednesday</v>
      </c>
      <c r="I5384" t="str">
        <f t="shared" si="763"/>
        <v>FM2</v>
      </c>
      <c r="J5384" t="str">
        <f t="shared" si="764"/>
        <v>FQ1</v>
      </c>
    </row>
    <row r="5385" spans="1:10" x14ac:dyDescent="0.35">
      <c r="A5385" s="1">
        <v>41404</v>
      </c>
      <c r="B5385">
        <f t="shared" si="756"/>
        <v>2013</v>
      </c>
      <c r="C5385">
        <f t="shared" si="757"/>
        <v>5</v>
      </c>
      <c r="D5385" t="str">
        <f t="shared" si="758"/>
        <v>May</v>
      </c>
      <c r="E5385" t="str">
        <f t="shared" si="759"/>
        <v>Q2</v>
      </c>
      <c r="F5385" t="str">
        <f t="shared" si="760"/>
        <v>2013-May</v>
      </c>
      <c r="G5385">
        <f t="shared" si="761"/>
        <v>6</v>
      </c>
      <c r="H5385" t="str">
        <f t="shared" si="762"/>
        <v>Friday</v>
      </c>
      <c r="I5385" t="str">
        <f t="shared" si="763"/>
        <v>FM2</v>
      </c>
      <c r="J5385" t="str">
        <f t="shared" si="764"/>
        <v>FQ1</v>
      </c>
    </row>
    <row r="5386" spans="1:10" x14ac:dyDescent="0.35">
      <c r="A5386" s="1">
        <v>43246</v>
      </c>
      <c r="B5386">
        <f t="shared" si="756"/>
        <v>2018</v>
      </c>
      <c r="C5386">
        <f t="shared" si="757"/>
        <v>5</v>
      </c>
      <c r="D5386" t="str">
        <f t="shared" si="758"/>
        <v>May</v>
      </c>
      <c r="E5386" t="str">
        <f t="shared" si="759"/>
        <v>Q2</v>
      </c>
      <c r="F5386" t="str">
        <f t="shared" si="760"/>
        <v>2018-May</v>
      </c>
      <c r="G5386">
        <f t="shared" si="761"/>
        <v>7</v>
      </c>
      <c r="H5386" t="str">
        <f t="shared" si="762"/>
        <v>Saturday</v>
      </c>
      <c r="I5386" t="str">
        <f t="shared" si="763"/>
        <v>FM2</v>
      </c>
      <c r="J5386" t="str">
        <f t="shared" si="764"/>
        <v>FQ1</v>
      </c>
    </row>
    <row r="5387" spans="1:10" x14ac:dyDescent="0.35">
      <c r="A5387" s="1">
        <v>43235</v>
      </c>
      <c r="B5387">
        <f t="shared" si="756"/>
        <v>2018</v>
      </c>
      <c r="C5387">
        <f t="shared" si="757"/>
        <v>5</v>
      </c>
      <c r="D5387" t="str">
        <f t="shared" si="758"/>
        <v>May</v>
      </c>
      <c r="E5387" t="str">
        <f t="shared" si="759"/>
        <v>Q2</v>
      </c>
      <c r="F5387" t="str">
        <f t="shared" si="760"/>
        <v>2018-May</v>
      </c>
      <c r="G5387">
        <f t="shared" si="761"/>
        <v>3</v>
      </c>
      <c r="H5387" t="str">
        <f t="shared" si="762"/>
        <v>Tuesday</v>
      </c>
      <c r="I5387" t="str">
        <f t="shared" si="763"/>
        <v>FM2</v>
      </c>
      <c r="J5387" t="str">
        <f t="shared" si="764"/>
        <v>FQ1</v>
      </c>
    </row>
    <row r="5388" spans="1:10" x14ac:dyDescent="0.35">
      <c r="A5388" s="1">
        <v>42872</v>
      </c>
      <c r="B5388">
        <f t="shared" si="756"/>
        <v>2017</v>
      </c>
      <c r="C5388">
        <f t="shared" si="757"/>
        <v>5</v>
      </c>
      <c r="D5388" t="str">
        <f t="shared" si="758"/>
        <v>May</v>
      </c>
      <c r="E5388" t="str">
        <f t="shared" si="759"/>
        <v>Q2</v>
      </c>
      <c r="F5388" t="str">
        <f t="shared" si="760"/>
        <v>2017-May</v>
      </c>
      <c r="G5388">
        <f t="shared" si="761"/>
        <v>4</v>
      </c>
      <c r="H5388" t="str">
        <f t="shared" si="762"/>
        <v>Wednesday</v>
      </c>
      <c r="I5388" t="str">
        <f t="shared" si="763"/>
        <v>FM2</v>
      </c>
      <c r="J5388" t="str">
        <f t="shared" si="764"/>
        <v>FQ1</v>
      </c>
    </row>
    <row r="5389" spans="1:10" x14ac:dyDescent="0.35">
      <c r="A5389" s="1">
        <v>40676</v>
      </c>
      <c r="B5389">
        <f t="shared" si="756"/>
        <v>2011</v>
      </c>
      <c r="C5389">
        <f t="shared" si="757"/>
        <v>5</v>
      </c>
      <c r="D5389" t="str">
        <f t="shared" si="758"/>
        <v>May</v>
      </c>
      <c r="E5389" t="str">
        <f t="shared" si="759"/>
        <v>Q2</v>
      </c>
      <c r="F5389" t="str">
        <f t="shared" si="760"/>
        <v>2011-May</v>
      </c>
      <c r="G5389">
        <f t="shared" si="761"/>
        <v>6</v>
      </c>
      <c r="H5389" t="str">
        <f t="shared" si="762"/>
        <v>Friday</v>
      </c>
      <c r="I5389" t="str">
        <f t="shared" si="763"/>
        <v>FM2</v>
      </c>
      <c r="J5389" t="str">
        <f t="shared" si="764"/>
        <v>FQ1</v>
      </c>
    </row>
    <row r="5390" spans="1:10" x14ac:dyDescent="0.35">
      <c r="A5390" s="1">
        <v>42491</v>
      </c>
      <c r="B5390">
        <f t="shared" si="756"/>
        <v>2016</v>
      </c>
      <c r="C5390">
        <f t="shared" si="757"/>
        <v>5</v>
      </c>
      <c r="D5390" t="str">
        <f t="shared" si="758"/>
        <v>May</v>
      </c>
      <c r="E5390" t="str">
        <f t="shared" si="759"/>
        <v>Q2</v>
      </c>
      <c r="F5390" t="str">
        <f t="shared" si="760"/>
        <v>2016-May</v>
      </c>
      <c r="G5390">
        <f t="shared" si="761"/>
        <v>1</v>
      </c>
      <c r="H5390" t="str">
        <f t="shared" si="762"/>
        <v>Sunday</v>
      </c>
      <c r="I5390" t="str">
        <f t="shared" si="763"/>
        <v>FM2</v>
      </c>
      <c r="J5390" t="str">
        <f t="shared" si="764"/>
        <v>FQ1</v>
      </c>
    </row>
    <row r="5391" spans="1:10" x14ac:dyDescent="0.35">
      <c r="A5391" s="1">
        <v>42514</v>
      </c>
      <c r="B5391">
        <f t="shared" si="756"/>
        <v>2016</v>
      </c>
      <c r="C5391">
        <f t="shared" si="757"/>
        <v>5</v>
      </c>
      <c r="D5391" t="str">
        <f t="shared" si="758"/>
        <v>May</v>
      </c>
      <c r="E5391" t="str">
        <f t="shared" si="759"/>
        <v>Q2</v>
      </c>
      <c r="F5391" t="str">
        <f t="shared" si="760"/>
        <v>2016-May</v>
      </c>
      <c r="G5391">
        <f t="shared" si="761"/>
        <v>3</v>
      </c>
      <c r="H5391" t="str">
        <f t="shared" si="762"/>
        <v>Tuesday</v>
      </c>
      <c r="I5391" t="str">
        <f t="shared" si="763"/>
        <v>FM2</v>
      </c>
      <c r="J5391" t="str">
        <f t="shared" si="764"/>
        <v>FQ1</v>
      </c>
    </row>
    <row r="5392" spans="1:10" x14ac:dyDescent="0.35">
      <c r="A5392" s="1">
        <v>42137</v>
      </c>
      <c r="B5392">
        <f t="shared" si="756"/>
        <v>2015</v>
      </c>
      <c r="C5392">
        <f t="shared" si="757"/>
        <v>5</v>
      </c>
      <c r="D5392" t="str">
        <f t="shared" si="758"/>
        <v>May</v>
      </c>
      <c r="E5392" t="str">
        <f t="shared" si="759"/>
        <v>Q2</v>
      </c>
      <c r="F5392" t="str">
        <f t="shared" si="760"/>
        <v>2015-May</v>
      </c>
      <c r="G5392">
        <f t="shared" si="761"/>
        <v>4</v>
      </c>
      <c r="H5392" t="str">
        <f t="shared" si="762"/>
        <v>Wednesday</v>
      </c>
      <c r="I5392" t="str">
        <f t="shared" si="763"/>
        <v>FM2</v>
      </c>
      <c r="J5392" t="str">
        <f t="shared" si="764"/>
        <v>FQ1</v>
      </c>
    </row>
    <row r="5393" spans="1:10" x14ac:dyDescent="0.35">
      <c r="A5393" s="1">
        <v>41765</v>
      </c>
      <c r="B5393">
        <f t="shared" si="756"/>
        <v>2014</v>
      </c>
      <c r="C5393">
        <f t="shared" si="757"/>
        <v>5</v>
      </c>
      <c r="D5393" t="str">
        <f t="shared" si="758"/>
        <v>May</v>
      </c>
      <c r="E5393" t="str">
        <f t="shared" si="759"/>
        <v>Q2</v>
      </c>
      <c r="F5393" t="str">
        <f t="shared" si="760"/>
        <v>2014-May</v>
      </c>
      <c r="G5393">
        <f t="shared" si="761"/>
        <v>3</v>
      </c>
      <c r="H5393" t="str">
        <f t="shared" si="762"/>
        <v>Tuesday</v>
      </c>
      <c r="I5393" t="str">
        <f t="shared" si="763"/>
        <v>FM2</v>
      </c>
      <c r="J5393" t="str">
        <f t="shared" si="764"/>
        <v>FQ1</v>
      </c>
    </row>
    <row r="5394" spans="1:10" x14ac:dyDescent="0.35">
      <c r="A5394" s="1">
        <v>40304</v>
      </c>
      <c r="B5394">
        <f t="shared" si="756"/>
        <v>2010</v>
      </c>
      <c r="C5394">
        <f t="shared" si="757"/>
        <v>5</v>
      </c>
      <c r="D5394" t="str">
        <f t="shared" si="758"/>
        <v>May</v>
      </c>
      <c r="E5394" t="str">
        <f t="shared" si="759"/>
        <v>Q2</v>
      </c>
      <c r="F5394" t="str">
        <f t="shared" si="760"/>
        <v>2010-May</v>
      </c>
      <c r="G5394">
        <f t="shared" si="761"/>
        <v>5</v>
      </c>
      <c r="H5394" t="str">
        <f t="shared" si="762"/>
        <v>Thursday</v>
      </c>
      <c r="I5394" t="str">
        <f t="shared" si="763"/>
        <v>FM2</v>
      </c>
      <c r="J5394" t="str">
        <f t="shared" si="764"/>
        <v>FQ1</v>
      </c>
    </row>
    <row r="5395" spans="1:10" x14ac:dyDescent="0.35">
      <c r="A5395" s="1">
        <v>41774</v>
      </c>
      <c r="B5395">
        <f t="shared" si="756"/>
        <v>2014</v>
      </c>
      <c r="C5395">
        <f t="shared" si="757"/>
        <v>5</v>
      </c>
      <c r="D5395" t="str">
        <f t="shared" si="758"/>
        <v>May</v>
      </c>
      <c r="E5395" t="str">
        <f t="shared" si="759"/>
        <v>Q2</v>
      </c>
      <c r="F5395" t="str">
        <f t="shared" si="760"/>
        <v>2014-May</v>
      </c>
      <c r="G5395">
        <f t="shared" si="761"/>
        <v>5</v>
      </c>
      <c r="H5395" t="str">
        <f t="shared" si="762"/>
        <v>Thursday</v>
      </c>
      <c r="I5395" t="str">
        <f t="shared" si="763"/>
        <v>FM2</v>
      </c>
      <c r="J5395" t="str">
        <f t="shared" si="764"/>
        <v>FQ1</v>
      </c>
    </row>
    <row r="5396" spans="1:10" x14ac:dyDescent="0.35">
      <c r="A5396" s="1">
        <v>40644</v>
      </c>
      <c r="B5396">
        <f t="shared" si="756"/>
        <v>2011</v>
      </c>
      <c r="C5396">
        <f t="shared" si="757"/>
        <v>4</v>
      </c>
      <c r="D5396" t="str">
        <f t="shared" si="758"/>
        <v>April</v>
      </c>
      <c r="E5396" t="str">
        <f t="shared" si="759"/>
        <v>Q2</v>
      </c>
      <c r="F5396" t="str">
        <f t="shared" si="760"/>
        <v>2011-Apr</v>
      </c>
      <c r="G5396">
        <f t="shared" si="761"/>
        <v>2</v>
      </c>
      <c r="H5396" t="str">
        <f t="shared" si="762"/>
        <v>Monday</v>
      </c>
      <c r="I5396" t="str">
        <f t="shared" si="763"/>
        <v>FM1</v>
      </c>
      <c r="J5396" t="str">
        <f t="shared" si="764"/>
        <v>FQ1</v>
      </c>
    </row>
    <row r="5397" spans="1:10" x14ac:dyDescent="0.35">
      <c r="A5397" s="1">
        <v>41006</v>
      </c>
      <c r="B5397">
        <f t="shared" si="756"/>
        <v>2012</v>
      </c>
      <c r="C5397">
        <f t="shared" si="757"/>
        <v>4</v>
      </c>
      <c r="D5397" t="str">
        <f t="shared" si="758"/>
        <v>April</v>
      </c>
      <c r="E5397" t="str">
        <f t="shared" si="759"/>
        <v>Q2</v>
      </c>
      <c r="F5397" t="str">
        <f t="shared" si="760"/>
        <v>2012-Apr</v>
      </c>
      <c r="G5397">
        <f t="shared" si="761"/>
        <v>7</v>
      </c>
      <c r="H5397" t="str">
        <f t="shared" si="762"/>
        <v>Saturday</v>
      </c>
      <c r="I5397" t="str">
        <f t="shared" si="763"/>
        <v>FM1</v>
      </c>
      <c r="J5397" t="str">
        <f t="shared" si="764"/>
        <v>FQ1</v>
      </c>
    </row>
    <row r="5398" spans="1:10" x14ac:dyDescent="0.35">
      <c r="A5398" s="1">
        <v>41746</v>
      </c>
      <c r="B5398">
        <f t="shared" si="756"/>
        <v>2014</v>
      </c>
      <c r="C5398">
        <f t="shared" si="757"/>
        <v>4</v>
      </c>
      <c r="D5398" t="str">
        <f t="shared" si="758"/>
        <v>April</v>
      </c>
      <c r="E5398" t="str">
        <f t="shared" si="759"/>
        <v>Q2</v>
      </c>
      <c r="F5398" t="str">
        <f t="shared" si="760"/>
        <v>2014-Apr</v>
      </c>
      <c r="G5398">
        <f t="shared" si="761"/>
        <v>5</v>
      </c>
      <c r="H5398" t="str">
        <f t="shared" si="762"/>
        <v>Thursday</v>
      </c>
      <c r="I5398" t="str">
        <f t="shared" si="763"/>
        <v>FM1</v>
      </c>
      <c r="J5398" t="str">
        <f t="shared" si="764"/>
        <v>FQ1</v>
      </c>
    </row>
    <row r="5399" spans="1:10" x14ac:dyDescent="0.35">
      <c r="A5399" s="1">
        <v>42112</v>
      </c>
      <c r="B5399">
        <f t="shared" si="756"/>
        <v>2015</v>
      </c>
      <c r="C5399">
        <f t="shared" si="757"/>
        <v>4</v>
      </c>
      <c r="D5399" t="str">
        <f t="shared" si="758"/>
        <v>April</v>
      </c>
      <c r="E5399" t="str">
        <f t="shared" si="759"/>
        <v>Q2</v>
      </c>
      <c r="F5399" t="str">
        <f t="shared" si="760"/>
        <v>2015-Apr</v>
      </c>
      <c r="G5399">
        <f t="shared" si="761"/>
        <v>7</v>
      </c>
      <c r="H5399" t="str">
        <f t="shared" si="762"/>
        <v>Saturday</v>
      </c>
      <c r="I5399" t="str">
        <f t="shared" si="763"/>
        <v>FM1</v>
      </c>
      <c r="J5399" t="str">
        <f t="shared" si="764"/>
        <v>FQ1</v>
      </c>
    </row>
    <row r="5400" spans="1:10" x14ac:dyDescent="0.35">
      <c r="A5400" s="1">
        <v>43208</v>
      </c>
      <c r="B5400">
        <f t="shared" si="756"/>
        <v>2018</v>
      </c>
      <c r="C5400">
        <f t="shared" si="757"/>
        <v>4</v>
      </c>
      <c r="D5400" t="str">
        <f t="shared" si="758"/>
        <v>April</v>
      </c>
      <c r="E5400" t="str">
        <f t="shared" si="759"/>
        <v>Q2</v>
      </c>
      <c r="F5400" t="str">
        <f t="shared" si="760"/>
        <v>2018-Apr</v>
      </c>
      <c r="G5400">
        <f t="shared" si="761"/>
        <v>4</v>
      </c>
      <c r="H5400" t="str">
        <f t="shared" si="762"/>
        <v>Wednesday</v>
      </c>
      <c r="I5400" t="str">
        <f t="shared" si="763"/>
        <v>FM1</v>
      </c>
      <c r="J5400" t="str">
        <f t="shared" si="764"/>
        <v>FQ1</v>
      </c>
    </row>
    <row r="5401" spans="1:10" x14ac:dyDescent="0.35">
      <c r="A5401" s="1">
        <v>42837</v>
      </c>
      <c r="B5401">
        <f t="shared" si="756"/>
        <v>2017</v>
      </c>
      <c r="C5401">
        <f t="shared" si="757"/>
        <v>4</v>
      </c>
      <c r="D5401" t="str">
        <f t="shared" si="758"/>
        <v>April</v>
      </c>
      <c r="E5401" t="str">
        <f t="shared" si="759"/>
        <v>Q2</v>
      </c>
      <c r="F5401" t="str">
        <f t="shared" si="760"/>
        <v>2017-Apr</v>
      </c>
      <c r="G5401">
        <f t="shared" si="761"/>
        <v>4</v>
      </c>
      <c r="H5401" t="str">
        <f t="shared" si="762"/>
        <v>Wednesday</v>
      </c>
      <c r="I5401" t="str">
        <f t="shared" si="763"/>
        <v>FM1</v>
      </c>
      <c r="J5401" t="str">
        <f t="shared" si="764"/>
        <v>FQ1</v>
      </c>
    </row>
    <row r="5402" spans="1:10" x14ac:dyDescent="0.35">
      <c r="A5402" s="1">
        <v>43204</v>
      </c>
      <c r="B5402">
        <f t="shared" si="756"/>
        <v>2018</v>
      </c>
      <c r="C5402">
        <f t="shared" si="757"/>
        <v>4</v>
      </c>
      <c r="D5402" t="str">
        <f t="shared" si="758"/>
        <v>April</v>
      </c>
      <c r="E5402" t="str">
        <f t="shared" si="759"/>
        <v>Q2</v>
      </c>
      <c r="F5402" t="str">
        <f t="shared" si="760"/>
        <v>2018-Apr</v>
      </c>
      <c r="G5402">
        <f t="shared" si="761"/>
        <v>7</v>
      </c>
      <c r="H5402" t="str">
        <f t="shared" si="762"/>
        <v>Saturday</v>
      </c>
      <c r="I5402" t="str">
        <f t="shared" si="763"/>
        <v>FM1</v>
      </c>
      <c r="J5402" t="str">
        <f t="shared" si="764"/>
        <v>FQ1</v>
      </c>
    </row>
    <row r="5403" spans="1:10" x14ac:dyDescent="0.35">
      <c r="A5403" s="1">
        <v>41022</v>
      </c>
      <c r="B5403">
        <f t="shared" si="756"/>
        <v>2012</v>
      </c>
      <c r="C5403">
        <f t="shared" si="757"/>
        <v>4</v>
      </c>
      <c r="D5403" t="str">
        <f t="shared" si="758"/>
        <v>April</v>
      </c>
      <c r="E5403" t="str">
        <f t="shared" si="759"/>
        <v>Q2</v>
      </c>
      <c r="F5403" t="str">
        <f t="shared" si="760"/>
        <v>2012-Apr</v>
      </c>
      <c r="G5403">
        <f t="shared" si="761"/>
        <v>2</v>
      </c>
      <c r="H5403" t="str">
        <f t="shared" si="762"/>
        <v>Monday</v>
      </c>
      <c r="I5403" t="str">
        <f t="shared" si="763"/>
        <v>FM1</v>
      </c>
      <c r="J5403" t="str">
        <f t="shared" si="764"/>
        <v>FQ1</v>
      </c>
    </row>
    <row r="5404" spans="1:10" x14ac:dyDescent="0.35">
      <c r="A5404" s="1">
        <v>41700</v>
      </c>
      <c r="B5404">
        <f t="shared" si="756"/>
        <v>2014</v>
      </c>
      <c r="C5404">
        <f t="shared" si="757"/>
        <v>3</v>
      </c>
      <c r="D5404" t="str">
        <f t="shared" si="758"/>
        <v>March</v>
      </c>
      <c r="E5404" t="str">
        <f t="shared" si="759"/>
        <v>Q1</v>
      </c>
      <c r="F5404" t="str">
        <f t="shared" si="760"/>
        <v>2014-Mar</v>
      </c>
      <c r="G5404">
        <f t="shared" si="761"/>
        <v>1</v>
      </c>
      <c r="H5404" t="str">
        <f t="shared" si="762"/>
        <v>Sunday</v>
      </c>
      <c r="I5404" t="str">
        <f t="shared" si="763"/>
        <v>FM12</v>
      </c>
      <c r="J5404" t="str">
        <f t="shared" si="764"/>
        <v>FQ4</v>
      </c>
    </row>
    <row r="5405" spans="1:10" x14ac:dyDescent="0.35">
      <c r="A5405" s="1">
        <v>43169</v>
      </c>
      <c r="B5405">
        <f t="shared" si="756"/>
        <v>2018</v>
      </c>
      <c r="C5405">
        <f t="shared" si="757"/>
        <v>3</v>
      </c>
      <c r="D5405" t="str">
        <f t="shared" si="758"/>
        <v>March</v>
      </c>
      <c r="E5405" t="str">
        <f t="shared" si="759"/>
        <v>Q1</v>
      </c>
      <c r="F5405" t="str">
        <f t="shared" si="760"/>
        <v>2018-Mar</v>
      </c>
      <c r="G5405">
        <f t="shared" si="761"/>
        <v>7</v>
      </c>
      <c r="H5405" t="str">
        <f t="shared" si="762"/>
        <v>Saturday</v>
      </c>
      <c r="I5405" t="str">
        <f t="shared" si="763"/>
        <v>FM12</v>
      </c>
      <c r="J5405" t="str">
        <f t="shared" si="764"/>
        <v>FQ4</v>
      </c>
    </row>
    <row r="5406" spans="1:10" x14ac:dyDescent="0.35">
      <c r="A5406" s="1">
        <v>40980</v>
      </c>
      <c r="B5406">
        <f t="shared" si="756"/>
        <v>2012</v>
      </c>
      <c r="C5406">
        <f t="shared" si="757"/>
        <v>3</v>
      </c>
      <c r="D5406" t="str">
        <f t="shared" si="758"/>
        <v>March</v>
      </c>
      <c r="E5406" t="str">
        <f t="shared" si="759"/>
        <v>Q1</v>
      </c>
      <c r="F5406" t="str">
        <f t="shared" si="760"/>
        <v>2012-Mar</v>
      </c>
      <c r="G5406">
        <f t="shared" si="761"/>
        <v>2</v>
      </c>
      <c r="H5406" t="str">
        <f t="shared" si="762"/>
        <v>Monday</v>
      </c>
      <c r="I5406" t="str">
        <f t="shared" si="763"/>
        <v>FM12</v>
      </c>
      <c r="J5406" t="str">
        <f t="shared" si="764"/>
        <v>FQ4</v>
      </c>
    </row>
    <row r="5407" spans="1:10" x14ac:dyDescent="0.35">
      <c r="A5407" s="1">
        <v>42795</v>
      </c>
      <c r="B5407">
        <f t="shared" si="756"/>
        <v>2017</v>
      </c>
      <c r="C5407">
        <f t="shared" si="757"/>
        <v>3</v>
      </c>
      <c r="D5407" t="str">
        <f t="shared" si="758"/>
        <v>March</v>
      </c>
      <c r="E5407" t="str">
        <f t="shared" si="759"/>
        <v>Q1</v>
      </c>
      <c r="F5407" t="str">
        <f t="shared" si="760"/>
        <v>2017-Mar</v>
      </c>
      <c r="G5407">
        <f t="shared" si="761"/>
        <v>4</v>
      </c>
      <c r="H5407" t="str">
        <f t="shared" si="762"/>
        <v>Wednesday</v>
      </c>
      <c r="I5407" t="str">
        <f t="shared" si="763"/>
        <v>FM12</v>
      </c>
      <c r="J5407" t="str">
        <f t="shared" si="764"/>
        <v>FQ4</v>
      </c>
    </row>
    <row r="5408" spans="1:10" x14ac:dyDescent="0.35">
      <c r="A5408" s="1">
        <v>40263</v>
      </c>
      <c r="B5408">
        <f t="shared" si="756"/>
        <v>2010</v>
      </c>
      <c r="C5408">
        <f t="shared" si="757"/>
        <v>3</v>
      </c>
      <c r="D5408" t="str">
        <f t="shared" si="758"/>
        <v>March</v>
      </c>
      <c r="E5408" t="str">
        <f t="shared" si="759"/>
        <v>Q1</v>
      </c>
      <c r="F5408" t="str">
        <f t="shared" si="760"/>
        <v>2010-Mar</v>
      </c>
      <c r="G5408">
        <f t="shared" si="761"/>
        <v>6</v>
      </c>
      <c r="H5408" t="str">
        <f t="shared" si="762"/>
        <v>Friday</v>
      </c>
      <c r="I5408" t="str">
        <f t="shared" si="763"/>
        <v>FM12</v>
      </c>
      <c r="J5408" t="str">
        <f t="shared" si="764"/>
        <v>FQ4</v>
      </c>
    </row>
    <row r="5409" spans="1:10" x14ac:dyDescent="0.35">
      <c r="A5409" s="1">
        <v>42818</v>
      </c>
      <c r="B5409">
        <f t="shared" si="756"/>
        <v>2017</v>
      </c>
      <c r="C5409">
        <f t="shared" si="757"/>
        <v>3</v>
      </c>
      <c r="D5409" t="str">
        <f t="shared" si="758"/>
        <v>March</v>
      </c>
      <c r="E5409" t="str">
        <f t="shared" si="759"/>
        <v>Q1</v>
      </c>
      <c r="F5409" t="str">
        <f t="shared" si="760"/>
        <v>2017-Mar</v>
      </c>
      <c r="G5409">
        <f t="shared" si="761"/>
        <v>6</v>
      </c>
      <c r="H5409" t="str">
        <f t="shared" si="762"/>
        <v>Friday</v>
      </c>
      <c r="I5409" t="str">
        <f t="shared" si="763"/>
        <v>FM12</v>
      </c>
      <c r="J5409" t="str">
        <f t="shared" si="764"/>
        <v>FQ4</v>
      </c>
    </row>
    <row r="5410" spans="1:10" x14ac:dyDescent="0.35">
      <c r="A5410" s="1">
        <v>42432</v>
      </c>
      <c r="B5410">
        <f t="shared" si="756"/>
        <v>2016</v>
      </c>
      <c r="C5410">
        <f t="shared" si="757"/>
        <v>3</v>
      </c>
      <c r="D5410" t="str">
        <f t="shared" si="758"/>
        <v>March</v>
      </c>
      <c r="E5410" t="str">
        <f t="shared" si="759"/>
        <v>Q1</v>
      </c>
      <c r="F5410" t="str">
        <f t="shared" si="760"/>
        <v>2016-Mar</v>
      </c>
      <c r="G5410">
        <f t="shared" si="761"/>
        <v>5</v>
      </c>
      <c r="H5410" t="str">
        <f t="shared" si="762"/>
        <v>Thursday</v>
      </c>
      <c r="I5410" t="str">
        <f t="shared" si="763"/>
        <v>FM12</v>
      </c>
      <c r="J5410" t="str">
        <f t="shared" si="764"/>
        <v>FQ4</v>
      </c>
    </row>
    <row r="5411" spans="1:10" x14ac:dyDescent="0.35">
      <c r="A5411" s="1">
        <v>40623</v>
      </c>
      <c r="B5411">
        <f t="shared" si="756"/>
        <v>2011</v>
      </c>
      <c r="C5411">
        <f t="shared" si="757"/>
        <v>3</v>
      </c>
      <c r="D5411" t="str">
        <f t="shared" si="758"/>
        <v>March</v>
      </c>
      <c r="E5411" t="str">
        <f t="shared" si="759"/>
        <v>Q1</v>
      </c>
      <c r="F5411" t="str">
        <f t="shared" si="760"/>
        <v>2011-Mar</v>
      </c>
      <c r="G5411">
        <f t="shared" si="761"/>
        <v>2</v>
      </c>
      <c r="H5411" t="str">
        <f t="shared" si="762"/>
        <v>Monday</v>
      </c>
      <c r="I5411" t="str">
        <f t="shared" si="763"/>
        <v>FM12</v>
      </c>
      <c r="J5411" t="str">
        <f t="shared" si="764"/>
        <v>FQ4</v>
      </c>
    </row>
    <row r="5412" spans="1:10" x14ac:dyDescent="0.35">
      <c r="A5412" s="1">
        <v>40241</v>
      </c>
      <c r="B5412">
        <f t="shared" si="756"/>
        <v>2010</v>
      </c>
      <c r="C5412">
        <f t="shared" si="757"/>
        <v>3</v>
      </c>
      <c r="D5412" t="str">
        <f t="shared" si="758"/>
        <v>March</v>
      </c>
      <c r="E5412" t="str">
        <f t="shared" si="759"/>
        <v>Q1</v>
      </c>
      <c r="F5412" t="str">
        <f t="shared" si="760"/>
        <v>2010-Mar</v>
      </c>
      <c r="G5412">
        <f t="shared" si="761"/>
        <v>5</v>
      </c>
      <c r="H5412" t="str">
        <f t="shared" si="762"/>
        <v>Thursday</v>
      </c>
      <c r="I5412" t="str">
        <f t="shared" si="763"/>
        <v>FM12</v>
      </c>
      <c r="J5412" t="str">
        <f t="shared" si="764"/>
        <v>FQ4</v>
      </c>
    </row>
    <row r="5413" spans="1:10" x14ac:dyDescent="0.35">
      <c r="A5413" s="1">
        <v>40610</v>
      </c>
      <c r="B5413">
        <f t="shared" si="756"/>
        <v>2011</v>
      </c>
      <c r="C5413">
        <f t="shared" si="757"/>
        <v>3</v>
      </c>
      <c r="D5413" t="str">
        <f t="shared" si="758"/>
        <v>March</v>
      </c>
      <c r="E5413" t="str">
        <f t="shared" si="759"/>
        <v>Q1</v>
      </c>
      <c r="F5413" t="str">
        <f t="shared" si="760"/>
        <v>2011-Mar</v>
      </c>
      <c r="G5413">
        <f t="shared" si="761"/>
        <v>3</v>
      </c>
      <c r="H5413" t="str">
        <f t="shared" si="762"/>
        <v>Tuesday</v>
      </c>
      <c r="I5413" t="str">
        <f t="shared" si="763"/>
        <v>FM12</v>
      </c>
      <c r="J5413" t="str">
        <f t="shared" si="764"/>
        <v>FQ4</v>
      </c>
    </row>
    <row r="5414" spans="1:10" x14ac:dyDescent="0.35">
      <c r="A5414" s="1">
        <v>42088</v>
      </c>
      <c r="B5414">
        <f t="shared" si="756"/>
        <v>2015</v>
      </c>
      <c r="C5414">
        <f t="shared" si="757"/>
        <v>3</v>
      </c>
      <c r="D5414" t="str">
        <f t="shared" si="758"/>
        <v>March</v>
      </c>
      <c r="E5414" t="str">
        <f t="shared" si="759"/>
        <v>Q1</v>
      </c>
      <c r="F5414" t="str">
        <f t="shared" si="760"/>
        <v>2015-Mar</v>
      </c>
      <c r="G5414">
        <f t="shared" si="761"/>
        <v>4</v>
      </c>
      <c r="H5414" t="str">
        <f t="shared" si="762"/>
        <v>Wednesday</v>
      </c>
      <c r="I5414" t="str">
        <f t="shared" si="763"/>
        <v>FM12</v>
      </c>
      <c r="J5414" t="str">
        <f t="shared" si="764"/>
        <v>FQ4</v>
      </c>
    </row>
    <row r="5415" spans="1:10" x14ac:dyDescent="0.35">
      <c r="A5415" s="1">
        <v>42805</v>
      </c>
      <c r="B5415">
        <f t="shared" si="756"/>
        <v>2017</v>
      </c>
      <c r="C5415">
        <f t="shared" si="757"/>
        <v>3</v>
      </c>
      <c r="D5415" t="str">
        <f t="shared" si="758"/>
        <v>March</v>
      </c>
      <c r="E5415" t="str">
        <f t="shared" si="759"/>
        <v>Q1</v>
      </c>
      <c r="F5415" t="str">
        <f t="shared" si="760"/>
        <v>2017-Mar</v>
      </c>
      <c r="G5415">
        <f t="shared" si="761"/>
        <v>7</v>
      </c>
      <c r="H5415" t="str">
        <f t="shared" si="762"/>
        <v>Saturday</v>
      </c>
      <c r="I5415" t="str">
        <f t="shared" si="763"/>
        <v>FM12</v>
      </c>
      <c r="J5415" t="str">
        <f t="shared" si="764"/>
        <v>FQ4</v>
      </c>
    </row>
    <row r="5416" spans="1:10" x14ac:dyDescent="0.35">
      <c r="A5416" s="1">
        <v>40619</v>
      </c>
      <c r="B5416">
        <f t="shared" si="756"/>
        <v>2011</v>
      </c>
      <c r="C5416">
        <f t="shared" si="757"/>
        <v>3</v>
      </c>
      <c r="D5416" t="str">
        <f t="shared" si="758"/>
        <v>March</v>
      </c>
      <c r="E5416" t="str">
        <f t="shared" si="759"/>
        <v>Q1</v>
      </c>
      <c r="F5416" t="str">
        <f t="shared" si="760"/>
        <v>2011-Mar</v>
      </c>
      <c r="G5416">
        <f t="shared" si="761"/>
        <v>5</v>
      </c>
      <c r="H5416" t="str">
        <f t="shared" si="762"/>
        <v>Thursday</v>
      </c>
      <c r="I5416" t="str">
        <f t="shared" si="763"/>
        <v>FM12</v>
      </c>
      <c r="J5416" t="str">
        <f t="shared" si="764"/>
        <v>FQ4</v>
      </c>
    </row>
    <row r="5417" spans="1:10" x14ac:dyDescent="0.35">
      <c r="A5417" s="1">
        <v>42820</v>
      </c>
      <c r="B5417">
        <f t="shared" si="756"/>
        <v>2017</v>
      </c>
      <c r="C5417">
        <f t="shared" si="757"/>
        <v>3</v>
      </c>
      <c r="D5417" t="str">
        <f t="shared" si="758"/>
        <v>March</v>
      </c>
      <c r="E5417" t="str">
        <f t="shared" si="759"/>
        <v>Q1</v>
      </c>
      <c r="F5417" t="str">
        <f t="shared" si="760"/>
        <v>2017-Mar</v>
      </c>
      <c r="G5417">
        <f t="shared" si="761"/>
        <v>1</v>
      </c>
      <c r="H5417" t="str">
        <f t="shared" si="762"/>
        <v>Sunday</v>
      </c>
      <c r="I5417" t="str">
        <f t="shared" si="763"/>
        <v>FM12</v>
      </c>
      <c r="J5417" t="str">
        <f t="shared" si="764"/>
        <v>FQ4</v>
      </c>
    </row>
    <row r="5418" spans="1:10" x14ac:dyDescent="0.35">
      <c r="A5418" s="1">
        <v>42783</v>
      </c>
      <c r="B5418">
        <f t="shared" si="756"/>
        <v>2017</v>
      </c>
      <c r="C5418">
        <f t="shared" si="757"/>
        <v>2</v>
      </c>
      <c r="D5418" t="str">
        <f t="shared" si="758"/>
        <v>February</v>
      </c>
      <c r="E5418" t="str">
        <f t="shared" si="759"/>
        <v>Q1</v>
      </c>
      <c r="F5418" t="str">
        <f t="shared" si="760"/>
        <v>2017-Feb</v>
      </c>
      <c r="G5418">
        <f t="shared" si="761"/>
        <v>6</v>
      </c>
      <c r="H5418" t="str">
        <f t="shared" si="762"/>
        <v>Friday</v>
      </c>
      <c r="I5418" t="str">
        <f t="shared" si="763"/>
        <v>FM11</v>
      </c>
      <c r="J5418" t="str">
        <f t="shared" si="764"/>
        <v>FQ4</v>
      </c>
    </row>
    <row r="5419" spans="1:10" x14ac:dyDescent="0.35">
      <c r="A5419" s="1">
        <v>43134</v>
      </c>
      <c r="B5419">
        <f t="shared" si="756"/>
        <v>2018</v>
      </c>
      <c r="C5419">
        <f t="shared" si="757"/>
        <v>2</v>
      </c>
      <c r="D5419" t="str">
        <f t="shared" si="758"/>
        <v>February</v>
      </c>
      <c r="E5419" t="str">
        <f t="shared" si="759"/>
        <v>Q1</v>
      </c>
      <c r="F5419" t="str">
        <f t="shared" si="760"/>
        <v>2018-Feb</v>
      </c>
      <c r="G5419">
        <f t="shared" si="761"/>
        <v>7</v>
      </c>
      <c r="H5419" t="str">
        <f t="shared" si="762"/>
        <v>Saturday</v>
      </c>
      <c r="I5419" t="str">
        <f t="shared" si="763"/>
        <v>FM11</v>
      </c>
      <c r="J5419" t="str">
        <f t="shared" si="764"/>
        <v>FQ4</v>
      </c>
    </row>
    <row r="5420" spans="1:10" x14ac:dyDescent="0.35">
      <c r="A5420" s="1">
        <v>42419</v>
      </c>
      <c r="B5420">
        <f t="shared" si="756"/>
        <v>2016</v>
      </c>
      <c r="C5420">
        <f t="shared" si="757"/>
        <v>2</v>
      </c>
      <c r="D5420" t="str">
        <f t="shared" si="758"/>
        <v>February</v>
      </c>
      <c r="E5420" t="str">
        <f t="shared" si="759"/>
        <v>Q1</v>
      </c>
      <c r="F5420" t="str">
        <f t="shared" si="760"/>
        <v>2016-Feb</v>
      </c>
      <c r="G5420">
        <f t="shared" si="761"/>
        <v>6</v>
      </c>
      <c r="H5420" t="str">
        <f t="shared" si="762"/>
        <v>Friday</v>
      </c>
      <c r="I5420" t="str">
        <f t="shared" si="763"/>
        <v>FM11</v>
      </c>
      <c r="J5420" t="str">
        <f t="shared" si="764"/>
        <v>FQ4</v>
      </c>
    </row>
    <row r="5421" spans="1:10" x14ac:dyDescent="0.35">
      <c r="A5421" s="1">
        <v>40964</v>
      </c>
      <c r="B5421">
        <f t="shared" si="756"/>
        <v>2012</v>
      </c>
      <c r="C5421">
        <f t="shared" si="757"/>
        <v>2</v>
      </c>
      <c r="D5421" t="str">
        <f t="shared" si="758"/>
        <v>February</v>
      </c>
      <c r="E5421" t="str">
        <f t="shared" si="759"/>
        <v>Q1</v>
      </c>
      <c r="F5421" t="str">
        <f t="shared" si="760"/>
        <v>2012-Feb</v>
      </c>
      <c r="G5421">
        <f t="shared" si="761"/>
        <v>7</v>
      </c>
      <c r="H5421" t="str">
        <f t="shared" si="762"/>
        <v>Saturday</v>
      </c>
      <c r="I5421" t="str">
        <f t="shared" si="763"/>
        <v>FM11</v>
      </c>
      <c r="J5421" t="str">
        <f t="shared" si="764"/>
        <v>FQ4</v>
      </c>
    </row>
    <row r="5422" spans="1:10" x14ac:dyDescent="0.35">
      <c r="A5422" s="1">
        <v>42050</v>
      </c>
      <c r="B5422">
        <f t="shared" si="756"/>
        <v>2015</v>
      </c>
      <c r="C5422">
        <f t="shared" si="757"/>
        <v>2</v>
      </c>
      <c r="D5422" t="str">
        <f t="shared" si="758"/>
        <v>February</v>
      </c>
      <c r="E5422" t="str">
        <f t="shared" si="759"/>
        <v>Q1</v>
      </c>
      <c r="F5422" t="str">
        <f t="shared" si="760"/>
        <v>2015-Feb</v>
      </c>
      <c r="G5422">
        <f t="shared" si="761"/>
        <v>1</v>
      </c>
      <c r="H5422" t="str">
        <f t="shared" si="762"/>
        <v>Sunday</v>
      </c>
      <c r="I5422" t="str">
        <f t="shared" si="763"/>
        <v>FM11</v>
      </c>
      <c r="J5422" t="str">
        <f t="shared" si="764"/>
        <v>FQ4</v>
      </c>
    </row>
    <row r="5423" spans="1:10" x14ac:dyDescent="0.35">
      <c r="A5423" s="1">
        <v>40221</v>
      </c>
      <c r="B5423">
        <f t="shared" si="756"/>
        <v>2010</v>
      </c>
      <c r="C5423">
        <f t="shared" si="757"/>
        <v>2</v>
      </c>
      <c r="D5423" t="str">
        <f t="shared" si="758"/>
        <v>February</v>
      </c>
      <c r="E5423" t="str">
        <f t="shared" si="759"/>
        <v>Q1</v>
      </c>
      <c r="F5423" t="str">
        <f t="shared" si="760"/>
        <v>2010-Feb</v>
      </c>
      <c r="G5423">
        <f t="shared" si="761"/>
        <v>6</v>
      </c>
      <c r="H5423" t="str">
        <f t="shared" si="762"/>
        <v>Friday</v>
      </c>
      <c r="I5423" t="str">
        <f t="shared" si="763"/>
        <v>FM11</v>
      </c>
      <c r="J5423" t="str">
        <f t="shared" si="764"/>
        <v>FQ4</v>
      </c>
    </row>
    <row r="5424" spans="1:10" x14ac:dyDescent="0.35">
      <c r="A5424" s="1">
        <v>41691</v>
      </c>
      <c r="B5424">
        <f t="shared" si="756"/>
        <v>2014</v>
      </c>
      <c r="C5424">
        <f t="shared" si="757"/>
        <v>2</v>
      </c>
      <c r="D5424" t="str">
        <f t="shared" si="758"/>
        <v>February</v>
      </c>
      <c r="E5424" t="str">
        <f t="shared" si="759"/>
        <v>Q1</v>
      </c>
      <c r="F5424" t="str">
        <f t="shared" si="760"/>
        <v>2014-Feb</v>
      </c>
      <c r="G5424">
        <f t="shared" si="761"/>
        <v>6</v>
      </c>
      <c r="H5424" t="str">
        <f t="shared" si="762"/>
        <v>Friday</v>
      </c>
      <c r="I5424" t="str">
        <f t="shared" si="763"/>
        <v>FM11</v>
      </c>
      <c r="J5424" t="str">
        <f t="shared" si="764"/>
        <v>FQ4</v>
      </c>
    </row>
    <row r="5425" spans="1:10" x14ac:dyDescent="0.35">
      <c r="A5425" s="1">
        <v>43153</v>
      </c>
      <c r="B5425">
        <f t="shared" si="756"/>
        <v>2018</v>
      </c>
      <c r="C5425">
        <f t="shared" si="757"/>
        <v>2</v>
      </c>
      <c r="D5425" t="str">
        <f t="shared" si="758"/>
        <v>February</v>
      </c>
      <c r="E5425" t="str">
        <f t="shared" si="759"/>
        <v>Q1</v>
      </c>
      <c r="F5425" t="str">
        <f t="shared" si="760"/>
        <v>2018-Feb</v>
      </c>
      <c r="G5425">
        <f t="shared" si="761"/>
        <v>5</v>
      </c>
      <c r="H5425" t="str">
        <f t="shared" si="762"/>
        <v>Thursday</v>
      </c>
      <c r="I5425" t="str">
        <f t="shared" si="763"/>
        <v>FM11</v>
      </c>
      <c r="J5425" t="str">
        <f t="shared" si="764"/>
        <v>FQ4</v>
      </c>
    </row>
    <row r="5426" spans="1:10" x14ac:dyDescent="0.35">
      <c r="A5426" s="1">
        <v>42039</v>
      </c>
      <c r="B5426">
        <f t="shared" si="756"/>
        <v>2015</v>
      </c>
      <c r="C5426">
        <f t="shared" si="757"/>
        <v>2</v>
      </c>
      <c r="D5426" t="str">
        <f t="shared" si="758"/>
        <v>February</v>
      </c>
      <c r="E5426" t="str">
        <f t="shared" si="759"/>
        <v>Q1</v>
      </c>
      <c r="F5426" t="str">
        <f t="shared" si="760"/>
        <v>2015-Feb</v>
      </c>
      <c r="G5426">
        <f t="shared" si="761"/>
        <v>4</v>
      </c>
      <c r="H5426" t="str">
        <f t="shared" si="762"/>
        <v>Wednesday</v>
      </c>
      <c r="I5426" t="str">
        <f t="shared" si="763"/>
        <v>FM11</v>
      </c>
      <c r="J5426" t="str">
        <f t="shared" si="764"/>
        <v>FQ4</v>
      </c>
    </row>
    <row r="5427" spans="1:10" x14ac:dyDescent="0.35">
      <c r="A5427" s="1">
        <v>40581</v>
      </c>
      <c r="B5427">
        <f t="shared" si="756"/>
        <v>2011</v>
      </c>
      <c r="C5427">
        <f t="shared" si="757"/>
        <v>2</v>
      </c>
      <c r="D5427" t="str">
        <f t="shared" si="758"/>
        <v>February</v>
      </c>
      <c r="E5427" t="str">
        <f t="shared" si="759"/>
        <v>Q1</v>
      </c>
      <c r="F5427" t="str">
        <f t="shared" si="760"/>
        <v>2011-Feb</v>
      </c>
      <c r="G5427">
        <f t="shared" si="761"/>
        <v>2</v>
      </c>
      <c r="H5427" t="str">
        <f t="shared" si="762"/>
        <v>Monday</v>
      </c>
      <c r="I5427" t="str">
        <f t="shared" si="763"/>
        <v>FM11</v>
      </c>
      <c r="J5427" t="str">
        <f t="shared" si="764"/>
        <v>FQ4</v>
      </c>
    </row>
    <row r="5428" spans="1:10" x14ac:dyDescent="0.35">
      <c r="A5428" s="1">
        <v>42396</v>
      </c>
      <c r="B5428">
        <f t="shared" si="756"/>
        <v>2016</v>
      </c>
      <c r="C5428">
        <f t="shared" si="757"/>
        <v>1</v>
      </c>
      <c r="D5428" t="str">
        <f t="shared" si="758"/>
        <v>January</v>
      </c>
      <c r="E5428" t="str">
        <f t="shared" si="759"/>
        <v>Q1</v>
      </c>
      <c r="F5428" t="str">
        <f t="shared" si="760"/>
        <v>2016-Jan</v>
      </c>
      <c r="G5428">
        <f t="shared" si="761"/>
        <v>4</v>
      </c>
      <c r="H5428" t="str">
        <f t="shared" si="762"/>
        <v>Wednesday</v>
      </c>
      <c r="I5428" t="str">
        <f t="shared" si="763"/>
        <v>FM10</v>
      </c>
      <c r="J5428" t="str">
        <f t="shared" si="764"/>
        <v>FQ4</v>
      </c>
    </row>
    <row r="5429" spans="1:10" x14ac:dyDescent="0.35">
      <c r="A5429" s="1">
        <v>40552</v>
      </c>
      <c r="B5429">
        <f t="shared" si="756"/>
        <v>2011</v>
      </c>
      <c r="C5429">
        <f t="shared" si="757"/>
        <v>1</v>
      </c>
      <c r="D5429" t="str">
        <f t="shared" si="758"/>
        <v>January</v>
      </c>
      <c r="E5429" t="str">
        <f t="shared" si="759"/>
        <v>Q1</v>
      </c>
      <c r="F5429" t="str">
        <f t="shared" si="760"/>
        <v>2011-Jan</v>
      </c>
      <c r="G5429">
        <f t="shared" si="761"/>
        <v>1</v>
      </c>
      <c r="H5429" t="str">
        <f t="shared" si="762"/>
        <v>Sunday</v>
      </c>
      <c r="I5429" t="str">
        <f t="shared" si="763"/>
        <v>FM10</v>
      </c>
      <c r="J5429" t="str">
        <f t="shared" si="764"/>
        <v>FQ4</v>
      </c>
    </row>
    <row r="5430" spans="1:10" x14ac:dyDescent="0.35">
      <c r="A5430" s="1">
        <v>41289</v>
      </c>
      <c r="B5430">
        <f t="shared" si="756"/>
        <v>2013</v>
      </c>
      <c r="C5430">
        <f t="shared" si="757"/>
        <v>1</v>
      </c>
      <c r="D5430" t="str">
        <f t="shared" si="758"/>
        <v>January</v>
      </c>
      <c r="E5430" t="str">
        <f t="shared" si="759"/>
        <v>Q1</v>
      </c>
      <c r="F5430" t="str">
        <f t="shared" si="760"/>
        <v>2013-Jan</v>
      </c>
      <c r="G5430">
        <f t="shared" si="761"/>
        <v>3</v>
      </c>
      <c r="H5430" t="str">
        <f t="shared" si="762"/>
        <v>Tuesday</v>
      </c>
      <c r="I5430" t="str">
        <f t="shared" si="763"/>
        <v>FM10</v>
      </c>
      <c r="J5430" t="str">
        <f t="shared" si="764"/>
        <v>FQ4</v>
      </c>
    </row>
    <row r="5431" spans="1:10" x14ac:dyDescent="0.35">
      <c r="A5431" s="1">
        <v>42370</v>
      </c>
      <c r="B5431">
        <f t="shared" si="756"/>
        <v>2016</v>
      </c>
      <c r="C5431">
        <f t="shared" si="757"/>
        <v>1</v>
      </c>
      <c r="D5431" t="str">
        <f t="shared" si="758"/>
        <v>January</v>
      </c>
      <c r="E5431" t="str">
        <f t="shared" si="759"/>
        <v>Q1</v>
      </c>
      <c r="F5431" t="str">
        <f t="shared" si="760"/>
        <v>2016-Jan</v>
      </c>
      <c r="G5431">
        <f t="shared" si="761"/>
        <v>6</v>
      </c>
      <c r="H5431" t="str">
        <f t="shared" si="762"/>
        <v>Friday</v>
      </c>
      <c r="I5431" t="str">
        <f t="shared" si="763"/>
        <v>FM10</v>
      </c>
      <c r="J5431" t="str">
        <f t="shared" si="764"/>
        <v>FQ4</v>
      </c>
    </row>
    <row r="5432" spans="1:10" x14ac:dyDescent="0.35">
      <c r="A5432" s="1">
        <v>41650</v>
      </c>
      <c r="B5432">
        <f t="shared" si="756"/>
        <v>2014</v>
      </c>
      <c r="C5432">
        <f t="shared" si="757"/>
        <v>1</v>
      </c>
      <c r="D5432" t="str">
        <f t="shared" si="758"/>
        <v>January</v>
      </c>
      <c r="E5432" t="str">
        <f t="shared" si="759"/>
        <v>Q1</v>
      </c>
      <c r="F5432" t="str">
        <f t="shared" si="760"/>
        <v>2014-Jan</v>
      </c>
      <c r="G5432">
        <f t="shared" si="761"/>
        <v>7</v>
      </c>
      <c r="H5432" t="str">
        <f t="shared" si="762"/>
        <v>Saturday</v>
      </c>
      <c r="I5432" t="str">
        <f t="shared" si="763"/>
        <v>FM10</v>
      </c>
      <c r="J5432" t="str">
        <f t="shared" si="764"/>
        <v>FQ4</v>
      </c>
    </row>
    <row r="5433" spans="1:10" x14ac:dyDescent="0.35">
      <c r="A5433" s="1">
        <v>40192</v>
      </c>
      <c r="B5433">
        <f t="shared" si="756"/>
        <v>2010</v>
      </c>
      <c r="C5433">
        <f t="shared" si="757"/>
        <v>1</v>
      </c>
      <c r="D5433" t="str">
        <f t="shared" si="758"/>
        <v>January</v>
      </c>
      <c r="E5433" t="str">
        <f t="shared" si="759"/>
        <v>Q1</v>
      </c>
      <c r="F5433" t="str">
        <f t="shared" si="760"/>
        <v>2010-Jan</v>
      </c>
      <c r="G5433">
        <f t="shared" si="761"/>
        <v>5</v>
      </c>
      <c r="H5433" t="str">
        <f t="shared" si="762"/>
        <v>Thursday</v>
      </c>
      <c r="I5433" t="str">
        <f t="shared" si="763"/>
        <v>FM10</v>
      </c>
      <c r="J5433" t="str">
        <f t="shared" si="764"/>
        <v>FQ4</v>
      </c>
    </row>
    <row r="5434" spans="1:10" x14ac:dyDescent="0.35">
      <c r="A5434" s="1">
        <v>41666</v>
      </c>
      <c r="B5434">
        <f t="shared" si="756"/>
        <v>2014</v>
      </c>
      <c r="C5434">
        <f t="shared" si="757"/>
        <v>1</v>
      </c>
      <c r="D5434" t="str">
        <f t="shared" si="758"/>
        <v>January</v>
      </c>
      <c r="E5434" t="str">
        <f t="shared" si="759"/>
        <v>Q1</v>
      </c>
      <c r="F5434" t="str">
        <f t="shared" si="760"/>
        <v>2014-Jan</v>
      </c>
      <c r="G5434">
        <f t="shared" si="761"/>
        <v>2</v>
      </c>
      <c r="H5434" t="str">
        <f t="shared" si="762"/>
        <v>Monday</v>
      </c>
      <c r="I5434" t="str">
        <f t="shared" si="763"/>
        <v>FM10</v>
      </c>
      <c r="J5434" t="str">
        <f t="shared" si="764"/>
        <v>FQ4</v>
      </c>
    </row>
    <row r="5435" spans="1:10" x14ac:dyDescent="0.35">
      <c r="A5435" s="1">
        <v>43118</v>
      </c>
      <c r="B5435">
        <f t="shared" si="756"/>
        <v>2018</v>
      </c>
      <c r="C5435">
        <f t="shared" si="757"/>
        <v>1</v>
      </c>
      <c r="D5435" t="str">
        <f t="shared" si="758"/>
        <v>January</v>
      </c>
      <c r="E5435" t="str">
        <f t="shared" si="759"/>
        <v>Q1</v>
      </c>
      <c r="F5435" t="str">
        <f t="shared" si="760"/>
        <v>2018-Jan</v>
      </c>
      <c r="G5435">
        <f t="shared" si="761"/>
        <v>5</v>
      </c>
      <c r="H5435" t="str">
        <f t="shared" si="762"/>
        <v>Thursday</v>
      </c>
      <c r="I5435" t="str">
        <f t="shared" si="763"/>
        <v>FM10</v>
      </c>
      <c r="J5435" t="str">
        <f t="shared" si="764"/>
        <v>FQ4</v>
      </c>
    </row>
    <row r="5436" spans="1:10" x14ac:dyDescent="0.35">
      <c r="A5436" s="1">
        <v>41663</v>
      </c>
      <c r="B5436">
        <f t="shared" si="756"/>
        <v>2014</v>
      </c>
      <c r="C5436">
        <f t="shared" si="757"/>
        <v>1</v>
      </c>
      <c r="D5436" t="str">
        <f t="shared" si="758"/>
        <v>January</v>
      </c>
      <c r="E5436" t="str">
        <f t="shared" si="759"/>
        <v>Q1</v>
      </c>
      <c r="F5436" t="str">
        <f t="shared" si="760"/>
        <v>2014-Jan</v>
      </c>
      <c r="G5436">
        <f t="shared" si="761"/>
        <v>6</v>
      </c>
      <c r="H5436" t="str">
        <f t="shared" si="762"/>
        <v>Friday</v>
      </c>
      <c r="I5436" t="str">
        <f t="shared" si="763"/>
        <v>FM10</v>
      </c>
      <c r="J5436" t="str">
        <f t="shared" si="764"/>
        <v>FQ4</v>
      </c>
    </row>
    <row r="5437" spans="1:10" x14ac:dyDescent="0.35">
      <c r="A5437" s="1">
        <v>41617</v>
      </c>
      <c r="B5437">
        <f t="shared" si="756"/>
        <v>2013</v>
      </c>
      <c r="C5437">
        <f t="shared" si="757"/>
        <v>12</v>
      </c>
      <c r="D5437" t="str">
        <f t="shared" si="758"/>
        <v>December</v>
      </c>
      <c r="E5437" t="str">
        <f t="shared" si="759"/>
        <v>Q4</v>
      </c>
      <c r="F5437" t="str">
        <f t="shared" si="760"/>
        <v>2013-Dec</v>
      </c>
      <c r="G5437">
        <f t="shared" si="761"/>
        <v>2</v>
      </c>
      <c r="H5437" t="str">
        <f t="shared" si="762"/>
        <v>Monday</v>
      </c>
      <c r="I5437" t="str">
        <f t="shared" si="763"/>
        <v>FM9</v>
      </c>
      <c r="J5437" t="str">
        <f t="shared" si="764"/>
        <v>FQ3</v>
      </c>
    </row>
    <row r="5438" spans="1:10" x14ac:dyDescent="0.35">
      <c r="A5438" s="1">
        <v>43456</v>
      </c>
      <c r="B5438">
        <f t="shared" si="756"/>
        <v>2018</v>
      </c>
      <c r="C5438">
        <f t="shared" si="757"/>
        <v>12</v>
      </c>
      <c r="D5438" t="str">
        <f t="shared" si="758"/>
        <v>December</v>
      </c>
      <c r="E5438" t="str">
        <f t="shared" si="759"/>
        <v>Q4</v>
      </c>
      <c r="F5438" t="str">
        <f t="shared" si="760"/>
        <v>2018-Dec</v>
      </c>
      <c r="G5438">
        <f t="shared" si="761"/>
        <v>7</v>
      </c>
      <c r="H5438" t="str">
        <f t="shared" si="762"/>
        <v>Saturday</v>
      </c>
      <c r="I5438" t="str">
        <f t="shared" si="763"/>
        <v>FM9</v>
      </c>
      <c r="J5438" t="str">
        <f t="shared" si="764"/>
        <v>FQ3</v>
      </c>
    </row>
    <row r="5439" spans="1:10" x14ac:dyDescent="0.35">
      <c r="A5439" s="1">
        <v>42705</v>
      </c>
      <c r="B5439">
        <f t="shared" si="756"/>
        <v>2016</v>
      </c>
      <c r="C5439">
        <f t="shared" si="757"/>
        <v>12</v>
      </c>
      <c r="D5439" t="str">
        <f t="shared" si="758"/>
        <v>December</v>
      </c>
      <c r="E5439" t="str">
        <f t="shared" si="759"/>
        <v>Q4</v>
      </c>
      <c r="F5439" t="str">
        <f t="shared" si="760"/>
        <v>2016-Dec</v>
      </c>
      <c r="G5439">
        <f t="shared" si="761"/>
        <v>5</v>
      </c>
      <c r="H5439" t="str">
        <f t="shared" si="762"/>
        <v>Thursday</v>
      </c>
      <c r="I5439" t="str">
        <f t="shared" si="763"/>
        <v>FM9</v>
      </c>
      <c r="J5439" t="str">
        <f t="shared" si="764"/>
        <v>FQ3</v>
      </c>
    </row>
    <row r="5440" spans="1:10" x14ac:dyDescent="0.35">
      <c r="A5440" s="1">
        <v>41255</v>
      </c>
      <c r="B5440">
        <f t="shared" si="756"/>
        <v>2012</v>
      </c>
      <c r="C5440">
        <f t="shared" si="757"/>
        <v>12</v>
      </c>
      <c r="D5440" t="str">
        <f t="shared" si="758"/>
        <v>December</v>
      </c>
      <c r="E5440" t="str">
        <f t="shared" si="759"/>
        <v>Q4</v>
      </c>
      <c r="F5440" t="str">
        <f t="shared" si="760"/>
        <v>2012-Dec</v>
      </c>
      <c r="G5440">
        <f t="shared" si="761"/>
        <v>4</v>
      </c>
      <c r="H5440" t="str">
        <f t="shared" si="762"/>
        <v>Wednesday</v>
      </c>
      <c r="I5440" t="str">
        <f t="shared" si="763"/>
        <v>FM9</v>
      </c>
      <c r="J5440" t="str">
        <f t="shared" si="764"/>
        <v>FQ3</v>
      </c>
    </row>
    <row r="5441" spans="1:10" x14ac:dyDescent="0.35">
      <c r="A5441" s="1">
        <v>43092</v>
      </c>
      <c r="B5441">
        <f t="shared" si="756"/>
        <v>2017</v>
      </c>
      <c r="C5441">
        <f t="shared" si="757"/>
        <v>12</v>
      </c>
      <c r="D5441" t="str">
        <f t="shared" si="758"/>
        <v>December</v>
      </c>
      <c r="E5441" t="str">
        <f t="shared" si="759"/>
        <v>Q4</v>
      </c>
      <c r="F5441" t="str">
        <f t="shared" si="760"/>
        <v>2017-Dec</v>
      </c>
      <c r="G5441">
        <f t="shared" si="761"/>
        <v>7</v>
      </c>
      <c r="H5441" t="str">
        <f t="shared" si="762"/>
        <v>Saturday</v>
      </c>
      <c r="I5441" t="str">
        <f t="shared" si="763"/>
        <v>FM9</v>
      </c>
      <c r="J5441" t="str">
        <f t="shared" si="764"/>
        <v>FQ3</v>
      </c>
    </row>
    <row r="5442" spans="1:10" x14ac:dyDescent="0.35">
      <c r="A5442" s="1">
        <v>41986</v>
      </c>
      <c r="B5442">
        <f t="shared" si="756"/>
        <v>2014</v>
      </c>
      <c r="C5442">
        <f t="shared" si="757"/>
        <v>12</v>
      </c>
      <c r="D5442" t="str">
        <f t="shared" si="758"/>
        <v>December</v>
      </c>
      <c r="E5442" t="str">
        <f t="shared" si="759"/>
        <v>Q4</v>
      </c>
      <c r="F5442" t="str">
        <f t="shared" si="760"/>
        <v>2014-Dec</v>
      </c>
      <c r="G5442">
        <f t="shared" si="761"/>
        <v>7</v>
      </c>
      <c r="H5442" t="str">
        <f t="shared" si="762"/>
        <v>Saturday</v>
      </c>
      <c r="I5442" t="str">
        <f t="shared" si="763"/>
        <v>FM9</v>
      </c>
      <c r="J5442" t="str">
        <f t="shared" si="764"/>
        <v>FQ3</v>
      </c>
    </row>
    <row r="5443" spans="1:10" x14ac:dyDescent="0.35">
      <c r="A5443" s="1">
        <v>42349</v>
      </c>
      <c r="B5443">
        <f t="shared" ref="B5443:B5506" si="765">YEAR(A5443)</f>
        <v>2015</v>
      </c>
      <c r="C5443">
        <f t="shared" ref="C5443:C5506" si="766">MONTH(A5443)</f>
        <v>12</v>
      </c>
      <c r="D5443" t="str">
        <f t="shared" ref="D5443:D5506" si="767">TEXT(A5443,"mmmm")</f>
        <v>December</v>
      </c>
      <c r="E5443" t="str">
        <f t="shared" ref="E5443:E5506" si="768">"Q" &amp; INT((MONTH(A5443)-1)/3) + 1</f>
        <v>Q4</v>
      </c>
      <c r="F5443" t="str">
        <f t="shared" ref="F5443:F5506" si="769">YEAR(A5443) &amp; "-" &amp; TEXT(A5443,"mmm")</f>
        <v>2015-Dec</v>
      </c>
      <c r="G5443">
        <f t="shared" ref="G5443:G5506" si="770">WEEKDAY(A5443,1)</f>
        <v>6</v>
      </c>
      <c r="H5443" t="str">
        <f t="shared" ref="H5443:H5506" si="771">TEXT(A5443,"dddd")</f>
        <v>Friday</v>
      </c>
      <c r="I5443" t="str">
        <f t="shared" ref="I5443:I5506" si="772">"FM"&amp;MOD(MONTH(A5443)-4,12)+1</f>
        <v>FM9</v>
      </c>
      <c r="J5443" t="str">
        <f t="shared" ref="J5443:J5506" si="773">"FQ"&amp;INT((MOD(MONTH(A5443)-4,12))/3)+1</f>
        <v>FQ3</v>
      </c>
    </row>
    <row r="5444" spans="1:10" x14ac:dyDescent="0.35">
      <c r="A5444" s="1">
        <v>41625</v>
      </c>
      <c r="B5444">
        <f t="shared" si="765"/>
        <v>2013</v>
      </c>
      <c r="C5444">
        <f t="shared" si="766"/>
        <v>12</v>
      </c>
      <c r="D5444" t="str">
        <f t="shared" si="767"/>
        <v>December</v>
      </c>
      <c r="E5444" t="str">
        <f t="shared" si="768"/>
        <v>Q4</v>
      </c>
      <c r="F5444" t="str">
        <f t="shared" si="769"/>
        <v>2013-Dec</v>
      </c>
      <c r="G5444">
        <f t="shared" si="770"/>
        <v>3</v>
      </c>
      <c r="H5444" t="str">
        <f t="shared" si="771"/>
        <v>Tuesday</v>
      </c>
      <c r="I5444" t="str">
        <f t="shared" si="772"/>
        <v>FM9</v>
      </c>
      <c r="J5444" t="str">
        <f t="shared" si="773"/>
        <v>FQ3</v>
      </c>
    </row>
    <row r="5445" spans="1:10" x14ac:dyDescent="0.35">
      <c r="A5445" s="1">
        <v>40893</v>
      </c>
      <c r="B5445">
        <f t="shared" si="765"/>
        <v>2011</v>
      </c>
      <c r="C5445">
        <f t="shared" si="766"/>
        <v>12</v>
      </c>
      <c r="D5445" t="str">
        <f t="shared" si="767"/>
        <v>December</v>
      </c>
      <c r="E5445" t="str">
        <f t="shared" si="768"/>
        <v>Q4</v>
      </c>
      <c r="F5445" t="str">
        <f t="shared" si="769"/>
        <v>2011-Dec</v>
      </c>
      <c r="G5445">
        <f t="shared" si="770"/>
        <v>6</v>
      </c>
      <c r="H5445" t="str">
        <f t="shared" si="771"/>
        <v>Friday</v>
      </c>
      <c r="I5445" t="str">
        <f t="shared" si="772"/>
        <v>FM9</v>
      </c>
      <c r="J5445" t="str">
        <f t="shared" si="773"/>
        <v>FQ3</v>
      </c>
    </row>
    <row r="5446" spans="1:10" x14ac:dyDescent="0.35">
      <c r="A5446" s="1">
        <v>40486</v>
      </c>
      <c r="B5446">
        <f t="shared" si="765"/>
        <v>2010</v>
      </c>
      <c r="C5446">
        <f t="shared" si="766"/>
        <v>11</v>
      </c>
      <c r="D5446" t="str">
        <f t="shared" si="767"/>
        <v>November</v>
      </c>
      <c r="E5446" t="str">
        <f t="shared" si="768"/>
        <v>Q4</v>
      </c>
      <c r="F5446" t="str">
        <f t="shared" si="769"/>
        <v>2010-Nov</v>
      </c>
      <c r="G5446">
        <f t="shared" si="770"/>
        <v>5</v>
      </c>
      <c r="H5446" t="str">
        <f t="shared" si="771"/>
        <v>Thursday</v>
      </c>
      <c r="I5446" t="str">
        <f t="shared" si="772"/>
        <v>FM8</v>
      </c>
      <c r="J5446" t="str">
        <f t="shared" si="773"/>
        <v>FQ3</v>
      </c>
    </row>
    <row r="5447" spans="1:10" x14ac:dyDescent="0.35">
      <c r="A5447" s="1">
        <v>40864</v>
      </c>
      <c r="B5447">
        <f t="shared" si="765"/>
        <v>2011</v>
      </c>
      <c r="C5447">
        <f t="shared" si="766"/>
        <v>11</v>
      </c>
      <c r="D5447" t="str">
        <f t="shared" si="767"/>
        <v>November</v>
      </c>
      <c r="E5447" t="str">
        <f t="shared" si="768"/>
        <v>Q4</v>
      </c>
      <c r="F5447" t="str">
        <f t="shared" si="769"/>
        <v>2011-Nov</v>
      </c>
      <c r="G5447">
        <f t="shared" si="770"/>
        <v>5</v>
      </c>
      <c r="H5447" t="str">
        <f t="shared" si="771"/>
        <v>Thursday</v>
      </c>
      <c r="I5447" t="str">
        <f t="shared" si="772"/>
        <v>FM8</v>
      </c>
      <c r="J5447" t="str">
        <f t="shared" si="773"/>
        <v>FQ3</v>
      </c>
    </row>
    <row r="5448" spans="1:10" x14ac:dyDescent="0.35">
      <c r="A5448" s="1">
        <v>43423</v>
      </c>
      <c r="B5448">
        <f t="shared" si="765"/>
        <v>2018</v>
      </c>
      <c r="C5448">
        <f t="shared" si="766"/>
        <v>11</v>
      </c>
      <c r="D5448" t="str">
        <f t="shared" si="767"/>
        <v>November</v>
      </c>
      <c r="E5448" t="str">
        <f t="shared" si="768"/>
        <v>Q4</v>
      </c>
      <c r="F5448" t="str">
        <f t="shared" si="769"/>
        <v>2018-Nov</v>
      </c>
      <c r="G5448">
        <f t="shared" si="770"/>
        <v>2</v>
      </c>
      <c r="H5448" t="str">
        <f t="shared" si="771"/>
        <v>Monday</v>
      </c>
      <c r="I5448" t="str">
        <f t="shared" si="772"/>
        <v>FM8</v>
      </c>
      <c r="J5448" t="str">
        <f t="shared" si="773"/>
        <v>FQ3</v>
      </c>
    </row>
    <row r="5449" spans="1:10" x14ac:dyDescent="0.35">
      <c r="A5449" s="1">
        <v>43416</v>
      </c>
      <c r="B5449">
        <f t="shared" si="765"/>
        <v>2018</v>
      </c>
      <c r="C5449">
        <f t="shared" si="766"/>
        <v>11</v>
      </c>
      <c r="D5449" t="str">
        <f t="shared" si="767"/>
        <v>November</v>
      </c>
      <c r="E5449" t="str">
        <f t="shared" si="768"/>
        <v>Q4</v>
      </c>
      <c r="F5449" t="str">
        <f t="shared" si="769"/>
        <v>2018-Nov</v>
      </c>
      <c r="G5449">
        <f t="shared" si="770"/>
        <v>2</v>
      </c>
      <c r="H5449" t="str">
        <f t="shared" si="771"/>
        <v>Monday</v>
      </c>
      <c r="I5449" t="str">
        <f t="shared" si="772"/>
        <v>FM8</v>
      </c>
      <c r="J5449" t="str">
        <f t="shared" si="773"/>
        <v>FQ3</v>
      </c>
    </row>
    <row r="5450" spans="1:10" x14ac:dyDescent="0.35">
      <c r="A5450" s="1">
        <v>43413</v>
      </c>
      <c r="B5450">
        <f t="shared" si="765"/>
        <v>2018</v>
      </c>
      <c r="C5450">
        <f t="shared" si="766"/>
        <v>11</v>
      </c>
      <c r="D5450" t="str">
        <f t="shared" si="767"/>
        <v>November</v>
      </c>
      <c r="E5450" t="str">
        <f t="shared" si="768"/>
        <v>Q4</v>
      </c>
      <c r="F5450" t="str">
        <f t="shared" si="769"/>
        <v>2018-Nov</v>
      </c>
      <c r="G5450">
        <f t="shared" si="770"/>
        <v>6</v>
      </c>
      <c r="H5450" t="str">
        <f t="shared" si="771"/>
        <v>Friday</v>
      </c>
      <c r="I5450" t="str">
        <f t="shared" si="772"/>
        <v>FM8</v>
      </c>
      <c r="J5450" t="str">
        <f t="shared" si="773"/>
        <v>FQ3</v>
      </c>
    </row>
    <row r="5451" spans="1:10" x14ac:dyDescent="0.35">
      <c r="A5451" s="1">
        <v>40852</v>
      </c>
      <c r="B5451">
        <f t="shared" si="765"/>
        <v>2011</v>
      </c>
      <c r="C5451">
        <f t="shared" si="766"/>
        <v>11</v>
      </c>
      <c r="D5451" t="str">
        <f t="shared" si="767"/>
        <v>November</v>
      </c>
      <c r="E5451" t="str">
        <f t="shared" si="768"/>
        <v>Q4</v>
      </c>
      <c r="F5451" t="str">
        <f t="shared" si="769"/>
        <v>2011-Nov</v>
      </c>
      <c r="G5451">
        <f t="shared" si="770"/>
        <v>7</v>
      </c>
      <c r="H5451" t="str">
        <f t="shared" si="771"/>
        <v>Saturday</v>
      </c>
      <c r="I5451" t="str">
        <f t="shared" si="772"/>
        <v>FM8</v>
      </c>
      <c r="J5451" t="str">
        <f t="shared" si="773"/>
        <v>FQ3</v>
      </c>
    </row>
    <row r="5452" spans="1:10" x14ac:dyDescent="0.35">
      <c r="A5452" s="1">
        <v>41228</v>
      </c>
      <c r="B5452">
        <f t="shared" si="765"/>
        <v>2012</v>
      </c>
      <c r="C5452">
        <f t="shared" si="766"/>
        <v>11</v>
      </c>
      <c r="D5452" t="str">
        <f t="shared" si="767"/>
        <v>November</v>
      </c>
      <c r="E5452" t="str">
        <f t="shared" si="768"/>
        <v>Q4</v>
      </c>
      <c r="F5452" t="str">
        <f t="shared" si="769"/>
        <v>2012-Nov</v>
      </c>
      <c r="G5452">
        <f t="shared" si="770"/>
        <v>5</v>
      </c>
      <c r="H5452" t="str">
        <f t="shared" si="771"/>
        <v>Thursday</v>
      </c>
      <c r="I5452" t="str">
        <f t="shared" si="772"/>
        <v>FM8</v>
      </c>
      <c r="J5452" t="str">
        <f t="shared" si="773"/>
        <v>FQ3</v>
      </c>
    </row>
    <row r="5453" spans="1:10" x14ac:dyDescent="0.35">
      <c r="A5453" s="1">
        <v>41962</v>
      </c>
      <c r="B5453">
        <f t="shared" si="765"/>
        <v>2014</v>
      </c>
      <c r="C5453">
        <f t="shared" si="766"/>
        <v>11</v>
      </c>
      <c r="D5453" t="str">
        <f t="shared" si="767"/>
        <v>November</v>
      </c>
      <c r="E5453" t="str">
        <f t="shared" si="768"/>
        <v>Q4</v>
      </c>
      <c r="F5453" t="str">
        <f t="shared" si="769"/>
        <v>2014-Nov</v>
      </c>
      <c r="G5453">
        <f t="shared" si="770"/>
        <v>4</v>
      </c>
      <c r="H5453" t="str">
        <f t="shared" si="771"/>
        <v>Wednesday</v>
      </c>
      <c r="I5453" t="str">
        <f t="shared" si="772"/>
        <v>FM8</v>
      </c>
      <c r="J5453" t="str">
        <f t="shared" si="773"/>
        <v>FQ3</v>
      </c>
    </row>
    <row r="5454" spans="1:10" x14ac:dyDescent="0.35">
      <c r="A5454" s="1">
        <v>40495</v>
      </c>
      <c r="B5454">
        <f t="shared" si="765"/>
        <v>2010</v>
      </c>
      <c r="C5454">
        <f t="shared" si="766"/>
        <v>11</v>
      </c>
      <c r="D5454" t="str">
        <f t="shared" si="767"/>
        <v>November</v>
      </c>
      <c r="E5454" t="str">
        <f t="shared" si="768"/>
        <v>Q4</v>
      </c>
      <c r="F5454" t="str">
        <f t="shared" si="769"/>
        <v>2010-Nov</v>
      </c>
      <c r="G5454">
        <f t="shared" si="770"/>
        <v>7</v>
      </c>
      <c r="H5454" t="str">
        <f t="shared" si="771"/>
        <v>Saturday</v>
      </c>
      <c r="I5454" t="str">
        <f t="shared" si="772"/>
        <v>FM8</v>
      </c>
      <c r="J5454" t="str">
        <f t="shared" si="773"/>
        <v>FQ3</v>
      </c>
    </row>
    <row r="5455" spans="1:10" x14ac:dyDescent="0.35">
      <c r="A5455" s="1">
        <v>42315</v>
      </c>
      <c r="B5455">
        <f t="shared" si="765"/>
        <v>2015</v>
      </c>
      <c r="C5455">
        <f t="shared" si="766"/>
        <v>11</v>
      </c>
      <c r="D5455" t="str">
        <f t="shared" si="767"/>
        <v>November</v>
      </c>
      <c r="E5455" t="str">
        <f t="shared" si="768"/>
        <v>Q4</v>
      </c>
      <c r="F5455" t="str">
        <f t="shared" si="769"/>
        <v>2015-Nov</v>
      </c>
      <c r="G5455">
        <f t="shared" si="770"/>
        <v>7</v>
      </c>
      <c r="H5455" t="str">
        <f t="shared" si="771"/>
        <v>Saturday</v>
      </c>
      <c r="I5455" t="str">
        <f t="shared" si="772"/>
        <v>FM8</v>
      </c>
      <c r="J5455" t="str">
        <f t="shared" si="773"/>
        <v>FQ3</v>
      </c>
    </row>
    <row r="5456" spans="1:10" x14ac:dyDescent="0.35">
      <c r="A5456" s="1">
        <v>42322</v>
      </c>
      <c r="B5456">
        <f t="shared" si="765"/>
        <v>2015</v>
      </c>
      <c r="C5456">
        <f t="shared" si="766"/>
        <v>11</v>
      </c>
      <c r="D5456" t="str">
        <f t="shared" si="767"/>
        <v>November</v>
      </c>
      <c r="E5456" t="str">
        <f t="shared" si="768"/>
        <v>Q4</v>
      </c>
      <c r="F5456" t="str">
        <f t="shared" si="769"/>
        <v>2015-Nov</v>
      </c>
      <c r="G5456">
        <f t="shared" si="770"/>
        <v>7</v>
      </c>
      <c r="H5456" t="str">
        <f t="shared" si="771"/>
        <v>Saturday</v>
      </c>
      <c r="I5456" t="str">
        <f t="shared" si="772"/>
        <v>FM8</v>
      </c>
      <c r="J5456" t="str">
        <f t="shared" si="773"/>
        <v>FQ3</v>
      </c>
    </row>
    <row r="5457" spans="1:10" x14ac:dyDescent="0.35">
      <c r="A5457" s="1">
        <v>43062</v>
      </c>
      <c r="B5457">
        <f t="shared" si="765"/>
        <v>2017</v>
      </c>
      <c r="C5457">
        <f t="shared" si="766"/>
        <v>11</v>
      </c>
      <c r="D5457" t="str">
        <f t="shared" si="767"/>
        <v>November</v>
      </c>
      <c r="E5457" t="str">
        <f t="shared" si="768"/>
        <v>Q4</v>
      </c>
      <c r="F5457" t="str">
        <f t="shared" si="769"/>
        <v>2017-Nov</v>
      </c>
      <c r="G5457">
        <f t="shared" si="770"/>
        <v>5</v>
      </c>
      <c r="H5457" t="str">
        <f t="shared" si="771"/>
        <v>Thursday</v>
      </c>
      <c r="I5457" t="str">
        <f t="shared" si="772"/>
        <v>FM8</v>
      </c>
      <c r="J5457" t="str">
        <f t="shared" si="773"/>
        <v>FQ3</v>
      </c>
    </row>
    <row r="5458" spans="1:10" x14ac:dyDescent="0.35">
      <c r="A5458" s="1">
        <v>40484</v>
      </c>
      <c r="B5458">
        <f t="shared" si="765"/>
        <v>2010</v>
      </c>
      <c r="C5458">
        <f t="shared" si="766"/>
        <v>11</v>
      </c>
      <c r="D5458" t="str">
        <f t="shared" si="767"/>
        <v>November</v>
      </c>
      <c r="E5458" t="str">
        <f t="shared" si="768"/>
        <v>Q4</v>
      </c>
      <c r="F5458" t="str">
        <f t="shared" si="769"/>
        <v>2010-Nov</v>
      </c>
      <c r="G5458">
        <f t="shared" si="770"/>
        <v>3</v>
      </c>
      <c r="H5458" t="str">
        <f t="shared" si="771"/>
        <v>Tuesday</v>
      </c>
      <c r="I5458" t="str">
        <f t="shared" si="772"/>
        <v>FM8</v>
      </c>
      <c r="J5458" t="str">
        <f t="shared" si="773"/>
        <v>FQ3</v>
      </c>
    </row>
    <row r="5459" spans="1:10" x14ac:dyDescent="0.35">
      <c r="A5459" s="1">
        <v>41238</v>
      </c>
      <c r="B5459">
        <f t="shared" si="765"/>
        <v>2012</v>
      </c>
      <c r="C5459">
        <f t="shared" si="766"/>
        <v>11</v>
      </c>
      <c r="D5459" t="str">
        <f t="shared" si="767"/>
        <v>November</v>
      </c>
      <c r="E5459" t="str">
        <f t="shared" si="768"/>
        <v>Q4</v>
      </c>
      <c r="F5459" t="str">
        <f t="shared" si="769"/>
        <v>2012-Nov</v>
      </c>
      <c r="G5459">
        <f t="shared" si="770"/>
        <v>1</v>
      </c>
      <c r="H5459" t="str">
        <f t="shared" si="771"/>
        <v>Sunday</v>
      </c>
      <c r="I5459" t="str">
        <f t="shared" si="772"/>
        <v>FM8</v>
      </c>
      <c r="J5459" t="str">
        <f t="shared" si="773"/>
        <v>FQ3</v>
      </c>
    </row>
    <row r="5460" spans="1:10" x14ac:dyDescent="0.35">
      <c r="A5460" s="1">
        <v>42692</v>
      </c>
      <c r="B5460">
        <f t="shared" si="765"/>
        <v>2016</v>
      </c>
      <c r="C5460">
        <f t="shared" si="766"/>
        <v>11</v>
      </c>
      <c r="D5460" t="str">
        <f t="shared" si="767"/>
        <v>November</v>
      </c>
      <c r="E5460" t="str">
        <f t="shared" si="768"/>
        <v>Q4</v>
      </c>
      <c r="F5460" t="str">
        <f t="shared" si="769"/>
        <v>2016-Nov</v>
      </c>
      <c r="G5460">
        <f t="shared" si="770"/>
        <v>6</v>
      </c>
      <c r="H5460" t="str">
        <f t="shared" si="771"/>
        <v>Friday</v>
      </c>
      <c r="I5460" t="str">
        <f t="shared" si="772"/>
        <v>FM8</v>
      </c>
      <c r="J5460" t="str">
        <f t="shared" si="773"/>
        <v>FQ3</v>
      </c>
    </row>
    <row r="5461" spans="1:10" x14ac:dyDescent="0.35">
      <c r="A5461" s="1">
        <v>43388</v>
      </c>
      <c r="B5461">
        <f t="shared" si="765"/>
        <v>2018</v>
      </c>
      <c r="C5461">
        <f t="shared" si="766"/>
        <v>10</v>
      </c>
      <c r="D5461" t="str">
        <f t="shared" si="767"/>
        <v>October</v>
      </c>
      <c r="E5461" t="str">
        <f t="shared" si="768"/>
        <v>Q4</v>
      </c>
      <c r="F5461" t="str">
        <f t="shared" si="769"/>
        <v>2018-Oct</v>
      </c>
      <c r="G5461">
        <f t="shared" si="770"/>
        <v>2</v>
      </c>
      <c r="H5461" t="str">
        <f t="shared" si="771"/>
        <v>Monday</v>
      </c>
      <c r="I5461" t="str">
        <f t="shared" si="772"/>
        <v>FM7</v>
      </c>
      <c r="J5461" t="str">
        <f t="shared" si="773"/>
        <v>FQ3</v>
      </c>
    </row>
    <row r="5462" spans="1:10" x14ac:dyDescent="0.35">
      <c r="A5462" s="1">
        <v>40460</v>
      </c>
      <c r="B5462">
        <f t="shared" si="765"/>
        <v>2010</v>
      </c>
      <c r="C5462">
        <f t="shared" si="766"/>
        <v>10</v>
      </c>
      <c r="D5462" t="str">
        <f t="shared" si="767"/>
        <v>October</v>
      </c>
      <c r="E5462" t="str">
        <f t="shared" si="768"/>
        <v>Q4</v>
      </c>
      <c r="F5462" t="str">
        <f t="shared" si="769"/>
        <v>2010-Oct</v>
      </c>
      <c r="G5462">
        <f t="shared" si="770"/>
        <v>7</v>
      </c>
      <c r="H5462" t="str">
        <f t="shared" si="771"/>
        <v>Saturday</v>
      </c>
      <c r="I5462" t="str">
        <f t="shared" si="772"/>
        <v>FM7</v>
      </c>
      <c r="J5462" t="str">
        <f t="shared" si="773"/>
        <v>FQ3</v>
      </c>
    </row>
    <row r="5463" spans="1:10" x14ac:dyDescent="0.35">
      <c r="A5463" s="1">
        <v>41189</v>
      </c>
      <c r="B5463">
        <f t="shared" si="765"/>
        <v>2012</v>
      </c>
      <c r="C5463">
        <f t="shared" si="766"/>
        <v>10</v>
      </c>
      <c r="D5463" t="str">
        <f t="shared" si="767"/>
        <v>October</v>
      </c>
      <c r="E5463" t="str">
        <f t="shared" si="768"/>
        <v>Q4</v>
      </c>
      <c r="F5463" t="str">
        <f t="shared" si="769"/>
        <v>2012-Oct</v>
      </c>
      <c r="G5463">
        <f t="shared" si="770"/>
        <v>1</v>
      </c>
      <c r="H5463" t="str">
        <f t="shared" si="771"/>
        <v>Sunday</v>
      </c>
      <c r="I5463" t="str">
        <f t="shared" si="772"/>
        <v>FM7</v>
      </c>
      <c r="J5463" t="str">
        <f t="shared" si="773"/>
        <v>FQ3</v>
      </c>
    </row>
    <row r="5464" spans="1:10" x14ac:dyDescent="0.35">
      <c r="A5464" s="1">
        <v>41202</v>
      </c>
      <c r="B5464">
        <f t="shared" si="765"/>
        <v>2012</v>
      </c>
      <c r="C5464">
        <f t="shared" si="766"/>
        <v>10</v>
      </c>
      <c r="D5464" t="str">
        <f t="shared" si="767"/>
        <v>October</v>
      </c>
      <c r="E5464" t="str">
        <f t="shared" si="768"/>
        <v>Q4</v>
      </c>
      <c r="F5464" t="str">
        <f t="shared" si="769"/>
        <v>2012-Oct</v>
      </c>
      <c r="G5464">
        <f t="shared" si="770"/>
        <v>7</v>
      </c>
      <c r="H5464" t="str">
        <f t="shared" si="771"/>
        <v>Saturday</v>
      </c>
      <c r="I5464" t="str">
        <f t="shared" si="772"/>
        <v>FM7</v>
      </c>
      <c r="J5464" t="str">
        <f t="shared" si="773"/>
        <v>FQ3</v>
      </c>
    </row>
    <row r="5465" spans="1:10" x14ac:dyDescent="0.35">
      <c r="A5465" s="1">
        <v>41204</v>
      </c>
      <c r="B5465">
        <f t="shared" si="765"/>
        <v>2012</v>
      </c>
      <c r="C5465">
        <f t="shared" si="766"/>
        <v>10</v>
      </c>
      <c r="D5465" t="str">
        <f t="shared" si="767"/>
        <v>October</v>
      </c>
      <c r="E5465" t="str">
        <f t="shared" si="768"/>
        <v>Q4</v>
      </c>
      <c r="F5465" t="str">
        <f t="shared" si="769"/>
        <v>2012-Oct</v>
      </c>
      <c r="G5465">
        <f t="shared" si="770"/>
        <v>2</v>
      </c>
      <c r="H5465" t="str">
        <f t="shared" si="771"/>
        <v>Monday</v>
      </c>
      <c r="I5465" t="str">
        <f t="shared" si="772"/>
        <v>FM7</v>
      </c>
      <c r="J5465" t="str">
        <f t="shared" si="773"/>
        <v>FQ3</v>
      </c>
    </row>
    <row r="5466" spans="1:10" x14ac:dyDescent="0.35">
      <c r="A5466" s="1">
        <v>40824</v>
      </c>
      <c r="B5466">
        <f t="shared" si="765"/>
        <v>2011</v>
      </c>
      <c r="C5466">
        <f t="shared" si="766"/>
        <v>10</v>
      </c>
      <c r="D5466" t="str">
        <f t="shared" si="767"/>
        <v>October</v>
      </c>
      <c r="E5466" t="str">
        <f t="shared" si="768"/>
        <v>Q4</v>
      </c>
      <c r="F5466" t="str">
        <f t="shared" si="769"/>
        <v>2011-Oct</v>
      </c>
      <c r="G5466">
        <f t="shared" si="770"/>
        <v>7</v>
      </c>
      <c r="H5466" t="str">
        <f t="shared" si="771"/>
        <v>Saturday</v>
      </c>
      <c r="I5466" t="str">
        <f t="shared" si="772"/>
        <v>FM7</v>
      </c>
      <c r="J5466" t="str">
        <f t="shared" si="773"/>
        <v>FQ3</v>
      </c>
    </row>
    <row r="5467" spans="1:10" x14ac:dyDescent="0.35">
      <c r="A5467" s="1">
        <v>42662</v>
      </c>
      <c r="B5467">
        <f t="shared" si="765"/>
        <v>2016</v>
      </c>
      <c r="C5467">
        <f t="shared" si="766"/>
        <v>10</v>
      </c>
      <c r="D5467" t="str">
        <f t="shared" si="767"/>
        <v>October</v>
      </c>
      <c r="E5467" t="str">
        <f t="shared" si="768"/>
        <v>Q4</v>
      </c>
      <c r="F5467" t="str">
        <f t="shared" si="769"/>
        <v>2016-Oct</v>
      </c>
      <c r="G5467">
        <f t="shared" si="770"/>
        <v>4</v>
      </c>
      <c r="H5467" t="str">
        <f t="shared" si="771"/>
        <v>Wednesday</v>
      </c>
      <c r="I5467" t="str">
        <f t="shared" si="772"/>
        <v>FM7</v>
      </c>
      <c r="J5467" t="str">
        <f t="shared" si="773"/>
        <v>FQ3</v>
      </c>
    </row>
    <row r="5468" spans="1:10" x14ac:dyDescent="0.35">
      <c r="A5468" s="1">
        <v>40844</v>
      </c>
      <c r="B5468">
        <f t="shared" si="765"/>
        <v>2011</v>
      </c>
      <c r="C5468">
        <f t="shared" si="766"/>
        <v>10</v>
      </c>
      <c r="D5468" t="str">
        <f t="shared" si="767"/>
        <v>October</v>
      </c>
      <c r="E5468" t="str">
        <f t="shared" si="768"/>
        <v>Q4</v>
      </c>
      <c r="F5468" t="str">
        <f t="shared" si="769"/>
        <v>2011-Oct</v>
      </c>
      <c r="G5468">
        <f t="shared" si="770"/>
        <v>6</v>
      </c>
      <c r="H5468" t="str">
        <f t="shared" si="771"/>
        <v>Friday</v>
      </c>
      <c r="I5468" t="str">
        <f t="shared" si="772"/>
        <v>FM7</v>
      </c>
      <c r="J5468" t="str">
        <f t="shared" si="773"/>
        <v>FQ3</v>
      </c>
    </row>
    <row r="5469" spans="1:10" x14ac:dyDescent="0.35">
      <c r="A5469" s="1">
        <v>41194</v>
      </c>
      <c r="B5469">
        <f t="shared" si="765"/>
        <v>2012</v>
      </c>
      <c r="C5469">
        <f t="shared" si="766"/>
        <v>10</v>
      </c>
      <c r="D5469" t="str">
        <f t="shared" si="767"/>
        <v>October</v>
      </c>
      <c r="E5469" t="str">
        <f t="shared" si="768"/>
        <v>Q4</v>
      </c>
      <c r="F5469" t="str">
        <f t="shared" si="769"/>
        <v>2012-Oct</v>
      </c>
      <c r="G5469">
        <f t="shared" si="770"/>
        <v>6</v>
      </c>
      <c r="H5469" t="str">
        <f t="shared" si="771"/>
        <v>Friday</v>
      </c>
      <c r="I5469" t="str">
        <f t="shared" si="772"/>
        <v>FM7</v>
      </c>
      <c r="J5469" t="str">
        <f t="shared" si="773"/>
        <v>FQ3</v>
      </c>
    </row>
    <row r="5470" spans="1:10" x14ac:dyDescent="0.35">
      <c r="A5470" s="1">
        <v>41916</v>
      </c>
      <c r="B5470">
        <f t="shared" si="765"/>
        <v>2014</v>
      </c>
      <c r="C5470">
        <f t="shared" si="766"/>
        <v>10</v>
      </c>
      <c r="D5470" t="str">
        <f t="shared" si="767"/>
        <v>October</v>
      </c>
      <c r="E5470" t="str">
        <f t="shared" si="768"/>
        <v>Q4</v>
      </c>
      <c r="F5470" t="str">
        <f t="shared" si="769"/>
        <v>2014-Oct</v>
      </c>
      <c r="G5470">
        <f t="shared" si="770"/>
        <v>7</v>
      </c>
      <c r="H5470" t="str">
        <f t="shared" si="771"/>
        <v>Saturday</v>
      </c>
      <c r="I5470" t="str">
        <f t="shared" si="772"/>
        <v>FM7</v>
      </c>
      <c r="J5470" t="str">
        <f t="shared" si="773"/>
        <v>FQ3</v>
      </c>
    </row>
    <row r="5471" spans="1:10" x14ac:dyDescent="0.35">
      <c r="A5471" s="1">
        <v>43021</v>
      </c>
      <c r="B5471">
        <f t="shared" si="765"/>
        <v>2017</v>
      </c>
      <c r="C5471">
        <f t="shared" si="766"/>
        <v>10</v>
      </c>
      <c r="D5471" t="str">
        <f t="shared" si="767"/>
        <v>October</v>
      </c>
      <c r="E5471" t="str">
        <f t="shared" si="768"/>
        <v>Q4</v>
      </c>
      <c r="F5471" t="str">
        <f t="shared" si="769"/>
        <v>2017-Oct</v>
      </c>
      <c r="G5471">
        <f t="shared" si="770"/>
        <v>6</v>
      </c>
      <c r="H5471" t="str">
        <f t="shared" si="771"/>
        <v>Friday</v>
      </c>
      <c r="I5471" t="str">
        <f t="shared" si="772"/>
        <v>FM7</v>
      </c>
      <c r="J5471" t="str">
        <f t="shared" si="773"/>
        <v>FQ3</v>
      </c>
    </row>
    <row r="5472" spans="1:10" x14ac:dyDescent="0.35">
      <c r="A5472" s="1">
        <v>40843</v>
      </c>
      <c r="B5472">
        <f t="shared" si="765"/>
        <v>2011</v>
      </c>
      <c r="C5472">
        <f t="shared" si="766"/>
        <v>10</v>
      </c>
      <c r="D5472" t="str">
        <f t="shared" si="767"/>
        <v>October</v>
      </c>
      <c r="E5472" t="str">
        <f t="shared" si="768"/>
        <v>Q4</v>
      </c>
      <c r="F5472" t="str">
        <f t="shared" si="769"/>
        <v>2011-Oct</v>
      </c>
      <c r="G5472">
        <f t="shared" si="770"/>
        <v>5</v>
      </c>
      <c r="H5472" t="str">
        <f t="shared" si="771"/>
        <v>Thursday</v>
      </c>
      <c r="I5472" t="str">
        <f t="shared" si="772"/>
        <v>FM7</v>
      </c>
      <c r="J5472" t="str">
        <f t="shared" si="773"/>
        <v>FQ3</v>
      </c>
    </row>
    <row r="5473" spans="1:10" x14ac:dyDescent="0.35">
      <c r="A5473" s="1">
        <v>43033</v>
      </c>
      <c r="B5473">
        <f t="shared" si="765"/>
        <v>2017</v>
      </c>
      <c r="C5473">
        <f t="shared" si="766"/>
        <v>10</v>
      </c>
      <c r="D5473" t="str">
        <f t="shared" si="767"/>
        <v>October</v>
      </c>
      <c r="E5473" t="str">
        <f t="shared" si="768"/>
        <v>Q4</v>
      </c>
      <c r="F5473" t="str">
        <f t="shared" si="769"/>
        <v>2017-Oct</v>
      </c>
      <c r="G5473">
        <f t="shared" si="770"/>
        <v>4</v>
      </c>
      <c r="H5473" t="str">
        <f t="shared" si="771"/>
        <v>Wednesday</v>
      </c>
      <c r="I5473" t="str">
        <f t="shared" si="772"/>
        <v>FM7</v>
      </c>
      <c r="J5473" t="str">
        <f t="shared" si="773"/>
        <v>FQ3</v>
      </c>
    </row>
    <row r="5474" spans="1:10" x14ac:dyDescent="0.35">
      <c r="A5474" s="1">
        <v>43375</v>
      </c>
      <c r="B5474">
        <f t="shared" si="765"/>
        <v>2018</v>
      </c>
      <c r="C5474">
        <f t="shared" si="766"/>
        <v>10</v>
      </c>
      <c r="D5474" t="str">
        <f t="shared" si="767"/>
        <v>October</v>
      </c>
      <c r="E5474" t="str">
        <f t="shared" si="768"/>
        <v>Q4</v>
      </c>
      <c r="F5474" t="str">
        <f t="shared" si="769"/>
        <v>2018-Oct</v>
      </c>
      <c r="G5474">
        <f t="shared" si="770"/>
        <v>3</v>
      </c>
      <c r="H5474" t="str">
        <f t="shared" si="771"/>
        <v>Tuesday</v>
      </c>
      <c r="I5474" t="str">
        <f t="shared" si="772"/>
        <v>FM7</v>
      </c>
      <c r="J5474" t="str">
        <f t="shared" si="773"/>
        <v>FQ3</v>
      </c>
    </row>
    <row r="5475" spans="1:10" x14ac:dyDescent="0.35">
      <c r="A5475" s="1">
        <v>41885</v>
      </c>
      <c r="B5475">
        <f t="shared" si="765"/>
        <v>2014</v>
      </c>
      <c r="C5475">
        <f t="shared" si="766"/>
        <v>9</v>
      </c>
      <c r="D5475" t="str">
        <f t="shared" si="767"/>
        <v>September</v>
      </c>
      <c r="E5475" t="str">
        <f t="shared" si="768"/>
        <v>Q3</v>
      </c>
      <c r="F5475" t="str">
        <f t="shared" si="769"/>
        <v>2014-Sep</v>
      </c>
      <c r="G5475">
        <f t="shared" si="770"/>
        <v>4</v>
      </c>
      <c r="H5475" t="str">
        <f t="shared" si="771"/>
        <v>Wednesday</v>
      </c>
      <c r="I5475" t="str">
        <f t="shared" si="772"/>
        <v>FM6</v>
      </c>
      <c r="J5475" t="str">
        <f t="shared" si="773"/>
        <v>FQ2</v>
      </c>
    </row>
    <row r="5476" spans="1:10" x14ac:dyDescent="0.35">
      <c r="A5476" s="1">
        <v>40386</v>
      </c>
      <c r="B5476">
        <f t="shared" si="765"/>
        <v>2010</v>
      </c>
      <c r="C5476">
        <f t="shared" si="766"/>
        <v>7</v>
      </c>
      <c r="D5476" t="str">
        <f t="shared" si="767"/>
        <v>July</v>
      </c>
      <c r="E5476" t="str">
        <f t="shared" si="768"/>
        <v>Q3</v>
      </c>
      <c r="F5476" t="str">
        <f t="shared" si="769"/>
        <v>2010-Jul</v>
      </c>
      <c r="G5476">
        <f t="shared" si="770"/>
        <v>3</v>
      </c>
      <c r="H5476" t="str">
        <f t="shared" si="771"/>
        <v>Tuesday</v>
      </c>
      <c r="I5476" t="str">
        <f t="shared" si="772"/>
        <v>FM4</v>
      </c>
      <c r="J5476" t="str">
        <f t="shared" si="773"/>
        <v>FQ2</v>
      </c>
    </row>
    <row r="5477" spans="1:10" x14ac:dyDescent="0.35">
      <c r="A5477" s="1">
        <v>41106</v>
      </c>
      <c r="B5477">
        <f t="shared" si="765"/>
        <v>2012</v>
      </c>
      <c r="C5477">
        <f t="shared" si="766"/>
        <v>7</v>
      </c>
      <c r="D5477" t="str">
        <f t="shared" si="767"/>
        <v>July</v>
      </c>
      <c r="E5477" t="str">
        <f t="shared" si="768"/>
        <v>Q3</v>
      </c>
      <c r="F5477" t="str">
        <f t="shared" si="769"/>
        <v>2012-Jul</v>
      </c>
      <c r="G5477">
        <f t="shared" si="770"/>
        <v>2</v>
      </c>
      <c r="H5477" t="str">
        <f t="shared" si="771"/>
        <v>Monday</v>
      </c>
      <c r="I5477" t="str">
        <f t="shared" si="772"/>
        <v>FM4</v>
      </c>
      <c r="J5477" t="str">
        <f t="shared" si="773"/>
        <v>FQ2</v>
      </c>
    </row>
    <row r="5478" spans="1:10" x14ac:dyDescent="0.35">
      <c r="A5478" s="1">
        <v>42943</v>
      </c>
      <c r="B5478">
        <f t="shared" si="765"/>
        <v>2017</v>
      </c>
      <c r="C5478">
        <f t="shared" si="766"/>
        <v>7</v>
      </c>
      <c r="D5478" t="str">
        <f t="shared" si="767"/>
        <v>July</v>
      </c>
      <c r="E5478" t="str">
        <f t="shared" si="768"/>
        <v>Q3</v>
      </c>
      <c r="F5478" t="str">
        <f t="shared" si="769"/>
        <v>2017-Jul</v>
      </c>
      <c r="G5478">
        <f t="shared" si="770"/>
        <v>5</v>
      </c>
      <c r="H5478" t="str">
        <f t="shared" si="771"/>
        <v>Thursday</v>
      </c>
      <c r="I5478" t="str">
        <f t="shared" si="772"/>
        <v>FM4</v>
      </c>
      <c r="J5478" t="str">
        <f t="shared" si="773"/>
        <v>FQ2</v>
      </c>
    </row>
    <row r="5479" spans="1:10" x14ac:dyDescent="0.35">
      <c r="A5479" s="1">
        <v>42556</v>
      </c>
      <c r="B5479">
        <f t="shared" si="765"/>
        <v>2016</v>
      </c>
      <c r="C5479">
        <f t="shared" si="766"/>
        <v>7</v>
      </c>
      <c r="D5479" t="str">
        <f t="shared" si="767"/>
        <v>July</v>
      </c>
      <c r="E5479" t="str">
        <f t="shared" si="768"/>
        <v>Q3</v>
      </c>
      <c r="F5479" t="str">
        <f t="shared" si="769"/>
        <v>2016-Jul</v>
      </c>
      <c r="G5479">
        <f t="shared" si="770"/>
        <v>3</v>
      </c>
      <c r="H5479" t="str">
        <f t="shared" si="771"/>
        <v>Tuesday</v>
      </c>
      <c r="I5479" t="str">
        <f t="shared" si="772"/>
        <v>FM4</v>
      </c>
      <c r="J5479" t="str">
        <f t="shared" si="773"/>
        <v>FQ2</v>
      </c>
    </row>
    <row r="5480" spans="1:10" x14ac:dyDescent="0.35">
      <c r="A5480" s="1">
        <v>40291</v>
      </c>
      <c r="B5480">
        <f t="shared" si="765"/>
        <v>2010</v>
      </c>
      <c r="C5480">
        <f t="shared" si="766"/>
        <v>4</v>
      </c>
      <c r="D5480" t="str">
        <f t="shared" si="767"/>
        <v>April</v>
      </c>
      <c r="E5480" t="str">
        <f t="shared" si="768"/>
        <v>Q2</v>
      </c>
      <c r="F5480" t="str">
        <f t="shared" si="769"/>
        <v>2010-Apr</v>
      </c>
      <c r="G5480">
        <f t="shared" si="770"/>
        <v>6</v>
      </c>
      <c r="H5480" t="str">
        <f t="shared" si="771"/>
        <v>Friday</v>
      </c>
      <c r="I5480" t="str">
        <f t="shared" si="772"/>
        <v>FM1</v>
      </c>
      <c r="J5480" t="str">
        <f t="shared" si="773"/>
        <v>FQ1</v>
      </c>
    </row>
    <row r="5481" spans="1:10" x14ac:dyDescent="0.35">
      <c r="A5481" s="1">
        <v>41336</v>
      </c>
      <c r="B5481">
        <f t="shared" si="765"/>
        <v>2013</v>
      </c>
      <c r="C5481">
        <f t="shared" si="766"/>
        <v>3</v>
      </c>
      <c r="D5481" t="str">
        <f t="shared" si="767"/>
        <v>March</v>
      </c>
      <c r="E5481" t="str">
        <f t="shared" si="768"/>
        <v>Q1</v>
      </c>
      <c r="F5481" t="str">
        <f t="shared" si="769"/>
        <v>2013-Mar</v>
      </c>
      <c r="G5481">
        <f t="shared" si="770"/>
        <v>1</v>
      </c>
      <c r="H5481" t="str">
        <f t="shared" si="771"/>
        <v>Sunday</v>
      </c>
      <c r="I5481" t="str">
        <f t="shared" si="772"/>
        <v>FM12</v>
      </c>
      <c r="J5481" t="str">
        <f t="shared" si="773"/>
        <v>FQ4</v>
      </c>
    </row>
    <row r="5482" spans="1:10" x14ac:dyDescent="0.35">
      <c r="A5482" s="1">
        <v>43157</v>
      </c>
      <c r="B5482">
        <f t="shared" si="765"/>
        <v>2018</v>
      </c>
      <c r="C5482">
        <f t="shared" si="766"/>
        <v>2</v>
      </c>
      <c r="D5482" t="str">
        <f t="shared" si="767"/>
        <v>February</v>
      </c>
      <c r="E5482" t="str">
        <f t="shared" si="768"/>
        <v>Q1</v>
      </c>
      <c r="F5482" t="str">
        <f t="shared" si="769"/>
        <v>2018-Feb</v>
      </c>
      <c r="G5482">
        <f t="shared" si="770"/>
        <v>2</v>
      </c>
      <c r="H5482" t="str">
        <f t="shared" si="771"/>
        <v>Monday</v>
      </c>
      <c r="I5482" t="str">
        <f t="shared" si="772"/>
        <v>FM11</v>
      </c>
      <c r="J5482" t="str">
        <f t="shared" si="773"/>
        <v>FQ4</v>
      </c>
    </row>
    <row r="5483" spans="1:10" x14ac:dyDescent="0.35">
      <c r="A5483" s="1">
        <v>41974</v>
      </c>
      <c r="B5483">
        <f t="shared" si="765"/>
        <v>2014</v>
      </c>
      <c r="C5483">
        <f t="shared" si="766"/>
        <v>12</v>
      </c>
      <c r="D5483" t="str">
        <f t="shared" si="767"/>
        <v>December</v>
      </c>
      <c r="E5483" t="str">
        <f t="shared" si="768"/>
        <v>Q4</v>
      </c>
      <c r="F5483" t="str">
        <f t="shared" si="769"/>
        <v>2014-Dec</v>
      </c>
      <c r="G5483">
        <f t="shared" si="770"/>
        <v>2</v>
      </c>
      <c r="H5483" t="str">
        <f t="shared" si="771"/>
        <v>Monday</v>
      </c>
      <c r="I5483" t="str">
        <f t="shared" si="772"/>
        <v>FM9</v>
      </c>
      <c r="J5483" t="str">
        <f t="shared" si="773"/>
        <v>FQ3</v>
      </c>
    </row>
    <row r="5484" spans="1:10" x14ac:dyDescent="0.35">
      <c r="A5484" s="1">
        <v>42362</v>
      </c>
      <c r="B5484">
        <f t="shared" si="765"/>
        <v>2015</v>
      </c>
      <c r="C5484">
        <f t="shared" si="766"/>
        <v>12</v>
      </c>
      <c r="D5484" t="str">
        <f t="shared" si="767"/>
        <v>December</v>
      </c>
      <c r="E5484" t="str">
        <f t="shared" si="768"/>
        <v>Q4</v>
      </c>
      <c r="F5484" t="str">
        <f t="shared" si="769"/>
        <v>2015-Dec</v>
      </c>
      <c r="G5484">
        <f t="shared" si="770"/>
        <v>5</v>
      </c>
      <c r="H5484" t="str">
        <f t="shared" si="771"/>
        <v>Thursday</v>
      </c>
      <c r="I5484" t="str">
        <f t="shared" si="772"/>
        <v>FM9</v>
      </c>
      <c r="J5484" t="str">
        <f t="shared" si="773"/>
        <v>FQ3</v>
      </c>
    </row>
    <row r="5485" spans="1:10" x14ac:dyDescent="0.35">
      <c r="A5485" s="1">
        <v>40487</v>
      </c>
      <c r="B5485">
        <f t="shared" si="765"/>
        <v>2010</v>
      </c>
      <c r="C5485">
        <f t="shared" si="766"/>
        <v>11</v>
      </c>
      <c r="D5485" t="str">
        <f t="shared" si="767"/>
        <v>November</v>
      </c>
      <c r="E5485" t="str">
        <f t="shared" si="768"/>
        <v>Q4</v>
      </c>
      <c r="F5485" t="str">
        <f t="shared" si="769"/>
        <v>2010-Nov</v>
      </c>
      <c r="G5485">
        <f t="shared" si="770"/>
        <v>6</v>
      </c>
      <c r="H5485" t="str">
        <f t="shared" si="771"/>
        <v>Friday</v>
      </c>
      <c r="I5485" t="str">
        <f t="shared" si="772"/>
        <v>FM8</v>
      </c>
      <c r="J5485" t="str">
        <f t="shared" si="773"/>
        <v>FQ3</v>
      </c>
    </row>
    <row r="5486" spans="1:10" x14ac:dyDescent="0.35">
      <c r="A5486" s="1">
        <v>43016</v>
      </c>
      <c r="B5486">
        <f t="shared" si="765"/>
        <v>2017</v>
      </c>
      <c r="C5486">
        <f t="shared" si="766"/>
        <v>10</v>
      </c>
      <c r="D5486" t="str">
        <f t="shared" si="767"/>
        <v>October</v>
      </c>
      <c r="E5486" t="str">
        <f t="shared" si="768"/>
        <v>Q4</v>
      </c>
      <c r="F5486" t="str">
        <f t="shared" si="769"/>
        <v>2017-Oct</v>
      </c>
      <c r="G5486">
        <f t="shared" si="770"/>
        <v>1</v>
      </c>
      <c r="H5486" t="str">
        <f t="shared" si="771"/>
        <v>Sunday</v>
      </c>
      <c r="I5486" t="str">
        <f t="shared" si="772"/>
        <v>FM7</v>
      </c>
      <c r="J5486" t="str">
        <f t="shared" si="773"/>
        <v>FQ3</v>
      </c>
    </row>
    <row r="5487" spans="1:10" x14ac:dyDescent="0.35">
      <c r="A5487" s="1">
        <v>42981</v>
      </c>
      <c r="B5487">
        <f t="shared" si="765"/>
        <v>2017</v>
      </c>
      <c r="C5487">
        <f t="shared" si="766"/>
        <v>9</v>
      </c>
      <c r="D5487" t="str">
        <f t="shared" si="767"/>
        <v>September</v>
      </c>
      <c r="E5487" t="str">
        <f t="shared" si="768"/>
        <v>Q3</v>
      </c>
      <c r="F5487" t="str">
        <f t="shared" si="769"/>
        <v>2017-Sep</v>
      </c>
      <c r="G5487">
        <f t="shared" si="770"/>
        <v>1</v>
      </c>
      <c r="H5487" t="str">
        <f t="shared" si="771"/>
        <v>Sunday</v>
      </c>
      <c r="I5487" t="str">
        <f t="shared" si="772"/>
        <v>FM6</v>
      </c>
      <c r="J5487" t="str">
        <f t="shared" si="773"/>
        <v>FQ2</v>
      </c>
    </row>
    <row r="5488" spans="1:10" x14ac:dyDescent="0.35">
      <c r="A5488" s="1">
        <v>41176</v>
      </c>
      <c r="B5488">
        <f t="shared" si="765"/>
        <v>2012</v>
      </c>
      <c r="C5488">
        <f t="shared" si="766"/>
        <v>9</v>
      </c>
      <c r="D5488" t="str">
        <f t="shared" si="767"/>
        <v>September</v>
      </c>
      <c r="E5488" t="str">
        <f t="shared" si="768"/>
        <v>Q3</v>
      </c>
      <c r="F5488" t="str">
        <f t="shared" si="769"/>
        <v>2012-Sep</v>
      </c>
      <c r="G5488">
        <f t="shared" si="770"/>
        <v>2</v>
      </c>
      <c r="H5488" t="str">
        <f t="shared" si="771"/>
        <v>Monday</v>
      </c>
      <c r="I5488" t="str">
        <f t="shared" si="772"/>
        <v>FM6</v>
      </c>
      <c r="J5488" t="str">
        <f t="shared" si="773"/>
        <v>FQ2</v>
      </c>
    </row>
    <row r="5489" spans="1:10" x14ac:dyDescent="0.35">
      <c r="A5489" s="1">
        <v>40971</v>
      </c>
      <c r="B5489">
        <f t="shared" si="765"/>
        <v>2012</v>
      </c>
      <c r="C5489">
        <f t="shared" si="766"/>
        <v>3</v>
      </c>
      <c r="D5489" t="str">
        <f t="shared" si="767"/>
        <v>March</v>
      </c>
      <c r="E5489" t="str">
        <f t="shared" si="768"/>
        <v>Q1</v>
      </c>
      <c r="F5489" t="str">
        <f t="shared" si="769"/>
        <v>2012-Mar</v>
      </c>
      <c r="G5489">
        <f t="shared" si="770"/>
        <v>7</v>
      </c>
      <c r="H5489" t="str">
        <f t="shared" si="771"/>
        <v>Saturday</v>
      </c>
      <c r="I5489" t="str">
        <f t="shared" si="772"/>
        <v>FM12</v>
      </c>
      <c r="J5489" t="str">
        <f t="shared" si="773"/>
        <v>FQ4</v>
      </c>
    </row>
    <row r="5490" spans="1:10" x14ac:dyDescent="0.35">
      <c r="A5490" s="1">
        <v>41518</v>
      </c>
      <c r="B5490">
        <f t="shared" si="765"/>
        <v>2013</v>
      </c>
      <c r="C5490">
        <f t="shared" si="766"/>
        <v>9</v>
      </c>
      <c r="D5490" t="str">
        <f t="shared" si="767"/>
        <v>September</v>
      </c>
      <c r="E5490" t="str">
        <f t="shared" si="768"/>
        <v>Q3</v>
      </c>
      <c r="F5490" t="str">
        <f t="shared" si="769"/>
        <v>2013-Sep</v>
      </c>
      <c r="G5490">
        <f t="shared" si="770"/>
        <v>1</v>
      </c>
      <c r="H5490" t="str">
        <f t="shared" si="771"/>
        <v>Sunday</v>
      </c>
      <c r="I5490" t="str">
        <f t="shared" si="772"/>
        <v>FM6</v>
      </c>
      <c r="J5490" t="str">
        <f t="shared" si="773"/>
        <v>FQ2</v>
      </c>
    </row>
    <row r="5491" spans="1:10" x14ac:dyDescent="0.35">
      <c r="A5491" s="1">
        <v>41533</v>
      </c>
      <c r="B5491">
        <f t="shared" si="765"/>
        <v>2013</v>
      </c>
      <c r="C5491">
        <f t="shared" si="766"/>
        <v>9</v>
      </c>
      <c r="D5491" t="str">
        <f t="shared" si="767"/>
        <v>September</v>
      </c>
      <c r="E5491" t="str">
        <f t="shared" si="768"/>
        <v>Q3</v>
      </c>
      <c r="F5491" t="str">
        <f t="shared" si="769"/>
        <v>2013-Sep</v>
      </c>
      <c r="G5491">
        <f t="shared" si="770"/>
        <v>2</v>
      </c>
      <c r="H5491" t="str">
        <f t="shared" si="771"/>
        <v>Monday</v>
      </c>
      <c r="I5491" t="str">
        <f t="shared" si="772"/>
        <v>FM6</v>
      </c>
      <c r="J5491" t="str">
        <f t="shared" si="773"/>
        <v>FQ2</v>
      </c>
    </row>
    <row r="5492" spans="1:10" x14ac:dyDescent="0.35">
      <c r="A5492" s="1">
        <v>43164</v>
      </c>
      <c r="B5492">
        <f t="shared" si="765"/>
        <v>2018</v>
      </c>
      <c r="C5492">
        <f t="shared" si="766"/>
        <v>3</v>
      </c>
      <c r="D5492" t="str">
        <f t="shared" si="767"/>
        <v>March</v>
      </c>
      <c r="E5492" t="str">
        <f t="shared" si="768"/>
        <v>Q1</v>
      </c>
      <c r="F5492" t="str">
        <f t="shared" si="769"/>
        <v>2018-Mar</v>
      </c>
      <c r="G5492">
        <f t="shared" si="770"/>
        <v>2</v>
      </c>
      <c r="H5492" t="str">
        <f t="shared" si="771"/>
        <v>Monday</v>
      </c>
      <c r="I5492" t="str">
        <f t="shared" si="772"/>
        <v>FM12</v>
      </c>
      <c r="J5492" t="str">
        <f t="shared" si="773"/>
        <v>FQ4</v>
      </c>
    </row>
    <row r="5493" spans="1:10" x14ac:dyDescent="0.35">
      <c r="A5493" s="1">
        <v>42420</v>
      </c>
      <c r="B5493">
        <f t="shared" si="765"/>
        <v>2016</v>
      </c>
      <c r="C5493">
        <f t="shared" si="766"/>
        <v>2</v>
      </c>
      <c r="D5493" t="str">
        <f t="shared" si="767"/>
        <v>February</v>
      </c>
      <c r="E5493" t="str">
        <f t="shared" si="768"/>
        <v>Q1</v>
      </c>
      <c r="F5493" t="str">
        <f t="shared" si="769"/>
        <v>2016-Feb</v>
      </c>
      <c r="G5493">
        <f t="shared" si="770"/>
        <v>7</v>
      </c>
      <c r="H5493" t="str">
        <f t="shared" si="771"/>
        <v>Saturday</v>
      </c>
      <c r="I5493" t="str">
        <f t="shared" si="772"/>
        <v>FM11</v>
      </c>
      <c r="J5493" t="str">
        <f t="shared" si="773"/>
        <v>FQ4</v>
      </c>
    </row>
    <row r="5494" spans="1:10" x14ac:dyDescent="0.35">
      <c r="A5494" s="1">
        <v>41162</v>
      </c>
      <c r="B5494">
        <f t="shared" si="765"/>
        <v>2012</v>
      </c>
      <c r="C5494">
        <f t="shared" si="766"/>
        <v>9</v>
      </c>
      <c r="D5494" t="str">
        <f t="shared" si="767"/>
        <v>September</v>
      </c>
      <c r="E5494" t="str">
        <f t="shared" si="768"/>
        <v>Q3</v>
      </c>
      <c r="F5494" t="str">
        <f t="shared" si="769"/>
        <v>2012-Sep</v>
      </c>
      <c r="G5494">
        <f t="shared" si="770"/>
        <v>2</v>
      </c>
      <c r="H5494" t="str">
        <f t="shared" si="771"/>
        <v>Monday</v>
      </c>
      <c r="I5494" t="str">
        <f t="shared" si="772"/>
        <v>FM6</v>
      </c>
      <c r="J5494" t="str">
        <f t="shared" si="773"/>
        <v>FQ2</v>
      </c>
    </row>
    <row r="5495" spans="1:10" x14ac:dyDescent="0.35">
      <c r="A5495" s="1">
        <v>42982</v>
      </c>
      <c r="B5495">
        <f t="shared" si="765"/>
        <v>2017</v>
      </c>
      <c r="C5495">
        <f t="shared" si="766"/>
        <v>9</v>
      </c>
      <c r="D5495" t="str">
        <f t="shared" si="767"/>
        <v>September</v>
      </c>
      <c r="E5495" t="str">
        <f t="shared" si="768"/>
        <v>Q3</v>
      </c>
      <c r="F5495" t="str">
        <f t="shared" si="769"/>
        <v>2017-Sep</v>
      </c>
      <c r="G5495">
        <f t="shared" si="770"/>
        <v>2</v>
      </c>
      <c r="H5495" t="str">
        <f t="shared" si="771"/>
        <v>Monday</v>
      </c>
      <c r="I5495" t="str">
        <f t="shared" si="772"/>
        <v>FM6</v>
      </c>
      <c r="J5495" t="str">
        <f t="shared" si="773"/>
        <v>FQ2</v>
      </c>
    </row>
    <row r="5496" spans="1:10" x14ac:dyDescent="0.35">
      <c r="A5496" s="1">
        <v>42252</v>
      </c>
      <c r="B5496">
        <f t="shared" si="765"/>
        <v>2015</v>
      </c>
      <c r="C5496">
        <f t="shared" si="766"/>
        <v>9</v>
      </c>
      <c r="D5496" t="str">
        <f t="shared" si="767"/>
        <v>September</v>
      </c>
      <c r="E5496" t="str">
        <f t="shared" si="768"/>
        <v>Q3</v>
      </c>
      <c r="F5496" t="str">
        <f t="shared" si="769"/>
        <v>2015-Sep</v>
      </c>
      <c r="G5496">
        <f t="shared" si="770"/>
        <v>7</v>
      </c>
      <c r="H5496" t="str">
        <f t="shared" si="771"/>
        <v>Saturday</v>
      </c>
      <c r="I5496" t="str">
        <f t="shared" si="772"/>
        <v>FM6</v>
      </c>
      <c r="J5496" t="str">
        <f t="shared" si="773"/>
        <v>FQ2</v>
      </c>
    </row>
    <row r="5497" spans="1:10" x14ac:dyDescent="0.35">
      <c r="A5497" s="1">
        <v>41897</v>
      </c>
      <c r="B5497">
        <f t="shared" si="765"/>
        <v>2014</v>
      </c>
      <c r="C5497">
        <f t="shared" si="766"/>
        <v>9</v>
      </c>
      <c r="D5497" t="str">
        <f t="shared" si="767"/>
        <v>September</v>
      </c>
      <c r="E5497" t="str">
        <f t="shared" si="768"/>
        <v>Q3</v>
      </c>
      <c r="F5497" t="str">
        <f t="shared" si="769"/>
        <v>2014-Sep</v>
      </c>
      <c r="G5497">
        <f t="shared" si="770"/>
        <v>2</v>
      </c>
      <c r="H5497" t="str">
        <f t="shared" si="771"/>
        <v>Monday</v>
      </c>
      <c r="I5497" t="str">
        <f t="shared" si="772"/>
        <v>FM6</v>
      </c>
      <c r="J5497" t="str">
        <f t="shared" si="773"/>
        <v>FQ2</v>
      </c>
    </row>
    <row r="5498" spans="1:10" x14ac:dyDescent="0.35">
      <c r="A5498" s="1">
        <v>43005</v>
      </c>
      <c r="B5498">
        <f t="shared" si="765"/>
        <v>2017</v>
      </c>
      <c r="C5498">
        <f t="shared" si="766"/>
        <v>9</v>
      </c>
      <c r="D5498" t="str">
        <f t="shared" si="767"/>
        <v>September</v>
      </c>
      <c r="E5498" t="str">
        <f t="shared" si="768"/>
        <v>Q3</v>
      </c>
      <c r="F5498" t="str">
        <f t="shared" si="769"/>
        <v>2017-Sep</v>
      </c>
      <c r="G5498">
        <f t="shared" si="770"/>
        <v>4</v>
      </c>
      <c r="H5498" t="str">
        <f t="shared" si="771"/>
        <v>Wednesday</v>
      </c>
      <c r="I5498" t="str">
        <f t="shared" si="772"/>
        <v>FM6</v>
      </c>
      <c r="J5498" t="str">
        <f t="shared" si="773"/>
        <v>FQ2</v>
      </c>
    </row>
    <row r="5499" spans="1:10" x14ac:dyDescent="0.35">
      <c r="A5499" s="1">
        <v>40963</v>
      </c>
      <c r="B5499">
        <f t="shared" si="765"/>
        <v>2012</v>
      </c>
      <c r="C5499">
        <f t="shared" si="766"/>
        <v>2</v>
      </c>
      <c r="D5499" t="str">
        <f t="shared" si="767"/>
        <v>February</v>
      </c>
      <c r="E5499" t="str">
        <f t="shared" si="768"/>
        <v>Q1</v>
      </c>
      <c r="F5499" t="str">
        <f t="shared" si="769"/>
        <v>2012-Feb</v>
      </c>
      <c r="G5499">
        <f t="shared" si="770"/>
        <v>6</v>
      </c>
      <c r="H5499" t="str">
        <f t="shared" si="771"/>
        <v>Friday</v>
      </c>
      <c r="I5499" t="str">
        <f t="shared" si="772"/>
        <v>FM11</v>
      </c>
      <c r="J5499" t="str">
        <f t="shared" si="773"/>
        <v>FQ4</v>
      </c>
    </row>
    <row r="5500" spans="1:10" x14ac:dyDescent="0.35">
      <c r="A5500" s="1">
        <v>40444</v>
      </c>
      <c r="B5500">
        <f t="shared" si="765"/>
        <v>2010</v>
      </c>
      <c r="C5500">
        <f t="shared" si="766"/>
        <v>9</v>
      </c>
      <c r="D5500" t="str">
        <f t="shared" si="767"/>
        <v>September</v>
      </c>
      <c r="E5500" t="str">
        <f t="shared" si="768"/>
        <v>Q3</v>
      </c>
      <c r="F5500" t="str">
        <f t="shared" si="769"/>
        <v>2010-Sep</v>
      </c>
      <c r="G5500">
        <f t="shared" si="770"/>
        <v>5</v>
      </c>
      <c r="H5500" t="str">
        <f t="shared" si="771"/>
        <v>Thursday</v>
      </c>
      <c r="I5500" t="str">
        <f t="shared" si="772"/>
        <v>FM6</v>
      </c>
      <c r="J5500" t="str">
        <f t="shared" si="773"/>
        <v>FQ2</v>
      </c>
    </row>
    <row r="5501" spans="1:10" x14ac:dyDescent="0.35">
      <c r="A5501" s="1">
        <v>41543</v>
      </c>
      <c r="B5501">
        <f t="shared" si="765"/>
        <v>2013</v>
      </c>
      <c r="C5501">
        <f t="shared" si="766"/>
        <v>9</v>
      </c>
      <c r="D5501" t="str">
        <f t="shared" si="767"/>
        <v>September</v>
      </c>
      <c r="E5501" t="str">
        <f t="shared" si="768"/>
        <v>Q3</v>
      </c>
      <c r="F5501" t="str">
        <f t="shared" si="769"/>
        <v>2013-Sep</v>
      </c>
      <c r="G5501">
        <f t="shared" si="770"/>
        <v>5</v>
      </c>
      <c r="H5501" t="str">
        <f t="shared" si="771"/>
        <v>Thursday</v>
      </c>
      <c r="I5501" t="str">
        <f t="shared" si="772"/>
        <v>FM6</v>
      </c>
      <c r="J5501" t="str">
        <f t="shared" si="773"/>
        <v>FQ2</v>
      </c>
    </row>
    <row r="5502" spans="1:10" x14ac:dyDescent="0.35">
      <c r="A5502" s="1">
        <v>40793</v>
      </c>
      <c r="B5502">
        <f t="shared" si="765"/>
        <v>2011</v>
      </c>
      <c r="C5502">
        <f t="shared" si="766"/>
        <v>9</v>
      </c>
      <c r="D5502" t="str">
        <f t="shared" si="767"/>
        <v>September</v>
      </c>
      <c r="E5502" t="str">
        <f t="shared" si="768"/>
        <v>Q3</v>
      </c>
      <c r="F5502" t="str">
        <f t="shared" si="769"/>
        <v>2011-Sep</v>
      </c>
      <c r="G5502">
        <f t="shared" si="770"/>
        <v>4</v>
      </c>
      <c r="H5502" t="str">
        <f t="shared" si="771"/>
        <v>Wednesday</v>
      </c>
      <c r="I5502" t="str">
        <f t="shared" si="772"/>
        <v>FM6</v>
      </c>
      <c r="J5502" t="str">
        <f t="shared" si="773"/>
        <v>FQ2</v>
      </c>
    </row>
    <row r="5503" spans="1:10" x14ac:dyDescent="0.35">
      <c r="A5503" s="1">
        <v>41537</v>
      </c>
      <c r="B5503">
        <f t="shared" si="765"/>
        <v>2013</v>
      </c>
      <c r="C5503">
        <f t="shared" si="766"/>
        <v>9</v>
      </c>
      <c r="D5503" t="str">
        <f t="shared" si="767"/>
        <v>September</v>
      </c>
      <c r="E5503" t="str">
        <f t="shared" si="768"/>
        <v>Q3</v>
      </c>
      <c r="F5503" t="str">
        <f t="shared" si="769"/>
        <v>2013-Sep</v>
      </c>
      <c r="G5503">
        <f t="shared" si="770"/>
        <v>6</v>
      </c>
      <c r="H5503" t="str">
        <f t="shared" si="771"/>
        <v>Friday</v>
      </c>
      <c r="I5503" t="str">
        <f t="shared" si="772"/>
        <v>FM6</v>
      </c>
      <c r="J5503" t="str">
        <f t="shared" si="773"/>
        <v>FQ2</v>
      </c>
    </row>
    <row r="5504" spans="1:10" x14ac:dyDescent="0.35">
      <c r="A5504" s="1">
        <v>40800</v>
      </c>
      <c r="B5504">
        <f t="shared" si="765"/>
        <v>2011</v>
      </c>
      <c r="C5504">
        <f t="shared" si="766"/>
        <v>9</v>
      </c>
      <c r="D5504" t="str">
        <f t="shared" si="767"/>
        <v>September</v>
      </c>
      <c r="E5504" t="str">
        <f t="shared" si="768"/>
        <v>Q3</v>
      </c>
      <c r="F5504" t="str">
        <f t="shared" si="769"/>
        <v>2011-Sep</v>
      </c>
      <c r="G5504">
        <f t="shared" si="770"/>
        <v>4</v>
      </c>
      <c r="H5504" t="str">
        <f t="shared" si="771"/>
        <v>Wednesday</v>
      </c>
      <c r="I5504" t="str">
        <f t="shared" si="772"/>
        <v>FM6</v>
      </c>
      <c r="J5504" t="str">
        <f t="shared" si="773"/>
        <v>FQ2</v>
      </c>
    </row>
    <row r="5505" spans="1:10" x14ac:dyDescent="0.35">
      <c r="A5505" s="1">
        <v>40565</v>
      </c>
      <c r="B5505">
        <f t="shared" si="765"/>
        <v>2011</v>
      </c>
      <c r="C5505">
        <f t="shared" si="766"/>
        <v>1</v>
      </c>
      <c r="D5505" t="str">
        <f t="shared" si="767"/>
        <v>January</v>
      </c>
      <c r="E5505" t="str">
        <f t="shared" si="768"/>
        <v>Q1</v>
      </c>
      <c r="F5505" t="str">
        <f t="shared" si="769"/>
        <v>2011-Jan</v>
      </c>
      <c r="G5505">
        <f t="shared" si="770"/>
        <v>7</v>
      </c>
      <c r="H5505" t="str">
        <f t="shared" si="771"/>
        <v>Saturday</v>
      </c>
      <c r="I5505" t="str">
        <f t="shared" si="772"/>
        <v>FM10</v>
      </c>
      <c r="J5505" t="str">
        <f t="shared" si="773"/>
        <v>FQ4</v>
      </c>
    </row>
    <row r="5506" spans="1:10" x14ac:dyDescent="0.35">
      <c r="A5506" s="1">
        <v>42621</v>
      </c>
      <c r="B5506">
        <f t="shared" si="765"/>
        <v>2016</v>
      </c>
      <c r="C5506">
        <f t="shared" si="766"/>
        <v>9</v>
      </c>
      <c r="D5506" t="str">
        <f t="shared" si="767"/>
        <v>September</v>
      </c>
      <c r="E5506" t="str">
        <f t="shared" si="768"/>
        <v>Q3</v>
      </c>
      <c r="F5506" t="str">
        <f t="shared" si="769"/>
        <v>2016-Sep</v>
      </c>
      <c r="G5506">
        <f t="shared" si="770"/>
        <v>5</v>
      </c>
      <c r="H5506" t="str">
        <f t="shared" si="771"/>
        <v>Thursday</v>
      </c>
      <c r="I5506" t="str">
        <f t="shared" si="772"/>
        <v>FM6</v>
      </c>
      <c r="J5506" t="str">
        <f t="shared" si="773"/>
        <v>FQ2</v>
      </c>
    </row>
    <row r="5507" spans="1:10" x14ac:dyDescent="0.35">
      <c r="A5507" s="1">
        <v>43351</v>
      </c>
      <c r="B5507">
        <f t="shared" ref="B5507:B5570" si="774">YEAR(A5507)</f>
        <v>2018</v>
      </c>
      <c r="C5507">
        <f t="shared" ref="C5507:C5570" si="775">MONTH(A5507)</f>
        <v>9</v>
      </c>
      <c r="D5507" t="str">
        <f t="shared" ref="D5507:D5570" si="776">TEXT(A5507,"mmmm")</f>
        <v>September</v>
      </c>
      <c r="E5507" t="str">
        <f t="shared" ref="E5507:E5570" si="777">"Q" &amp; INT((MONTH(A5507)-1)/3) + 1</f>
        <v>Q3</v>
      </c>
      <c r="F5507" t="str">
        <f t="shared" ref="F5507:F5570" si="778">YEAR(A5507) &amp; "-" &amp; TEXT(A5507,"mmm")</f>
        <v>2018-Sep</v>
      </c>
      <c r="G5507">
        <f t="shared" ref="G5507:G5570" si="779">WEEKDAY(A5507,1)</f>
        <v>7</v>
      </c>
      <c r="H5507" t="str">
        <f t="shared" ref="H5507:H5570" si="780">TEXT(A5507,"dddd")</f>
        <v>Saturday</v>
      </c>
      <c r="I5507" t="str">
        <f t="shared" ref="I5507:I5570" si="781">"FM"&amp;MOD(MONTH(A5507)-4,12)+1</f>
        <v>FM6</v>
      </c>
      <c r="J5507" t="str">
        <f t="shared" ref="J5507:J5570" si="782">"FQ"&amp;INT((MOD(MONTH(A5507)-4,12))/3)+1</f>
        <v>FQ2</v>
      </c>
    </row>
    <row r="5508" spans="1:10" x14ac:dyDescent="0.35">
      <c r="A5508" s="1">
        <v>40428</v>
      </c>
      <c r="B5508">
        <f t="shared" si="774"/>
        <v>2010</v>
      </c>
      <c r="C5508">
        <f t="shared" si="775"/>
        <v>9</v>
      </c>
      <c r="D5508" t="str">
        <f t="shared" si="776"/>
        <v>September</v>
      </c>
      <c r="E5508" t="str">
        <f t="shared" si="777"/>
        <v>Q3</v>
      </c>
      <c r="F5508" t="str">
        <f t="shared" si="778"/>
        <v>2010-Sep</v>
      </c>
      <c r="G5508">
        <f t="shared" si="779"/>
        <v>3</v>
      </c>
      <c r="H5508" t="str">
        <f t="shared" si="780"/>
        <v>Tuesday</v>
      </c>
      <c r="I5508" t="str">
        <f t="shared" si="781"/>
        <v>FM6</v>
      </c>
      <c r="J5508" t="str">
        <f t="shared" si="782"/>
        <v>FQ2</v>
      </c>
    </row>
    <row r="5509" spans="1:10" x14ac:dyDescent="0.35">
      <c r="A5509" s="1">
        <v>42998</v>
      </c>
      <c r="B5509">
        <f t="shared" si="774"/>
        <v>2017</v>
      </c>
      <c r="C5509">
        <f t="shared" si="775"/>
        <v>9</v>
      </c>
      <c r="D5509" t="str">
        <f t="shared" si="776"/>
        <v>September</v>
      </c>
      <c r="E5509" t="str">
        <f t="shared" si="777"/>
        <v>Q3</v>
      </c>
      <c r="F5509" t="str">
        <f t="shared" si="778"/>
        <v>2017-Sep</v>
      </c>
      <c r="G5509">
        <f t="shared" si="779"/>
        <v>4</v>
      </c>
      <c r="H5509" t="str">
        <f t="shared" si="780"/>
        <v>Wednesday</v>
      </c>
      <c r="I5509" t="str">
        <f t="shared" si="781"/>
        <v>FM6</v>
      </c>
      <c r="J5509" t="str">
        <f t="shared" si="782"/>
        <v>FQ2</v>
      </c>
    </row>
    <row r="5510" spans="1:10" x14ac:dyDescent="0.35">
      <c r="A5510" s="1">
        <v>41535</v>
      </c>
      <c r="B5510">
        <f t="shared" si="774"/>
        <v>2013</v>
      </c>
      <c r="C5510">
        <f t="shared" si="775"/>
        <v>9</v>
      </c>
      <c r="D5510" t="str">
        <f t="shared" si="776"/>
        <v>September</v>
      </c>
      <c r="E5510" t="str">
        <f t="shared" si="777"/>
        <v>Q3</v>
      </c>
      <c r="F5510" t="str">
        <f t="shared" si="778"/>
        <v>2013-Sep</v>
      </c>
      <c r="G5510">
        <f t="shared" si="779"/>
        <v>4</v>
      </c>
      <c r="H5510" t="str">
        <f t="shared" si="780"/>
        <v>Wednesday</v>
      </c>
      <c r="I5510" t="str">
        <f t="shared" si="781"/>
        <v>FM6</v>
      </c>
      <c r="J5510" t="str">
        <f t="shared" si="782"/>
        <v>FQ2</v>
      </c>
    </row>
    <row r="5511" spans="1:10" x14ac:dyDescent="0.35">
      <c r="A5511" s="1">
        <v>40814</v>
      </c>
      <c r="B5511">
        <f t="shared" si="774"/>
        <v>2011</v>
      </c>
      <c r="C5511">
        <f t="shared" si="775"/>
        <v>9</v>
      </c>
      <c r="D5511" t="str">
        <f t="shared" si="776"/>
        <v>September</v>
      </c>
      <c r="E5511" t="str">
        <f t="shared" si="777"/>
        <v>Q3</v>
      </c>
      <c r="F5511" t="str">
        <f t="shared" si="778"/>
        <v>2011-Sep</v>
      </c>
      <c r="G5511">
        <f t="shared" si="779"/>
        <v>4</v>
      </c>
      <c r="H5511" t="str">
        <f t="shared" si="780"/>
        <v>Wednesday</v>
      </c>
      <c r="I5511" t="str">
        <f t="shared" si="781"/>
        <v>FM6</v>
      </c>
      <c r="J5511" t="str">
        <f t="shared" si="782"/>
        <v>FQ2</v>
      </c>
    </row>
    <row r="5512" spans="1:10" x14ac:dyDescent="0.35">
      <c r="A5512" s="1">
        <v>42626</v>
      </c>
      <c r="B5512">
        <f t="shared" si="774"/>
        <v>2016</v>
      </c>
      <c r="C5512">
        <f t="shared" si="775"/>
        <v>9</v>
      </c>
      <c r="D5512" t="str">
        <f t="shared" si="776"/>
        <v>September</v>
      </c>
      <c r="E5512" t="str">
        <f t="shared" si="777"/>
        <v>Q3</v>
      </c>
      <c r="F5512" t="str">
        <f t="shared" si="778"/>
        <v>2016-Sep</v>
      </c>
      <c r="G5512">
        <f t="shared" si="779"/>
        <v>3</v>
      </c>
      <c r="H5512" t="str">
        <f t="shared" si="780"/>
        <v>Tuesday</v>
      </c>
      <c r="I5512" t="str">
        <f t="shared" si="781"/>
        <v>FM6</v>
      </c>
      <c r="J5512" t="str">
        <f t="shared" si="782"/>
        <v>FQ2</v>
      </c>
    </row>
    <row r="5513" spans="1:10" x14ac:dyDescent="0.35">
      <c r="A5513" s="1">
        <v>41905</v>
      </c>
      <c r="B5513">
        <f t="shared" si="774"/>
        <v>2014</v>
      </c>
      <c r="C5513">
        <f t="shared" si="775"/>
        <v>9</v>
      </c>
      <c r="D5513" t="str">
        <f t="shared" si="776"/>
        <v>September</v>
      </c>
      <c r="E5513" t="str">
        <f t="shared" si="777"/>
        <v>Q3</v>
      </c>
      <c r="F5513" t="str">
        <f t="shared" si="778"/>
        <v>2014-Sep</v>
      </c>
      <c r="G5513">
        <f t="shared" si="779"/>
        <v>3</v>
      </c>
      <c r="H5513" t="str">
        <f t="shared" si="780"/>
        <v>Tuesday</v>
      </c>
      <c r="I5513" t="str">
        <f t="shared" si="781"/>
        <v>FM6</v>
      </c>
      <c r="J5513" t="str">
        <f t="shared" si="782"/>
        <v>FQ2</v>
      </c>
    </row>
    <row r="5514" spans="1:10" x14ac:dyDescent="0.35">
      <c r="A5514" s="1">
        <v>40422</v>
      </c>
      <c r="B5514">
        <f t="shared" si="774"/>
        <v>2010</v>
      </c>
      <c r="C5514">
        <f t="shared" si="775"/>
        <v>9</v>
      </c>
      <c r="D5514" t="str">
        <f t="shared" si="776"/>
        <v>September</v>
      </c>
      <c r="E5514" t="str">
        <f t="shared" si="777"/>
        <v>Q3</v>
      </c>
      <c r="F5514" t="str">
        <f t="shared" si="778"/>
        <v>2010-Sep</v>
      </c>
      <c r="G5514">
        <f t="shared" si="779"/>
        <v>4</v>
      </c>
      <c r="H5514" t="str">
        <f t="shared" si="780"/>
        <v>Wednesday</v>
      </c>
      <c r="I5514" t="str">
        <f t="shared" si="781"/>
        <v>FM6</v>
      </c>
      <c r="J5514" t="str">
        <f t="shared" si="782"/>
        <v>FQ2</v>
      </c>
    </row>
    <row r="5515" spans="1:10" x14ac:dyDescent="0.35">
      <c r="A5515" s="1">
        <v>41897</v>
      </c>
      <c r="B5515">
        <f t="shared" si="774"/>
        <v>2014</v>
      </c>
      <c r="C5515">
        <f t="shared" si="775"/>
        <v>9</v>
      </c>
      <c r="D5515" t="str">
        <f t="shared" si="776"/>
        <v>September</v>
      </c>
      <c r="E5515" t="str">
        <f t="shared" si="777"/>
        <v>Q3</v>
      </c>
      <c r="F5515" t="str">
        <f t="shared" si="778"/>
        <v>2014-Sep</v>
      </c>
      <c r="G5515">
        <f t="shared" si="779"/>
        <v>2</v>
      </c>
      <c r="H5515" t="str">
        <f t="shared" si="780"/>
        <v>Monday</v>
      </c>
      <c r="I5515" t="str">
        <f t="shared" si="781"/>
        <v>FM6</v>
      </c>
      <c r="J5515" t="str">
        <f t="shared" si="782"/>
        <v>FQ2</v>
      </c>
    </row>
    <row r="5516" spans="1:10" x14ac:dyDescent="0.35">
      <c r="A5516" s="1">
        <v>43006</v>
      </c>
      <c r="B5516">
        <f t="shared" si="774"/>
        <v>2017</v>
      </c>
      <c r="C5516">
        <f t="shared" si="775"/>
        <v>9</v>
      </c>
      <c r="D5516" t="str">
        <f t="shared" si="776"/>
        <v>September</v>
      </c>
      <c r="E5516" t="str">
        <f t="shared" si="777"/>
        <v>Q3</v>
      </c>
      <c r="F5516" t="str">
        <f t="shared" si="778"/>
        <v>2017-Sep</v>
      </c>
      <c r="G5516">
        <f t="shared" si="779"/>
        <v>5</v>
      </c>
      <c r="H5516" t="str">
        <f t="shared" si="780"/>
        <v>Thursday</v>
      </c>
      <c r="I5516" t="str">
        <f t="shared" si="781"/>
        <v>FM6</v>
      </c>
      <c r="J5516" t="str">
        <f t="shared" si="782"/>
        <v>FQ2</v>
      </c>
    </row>
    <row r="5517" spans="1:10" x14ac:dyDescent="0.35">
      <c r="A5517" s="1">
        <v>43356</v>
      </c>
      <c r="B5517">
        <f t="shared" si="774"/>
        <v>2018</v>
      </c>
      <c r="C5517">
        <f t="shared" si="775"/>
        <v>9</v>
      </c>
      <c r="D5517" t="str">
        <f t="shared" si="776"/>
        <v>September</v>
      </c>
      <c r="E5517" t="str">
        <f t="shared" si="777"/>
        <v>Q3</v>
      </c>
      <c r="F5517" t="str">
        <f t="shared" si="778"/>
        <v>2018-Sep</v>
      </c>
      <c r="G5517">
        <f t="shared" si="779"/>
        <v>5</v>
      </c>
      <c r="H5517" t="str">
        <f t="shared" si="780"/>
        <v>Thursday</v>
      </c>
      <c r="I5517" t="str">
        <f t="shared" si="781"/>
        <v>FM6</v>
      </c>
      <c r="J5517" t="str">
        <f t="shared" si="782"/>
        <v>FQ2</v>
      </c>
    </row>
    <row r="5518" spans="1:10" x14ac:dyDescent="0.35">
      <c r="A5518" s="1">
        <v>41538</v>
      </c>
      <c r="B5518">
        <f t="shared" si="774"/>
        <v>2013</v>
      </c>
      <c r="C5518">
        <f t="shared" si="775"/>
        <v>9</v>
      </c>
      <c r="D5518" t="str">
        <f t="shared" si="776"/>
        <v>September</v>
      </c>
      <c r="E5518" t="str">
        <f t="shared" si="777"/>
        <v>Q3</v>
      </c>
      <c r="F5518" t="str">
        <f t="shared" si="778"/>
        <v>2013-Sep</v>
      </c>
      <c r="G5518">
        <f t="shared" si="779"/>
        <v>7</v>
      </c>
      <c r="H5518" t="str">
        <f t="shared" si="780"/>
        <v>Saturday</v>
      </c>
      <c r="I5518" t="str">
        <f t="shared" si="781"/>
        <v>FM6</v>
      </c>
      <c r="J5518" t="str">
        <f t="shared" si="782"/>
        <v>FQ2</v>
      </c>
    </row>
    <row r="5519" spans="1:10" x14ac:dyDescent="0.35">
      <c r="A5519" s="1">
        <v>41180</v>
      </c>
      <c r="B5519">
        <f t="shared" si="774"/>
        <v>2012</v>
      </c>
      <c r="C5519">
        <f t="shared" si="775"/>
        <v>9</v>
      </c>
      <c r="D5519" t="str">
        <f t="shared" si="776"/>
        <v>September</v>
      </c>
      <c r="E5519" t="str">
        <f t="shared" si="777"/>
        <v>Q3</v>
      </c>
      <c r="F5519" t="str">
        <f t="shared" si="778"/>
        <v>2012-Sep</v>
      </c>
      <c r="G5519">
        <f t="shared" si="779"/>
        <v>6</v>
      </c>
      <c r="H5519" t="str">
        <f t="shared" si="780"/>
        <v>Friday</v>
      </c>
      <c r="I5519" t="str">
        <f t="shared" si="781"/>
        <v>FM6</v>
      </c>
      <c r="J5519" t="str">
        <f t="shared" si="782"/>
        <v>FQ2</v>
      </c>
    </row>
    <row r="5520" spans="1:10" x14ac:dyDescent="0.35">
      <c r="A5520" s="1">
        <v>41155</v>
      </c>
      <c r="B5520">
        <f t="shared" si="774"/>
        <v>2012</v>
      </c>
      <c r="C5520">
        <f t="shared" si="775"/>
        <v>9</v>
      </c>
      <c r="D5520" t="str">
        <f t="shared" si="776"/>
        <v>September</v>
      </c>
      <c r="E5520" t="str">
        <f t="shared" si="777"/>
        <v>Q3</v>
      </c>
      <c r="F5520" t="str">
        <f t="shared" si="778"/>
        <v>2012-Sep</v>
      </c>
      <c r="G5520">
        <f t="shared" si="779"/>
        <v>2</v>
      </c>
      <c r="H5520" t="str">
        <f t="shared" si="780"/>
        <v>Monday</v>
      </c>
      <c r="I5520" t="str">
        <f t="shared" si="781"/>
        <v>FM6</v>
      </c>
      <c r="J5520" t="str">
        <f t="shared" si="782"/>
        <v>FQ2</v>
      </c>
    </row>
    <row r="5521" spans="1:10" x14ac:dyDescent="0.35">
      <c r="A5521" s="1">
        <v>43004</v>
      </c>
      <c r="B5521">
        <f t="shared" si="774"/>
        <v>2017</v>
      </c>
      <c r="C5521">
        <f t="shared" si="775"/>
        <v>9</v>
      </c>
      <c r="D5521" t="str">
        <f t="shared" si="776"/>
        <v>September</v>
      </c>
      <c r="E5521" t="str">
        <f t="shared" si="777"/>
        <v>Q3</v>
      </c>
      <c r="F5521" t="str">
        <f t="shared" si="778"/>
        <v>2017-Sep</v>
      </c>
      <c r="G5521">
        <f t="shared" si="779"/>
        <v>3</v>
      </c>
      <c r="H5521" t="str">
        <f t="shared" si="780"/>
        <v>Tuesday</v>
      </c>
      <c r="I5521" t="str">
        <f t="shared" si="781"/>
        <v>FM6</v>
      </c>
      <c r="J5521" t="str">
        <f t="shared" si="782"/>
        <v>FQ2</v>
      </c>
    </row>
    <row r="5522" spans="1:10" x14ac:dyDescent="0.35">
      <c r="A5522" s="1">
        <v>41173</v>
      </c>
      <c r="B5522">
        <f t="shared" si="774"/>
        <v>2012</v>
      </c>
      <c r="C5522">
        <f t="shared" si="775"/>
        <v>9</v>
      </c>
      <c r="D5522" t="str">
        <f t="shared" si="776"/>
        <v>September</v>
      </c>
      <c r="E5522" t="str">
        <f t="shared" si="777"/>
        <v>Q3</v>
      </c>
      <c r="F5522" t="str">
        <f t="shared" si="778"/>
        <v>2012-Sep</v>
      </c>
      <c r="G5522">
        <f t="shared" si="779"/>
        <v>6</v>
      </c>
      <c r="H5522" t="str">
        <f t="shared" si="780"/>
        <v>Friday</v>
      </c>
      <c r="I5522" t="str">
        <f t="shared" si="781"/>
        <v>FM6</v>
      </c>
      <c r="J5522" t="str">
        <f t="shared" si="782"/>
        <v>FQ2</v>
      </c>
    </row>
    <row r="5523" spans="1:10" x14ac:dyDescent="0.35">
      <c r="A5523" s="1">
        <v>40790</v>
      </c>
      <c r="B5523">
        <f t="shared" si="774"/>
        <v>2011</v>
      </c>
      <c r="C5523">
        <f t="shared" si="775"/>
        <v>9</v>
      </c>
      <c r="D5523" t="str">
        <f t="shared" si="776"/>
        <v>September</v>
      </c>
      <c r="E5523" t="str">
        <f t="shared" si="777"/>
        <v>Q3</v>
      </c>
      <c r="F5523" t="str">
        <f t="shared" si="778"/>
        <v>2011-Sep</v>
      </c>
      <c r="G5523">
        <f t="shared" si="779"/>
        <v>1</v>
      </c>
      <c r="H5523" t="str">
        <f t="shared" si="780"/>
        <v>Sunday</v>
      </c>
      <c r="I5523" t="str">
        <f t="shared" si="781"/>
        <v>FM6</v>
      </c>
      <c r="J5523" t="str">
        <f t="shared" si="782"/>
        <v>FQ2</v>
      </c>
    </row>
    <row r="5524" spans="1:10" x14ac:dyDescent="0.35">
      <c r="A5524" s="1">
        <v>40431</v>
      </c>
      <c r="B5524">
        <f t="shared" si="774"/>
        <v>2010</v>
      </c>
      <c r="C5524">
        <f t="shared" si="775"/>
        <v>9</v>
      </c>
      <c r="D5524" t="str">
        <f t="shared" si="776"/>
        <v>September</v>
      </c>
      <c r="E5524" t="str">
        <f t="shared" si="777"/>
        <v>Q3</v>
      </c>
      <c r="F5524" t="str">
        <f t="shared" si="778"/>
        <v>2010-Sep</v>
      </c>
      <c r="G5524">
        <f t="shared" si="779"/>
        <v>6</v>
      </c>
      <c r="H5524" t="str">
        <f t="shared" si="780"/>
        <v>Friday</v>
      </c>
      <c r="I5524" t="str">
        <f t="shared" si="781"/>
        <v>FM6</v>
      </c>
      <c r="J5524" t="str">
        <f t="shared" si="782"/>
        <v>FQ2</v>
      </c>
    </row>
    <row r="5525" spans="1:10" x14ac:dyDescent="0.35">
      <c r="A5525" s="1">
        <v>42262</v>
      </c>
      <c r="B5525">
        <f t="shared" si="774"/>
        <v>2015</v>
      </c>
      <c r="C5525">
        <f t="shared" si="775"/>
        <v>9</v>
      </c>
      <c r="D5525" t="str">
        <f t="shared" si="776"/>
        <v>September</v>
      </c>
      <c r="E5525" t="str">
        <f t="shared" si="777"/>
        <v>Q3</v>
      </c>
      <c r="F5525" t="str">
        <f t="shared" si="778"/>
        <v>2015-Sep</v>
      </c>
      <c r="G5525">
        <f t="shared" si="779"/>
        <v>3</v>
      </c>
      <c r="H5525" t="str">
        <f t="shared" si="780"/>
        <v>Tuesday</v>
      </c>
      <c r="I5525" t="str">
        <f t="shared" si="781"/>
        <v>FM6</v>
      </c>
      <c r="J5525" t="str">
        <f t="shared" si="782"/>
        <v>FQ2</v>
      </c>
    </row>
    <row r="5526" spans="1:10" x14ac:dyDescent="0.35">
      <c r="A5526" s="1">
        <v>42258</v>
      </c>
      <c r="B5526">
        <f t="shared" si="774"/>
        <v>2015</v>
      </c>
      <c r="C5526">
        <f t="shared" si="775"/>
        <v>9</v>
      </c>
      <c r="D5526" t="str">
        <f t="shared" si="776"/>
        <v>September</v>
      </c>
      <c r="E5526" t="str">
        <f t="shared" si="777"/>
        <v>Q3</v>
      </c>
      <c r="F5526" t="str">
        <f t="shared" si="778"/>
        <v>2015-Sep</v>
      </c>
      <c r="G5526">
        <f t="shared" si="779"/>
        <v>6</v>
      </c>
      <c r="H5526" t="str">
        <f t="shared" si="780"/>
        <v>Friday</v>
      </c>
      <c r="I5526" t="str">
        <f t="shared" si="781"/>
        <v>FM6</v>
      </c>
      <c r="J5526" t="str">
        <f t="shared" si="782"/>
        <v>FQ2</v>
      </c>
    </row>
    <row r="5527" spans="1:10" x14ac:dyDescent="0.35">
      <c r="A5527" s="1">
        <v>41176</v>
      </c>
      <c r="B5527">
        <f t="shared" si="774"/>
        <v>2012</v>
      </c>
      <c r="C5527">
        <f t="shared" si="775"/>
        <v>9</v>
      </c>
      <c r="D5527" t="str">
        <f t="shared" si="776"/>
        <v>September</v>
      </c>
      <c r="E5527" t="str">
        <f t="shared" si="777"/>
        <v>Q3</v>
      </c>
      <c r="F5527" t="str">
        <f t="shared" si="778"/>
        <v>2012-Sep</v>
      </c>
      <c r="G5527">
        <f t="shared" si="779"/>
        <v>2</v>
      </c>
      <c r="H5527" t="str">
        <f t="shared" si="780"/>
        <v>Monday</v>
      </c>
      <c r="I5527" t="str">
        <f t="shared" si="781"/>
        <v>FM6</v>
      </c>
      <c r="J5527" t="str">
        <f t="shared" si="782"/>
        <v>FQ2</v>
      </c>
    </row>
    <row r="5528" spans="1:10" x14ac:dyDescent="0.35">
      <c r="A5528" s="1">
        <v>41891</v>
      </c>
      <c r="B5528">
        <f t="shared" si="774"/>
        <v>2014</v>
      </c>
      <c r="C5528">
        <f t="shared" si="775"/>
        <v>9</v>
      </c>
      <c r="D5528" t="str">
        <f t="shared" si="776"/>
        <v>September</v>
      </c>
      <c r="E5528" t="str">
        <f t="shared" si="777"/>
        <v>Q3</v>
      </c>
      <c r="F5528" t="str">
        <f t="shared" si="778"/>
        <v>2014-Sep</v>
      </c>
      <c r="G5528">
        <f t="shared" si="779"/>
        <v>3</v>
      </c>
      <c r="H5528" t="str">
        <f t="shared" si="780"/>
        <v>Tuesday</v>
      </c>
      <c r="I5528" t="str">
        <f t="shared" si="781"/>
        <v>FM6</v>
      </c>
      <c r="J5528" t="str">
        <f t="shared" si="782"/>
        <v>FQ2</v>
      </c>
    </row>
    <row r="5529" spans="1:10" x14ac:dyDescent="0.35">
      <c r="A5529" s="1">
        <v>41156</v>
      </c>
      <c r="B5529">
        <f t="shared" si="774"/>
        <v>2012</v>
      </c>
      <c r="C5529">
        <f t="shared" si="775"/>
        <v>9</v>
      </c>
      <c r="D5529" t="str">
        <f t="shared" si="776"/>
        <v>September</v>
      </c>
      <c r="E5529" t="str">
        <f t="shared" si="777"/>
        <v>Q3</v>
      </c>
      <c r="F5529" t="str">
        <f t="shared" si="778"/>
        <v>2012-Sep</v>
      </c>
      <c r="G5529">
        <f t="shared" si="779"/>
        <v>3</v>
      </c>
      <c r="H5529" t="str">
        <f t="shared" si="780"/>
        <v>Tuesday</v>
      </c>
      <c r="I5529" t="str">
        <f t="shared" si="781"/>
        <v>FM6</v>
      </c>
      <c r="J5529" t="str">
        <f t="shared" si="782"/>
        <v>FQ2</v>
      </c>
    </row>
    <row r="5530" spans="1:10" x14ac:dyDescent="0.35">
      <c r="A5530" s="1">
        <v>41175</v>
      </c>
      <c r="B5530">
        <f t="shared" si="774"/>
        <v>2012</v>
      </c>
      <c r="C5530">
        <f t="shared" si="775"/>
        <v>9</v>
      </c>
      <c r="D5530" t="str">
        <f t="shared" si="776"/>
        <v>September</v>
      </c>
      <c r="E5530" t="str">
        <f t="shared" si="777"/>
        <v>Q3</v>
      </c>
      <c r="F5530" t="str">
        <f t="shared" si="778"/>
        <v>2012-Sep</v>
      </c>
      <c r="G5530">
        <f t="shared" si="779"/>
        <v>1</v>
      </c>
      <c r="H5530" t="str">
        <f t="shared" si="780"/>
        <v>Sunday</v>
      </c>
      <c r="I5530" t="str">
        <f t="shared" si="781"/>
        <v>FM6</v>
      </c>
      <c r="J5530" t="str">
        <f t="shared" si="782"/>
        <v>FQ2</v>
      </c>
    </row>
    <row r="5531" spans="1:10" x14ac:dyDescent="0.35">
      <c r="A5531" s="1">
        <v>42023</v>
      </c>
      <c r="B5531">
        <f t="shared" si="774"/>
        <v>2015</v>
      </c>
      <c r="C5531">
        <f t="shared" si="775"/>
        <v>1</v>
      </c>
      <c r="D5531" t="str">
        <f t="shared" si="776"/>
        <v>January</v>
      </c>
      <c r="E5531" t="str">
        <f t="shared" si="777"/>
        <v>Q1</v>
      </c>
      <c r="F5531" t="str">
        <f t="shared" si="778"/>
        <v>2015-Jan</v>
      </c>
      <c r="G5531">
        <f t="shared" si="779"/>
        <v>2</v>
      </c>
      <c r="H5531" t="str">
        <f t="shared" si="780"/>
        <v>Monday</v>
      </c>
      <c r="I5531" t="str">
        <f t="shared" si="781"/>
        <v>FM10</v>
      </c>
      <c r="J5531" t="str">
        <f t="shared" si="782"/>
        <v>FQ4</v>
      </c>
    </row>
    <row r="5532" spans="1:10" x14ac:dyDescent="0.35">
      <c r="A5532" s="1">
        <v>41991</v>
      </c>
      <c r="B5532">
        <f t="shared" si="774"/>
        <v>2014</v>
      </c>
      <c r="C5532">
        <f t="shared" si="775"/>
        <v>12</v>
      </c>
      <c r="D5532" t="str">
        <f t="shared" si="776"/>
        <v>December</v>
      </c>
      <c r="E5532" t="str">
        <f t="shared" si="777"/>
        <v>Q4</v>
      </c>
      <c r="F5532" t="str">
        <f t="shared" si="778"/>
        <v>2014-Dec</v>
      </c>
      <c r="G5532">
        <f t="shared" si="779"/>
        <v>5</v>
      </c>
      <c r="H5532" t="str">
        <f t="shared" si="780"/>
        <v>Thursday</v>
      </c>
      <c r="I5532" t="str">
        <f t="shared" si="781"/>
        <v>FM9</v>
      </c>
      <c r="J5532" t="str">
        <f t="shared" si="782"/>
        <v>FQ3</v>
      </c>
    </row>
    <row r="5533" spans="1:10" x14ac:dyDescent="0.35">
      <c r="A5533" s="1">
        <v>40502</v>
      </c>
      <c r="B5533">
        <f t="shared" si="774"/>
        <v>2010</v>
      </c>
      <c r="C5533">
        <f t="shared" si="775"/>
        <v>11</v>
      </c>
      <c r="D5533" t="str">
        <f t="shared" si="776"/>
        <v>November</v>
      </c>
      <c r="E5533" t="str">
        <f t="shared" si="777"/>
        <v>Q4</v>
      </c>
      <c r="F5533" t="str">
        <f t="shared" si="778"/>
        <v>2010-Nov</v>
      </c>
      <c r="G5533">
        <f t="shared" si="779"/>
        <v>7</v>
      </c>
      <c r="H5533" t="str">
        <f t="shared" si="780"/>
        <v>Saturday</v>
      </c>
      <c r="I5533" t="str">
        <f t="shared" si="781"/>
        <v>FM8</v>
      </c>
      <c r="J5533" t="str">
        <f t="shared" si="782"/>
        <v>FQ3</v>
      </c>
    </row>
    <row r="5534" spans="1:10" x14ac:dyDescent="0.35">
      <c r="A5534" s="1">
        <v>41523</v>
      </c>
      <c r="B5534">
        <f t="shared" si="774"/>
        <v>2013</v>
      </c>
      <c r="C5534">
        <f t="shared" si="775"/>
        <v>9</v>
      </c>
      <c r="D5534" t="str">
        <f t="shared" si="776"/>
        <v>September</v>
      </c>
      <c r="E5534" t="str">
        <f t="shared" si="777"/>
        <v>Q3</v>
      </c>
      <c r="F5534" t="str">
        <f t="shared" si="778"/>
        <v>2013-Sep</v>
      </c>
      <c r="G5534">
        <f t="shared" si="779"/>
        <v>6</v>
      </c>
      <c r="H5534" t="str">
        <f t="shared" si="780"/>
        <v>Friday</v>
      </c>
      <c r="I5534" t="str">
        <f t="shared" si="781"/>
        <v>FM6</v>
      </c>
      <c r="J5534" t="str">
        <f t="shared" si="782"/>
        <v>FQ2</v>
      </c>
    </row>
    <row r="5535" spans="1:10" x14ac:dyDescent="0.35">
      <c r="A5535" s="1">
        <v>41895</v>
      </c>
      <c r="B5535">
        <f t="shared" si="774"/>
        <v>2014</v>
      </c>
      <c r="C5535">
        <f t="shared" si="775"/>
        <v>9</v>
      </c>
      <c r="D5535" t="str">
        <f t="shared" si="776"/>
        <v>September</v>
      </c>
      <c r="E5535" t="str">
        <f t="shared" si="777"/>
        <v>Q3</v>
      </c>
      <c r="F5535" t="str">
        <f t="shared" si="778"/>
        <v>2014-Sep</v>
      </c>
      <c r="G5535">
        <f t="shared" si="779"/>
        <v>7</v>
      </c>
      <c r="H5535" t="str">
        <f t="shared" si="780"/>
        <v>Saturday</v>
      </c>
      <c r="I5535" t="str">
        <f t="shared" si="781"/>
        <v>FM6</v>
      </c>
      <c r="J5535" t="str">
        <f t="shared" si="782"/>
        <v>FQ2</v>
      </c>
    </row>
    <row r="5536" spans="1:10" x14ac:dyDescent="0.35">
      <c r="A5536" s="1">
        <v>40801</v>
      </c>
      <c r="B5536">
        <f t="shared" si="774"/>
        <v>2011</v>
      </c>
      <c r="C5536">
        <f t="shared" si="775"/>
        <v>9</v>
      </c>
      <c r="D5536" t="str">
        <f t="shared" si="776"/>
        <v>September</v>
      </c>
      <c r="E5536" t="str">
        <f t="shared" si="777"/>
        <v>Q3</v>
      </c>
      <c r="F5536" t="str">
        <f t="shared" si="778"/>
        <v>2011-Sep</v>
      </c>
      <c r="G5536">
        <f t="shared" si="779"/>
        <v>5</v>
      </c>
      <c r="H5536" t="str">
        <f t="shared" si="780"/>
        <v>Thursday</v>
      </c>
      <c r="I5536" t="str">
        <f t="shared" si="781"/>
        <v>FM6</v>
      </c>
      <c r="J5536" t="str">
        <f t="shared" si="782"/>
        <v>FQ2</v>
      </c>
    </row>
    <row r="5537" spans="1:10" x14ac:dyDescent="0.35">
      <c r="A5537" s="1">
        <v>40443</v>
      </c>
      <c r="B5537">
        <f t="shared" si="774"/>
        <v>2010</v>
      </c>
      <c r="C5537">
        <f t="shared" si="775"/>
        <v>9</v>
      </c>
      <c r="D5537" t="str">
        <f t="shared" si="776"/>
        <v>September</v>
      </c>
      <c r="E5537" t="str">
        <f t="shared" si="777"/>
        <v>Q3</v>
      </c>
      <c r="F5537" t="str">
        <f t="shared" si="778"/>
        <v>2010-Sep</v>
      </c>
      <c r="G5537">
        <f t="shared" si="779"/>
        <v>4</v>
      </c>
      <c r="H5537" t="str">
        <f t="shared" si="780"/>
        <v>Wednesday</v>
      </c>
      <c r="I5537" t="str">
        <f t="shared" si="781"/>
        <v>FM6</v>
      </c>
      <c r="J5537" t="str">
        <f t="shared" si="782"/>
        <v>FQ2</v>
      </c>
    </row>
    <row r="5538" spans="1:10" x14ac:dyDescent="0.35">
      <c r="A5538" s="1">
        <v>42258</v>
      </c>
      <c r="B5538">
        <f t="shared" si="774"/>
        <v>2015</v>
      </c>
      <c r="C5538">
        <f t="shared" si="775"/>
        <v>9</v>
      </c>
      <c r="D5538" t="str">
        <f t="shared" si="776"/>
        <v>September</v>
      </c>
      <c r="E5538" t="str">
        <f t="shared" si="777"/>
        <v>Q3</v>
      </c>
      <c r="F5538" t="str">
        <f t="shared" si="778"/>
        <v>2015-Sep</v>
      </c>
      <c r="G5538">
        <f t="shared" si="779"/>
        <v>6</v>
      </c>
      <c r="H5538" t="str">
        <f t="shared" si="780"/>
        <v>Friday</v>
      </c>
      <c r="I5538" t="str">
        <f t="shared" si="781"/>
        <v>FM6</v>
      </c>
      <c r="J5538" t="str">
        <f t="shared" si="782"/>
        <v>FQ2</v>
      </c>
    </row>
    <row r="5539" spans="1:10" x14ac:dyDescent="0.35">
      <c r="A5539" s="1">
        <v>41552</v>
      </c>
      <c r="B5539">
        <f t="shared" si="774"/>
        <v>2013</v>
      </c>
      <c r="C5539">
        <f t="shared" si="775"/>
        <v>10</v>
      </c>
      <c r="D5539" t="str">
        <f t="shared" si="776"/>
        <v>October</v>
      </c>
      <c r="E5539" t="str">
        <f t="shared" si="777"/>
        <v>Q4</v>
      </c>
      <c r="F5539" t="str">
        <f t="shared" si="778"/>
        <v>2013-Oct</v>
      </c>
      <c r="G5539">
        <f t="shared" si="779"/>
        <v>7</v>
      </c>
      <c r="H5539" t="str">
        <f t="shared" si="780"/>
        <v>Saturday</v>
      </c>
      <c r="I5539" t="str">
        <f t="shared" si="781"/>
        <v>FM7</v>
      </c>
      <c r="J5539" t="str">
        <f t="shared" si="782"/>
        <v>FQ3</v>
      </c>
    </row>
    <row r="5540" spans="1:10" x14ac:dyDescent="0.35">
      <c r="A5540" s="1">
        <v>43313</v>
      </c>
      <c r="B5540">
        <f t="shared" si="774"/>
        <v>2018</v>
      </c>
      <c r="C5540">
        <f t="shared" si="775"/>
        <v>8</v>
      </c>
      <c r="D5540" t="str">
        <f t="shared" si="776"/>
        <v>August</v>
      </c>
      <c r="E5540" t="str">
        <f t="shared" si="777"/>
        <v>Q3</v>
      </c>
      <c r="F5540" t="str">
        <f t="shared" si="778"/>
        <v>2018-Aug</v>
      </c>
      <c r="G5540">
        <f t="shared" si="779"/>
        <v>4</v>
      </c>
      <c r="H5540" t="str">
        <f t="shared" si="780"/>
        <v>Wednesday</v>
      </c>
      <c r="I5540" t="str">
        <f t="shared" si="781"/>
        <v>FM5</v>
      </c>
      <c r="J5540" t="str">
        <f t="shared" si="782"/>
        <v>FQ2</v>
      </c>
    </row>
    <row r="5541" spans="1:10" x14ac:dyDescent="0.35">
      <c r="A5541" s="1">
        <v>40454</v>
      </c>
      <c r="B5541">
        <f t="shared" si="774"/>
        <v>2010</v>
      </c>
      <c r="C5541">
        <f t="shared" si="775"/>
        <v>10</v>
      </c>
      <c r="D5541" t="str">
        <f t="shared" si="776"/>
        <v>October</v>
      </c>
      <c r="E5541" t="str">
        <f t="shared" si="777"/>
        <v>Q4</v>
      </c>
      <c r="F5541" t="str">
        <f t="shared" si="778"/>
        <v>2010-Oct</v>
      </c>
      <c r="G5541">
        <f t="shared" si="779"/>
        <v>1</v>
      </c>
      <c r="H5541" t="str">
        <f t="shared" si="780"/>
        <v>Sunday</v>
      </c>
      <c r="I5541" t="str">
        <f t="shared" si="781"/>
        <v>FM7</v>
      </c>
      <c r="J5541" t="str">
        <f t="shared" si="782"/>
        <v>FQ3</v>
      </c>
    </row>
    <row r="5542" spans="1:10" x14ac:dyDescent="0.35">
      <c r="A5542" s="1">
        <v>42224</v>
      </c>
      <c r="B5542">
        <f t="shared" si="774"/>
        <v>2015</v>
      </c>
      <c r="C5542">
        <f t="shared" si="775"/>
        <v>8</v>
      </c>
      <c r="D5542" t="str">
        <f t="shared" si="776"/>
        <v>August</v>
      </c>
      <c r="E5542" t="str">
        <f t="shared" si="777"/>
        <v>Q3</v>
      </c>
      <c r="F5542" t="str">
        <f t="shared" si="778"/>
        <v>2015-Aug</v>
      </c>
      <c r="G5542">
        <f t="shared" si="779"/>
        <v>7</v>
      </c>
      <c r="H5542" t="str">
        <f t="shared" si="780"/>
        <v>Saturday</v>
      </c>
      <c r="I5542" t="str">
        <f t="shared" si="781"/>
        <v>FM5</v>
      </c>
      <c r="J5542" t="str">
        <f t="shared" si="782"/>
        <v>FQ2</v>
      </c>
    </row>
    <row r="5543" spans="1:10" x14ac:dyDescent="0.35">
      <c r="A5543" s="1">
        <v>43329</v>
      </c>
      <c r="B5543">
        <f t="shared" si="774"/>
        <v>2018</v>
      </c>
      <c r="C5543">
        <f t="shared" si="775"/>
        <v>8</v>
      </c>
      <c r="D5543" t="str">
        <f t="shared" si="776"/>
        <v>August</v>
      </c>
      <c r="E5543" t="str">
        <f t="shared" si="777"/>
        <v>Q3</v>
      </c>
      <c r="F5543" t="str">
        <f t="shared" si="778"/>
        <v>2018-Aug</v>
      </c>
      <c r="G5543">
        <f t="shared" si="779"/>
        <v>6</v>
      </c>
      <c r="H5543" t="str">
        <f t="shared" si="780"/>
        <v>Friday</v>
      </c>
      <c r="I5543" t="str">
        <f t="shared" si="781"/>
        <v>FM5</v>
      </c>
      <c r="J5543" t="str">
        <f t="shared" si="782"/>
        <v>FQ2</v>
      </c>
    </row>
    <row r="5544" spans="1:10" x14ac:dyDescent="0.35">
      <c r="A5544" s="1">
        <v>43339</v>
      </c>
      <c r="B5544">
        <f t="shared" si="774"/>
        <v>2018</v>
      </c>
      <c r="C5544">
        <f t="shared" si="775"/>
        <v>8</v>
      </c>
      <c r="D5544" t="str">
        <f t="shared" si="776"/>
        <v>August</v>
      </c>
      <c r="E5544" t="str">
        <f t="shared" si="777"/>
        <v>Q3</v>
      </c>
      <c r="F5544" t="str">
        <f t="shared" si="778"/>
        <v>2018-Aug</v>
      </c>
      <c r="G5544">
        <f t="shared" si="779"/>
        <v>2</v>
      </c>
      <c r="H5544" t="str">
        <f t="shared" si="780"/>
        <v>Monday</v>
      </c>
      <c r="I5544" t="str">
        <f t="shared" si="781"/>
        <v>FM5</v>
      </c>
      <c r="J5544" t="str">
        <f t="shared" si="782"/>
        <v>FQ2</v>
      </c>
    </row>
    <row r="5545" spans="1:10" x14ac:dyDescent="0.35">
      <c r="A5545" s="1">
        <v>40408</v>
      </c>
      <c r="B5545">
        <f t="shared" si="774"/>
        <v>2010</v>
      </c>
      <c r="C5545">
        <f t="shared" si="775"/>
        <v>8</v>
      </c>
      <c r="D5545" t="str">
        <f t="shared" si="776"/>
        <v>August</v>
      </c>
      <c r="E5545" t="str">
        <f t="shared" si="777"/>
        <v>Q3</v>
      </c>
      <c r="F5545" t="str">
        <f t="shared" si="778"/>
        <v>2010-Aug</v>
      </c>
      <c r="G5545">
        <f t="shared" si="779"/>
        <v>4</v>
      </c>
      <c r="H5545" t="str">
        <f t="shared" si="780"/>
        <v>Wednesday</v>
      </c>
      <c r="I5545" t="str">
        <f t="shared" si="781"/>
        <v>FM5</v>
      </c>
      <c r="J5545" t="str">
        <f t="shared" si="782"/>
        <v>FQ2</v>
      </c>
    </row>
    <row r="5546" spans="1:10" x14ac:dyDescent="0.35">
      <c r="A5546" s="1">
        <v>42244</v>
      </c>
      <c r="B5546">
        <f t="shared" si="774"/>
        <v>2015</v>
      </c>
      <c r="C5546">
        <f t="shared" si="775"/>
        <v>8</v>
      </c>
      <c r="D5546" t="str">
        <f t="shared" si="776"/>
        <v>August</v>
      </c>
      <c r="E5546" t="str">
        <f t="shared" si="777"/>
        <v>Q3</v>
      </c>
      <c r="F5546" t="str">
        <f t="shared" si="778"/>
        <v>2015-Aug</v>
      </c>
      <c r="G5546">
        <f t="shared" si="779"/>
        <v>6</v>
      </c>
      <c r="H5546" t="str">
        <f t="shared" si="780"/>
        <v>Friday</v>
      </c>
      <c r="I5546" t="str">
        <f t="shared" si="781"/>
        <v>FM5</v>
      </c>
      <c r="J5546" t="str">
        <f t="shared" si="782"/>
        <v>FQ2</v>
      </c>
    </row>
    <row r="5547" spans="1:10" x14ac:dyDescent="0.35">
      <c r="A5547" s="1">
        <v>42955</v>
      </c>
      <c r="B5547">
        <f t="shared" si="774"/>
        <v>2017</v>
      </c>
      <c r="C5547">
        <f t="shared" si="775"/>
        <v>8</v>
      </c>
      <c r="D5547" t="str">
        <f t="shared" si="776"/>
        <v>August</v>
      </c>
      <c r="E5547" t="str">
        <f t="shared" si="777"/>
        <v>Q3</v>
      </c>
      <c r="F5547" t="str">
        <f t="shared" si="778"/>
        <v>2017-Aug</v>
      </c>
      <c r="G5547">
        <f t="shared" si="779"/>
        <v>3</v>
      </c>
      <c r="H5547" t="str">
        <f t="shared" si="780"/>
        <v>Tuesday</v>
      </c>
      <c r="I5547" t="str">
        <f t="shared" si="781"/>
        <v>FM5</v>
      </c>
      <c r="J5547" t="str">
        <f t="shared" si="782"/>
        <v>FQ2</v>
      </c>
    </row>
    <row r="5548" spans="1:10" x14ac:dyDescent="0.35">
      <c r="A5548" s="1">
        <v>40404</v>
      </c>
      <c r="B5548">
        <f t="shared" si="774"/>
        <v>2010</v>
      </c>
      <c r="C5548">
        <f t="shared" si="775"/>
        <v>8</v>
      </c>
      <c r="D5548" t="str">
        <f t="shared" si="776"/>
        <v>August</v>
      </c>
      <c r="E5548" t="str">
        <f t="shared" si="777"/>
        <v>Q3</v>
      </c>
      <c r="F5548" t="str">
        <f t="shared" si="778"/>
        <v>2010-Aug</v>
      </c>
      <c r="G5548">
        <f t="shared" si="779"/>
        <v>7</v>
      </c>
      <c r="H5548" t="str">
        <f t="shared" si="780"/>
        <v>Saturday</v>
      </c>
      <c r="I5548" t="str">
        <f t="shared" si="781"/>
        <v>FM5</v>
      </c>
      <c r="J5548" t="str">
        <f t="shared" si="782"/>
        <v>FQ2</v>
      </c>
    </row>
    <row r="5549" spans="1:10" x14ac:dyDescent="0.35">
      <c r="A5549" s="1">
        <v>42961</v>
      </c>
      <c r="B5549">
        <f t="shared" si="774"/>
        <v>2017</v>
      </c>
      <c r="C5549">
        <f t="shared" si="775"/>
        <v>8</v>
      </c>
      <c r="D5549" t="str">
        <f t="shared" si="776"/>
        <v>August</v>
      </c>
      <c r="E5549" t="str">
        <f t="shared" si="777"/>
        <v>Q3</v>
      </c>
      <c r="F5549" t="str">
        <f t="shared" si="778"/>
        <v>2017-Aug</v>
      </c>
      <c r="G5549">
        <f t="shared" si="779"/>
        <v>2</v>
      </c>
      <c r="H5549" t="str">
        <f t="shared" si="780"/>
        <v>Monday</v>
      </c>
      <c r="I5549" t="str">
        <f t="shared" si="781"/>
        <v>FM5</v>
      </c>
      <c r="J5549" t="str">
        <f t="shared" si="782"/>
        <v>FQ2</v>
      </c>
    </row>
    <row r="5550" spans="1:10" x14ac:dyDescent="0.35">
      <c r="A5550" s="1">
        <v>40758</v>
      </c>
      <c r="B5550">
        <f t="shared" si="774"/>
        <v>2011</v>
      </c>
      <c r="C5550">
        <f t="shared" si="775"/>
        <v>8</v>
      </c>
      <c r="D5550" t="str">
        <f t="shared" si="776"/>
        <v>August</v>
      </c>
      <c r="E5550" t="str">
        <f t="shared" si="777"/>
        <v>Q3</v>
      </c>
      <c r="F5550" t="str">
        <f t="shared" si="778"/>
        <v>2011-Aug</v>
      </c>
      <c r="G5550">
        <f t="shared" si="779"/>
        <v>4</v>
      </c>
      <c r="H5550" t="str">
        <f t="shared" si="780"/>
        <v>Wednesday</v>
      </c>
      <c r="I5550" t="str">
        <f t="shared" si="781"/>
        <v>FM5</v>
      </c>
      <c r="J5550" t="str">
        <f t="shared" si="782"/>
        <v>FQ2</v>
      </c>
    </row>
    <row r="5551" spans="1:10" x14ac:dyDescent="0.35">
      <c r="A5551" s="1">
        <v>40415</v>
      </c>
      <c r="B5551">
        <f t="shared" si="774"/>
        <v>2010</v>
      </c>
      <c r="C5551">
        <f t="shared" si="775"/>
        <v>8</v>
      </c>
      <c r="D5551" t="str">
        <f t="shared" si="776"/>
        <v>August</v>
      </c>
      <c r="E5551" t="str">
        <f t="shared" si="777"/>
        <v>Q3</v>
      </c>
      <c r="F5551" t="str">
        <f t="shared" si="778"/>
        <v>2010-Aug</v>
      </c>
      <c r="G5551">
        <f t="shared" si="779"/>
        <v>4</v>
      </c>
      <c r="H5551" t="str">
        <f t="shared" si="780"/>
        <v>Wednesday</v>
      </c>
      <c r="I5551" t="str">
        <f t="shared" si="781"/>
        <v>FM5</v>
      </c>
      <c r="J5551" t="str">
        <f t="shared" si="782"/>
        <v>FQ2</v>
      </c>
    </row>
    <row r="5552" spans="1:10" x14ac:dyDescent="0.35">
      <c r="A5552" s="1">
        <v>43323</v>
      </c>
      <c r="B5552">
        <f t="shared" si="774"/>
        <v>2018</v>
      </c>
      <c r="C5552">
        <f t="shared" si="775"/>
        <v>8</v>
      </c>
      <c r="D5552" t="str">
        <f t="shared" si="776"/>
        <v>August</v>
      </c>
      <c r="E5552" t="str">
        <f t="shared" si="777"/>
        <v>Q3</v>
      </c>
      <c r="F5552" t="str">
        <f t="shared" si="778"/>
        <v>2018-Aug</v>
      </c>
      <c r="G5552">
        <f t="shared" si="779"/>
        <v>7</v>
      </c>
      <c r="H5552" t="str">
        <f t="shared" si="780"/>
        <v>Saturday</v>
      </c>
      <c r="I5552" t="str">
        <f t="shared" si="781"/>
        <v>FM5</v>
      </c>
      <c r="J5552" t="str">
        <f t="shared" si="782"/>
        <v>FQ2</v>
      </c>
    </row>
    <row r="5553" spans="1:10" x14ac:dyDescent="0.35">
      <c r="A5553" s="1">
        <v>40406</v>
      </c>
      <c r="B5553">
        <f t="shared" si="774"/>
        <v>2010</v>
      </c>
      <c r="C5553">
        <f t="shared" si="775"/>
        <v>8</v>
      </c>
      <c r="D5553" t="str">
        <f t="shared" si="776"/>
        <v>August</v>
      </c>
      <c r="E5553" t="str">
        <f t="shared" si="777"/>
        <v>Q3</v>
      </c>
      <c r="F5553" t="str">
        <f t="shared" si="778"/>
        <v>2010-Aug</v>
      </c>
      <c r="G5553">
        <f t="shared" si="779"/>
        <v>2</v>
      </c>
      <c r="H5553" t="str">
        <f t="shared" si="780"/>
        <v>Monday</v>
      </c>
      <c r="I5553" t="str">
        <f t="shared" si="781"/>
        <v>FM5</v>
      </c>
      <c r="J5553" t="str">
        <f t="shared" si="782"/>
        <v>FQ2</v>
      </c>
    </row>
    <row r="5554" spans="1:10" x14ac:dyDescent="0.35">
      <c r="A5554" s="1">
        <v>42223</v>
      </c>
      <c r="B5554">
        <f t="shared" si="774"/>
        <v>2015</v>
      </c>
      <c r="C5554">
        <f t="shared" si="775"/>
        <v>8</v>
      </c>
      <c r="D5554" t="str">
        <f t="shared" si="776"/>
        <v>August</v>
      </c>
      <c r="E5554" t="str">
        <f t="shared" si="777"/>
        <v>Q3</v>
      </c>
      <c r="F5554" t="str">
        <f t="shared" si="778"/>
        <v>2015-Aug</v>
      </c>
      <c r="G5554">
        <f t="shared" si="779"/>
        <v>6</v>
      </c>
      <c r="H5554" t="str">
        <f t="shared" si="780"/>
        <v>Friday</v>
      </c>
      <c r="I5554" t="str">
        <f t="shared" si="781"/>
        <v>FM5</v>
      </c>
      <c r="J5554" t="str">
        <f t="shared" si="782"/>
        <v>FQ2</v>
      </c>
    </row>
    <row r="5555" spans="1:10" x14ac:dyDescent="0.35">
      <c r="A5555" s="1">
        <v>40772</v>
      </c>
      <c r="B5555">
        <f t="shared" si="774"/>
        <v>2011</v>
      </c>
      <c r="C5555">
        <f t="shared" si="775"/>
        <v>8</v>
      </c>
      <c r="D5555" t="str">
        <f t="shared" si="776"/>
        <v>August</v>
      </c>
      <c r="E5555" t="str">
        <f t="shared" si="777"/>
        <v>Q3</v>
      </c>
      <c r="F5555" t="str">
        <f t="shared" si="778"/>
        <v>2011-Aug</v>
      </c>
      <c r="G5555">
        <f t="shared" si="779"/>
        <v>4</v>
      </c>
      <c r="H5555" t="str">
        <f t="shared" si="780"/>
        <v>Wednesday</v>
      </c>
      <c r="I5555" t="str">
        <f t="shared" si="781"/>
        <v>FM5</v>
      </c>
      <c r="J5555" t="str">
        <f t="shared" si="782"/>
        <v>FQ2</v>
      </c>
    </row>
    <row r="5556" spans="1:10" x14ac:dyDescent="0.35">
      <c r="A5556" s="1">
        <v>41456</v>
      </c>
      <c r="B5556">
        <f t="shared" si="774"/>
        <v>2013</v>
      </c>
      <c r="C5556">
        <f t="shared" si="775"/>
        <v>7</v>
      </c>
      <c r="D5556" t="str">
        <f t="shared" si="776"/>
        <v>July</v>
      </c>
      <c r="E5556" t="str">
        <f t="shared" si="777"/>
        <v>Q3</v>
      </c>
      <c r="F5556" t="str">
        <f t="shared" si="778"/>
        <v>2013-Jul</v>
      </c>
      <c r="G5556">
        <f t="shared" si="779"/>
        <v>2</v>
      </c>
      <c r="H5556" t="str">
        <f t="shared" si="780"/>
        <v>Monday</v>
      </c>
      <c r="I5556" t="str">
        <f t="shared" si="781"/>
        <v>FM4</v>
      </c>
      <c r="J5556" t="str">
        <f t="shared" si="782"/>
        <v>FQ2</v>
      </c>
    </row>
    <row r="5557" spans="1:10" x14ac:dyDescent="0.35">
      <c r="A5557" s="1">
        <v>43271</v>
      </c>
      <c r="B5557">
        <f t="shared" si="774"/>
        <v>2018</v>
      </c>
      <c r="C5557">
        <f t="shared" si="775"/>
        <v>6</v>
      </c>
      <c r="D5557" t="str">
        <f t="shared" si="776"/>
        <v>June</v>
      </c>
      <c r="E5557" t="str">
        <f t="shared" si="777"/>
        <v>Q2</v>
      </c>
      <c r="F5557" t="str">
        <f t="shared" si="778"/>
        <v>2018-Jun</v>
      </c>
      <c r="G5557">
        <f t="shared" si="779"/>
        <v>4</v>
      </c>
      <c r="H5557" t="str">
        <f t="shared" si="780"/>
        <v>Wednesday</v>
      </c>
      <c r="I5557" t="str">
        <f t="shared" si="781"/>
        <v>FM3</v>
      </c>
      <c r="J5557" t="str">
        <f t="shared" si="782"/>
        <v>FQ1</v>
      </c>
    </row>
    <row r="5558" spans="1:10" x14ac:dyDescent="0.35">
      <c r="A5558" s="1">
        <v>42587</v>
      </c>
      <c r="B5558">
        <f t="shared" si="774"/>
        <v>2016</v>
      </c>
      <c r="C5558">
        <f t="shared" si="775"/>
        <v>8</v>
      </c>
      <c r="D5558" t="str">
        <f t="shared" si="776"/>
        <v>August</v>
      </c>
      <c r="E5558" t="str">
        <f t="shared" si="777"/>
        <v>Q3</v>
      </c>
      <c r="F5558" t="str">
        <f t="shared" si="778"/>
        <v>2016-Aug</v>
      </c>
      <c r="G5558">
        <f t="shared" si="779"/>
        <v>6</v>
      </c>
      <c r="H5558" t="str">
        <f t="shared" si="780"/>
        <v>Friday</v>
      </c>
      <c r="I5558" t="str">
        <f t="shared" si="781"/>
        <v>FM5</v>
      </c>
      <c r="J5558" t="str">
        <f t="shared" si="782"/>
        <v>FQ2</v>
      </c>
    </row>
    <row r="5559" spans="1:10" x14ac:dyDescent="0.35">
      <c r="A5559" s="1">
        <v>42549</v>
      </c>
      <c r="B5559">
        <f t="shared" si="774"/>
        <v>2016</v>
      </c>
      <c r="C5559">
        <f t="shared" si="775"/>
        <v>6</v>
      </c>
      <c r="D5559" t="str">
        <f t="shared" si="776"/>
        <v>June</v>
      </c>
      <c r="E5559" t="str">
        <f t="shared" si="777"/>
        <v>Q2</v>
      </c>
      <c r="F5559" t="str">
        <f t="shared" si="778"/>
        <v>2016-Jun</v>
      </c>
      <c r="G5559">
        <f t="shared" si="779"/>
        <v>3</v>
      </c>
      <c r="H5559" t="str">
        <f t="shared" si="780"/>
        <v>Tuesday</v>
      </c>
      <c r="I5559" t="str">
        <f t="shared" si="781"/>
        <v>FM3</v>
      </c>
      <c r="J5559" t="str">
        <f t="shared" si="782"/>
        <v>FQ1</v>
      </c>
    </row>
    <row r="5560" spans="1:10" x14ac:dyDescent="0.35">
      <c r="A5560" s="1">
        <v>43410</v>
      </c>
      <c r="B5560">
        <f t="shared" si="774"/>
        <v>2018</v>
      </c>
      <c r="C5560">
        <f t="shared" si="775"/>
        <v>11</v>
      </c>
      <c r="D5560" t="str">
        <f t="shared" si="776"/>
        <v>November</v>
      </c>
      <c r="E5560" t="str">
        <f t="shared" si="777"/>
        <v>Q4</v>
      </c>
      <c r="F5560" t="str">
        <f t="shared" si="778"/>
        <v>2018-Nov</v>
      </c>
      <c r="G5560">
        <f t="shared" si="779"/>
        <v>3</v>
      </c>
      <c r="H5560" t="str">
        <f t="shared" si="780"/>
        <v>Tuesday</v>
      </c>
      <c r="I5560" t="str">
        <f t="shared" si="781"/>
        <v>FM8</v>
      </c>
      <c r="J5560" t="str">
        <f t="shared" si="782"/>
        <v>FQ3</v>
      </c>
    </row>
    <row r="5561" spans="1:10" x14ac:dyDescent="0.35">
      <c r="A5561" s="1">
        <v>42973</v>
      </c>
      <c r="B5561">
        <f t="shared" si="774"/>
        <v>2017</v>
      </c>
      <c r="C5561">
        <f t="shared" si="775"/>
        <v>8</v>
      </c>
      <c r="D5561" t="str">
        <f t="shared" si="776"/>
        <v>August</v>
      </c>
      <c r="E5561" t="str">
        <f t="shared" si="777"/>
        <v>Q3</v>
      </c>
      <c r="F5561" t="str">
        <f t="shared" si="778"/>
        <v>2017-Aug</v>
      </c>
      <c r="G5561">
        <f t="shared" si="779"/>
        <v>7</v>
      </c>
      <c r="H5561" t="str">
        <f t="shared" si="780"/>
        <v>Saturday</v>
      </c>
      <c r="I5561" t="str">
        <f t="shared" si="781"/>
        <v>FM5</v>
      </c>
      <c r="J5561" t="str">
        <f t="shared" si="782"/>
        <v>FQ2</v>
      </c>
    </row>
    <row r="5562" spans="1:10" x14ac:dyDescent="0.35">
      <c r="A5562" s="1">
        <v>40782</v>
      </c>
      <c r="B5562">
        <f t="shared" si="774"/>
        <v>2011</v>
      </c>
      <c r="C5562">
        <f t="shared" si="775"/>
        <v>8</v>
      </c>
      <c r="D5562" t="str">
        <f t="shared" si="776"/>
        <v>August</v>
      </c>
      <c r="E5562" t="str">
        <f t="shared" si="777"/>
        <v>Q3</v>
      </c>
      <c r="F5562" t="str">
        <f t="shared" si="778"/>
        <v>2011-Aug</v>
      </c>
      <c r="G5562">
        <f t="shared" si="779"/>
        <v>7</v>
      </c>
      <c r="H5562" t="str">
        <f t="shared" si="780"/>
        <v>Saturday</v>
      </c>
      <c r="I5562" t="str">
        <f t="shared" si="781"/>
        <v>FM5</v>
      </c>
      <c r="J5562" t="str">
        <f t="shared" si="782"/>
        <v>FQ2</v>
      </c>
    </row>
    <row r="5563" spans="1:10" x14ac:dyDescent="0.35">
      <c r="A5563" s="1">
        <v>41142</v>
      </c>
      <c r="B5563">
        <f t="shared" si="774"/>
        <v>2012</v>
      </c>
      <c r="C5563">
        <f t="shared" si="775"/>
        <v>8</v>
      </c>
      <c r="D5563" t="str">
        <f t="shared" si="776"/>
        <v>August</v>
      </c>
      <c r="E5563" t="str">
        <f t="shared" si="777"/>
        <v>Q3</v>
      </c>
      <c r="F5563" t="str">
        <f t="shared" si="778"/>
        <v>2012-Aug</v>
      </c>
      <c r="G5563">
        <f t="shared" si="779"/>
        <v>3</v>
      </c>
      <c r="H5563" t="str">
        <f t="shared" si="780"/>
        <v>Tuesday</v>
      </c>
      <c r="I5563" t="str">
        <f t="shared" si="781"/>
        <v>FM5</v>
      </c>
      <c r="J5563" t="str">
        <f t="shared" si="782"/>
        <v>FQ2</v>
      </c>
    </row>
    <row r="5564" spans="1:10" x14ac:dyDescent="0.35">
      <c r="A5564" s="1">
        <v>42950</v>
      </c>
      <c r="B5564">
        <f t="shared" si="774"/>
        <v>2017</v>
      </c>
      <c r="C5564">
        <f t="shared" si="775"/>
        <v>8</v>
      </c>
      <c r="D5564" t="str">
        <f t="shared" si="776"/>
        <v>August</v>
      </c>
      <c r="E5564" t="str">
        <f t="shared" si="777"/>
        <v>Q3</v>
      </c>
      <c r="F5564" t="str">
        <f t="shared" si="778"/>
        <v>2017-Aug</v>
      </c>
      <c r="G5564">
        <f t="shared" si="779"/>
        <v>5</v>
      </c>
      <c r="H5564" t="str">
        <f t="shared" si="780"/>
        <v>Thursday</v>
      </c>
      <c r="I5564" t="str">
        <f t="shared" si="781"/>
        <v>FM5</v>
      </c>
      <c r="J5564" t="str">
        <f t="shared" si="782"/>
        <v>FQ2</v>
      </c>
    </row>
    <row r="5565" spans="1:10" x14ac:dyDescent="0.35">
      <c r="A5565" s="1">
        <v>42235</v>
      </c>
      <c r="B5565">
        <f t="shared" si="774"/>
        <v>2015</v>
      </c>
      <c r="C5565">
        <f t="shared" si="775"/>
        <v>8</v>
      </c>
      <c r="D5565" t="str">
        <f t="shared" si="776"/>
        <v>August</v>
      </c>
      <c r="E5565" t="str">
        <f t="shared" si="777"/>
        <v>Q3</v>
      </c>
      <c r="F5565" t="str">
        <f t="shared" si="778"/>
        <v>2015-Aug</v>
      </c>
      <c r="G5565">
        <f t="shared" si="779"/>
        <v>4</v>
      </c>
      <c r="H5565" t="str">
        <f t="shared" si="780"/>
        <v>Wednesday</v>
      </c>
      <c r="I5565" t="str">
        <f t="shared" si="781"/>
        <v>FM5</v>
      </c>
      <c r="J5565" t="str">
        <f t="shared" si="782"/>
        <v>FQ2</v>
      </c>
    </row>
    <row r="5566" spans="1:10" x14ac:dyDescent="0.35">
      <c r="A5566" s="1">
        <v>43327</v>
      </c>
      <c r="B5566">
        <f t="shared" si="774"/>
        <v>2018</v>
      </c>
      <c r="C5566">
        <f t="shared" si="775"/>
        <v>8</v>
      </c>
      <c r="D5566" t="str">
        <f t="shared" si="776"/>
        <v>August</v>
      </c>
      <c r="E5566" t="str">
        <f t="shared" si="777"/>
        <v>Q3</v>
      </c>
      <c r="F5566" t="str">
        <f t="shared" si="778"/>
        <v>2018-Aug</v>
      </c>
      <c r="G5566">
        <f t="shared" si="779"/>
        <v>4</v>
      </c>
      <c r="H5566" t="str">
        <f t="shared" si="780"/>
        <v>Wednesday</v>
      </c>
      <c r="I5566" t="str">
        <f t="shared" si="781"/>
        <v>FM5</v>
      </c>
      <c r="J5566" t="str">
        <f t="shared" si="782"/>
        <v>FQ2</v>
      </c>
    </row>
    <row r="5567" spans="1:10" x14ac:dyDescent="0.35">
      <c r="A5567" s="1">
        <v>42584</v>
      </c>
      <c r="B5567">
        <f t="shared" si="774"/>
        <v>2016</v>
      </c>
      <c r="C5567">
        <f t="shared" si="775"/>
        <v>8</v>
      </c>
      <c r="D5567" t="str">
        <f t="shared" si="776"/>
        <v>August</v>
      </c>
      <c r="E5567" t="str">
        <f t="shared" si="777"/>
        <v>Q3</v>
      </c>
      <c r="F5567" t="str">
        <f t="shared" si="778"/>
        <v>2016-Aug</v>
      </c>
      <c r="G5567">
        <f t="shared" si="779"/>
        <v>3</v>
      </c>
      <c r="H5567" t="str">
        <f t="shared" si="780"/>
        <v>Tuesday</v>
      </c>
      <c r="I5567" t="str">
        <f t="shared" si="781"/>
        <v>FM5</v>
      </c>
      <c r="J5567" t="str">
        <f t="shared" si="782"/>
        <v>FQ2</v>
      </c>
    </row>
    <row r="5568" spans="1:10" x14ac:dyDescent="0.35">
      <c r="A5568" s="1">
        <v>42227</v>
      </c>
      <c r="B5568">
        <f t="shared" si="774"/>
        <v>2015</v>
      </c>
      <c r="C5568">
        <f t="shared" si="775"/>
        <v>8</v>
      </c>
      <c r="D5568" t="str">
        <f t="shared" si="776"/>
        <v>August</v>
      </c>
      <c r="E5568" t="str">
        <f t="shared" si="777"/>
        <v>Q3</v>
      </c>
      <c r="F5568" t="str">
        <f t="shared" si="778"/>
        <v>2015-Aug</v>
      </c>
      <c r="G5568">
        <f t="shared" si="779"/>
        <v>3</v>
      </c>
      <c r="H5568" t="str">
        <f t="shared" si="780"/>
        <v>Tuesday</v>
      </c>
      <c r="I5568" t="str">
        <f t="shared" si="781"/>
        <v>FM5</v>
      </c>
      <c r="J5568" t="str">
        <f t="shared" si="782"/>
        <v>FQ2</v>
      </c>
    </row>
    <row r="5569" spans="1:10" x14ac:dyDescent="0.35">
      <c r="A5569" s="1">
        <v>40392</v>
      </c>
      <c r="B5569">
        <f t="shared" si="774"/>
        <v>2010</v>
      </c>
      <c r="C5569">
        <f t="shared" si="775"/>
        <v>8</v>
      </c>
      <c r="D5569" t="str">
        <f t="shared" si="776"/>
        <v>August</v>
      </c>
      <c r="E5569" t="str">
        <f t="shared" si="777"/>
        <v>Q3</v>
      </c>
      <c r="F5569" t="str">
        <f t="shared" si="778"/>
        <v>2010-Aug</v>
      </c>
      <c r="G5569">
        <f t="shared" si="779"/>
        <v>2</v>
      </c>
      <c r="H5569" t="str">
        <f t="shared" si="780"/>
        <v>Monday</v>
      </c>
      <c r="I5569" t="str">
        <f t="shared" si="781"/>
        <v>FM5</v>
      </c>
      <c r="J5569" t="str">
        <f t="shared" si="782"/>
        <v>FQ2</v>
      </c>
    </row>
    <row r="5570" spans="1:10" x14ac:dyDescent="0.35">
      <c r="A5570" s="1">
        <v>42237</v>
      </c>
      <c r="B5570">
        <f t="shared" si="774"/>
        <v>2015</v>
      </c>
      <c r="C5570">
        <f t="shared" si="775"/>
        <v>8</v>
      </c>
      <c r="D5570" t="str">
        <f t="shared" si="776"/>
        <v>August</v>
      </c>
      <c r="E5570" t="str">
        <f t="shared" si="777"/>
        <v>Q3</v>
      </c>
      <c r="F5570" t="str">
        <f t="shared" si="778"/>
        <v>2015-Aug</v>
      </c>
      <c r="G5570">
        <f t="shared" si="779"/>
        <v>6</v>
      </c>
      <c r="H5570" t="str">
        <f t="shared" si="780"/>
        <v>Friday</v>
      </c>
      <c r="I5570" t="str">
        <f t="shared" si="781"/>
        <v>FM5</v>
      </c>
      <c r="J5570" t="str">
        <f t="shared" si="782"/>
        <v>FQ2</v>
      </c>
    </row>
    <row r="5571" spans="1:10" x14ac:dyDescent="0.35">
      <c r="A5571" s="1">
        <v>41128</v>
      </c>
      <c r="B5571">
        <f t="shared" ref="B5571:B5634" si="783">YEAR(A5571)</f>
        <v>2012</v>
      </c>
      <c r="C5571">
        <f t="shared" ref="C5571:C5634" si="784">MONTH(A5571)</f>
        <v>8</v>
      </c>
      <c r="D5571" t="str">
        <f t="shared" ref="D5571:D5634" si="785">TEXT(A5571,"mmmm")</f>
        <v>August</v>
      </c>
      <c r="E5571" t="str">
        <f t="shared" ref="E5571:E5634" si="786">"Q" &amp; INT((MONTH(A5571)-1)/3) + 1</f>
        <v>Q3</v>
      </c>
      <c r="F5571" t="str">
        <f t="shared" ref="F5571:F5634" si="787">YEAR(A5571) &amp; "-" &amp; TEXT(A5571,"mmm")</f>
        <v>2012-Aug</v>
      </c>
      <c r="G5571">
        <f t="shared" ref="G5571:G5634" si="788">WEEKDAY(A5571,1)</f>
        <v>3</v>
      </c>
      <c r="H5571" t="str">
        <f t="shared" ref="H5571:H5634" si="789">TEXT(A5571,"dddd")</f>
        <v>Tuesday</v>
      </c>
      <c r="I5571" t="str">
        <f t="shared" ref="I5571:I5634" si="790">"FM"&amp;MOD(MONTH(A5571)-4,12)+1</f>
        <v>FM5</v>
      </c>
      <c r="J5571" t="str">
        <f t="shared" ref="J5571:J5634" si="791">"FQ"&amp;INT((MOD(MONTH(A5571)-4,12))/3)+1</f>
        <v>FQ2</v>
      </c>
    </row>
    <row r="5572" spans="1:10" x14ac:dyDescent="0.35">
      <c r="A5572" s="1">
        <v>41129</v>
      </c>
      <c r="B5572">
        <f t="shared" si="783"/>
        <v>2012</v>
      </c>
      <c r="C5572">
        <f t="shared" si="784"/>
        <v>8</v>
      </c>
      <c r="D5572" t="str">
        <f t="shared" si="785"/>
        <v>August</v>
      </c>
      <c r="E5572" t="str">
        <f t="shared" si="786"/>
        <v>Q3</v>
      </c>
      <c r="F5572" t="str">
        <f t="shared" si="787"/>
        <v>2012-Aug</v>
      </c>
      <c r="G5572">
        <f t="shared" si="788"/>
        <v>4</v>
      </c>
      <c r="H5572" t="str">
        <f t="shared" si="789"/>
        <v>Wednesday</v>
      </c>
      <c r="I5572" t="str">
        <f t="shared" si="790"/>
        <v>FM5</v>
      </c>
      <c r="J5572" t="str">
        <f t="shared" si="791"/>
        <v>FQ2</v>
      </c>
    </row>
    <row r="5573" spans="1:10" x14ac:dyDescent="0.35">
      <c r="A5573" s="1">
        <v>40762</v>
      </c>
      <c r="B5573">
        <f t="shared" si="783"/>
        <v>2011</v>
      </c>
      <c r="C5573">
        <f t="shared" si="784"/>
        <v>8</v>
      </c>
      <c r="D5573" t="str">
        <f t="shared" si="785"/>
        <v>August</v>
      </c>
      <c r="E5573" t="str">
        <f t="shared" si="786"/>
        <v>Q3</v>
      </c>
      <c r="F5573" t="str">
        <f t="shared" si="787"/>
        <v>2011-Aug</v>
      </c>
      <c r="G5573">
        <f t="shared" si="788"/>
        <v>1</v>
      </c>
      <c r="H5573" t="str">
        <f t="shared" si="789"/>
        <v>Sunday</v>
      </c>
      <c r="I5573" t="str">
        <f t="shared" si="790"/>
        <v>FM5</v>
      </c>
      <c r="J5573" t="str">
        <f t="shared" si="791"/>
        <v>FQ2</v>
      </c>
    </row>
    <row r="5574" spans="1:10" x14ac:dyDescent="0.35">
      <c r="A5574" s="1">
        <v>41865</v>
      </c>
      <c r="B5574">
        <f t="shared" si="783"/>
        <v>2014</v>
      </c>
      <c r="C5574">
        <f t="shared" si="784"/>
        <v>8</v>
      </c>
      <c r="D5574" t="str">
        <f t="shared" si="785"/>
        <v>August</v>
      </c>
      <c r="E5574" t="str">
        <f t="shared" si="786"/>
        <v>Q3</v>
      </c>
      <c r="F5574" t="str">
        <f t="shared" si="787"/>
        <v>2014-Aug</v>
      </c>
      <c r="G5574">
        <f t="shared" si="788"/>
        <v>5</v>
      </c>
      <c r="H5574" t="str">
        <f t="shared" si="789"/>
        <v>Thursday</v>
      </c>
      <c r="I5574" t="str">
        <f t="shared" si="790"/>
        <v>FM5</v>
      </c>
      <c r="J5574" t="str">
        <f t="shared" si="791"/>
        <v>FQ2</v>
      </c>
    </row>
    <row r="5575" spans="1:10" x14ac:dyDescent="0.35">
      <c r="A5575" s="1">
        <v>42954</v>
      </c>
      <c r="B5575">
        <f t="shared" si="783"/>
        <v>2017</v>
      </c>
      <c r="C5575">
        <f t="shared" si="784"/>
        <v>8</v>
      </c>
      <c r="D5575" t="str">
        <f t="shared" si="785"/>
        <v>August</v>
      </c>
      <c r="E5575" t="str">
        <f t="shared" si="786"/>
        <v>Q3</v>
      </c>
      <c r="F5575" t="str">
        <f t="shared" si="787"/>
        <v>2017-Aug</v>
      </c>
      <c r="G5575">
        <f t="shared" si="788"/>
        <v>2</v>
      </c>
      <c r="H5575" t="str">
        <f t="shared" si="789"/>
        <v>Monday</v>
      </c>
      <c r="I5575" t="str">
        <f t="shared" si="790"/>
        <v>FM5</v>
      </c>
      <c r="J5575" t="str">
        <f t="shared" si="791"/>
        <v>FQ2</v>
      </c>
    </row>
    <row r="5576" spans="1:10" x14ac:dyDescent="0.35">
      <c r="A5576" s="1">
        <v>41854</v>
      </c>
      <c r="B5576">
        <f t="shared" si="783"/>
        <v>2014</v>
      </c>
      <c r="C5576">
        <f t="shared" si="784"/>
        <v>8</v>
      </c>
      <c r="D5576" t="str">
        <f t="shared" si="785"/>
        <v>August</v>
      </c>
      <c r="E5576" t="str">
        <f t="shared" si="786"/>
        <v>Q3</v>
      </c>
      <c r="F5576" t="str">
        <f t="shared" si="787"/>
        <v>2014-Aug</v>
      </c>
      <c r="G5576">
        <f t="shared" si="788"/>
        <v>1</v>
      </c>
      <c r="H5576" t="str">
        <f t="shared" si="789"/>
        <v>Sunday</v>
      </c>
      <c r="I5576" t="str">
        <f t="shared" si="790"/>
        <v>FM5</v>
      </c>
      <c r="J5576" t="str">
        <f t="shared" si="791"/>
        <v>FQ2</v>
      </c>
    </row>
    <row r="5577" spans="1:10" x14ac:dyDescent="0.35">
      <c r="A5577" s="1">
        <v>41135</v>
      </c>
      <c r="B5577">
        <f t="shared" si="783"/>
        <v>2012</v>
      </c>
      <c r="C5577">
        <f t="shared" si="784"/>
        <v>8</v>
      </c>
      <c r="D5577" t="str">
        <f t="shared" si="785"/>
        <v>August</v>
      </c>
      <c r="E5577" t="str">
        <f t="shared" si="786"/>
        <v>Q3</v>
      </c>
      <c r="F5577" t="str">
        <f t="shared" si="787"/>
        <v>2012-Aug</v>
      </c>
      <c r="G5577">
        <f t="shared" si="788"/>
        <v>3</v>
      </c>
      <c r="H5577" t="str">
        <f t="shared" si="789"/>
        <v>Tuesday</v>
      </c>
      <c r="I5577" t="str">
        <f t="shared" si="790"/>
        <v>FM5</v>
      </c>
      <c r="J5577" t="str">
        <f t="shared" si="791"/>
        <v>FQ2</v>
      </c>
    </row>
    <row r="5578" spans="1:10" x14ac:dyDescent="0.35">
      <c r="A5578" s="1">
        <v>41494</v>
      </c>
      <c r="B5578">
        <f t="shared" si="783"/>
        <v>2013</v>
      </c>
      <c r="C5578">
        <f t="shared" si="784"/>
        <v>8</v>
      </c>
      <c r="D5578" t="str">
        <f t="shared" si="785"/>
        <v>August</v>
      </c>
      <c r="E5578" t="str">
        <f t="shared" si="786"/>
        <v>Q3</v>
      </c>
      <c r="F5578" t="str">
        <f t="shared" si="787"/>
        <v>2013-Aug</v>
      </c>
      <c r="G5578">
        <f t="shared" si="788"/>
        <v>5</v>
      </c>
      <c r="H5578" t="str">
        <f t="shared" si="789"/>
        <v>Thursday</v>
      </c>
      <c r="I5578" t="str">
        <f t="shared" si="790"/>
        <v>FM5</v>
      </c>
      <c r="J5578" t="str">
        <f t="shared" si="791"/>
        <v>FQ2</v>
      </c>
    </row>
    <row r="5579" spans="1:10" x14ac:dyDescent="0.35">
      <c r="A5579" s="1">
        <v>42966</v>
      </c>
      <c r="B5579">
        <f t="shared" si="783"/>
        <v>2017</v>
      </c>
      <c r="C5579">
        <f t="shared" si="784"/>
        <v>8</v>
      </c>
      <c r="D5579" t="str">
        <f t="shared" si="785"/>
        <v>August</v>
      </c>
      <c r="E5579" t="str">
        <f t="shared" si="786"/>
        <v>Q3</v>
      </c>
      <c r="F5579" t="str">
        <f t="shared" si="787"/>
        <v>2017-Aug</v>
      </c>
      <c r="G5579">
        <f t="shared" si="788"/>
        <v>7</v>
      </c>
      <c r="H5579" t="str">
        <f t="shared" si="789"/>
        <v>Saturday</v>
      </c>
      <c r="I5579" t="str">
        <f t="shared" si="790"/>
        <v>FM5</v>
      </c>
      <c r="J5579" t="str">
        <f t="shared" si="791"/>
        <v>FQ2</v>
      </c>
    </row>
    <row r="5580" spans="1:10" x14ac:dyDescent="0.35">
      <c r="A5580" s="1">
        <v>40775</v>
      </c>
      <c r="B5580">
        <f t="shared" si="783"/>
        <v>2011</v>
      </c>
      <c r="C5580">
        <f t="shared" si="784"/>
        <v>8</v>
      </c>
      <c r="D5580" t="str">
        <f t="shared" si="785"/>
        <v>August</v>
      </c>
      <c r="E5580" t="str">
        <f t="shared" si="786"/>
        <v>Q3</v>
      </c>
      <c r="F5580" t="str">
        <f t="shared" si="787"/>
        <v>2011-Aug</v>
      </c>
      <c r="G5580">
        <f t="shared" si="788"/>
        <v>7</v>
      </c>
      <c r="H5580" t="str">
        <f t="shared" si="789"/>
        <v>Saturday</v>
      </c>
      <c r="I5580" t="str">
        <f t="shared" si="790"/>
        <v>FM5</v>
      </c>
      <c r="J5580" t="str">
        <f t="shared" si="791"/>
        <v>FQ2</v>
      </c>
    </row>
    <row r="5581" spans="1:10" x14ac:dyDescent="0.35">
      <c r="A5581" s="1">
        <v>40761</v>
      </c>
      <c r="B5581">
        <f t="shared" si="783"/>
        <v>2011</v>
      </c>
      <c r="C5581">
        <f t="shared" si="784"/>
        <v>8</v>
      </c>
      <c r="D5581" t="str">
        <f t="shared" si="785"/>
        <v>August</v>
      </c>
      <c r="E5581" t="str">
        <f t="shared" si="786"/>
        <v>Q3</v>
      </c>
      <c r="F5581" t="str">
        <f t="shared" si="787"/>
        <v>2011-Aug</v>
      </c>
      <c r="G5581">
        <f t="shared" si="788"/>
        <v>7</v>
      </c>
      <c r="H5581" t="str">
        <f t="shared" si="789"/>
        <v>Saturday</v>
      </c>
      <c r="I5581" t="str">
        <f t="shared" si="790"/>
        <v>FM5</v>
      </c>
      <c r="J5581" t="str">
        <f t="shared" si="791"/>
        <v>FQ2</v>
      </c>
    </row>
    <row r="5582" spans="1:10" x14ac:dyDescent="0.35">
      <c r="A5582" s="1">
        <v>40766</v>
      </c>
      <c r="B5582">
        <f t="shared" si="783"/>
        <v>2011</v>
      </c>
      <c r="C5582">
        <f t="shared" si="784"/>
        <v>8</v>
      </c>
      <c r="D5582" t="str">
        <f t="shared" si="785"/>
        <v>August</v>
      </c>
      <c r="E5582" t="str">
        <f t="shared" si="786"/>
        <v>Q3</v>
      </c>
      <c r="F5582" t="str">
        <f t="shared" si="787"/>
        <v>2011-Aug</v>
      </c>
      <c r="G5582">
        <f t="shared" si="788"/>
        <v>5</v>
      </c>
      <c r="H5582" t="str">
        <f t="shared" si="789"/>
        <v>Thursday</v>
      </c>
      <c r="I5582" t="str">
        <f t="shared" si="790"/>
        <v>FM5</v>
      </c>
      <c r="J5582" t="str">
        <f t="shared" si="791"/>
        <v>FQ2</v>
      </c>
    </row>
    <row r="5583" spans="1:10" x14ac:dyDescent="0.35">
      <c r="A5583" s="1">
        <v>43326</v>
      </c>
      <c r="B5583">
        <f t="shared" si="783"/>
        <v>2018</v>
      </c>
      <c r="C5583">
        <f t="shared" si="784"/>
        <v>8</v>
      </c>
      <c r="D5583" t="str">
        <f t="shared" si="785"/>
        <v>August</v>
      </c>
      <c r="E5583" t="str">
        <f t="shared" si="786"/>
        <v>Q3</v>
      </c>
      <c r="F5583" t="str">
        <f t="shared" si="787"/>
        <v>2018-Aug</v>
      </c>
      <c r="G5583">
        <f t="shared" si="788"/>
        <v>3</v>
      </c>
      <c r="H5583" t="str">
        <f t="shared" si="789"/>
        <v>Tuesday</v>
      </c>
      <c r="I5583" t="str">
        <f t="shared" si="790"/>
        <v>FM5</v>
      </c>
      <c r="J5583" t="str">
        <f t="shared" si="791"/>
        <v>FQ2</v>
      </c>
    </row>
    <row r="5584" spans="1:10" x14ac:dyDescent="0.35">
      <c r="A5584" s="1">
        <v>42606</v>
      </c>
      <c r="B5584">
        <f t="shared" si="783"/>
        <v>2016</v>
      </c>
      <c r="C5584">
        <f t="shared" si="784"/>
        <v>8</v>
      </c>
      <c r="D5584" t="str">
        <f t="shared" si="785"/>
        <v>August</v>
      </c>
      <c r="E5584" t="str">
        <f t="shared" si="786"/>
        <v>Q3</v>
      </c>
      <c r="F5584" t="str">
        <f t="shared" si="787"/>
        <v>2016-Aug</v>
      </c>
      <c r="G5584">
        <f t="shared" si="788"/>
        <v>4</v>
      </c>
      <c r="H5584" t="str">
        <f t="shared" si="789"/>
        <v>Wednesday</v>
      </c>
      <c r="I5584" t="str">
        <f t="shared" si="790"/>
        <v>FM5</v>
      </c>
      <c r="J5584" t="str">
        <f t="shared" si="791"/>
        <v>FQ2</v>
      </c>
    </row>
    <row r="5585" spans="1:10" x14ac:dyDescent="0.35">
      <c r="A5585" s="1">
        <v>40766</v>
      </c>
      <c r="B5585">
        <f t="shared" si="783"/>
        <v>2011</v>
      </c>
      <c r="C5585">
        <f t="shared" si="784"/>
        <v>8</v>
      </c>
      <c r="D5585" t="str">
        <f t="shared" si="785"/>
        <v>August</v>
      </c>
      <c r="E5585" t="str">
        <f t="shared" si="786"/>
        <v>Q3</v>
      </c>
      <c r="F5585" t="str">
        <f t="shared" si="787"/>
        <v>2011-Aug</v>
      </c>
      <c r="G5585">
        <f t="shared" si="788"/>
        <v>5</v>
      </c>
      <c r="H5585" t="str">
        <f t="shared" si="789"/>
        <v>Thursday</v>
      </c>
      <c r="I5585" t="str">
        <f t="shared" si="790"/>
        <v>FM5</v>
      </c>
      <c r="J5585" t="str">
        <f t="shared" si="791"/>
        <v>FQ2</v>
      </c>
    </row>
    <row r="5586" spans="1:10" x14ac:dyDescent="0.35">
      <c r="A5586" s="1">
        <v>43334</v>
      </c>
      <c r="B5586">
        <f t="shared" si="783"/>
        <v>2018</v>
      </c>
      <c r="C5586">
        <f t="shared" si="784"/>
        <v>8</v>
      </c>
      <c r="D5586" t="str">
        <f t="shared" si="785"/>
        <v>August</v>
      </c>
      <c r="E5586" t="str">
        <f t="shared" si="786"/>
        <v>Q3</v>
      </c>
      <c r="F5586" t="str">
        <f t="shared" si="787"/>
        <v>2018-Aug</v>
      </c>
      <c r="G5586">
        <f t="shared" si="788"/>
        <v>4</v>
      </c>
      <c r="H5586" t="str">
        <f t="shared" si="789"/>
        <v>Wednesday</v>
      </c>
      <c r="I5586" t="str">
        <f t="shared" si="790"/>
        <v>FM5</v>
      </c>
      <c r="J5586" t="str">
        <f t="shared" si="791"/>
        <v>FQ2</v>
      </c>
    </row>
    <row r="5587" spans="1:10" x14ac:dyDescent="0.35">
      <c r="A5587" s="1">
        <v>41501</v>
      </c>
      <c r="B5587">
        <f t="shared" si="783"/>
        <v>2013</v>
      </c>
      <c r="C5587">
        <f t="shared" si="784"/>
        <v>8</v>
      </c>
      <c r="D5587" t="str">
        <f t="shared" si="785"/>
        <v>August</v>
      </c>
      <c r="E5587" t="str">
        <f t="shared" si="786"/>
        <v>Q3</v>
      </c>
      <c r="F5587" t="str">
        <f t="shared" si="787"/>
        <v>2013-Aug</v>
      </c>
      <c r="G5587">
        <f t="shared" si="788"/>
        <v>5</v>
      </c>
      <c r="H5587" t="str">
        <f t="shared" si="789"/>
        <v>Thursday</v>
      </c>
      <c r="I5587" t="str">
        <f t="shared" si="790"/>
        <v>FM5</v>
      </c>
      <c r="J5587" t="str">
        <f t="shared" si="791"/>
        <v>FQ2</v>
      </c>
    </row>
    <row r="5588" spans="1:10" x14ac:dyDescent="0.35">
      <c r="A5588" s="1">
        <v>40396</v>
      </c>
      <c r="B5588">
        <f t="shared" si="783"/>
        <v>2010</v>
      </c>
      <c r="C5588">
        <f t="shared" si="784"/>
        <v>8</v>
      </c>
      <c r="D5588" t="str">
        <f t="shared" si="785"/>
        <v>August</v>
      </c>
      <c r="E5588" t="str">
        <f t="shared" si="786"/>
        <v>Q3</v>
      </c>
      <c r="F5588" t="str">
        <f t="shared" si="787"/>
        <v>2010-Aug</v>
      </c>
      <c r="G5588">
        <f t="shared" si="788"/>
        <v>6</v>
      </c>
      <c r="H5588" t="str">
        <f t="shared" si="789"/>
        <v>Friday</v>
      </c>
      <c r="I5588" t="str">
        <f t="shared" si="790"/>
        <v>FM5</v>
      </c>
      <c r="J5588" t="str">
        <f t="shared" si="791"/>
        <v>FQ2</v>
      </c>
    </row>
    <row r="5589" spans="1:10" x14ac:dyDescent="0.35">
      <c r="A5589" s="1">
        <v>40411</v>
      </c>
      <c r="B5589">
        <f t="shared" si="783"/>
        <v>2010</v>
      </c>
      <c r="C5589">
        <f t="shared" si="784"/>
        <v>8</v>
      </c>
      <c r="D5589" t="str">
        <f t="shared" si="785"/>
        <v>August</v>
      </c>
      <c r="E5589" t="str">
        <f t="shared" si="786"/>
        <v>Q3</v>
      </c>
      <c r="F5589" t="str">
        <f t="shared" si="787"/>
        <v>2010-Aug</v>
      </c>
      <c r="G5589">
        <f t="shared" si="788"/>
        <v>7</v>
      </c>
      <c r="H5589" t="str">
        <f t="shared" si="789"/>
        <v>Saturday</v>
      </c>
      <c r="I5589" t="str">
        <f t="shared" si="790"/>
        <v>FM5</v>
      </c>
      <c r="J5589" t="str">
        <f t="shared" si="791"/>
        <v>FQ2</v>
      </c>
    </row>
    <row r="5590" spans="1:10" x14ac:dyDescent="0.35">
      <c r="A5590" s="1">
        <v>41131</v>
      </c>
      <c r="B5590">
        <f t="shared" si="783"/>
        <v>2012</v>
      </c>
      <c r="C5590">
        <f t="shared" si="784"/>
        <v>8</v>
      </c>
      <c r="D5590" t="str">
        <f t="shared" si="785"/>
        <v>August</v>
      </c>
      <c r="E5590" t="str">
        <f t="shared" si="786"/>
        <v>Q3</v>
      </c>
      <c r="F5590" t="str">
        <f t="shared" si="787"/>
        <v>2012-Aug</v>
      </c>
      <c r="G5590">
        <f t="shared" si="788"/>
        <v>6</v>
      </c>
      <c r="H5590" t="str">
        <f t="shared" si="789"/>
        <v>Friday</v>
      </c>
      <c r="I5590" t="str">
        <f t="shared" si="790"/>
        <v>FM5</v>
      </c>
      <c r="J5590" t="str">
        <f t="shared" si="791"/>
        <v>FQ2</v>
      </c>
    </row>
    <row r="5591" spans="1:10" x14ac:dyDescent="0.35">
      <c r="A5591" s="1">
        <v>42244</v>
      </c>
      <c r="B5591">
        <f t="shared" si="783"/>
        <v>2015</v>
      </c>
      <c r="C5591">
        <f t="shared" si="784"/>
        <v>8</v>
      </c>
      <c r="D5591" t="str">
        <f t="shared" si="785"/>
        <v>August</v>
      </c>
      <c r="E5591" t="str">
        <f t="shared" si="786"/>
        <v>Q3</v>
      </c>
      <c r="F5591" t="str">
        <f t="shared" si="787"/>
        <v>2015-Aug</v>
      </c>
      <c r="G5591">
        <f t="shared" si="788"/>
        <v>6</v>
      </c>
      <c r="H5591" t="str">
        <f t="shared" si="789"/>
        <v>Friday</v>
      </c>
      <c r="I5591" t="str">
        <f t="shared" si="790"/>
        <v>FM5</v>
      </c>
      <c r="J5591" t="str">
        <f t="shared" si="791"/>
        <v>FQ2</v>
      </c>
    </row>
    <row r="5592" spans="1:10" x14ac:dyDescent="0.35">
      <c r="A5592" s="1">
        <v>40392</v>
      </c>
      <c r="B5592">
        <f t="shared" si="783"/>
        <v>2010</v>
      </c>
      <c r="C5592">
        <f t="shared" si="784"/>
        <v>8</v>
      </c>
      <c r="D5592" t="str">
        <f t="shared" si="785"/>
        <v>August</v>
      </c>
      <c r="E5592" t="str">
        <f t="shared" si="786"/>
        <v>Q3</v>
      </c>
      <c r="F5592" t="str">
        <f t="shared" si="787"/>
        <v>2010-Aug</v>
      </c>
      <c r="G5592">
        <f t="shared" si="788"/>
        <v>2</v>
      </c>
      <c r="H5592" t="str">
        <f t="shared" si="789"/>
        <v>Monday</v>
      </c>
      <c r="I5592" t="str">
        <f t="shared" si="790"/>
        <v>FM5</v>
      </c>
      <c r="J5592" t="str">
        <f t="shared" si="791"/>
        <v>FQ2</v>
      </c>
    </row>
    <row r="5593" spans="1:10" x14ac:dyDescent="0.35">
      <c r="A5593" s="1">
        <v>42593</v>
      </c>
      <c r="B5593">
        <f t="shared" si="783"/>
        <v>2016</v>
      </c>
      <c r="C5593">
        <f t="shared" si="784"/>
        <v>8</v>
      </c>
      <c r="D5593" t="str">
        <f t="shared" si="785"/>
        <v>August</v>
      </c>
      <c r="E5593" t="str">
        <f t="shared" si="786"/>
        <v>Q3</v>
      </c>
      <c r="F5593" t="str">
        <f t="shared" si="787"/>
        <v>2016-Aug</v>
      </c>
      <c r="G5593">
        <f t="shared" si="788"/>
        <v>5</v>
      </c>
      <c r="H5593" t="str">
        <f t="shared" si="789"/>
        <v>Thursday</v>
      </c>
      <c r="I5593" t="str">
        <f t="shared" si="790"/>
        <v>FM5</v>
      </c>
      <c r="J5593" t="str">
        <f t="shared" si="791"/>
        <v>FQ2</v>
      </c>
    </row>
    <row r="5594" spans="1:10" x14ac:dyDescent="0.35">
      <c r="A5594" s="1">
        <v>41506</v>
      </c>
      <c r="B5594">
        <f t="shared" si="783"/>
        <v>2013</v>
      </c>
      <c r="C5594">
        <f t="shared" si="784"/>
        <v>8</v>
      </c>
      <c r="D5594" t="str">
        <f t="shared" si="785"/>
        <v>August</v>
      </c>
      <c r="E5594" t="str">
        <f t="shared" si="786"/>
        <v>Q3</v>
      </c>
      <c r="F5594" t="str">
        <f t="shared" si="787"/>
        <v>2013-Aug</v>
      </c>
      <c r="G5594">
        <f t="shared" si="788"/>
        <v>3</v>
      </c>
      <c r="H5594" t="str">
        <f t="shared" si="789"/>
        <v>Tuesday</v>
      </c>
      <c r="I5594" t="str">
        <f t="shared" si="790"/>
        <v>FM5</v>
      </c>
      <c r="J5594" t="str">
        <f t="shared" si="791"/>
        <v>FQ2</v>
      </c>
    </row>
    <row r="5595" spans="1:10" x14ac:dyDescent="0.35">
      <c r="A5595" s="1">
        <v>41145</v>
      </c>
      <c r="B5595">
        <f t="shared" si="783"/>
        <v>2012</v>
      </c>
      <c r="C5595">
        <f t="shared" si="784"/>
        <v>8</v>
      </c>
      <c r="D5595" t="str">
        <f t="shared" si="785"/>
        <v>August</v>
      </c>
      <c r="E5595" t="str">
        <f t="shared" si="786"/>
        <v>Q3</v>
      </c>
      <c r="F5595" t="str">
        <f t="shared" si="787"/>
        <v>2012-Aug</v>
      </c>
      <c r="G5595">
        <f t="shared" si="788"/>
        <v>6</v>
      </c>
      <c r="H5595" t="str">
        <f t="shared" si="789"/>
        <v>Friday</v>
      </c>
      <c r="I5595" t="str">
        <f t="shared" si="790"/>
        <v>FM5</v>
      </c>
      <c r="J5595" t="str">
        <f t="shared" si="791"/>
        <v>FQ2</v>
      </c>
    </row>
    <row r="5596" spans="1:10" x14ac:dyDescent="0.35">
      <c r="A5596" s="1">
        <v>41134</v>
      </c>
      <c r="B5596">
        <f t="shared" si="783"/>
        <v>2012</v>
      </c>
      <c r="C5596">
        <f t="shared" si="784"/>
        <v>8</v>
      </c>
      <c r="D5596" t="str">
        <f t="shared" si="785"/>
        <v>August</v>
      </c>
      <c r="E5596" t="str">
        <f t="shared" si="786"/>
        <v>Q3</v>
      </c>
      <c r="F5596" t="str">
        <f t="shared" si="787"/>
        <v>2012-Aug</v>
      </c>
      <c r="G5596">
        <f t="shared" si="788"/>
        <v>2</v>
      </c>
      <c r="H5596" t="str">
        <f t="shared" si="789"/>
        <v>Monday</v>
      </c>
      <c r="I5596" t="str">
        <f t="shared" si="790"/>
        <v>FM5</v>
      </c>
      <c r="J5596" t="str">
        <f t="shared" si="791"/>
        <v>FQ2</v>
      </c>
    </row>
    <row r="5597" spans="1:10" x14ac:dyDescent="0.35">
      <c r="A5597" s="1">
        <v>41834</v>
      </c>
      <c r="B5597">
        <f t="shared" si="783"/>
        <v>2014</v>
      </c>
      <c r="C5597">
        <f t="shared" si="784"/>
        <v>7</v>
      </c>
      <c r="D5597" t="str">
        <f t="shared" si="785"/>
        <v>July</v>
      </c>
      <c r="E5597" t="str">
        <f t="shared" si="786"/>
        <v>Q3</v>
      </c>
      <c r="F5597" t="str">
        <f t="shared" si="787"/>
        <v>2014-Jul</v>
      </c>
      <c r="G5597">
        <f t="shared" si="788"/>
        <v>2</v>
      </c>
      <c r="H5597" t="str">
        <f t="shared" si="789"/>
        <v>Monday</v>
      </c>
      <c r="I5597" t="str">
        <f t="shared" si="790"/>
        <v>FM4</v>
      </c>
      <c r="J5597" t="str">
        <f t="shared" si="791"/>
        <v>FQ2</v>
      </c>
    </row>
    <row r="5598" spans="1:10" x14ac:dyDescent="0.35">
      <c r="A5598" s="1">
        <v>41458</v>
      </c>
      <c r="B5598">
        <f t="shared" si="783"/>
        <v>2013</v>
      </c>
      <c r="C5598">
        <f t="shared" si="784"/>
        <v>7</v>
      </c>
      <c r="D5598" t="str">
        <f t="shared" si="785"/>
        <v>July</v>
      </c>
      <c r="E5598" t="str">
        <f t="shared" si="786"/>
        <v>Q3</v>
      </c>
      <c r="F5598" t="str">
        <f t="shared" si="787"/>
        <v>2013-Jul</v>
      </c>
      <c r="G5598">
        <f t="shared" si="788"/>
        <v>4</v>
      </c>
      <c r="H5598" t="str">
        <f t="shared" si="789"/>
        <v>Wednesday</v>
      </c>
      <c r="I5598" t="str">
        <f t="shared" si="790"/>
        <v>FM4</v>
      </c>
      <c r="J5598" t="str">
        <f t="shared" si="791"/>
        <v>FQ2</v>
      </c>
    </row>
    <row r="5599" spans="1:10" x14ac:dyDescent="0.35">
      <c r="A5599" s="1">
        <v>40734</v>
      </c>
      <c r="B5599">
        <f t="shared" si="783"/>
        <v>2011</v>
      </c>
      <c r="C5599">
        <f t="shared" si="784"/>
        <v>7</v>
      </c>
      <c r="D5599" t="str">
        <f t="shared" si="785"/>
        <v>July</v>
      </c>
      <c r="E5599" t="str">
        <f t="shared" si="786"/>
        <v>Q3</v>
      </c>
      <c r="F5599" t="str">
        <f t="shared" si="787"/>
        <v>2011-Jul</v>
      </c>
      <c r="G5599">
        <f t="shared" si="788"/>
        <v>1</v>
      </c>
      <c r="H5599" t="str">
        <f t="shared" si="789"/>
        <v>Sunday</v>
      </c>
      <c r="I5599" t="str">
        <f t="shared" si="790"/>
        <v>FM4</v>
      </c>
      <c r="J5599" t="str">
        <f t="shared" si="791"/>
        <v>FQ2</v>
      </c>
    </row>
    <row r="5600" spans="1:10" x14ac:dyDescent="0.35">
      <c r="A5600" s="1">
        <v>42553</v>
      </c>
      <c r="B5600">
        <f t="shared" si="783"/>
        <v>2016</v>
      </c>
      <c r="C5600">
        <f t="shared" si="784"/>
        <v>7</v>
      </c>
      <c r="D5600" t="str">
        <f t="shared" si="785"/>
        <v>July</v>
      </c>
      <c r="E5600" t="str">
        <f t="shared" si="786"/>
        <v>Q3</v>
      </c>
      <c r="F5600" t="str">
        <f t="shared" si="787"/>
        <v>2016-Jul</v>
      </c>
      <c r="G5600">
        <f t="shared" si="788"/>
        <v>7</v>
      </c>
      <c r="H5600" t="str">
        <f t="shared" si="789"/>
        <v>Saturday</v>
      </c>
      <c r="I5600" t="str">
        <f t="shared" si="790"/>
        <v>FM4</v>
      </c>
      <c r="J5600" t="str">
        <f t="shared" si="791"/>
        <v>FQ2</v>
      </c>
    </row>
    <row r="5601" spans="1:10" x14ac:dyDescent="0.35">
      <c r="A5601" s="1">
        <v>41825</v>
      </c>
      <c r="B5601">
        <f t="shared" si="783"/>
        <v>2014</v>
      </c>
      <c r="C5601">
        <f t="shared" si="784"/>
        <v>7</v>
      </c>
      <c r="D5601" t="str">
        <f t="shared" si="785"/>
        <v>July</v>
      </c>
      <c r="E5601" t="str">
        <f t="shared" si="786"/>
        <v>Q3</v>
      </c>
      <c r="F5601" t="str">
        <f t="shared" si="787"/>
        <v>2014-Jul</v>
      </c>
      <c r="G5601">
        <f t="shared" si="788"/>
        <v>7</v>
      </c>
      <c r="H5601" t="str">
        <f t="shared" si="789"/>
        <v>Saturday</v>
      </c>
      <c r="I5601" t="str">
        <f t="shared" si="790"/>
        <v>FM4</v>
      </c>
      <c r="J5601" t="str">
        <f t="shared" si="791"/>
        <v>FQ2</v>
      </c>
    </row>
    <row r="5602" spans="1:10" x14ac:dyDescent="0.35">
      <c r="A5602" s="1">
        <v>43237</v>
      </c>
      <c r="B5602">
        <f t="shared" si="783"/>
        <v>2018</v>
      </c>
      <c r="C5602">
        <f t="shared" si="784"/>
        <v>5</v>
      </c>
      <c r="D5602" t="str">
        <f t="shared" si="785"/>
        <v>May</v>
      </c>
      <c r="E5602" t="str">
        <f t="shared" si="786"/>
        <v>Q2</v>
      </c>
      <c r="F5602" t="str">
        <f t="shared" si="787"/>
        <v>2018-May</v>
      </c>
      <c r="G5602">
        <f t="shared" si="788"/>
        <v>5</v>
      </c>
      <c r="H5602" t="str">
        <f t="shared" si="789"/>
        <v>Thursday</v>
      </c>
      <c r="I5602" t="str">
        <f t="shared" si="790"/>
        <v>FM2</v>
      </c>
      <c r="J5602" t="str">
        <f t="shared" si="791"/>
        <v>FQ1</v>
      </c>
    </row>
    <row r="5603" spans="1:10" x14ac:dyDescent="0.35">
      <c r="A5603" s="1">
        <v>42197</v>
      </c>
      <c r="B5603">
        <f t="shared" si="783"/>
        <v>2015</v>
      </c>
      <c r="C5603">
        <f t="shared" si="784"/>
        <v>7</v>
      </c>
      <c r="D5603" t="str">
        <f t="shared" si="785"/>
        <v>July</v>
      </c>
      <c r="E5603" t="str">
        <f t="shared" si="786"/>
        <v>Q3</v>
      </c>
      <c r="F5603" t="str">
        <f t="shared" si="787"/>
        <v>2015-Jul</v>
      </c>
      <c r="G5603">
        <f t="shared" si="788"/>
        <v>1</v>
      </c>
      <c r="H5603" t="str">
        <f t="shared" si="789"/>
        <v>Sunday</v>
      </c>
      <c r="I5603" t="str">
        <f t="shared" si="790"/>
        <v>FM4</v>
      </c>
      <c r="J5603" t="str">
        <f t="shared" si="791"/>
        <v>FQ2</v>
      </c>
    </row>
    <row r="5604" spans="1:10" x14ac:dyDescent="0.35">
      <c r="A5604" s="1">
        <v>40747</v>
      </c>
      <c r="B5604">
        <f t="shared" si="783"/>
        <v>2011</v>
      </c>
      <c r="C5604">
        <f t="shared" si="784"/>
        <v>7</v>
      </c>
      <c r="D5604" t="str">
        <f t="shared" si="785"/>
        <v>July</v>
      </c>
      <c r="E5604" t="str">
        <f t="shared" si="786"/>
        <v>Q3</v>
      </c>
      <c r="F5604" t="str">
        <f t="shared" si="787"/>
        <v>2011-Jul</v>
      </c>
      <c r="G5604">
        <f t="shared" si="788"/>
        <v>7</v>
      </c>
      <c r="H5604" t="str">
        <f t="shared" si="789"/>
        <v>Saturday</v>
      </c>
      <c r="I5604" t="str">
        <f t="shared" si="790"/>
        <v>FM4</v>
      </c>
      <c r="J5604" t="str">
        <f t="shared" si="791"/>
        <v>FQ2</v>
      </c>
    </row>
    <row r="5605" spans="1:10" x14ac:dyDescent="0.35">
      <c r="A5605" s="1">
        <v>42573</v>
      </c>
      <c r="B5605">
        <f t="shared" si="783"/>
        <v>2016</v>
      </c>
      <c r="C5605">
        <f t="shared" si="784"/>
        <v>7</v>
      </c>
      <c r="D5605" t="str">
        <f t="shared" si="785"/>
        <v>July</v>
      </c>
      <c r="E5605" t="str">
        <f t="shared" si="786"/>
        <v>Q3</v>
      </c>
      <c r="F5605" t="str">
        <f t="shared" si="787"/>
        <v>2016-Jul</v>
      </c>
      <c r="G5605">
        <f t="shared" si="788"/>
        <v>6</v>
      </c>
      <c r="H5605" t="str">
        <f t="shared" si="789"/>
        <v>Friday</v>
      </c>
      <c r="I5605" t="str">
        <f t="shared" si="790"/>
        <v>FM4</v>
      </c>
      <c r="J5605" t="str">
        <f t="shared" si="791"/>
        <v>FQ2</v>
      </c>
    </row>
    <row r="5606" spans="1:10" x14ac:dyDescent="0.35">
      <c r="A5606" s="1">
        <v>42202</v>
      </c>
      <c r="B5606">
        <f t="shared" si="783"/>
        <v>2015</v>
      </c>
      <c r="C5606">
        <f t="shared" si="784"/>
        <v>7</v>
      </c>
      <c r="D5606" t="str">
        <f t="shared" si="785"/>
        <v>July</v>
      </c>
      <c r="E5606" t="str">
        <f t="shared" si="786"/>
        <v>Q3</v>
      </c>
      <c r="F5606" t="str">
        <f t="shared" si="787"/>
        <v>2015-Jul</v>
      </c>
      <c r="G5606">
        <f t="shared" si="788"/>
        <v>6</v>
      </c>
      <c r="H5606" t="str">
        <f t="shared" si="789"/>
        <v>Friday</v>
      </c>
      <c r="I5606" t="str">
        <f t="shared" si="790"/>
        <v>FM4</v>
      </c>
      <c r="J5606" t="str">
        <f t="shared" si="791"/>
        <v>FQ2</v>
      </c>
    </row>
    <row r="5607" spans="1:10" x14ac:dyDescent="0.35">
      <c r="A5607" s="1">
        <v>41108</v>
      </c>
      <c r="B5607">
        <f t="shared" si="783"/>
        <v>2012</v>
      </c>
      <c r="C5607">
        <f t="shared" si="784"/>
        <v>7</v>
      </c>
      <c r="D5607" t="str">
        <f t="shared" si="785"/>
        <v>July</v>
      </c>
      <c r="E5607" t="str">
        <f t="shared" si="786"/>
        <v>Q3</v>
      </c>
      <c r="F5607" t="str">
        <f t="shared" si="787"/>
        <v>2012-Jul</v>
      </c>
      <c r="G5607">
        <f t="shared" si="788"/>
        <v>4</v>
      </c>
      <c r="H5607" t="str">
        <f t="shared" si="789"/>
        <v>Wednesday</v>
      </c>
      <c r="I5607" t="str">
        <f t="shared" si="790"/>
        <v>FM4</v>
      </c>
      <c r="J5607" t="str">
        <f t="shared" si="791"/>
        <v>FQ2</v>
      </c>
    </row>
    <row r="5608" spans="1:10" x14ac:dyDescent="0.35">
      <c r="A5608" s="1">
        <v>42937</v>
      </c>
      <c r="B5608">
        <f t="shared" si="783"/>
        <v>2017</v>
      </c>
      <c r="C5608">
        <f t="shared" si="784"/>
        <v>7</v>
      </c>
      <c r="D5608" t="str">
        <f t="shared" si="785"/>
        <v>July</v>
      </c>
      <c r="E5608" t="str">
        <f t="shared" si="786"/>
        <v>Q3</v>
      </c>
      <c r="F5608" t="str">
        <f t="shared" si="787"/>
        <v>2017-Jul</v>
      </c>
      <c r="G5608">
        <f t="shared" si="788"/>
        <v>6</v>
      </c>
      <c r="H5608" t="str">
        <f t="shared" si="789"/>
        <v>Friday</v>
      </c>
      <c r="I5608" t="str">
        <f t="shared" si="790"/>
        <v>FM4</v>
      </c>
      <c r="J5608" t="str">
        <f t="shared" si="791"/>
        <v>FQ2</v>
      </c>
    </row>
    <row r="5609" spans="1:10" x14ac:dyDescent="0.35">
      <c r="A5609" s="1">
        <v>42211</v>
      </c>
      <c r="B5609">
        <f t="shared" si="783"/>
        <v>2015</v>
      </c>
      <c r="C5609">
        <f t="shared" si="784"/>
        <v>7</v>
      </c>
      <c r="D5609" t="str">
        <f t="shared" si="785"/>
        <v>July</v>
      </c>
      <c r="E5609" t="str">
        <f t="shared" si="786"/>
        <v>Q3</v>
      </c>
      <c r="F5609" t="str">
        <f t="shared" si="787"/>
        <v>2015-Jul</v>
      </c>
      <c r="G5609">
        <f t="shared" si="788"/>
        <v>1</v>
      </c>
      <c r="H5609" t="str">
        <f t="shared" si="789"/>
        <v>Sunday</v>
      </c>
      <c r="I5609" t="str">
        <f t="shared" si="790"/>
        <v>FM4</v>
      </c>
      <c r="J5609" t="str">
        <f t="shared" si="791"/>
        <v>FQ2</v>
      </c>
    </row>
    <row r="5610" spans="1:10" x14ac:dyDescent="0.35">
      <c r="A5610" s="1">
        <v>43294</v>
      </c>
      <c r="B5610">
        <f t="shared" si="783"/>
        <v>2018</v>
      </c>
      <c r="C5610">
        <f t="shared" si="784"/>
        <v>7</v>
      </c>
      <c r="D5610" t="str">
        <f t="shared" si="785"/>
        <v>July</v>
      </c>
      <c r="E5610" t="str">
        <f t="shared" si="786"/>
        <v>Q3</v>
      </c>
      <c r="F5610" t="str">
        <f t="shared" si="787"/>
        <v>2018-Jul</v>
      </c>
      <c r="G5610">
        <f t="shared" si="788"/>
        <v>6</v>
      </c>
      <c r="H5610" t="str">
        <f t="shared" si="789"/>
        <v>Friday</v>
      </c>
      <c r="I5610" t="str">
        <f t="shared" si="790"/>
        <v>FM4</v>
      </c>
      <c r="J5610" t="str">
        <f t="shared" si="791"/>
        <v>FQ2</v>
      </c>
    </row>
    <row r="5611" spans="1:10" x14ac:dyDescent="0.35">
      <c r="A5611" s="1">
        <v>40490</v>
      </c>
      <c r="B5611">
        <f t="shared" si="783"/>
        <v>2010</v>
      </c>
      <c r="C5611">
        <f t="shared" si="784"/>
        <v>11</v>
      </c>
      <c r="D5611" t="str">
        <f t="shared" si="785"/>
        <v>November</v>
      </c>
      <c r="E5611" t="str">
        <f t="shared" si="786"/>
        <v>Q4</v>
      </c>
      <c r="F5611" t="str">
        <f t="shared" si="787"/>
        <v>2010-Nov</v>
      </c>
      <c r="G5611">
        <f t="shared" si="788"/>
        <v>2</v>
      </c>
      <c r="H5611" t="str">
        <f t="shared" si="789"/>
        <v>Monday</v>
      </c>
      <c r="I5611" t="str">
        <f t="shared" si="790"/>
        <v>FM8</v>
      </c>
      <c r="J5611" t="str">
        <f t="shared" si="791"/>
        <v>FQ3</v>
      </c>
    </row>
    <row r="5612" spans="1:10" x14ac:dyDescent="0.35">
      <c r="A5612" s="1">
        <v>42932</v>
      </c>
      <c r="B5612">
        <f t="shared" si="783"/>
        <v>2017</v>
      </c>
      <c r="C5612">
        <f t="shared" si="784"/>
        <v>7</v>
      </c>
      <c r="D5612" t="str">
        <f t="shared" si="785"/>
        <v>July</v>
      </c>
      <c r="E5612" t="str">
        <f t="shared" si="786"/>
        <v>Q3</v>
      </c>
      <c r="F5612" t="str">
        <f t="shared" si="787"/>
        <v>2017-Jul</v>
      </c>
      <c r="G5612">
        <f t="shared" si="788"/>
        <v>1</v>
      </c>
      <c r="H5612" t="str">
        <f t="shared" si="789"/>
        <v>Sunday</v>
      </c>
      <c r="I5612" t="str">
        <f t="shared" si="790"/>
        <v>FM4</v>
      </c>
      <c r="J5612" t="str">
        <f t="shared" si="791"/>
        <v>FQ2</v>
      </c>
    </row>
    <row r="5613" spans="1:10" x14ac:dyDescent="0.35">
      <c r="A5613" s="1">
        <v>40740</v>
      </c>
      <c r="B5613">
        <f t="shared" si="783"/>
        <v>2011</v>
      </c>
      <c r="C5613">
        <f t="shared" si="784"/>
        <v>7</v>
      </c>
      <c r="D5613" t="str">
        <f t="shared" si="785"/>
        <v>July</v>
      </c>
      <c r="E5613" t="str">
        <f t="shared" si="786"/>
        <v>Q3</v>
      </c>
      <c r="F5613" t="str">
        <f t="shared" si="787"/>
        <v>2011-Jul</v>
      </c>
      <c r="G5613">
        <f t="shared" si="788"/>
        <v>7</v>
      </c>
      <c r="H5613" t="str">
        <f t="shared" si="789"/>
        <v>Saturday</v>
      </c>
      <c r="I5613" t="str">
        <f t="shared" si="790"/>
        <v>FM4</v>
      </c>
      <c r="J5613" t="str">
        <f t="shared" si="791"/>
        <v>FQ2</v>
      </c>
    </row>
    <row r="5614" spans="1:10" x14ac:dyDescent="0.35">
      <c r="A5614" s="1">
        <v>42572</v>
      </c>
      <c r="B5614">
        <f t="shared" si="783"/>
        <v>2016</v>
      </c>
      <c r="C5614">
        <f t="shared" si="784"/>
        <v>7</v>
      </c>
      <c r="D5614" t="str">
        <f t="shared" si="785"/>
        <v>July</v>
      </c>
      <c r="E5614" t="str">
        <f t="shared" si="786"/>
        <v>Q3</v>
      </c>
      <c r="F5614" t="str">
        <f t="shared" si="787"/>
        <v>2016-Jul</v>
      </c>
      <c r="G5614">
        <f t="shared" si="788"/>
        <v>5</v>
      </c>
      <c r="H5614" t="str">
        <f t="shared" si="789"/>
        <v>Thursday</v>
      </c>
      <c r="I5614" t="str">
        <f t="shared" si="790"/>
        <v>FM4</v>
      </c>
      <c r="J5614" t="str">
        <f t="shared" si="791"/>
        <v>FQ2</v>
      </c>
    </row>
    <row r="5615" spans="1:10" x14ac:dyDescent="0.35">
      <c r="A5615" s="1">
        <v>42561</v>
      </c>
      <c r="B5615">
        <f t="shared" si="783"/>
        <v>2016</v>
      </c>
      <c r="C5615">
        <f t="shared" si="784"/>
        <v>7</v>
      </c>
      <c r="D5615" t="str">
        <f t="shared" si="785"/>
        <v>July</v>
      </c>
      <c r="E5615" t="str">
        <f t="shared" si="786"/>
        <v>Q3</v>
      </c>
      <c r="F5615" t="str">
        <f t="shared" si="787"/>
        <v>2016-Jul</v>
      </c>
      <c r="G5615">
        <f t="shared" si="788"/>
        <v>1</v>
      </c>
      <c r="H5615" t="str">
        <f t="shared" si="789"/>
        <v>Sunday</v>
      </c>
      <c r="I5615" t="str">
        <f t="shared" si="790"/>
        <v>FM4</v>
      </c>
      <c r="J5615" t="str">
        <f t="shared" si="791"/>
        <v>FQ2</v>
      </c>
    </row>
    <row r="5616" spans="1:10" x14ac:dyDescent="0.35">
      <c r="A5616" s="1">
        <v>42921</v>
      </c>
      <c r="B5616">
        <f t="shared" si="783"/>
        <v>2017</v>
      </c>
      <c r="C5616">
        <f t="shared" si="784"/>
        <v>7</v>
      </c>
      <c r="D5616" t="str">
        <f t="shared" si="785"/>
        <v>July</v>
      </c>
      <c r="E5616" t="str">
        <f t="shared" si="786"/>
        <v>Q3</v>
      </c>
      <c r="F5616" t="str">
        <f t="shared" si="787"/>
        <v>2017-Jul</v>
      </c>
      <c r="G5616">
        <f t="shared" si="788"/>
        <v>4</v>
      </c>
      <c r="H5616" t="str">
        <f t="shared" si="789"/>
        <v>Wednesday</v>
      </c>
      <c r="I5616" t="str">
        <f t="shared" si="790"/>
        <v>FM4</v>
      </c>
      <c r="J5616" t="str">
        <f t="shared" si="791"/>
        <v>FQ2</v>
      </c>
    </row>
    <row r="5617" spans="1:10" x14ac:dyDescent="0.35">
      <c r="A5617" s="1">
        <v>40437</v>
      </c>
      <c r="B5617">
        <f t="shared" si="783"/>
        <v>2010</v>
      </c>
      <c r="C5617">
        <f t="shared" si="784"/>
        <v>9</v>
      </c>
      <c r="D5617" t="str">
        <f t="shared" si="785"/>
        <v>September</v>
      </c>
      <c r="E5617" t="str">
        <f t="shared" si="786"/>
        <v>Q3</v>
      </c>
      <c r="F5617" t="str">
        <f t="shared" si="787"/>
        <v>2010-Sep</v>
      </c>
      <c r="G5617">
        <f t="shared" si="788"/>
        <v>5</v>
      </c>
      <c r="H5617" t="str">
        <f t="shared" si="789"/>
        <v>Thursday</v>
      </c>
      <c r="I5617" t="str">
        <f t="shared" si="790"/>
        <v>FM6</v>
      </c>
      <c r="J5617" t="str">
        <f t="shared" si="791"/>
        <v>FQ2</v>
      </c>
    </row>
    <row r="5618" spans="1:10" x14ac:dyDescent="0.35">
      <c r="A5618" s="1">
        <v>40727</v>
      </c>
      <c r="B5618">
        <f t="shared" si="783"/>
        <v>2011</v>
      </c>
      <c r="C5618">
        <f t="shared" si="784"/>
        <v>7</v>
      </c>
      <c r="D5618" t="str">
        <f t="shared" si="785"/>
        <v>July</v>
      </c>
      <c r="E5618" t="str">
        <f t="shared" si="786"/>
        <v>Q3</v>
      </c>
      <c r="F5618" t="str">
        <f t="shared" si="787"/>
        <v>2011-Jul</v>
      </c>
      <c r="G5618">
        <f t="shared" si="788"/>
        <v>1</v>
      </c>
      <c r="H5618" t="str">
        <f t="shared" si="789"/>
        <v>Sunday</v>
      </c>
      <c r="I5618" t="str">
        <f t="shared" si="790"/>
        <v>FM4</v>
      </c>
      <c r="J5618" t="str">
        <f t="shared" si="791"/>
        <v>FQ2</v>
      </c>
    </row>
    <row r="5619" spans="1:10" x14ac:dyDescent="0.35">
      <c r="A5619" s="1">
        <v>40375</v>
      </c>
      <c r="B5619">
        <f t="shared" si="783"/>
        <v>2010</v>
      </c>
      <c r="C5619">
        <f t="shared" si="784"/>
        <v>7</v>
      </c>
      <c r="D5619" t="str">
        <f t="shared" si="785"/>
        <v>July</v>
      </c>
      <c r="E5619" t="str">
        <f t="shared" si="786"/>
        <v>Q3</v>
      </c>
      <c r="F5619" t="str">
        <f t="shared" si="787"/>
        <v>2010-Jul</v>
      </c>
      <c r="G5619">
        <f t="shared" si="788"/>
        <v>6</v>
      </c>
      <c r="H5619" t="str">
        <f t="shared" si="789"/>
        <v>Friday</v>
      </c>
      <c r="I5619" t="str">
        <f t="shared" si="790"/>
        <v>FM4</v>
      </c>
      <c r="J5619" t="str">
        <f t="shared" si="791"/>
        <v>FQ2</v>
      </c>
    </row>
    <row r="5620" spans="1:10" x14ac:dyDescent="0.35">
      <c r="A5620" s="1">
        <v>43299</v>
      </c>
      <c r="B5620">
        <f t="shared" si="783"/>
        <v>2018</v>
      </c>
      <c r="C5620">
        <f t="shared" si="784"/>
        <v>7</v>
      </c>
      <c r="D5620" t="str">
        <f t="shared" si="785"/>
        <v>July</v>
      </c>
      <c r="E5620" t="str">
        <f t="shared" si="786"/>
        <v>Q3</v>
      </c>
      <c r="F5620" t="str">
        <f t="shared" si="787"/>
        <v>2018-Jul</v>
      </c>
      <c r="G5620">
        <f t="shared" si="788"/>
        <v>4</v>
      </c>
      <c r="H5620" t="str">
        <f t="shared" si="789"/>
        <v>Wednesday</v>
      </c>
      <c r="I5620" t="str">
        <f t="shared" si="790"/>
        <v>FM4</v>
      </c>
      <c r="J5620" t="str">
        <f t="shared" si="791"/>
        <v>FQ2</v>
      </c>
    </row>
    <row r="5621" spans="1:10" x14ac:dyDescent="0.35">
      <c r="A5621" s="1">
        <v>42574</v>
      </c>
      <c r="B5621">
        <f t="shared" si="783"/>
        <v>2016</v>
      </c>
      <c r="C5621">
        <f t="shared" si="784"/>
        <v>7</v>
      </c>
      <c r="D5621" t="str">
        <f t="shared" si="785"/>
        <v>July</v>
      </c>
      <c r="E5621" t="str">
        <f t="shared" si="786"/>
        <v>Q3</v>
      </c>
      <c r="F5621" t="str">
        <f t="shared" si="787"/>
        <v>2016-Jul</v>
      </c>
      <c r="G5621">
        <f t="shared" si="788"/>
        <v>7</v>
      </c>
      <c r="H5621" t="str">
        <f t="shared" si="789"/>
        <v>Saturday</v>
      </c>
      <c r="I5621" t="str">
        <f t="shared" si="790"/>
        <v>FM4</v>
      </c>
      <c r="J5621" t="str">
        <f t="shared" si="791"/>
        <v>FQ2</v>
      </c>
    </row>
    <row r="5622" spans="1:10" x14ac:dyDescent="0.35">
      <c r="A5622" s="1">
        <v>42553</v>
      </c>
      <c r="B5622">
        <f t="shared" si="783"/>
        <v>2016</v>
      </c>
      <c r="C5622">
        <f t="shared" si="784"/>
        <v>7</v>
      </c>
      <c r="D5622" t="str">
        <f t="shared" si="785"/>
        <v>July</v>
      </c>
      <c r="E5622" t="str">
        <f t="shared" si="786"/>
        <v>Q3</v>
      </c>
      <c r="F5622" t="str">
        <f t="shared" si="787"/>
        <v>2016-Jul</v>
      </c>
      <c r="G5622">
        <f t="shared" si="788"/>
        <v>7</v>
      </c>
      <c r="H5622" t="str">
        <f t="shared" si="789"/>
        <v>Saturday</v>
      </c>
      <c r="I5622" t="str">
        <f t="shared" si="790"/>
        <v>FM4</v>
      </c>
      <c r="J5622" t="str">
        <f t="shared" si="791"/>
        <v>FQ2</v>
      </c>
    </row>
    <row r="5623" spans="1:10" x14ac:dyDescent="0.35">
      <c r="A5623" s="1">
        <v>42926</v>
      </c>
      <c r="B5623">
        <f t="shared" si="783"/>
        <v>2017</v>
      </c>
      <c r="C5623">
        <f t="shared" si="784"/>
        <v>7</v>
      </c>
      <c r="D5623" t="str">
        <f t="shared" si="785"/>
        <v>July</v>
      </c>
      <c r="E5623" t="str">
        <f t="shared" si="786"/>
        <v>Q3</v>
      </c>
      <c r="F5623" t="str">
        <f t="shared" si="787"/>
        <v>2017-Jul</v>
      </c>
      <c r="G5623">
        <f t="shared" si="788"/>
        <v>2</v>
      </c>
      <c r="H5623" t="str">
        <f t="shared" si="789"/>
        <v>Monday</v>
      </c>
      <c r="I5623" t="str">
        <f t="shared" si="790"/>
        <v>FM4</v>
      </c>
      <c r="J5623" t="str">
        <f t="shared" si="791"/>
        <v>FQ2</v>
      </c>
    </row>
    <row r="5624" spans="1:10" x14ac:dyDescent="0.35">
      <c r="A5624" s="1">
        <v>42211</v>
      </c>
      <c r="B5624">
        <f t="shared" si="783"/>
        <v>2015</v>
      </c>
      <c r="C5624">
        <f t="shared" si="784"/>
        <v>7</v>
      </c>
      <c r="D5624" t="str">
        <f t="shared" si="785"/>
        <v>July</v>
      </c>
      <c r="E5624" t="str">
        <f t="shared" si="786"/>
        <v>Q3</v>
      </c>
      <c r="F5624" t="str">
        <f t="shared" si="787"/>
        <v>2015-Jul</v>
      </c>
      <c r="G5624">
        <f t="shared" si="788"/>
        <v>1</v>
      </c>
      <c r="H5624" t="str">
        <f t="shared" si="789"/>
        <v>Sunday</v>
      </c>
      <c r="I5624" t="str">
        <f t="shared" si="790"/>
        <v>FM4</v>
      </c>
      <c r="J5624" t="str">
        <f t="shared" si="791"/>
        <v>FQ2</v>
      </c>
    </row>
    <row r="5625" spans="1:10" x14ac:dyDescent="0.35">
      <c r="A5625" s="1">
        <v>40740</v>
      </c>
      <c r="B5625">
        <f t="shared" si="783"/>
        <v>2011</v>
      </c>
      <c r="C5625">
        <f t="shared" si="784"/>
        <v>7</v>
      </c>
      <c r="D5625" t="str">
        <f t="shared" si="785"/>
        <v>July</v>
      </c>
      <c r="E5625" t="str">
        <f t="shared" si="786"/>
        <v>Q3</v>
      </c>
      <c r="F5625" t="str">
        <f t="shared" si="787"/>
        <v>2011-Jul</v>
      </c>
      <c r="G5625">
        <f t="shared" si="788"/>
        <v>7</v>
      </c>
      <c r="H5625" t="str">
        <f t="shared" si="789"/>
        <v>Saturday</v>
      </c>
      <c r="I5625" t="str">
        <f t="shared" si="790"/>
        <v>FM4</v>
      </c>
      <c r="J5625" t="str">
        <f t="shared" si="791"/>
        <v>FQ2</v>
      </c>
    </row>
    <row r="5626" spans="1:10" x14ac:dyDescent="0.35">
      <c r="A5626" s="1">
        <v>41848</v>
      </c>
      <c r="B5626">
        <f t="shared" si="783"/>
        <v>2014</v>
      </c>
      <c r="C5626">
        <f t="shared" si="784"/>
        <v>7</v>
      </c>
      <c r="D5626" t="str">
        <f t="shared" si="785"/>
        <v>July</v>
      </c>
      <c r="E5626" t="str">
        <f t="shared" si="786"/>
        <v>Q3</v>
      </c>
      <c r="F5626" t="str">
        <f t="shared" si="787"/>
        <v>2014-Jul</v>
      </c>
      <c r="G5626">
        <f t="shared" si="788"/>
        <v>2</v>
      </c>
      <c r="H5626" t="str">
        <f t="shared" si="789"/>
        <v>Monday</v>
      </c>
      <c r="I5626" t="str">
        <f t="shared" si="790"/>
        <v>FM4</v>
      </c>
      <c r="J5626" t="str">
        <f t="shared" si="791"/>
        <v>FQ2</v>
      </c>
    </row>
    <row r="5627" spans="1:10" x14ac:dyDescent="0.35">
      <c r="A5627" s="1">
        <v>40363</v>
      </c>
      <c r="B5627">
        <f t="shared" si="783"/>
        <v>2010</v>
      </c>
      <c r="C5627">
        <f t="shared" si="784"/>
        <v>7</v>
      </c>
      <c r="D5627" t="str">
        <f t="shared" si="785"/>
        <v>July</v>
      </c>
      <c r="E5627" t="str">
        <f t="shared" si="786"/>
        <v>Q3</v>
      </c>
      <c r="F5627" t="str">
        <f t="shared" si="787"/>
        <v>2010-Jul</v>
      </c>
      <c r="G5627">
        <f t="shared" si="788"/>
        <v>1</v>
      </c>
      <c r="H5627" t="str">
        <f t="shared" si="789"/>
        <v>Sunday</v>
      </c>
      <c r="I5627" t="str">
        <f t="shared" si="790"/>
        <v>FM4</v>
      </c>
      <c r="J5627" t="str">
        <f t="shared" si="791"/>
        <v>FQ2</v>
      </c>
    </row>
    <row r="5628" spans="1:10" x14ac:dyDescent="0.35">
      <c r="A5628" s="1">
        <v>40736</v>
      </c>
      <c r="B5628">
        <f t="shared" si="783"/>
        <v>2011</v>
      </c>
      <c r="C5628">
        <f t="shared" si="784"/>
        <v>7</v>
      </c>
      <c r="D5628" t="str">
        <f t="shared" si="785"/>
        <v>July</v>
      </c>
      <c r="E5628" t="str">
        <f t="shared" si="786"/>
        <v>Q3</v>
      </c>
      <c r="F5628" t="str">
        <f t="shared" si="787"/>
        <v>2011-Jul</v>
      </c>
      <c r="G5628">
        <f t="shared" si="788"/>
        <v>3</v>
      </c>
      <c r="H5628" t="str">
        <f t="shared" si="789"/>
        <v>Tuesday</v>
      </c>
      <c r="I5628" t="str">
        <f t="shared" si="790"/>
        <v>FM4</v>
      </c>
      <c r="J5628" t="str">
        <f t="shared" si="791"/>
        <v>FQ2</v>
      </c>
    </row>
    <row r="5629" spans="1:10" x14ac:dyDescent="0.35">
      <c r="A5629" s="1">
        <v>41117</v>
      </c>
      <c r="B5629">
        <f t="shared" si="783"/>
        <v>2012</v>
      </c>
      <c r="C5629">
        <f t="shared" si="784"/>
        <v>7</v>
      </c>
      <c r="D5629" t="str">
        <f t="shared" si="785"/>
        <v>July</v>
      </c>
      <c r="E5629" t="str">
        <f t="shared" si="786"/>
        <v>Q3</v>
      </c>
      <c r="F5629" t="str">
        <f t="shared" si="787"/>
        <v>2012-Jul</v>
      </c>
      <c r="G5629">
        <f t="shared" si="788"/>
        <v>6</v>
      </c>
      <c r="H5629" t="str">
        <f t="shared" si="789"/>
        <v>Friday</v>
      </c>
      <c r="I5629" t="str">
        <f t="shared" si="790"/>
        <v>FM4</v>
      </c>
      <c r="J5629" t="str">
        <f t="shared" si="791"/>
        <v>FQ2</v>
      </c>
    </row>
    <row r="5630" spans="1:10" x14ac:dyDescent="0.35">
      <c r="A5630" s="1">
        <v>42204</v>
      </c>
      <c r="B5630">
        <f t="shared" si="783"/>
        <v>2015</v>
      </c>
      <c r="C5630">
        <f t="shared" si="784"/>
        <v>7</v>
      </c>
      <c r="D5630" t="str">
        <f t="shared" si="785"/>
        <v>July</v>
      </c>
      <c r="E5630" t="str">
        <f t="shared" si="786"/>
        <v>Q3</v>
      </c>
      <c r="F5630" t="str">
        <f t="shared" si="787"/>
        <v>2015-Jul</v>
      </c>
      <c r="G5630">
        <f t="shared" si="788"/>
        <v>1</v>
      </c>
      <c r="H5630" t="str">
        <f t="shared" si="789"/>
        <v>Sunday</v>
      </c>
      <c r="I5630" t="str">
        <f t="shared" si="790"/>
        <v>FM4</v>
      </c>
      <c r="J5630" t="str">
        <f t="shared" si="791"/>
        <v>FQ2</v>
      </c>
    </row>
    <row r="5631" spans="1:10" x14ac:dyDescent="0.35">
      <c r="A5631" s="1">
        <v>42557</v>
      </c>
      <c r="B5631">
        <f t="shared" si="783"/>
        <v>2016</v>
      </c>
      <c r="C5631">
        <f t="shared" si="784"/>
        <v>7</v>
      </c>
      <c r="D5631" t="str">
        <f t="shared" si="785"/>
        <v>July</v>
      </c>
      <c r="E5631" t="str">
        <f t="shared" si="786"/>
        <v>Q3</v>
      </c>
      <c r="F5631" t="str">
        <f t="shared" si="787"/>
        <v>2016-Jul</v>
      </c>
      <c r="G5631">
        <f t="shared" si="788"/>
        <v>4</v>
      </c>
      <c r="H5631" t="str">
        <f t="shared" si="789"/>
        <v>Wednesday</v>
      </c>
      <c r="I5631" t="str">
        <f t="shared" si="790"/>
        <v>FM4</v>
      </c>
      <c r="J5631" t="str">
        <f t="shared" si="791"/>
        <v>FQ2</v>
      </c>
    </row>
    <row r="5632" spans="1:10" x14ac:dyDescent="0.35">
      <c r="A5632" s="1">
        <v>43286</v>
      </c>
      <c r="B5632">
        <f t="shared" si="783"/>
        <v>2018</v>
      </c>
      <c r="C5632">
        <f t="shared" si="784"/>
        <v>7</v>
      </c>
      <c r="D5632" t="str">
        <f t="shared" si="785"/>
        <v>July</v>
      </c>
      <c r="E5632" t="str">
        <f t="shared" si="786"/>
        <v>Q3</v>
      </c>
      <c r="F5632" t="str">
        <f t="shared" si="787"/>
        <v>2018-Jul</v>
      </c>
      <c r="G5632">
        <f t="shared" si="788"/>
        <v>5</v>
      </c>
      <c r="H5632" t="str">
        <f t="shared" si="789"/>
        <v>Thursday</v>
      </c>
      <c r="I5632" t="str">
        <f t="shared" si="790"/>
        <v>FM4</v>
      </c>
      <c r="J5632" t="str">
        <f t="shared" si="791"/>
        <v>FQ2</v>
      </c>
    </row>
    <row r="5633" spans="1:10" x14ac:dyDescent="0.35">
      <c r="A5633" s="1">
        <v>41907</v>
      </c>
      <c r="B5633">
        <f t="shared" si="783"/>
        <v>2014</v>
      </c>
      <c r="C5633">
        <f t="shared" si="784"/>
        <v>9</v>
      </c>
      <c r="D5633" t="str">
        <f t="shared" si="785"/>
        <v>September</v>
      </c>
      <c r="E5633" t="str">
        <f t="shared" si="786"/>
        <v>Q3</v>
      </c>
      <c r="F5633" t="str">
        <f t="shared" si="787"/>
        <v>2014-Sep</v>
      </c>
      <c r="G5633">
        <f t="shared" si="788"/>
        <v>5</v>
      </c>
      <c r="H5633" t="str">
        <f t="shared" si="789"/>
        <v>Thursday</v>
      </c>
      <c r="I5633" t="str">
        <f t="shared" si="790"/>
        <v>FM6</v>
      </c>
      <c r="J5633" t="str">
        <f t="shared" si="791"/>
        <v>FQ2</v>
      </c>
    </row>
    <row r="5634" spans="1:10" x14ac:dyDescent="0.35">
      <c r="A5634" s="1">
        <v>42943</v>
      </c>
      <c r="B5634">
        <f t="shared" si="783"/>
        <v>2017</v>
      </c>
      <c r="C5634">
        <f t="shared" si="784"/>
        <v>7</v>
      </c>
      <c r="D5634" t="str">
        <f t="shared" si="785"/>
        <v>July</v>
      </c>
      <c r="E5634" t="str">
        <f t="shared" si="786"/>
        <v>Q3</v>
      </c>
      <c r="F5634" t="str">
        <f t="shared" si="787"/>
        <v>2017-Jul</v>
      </c>
      <c r="G5634">
        <f t="shared" si="788"/>
        <v>5</v>
      </c>
      <c r="H5634" t="str">
        <f t="shared" si="789"/>
        <v>Thursday</v>
      </c>
      <c r="I5634" t="str">
        <f t="shared" si="790"/>
        <v>FM4</v>
      </c>
      <c r="J5634" t="str">
        <f t="shared" si="791"/>
        <v>FQ2</v>
      </c>
    </row>
    <row r="5635" spans="1:10" x14ac:dyDescent="0.35">
      <c r="A5635" s="1">
        <v>42572</v>
      </c>
      <c r="B5635">
        <f t="shared" ref="B5635:B5698" si="792">YEAR(A5635)</f>
        <v>2016</v>
      </c>
      <c r="C5635">
        <f t="shared" ref="C5635:C5698" si="793">MONTH(A5635)</f>
        <v>7</v>
      </c>
      <c r="D5635" t="str">
        <f t="shared" ref="D5635:D5698" si="794">TEXT(A5635,"mmmm")</f>
        <v>July</v>
      </c>
      <c r="E5635" t="str">
        <f t="shared" ref="E5635:E5698" si="795">"Q" &amp; INT((MONTH(A5635)-1)/3) + 1</f>
        <v>Q3</v>
      </c>
      <c r="F5635" t="str">
        <f t="shared" ref="F5635:F5698" si="796">YEAR(A5635) &amp; "-" &amp; TEXT(A5635,"mmm")</f>
        <v>2016-Jul</v>
      </c>
      <c r="G5635">
        <f t="shared" ref="G5635:G5698" si="797">WEEKDAY(A5635,1)</f>
        <v>5</v>
      </c>
      <c r="H5635" t="str">
        <f t="shared" ref="H5635:H5698" si="798">TEXT(A5635,"dddd")</f>
        <v>Thursday</v>
      </c>
      <c r="I5635" t="str">
        <f t="shared" ref="I5635:I5698" si="799">"FM"&amp;MOD(MONTH(A5635)-4,12)+1</f>
        <v>FM4</v>
      </c>
      <c r="J5635" t="str">
        <f t="shared" ref="J5635:J5698" si="800">"FQ"&amp;INT((MOD(MONTH(A5635)-4,12))/3)+1</f>
        <v>FQ2</v>
      </c>
    </row>
    <row r="5636" spans="1:10" x14ac:dyDescent="0.35">
      <c r="A5636" s="1">
        <v>41101</v>
      </c>
      <c r="B5636">
        <f t="shared" si="792"/>
        <v>2012</v>
      </c>
      <c r="C5636">
        <f t="shared" si="793"/>
        <v>7</v>
      </c>
      <c r="D5636" t="str">
        <f t="shared" si="794"/>
        <v>July</v>
      </c>
      <c r="E5636" t="str">
        <f t="shared" si="795"/>
        <v>Q3</v>
      </c>
      <c r="F5636" t="str">
        <f t="shared" si="796"/>
        <v>2012-Jul</v>
      </c>
      <c r="G5636">
        <f t="shared" si="797"/>
        <v>4</v>
      </c>
      <c r="H5636" t="str">
        <f t="shared" si="798"/>
        <v>Wednesday</v>
      </c>
      <c r="I5636" t="str">
        <f t="shared" si="799"/>
        <v>FM4</v>
      </c>
      <c r="J5636" t="str">
        <f t="shared" si="800"/>
        <v>FQ2</v>
      </c>
    </row>
    <row r="5637" spans="1:10" x14ac:dyDescent="0.35">
      <c r="A5637" s="1">
        <v>42196</v>
      </c>
      <c r="B5637">
        <f t="shared" si="792"/>
        <v>2015</v>
      </c>
      <c r="C5637">
        <f t="shared" si="793"/>
        <v>7</v>
      </c>
      <c r="D5637" t="str">
        <f t="shared" si="794"/>
        <v>July</v>
      </c>
      <c r="E5637" t="str">
        <f t="shared" si="795"/>
        <v>Q3</v>
      </c>
      <c r="F5637" t="str">
        <f t="shared" si="796"/>
        <v>2015-Jul</v>
      </c>
      <c r="G5637">
        <f t="shared" si="797"/>
        <v>7</v>
      </c>
      <c r="H5637" t="str">
        <f t="shared" si="798"/>
        <v>Saturday</v>
      </c>
      <c r="I5637" t="str">
        <f t="shared" si="799"/>
        <v>FM4</v>
      </c>
      <c r="J5637" t="str">
        <f t="shared" si="800"/>
        <v>FQ2</v>
      </c>
    </row>
    <row r="5638" spans="1:10" x14ac:dyDescent="0.35">
      <c r="A5638" s="1">
        <v>42554</v>
      </c>
      <c r="B5638">
        <f t="shared" si="792"/>
        <v>2016</v>
      </c>
      <c r="C5638">
        <f t="shared" si="793"/>
        <v>7</v>
      </c>
      <c r="D5638" t="str">
        <f t="shared" si="794"/>
        <v>July</v>
      </c>
      <c r="E5638" t="str">
        <f t="shared" si="795"/>
        <v>Q3</v>
      </c>
      <c r="F5638" t="str">
        <f t="shared" si="796"/>
        <v>2016-Jul</v>
      </c>
      <c r="G5638">
        <f t="shared" si="797"/>
        <v>1</v>
      </c>
      <c r="H5638" t="str">
        <f t="shared" si="798"/>
        <v>Sunday</v>
      </c>
      <c r="I5638" t="str">
        <f t="shared" si="799"/>
        <v>FM4</v>
      </c>
      <c r="J5638" t="str">
        <f t="shared" si="800"/>
        <v>FQ2</v>
      </c>
    </row>
    <row r="5639" spans="1:10" x14ac:dyDescent="0.35">
      <c r="A5639" s="1">
        <v>42206</v>
      </c>
      <c r="B5639">
        <f t="shared" si="792"/>
        <v>2015</v>
      </c>
      <c r="C5639">
        <f t="shared" si="793"/>
        <v>7</v>
      </c>
      <c r="D5639" t="str">
        <f t="shared" si="794"/>
        <v>July</v>
      </c>
      <c r="E5639" t="str">
        <f t="shared" si="795"/>
        <v>Q3</v>
      </c>
      <c r="F5639" t="str">
        <f t="shared" si="796"/>
        <v>2015-Jul</v>
      </c>
      <c r="G5639">
        <f t="shared" si="797"/>
        <v>3</v>
      </c>
      <c r="H5639" t="str">
        <f t="shared" si="798"/>
        <v>Tuesday</v>
      </c>
      <c r="I5639" t="str">
        <f t="shared" si="799"/>
        <v>FM4</v>
      </c>
      <c r="J5639" t="str">
        <f t="shared" si="800"/>
        <v>FQ2</v>
      </c>
    </row>
    <row r="5640" spans="1:10" x14ac:dyDescent="0.35">
      <c r="A5640" s="1">
        <v>40378</v>
      </c>
      <c r="B5640">
        <f t="shared" si="792"/>
        <v>2010</v>
      </c>
      <c r="C5640">
        <f t="shared" si="793"/>
        <v>7</v>
      </c>
      <c r="D5640" t="str">
        <f t="shared" si="794"/>
        <v>July</v>
      </c>
      <c r="E5640" t="str">
        <f t="shared" si="795"/>
        <v>Q3</v>
      </c>
      <c r="F5640" t="str">
        <f t="shared" si="796"/>
        <v>2010-Jul</v>
      </c>
      <c r="G5640">
        <f t="shared" si="797"/>
        <v>2</v>
      </c>
      <c r="H5640" t="str">
        <f t="shared" si="798"/>
        <v>Monday</v>
      </c>
      <c r="I5640" t="str">
        <f t="shared" si="799"/>
        <v>FM4</v>
      </c>
      <c r="J5640" t="str">
        <f t="shared" si="800"/>
        <v>FQ2</v>
      </c>
    </row>
    <row r="5641" spans="1:10" x14ac:dyDescent="0.35">
      <c r="A5641" s="1">
        <v>41457</v>
      </c>
      <c r="B5641">
        <f t="shared" si="792"/>
        <v>2013</v>
      </c>
      <c r="C5641">
        <f t="shared" si="793"/>
        <v>7</v>
      </c>
      <c r="D5641" t="str">
        <f t="shared" si="794"/>
        <v>July</v>
      </c>
      <c r="E5641" t="str">
        <f t="shared" si="795"/>
        <v>Q3</v>
      </c>
      <c r="F5641" t="str">
        <f t="shared" si="796"/>
        <v>2013-Jul</v>
      </c>
      <c r="G5641">
        <f t="shared" si="797"/>
        <v>3</v>
      </c>
      <c r="H5641" t="str">
        <f t="shared" si="798"/>
        <v>Tuesday</v>
      </c>
      <c r="I5641" t="str">
        <f t="shared" si="799"/>
        <v>FM4</v>
      </c>
      <c r="J5641" t="str">
        <f t="shared" si="800"/>
        <v>FQ2</v>
      </c>
    </row>
    <row r="5642" spans="1:10" x14ac:dyDescent="0.35">
      <c r="A5642" s="1">
        <v>43293</v>
      </c>
      <c r="B5642">
        <f t="shared" si="792"/>
        <v>2018</v>
      </c>
      <c r="C5642">
        <f t="shared" si="793"/>
        <v>7</v>
      </c>
      <c r="D5642" t="str">
        <f t="shared" si="794"/>
        <v>July</v>
      </c>
      <c r="E5642" t="str">
        <f t="shared" si="795"/>
        <v>Q3</v>
      </c>
      <c r="F5642" t="str">
        <f t="shared" si="796"/>
        <v>2018-Jul</v>
      </c>
      <c r="G5642">
        <f t="shared" si="797"/>
        <v>5</v>
      </c>
      <c r="H5642" t="str">
        <f t="shared" si="798"/>
        <v>Thursday</v>
      </c>
      <c r="I5642" t="str">
        <f t="shared" si="799"/>
        <v>FM4</v>
      </c>
      <c r="J5642" t="str">
        <f t="shared" si="800"/>
        <v>FQ2</v>
      </c>
    </row>
    <row r="5643" spans="1:10" x14ac:dyDescent="0.35">
      <c r="A5643" s="1">
        <v>42186</v>
      </c>
      <c r="B5643">
        <f t="shared" si="792"/>
        <v>2015</v>
      </c>
      <c r="C5643">
        <f t="shared" si="793"/>
        <v>7</v>
      </c>
      <c r="D5643" t="str">
        <f t="shared" si="794"/>
        <v>July</v>
      </c>
      <c r="E5643" t="str">
        <f t="shared" si="795"/>
        <v>Q3</v>
      </c>
      <c r="F5643" t="str">
        <f t="shared" si="796"/>
        <v>2015-Jul</v>
      </c>
      <c r="G5643">
        <f t="shared" si="797"/>
        <v>4</v>
      </c>
      <c r="H5643" t="str">
        <f t="shared" si="798"/>
        <v>Wednesday</v>
      </c>
      <c r="I5643" t="str">
        <f t="shared" si="799"/>
        <v>FM4</v>
      </c>
      <c r="J5643" t="str">
        <f t="shared" si="800"/>
        <v>FQ2</v>
      </c>
    </row>
    <row r="5644" spans="1:10" x14ac:dyDescent="0.35">
      <c r="A5644" s="1">
        <v>41093</v>
      </c>
      <c r="B5644">
        <f t="shared" si="792"/>
        <v>2012</v>
      </c>
      <c r="C5644">
        <f t="shared" si="793"/>
        <v>7</v>
      </c>
      <c r="D5644" t="str">
        <f t="shared" si="794"/>
        <v>July</v>
      </c>
      <c r="E5644" t="str">
        <f t="shared" si="795"/>
        <v>Q3</v>
      </c>
      <c r="F5644" t="str">
        <f t="shared" si="796"/>
        <v>2012-Jul</v>
      </c>
      <c r="G5644">
        <f t="shared" si="797"/>
        <v>3</v>
      </c>
      <c r="H5644" t="str">
        <f t="shared" si="798"/>
        <v>Tuesday</v>
      </c>
      <c r="I5644" t="str">
        <f t="shared" si="799"/>
        <v>FM4</v>
      </c>
      <c r="J5644" t="str">
        <f t="shared" si="800"/>
        <v>FQ2</v>
      </c>
    </row>
    <row r="5645" spans="1:10" x14ac:dyDescent="0.35">
      <c r="A5645" s="1">
        <v>42931</v>
      </c>
      <c r="B5645">
        <f t="shared" si="792"/>
        <v>2017</v>
      </c>
      <c r="C5645">
        <f t="shared" si="793"/>
        <v>7</v>
      </c>
      <c r="D5645" t="str">
        <f t="shared" si="794"/>
        <v>July</v>
      </c>
      <c r="E5645" t="str">
        <f t="shared" si="795"/>
        <v>Q3</v>
      </c>
      <c r="F5645" t="str">
        <f t="shared" si="796"/>
        <v>2017-Jul</v>
      </c>
      <c r="G5645">
        <f t="shared" si="797"/>
        <v>7</v>
      </c>
      <c r="H5645" t="str">
        <f t="shared" si="798"/>
        <v>Saturday</v>
      </c>
      <c r="I5645" t="str">
        <f t="shared" si="799"/>
        <v>FM4</v>
      </c>
      <c r="J5645" t="str">
        <f t="shared" si="800"/>
        <v>FQ2</v>
      </c>
    </row>
    <row r="5646" spans="1:10" x14ac:dyDescent="0.35">
      <c r="A5646" s="1">
        <v>43293</v>
      </c>
      <c r="B5646">
        <f t="shared" si="792"/>
        <v>2018</v>
      </c>
      <c r="C5646">
        <f t="shared" si="793"/>
        <v>7</v>
      </c>
      <c r="D5646" t="str">
        <f t="shared" si="794"/>
        <v>July</v>
      </c>
      <c r="E5646" t="str">
        <f t="shared" si="795"/>
        <v>Q3</v>
      </c>
      <c r="F5646" t="str">
        <f t="shared" si="796"/>
        <v>2018-Jul</v>
      </c>
      <c r="G5646">
        <f t="shared" si="797"/>
        <v>5</v>
      </c>
      <c r="H5646" t="str">
        <f t="shared" si="798"/>
        <v>Thursday</v>
      </c>
      <c r="I5646" t="str">
        <f t="shared" si="799"/>
        <v>FM4</v>
      </c>
      <c r="J5646" t="str">
        <f t="shared" si="800"/>
        <v>FQ2</v>
      </c>
    </row>
    <row r="5647" spans="1:10" x14ac:dyDescent="0.35">
      <c r="A5647" s="1">
        <v>42555</v>
      </c>
      <c r="B5647">
        <f t="shared" si="792"/>
        <v>2016</v>
      </c>
      <c r="C5647">
        <f t="shared" si="793"/>
        <v>7</v>
      </c>
      <c r="D5647" t="str">
        <f t="shared" si="794"/>
        <v>July</v>
      </c>
      <c r="E5647" t="str">
        <f t="shared" si="795"/>
        <v>Q3</v>
      </c>
      <c r="F5647" t="str">
        <f t="shared" si="796"/>
        <v>2016-Jul</v>
      </c>
      <c r="G5647">
        <f t="shared" si="797"/>
        <v>2</v>
      </c>
      <c r="H5647" t="str">
        <f t="shared" si="798"/>
        <v>Monday</v>
      </c>
      <c r="I5647" t="str">
        <f t="shared" si="799"/>
        <v>FM4</v>
      </c>
      <c r="J5647" t="str">
        <f t="shared" si="800"/>
        <v>FQ2</v>
      </c>
    </row>
    <row r="5648" spans="1:10" x14ac:dyDescent="0.35">
      <c r="A5648" s="1">
        <v>42559</v>
      </c>
      <c r="B5648">
        <f t="shared" si="792"/>
        <v>2016</v>
      </c>
      <c r="C5648">
        <f t="shared" si="793"/>
        <v>7</v>
      </c>
      <c r="D5648" t="str">
        <f t="shared" si="794"/>
        <v>July</v>
      </c>
      <c r="E5648" t="str">
        <f t="shared" si="795"/>
        <v>Q3</v>
      </c>
      <c r="F5648" t="str">
        <f t="shared" si="796"/>
        <v>2016-Jul</v>
      </c>
      <c r="G5648">
        <f t="shared" si="797"/>
        <v>6</v>
      </c>
      <c r="H5648" t="str">
        <f t="shared" si="798"/>
        <v>Friday</v>
      </c>
      <c r="I5648" t="str">
        <f t="shared" si="799"/>
        <v>FM4</v>
      </c>
      <c r="J5648" t="str">
        <f t="shared" si="800"/>
        <v>FQ2</v>
      </c>
    </row>
    <row r="5649" spans="1:10" x14ac:dyDescent="0.35">
      <c r="A5649" s="1">
        <v>40742</v>
      </c>
      <c r="B5649">
        <f t="shared" si="792"/>
        <v>2011</v>
      </c>
      <c r="C5649">
        <f t="shared" si="793"/>
        <v>7</v>
      </c>
      <c r="D5649" t="str">
        <f t="shared" si="794"/>
        <v>July</v>
      </c>
      <c r="E5649" t="str">
        <f t="shared" si="795"/>
        <v>Q3</v>
      </c>
      <c r="F5649" t="str">
        <f t="shared" si="796"/>
        <v>2011-Jul</v>
      </c>
      <c r="G5649">
        <f t="shared" si="797"/>
        <v>2</v>
      </c>
      <c r="H5649" t="str">
        <f t="shared" si="798"/>
        <v>Monday</v>
      </c>
      <c r="I5649" t="str">
        <f t="shared" si="799"/>
        <v>FM4</v>
      </c>
      <c r="J5649" t="str">
        <f t="shared" si="800"/>
        <v>FQ2</v>
      </c>
    </row>
    <row r="5650" spans="1:10" x14ac:dyDescent="0.35">
      <c r="A5650" s="1">
        <v>40371</v>
      </c>
      <c r="B5650">
        <f t="shared" si="792"/>
        <v>2010</v>
      </c>
      <c r="C5650">
        <f t="shared" si="793"/>
        <v>7</v>
      </c>
      <c r="D5650" t="str">
        <f t="shared" si="794"/>
        <v>July</v>
      </c>
      <c r="E5650" t="str">
        <f t="shared" si="795"/>
        <v>Q3</v>
      </c>
      <c r="F5650" t="str">
        <f t="shared" si="796"/>
        <v>2010-Jul</v>
      </c>
      <c r="G5650">
        <f t="shared" si="797"/>
        <v>2</v>
      </c>
      <c r="H5650" t="str">
        <f t="shared" si="798"/>
        <v>Monday</v>
      </c>
      <c r="I5650" t="str">
        <f t="shared" si="799"/>
        <v>FM4</v>
      </c>
      <c r="J5650" t="str">
        <f t="shared" si="800"/>
        <v>FQ2</v>
      </c>
    </row>
    <row r="5651" spans="1:10" x14ac:dyDescent="0.35">
      <c r="A5651" s="1">
        <v>42197</v>
      </c>
      <c r="B5651">
        <f t="shared" si="792"/>
        <v>2015</v>
      </c>
      <c r="C5651">
        <f t="shared" si="793"/>
        <v>7</v>
      </c>
      <c r="D5651" t="str">
        <f t="shared" si="794"/>
        <v>July</v>
      </c>
      <c r="E5651" t="str">
        <f t="shared" si="795"/>
        <v>Q3</v>
      </c>
      <c r="F5651" t="str">
        <f t="shared" si="796"/>
        <v>2015-Jul</v>
      </c>
      <c r="G5651">
        <f t="shared" si="797"/>
        <v>1</v>
      </c>
      <c r="H5651" t="str">
        <f t="shared" si="798"/>
        <v>Sunday</v>
      </c>
      <c r="I5651" t="str">
        <f t="shared" si="799"/>
        <v>FM4</v>
      </c>
      <c r="J5651" t="str">
        <f t="shared" si="800"/>
        <v>FQ2</v>
      </c>
    </row>
    <row r="5652" spans="1:10" x14ac:dyDescent="0.35">
      <c r="A5652" s="1">
        <v>40376</v>
      </c>
      <c r="B5652">
        <f t="shared" si="792"/>
        <v>2010</v>
      </c>
      <c r="C5652">
        <f t="shared" si="793"/>
        <v>7</v>
      </c>
      <c r="D5652" t="str">
        <f t="shared" si="794"/>
        <v>July</v>
      </c>
      <c r="E5652" t="str">
        <f t="shared" si="795"/>
        <v>Q3</v>
      </c>
      <c r="F5652" t="str">
        <f t="shared" si="796"/>
        <v>2010-Jul</v>
      </c>
      <c r="G5652">
        <f t="shared" si="797"/>
        <v>7</v>
      </c>
      <c r="H5652" t="str">
        <f t="shared" si="798"/>
        <v>Saturday</v>
      </c>
      <c r="I5652" t="str">
        <f t="shared" si="799"/>
        <v>FM4</v>
      </c>
      <c r="J5652" t="str">
        <f t="shared" si="800"/>
        <v>FQ2</v>
      </c>
    </row>
    <row r="5653" spans="1:10" x14ac:dyDescent="0.35">
      <c r="A5653" s="1">
        <v>42200</v>
      </c>
      <c r="B5653">
        <f t="shared" si="792"/>
        <v>2015</v>
      </c>
      <c r="C5653">
        <f t="shared" si="793"/>
        <v>7</v>
      </c>
      <c r="D5653" t="str">
        <f t="shared" si="794"/>
        <v>July</v>
      </c>
      <c r="E5653" t="str">
        <f t="shared" si="795"/>
        <v>Q3</v>
      </c>
      <c r="F5653" t="str">
        <f t="shared" si="796"/>
        <v>2015-Jul</v>
      </c>
      <c r="G5653">
        <f t="shared" si="797"/>
        <v>4</v>
      </c>
      <c r="H5653" t="str">
        <f t="shared" si="798"/>
        <v>Wednesday</v>
      </c>
      <c r="I5653" t="str">
        <f t="shared" si="799"/>
        <v>FM4</v>
      </c>
      <c r="J5653" t="str">
        <f t="shared" si="800"/>
        <v>FQ2</v>
      </c>
    </row>
    <row r="5654" spans="1:10" x14ac:dyDescent="0.35">
      <c r="A5654" s="1">
        <v>41109</v>
      </c>
      <c r="B5654">
        <f t="shared" si="792"/>
        <v>2012</v>
      </c>
      <c r="C5654">
        <f t="shared" si="793"/>
        <v>7</v>
      </c>
      <c r="D5654" t="str">
        <f t="shared" si="794"/>
        <v>July</v>
      </c>
      <c r="E5654" t="str">
        <f t="shared" si="795"/>
        <v>Q3</v>
      </c>
      <c r="F5654" t="str">
        <f t="shared" si="796"/>
        <v>2012-Jul</v>
      </c>
      <c r="G5654">
        <f t="shared" si="797"/>
        <v>5</v>
      </c>
      <c r="H5654" t="str">
        <f t="shared" si="798"/>
        <v>Thursday</v>
      </c>
      <c r="I5654" t="str">
        <f t="shared" si="799"/>
        <v>FM4</v>
      </c>
      <c r="J5654" t="str">
        <f t="shared" si="800"/>
        <v>FQ2</v>
      </c>
    </row>
    <row r="5655" spans="1:10" x14ac:dyDescent="0.35">
      <c r="A5655" s="1">
        <v>40365</v>
      </c>
      <c r="B5655">
        <f t="shared" si="792"/>
        <v>2010</v>
      </c>
      <c r="C5655">
        <f t="shared" si="793"/>
        <v>7</v>
      </c>
      <c r="D5655" t="str">
        <f t="shared" si="794"/>
        <v>July</v>
      </c>
      <c r="E5655" t="str">
        <f t="shared" si="795"/>
        <v>Q3</v>
      </c>
      <c r="F5655" t="str">
        <f t="shared" si="796"/>
        <v>2010-Jul</v>
      </c>
      <c r="G5655">
        <f t="shared" si="797"/>
        <v>3</v>
      </c>
      <c r="H5655" t="str">
        <f t="shared" si="798"/>
        <v>Tuesday</v>
      </c>
      <c r="I5655" t="str">
        <f t="shared" si="799"/>
        <v>FM4</v>
      </c>
      <c r="J5655" t="str">
        <f t="shared" si="800"/>
        <v>FQ2</v>
      </c>
    </row>
    <row r="5656" spans="1:10" x14ac:dyDescent="0.35">
      <c r="A5656" s="1">
        <v>42530</v>
      </c>
      <c r="B5656">
        <f t="shared" si="792"/>
        <v>2016</v>
      </c>
      <c r="C5656">
        <f t="shared" si="793"/>
        <v>6</v>
      </c>
      <c r="D5656" t="str">
        <f t="shared" si="794"/>
        <v>June</v>
      </c>
      <c r="E5656" t="str">
        <f t="shared" si="795"/>
        <v>Q2</v>
      </c>
      <c r="F5656" t="str">
        <f t="shared" si="796"/>
        <v>2016-Jun</v>
      </c>
      <c r="G5656">
        <f t="shared" si="797"/>
        <v>5</v>
      </c>
      <c r="H5656" t="str">
        <f t="shared" si="798"/>
        <v>Thursday</v>
      </c>
      <c r="I5656" t="str">
        <f t="shared" si="799"/>
        <v>FM3</v>
      </c>
      <c r="J5656" t="str">
        <f t="shared" si="800"/>
        <v>FQ1</v>
      </c>
    </row>
    <row r="5657" spans="1:10" x14ac:dyDescent="0.35">
      <c r="A5657" s="1">
        <v>43270</v>
      </c>
      <c r="B5657">
        <f t="shared" si="792"/>
        <v>2018</v>
      </c>
      <c r="C5657">
        <f t="shared" si="793"/>
        <v>6</v>
      </c>
      <c r="D5657" t="str">
        <f t="shared" si="794"/>
        <v>June</v>
      </c>
      <c r="E5657" t="str">
        <f t="shared" si="795"/>
        <v>Q2</v>
      </c>
      <c r="F5657" t="str">
        <f t="shared" si="796"/>
        <v>2018-Jun</v>
      </c>
      <c r="G5657">
        <f t="shared" si="797"/>
        <v>3</v>
      </c>
      <c r="H5657" t="str">
        <f t="shared" si="798"/>
        <v>Tuesday</v>
      </c>
      <c r="I5657" t="str">
        <f t="shared" si="799"/>
        <v>FM3</v>
      </c>
      <c r="J5657" t="str">
        <f t="shared" si="800"/>
        <v>FQ1</v>
      </c>
    </row>
    <row r="5658" spans="1:10" x14ac:dyDescent="0.35">
      <c r="A5658" s="1">
        <v>42175</v>
      </c>
      <c r="B5658">
        <f t="shared" si="792"/>
        <v>2015</v>
      </c>
      <c r="C5658">
        <f t="shared" si="793"/>
        <v>6</v>
      </c>
      <c r="D5658" t="str">
        <f t="shared" si="794"/>
        <v>June</v>
      </c>
      <c r="E5658" t="str">
        <f t="shared" si="795"/>
        <v>Q2</v>
      </c>
      <c r="F5658" t="str">
        <f t="shared" si="796"/>
        <v>2015-Jun</v>
      </c>
      <c r="G5658">
        <f t="shared" si="797"/>
        <v>7</v>
      </c>
      <c r="H5658" t="str">
        <f t="shared" si="798"/>
        <v>Saturday</v>
      </c>
      <c r="I5658" t="str">
        <f t="shared" si="799"/>
        <v>FM3</v>
      </c>
      <c r="J5658" t="str">
        <f t="shared" si="800"/>
        <v>FQ1</v>
      </c>
    </row>
    <row r="5659" spans="1:10" x14ac:dyDescent="0.35">
      <c r="A5659" s="1">
        <v>41087</v>
      </c>
      <c r="B5659">
        <f t="shared" si="792"/>
        <v>2012</v>
      </c>
      <c r="C5659">
        <f t="shared" si="793"/>
        <v>6</v>
      </c>
      <c r="D5659" t="str">
        <f t="shared" si="794"/>
        <v>June</v>
      </c>
      <c r="E5659" t="str">
        <f t="shared" si="795"/>
        <v>Q2</v>
      </c>
      <c r="F5659" t="str">
        <f t="shared" si="796"/>
        <v>2012-Jun</v>
      </c>
      <c r="G5659">
        <f t="shared" si="797"/>
        <v>4</v>
      </c>
      <c r="H5659" t="str">
        <f t="shared" si="798"/>
        <v>Wednesday</v>
      </c>
      <c r="I5659" t="str">
        <f t="shared" si="799"/>
        <v>FM3</v>
      </c>
      <c r="J5659" t="str">
        <f t="shared" si="800"/>
        <v>FQ1</v>
      </c>
    </row>
    <row r="5660" spans="1:10" x14ac:dyDescent="0.35">
      <c r="A5660" s="1">
        <v>41813</v>
      </c>
      <c r="B5660">
        <f t="shared" si="792"/>
        <v>2014</v>
      </c>
      <c r="C5660">
        <f t="shared" si="793"/>
        <v>6</v>
      </c>
      <c r="D5660" t="str">
        <f t="shared" si="794"/>
        <v>June</v>
      </c>
      <c r="E5660" t="str">
        <f t="shared" si="795"/>
        <v>Q2</v>
      </c>
      <c r="F5660" t="str">
        <f t="shared" si="796"/>
        <v>2014-Jun</v>
      </c>
      <c r="G5660">
        <f t="shared" si="797"/>
        <v>2</v>
      </c>
      <c r="H5660" t="str">
        <f t="shared" si="798"/>
        <v>Monday</v>
      </c>
      <c r="I5660" t="str">
        <f t="shared" si="799"/>
        <v>FM3</v>
      </c>
      <c r="J5660" t="str">
        <f t="shared" si="800"/>
        <v>FQ1</v>
      </c>
    </row>
    <row r="5661" spans="1:10" x14ac:dyDescent="0.35">
      <c r="A5661" s="1">
        <v>43258</v>
      </c>
      <c r="B5661">
        <f t="shared" si="792"/>
        <v>2018</v>
      </c>
      <c r="C5661">
        <f t="shared" si="793"/>
        <v>6</v>
      </c>
      <c r="D5661" t="str">
        <f t="shared" si="794"/>
        <v>June</v>
      </c>
      <c r="E5661" t="str">
        <f t="shared" si="795"/>
        <v>Q2</v>
      </c>
      <c r="F5661" t="str">
        <f t="shared" si="796"/>
        <v>2018-Jun</v>
      </c>
      <c r="G5661">
        <f t="shared" si="797"/>
        <v>5</v>
      </c>
      <c r="H5661" t="str">
        <f t="shared" si="798"/>
        <v>Thursday</v>
      </c>
      <c r="I5661" t="str">
        <f t="shared" si="799"/>
        <v>FM3</v>
      </c>
      <c r="J5661" t="str">
        <f t="shared" si="800"/>
        <v>FQ1</v>
      </c>
    </row>
    <row r="5662" spans="1:10" x14ac:dyDescent="0.35">
      <c r="A5662" s="1">
        <v>42909</v>
      </c>
      <c r="B5662">
        <f t="shared" si="792"/>
        <v>2017</v>
      </c>
      <c r="C5662">
        <f t="shared" si="793"/>
        <v>6</v>
      </c>
      <c r="D5662" t="str">
        <f t="shared" si="794"/>
        <v>June</v>
      </c>
      <c r="E5662" t="str">
        <f t="shared" si="795"/>
        <v>Q2</v>
      </c>
      <c r="F5662" t="str">
        <f t="shared" si="796"/>
        <v>2017-Jun</v>
      </c>
      <c r="G5662">
        <f t="shared" si="797"/>
        <v>6</v>
      </c>
      <c r="H5662" t="str">
        <f t="shared" si="798"/>
        <v>Friday</v>
      </c>
      <c r="I5662" t="str">
        <f t="shared" si="799"/>
        <v>FM3</v>
      </c>
      <c r="J5662" t="str">
        <f t="shared" si="800"/>
        <v>FQ1</v>
      </c>
    </row>
    <row r="5663" spans="1:10" x14ac:dyDescent="0.35">
      <c r="A5663" s="1">
        <v>41082</v>
      </c>
      <c r="B5663">
        <f t="shared" si="792"/>
        <v>2012</v>
      </c>
      <c r="C5663">
        <f t="shared" si="793"/>
        <v>6</v>
      </c>
      <c r="D5663" t="str">
        <f t="shared" si="794"/>
        <v>June</v>
      </c>
      <c r="E5663" t="str">
        <f t="shared" si="795"/>
        <v>Q2</v>
      </c>
      <c r="F5663" t="str">
        <f t="shared" si="796"/>
        <v>2012-Jun</v>
      </c>
      <c r="G5663">
        <f t="shared" si="797"/>
        <v>6</v>
      </c>
      <c r="H5663" t="str">
        <f t="shared" si="798"/>
        <v>Friday</v>
      </c>
      <c r="I5663" t="str">
        <f t="shared" si="799"/>
        <v>FM3</v>
      </c>
      <c r="J5663" t="str">
        <f t="shared" si="800"/>
        <v>FQ1</v>
      </c>
    </row>
    <row r="5664" spans="1:10" x14ac:dyDescent="0.35">
      <c r="A5664" s="1">
        <v>42545</v>
      </c>
      <c r="B5664">
        <f t="shared" si="792"/>
        <v>2016</v>
      </c>
      <c r="C5664">
        <f t="shared" si="793"/>
        <v>6</v>
      </c>
      <c r="D5664" t="str">
        <f t="shared" si="794"/>
        <v>June</v>
      </c>
      <c r="E5664" t="str">
        <f t="shared" si="795"/>
        <v>Q2</v>
      </c>
      <c r="F5664" t="str">
        <f t="shared" si="796"/>
        <v>2016-Jun</v>
      </c>
      <c r="G5664">
        <f t="shared" si="797"/>
        <v>6</v>
      </c>
      <c r="H5664" t="str">
        <f t="shared" si="798"/>
        <v>Friday</v>
      </c>
      <c r="I5664" t="str">
        <f t="shared" si="799"/>
        <v>FM3</v>
      </c>
      <c r="J5664" t="str">
        <f t="shared" si="800"/>
        <v>FQ1</v>
      </c>
    </row>
    <row r="5665" spans="1:10" x14ac:dyDescent="0.35">
      <c r="A5665" s="1">
        <v>41077</v>
      </c>
      <c r="B5665">
        <f t="shared" si="792"/>
        <v>2012</v>
      </c>
      <c r="C5665">
        <f t="shared" si="793"/>
        <v>6</v>
      </c>
      <c r="D5665" t="str">
        <f t="shared" si="794"/>
        <v>June</v>
      </c>
      <c r="E5665" t="str">
        <f t="shared" si="795"/>
        <v>Q2</v>
      </c>
      <c r="F5665" t="str">
        <f t="shared" si="796"/>
        <v>2012-Jun</v>
      </c>
      <c r="G5665">
        <f t="shared" si="797"/>
        <v>1</v>
      </c>
      <c r="H5665" t="str">
        <f t="shared" si="798"/>
        <v>Sunday</v>
      </c>
      <c r="I5665" t="str">
        <f t="shared" si="799"/>
        <v>FM3</v>
      </c>
      <c r="J5665" t="str">
        <f t="shared" si="800"/>
        <v>FQ1</v>
      </c>
    </row>
    <row r="5666" spans="1:10" x14ac:dyDescent="0.35">
      <c r="A5666" s="1">
        <v>42548</v>
      </c>
      <c r="B5666">
        <f t="shared" si="792"/>
        <v>2016</v>
      </c>
      <c r="C5666">
        <f t="shared" si="793"/>
        <v>6</v>
      </c>
      <c r="D5666" t="str">
        <f t="shared" si="794"/>
        <v>June</v>
      </c>
      <c r="E5666" t="str">
        <f t="shared" si="795"/>
        <v>Q2</v>
      </c>
      <c r="F5666" t="str">
        <f t="shared" si="796"/>
        <v>2016-Jun</v>
      </c>
      <c r="G5666">
        <f t="shared" si="797"/>
        <v>2</v>
      </c>
      <c r="H5666" t="str">
        <f t="shared" si="798"/>
        <v>Monday</v>
      </c>
      <c r="I5666" t="str">
        <f t="shared" si="799"/>
        <v>FM3</v>
      </c>
      <c r="J5666" t="str">
        <f t="shared" si="800"/>
        <v>FQ1</v>
      </c>
    </row>
    <row r="5667" spans="1:10" x14ac:dyDescent="0.35">
      <c r="A5667" s="1">
        <v>41451</v>
      </c>
      <c r="B5667">
        <f t="shared" si="792"/>
        <v>2013</v>
      </c>
      <c r="C5667">
        <f t="shared" si="793"/>
        <v>6</v>
      </c>
      <c r="D5667" t="str">
        <f t="shared" si="794"/>
        <v>June</v>
      </c>
      <c r="E5667" t="str">
        <f t="shared" si="795"/>
        <v>Q2</v>
      </c>
      <c r="F5667" t="str">
        <f t="shared" si="796"/>
        <v>2013-Jun</v>
      </c>
      <c r="G5667">
        <f t="shared" si="797"/>
        <v>4</v>
      </c>
      <c r="H5667" t="str">
        <f t="shared" si="798"/>
        <v>Wednesday</v>
      </c>
      <c r="I5667" t="str">
        <f t="shared" si="799"/>
        <v>FM3</v>
      </c>
      <c r="J5667" t="str">
        <f t="shared" si="800"/>
        <v>FQ1</v>
      </c>
    </row>
    <row r="5668" spans="1:10" x14ac:dyDescent="0.35">
      <c r="A5668" s="1">
        <v>42906</v>
      </c>
      <c r="B5668">
        <f t="shared" si="792"/>
        <v>2017</v>
      </c>
      <c r="C5668">
        <f t="shared" si="793"/>
        <v>6</v>
      </c>
      <c r="D5668" t="str">
        <f t="shared" si="794"/>
        <v>June</v>
      </c>
      <c r="E5668" t="str">
        <f t="shared" si="795"/>
        <v>Q2</v>
      </c>
      <c r="F5668" t="str">
        <f t="shared" si="796"/>
        <v>2017-Jun</v>
      </c>
      <c r="G5668">
        <f t="shared" si="797"/>
        <v>3</v>
      </c>
      <c r="H5668" t="str">
        <f t="shared" si="798"/>
        <v>Tuesday</v>
      </c>
      <c r="I5668" t="str">
        <f t="shared" si="799"/>
        <v>FM3</v>
      </c>
      <c r="J5668" t="str">
        <f t="shared" si="800"/>
        <v>FQ1</v>
      </c>
    </row>
    <row r="5669" spans="1:10" x14ac:dyDescent="0.35">
      <c r="A5669" s="1">
        <v>41444</v>
      </c>
      <c r="B5669">
        <f t="shared" si="792"/>
        <v>2013</v>
      </c>
      <c r="C5669">
        <f t="shared" si="793"/>
        <v>6</v>
      </c>
      <c r="D5669" t="str">
        <f t="shared" si="794"/>
        <v>June</v>
      </c>
      <c r="E5669" t="str">
        <f t="shared" si="795"/>
        <v>Q2</v>
      </c>
      <c r="F5669" t="str">
        <f t="shared" si="796"/>
        <v>2013-Jun</v>
      </c>
      <c r="G5669">
        <f t="shared" si="797"/>
        <v>4</v>
      </c>
      <c r="H5669" t="str">
        <f t="shared" si="798"/>
        <v>Wednesday</v>
      </c>
      <c r="I5669" t="str">
        <f t="shared" si="799"/>
        <v>FM3</v>
      </c>
      <c r="J5669" t="str">
        <f t="shared" si="800"/>
        <v>FQ1</v>
      </c>
    </row>
    <row r="5670" spans="1:10" x14ac:dyDescent="0.35">
      <c r="A5670" s="1">
        <v>41063</v>
      </c>
      <c r="B5670">
        <f t="shared" si="792"/>
        <v>2012</v>
      </c>
      <c r="C5670">
        <f t="shared" si="793"/>
        <v>6</v>
      </c>
      <c r="D5670" t="str">
        <f t="shared" si="794"/>
        <v>June</v>
      </c>
      <c r="E5670" t="str">
        <f t="shared" si="795"/>
        <v>Q2</v>
      </c>
      <c r="F5670" t="str">
        <f t="shared" si="796"/>
        <v>2012-Jun</v>
      </c>
      <c r="G5670">
        <f t="shared" si="797"/>
        <v>1</v>
      </c>
      <c r="H5670" t="str">
        <f t="shared" si="798"/>
        <v>Sunday</v>
      </c>
      <c r="I5670" t="str">
        <f t="shared" si="799"/>
        <v>FM3</v>
      </c>
      <c r="J5670" t="str">
        <f t="shared" si="800"/>
        <v>FQ1</v>
      </c>
    </row>
    <row r="5671" spans="1:10" x14ac:dyDescent="0.35">
      <c r="A5671" s="1">
        <v>43262</v>
      </c>
      <c r="B5671">
        <f t="shared" si="792"/>
        <v>2018</v>
      </c>
      <c r="C5671">
        <f t="shared" si="793"/>
        <v>6</v>
      </c>
      <c r="D5671" t="str">
        <f t="shared" si="794"/>
        <v>June</v>
      </c>
      <c r="E5671" t="str">
        <f t="shared" si="795"/>
        <v>Q2</v>
      </c>
      <c r="F5671" t="str">
        <f t="shared" si="796"/>
        <v>2018-Jun</v>
      </c>
      <c r="G5671">
        <f t="shared" si="797"/>
        <v>2</v>
      </c>
      <c r="H5671" t="str">
        <f t="shared" si="798"/>
        <v>Monday</v>
      </c>
      <c r="I5671" t="str">
        <f t="shared" si="799"/>
        <v>FM3</v>
      </c>
      <c r="J5671" t="str">
        <f t="shared" si="800"/>
        <v>FQ1</v>
      </c>
    </row>
    <row r="5672" spans="1:10" x14ac:dyDescent="0.35">
      <c r="A5672" s="1">
        <v>42893</v>
      </c>
      <c r="B5672">
        <f t="shared" si="792"/>
        <v>2017</v>
      </c>
      <c r="C5672">
        <f t="shared" si="793"/>
        <v>6</v>
      </c>
      <c r="D5672" t="str">
        <f t="shared" si="794"/>
        <v>June</v>
      </c>
      <c r="E5672" t="str">
        <f t="shared" si="795"/>
        <v>Q2</v>
      </c>
      <c r="F5672" t="str">
        <f t="shared" si="796"/>
        <v>2017-Jun</v>
      </c>
      <c r="G5672">
        <f t="shared" si="797"/>
        <v>4</v>
      </c>
      <c r="H5672" t="str">
        <f t="shared" si="798"/>
        <v>Wednesday</v>
      </c>
      <c r="I5672" t="str">
        <f t="shared" si="799"/>
        <v>FM3</v>
      </c>
      <c r="J5672" t="str">
        <f t="shared" si="800"/>
        <v>FQ1</v>
      </c>
    </row>
    <row r="5673" spans="1:10" x14ac:dyDescent="0.35">
      <c r="A5673" s="1">
        <v>42177</v>
      </c>
      <c r="B5673">
        <f t="shared" si="792"/>
        <v>2015</v>
      </c>
      <c r="C5673">
        <f t="shared" si="793"/>
        <v>6</v>
      </c>
      <c r="D5673" t="str">
        <f t="shared" si="794"/>
        <v>June</v>
      </c>
      <c r="E5673" t="str">
        <f t="shared" si="795"/>
        <v>Q2</v>
      </c>
      <c r="F5673" t="str">
        <f t="shared" si="796"/>
        <v>2015-Jun</v>
      </c>
      <c r="G5673">
        <f t="shared" si="797"/>
        <v>2</v>
      </c>
      <c r="H5673" t="str">
        <f t="shared" si="798"/>
        <v>Monday</v>
      </c>
      <c r="I5673" t="str">
        <f t="shared" si="799"/>
        <v>FM3</v>
      </c>
      <c r="J5673" t="str">
        <f t="shared" si="800"/>
        <v>FQ1</v>
      </c>
    </row>
    <row r="5674" spans="1:10" x14ac:dyDescent="0.35">
      <c r="A5674" s="1">
        <v>42891</v>
      </c>
      <c r="B5674">
        <f t="shared" si="792"/>
        <v>2017</v>
      </c>
      <c r="C5674">
        <f t="shared" si="793"/>
        <v>6</v>
      </c>
      <c r="D5674" t="str">
        <f t="shared" si="794"/>
        <v>June</v>
      </c>
      <c r="E5674" t="str">
        <f t="shared" si="795"/>
        <v>Q2</v>
      </c>
      <c r="F5674" t="str">
        <f t="shared" si="796"/>
        <v>2017-Jun</v>
      </c>
      <c r="G5674">
        <f t="shared" si="797"/>
        <v>2</v>
      </c>
      <c r="H5674" t="str">
        <f t="shared" si="798"/>
        <v>Monday</v>
      </c>
      <c r="I5674" t="str">
        <f t="shared" si="799"/>
        <v>FM3</v>
      </c>
      <c r="J5674" t="str">
        <f t="shared" si="800"/>
        <v>FQ1</v>
      </c>
    </row>
    <row r="5675" spans="1:10" x14ac:dyDescent="0.35">
      <c r="A5675" s="1">
        <v>41817</v>
      </c>
      <c r="B5675">
        <f t="shared" si="792"/>
        <v>2014</v>
      </c>
      <c r="C5675">
        <f t="shared" si="793"/>
        <v>6</v>
      </c>
      <c r="D5675" t="str">
        <f t="shared" si="794"/>
        <v>June</v>
      </c>
      <c r="E5675" t="str">
        <f t="shared" si="795"/>
        <v>Q2</v>
      </c>
      <c r="F5675" t="str">
        <f t="shared" si="796"/>
        <v>2014-Jun</v>
      </c>
      <c r="G5675">
        <f t="shared" si="797"/>
        <v>6</v>
      </c>
      <c r="H5675" t="str">
        <f t="shared" si="798"/>
        <v>Friday</v>
      </c>
      <c r="I5675" t="str">
        <f t="shared" si="799"/>
        <v>FM3</v>
      </c>
      <c r="J5675" t="str">
        <f t="shared" si="800"/>
        <v>FQ1</v>
      </c>
    </row>
    <row r="5676" spans="1:10" x14ac:dyDescent="0.35">
      <c r="A5676" s="1">
        <v>40708</v>
      </c>
      <c r="B5676">
        <f t="shared" si="792"/>
        <v>2011</v>
      </c>
      <c r="C5676">
        <f t="shared" si="793"/>
        <v>6</v>
      </c>
      <c r="D5676" t="str">
        <f t="shared" si="794"/>
        <v>June</v>
      </c>
      <c r="E5676" t="str">
        <f t="shared" si="795"/>
        <v>Q2</v>
      </c>
      <c r="F5676" t="str">
        <f t="shared" si="796"/>
        <v>2011-Jun</v>
      </c>
      <c r="G5676">
        <f t="shared" si="797"/>
        <v>3</v>
      </c>
      <c r="H5676" t="str">
        <f t="shared" si="798"/>
        <v>Tuesday</v>
      </c>
      <c r="I5676" t="str">
        <f t="shared" si="799"/>
        <v>FM3</v>
      </c>
      <c r="J5676" t="str">
        <f t="shared" si="800"/>
        <v>FQ1</v>
      </c>
    </row>
    <row r="5677" spans="1:10" x14ac:dyDescent="0.35">
      <c r="A5677" s="1">
        <v>42888</v>
      </c>
      <c r="B5677">
        <f t="shared" si="792"/>
        <v>2017</v>
      </c>
      <c r="C5677">
        <f t="shared" si="793"/>
        <v>6</v>
      </c>
      <c r="D5677" t="str">
        <f t="shared" si="794"/>
        <v>June</v>
      </c>
      <c r="E5677" t="str">
        <f t="shared" si="795"/>
        <v>Q2</v>
      </c>
      <c r="F5677" t="str">
        <f t="shared" si="796"/>
        <v>2017-Jun</v>
      </c>
      <c r="G5677">
        <f t="shared" si="797"/>
        <v>6</v>
      </c>
      <c r="H5677" t="str">
        <f t="shared" si="798"/>
        <v>Friday</v>
      </c>
      <c r="I5677" t="str">
        <f t="shared" si="799"/>
        <v>FM3</v>
      </c>
      <c r="J5677" t="str">
        <f t="shared" si="800"/>
        <v>FQ1</v>
      </c>
    </row>
    <row r="5678" spans="1:10" x14ac:dyDescent="0.35">
      <c r="A5678" s="1">
        <v>41814</v>
      </c>
      <c r="B5678">
        <f t="shared" si="792"/>
        <v>2014</v>
      </c>
      <c r="C5678">
        <f t="shared" si="793"/>
        <v>6</v>
      </c>
      <c r="D5678" t="str">
        <f t="shared" si="794"/>
        <v>June</v>
      </c>
      <c r="E5678" t="str">
        <f t="shared" si="795"/>
        <v>Q2</v>
      </c>
      <c r="F5678" t="str">
        <f t="shared" si="796"/>
        <v>2014-Jun</v>
      </c>
      <c r="G5678">
        <f t="shared" si="797"/>
        <v>3</v>
      </c>
      <c r="H5678" t="str">
        <f t="shared" si="798"/>
        <v>Tuesday</v>
      </c>
      <c r="I5678" t="str">
        <f t="shared" si="799"/>
        <v>FM3</v>
      </c>
      <c r="J5678" t="str">
        <f t="shared" si="800"/>
        <v>FQ1</v>
      </c>
    </row>
    <row r="5679" spans="1:10" x14ac:dyDescent="0.35">
      <c r="A5679" s="1">
        <v>41796</v>
      </c>
      <c r="B5679">
        <f t="shared" si="792"/>
        <v>2014</v>
      </c>
      <c r="C5679">
        <f t="shared" si="793"/>
        <v>6</v>
      </c>
      <c r="D5679" t="str">
        <f t="shared" si="794"/>
        <v>June</v>
      </c>
      <c r="E5679" t="str">
        <f t="shared" si="795"/>
        <v>Q2</v>
      </c>
      <c r="F5679" t="str">
        <f t="shared" si="796"/>
        <v>2014-Jun</v>
      </c>
      <c r="G5679">
        <f t="shared" si="797"/>
        <v>6</v>
      </c>
      <c r="H5679" t="str">
        <f t="shared" si="798"/>
        <v>Friday</v>
      </c>
      <c r="I5679" t="str">
        <f t="shared" si="799"/>
        <v>FM3</v>
      </c>
      <c r="J5679" t="str">
        <f t="shared" si="800"/>
        <v>FQ1</v>
      </c>
    </row>
    <row r="5680" spans="1:10" x14ac:dyDescent="0.35">
      <c r="A5680" s="1">
        <v>42548</v>
      </c>
      <c r="B5680">
        <f t="shared" si="792"/>
        <v>2016</v>
      </c>
      <c r="C5680">
        <f t="shared" si="793"/>
        <v>6</v>
      </c>
      <c r="D5680" t="str">
        <f t="shared" si="794"/>
        <v>June</v>
      </c>
      <c r="E5680" t="str">
        <f t="shared" si="795"/>
        <v>Q2</v>
      </c>
      <c r="F5680" t="str">
        <f t="shared" si="796"/>
        <v>2016-Jun</v>
      </c>
      <c r="G5680">
        <f t="shared" si="797"/>
        <v>2</v>
      </c>
      <c r="H5680" t="str">
        <f t="shared" si="798"/>
        <v>Monday</v>
      </c>
      <c r="I5680" t="str">
        <f t="shared" si="799"/>
        <v>FM3</v>
      </c>
      <c r="J5680" t="str">
        <f t="shared" si="800"/>
        <v>FQ1</v>
      </c>
    </row>
    <row r="5681" spans="1:10" x14ac:dyDescent="0.35">
      <c r="A5681" s="1">
        <v>42157</v>
      </c>
      <c r="B5681">
        <f t="shared" si="792"/>
        <v>2015</v>
      </c>
      <c r="C5681">
        <f t="shared" si="793"/>
        <v>6</v>
      </c>
      <c r="D5681" t="str">
        <f t="shared" si="794"/>
        <v>June</v>
      </c>
      <c r="E5681" t="str">
        <f t="shared" si="795"/>
        <v>Q2</v>
      </c>
      <c r="F5681" t="str">
        <f t="shared" si="796"/>
        <v>2015-Jun</v>
      </c>
      <c r="G5681">
        <f t="shared" si="797"/>
        <v>3</v>
      </c>
      <c r="H5681" t="str">
        <f t="shared" si="798"/>
        <v>Tuesday</v>
      </c>
      <c r="I5681" t="str">
        <f t="shared" si="799"/>
        <v>FM3</v>
      </c>
      <c r="J5681" t="str">
        <f t="shared" si="800"/>
        <v>FQ1</v>
      </c>
    </row>
    <row r="5682" spans="1:10" x14ac:dyDescent="0.35">
      <c r="A5682" s="1">
        <v>40710</v>
      </c>
      <c r="B5682">
        <f t="shared" si="792"/>
        <v>2011</v>
      </c>
      <c r="C5682">
        <f t="shared" si="793"/>
        <v>6</v>
      </c>
      <c r="D5682" t="str">
        <f t="shared" si="794"/>
        <v>June</v>
      </c>
      <c r="E5682" t="str">
        <f t="shared" si="795"/>
        <v>Q2</v>
      </c>
      <c r="F5682" t="str">
        <f t="shared" si="796"/>
        <v>2011-Jun</v>
      </c>
      <c r="G5682">
        <f t="shared" si="797"/>
        <v>5</v>
      </c>
      <c r="H5682" t="str">
        <f t="shared" si="798"/>
        <v>Thursday</v>
      </c>
      <c r="I5682" t="str">
        <f t="shared" si="799"/>
        <v>FM3</v>
      </c>
      <c r="J5682" t="str">
        <f t="shared" si="800"/>
        <v>FQ1</v>
      </c>
    </row>
    <row r="5683" spans="1:10" x14ac:dyDescent="0.35">
      <c r="A5683" s="1">
        <v>41437</v>
      </c>
      <c r="B5683">
        <f t="shared" si="792"/>
        <v>2013</v>
      </c>
      <c r="C5683">
        <f t="shared" si="793"/>
        <v>6</v>
      </c>
      <c r="D5683" t="str">
        <f t="shared" si="794"/>
        <v>June</v>
      </c>
      <c r="E5683" t="str">
        <f t="shared" si="795"/>
        <v>Q2</v>
      </c>
      <c r="F5683" t="str">
        <f t="shared" si="796"/>
        <v>2013-Jun</v>
      </c>
      <c r="G5683">
        <f t="shared" si="797"/>
        <v>4</v>
      </c>
      <c r="H5683" t="str">
        <f t="shared" si="798"/>
        <v>Wednesday</v>
      </c>
      <c r="I5683" t="str">
        <f t="shared" si="799"/>
        <v>FM3</v>
      </c>
      <c r="J5683" t="str">
        <f t="shared" si="800"/>
        <v>FQ1</v>
      </c>
    </row>
    <row r="5684" spans="1:10" x14ac:dyDescent="0.35">
      <c r="A5684" s="1">
        <v>41088</v>
      </c>
      <c r="B5684">
        <f t="shared" si="792"/>
        <v>2012</v>
      </c>
      <c r="C5684">
        <f t="shared" si="793"/>
        <v>6</v>
      </c>
      <c r="D5684" t="str">
        <f t="shared" si="794"/>
        <v>June</v>
      </c>
      <c r="E5684" t="str">
        <f t="shared" si="795"/>
        <v>Q2</v>
      </c>
      <c r="F5684" t="str">
        <f t="shared" si="796"/>
        <v>2012-Jun</v>
      </c>
      <c r="G5684">
        <f t="shared" si="797"/>
        <v>5</v>
      </c>
      <c r="H5684" t="str">
        <f t="shared" si="798"/>
        <v>Thursday</v>
      </c>
      <c r="I5684" t="str">
        <f t="shared" si="799"/>
        <v>FM3</v>
      </c>
      <c r="J5684" t="str">
        <f t="shared" si="800"/>
        <v>FQ1</v>
      </c>
    </row>
    <row r="5685" spans="1:10" x14ac:dyDescent="0.35">
      <c r="A5685" s="1">
        <v>41797</v>
      </c>
      <c r="B5685">
        <f t="shared" si="792"/>
        <v>2014</v>
      </c>
      <c r="C5685">
        <f t="shared" si="793"/>
        <v>6</v>
      </c>
      <c r="D5685" t="str">
        <f t="shared" si="794"/>
        <v>June</v>
      </c>
      <c r="E5685" t="str">
        <f t="shared" si="795"/>
        <v>Q2</v>
      </c>
      <c r="F5685" t="str">
        <f t="shared" si="796"/>
        <v>2014-Jun</v>
      </c>
      <c r="G5685">
        <f t="shared" si="797"/>
        <v>7</v>
      </c>
      <c r="H5685" t="str">
        <f t="shared" si="798"/>
        <v>Saturday</v>
      </c>
      <c r="I5685" t="str">
        <f t="shared" si="799"/>
        <v>FM3</v>
      </c>
      <c r="J5685" t="str">
        <f t="shared" si="800"/>
        <v>FQ1</v>
      </c>
    </row>
    <row r="5686" spans="1:10" x14ac:dyDescent="0.35">
      <c r="A5686" s="1">
        <v>40703</v>
      </c>
      <c r="B5686">
        <f t="shared" si="792"/>
        <v>2011</v>
      </c>
      <c r="C5686">
        <f t="shared" si="793"/>
        <v>6</v>
      </c>
      <c r="D5686" t="str">
        <f t="shared" si="794"/>
        <v>June</v>
      </c>
      <c r="E5686" t="str">
        <f t="shared" si="795"/>
        <v>Q2</v>
      </c>
      <c r="F5686" t="str">
        <f t="shared" si="796"/>
        <v>2011-Jun</v>
      </c>
      <c r="G5686">
        <f t="shared" si="797"/>
        <v>5</v>
      </c>
      <c r="H5686" t="str">
        <f t="shared" si="798"/>
        <v>Thursday</v>
      </c>
      <c r="I5686" t="str">
        <f t="shared" si="799"/>
        <v>FM3</v>
      </c>
      <c r="J5686" t="str">
        <f t="shared" si="800"/>
        <v>FQ1</v>
      </c>
    </row>
    <row r="5687" spans="1:10" x14ac:dyDescent="0.35">
      <c r="A5687" s="1">
        <v>41079</v>
      </c>
      <c r="B5687">
        <f t="shared" si="792"/>
        <v>2012</v>
      </c>
      <c r="C5687">
        <f t="shared" si="793"/>
        <v>6</v>
      </c>
      <c r="D5687" t="str">
        <f t="shared" si="794"/>
        <v>June</v>
      </c>
      <c r="E5687" t="str">
        <f t="shared" si="795"/>
        <v>Q2</v>
      </c>
      <c r="F5687" t="str">
        <f t="shared" si="796"/>
        <v>2012-Jun</v>
      </c>
      <c r="G5687">
        <f t="shared" si="797"/>
        <v>3</v>
      </c>
      <c r="H5687" t="str">
        <f t="shared" si="798"/>
        <v>Tuesday</v>
      </c>
      <c r="I5687" t="str">
        <f t="shared" si="799"/>
        <v>FM3</v>
      </c>
      <c r="J5687" t="str">
        <f t="shared" si="800"/>
        <v>FQ1</v>
      </c>
    </row>
    <row r="5688" spans="1:10" x14ac:dyDescent="0.35">
      <c r="A5688" s="1">
        <v>42899</v>
      </c>
      <c r="B5688">
        <f t="shared" si="792"/>
        <v>2017</v>
      </c>
      <c r="C5688">
        <f t="shared" si="793"/>
        <v>6</v>
      </c>
      <c r="D5688" t="str">
        <f t="shared" si="794"/>
        <v>June</v>
      </c>
      <c r="E5688" t="str">
        <f t="shared" si="795"/>
        <v>Q2</v>
      </c>
      <c r="F5688" t="str">
        <f t="shared" si="796"/>
        <v>2017-Jun</v>
      </c>
      <c r="G5688">
        <f t="shared" si="797"/>
        <v>3</v>
      </c>
      <c r="H5688" t="str">
        <f t="shared" si="798"/>
        <v>Tuesday</v>
      </c>
      <c r="I5688" t="str">
        <f t="shared" si="799"/>
        <v>FM3</v>
      </c>
      <c r="J5688" t="str">
        <f t="shared" si="800"/>
        <v>FQ1</v>
      </c>
    </row>
    <row r="5689" spans="1:10" x14ac:dyDescent="0.35">
      <c r="A5689" s="1">
        <v>41426</v>
      </c>
      <c r="B5689">
        <f t="shared" si="792"/>
        <v>2013</v>
      </c>
      <c r="C5689">
        <f t="shared" si="793"/>
        <v>6</v>
      </c>
      <c r="D5689" t="str">
        <f t="shared" si="794"/>
        <v>June</v>
      </c>
      <c r="E5689" t="str">
        <f t="shared" si="795"/>
        <v>Q2</v>
      </c>
      <c r="F5689" t="str">
        <f t="shared" si="796"/>
        <v>2013-Jun</v>
      </c>
      <c r="G5689">
        <f t="shared" si="797"/>
        <v>7</v>
      </c>
      <c r="H5689" t="str">
        <f t="shared" si="798"/>
        <v>Saturday</v>
      </c>
      <c r="I5689" t="str">
        <f t="shared" si="799"/>
        <v>FM3</v>
      </c>
      <c r="J5689" t="str">
        <f t="shared" si="800"/>
        <v>FQ1</v>
      </c>
    </row>
    <row r="5690" spans="1:10" x14ac:dyDescent="0.35">
      <c r="A5690" s="1">
        <v>42535</v>
      </c>
      <c r="B5690">
        <f t="shared" si="792"/>
        <v>2016</v>
      </c>
      <c r="C5690">
        <f t="shared" si="793"/>
        <v>6</v>
      </c>
      <c r="D5690" t="str">
        <f t="shared" si="794"/>
        <v>June</v>
      </c>
      <c r="E5690" t="str">
        <f t="shared" si="795"/>
        <v>Q2</v>
      </c>
      <c r="F5690" t="str">
        <f t="shared" si="796"/>
        <v>2016-Jun</v>
      </c>
      <c r="G5690">
        <f t="shared" si="797"/>
        <v>3</v>
      </c>
      <c r="H5690" t="str">
        <f t="shared" si="798"/>
        <v>Tuesday</v>
      </c>
      <c r="I5690" t="str">
        <f t="shared" si="799"/>
        <v>FM3</v>
      </c>
      <c r="J5690" t="str">
        <f t="shared" si="800"/>
        <v>FQ1</v>
      </c>
    </row>
    <row r="5691" spans="1:10" x14ac:dyDescent="0.35">
      <c r="A5691" s="1">
        <v>43271</v>
      </c>
      <c r="B5691">
        <f t="shared" si="792"/>
        <v>2018</v>
      </c>
      <c r="C5691">
        <f t="shared" si="793"/>
        <v>6</v>
      </c>
      <c r="D5691" t="str">
        <f t="shared" si="794"/>
        <v>June</v>
      </c>
      <c r="E5691" t="str">
        <f t="shared" si="795"/>
        <v>Q2</v>
      </c>
      <c r="F5691" t="str">
        <f t="shared" si="796"/>
        <v>2018-Jun</v>
      </c>
      <c r="G5691">
        <f t="shared" si="797"/>
        <v>4</v>
      </c>
      <c r="H5691" t="str">
        <f t="shared" si="798"/>
        <v>Wednesday</v>
      </c>
      <c r="I5691" t="str">
        <f t="shared" si="799"/>
        <v>FM3</v>
      </c>
      <c r="J5691" t="str">
        <f t="shared" si="800"/>
        <v>FQ1</v>
      </c>
    </row>
    <row r="5692" spans="1:10" x14ac:dyDescent="0.35">
      <c r="A5692" s="1">
        <v>42161</v>
      </c>
      <c r="B5692">
        <f t="shared" si="792"/>
        <v>2015</v>
      </c>
      <c r="C5692">
        <f t="shared" si="793"/>
        <v>6</v>
      </c>
      <c r="D5692" t="str">
        <f t="shared" si="794"/>
        <v>June</v>
      </c>
      <c r="E5692" t="str">
        <f t="shared" si="795"/>
        <v>Q2</v>
      </c>
      <c r="F5692" t="str">
        <f t="shared" si="796"/>
        <v>2015-Jun</v>
      </c>
      <c r="G5692">
        <f t="shared" si="797"/>
        <v>7</v>
      </c>
      <c r="H5692" t="str">
        <f t="shared" si="798"/>
        <v>Saturday</v>
      </c>
      <c r="I5692" t="str">
        <f t="shared" si="799"/>
        <v>FM3</v>
      </c>
      <c r="J5692" t="str">
        <f t="shared" si="800"/>
        <v>FQ1</v>
      </c>
    </row>
    <row r="5693" spans="1:10" x14ac:dyDescent="0.35">
      <c r="A5693" s="1">
        <v>42162</v>
      </c>
      <c r="B5693">
        <f t="shared" si="792"/>
        <v>2015</v>
      </c>
      <c r="C5693">
        <f t="shared" si="793"/>
        <v>6</v>
      </c>
      <c r="D5693" t="str">
        <f t="shared" si="794"/>
        <v>June</v>
      </c>
      <c r="E5693" t="str">
        <f t="shared" si="795"/>
        <v>Q2</v>
      </c>
      <c r="F5693" t="str">
        <f t="shared" si="796"/>
        <v>2015-Jun</v>
      </c>
      <c r="G5693">
        <f t="shared" si="797"/>
        <v>1</v>
      </c>
      <c r="H5693" t="str">
        <f t="shared" si="798"/>
        <v>Sunday</v>
      </c>
      <c r="I5693" t="str">
        <f t="shared" si="799"/>
        <v>FM3</v>
      </c>
      <c r="J5693" t="str">
        <f t="shared" si="800"/>
        <v>FQ1</v>
      </c>
    </row>
    <row r="5694" spans="1:10" x14ac:dyDescent="0.35">
      <c r="A5694" s="1">
        <v>40352</v>
      </c>
      <c r="B5694">
        <f t="shared" si="792"/>
        <v>2010</v>
      </c>
      <c r="C5694">
        <f t="shared" si="793"/>
        <v>6</v>
      </c>
      <c r="D5694" t="str">
        <f t="shared" si="794"/>
        <v>June</v>
      </c>
      <c r="E5694" t="str">
        <f t="shared" si="795"/>
        <v>Q2</v>
      </c>
      <c r="F5694" t="str">
        <f t="shared" si="796"/>
        <v>2010-Jun</v>
      </c>
      <c r="G5694">
        <f t="shared" si="797"/>
        <v>4</v>
      </c>
      <c r="H5694" t="str">
        <f t="shared" si="798"/>
        <v>Wednesday</v>
      </c>
      <c r="I5694" t="str">
        <f t="shared" si="799"/>
        <v>FM3</v>
      </c>
      <c r="J5694" t="str">
        <f t="shared" si="800"/>
        <v>FQ1</v>
      </c>
    </row>
    <row r="5695" spans="1:10" x14ac:dyDescent="0.35">
      <c r="A5695" s="1">
        <v>41069</v>
      </c>
      <c r="B5695">
        <f t="shared" si="792"/>
        <v>2012</v>
      </c>
      <c r="C5695">
        <f t="shared" si="793"/>
        <v>6</v>
      </c>
      <c r="D5695" t="str">
        <f t="shared" si="794"/>
        <v>June</v>
      </c>
      <c r="E5695" t="str">
        <f t="shared" si="795"/>
        <v>Q2</v>
      </c>
      <c r="F5695" t="str">
        <f t="shared" si="796"/>
        <v>2012-Jun</v>
      </c>
      <c r="G5695">
        <f t="shared" si="797"/>
        <v>7</v>
      </c>
      <c r="H5695" t="str">
        <f t="shared" si="798"/>
        <v>Saturday</v>
      </c>
      <c r="I5695" t="str">
        <f t="shared" si="799"/>
        <v>FM3</v>
      </c>
      <c r="J5695" t="str">
        <f t="shared" si="800"/>
        <v>FQ1</v>
      </c>
    </row>
    <row r="5696" spans="1:10" x14ac:dyDescent="0.35">
      <c r="A5696" s="1">
        <v>41088</v>
      </c>
      <c r="B5696">
        <f t="shared" si="792"/>
        <v>2012</v>
      </c>
      <c r="C5696">
        <f t="shared" si="793"/>
        <v>6</v>
      </c>
      <c r="D5696" t="str">
        <f t="shared" si="794"/>
        <v>June</v>
      </c>
      <c r="E5696" t="str">
        <f t="shared" si="795"/>
        <v>Q2</v>
      </c>
      <c r="F5696" t="str">
        <f t="shared" si="796"/>
        <v>2012-Jun</v>
      </c>
      <c r="G5696">
        <f t="shared" si="797"/>
        <v>5</v>
      </c>
      <c r="H5696" t="str">
        <f t="shared" si="798"/>
        <v>Thursday</v>
      </c>
      <c r="I5696" t="str">
        <f t="shared" si="799"/>
        <v>FM3</v>
      </c>
      <c r="J5696" t="str">
        <f t="shared" si="800"/>
        <v>FQ1</v>
      </c>
    </row>
    <row r="5697" spans="1:10" x14ac:dyDescent="0.35">
      <c r="A5697" s="1">
        <v>41798</v>
      </c>
      <c r="B5697">
        <f t="shared" si="792"/>
        <v>2014</v>
      </c>
      <c r="C5697">
        <f t="shared" si="793"/>
        <v>6</v>
      </c>
      <c r="D5697" t="str">
        <f t="shared" si="794"/>
        <v>June</v>
      </c>
      <c r="E5697" t="str">
        <f t="shared" si="795"/>
        <v>Q2</v>
      </c>
      <c r="F5697" t="str">
        <f t="shared" si="796"/>
        <v>2014-Jun</v>
      </c>
      <c r="G5697">
        <f t="shared" si="797"/>
        <v>1</v>
      </c>
      <c r="H5697" t="str">
        <f t="shared" si="798"/>
        <v>Sunday</v>
      </c>
      <c r="I5697" t="str">
        <f t="shared" si="799"/>
        <v>FM3</v>
      </c>
      <c r="J5697" t="str">
        <f t="shared" si="800"/>
        <v>FQ1</v>
      </c>
    </row>
    <row r="5698" spans="1:10" x14ac:dyDescent="0.35">
      <c r="A5698" s="1">
        <v>41589</v>
      </c>
      <c r="B5698">
        <f t="shared" si="792"/>
        <v>2013</v>
      </c>
      <c r="C5698">
        <f t="shared" si="793"/>
        <v>11</v>
      </c>
      <c r="D5698" t="str">
        <f t="shared" si="794"/>
        <v>November</v>
      </c>
      <c r="E5698" t="str">
        <f t="shared" si="795"/>
        <v>Q4</v>
      </c>
      <c r="F5698" t="str">
        <f t="shared" si="796"/>
        <v>2013-Nov</v>
      </c>
      <c r="G5698">
        <f t="shared" si="797"/>
        <v>2</v>
      </c>
      <c r="H5698" t="str">
        <f t="shared" si="798"/>
        <v>Monday</v>
      </c>
      <c r="I5698" t="str">
        <f t="shared" si="799"/>
        <v>FM8</v>
      </c>
      <c r="J5698" t="str">
        <f t="shared" si="800"/>
        <v>FQ3</v>
      </c>
    </row>
    <row r="5699" spans="1:10" x14ac:dyDescent="0.35">
      <c r="A5699" s="1">
        <v>40337</v>
      </c>
      <c r="B5699">
        <f t="shared" ref="B5699:B5762" si="801">YEAR(A5699)</f>
        <v>2010</v>
      </c>
      <c r="C5699">
        <f t="shared" ref="C5699:C5762" si="802">MONTH(A5699)</f>
        <v>6</v>
      </c>
      <c r="D5699" t="str">
        <f t="shared" ref="D5699:D5762" si="803">TEXT(A5699,"mmmm")</f>
        <v>June</v>
      </c>
      <c r="E5699" t="str">
        <f t="shared" ref="E5699:E5762" si="804">"Q" &amp; INT((MONTH(A5699)-1)/3) + 1</f>
        <v>Q2</v>
      </c>
      <c r="F5699" t="str">
        <f t="shared" ref="F5699:F5762" si="805">YEAR(A5699) &amp; "-" &amp; TEXT(A5699,"mmm")</f>
        <v>2010-Jun</v>
      </c>
      <c r="G5699">
        <f t="shared" ref="G5699:G5762" si="806">WEEKDAY(A5699,1)</f>
        <v>3</v>
      </c>
      <c r="H5699" t="str">
        <f t="shared" ref="H5699:H5762" si="807">TEXT(A5699,"dddd")</f>
        <v>Tuesday</v>
      </c>
      <c r="I5699" t="str">
        <f t="shared" ref="I5699:I5762" si="808">"FM"&amp;MOD(MONTH(A5699)-4,12)+1</f>
        <v>FM3</v>
      </c>
      <c r="J5699" t="str">
        <f t="shared" ref="J5699:J5762" si="809">"FQ"&amp;INT((MOD(MONTH(A5699)-4,12))/3)+1</f>
        <v>FQ1</v>
      </c>
    </row>
    <row r="5700" spans="1:10" x14ac:dyDescent="0.35">
      <c r="A5700" s="1">
        <v>41075</v>
      </c>
      <c r="B5700">
        <f t="shared" si="801"/>
        <v>2012</v>
      </c>
      <c r="C5700">
        <f t="shared" si="802"/>
        <v>6</v>
      </c>
      <c r="D5700" t="str">
        <f t="shared" si="803"/>
        <v>June</v>
      </c>
      <c r="E5700" t="str">
        <f t="shared" si="804"/>
        <v>Q2</v>
      </c>
      <c r="F5700" t="str">
        <f t="shared" si="805"/>
        <v>2012-Jun</v>
      </c>
      <c r="G5700">
        <f t="shared" si="806"/>
        <v>6</v>
      </c>
      <c r="H5700" t="str">
        <f t="shared" si="807"/>
        <v>Friday</v>
      </c>
      <c r="I5700" t="str">
        <f t="shared" si="808"/>
        <v>FM3</v>
      </c>
      <c r="J5700" t="str">
        <f t="shared" si="809"/>
        <v>FQ1</v>
      </c>
    </row>
    <row r="5701" spans="1:10" x14ac:dyDescent="0.35">
      <c r="A5701" s="1">
        <v>41070</v>
      </c>
      <c r="B5701">
        <f t="shared" si="801"/>
        <v>2012</v>
      </c>
      <c r="C5701">
        <f t="shared" si="802"/>
        <v>6</v>
      </c>
      <c r="D5701" t="str">
        <f t="shared" si="803"/>
        <v>June</v>
      </c>
      <c r="E5701" t="str">
        <f t="shared" si="804"/>
        <v>Q2</v>
      </c>
      <c r="F5701" t="str">
        <f t="shared" si="805"/>
        <v>2012-Jun</v>
      </c>
      <c r="G5701">
        <f t="shared" si="806"/>
        <v>1</v>
      </c>
      <c r="H5701" t="str">
        <f t="shared" si="807"/>
        <v>Sunday</v>
      </c>
      <c r="I5701" t="str">
        <f t="shared" si="808"/>
        <v>FM3</v>
      </c>
      <c r="J5701" t="str">
        <f t="shared" si="809"/>
        <v>FQ1</v>
      </c>
    </row>
    <row r="5702" spans="1:10" x14ac:dyDescent="0.35">
      <c r="A5702" s="1">
        <v>41812</v>
      </c>
      <c r="B5702">
        <f t="shared" si="801"/>
        <v>2014</v>
      </c>
      <c r="C5702">
        <f t="shared" si="802"/>
        <v>6</v>
      </c>
      <c r="D5702" t="str">
        <f t="shared" si="803"/>
        <v>June</v>
      </c>
      <c r="E5702" t="str">
        <f t="shared" si="804"/>
        <v>Q2</v>
      </c>
      <c r="F5702" t="str">
        <f t="shared" si="805"/>
        <v>2014-Jun</v>
      </c>
      <c r="G5702">
        <f t="shared" si="806"/>
        <v>1</v>
      </c>
      <c r="H5702" t="str">
        <f t="shared" si="807"/>
        <v>Sunday</v>
      </c>
      <c r="I5702" t="str">
        <f t="shared" si="808"/>
        <v>FM3</v>
      </c>
      <c r="J5702" t="str">
        <f t="shared" si="809"/>
        <v>FQ1</v>
      </c>
    </row>
    <row r="5703" spans="1:10" x14ac:dyDescent="0.35">
      <c r="A5703" s="1">
        <v>40717</v>
      </c>
      <c r="B5703">
        <f t="shared" si="801"/>
        <v>2011</v>
      </c>
      <c r="C5703">
        <f t="shared" si="802"/>
        <v>6</v>
      </c>
      <c r="D5703" t="str">
        <f t="shared" si="803"/>
        <v>June</v>
      </c>
      <c r="E5703" t="str">
        <f t="shared" si="804"/>
        <v>Q2</v>
      </c>
      <c r="F5703" t="str">
        <f t="shared" si="805"/>
        <v>2011-Jun</v>
      </c>
      <c r="G5703">
        <f t="shared" si="806"/>
        <v>5</v>
      </c>
      <c r="H5703" t="str">
        <f t="shared" si="807"/>
        <v>Thursday</v>
      </c>
      <c r="I5703" t="str">
        <f t="shared" si="808"/>
        <v>FM3</v>
      </c>
      <c r="J5703" t="str">
        <f t="shared" si="809"/>
        <v>FQ1</v>
      </c>
    </row>
    <row r="5704" spans="1:10" x14ac:dyDescent="0.35">
      <c r="A5704" s="1">
        <v>41076</v>
      </c>
      <c r="B5704">
        <f t="shared" si="801"/>
        <v>2012</v>
      </c>
      <c r="C5704">
        <f t="shared" si="802"/>
        <v>6</v>
      </c>
      <c r="D5704" t="str">
        <f t="shared" si="803"/>
        <v>June</v>
      </c>
      <c r="E5704" t="str">
        <f t="shared" si="804"/>
        <v>Q2</v>
      </c>
      <c r="F5704" t="str">
        <f t="shared" si="805"/>
        <v>2012-Jun</v>
      </c>
      <c r="G5704">
        <f t="shared" si="806"/>
        <v>7</v>
      </c>
      <c r="H5704" t="str">
        <f t="shared" si="807"/>
        <v>Saturday</v>
      </c>
      <c r="I5704" t="str">
        <f t="shared" si="808"/>
        <v>FM3</v>
      </c>
      <c r="J5704" t="str">
        <f t="shared" si="809"/>
        <v>FQ1</v>
      </c>
    </row>
    <row r="5705" spans="1:10" x14ac:dyDescent="0.35">
      <c r="A5705" s="1">
        <v>40710</v>
      </c>
      <c r="B5705">
        <f t="shared" si="801"/>
        <v>2011</v>
      </c>
      <c r="C5705">
        <f t="shared" si="802"/>
        <v>6</v>
      </c>
      <c r="D5705" t="str">
        <f t="shared" si="803"/>
        <v>June</v>
      </c>
      <c r="E5705" t="str">
        <f t="shared" si="804"/>
        <v>Q2</v>
      </c>
      <c r="F5705" t="str">
        <f t="shared" si="805"/>
        <v>2011-Jun</v>
      </c>
      <c r="G5705">
        <f t="shared" si="806"/>
        <v>5</v>
      </c>
      <c r="H5705" t="str">
        <f t="shared" si="807"/>
        <v>Thursday</v>
      </c>
      <c r="I5705" t="str">
        <f t="shared" si="808"/>
        <v>FM3</v>
      </c>
      <c r="J5705" t="str">
        <f t="shared" si="809"/>
        <v>FQ1</v>
      </c>
    </row>
    <row r="5706" spans="1:10" x14ac:dyDescent="0.35">
      <c r="A5706" s="1">
        <v>42174</v>
      </c>
      <c r="B5706">
        <f t="shared" si="801"/>
        <v>2015</v>
      </c>
      <c r="C5706">
        <f t="shared" si="802"/>
        <v>6</v>
      </c>
      <c r="D5706" t="str">
        <f t="shared" si="803"/>
        <v>June</v>
      </c>
      <c r="E5706" t="str">
        <f t="shared" si="804"/>
        <v>Q2</v>
      </c>
      <c r="F5706" t="str">
        <f t="shared" si="805"/>
        <v>2015-Jun</v>
      </c>
      <c r="G5706">
        <f t="shared" si="806"/>
        <v>6</v>
      </c>
      <c r="H5706" t="str">
        <f t="shared" si="807"/>
        <v>Friday</v>
      </c>
      <c r="I5706" t="str">
        <f t="shared" si="808"/>
        <v>FM3</v>
      </c>
      <c r="J5706" t="str">
        <f t="shared" si="809"/>
        <v>FQ1</v>
      </c>
    </row>
    <row r="5707" spans="1:10" x14ac:dyDescent="0.35">
      <c r="A5707" s="1">
        <v>42177</v>
      </c>
      <c r="B5707">
        <f t="shared" si="801"/>
        <v>2015</v>
      </c>
      <c r="C5707">
        <f t="shared" si="802"/>
        <v>6</v>
      </c>
      <c r="D5707" t="str">
        <f t="shared" si="803"/>
        <v>June</v>
      </c>
      <c r="E5707" t="str">
        <f t="shared" si="804"/>
        <v>Q2</v>
      </c>
      <c r="F5707" t="str">
        <f t="shared" si="805"/>
        <v>2015-Jun</v>
      </c>
      <c r="G5707">
        <f t="shared" si="806"/>
        <v>2</v>
      </c>
      <c r="H5707" t="str">
        <f t="shared" si="807"/>
        <v>Monday</v>
      </c>
      <c r="I5707" t="str">
        <f t="shared" si="808"/>
        <v>FM3</v>
      </c>
      <c r="J5707" t="str">
        <f t="shared" si="809"/>
        <v>FQ1</v>
      </c>
    </row>
    <row r="5708" spans="1:10" x14ac:dyDescent="0.35">
      <c r="A5708" s="1">
        <v>42532</v>
      </c>
      <c r="B5708">
        <f t="shared" si="801"/>
        <v>2016</v>
      </c>
      <c r="C5708">
        <f t="shared" si="802"/>
        <v>6</v>
      </c>
      <c r="D5708" t="str">
        <f t="shared" si="803"/>
        <v>June</v>
      </c>
      <c r="E5708" t="str">
        <f t="shared" si="804"/>
        <v>Q2</v>
      </c>
      <c r="F5708" t="str">
        <f t="shared" si="805"/>
        <v>2016-Jun</v>
      </c>
      <c r="G5708">
        <f t="shared" si="806"/>
        <v>7</v>
      </c>
      <c r="H5708" t="str">
        <f t="shared" si="807"/>
        <v>Saturday</v>
      </c>
      <c r="I5708" t="str">
        <f t="shared" si="808"/>
        <v>FM3</v>
      </c>
      <c r="J5708" t="str">
        <f t="shared" si="809"/>
        <v>FQ1</v>
      </c>
    </row>
    <row r="5709" spans="1:10" x14ac:dyDescent="0.35">
      <c r="A5709" s="1">
        <v>42894</v>
      </c>
      <c r="B5709">
        <f t="shared" si="801"/>
        <v>2017</v>
      </c>
      <c r="C5709">
        <f t="shared" si="802"/>
        <v>6</v>
      </c>
      <c r="D5709" t="str">
        <f t="shared" si="803"/>
        <v>June</v>
      </c>
      <c r="E5709" t="str">
        <f t="shared" si="804"/>
        <v>Q2</v>
      </c>
      <c r="F5709" t="str">
        <f t="shared" si="805"/>
        <v>2017-Jun</v>
      </c>
      <c r="G5709">
        <f t="shared" si="806"/>
        <v>5</v>
      </c>
      <c r="H5709" t="str">
        <f t="shared" si="807"/>
        <v>Thursday</v>
      </c>
      <c r="I5709" t="str">
        <f t="shared" si="808"/>
        <v>FM3</v>
      </c>
      <c r="J5709" t="str">
        <f t="shared" si="809"/>
        <v>FQ1</v>
      </c>
    </row>
    <row r="5710" spans="1:10" x14ac:dyDescent="0.35">
      <c r="A5710" s="1">
        <v>41453</v>
      </c>
      <c r="B5710">
        <f t="shared" si="801"/>
        <v>2013</v>
      </c>
      <c r="C5710">
        <f t="shared" si="802"/>
        <v>6</v>
      </c>
      <c r="D5710" t="str">
        <f t="shared" si="803"/>
        <v>June</v>
      </c>
      <c r="E5710" t="str">
        <f t="shared" si="804"/>
        <v>Q2</v>
      </c>
      <c r="F5710" t="str">
        <f t="shared" si="805"/>
        <v>2013-Jun</v>
      </c>
      <c r="G5710">
        <f t="shared" si="806"/>
        <v>6</v>
      </c>
      <c r="H5710" t="str">
        <f t="shared" si="807"/>
        <v>Friday</v>
      </c>
      <c r="I5710" t="str">
        <f t="shared" si="808"/>
        <v>FM3</v>
      </c>
      <c r="J5710" t="str">
        <f t="shared" si="809"/>
        <v>FQ1</v>
      </c>
    </row>
    <row r="5711" spans="1:10" x14ac:dyDescent="0.35">
      <c r="A5711" s="1">
        <v>40303</v>
      </c>
      <c r="B5711">
        <f t="shared" si="801"/>
        <v>2010</v>
      </c>
      <c r="C5711">
        <f t="shared" si="802"/>
        <v>5</v>
      </c>
      <c r="D5711" t="str">
        <f t="shared" si="803"/>
        <v>May</v>
      </c>
      <c r="E5711" t="str">
        <f t="shared" si="804"/>
        <v>Q2</v>
      </c>
      <c r="F5711" t="str">
        <f t="shared" si="805"/>
        <v>2010-May</v>
      </c>
      <c r="G5711">
        <f t="shared" si="806"/>
        <v>4</v>
      </c>
      <c r="H5711" t="str">
        <f t="shared" si="807"/>
        <v>Wednesday</v>
      </c>
      <c r="I5711" t="str">
        <f t="shared" si="808"/>
        <v>FM2</v>
      </c>
      <c r="J5711" t="str">
        <f t="shared" si="809"/>
        <v>FQ1</v>
      </c>
    </row>
    <row r="5712" spans="1:10" x14ac:dyDescent="0.35">
      <c r="A5712" s="1">
        <v>41409</v>
      </c>
      <c r="B5712">
        <f t="shared" si="801"/>
        <v>2013</v>
      </c>
      <c r="C5712">
        <f t="shared" si="802"/>
        <v>5</v>
      </c>
      <c r="D5712" t="str">
        <f t="shared" si="803"/>
        <v>May</v>
      </c>
      <c r="E5712" t="str">
        <f t="shared" si="804"/>
        <v>Q2</v>
      </c>
      <c r="F5712" t="str">
        <f t="shared" si="805"/>
        <v>2013-May</v>
      </c>
      <c r="G5712">
        <f t="shared" si="806"/>
        <v>4</v>
      </c>
      <c r="H5712" t="str">
        <f t="shared" si="807"/>
        <v>Wednesday</v>
      </c>
      <c r="I5712" t="str">
        <f t="shared" si="808"/>
        <v>FM2</v>
      </c>
      <c r="J5712" t="str">
        <f t="shared" si="809"/>
        <v>FQ1</v>
      </c>
    </row>
    <row r="5713" spans="1:10" x14ac:dyDescent="0.35">
      <c r="A5713" s="1">
        <v>42860</v>
      </c>
      <c r="B5713">
        <f t="shared" si="801"/>
        <v>2017</v>
      </c>
      <c r="C5713">
        <f t="shared" si="802"/>
        <v>5</v>
      </c>
      <c r="D5713" t="str">
        <f t="shared" si="803"/>
        <v>May</v>
      </c>
      <c r="E5713" t="str">
        <f t="shared" si="804"/>
        <v>Q2</v>
      </c>
      <c r="F5713" t="str">
        <f t="shared" si="805"/>
        <v>2017-May</v>
      </c>
      <c r="G5713">
        <f t="shared" si="806"/>
        <v>6</v>
      </c>
      <c r="H5713" t="str">
        <f t="shared" si="807"/>
        <v>Friday</v>
      </c>
      <c r="I5713" t="str">
        <f t="shared" si="808"/>
        <v>FM2</v>
      </c>
      <c r="J5713" t="str">
        <f t="shared" si="809"/>
        <v>FQ1</v>
      </c>
    </row>
    <row r="5714" spans="1:10" x14ac:dyDescent="0.35">
      <c r="A5714" s="1">
        <v>43228</v>
      </c>
      <c r="B5714">
        <f t="shared" si="801"/>
        <v>2018</v>
      </c>
      <c r="C5714">
        <f t="shared" si="802"/>
        <v>5</v>
      </c>
      <c r="D5714" t="str">
        <f t="shared" si="803"/>
        <v>May</v>
      </c>
      <c r="E5714" t="str">
        <f t="shared" si="804"/>
        <v>Q2</v>
      </c>
      <c r="F5714" t="str">
        <f t="shared" si="805"/>
        <v>2018-May</v>
      </c>
      <c r="G5714">
        <f t="shared" si="806"/>
        <v>3</v>
      </c>
      <c r="H5714" t="str">
        <f t="shared" si="807"/>
        <v>Tuesday</v>
      </c>
      <c r="I5714" t="str">
        <f t="shared" si="808"/>
        <v>FM2</v>
      </c>
      <c r="J5714" t="str">
        <f t="shared" si="809"/>
        <v>FQ1</v>
      </c>
    </row>
    <row r="5715" spans="1:10" x14ac:dyDescent="0.35">
      <c r="A5715" s="1">
        <v>42860</v>
      </c>
      <c r="B5715">
        <f t="shared" si="801"/>
        <v>2017</v>
      </c>
      <c r="C5715">
        <f t="shared" si="802"/>
        <v>5</v>
      </c>
      <c r="D5715" t="str">
        <f t="shared" si="803"/>
        <v>May</v>
      </c>
      <c r="E5715" t="str">
        <f t="shared" si="804"/>
        <v>Q2</v>
      </c>
      <c r="F5715" t="str">
        <f t="shared" si="805"/>
        <v>2017-May</v>
      </c>
      <c r="G5715">
        <f t="shared" si="806"/>
        <v>6</v>
      </c>
      <c r="H5715" t="str">
        <f t="shared" si="807"/>
        <v>Friday</v>
      </c>
      <c r="I5715" t="str">
        <f t="shared" si="808"/>
        <v>FM2</v>
      </c>
      <c r="J5715" t="str">
        <f t="shared" si="809"/>
        <v>FQ1</v>
      </c>
    </row>
    <row r="5716" spans="1:10" x14ac:dyDescent="0.35">
      <c r="A5716" s="1">
        <v>40763</v>
      </c>
      <c r="B5716">
        <f t="shared" si="801"/>
        <v>2011</v>
      </c>
      <c r="C5716">
        <f t="shared" si="802"/>
        <v>8</v>
      </c>
      <c r="D5716" t="str">
        <f t="shared" si="803"/>
        <v>August</v>
      </c>
      <c r="E5716" t="str">
        <f t="shared" si="804"/>
        <v>Q3</v>
      </c>
      <c r="F5716" t="str">
        <f t="shared" si="805"/>
        <v>2011-Aug</v>
      </c>
      <c r="G5716">
        <f t="shared" si="806"/>
        <v>2</v>
      </c>
      <c r="H5716" t="str">
        <f t="shared" si="807"/>
        <v>Monday</v>
      </c>
      <c r="I5716" t="str">
        <f t="shared" si="808"/>
        <v>FM5</v>
      </c>
      <c r="J5716" t="str">
        <f t="shared" si="809"/>
        <v>FQ2</v>
      </c>
    </row>
    <row r="5717" spans="1:10" x14ac:dyDescent="0.35">
      <c r="A5717" s="1">
        <v>42506</v>
      </c>
      <c r="B5717">
        <f t="shared" si="801"/>
        <v>2016</v>
      </c>
      <c r="C5717">
        <f t="shared" si="802"/>
        <v>5</v>
      </c>
      <c r="D5717" t="str">
        <f t="shared" si="803"/>
        <v>May</v>
      </c>
      <c r="E5717" t="str">
        <f t="shared" si="804"/>
        <v>Q2</v>
      </c>
      <c r="F5717" t="str">
        <f t="shared" si="805"/>
        <v>2016-May</v>
      </c>
      <c r="G5717">
        <f t="shared" si="806"/>
        <v>2</v>
      </c>
      <c r="H5717" t="str">
        <f t="shared" si="807"/>
        <v>Monday</v>
      </c>
      <c r="I5717" t="str">
        <f t="shared" si="808"/>
        <v>FM2</v>
      </c>
      <c r="J5717" t="str">
        <f t="shared" si="809"/>
        <v>FQ1</v>
      </c>
    </row>
    <row r="5718" spans="1:10" x14ac:dyDescent="0.35">
      <c r="A5718" s="1">
        <v>43244</v>
      </c>
      <c r="B5718">
        <f t="shared" si="801"/>
        <v>2018</v>
      </c>
      <c r="C5718">
        <f t="shared" si="802"/>
        <v>5</v>
      </c>
      <c r="D5718" t="str">
        <f t="shared" si="803"/>
        <v>May</v>
      </c>
      <c r="E5718" t="str">
        <f t="shared" si="804"/>
        <v>Q2</v>
      </c>
      <c r="F5718" t="str">
        <f t="shared" si="805"/>
        <v>2018-May</v>
      </c>
      <c r="G5718">
        <f t="shared" si="806"/>
        <v>5</v>
      </c>
      <c r="H5718" t="str">
        <f t="shared" si="807"/>
        <v>Thursday</v>
      </c>
      <c r="I5718" t="str">
        <f t="shared" si="808"/>
        <v>FM2</v>
      </c>
      <c r="J5718" t="str">
        <f t="shared" si="809"/>
        <v>FQ1</v>
      </c>
    </row>
    <row r="5719" spans="1:10" x14ac:dyDescent="0.35">
      <c r="A5719" s="1">
        <v>40303</v>
      </c>
      <c r="B5719">
        <f t="shared" si="801"/>
        <v>2010</v>
      </c>
      <c r="C5719">
        <f t="shared" si="802"/>
        <v>5</v>
      </c>
      <c r="D5719" t="str">
        <f t="shared" si="803"/>
        <v>May</v>
      </c>
      <c r="E5719" t="str">
        <f t="shared" si="804"/>
        <v>Q2</v>
      </c>
      <c r="F5719" t="str">
        <f t="shared" si="805"/>
        <v>2010-May</v>
      </c>
      <c r="G5719">
        <f t="shared" si="806"/>
        <v>4</v>
      </c>
      <c r="H5719" t="str">
        <f t="shared" si="807"/>
        <v>Wednesday</v>
      </c>
      <c r="I5719" t="str">
        <f t="shared" si="808"/>
        <v>FM2</v>
      </c>
      <c r="J5719" t="str">
        <f t="shared" si="809"/>
        <v>FQ1</v>
      </c>
    </row>
    <row r="5720" spans="1:10" x14ac:dyDescent="0.35">
      <c r="A5720" s="1">
        <v>41401</v>
      </c>
      <c r="B5720">
        <f t="shared" si="801"/>
        <v>2013</v>
      </c>
      <c r="C5720">
        <f t="shared" si="802"/>
        <v>5</v>
      </c>
      <c r="D5720" t="str">
        <f t="shared" si="803"/>
        <v>May</v>
      </c>
      <c r="E5720" t="str">
        <f t="shared" si="804"/>
        <v>Q2</v>
      </c>
      <c r="F5720" t="str">
        <f t="shared" si="805"/>
        <v>2013-May</v>
      </c>
      <c r="G5720">
        <f t="shared" si="806"/>
        <v>3</v>
      </c>
      <c r="H5720" t="str">
        <f t="shared" si="807"/>
        <v>Tuesday</v>
      </c>
      <c r="I5720" t="str">
        <f t="shared" si="808"/>
        <v>FM2</v>
      </c>
      <c r="J5720" t="str">
        <f t="shared" si="809"/>
        <v>FQ1</v>
      </c>
    </row>
    <row r="5721" spans="1:10" x14ac:dyDescent="0.35">
      <c r="A5721" s="1">
        <v>42499</v>
      </c>
      <c r="B5721">
        <f t="shared" si="801"/>
        <v>2016</v>
      </c>
      <c r="C5721">
        <f t="shared" si="802"/>
        <v>5</v>
      </c>
      <c r="D5721" t="str">
        <f t="shared" si="803"/>
        <v>May</v>
      </c>
      <c r="E5721" t="str">
        <f t="shared" si="804"/>
        <v>Q2</v>
      </c>
      <c r="F5721" t="str">
        <f t="shared" si="805"/>
        <v>2016-May</v>
      </c>
      <c r="G5721">
        <f t="shared" si="806"/>
        <v>2</v>
      </c>
      <c r="H5721" t="str">
        <f t="shared" si="807"/>
        <v>Monday</v>
      </c>
      <c r="I5721" t="str">
        <f t="shared" si="808"/>
        <v>FM2</v>
      </c>
      <c r="J5721" t="str">
        <f t="shared" si="809"/>
        <v>FQ1</v>
      </c>
    </row>
    <row r="5722" spans="1:10" x14ac:dyDescent="0.35">
      <c r="A5722" s="1">
        <v>42871</v>
      </c>
      <c r="B5722">
        <f t="shared" si="801"/>
        <v>2017</v>
      </c>
      <c r="C5722">
        <f t="shared" si="802"/>
        <v>5</v>
      </c>
      <c r="D5722" t="str">
        <f t="shared" si="803"/>
        <v>May</v>
      </c>
      <c r="E5722" t="str">
        <f t="shared" si="804"/>
        <v>Q2</v>
      </c>
      <c r="F5722" t="str">
        <f t="shared" si="805"/>
        <v>2017-May</v>
      </c>
      <c r="G5722">
        <f t="shared" si="806"/>
        <v>3</v>
      </c>
      <c r="H5722" t="str">
        <f t="shared" si="807"/>
        <v>Tuesday</v>
      </c>
      <c r="I5722" t="str">
        <f t="shared" si="808"/>
        <v>FM2</v>
      </c>
      <c r="J5722" t="str">
        <f t="shared" si="809"/>
        <v>FQ1</v>
      </c>
    </row>
    <row r="5723" spans="1:10" x14ac:dyDescent="0.35">
      <c r="A5723" s="1">
        <v>42151</v>
      </c>
      <c r="B5723">
        <f t="shared" si="801"/>
        <v>2015</v>
      </c>
      <c r="C5723">
        <f t="shared" si="802"/>
        <v>5</v>
      </c>
      <c r="D5723" t="str">
        <f t="shared" si="803"/>
        <v>May</v>
      </c>
      <c r="E5723" t="str">
        <f t="shared" si="804"/>
        <v>Q2</v>
      </c>
      <c r="F5723" t="str">
        <f t="shared" si="805"/>
        <v>2015-May</v>
      </c>
      <c r="G5723">
        <f t="shared" si="806"/>
        <v>4</v>
      </c>
      <c r="H5723" t="str">
        <f t="shared" si="807"/>
        <v>Wednesday</v>
      </c>
      <c r="I5723" t="str">
        <f t="shared" si="808"/>
        <v>FM2</v>
      </c>
      <c r="J5723" t="str">
        <f t="shared" si="809"/>
        <v>FQ1</v>
      </c>
    </row>
    <row r="5724" spans="1:10" x14ac:dyDescent="0.35">
      <c r="A5724" s="1">
        <v>41405</v>
      </c>
      <c r="B5724">
        <f t="shared" si="801"/>
        <v>2013</v>
      </c>
      <c r="C5724">
        <f t="shared" si="802"/>
        <v>5</v>
      </c>
      <c r="D5724" t="str">
        <f t="shared" si="803"/>
        <v>May</v>
      </c>
      <c r="E5724" t="str">
        <f t="shared" si="804"/>
        <v>Q2</v>
      </c>
      <c r="F5724" t="str">
        <f t="shared" si="805"/>
        <v>2013-May</v>
      </c>
      <c r="G5724">
        <f t="shared" si="806"/>
        <v>7</v>
      </c>
      <c r="H5724" t="str">
        <f t="shared" si="807"/>
        <v>Saturday</v>
      </c>
      <c r="I5724" t="str">
        <f t="shared" si="808"/>
        <v>FM2</v>
      </c>
      <c r="J5724" t="str">
        <f t="shared" si="809"/>
        <v>FQ1</v>
      </c>
    </row>
    <row r="5725" spans="1:10" x14ac:dyDescent="0.35">
      <c r="A5725" s="1">
        <v>43223</v>
      </c>
      <c r="B5725">
        <f t="shared" si="801"/>
        <v>2018</v>
      </c>
      <c r="C5725">
        <f t="shared" si="802"/>
        <v>5</v>
      </c>
      <c r="D5725" t="str">
        <f t="shared" si="803"/>
        <v>May</v>
      </c>
      <c r="E5725" t="str">
        <f t="shared" si="804"/>
        <v>Q2</v>
      </c>
      <c r="F5725" t="str">
        <f t="shared" si="805"/>
        <v>2018-May</v>
      </c>
      <c r="G5725">
        <f t="shared" si="806"/>
        <v>5</v>
      </c>
      <c r="H5725" t="str">
        <f t="shared" si="807"/>
        <v>Thursday</v>
      </c>
      <c r="I5725" t="str">
        <f t="shared" si="808"/>
        <v>FM2</v>
      </c>
      <c r="J5725" t="str">
        <f t="shared" si="809"/>
        <v>FQ1</v>
      </c>
    </row>
    <row r="5726" spans="1:10" x14ac:dyDescent="0.35">
      <c r="A5726" s="1">
        <v>41046</v>
      </c>
      <c r="B5726">
        <f t="shared" si="801"/>
        <v>2012</v>
      </c>
      <c r="C5726">
        <f t="shared" si="802"/>
        <v>5</v>
      </c>
      <c r="D5726" t="str">
        <f t="shared" si="803"/>
        <v>May</v>
      </c>
      <c r="E5726" t="str">
        <f t="shared" si="804"/>
        <v>Q2</v>
      </c>
      <c r="F5726" t="str">
        <f t="shared" si="805"/>
        <v>2012-May</v>
      </c>
      <c r="G5726">
        <f t="shared" si="806"/>
        <v>5</v>
      </c>
      <c r="H5726" t="str">
        <f t="shared" si="807"/>
        <v>Thursday</v>
      </c>
      <c r="I5726" t="str">
        <f t="shared" si="808"/>
        <v>FM2</v>
      </c>
      <c r="J5726" t="str">
        <f t="shared" si="809"/>
        <v>FQ1</v>
      </c>
    </row>
    <row r="5727" spans="1:10" x14ac:dyDescent="0.35">
      <c r="A5727" s="1">
        <v>42146</v>
      </c>
      <c r="B5727">
        <f t="shared" si="801"/>
        <v>2015</v>
      </c>
      <c r="C5727">
        <f t="shared" si="802"/>
        <v>5</v>
      </c>
      <c r="D5727" t="str">
        <f t="shared" si="803"/>
        <v>May</v>
      </c>
      <c r="E5727" t="str">
        <f t="shared" si="804"/>
        <v>Q2</v>
      </c>
      <c r="F5727" t="str">
        <f t="shared" si="805"/>
        <v>2015-May</v>
      </c>
      <c r="G5727">
        <f t="shared" si="806"/>
        <v>6</v>
      </c>
      <c r="H5727" t="str">
        <f t="shared" si="807"/>
        <v>Friday</v>
      </c>
      <c r="I5727" t="str">
        <f t="shared" si="808"/>
        <v>FM2</v>
      </c>
      <c r="J5727" t="str">
        <f t="shared" si="809"/>
        <v>FQ1</v>
      </c>
    </row>
    <row r="5728" spans="1:10" x14ac:dyDescent="0.35">
      <c r="A5728" s="1">
        <v>40314</v>
      </c>
      <c r="B5728">
        <f t="shared" si="801"/>
        <v>2010</v>
      </c>
      <c r="C5728">
        <f t="shared" si="802"/>
        <v>5</v>
      </c>
      <c r="D5728" t="str">
        <f t="shared" si="803"/>
        <v>May</v>
      </c>
      <c r="E5728" t="str">
        <f t="shared" si="804"/>
        <v>Q2</v>
      </c>
      <c r="F5728" t="str">
        <f t="shared" si="805"/>
        <v>2010-May</v>
      </c>
      <c r="G5728">
        <f t="shared" si="806"/>
        <v>1</v>
      </c>
      <c r="H5728" t="str">
        <f t="shared" si="807"/>
        <v>Sunday</v>
      </c>
      <c r="I5728" t="str">
        <f t="shared" si="808"/>
        <v>FM2</v>
      </c>
      <c r="J5728" t="str">
        <f t="shared" si="809"/>
        <v>FQ1</v>
      </c>
    </row>
    <row r="5729" spans="1:10" x14ac:dyDescent="0.35">
      <c r="A5729" s="1">
        <v>42131</v>
      </c>
      <c r="B5729">
        <f t="shared" si="801"/>
        <v>2015</v>
      </c>
      <c r="C5729">
        <f t="shared" si="802"/>
        <v>5</v>
      </c>
      <c r="D5729" t="str">
        <f t="shared" si="803"/>
        <v>May</v>
      </c>
      <c r="E5729" t="str">
        <f t="shared" si="804"/>
        <v>Q2</v>
      </c>
      <c r="F5729" t="str">
        <f t="shared" si="805"/>
        <v>2015-May</v>
      </c>
      <c r="G5729">
        <f t="shared" si="806"/>
        <v>5</v>
      </c>
      <c r="H5729" t="str">
        <f t="shared" si="807"/>
        <v>Thursday</v>
      </c>
      <c r="I5729" t="str">
        <f t="shared" si="808"/>
        <v>FM2</v>
      </c>
      <c r="J5729" t="str">
        <f t="shared" si="809"/>
        <v>FQ1</v>
      </c>
    </row>
    <row r="5730" spans="1:10" x14ac:dyDescent="0.35">
      <c r="A5730" s="1">
        <v>40630</v>
      </c>
      <c r="B5730">
        <f t="shared" si="801"/>
        <v>2011</v>
      </c>
      <c r="C5730">
        <f t="shared" si="802"/>
        <v>3</v>
      </c>
      <c r="D5730" t="str">
        <f t="shared" si="803"/>
        <v>March</v>
      </c>
      <c r="E5730" t="str">
        <f t="shared" si="804"/>
        <v>Q1</v>
      </c>
      <c r="F5730" t="str">
        <f t="shared" si="805"/>
        <v>2011-Mar</v>
      </c>
      <c r="G5730">
        <f t="shared" si="806"/>
        <v>2</v>
      </c>
      <c r="H5730" t="str">
        <f t="shared" si="807"/>
        <v>Monday</v>
      </c>
      <c r="I5730" t="str">
        <f t="shared" si="808"/>
        <v>FM12</v>
      </c>
      <c r="J5730" t="str">
        <f t="shared" si="809"/>
        <v>FQ4</v>
      </c>
    </row>
    <row r="5731" spans="1:10" x14ac:dyDescent="0.35">
      <c r="A5731" s="1">
        <v>42869</v>
      </c>
      <c r="B5731">
        <f t="shared" si="801"/>
        <v>2017</v>
      </c>
      <c r="C5731">
        <f t="shared" si="802"/>
        <v>5</v>
      </c>
      <c r="D5731" t="str">
        <f t="shared" si="803"/>
        <v>May</v>
      </c>
      <c r="E5731" t="str">
        <f t="shared" si="804"/>
        <v>Q2</v>
      </c>
      <c r="F5731" t="str">
        <f t="shared" si="805"/>
        <v>2017-May</v>
      </c>
      <c r="G5731">
        <f t="shared" si="806"/>
        <v>1</v>
      </c>
      <c r="H5731" t="str">
        <f t="shared" si="807"/>
        <v>Sunday</v>
      </c>
      <c r="I5731" t="str">
        <f t="shared" si="808"/>
        <v>FM2</v>
      </c>
      <c r="J5731" t="str">
        <f t="shared" si="809"/>
        <v>FQ1</v>
      </c>
    </row>
    <row r="5732" spans="1:10" x14ac:dyDescent="0.35">
      <c r="A5732" s="1">
        <v>40321</v>
      </c>
      <c r="B5732">
        <f t="shared" si="801"/>
        <v>2010</v>
      </c>
      <c r="C5732">
        <f t="shared" si="802"/>
        <v>5</v>
      </c>
      <c r="D5732" t="str">
        <f t="shared" si="803"/>
        <v>May</v>
      </c>
      <c r="E5732" t="str">
        <f t="shared" si="804"/>
        <v>Q2</v>
      </c>
      <c r="F5732" t="str">
        <f t="shared" si="805"/>
        <v>2010-May</v>
      </c>
      <c r="G5732">
        <f t="shared" si="806"/>
        <v>1</v>
      </c>
      <c r="H5732" t="str">
        <f t="shared" si="807"/>
        <v>Sunday</v>
      </c>
      <c r="I5732" t="str">
        <f t="shared" si="808"/>
        <v>FM2</v>
      </c>
      <c r="J5732" t="str">
        <f t="shared" si="809"/>
        <v>FQ1</v>
      </c>
    </row>
    <row r="5733" spans="1:10" x14ac:dyDescent="0.35">
      <c r="A5733" s="1">
        <v>42144</v>
      </c>
      <c r="B5733">
        <f t="shared" si="801"/>
        <v>2015</v>
      </c>
      <c r="C5733">
        <f t="shared" si="802"/>
        <v>5</v>
      </c>
      <c r="D5733" t="str">
        <f t="shared" si="803"/>
        <v>May</v>
      </c>
      <c r="E5733" t="str">
        <f t="shared" si="804"/>
        <v>Q2</v>
      </c>
      <c r="F5733" t="str">
        <f t="shared" si="805"/>
        <v>2015-May</v>
      </c>
      <c r="G5733">
        <f t="shared" si="806"/>
        <v>4</v>
      </c>
      <c r="H5733" t="str">
        <f t="shared" si="807"/>
        <v>Wednesday</v>
      </c>
      <c r="I5733" t="str">
        <f t="shared" si="808"/>
        <v>FM2</v>
      </c>
      <c r="J5733" t="str">
        <f t="shared" si="809"/>
        <v>FQ1</v>
      </c>
    </row>
    <row r="5734" spans="1:10" x14ac:dyDescent="0.35">
      <c r="A5734" s="1">
        <v>41254</v>
      </c>
      <c r="B5734">
        <f t="shared" si="801"/>
        <v>2012</v>
      </c>
      <c r="C5734">
        <f t="shared" si="802"/>
        <v>12</v>
      </c>
      <c r="D5734" t="str">
        <f t="shared" si="803"/>
        <v>December</v>
      </c>
      <c r="E5734" t="str">
        <f t="shared" si="804"/>
        <v>Q4</v>
      </c>
      <c r="F5734" t="str">
        <f t="shared" si="805"/>
        <v>2012-Dec</v>
      </c>
      <c r="G5734">
        <f t="shared" si="806"/>
        <v>3</v>
      </c>
      <c r="H5734" t="str">
        <f t="shared" si="807"/>
        <v>Tuesday</v>
      </c>
      <c r="I5734" t="str">
        <f t="shared" si="808"/>
        <v>FM9</v>
      </c>
      <c r="J5734" t="str">
        <f t="shared" si="809"/>
        <v>FQ3</v>
      </c>
    </row>
    <row r="5735" spans="1:10" x14ac:dyDescent="0.35">
      <c r="A5735" s="1">
        <v>41763</v>
      </c>
      <c r="B5735">
        <f t="shared" si="801"/>
        <v>2014</v>
      </c>
      <c r="C5735">
        <f t="shared" si="802"/>
        <v>5</v>
      </c>
      <c r="D5735" t="str">
        <f t="shared" si="803"/>
        <v>May</v>
      </c>
      <c r="E5735" t="str">
        <f t="shared" si="804"/>
        <v>Q2</v>
      </c>
      <c r="F5735" t="str">
        <f t="shared" si="805"/>
        <v>2014-May</v>
      </c>
      <c r="G5735">
        <f t="shared" si="806"/>
        <v>1</v>
      </c>
      <c r="H5735" t="str">
        <f t="shared" si="807"/>
        <v>Sunday</v>
      </c>
      <c r="I5735" t="str">
        <f t="shared" si="808"/>
        <v>FM2</v>
      </c>
      <c r="J5735" t="str">
        <f t="shared" si="809"/>
        <v>FQ1</v>
      </c>
    </row>
    <row r="5736" spans="1:10" x14ac:dyDescent="0.35">
      <c r="A5736" s="1">
        <v>41030</v>
      </c>
      <c r="B5736">
        <f t="shared" si="801"/>
        <v>2012</v>
      </c>
      <c r="C5736">
        <f t="shared" si="802"/>
        <v>5</v>
      </c>
      <c r="D5736" t="str">
        <f t="shared" si="803"/>
        <v>May</v>
      </c>
      <c r="E5736" t="str">
        <f t="shared" si="804"/>
        <v>Q2</v>
      </c>
      <c r="F5736" t="str">
        <f t="shared" si="805"/>
        <v>2012-May</v>
      </c>
      <c r="G5736">
        <f t="shared" si="806"/>
        <v>3</v>
      </c>
      <c r="H5736" t="str">
        <f t="shared" si="807"/>
        <v>Tuesday</v>
      </c>
      <c r="I5736" t="str">
        <f t="shared" si="808"/>
        <v>FM2</v>
      </c>
      <c r="J5736" t="str">
        <f t="shared" si="809"/>
        <v>FQ1</v>
      </c>
    </row>
    <row r="5737" spans="1:10" x14ac:dyDescent="0.35">
      <c r="A5737" s="1">
        <v>42491</v>
      </c>
      <c r="B5737">
        <f t="shared" si="801"/>
        <v>2016</v>
      </c>
      <c r="C5737">
        <f t="shared" si="802"/>
        <v>5</v>
      </c>
      <c r="D5737" t="str">
        <f t="shared" si="803"/>
        <v>May</v>
      </c>
      <c r="E5737" t="str">
        <f t="shared" si="804"/>
        <v>Q2</v>
      </c>
      <c r="F5737" t="str">
        <f t="shared" si="805"/>
        <v>2016-May</v>
      </c>
      <c r="G5737">
        <f t="shared" si="806"/>
        <v>1</v>
      </c>
      <c r="H5737" t="str">
        <f t="shared" si="807"/>
        <v>Sunday</v>
      </c>
      <c r="I5737" t="str">
        <f t="shared" si="808"/>
        <v>FM2</v>
      </c>
      <c r="J5737" t="str">
        <f t="shared" si="809"/>
        <v>FQ1</v>
      </c>
    </row>
    <row r="5738" spans="1:10" x14ac:dyDescent="0.35">
      <c r="A5738" s="1">
        <v>41542</v>
      </c>
      <c r="B5738">
        <f t="shared" si="801"/>
        <v>2013</v>
      </c>
      <c r="C5738">
        <f t="shared" si="802"/>
        <v>9</v>
      </c>
      <c r="D5738" t="str">
        <f t="shared" si="803"/>
        <v>September</v>
      </c>
      <c r="E5738" t="str">
        <f t="shared" si="804"/>
        <v>Q3</v>
      </c>
      <c r="F5738" t="str">
        <f t="shared" si="805"/>
        <v>2013-Sep</v>
      </c>
      <c r="G5738">
        <f t="shared" si="806"/>
        <v>4</v>
      </c>
      <c r="H5738" t="str">
        <f t="shared" si="807"/>
        <v>Wednesday</v>
      </c>
      <c r="I5738" t="str">
        <f t="shared" si="808"/>
        <v>FM6</v>
      </c>
      <c r="J5738" t="str">
        <f t="shared" si="809"/>
        <v>FQ2</v>
      </c>
    </row>
    <row r="5739" spans="1:10" x14ac:dyDescent="0.35">
      <c r="A5739" s="1">
        <v>43230</v>
      </c>
      <c r="B5739">
        <f t="shared" si="801"/>
        <v>2018</v>
      </c>
      <c r="C5739">
        <f t="shared" si="802"/>
        <v>5</v>
      </c>
      <c r="D5739" t="str">
        <f t="shared" si="803"/>
        <v>May</v>
      </c>
      <c r="E5739" t="str">
        <f t="shared" si="804"/>
        <v>Q2</v>
      </c>
      <c r="F5739" t="str">
        <f t="shared" si="805"/>
        <v>2018-May</v>
      </c>
      <c r="G5739">
        <f t="shared" si="806"/>
        <v>5</v>
      </c>
      <c r="H5739" t="str">
        <f t="shared" si="807"/>
        <v>Thursday</v>
      </c>
      <c r="I5739" t="str">
        <f t="shared" si="808"/>
        <v>FM2</v>
      </c>
      <c r="J5739" t="str">
        <f t="shared" si="809"/>
        <v>FQ1</v>
      </c>
    </row>
    <row r="5740" spans="1:10" x14ac:dyDescent="0.35">
      <c r="A5740" s="1">
        <v>41056</v>
      </c>
      <c r="B5740">
        <f t="shared" si="801"/>
        <v>2012</v>
      </c>
      <c r="C5740">
        <f t="shared" si="802"/>
        <v>5</v>
      </c>
      <c r="D5740" t="str">
        <f t="shared" si="803"/>
        <v>May</v>
      </c>
      <c r="E5740" t="str">
        <f t="shared" si="804"/>
        <v>Q2</v>
      </c>
      <c r="F5740" t="str">
        <f t="shared" si="805"/>
        <v>2012-May</v>
      </c>
      <c r="G5740">
        <f t="shared" si="806"/>
        <v>1</v>
      </c>
      <c r="H5740" t="str">
        <f t="shared" si="807"/>
        <v>Sunday</v>
      </c>
      <c r="I5740" t="str">
        <f t="shared" si="808"/>
        <v>FM2</v>
      </c>
      <c r="J5740" t="str">
        <f t="shared" si="809"/>
        <v>FQ1</v>
      </c>
    </row>
    <row r="5741" spans="1:10" x14ac:dyDescent="0.35">
      <c r="A5741" s="1">
        <v>42134</v>
      </c>
      <c r="B5741">
        <f t="shared" si="801"/>
        <v>2015</v>
      </c>
      <c r="C5741">
        <f t="shared" si="802"/>
        <v>5</v>
      </c>
      <c r="D5741" t="str">
        <f t="shared" si="803"/>
        <v>May</v>
      </c>
      <c r="E5741" t="str">
        <f t="shared" si="804"/>
        <v>Q2</v>
      </c>
      <c r="F5741" t="str">
        <f t="shared" si="805"/>
        <v>2015-May</v>
      </c>
      <c r="G5741">
        <f t="shared" si="806"/>
        <v>1</v>
      </c>
      <c r="H5741" t="str">
        <f t="shared" si="807"/>
        <v>Sunday</v>
      </c>
      <c r="I5741" t="str">
        <f t="shared" si="808"/>
        <v>FM2</v>
      </c>
      <c r="J5741" t="str">
        <f t="shared" si="809"/>
        <v>FQ1</v>
      </c>
    </row>
    <row r="5742" spans="1:10" x14ac:dyDescent="0.35">
      <c r="A5742" s="1">
        <v>42504</v>
      </c>
      <c r="B5742">
        <f t="shared" si="801"/>
        <v>2016</v>
      </c>
      <c r="C5742">
        <f t="shared" si="802"/>
        <v>5</v>
      </c>
      <c r="D5742" t="str">
        <f t="shared" si="803"/>
        <v>May</v>
      </c>
      <c r="E5742" t="str">
        <f t="shared" si="804"/>
        <v>Q2</v>
      </c>
      <c r="F5742" t="str">
        <f t="shared" si="805"/>
        <v>2016-May</v>
      </c>
      <c r="G5742">
        <f t="shared" si="806"/>
        <v>7</v>
      </c>
      <c r="H5742" t="str">
        <f t="shared" si="807"/>
        <v>Saturday</v>
      </c>
      <c r="I5742" t="str">
        <f t="shared" si="808"/>
        <v>FM2</v>
      </c>
      <c r="J5742" t="str">
        <f t="shared" si="809"/>
        <v>FQ1</v>
      </c>
    </row>
    <row r="5743" spans="1:10" x14ac:dyDescent="0.35">
      <c r="A5743" s="1">
        <v>41035</v>
      </c>
      <c r="B5743">
        <f t="shared" si="801"/>
        <v>2012</v>
      </c>
      <c r="C5743">
        <f t="shared" si="802"/>
        <v>5</v>
      </c>
      <c r="D5743" t="str">
        <f t="shared" si="803"/>
        <v>May</v>
      </c>
      <c r="E5743" t="str">
        <f t="shared" si="804"/>
        <v>Q2</v>
      </c>
      <c r="F5743" t="str">
        <f t="shared" si="805"/>
        <v>2012-May</v>
      </c>
      <c r="G5743">
        <f t="shared" si="806"/>
        <v>1</v>
      </c>
      <c r="H5743" t="str">
        <f t="shared" si="807"/>
        <v>Sunday</v>
      </c>
      <c r="I5743" t="str">
        <f t="shared" si="808"/>
        <v>FM2</v>
      </c>
      <c r="J5743" t="str">
        <f t="shared" si="809"/>
        <v>FQ1</v>
      </c>
    </row>
    <row r="5744" spans="1:10" x14ac:dyDescent="0.35">
      <c r="A5744" s="1">
        <v>40318</v>
      </c>
      <c r="B5744">
        <f t="shared" si="801"/>
        <v>2010</v>
      </c>
      <c r="C5744">
        <f t="shared" si="802"/>
        <v>5</v>
      </c>
      <c r="D5744" t="str">
        <f t="shared" si="803"/>
        <v>May</v>
      </c>
      <c r="E5744" t="str">
        <f t="shared" si="804"/>
        <v>Q2</v>
      </c>
      <c r="F5744" t="str">
        <f t="shared" si="805"/>
        <v>2010-May</v>
      </c>
      <c r="G5744">
        <f t="shared" si="806"/>
        <v>5</v>
      </c>
      <c r="H5744" t="str">
        <f t="shared" si="807"/>
        <v>Thursday</v>
      </c>
      <c r="I5744" t="str">
        <f t="shared" si="808"/>
        <v>FM2</v>
      </c>
      <c r="J5744" t="str">
        <f t="shared" si="809"/>
        <v>FQ1</v>
      </c>
    </row>
    <row r="5745" spans="1:10" x14ac:dyDescent="0.35">
      <c r="A5745" s="1">
        <v>40301</v>
      </c>
      <c r="B5745">
        <f t="shared" si="801"/>
        <v>2010</v>
      </c>
      <c r="C5745">
        <f t="shared" si="802"/>
        <v>5</v>
      </c>
      <c r="D5745" t="str">
        <f t="shared" si="803"/>
        <v>May</v>
      </c>
      <c r="E5745" t="str">
        <f t="shared" si="804"/>
        <v>Q2</v>
      </c>
      <c r="F5745" t="str">
        <f t="shared" si="805"/>
        <v>2010-May</v>
      </c>
      <c r="G5745">
        <f t="shared" si="806"/>
        <v>2</v>
      </c>
      <c r="H5745" t="str">
        <f t="shared" si="807"/>
        <v>Monday</v>
      </c>
      <c r="I5745" t="str">
        <f t="shared" si="808"/>
        <v>FM2</v>
      </c>
      <c r="J5745" t="str">
        <f t="shared" si="809"/>
        <v>FQ1</v>
      </c>
    </row>
    <row r="5746" spans="1:10" x14ac:dyDescent="0.35">
      <c r="A5746" s="1">
        <v>41042</v>
      </c>
      <c r="B5746">
        <f t="shared" si="801"/>
        <v>2012</v>
      </c>
      <c r="C5746">
        <f t="shared" si="802"/>
        <v>5</v>
      </c>
      <c r="D5746" t="str">
        <f t="shared" si="803"/>
        <v>May</v>
      </c>
      <c r="E5746" t="str">
        <f t="shared" si="804"/>
        <v>Q2</v>
      </c>
      <c r="F5746" t="str">
        <f t="shared" si="805"/>
        <v>2012-May</v>
      </c>
      <c r="G5746">
        <f t="shared" si="806"/>
        <v>1</v>
      </c>
      <c r="H5746" t="str">
        <f t="shared" si="807"/>
        <v>Sunday</v>
      </c>
      <c r="I5746" t="str">
        <f t="shared" si="808"/>
        <v>FM2</v>
      </c>
      <c r="J5746" t="str">
        <f t="shared" si="809"/>
        <v>FQ1</v>
      </c>
    </row>
    <row r="5747" spans="1:10" x14ac:dyDescent="0.35">
      <c r="A5747" s="1">
        <v>40319</v>
      </c>
      <c r="B5747">
        <f t="shared" si="801"/>
        <v>2010</v>
      </c>
      <c r="C5747">
        <f t="shared" si="802"/>
        <v>5</v>
      </c>
      <c r="D5747" t="str">
        <f t="shared" si="803"/>
        <v>May</v>
      </c>
      <c r="E5747" t="str">
        <f t="shared" si="804"/>
        <v>Q2</v>
      </c>
      <c r="F5747" t="str">
        <f t="shared" si="805"/>
        <v>2010-May</v>
      </c>
      <c r="G5747">
        <f t="shared" si="806"/>
        <v>6</v>
      </c>
      <c r="H5747" t="str">
        <f t="shared" si="807"/>
        <v>Friday</v>
      </c>
      <c r="I5747" t="str">
        <f t="shared" si="808"/>
        <v>FM2</v>
      </c>
      <c r="J5747" t="str">
        <f t="shared" si="809"/>
        <v>FQ1</v>
      </c>
    </row>
    <row r="5748" spans="1:10" x14ac:dyDescent="0.35">
      <c r="A5748" s="1">
        <v>41044</v>
      </c>
      <c r="B5748">
        <f t="shared" si="801"/>
        <v>2012</v>
      </c>
      <c r="C5748">
        <f t="shared" si="802"/>
        <v>5</v>
      </c>
      <c r="D5748" t="str">
        <f t="shared" si="803"/>
        <v>May</v>
      </c>
      <c r="E5748" t="str">
        <f t="shared" si="804"/>
        <v>Q2</v>
      </c>
      <c r="F5748" t="str">
        <f t="shared" si="805"/>
        <v>2012-May</v>
      </c>
      <c r="G5748">
        <f t="shared" si="806"/>
        <v>3</v>
      </c>
      <c r="H5748" t="str">
        <f t="shared" si="807"/>
        <v>Tuesday</v>
      </c>
      <c r="I5748" t="str">
        <f t="shared" si="808"/>
        <v>FM2</v>
      </c>
      <c r="J5748" t="str">
        <f t="shared" si="809"/>
        <v>FQ1</v>
      </c>
    </row>
    <row r="5749" spans="1:10" x14ac:dyDescent="0.35">
      <c r="A5749" s="1">
        <v>42518</v>
      </c>
      <c r="B5749">
        <f t="shared" si="801"/>
        <v>2016</v>
      </c>
      <c r="C5749">
        <f t="shared" si="802"/>
        <v>5</v>
      </c>
      <c r="D5749" t="str">
        <f t="shared" si="803"/>
        <v>May</v>
      </c>
      <c r="E5749" t="str">
        <f t="shared" si="804"/>
        <v>Q2</v>
      </c>
      <c r="F5749" t="str">
        <f t="shared" si="805"/>
        <v>2016-May</v>
      </c>
      <c r="G5749">
        <f t="shared" si="806"/>
        <v>7</v>
      </c>
      <c r="H5749" t="str">
        <f t="shared" si="807"/>
        <v>Saturday</v>
      </c>
      <c r="I5749" t="str">
        <f t="shared" si="808"/>
        <v>FM2</v>
      </c>
      <c r="J5749" t="str">
        <f t="shared" si="809"/>
        <v>FQ1</v>
      </c>
    </row>
    <row r="5750" spans="1:10" x14ac:dyDescent="0.35">
      <c r="A5750" s="1">
        <v>40320</v>
      </c>
      <c r="B5750">
        <f t="shared" si="801"/>
        <v>2010</v>
      </c>
      <c r="C5750">
        <f t="shared" si="802"/>
        <v>5</v>
      </c>
      <c r="D5750" t="str">
        <f t="shared" si="803"/>
        <v>May</v>
      </c>
      <c r="E5750" t="str">
        <f t="shared" si="804"/>
        <v>Q2</v>
      </c>
      <c r="F5750" t="str">
        <f t="shared" si="805"/>
        <v>2010-May</v>
      </c>
      <c r="G5750">
        <f t="shared" si="806"/>
        <v>7</v>
      </c>
      <c r="H5750" t="str">
        <f t="shared" si="807"/>
        <v>Saturday</v>
      </c>
      <c r="I5750" t="str">
        <f t="shared" si="808"/>
        <v>FM2</v>
      </c>
      <c r="J5750" t="str">
        <f t="shared" si="809"/>
        <v>FQ1</v>
      </c>
    </row>
    <row r="5751" spans="1:10" x14ac:dyDescent="0.35">
      <c r="A5751" s="1">
        <v>42135</v>
      </c>
      <c r="B5751">
        <f t="shared" si="801"/>
        <v>2015</v>
      </c>
      <c r="C5751">
        <f t="shared" si="802"/>
        <v>5</v>
      </c>
      <c r="D5751" t="str">
        <f t="shared" si="803"/>
        <v>May</v>
      </c>
      <c r="E5751" t="str">
        <f t="shared" si="804"/>
        <v>Q2</v>
      </c>
      <c r="F5751" t="str">
        <f t="shared" si="805"/>
        <v>2015-May</v>
      </c>
      <c r="G5751">
        <f t="shared" si="806"/>
        <v>2</v>
      </c>
      <c r="H5751" t="str">
        <f t="shared" si="807"/>
        <v>Monday</v>
      </c>
      <c r="I5751" t="str">
        <f t="shared" si="808"/>
        <v>FM2</v>
      </c>
      <c r="J5751" t="str">
        <f t="shared" si="809"/>
        <v>FQ1</v>
      </c>
    </row>
    <row r="5752" spans="1:10" x14ac:dyDescent="0.35">
      <c r="A5752" s="1">
        <v>42859</v>
      </c>
      <c r="B5752">
        <f t="shared" si="801"/>
        <v>2017</v>
      </c>
      <c r="C5752">
        <f t="shared" si="802"/>
        <v>5</v>
      </c>
      <c r="D5752" t="str">
        <f t="shared" si="803"/>
        <v>May</v>
      </c>
      <c r="E5752" t="str">
        <f t="shared" si="804"/>
        <v>Q2</v>
      </c>
      <c r="F5752" t="str">
        <f t="shared" si="805"/>
        <v>2017-May</v>
      </c>
      <c r="G5752">
        <f t="shared" si="806"/>
        <v>5</v>
      </c>
      <c r="H5752" t="str">
        <f t="shared" si="807"/>
        <v>Thursday</v>
      </c>
      <c r="I5752" t="str">
        <f t="shared" si="808"/>
        <v>FM2</v>
      </c>
      <c r="J5752" t="str">
        <f t="shared" si="809"/>
        <v>FQ1</v>
      </c>
    </row>
    <row r="5753" spans="1:10" x14ac:dyDescent="0.35">
      <c r="A5753" s="1">
        <v>41404</v>
      </c>
      <c r="B5753">
        <f t="shared" si="801"/>
        <v>2013</v>
      </c>
      <c r="C5753">
        <f t="shared" si="802"/>
        <v>5</v>
      </c>
      <c r="D5753" t="str">
        <f t="shared" si="803"/>
        <v>May</v>
      </c>
      <c r="E5753" t="str">
        <f t="shared" si="804"/>
        <v>Q2</v>
      </c>
      <c r="F5753" t="str">
        <f t="shared" si="805"/>
        <v>2013-May</v>
      </c>
      <c r="G5753">
        <f t="shared" si="806"/>
        <v>6</v>
      </c>
      <c r="H5753" t="str">
        <f t="shared" si="807"/>
        <v>Friday</v>
      </c>
      <c r="I5753" t="str">
        <f t="shared" si="808"/>
        <v>FM2</v>
      </c>
      <c r="J5753" t="str">
        <f t="shared" si="809"/>
        <v>FQ1</v>
      </c>
    </row>
    <row r="5754" spans="1:10" x14ac:dyDescent="0.35">
      <c r="A5754" s="1">
        <v>42151</v>
      </c>
      <c r="B5754">
        <f t="shared" si="801"/>
        <v>2015</v>
      </c>
      <c r="C5754">
        <f t="shared" si="802"/>
        <v>5</v>
      </c>
      <c r="D5754" t="str">
        <f t="shared" si="803"/>
        <v>May</v>
      </c>
      <c r="E5754" t="str">
        <f t="shared" si="804"/>
        <v>Q2</v>
      </c>
      <c r="F5754" t="str">
        <f t="shared" si="805"/>
        <v>2015-May</v>
      </c>
      <c r="G5754">
        <f t="shared" si="806"/>
        <v>4</v>
      </c>
      <c r="H5754" t="str">
        <f t="shared" si="807"/>
        <v>Wednesday</v>
      </c>
      <c r="I5754" t="str">
        <f t="shared" si="808"/>
        <v>FM2</v>
      </c>
      <c r="J5754" t="str">
        <f t="shared" si="809"/>
        <v>FQ1</v>
      </c>
    </row>
    <row r="5755" spans="1:10" x14ac:dyDescent="0.35">
      <c r="A5755" s="1">
        <v>42506</v>
      </c>
      <c r="B5755">
        <f t="shared" si="801"/>
        <v>2016</v>
      </c>
      <c r="C5755">
        <f t="shared" si="802"/>
        <v>5</v>
      </c>
      <c r="D5755" t="str">
        <f t="shared" si="803"/>
        <v>May</v>
      </c>
      <c r="E5755" t="str">
        <f t="shared" si="804"/>
        <v>Q2</v>
      </c>
      <c r="F5755" t="str">
        <f t="shared" si="805"/>
        <v>2016-May</v>
      </c>
      <c r="G5755">
        <f t="shared" si="806"/>
        <v>2</v>
      </c>
      <c r="H5755" t="str">
        <f t="shared" si="807"/>
        <v>Monday</v>
      </c>
      <c r="I5755" t="str">
        <f t="shared" si="808"/>
        <v>FM2</v>
      </c>
      <c r="J5755" t="str">
        <f t="shared" si="809"/>
        <v>FQ1</v>
      </c>
    </row>
    <row r="5756" spans="1:10" x14ac:dyDescent="0.35">
      <c r="A5756" s="1">
        <v>41408</v>
      </c>
      <c r="B5756">
        <f t="shared" si="801"/>
        <v>2013</v>
      </c>
      <c r="C5756">
        <f t="shared" si="802"/>
        <v>5</v>
      </c>
      <c r="D5756" t="str">
        <f t="shared" si="803"/>
        <v>May</v>
      </c>
      <c r="E5756" t="str">
        <f t="shared" si="804"/>
        <v>Q2</v>
      </c>
      <c r="F5756" t="str">
        <f t="shared" si="805"/>
        <v>2013-May</v>
      </c>
      <c r="G5756">
        <f t="shared" si="806"/>
        <v>3</v>
      </c>
      <c r="H5756" t="str">
        <f t="shared" si="807"/>
        <v>Tuesday</v>
      </c>
      <c r="I5756" t="str">
        <f t="shared" si="808"/>
        <v>FM2</v>
      </c>
      <c r="J5756" t="str">
        <f t="shared" si="809"/>
        <v>FQ1</v>
      </c>
    </row>
    <row r="5757" spans="1:10" x14ac:dyDescent="0.35">
      <c r="A5757" s="1">
        <v>41648</v>
      </c>
      <c r="B5757">
        <f t="shared" si="801"/>
        <v>2014</v>
      </c>
      <c r="C5757">
        <f t="shared" si="802"/>
        <v>1</v>
      </c>
      <c r="D5757" t="str">
        <f t="shared" si="803"/>
        <v>January</v>
      </c>
      <c r="E5757" t="str">
        <f t="shared" si="804"/>
        <v>Q1</v>
      </c>
      <c r="F5757" t="str">
        <f t="shared" si="805"/>
        <v>2014-Jan</v>
      </c>
      <c r="G5757">
        <f t="shared" si="806"/>
        <v>5</v>
      </c>
      <c r="H5757" t="str">
        <f t="shared" si="807"/>
        <v>Thursday</v>
      </c>
      <c r="I5757" t="str">
        <f t="shared" si="808"/>
        <v>FM10</v>
      </c>
      <c r="J5757" t="str">
        <f t="shared" si="809"/>
        <v>FQ4</v>
      </c>
    </row>
    <row r="5758" spans="1:10" x14ac:dyDescent="0.35">
      <c r="A5758" s="1">
        <v>41382</v>
      </c>
      <c r="B5758">
        <f t="shared" si="801"/>
        <v>2013</v>
      </c>
      <c r="C5758">
        <f t="shared" si="802"/>
        <v>4</v>
      </c>
      <c r="D5758" t="str">
        <f t="shared" si="803"/>
        <v>April</v>
      </c>
      <c r="E5758" t="str">
        <f t="shared" si="804"/>
        <v>Q2</v>
      </c>
      <c r="F5758" t="str">
        <f t="shared" si="805"/>
        <v>2013-Apr</v>
      </c>
      <c r="G5758">
        <f t="shared" si="806"/>
        <v>5</v>
      </c>
      <c r="H5758" t="str">
        <f t="shared" si="807"/>
        <v>Thursday</v>
      </c>
      <c r="I5758" t="str">
        <f t="shared" si="808"/>
        <v>FM1</v>
      </c>
      <c r="J5758" t="str">
        <f t="shared" si="809"/>
        <v>FQ1</v>
      </c>
    </row>
    <row r="5759" spans="1:10" x14ac:dyDescent="0.35">
      <c r="A5759" s="1">
        <v>42095</v>
      </c>
      <c r="B5759">
        <f t="shared" si="801"/>
        <v>2015</v>
      </c>
      <c r="C5759">
        <f t="shared" si="802"/>
        <v>4</v>
      </c>
      <c r="D5759" t="str">
        <f t="shared" si="803"/>
        <v>April</v>
      </c>
      <c r="E5759" t="str">
        <f t="shared" si="804"/>
        <v>Q2</v>
      </c>
      <c r="F5759" t="str">
        <f t="shared" si="805"/>
        <v>2015-Apr</v>
      </c>
      <c r="G5759">
        <f t="shared" si="806"/>
        <v>4</v>
      </c>
      <c r="H5759" t="str">
        <f t="shared" si="807"/>
        <v>Wednesday</v>
      </c>
      <c r="I5759" t="str">
        <f t="shared" si="808"/>
        <v>FM1</v>
      </c>
      <c r="J5759" t="str">
        <f t="shared" si="809"/>
        <v>FQ1</v>
      </c>
    </row>
    <row r="5760" spans="1:10" x14ac:dyDescent="0.35">
      <c r="A5760" s="1">
        <v>40277</v>
      </c>
      <c r="B5760">
        <f t="shared" si="801"/>
        <v>2010</v>
      </c>
      <c r="C5760">
        <f t="shared" si="802"/>
        <v>4</v>
      </c>
      <c r="D5760" t="str">
        <f t="shared" si="803"/>
        <v>April</v>
      </c>
      <c r="E5760" t="str">
        <f t="shared" si="804"/>
        <v>Q2</v>
      </c>
      <c r="F5760" t="str">
        <f t="shared" si="805"/>
        <v>2010-Apr</v>
      </c>
      <c r="G5760">
        <f t="shared" si="806"/>
        <v>6</v>
      </c>
      <c r="H5760" t="str">
        <f t="shared" si="807"/>
        <v>Friday</v>
      </c>
      <c r="I5760" t="str">
        <f t="shared" si="808"/>
        <v>FM1</v>
      </c>
      <c r="J5760" t="str">
        <f t="shared" si="809"/>
        <v>FQ1</v>
      </c>
    </row>
    <row r="5761" spans="1:10" x14ac:dyDescent="0.35">
      <c r="A5761" s="1">
        <v>41756</v>
      </c>
      <c r="B5761">
        <f t="shared" si="801"/>
        <v>2014</v>
      </c>
      <c r="C5761">
        <f t="shared" si="802"/>
        <v>4</v>
      </c>
      <c r="D5761" t="str">
        <f t="shared" si="803"/>
        <v>April</v>
      </c>
      <c r="E5761" t="str">
        <f t="shared" si="804"/>
        <v>Q2</v>
      </c>
      <c r="F5761" t="str">
        <f t="shared" si="805"/>
        <v>2014-Apr</v>
      </c>
      <c r="G5761">
        <f t="shared" si="806"/>
        <v>1</v>
      </c>
      <c r="H5761" t="str">
        <f t="shared" si="807"/>
        <v>Sunday</v>
      </c>
      <c r="I5761" t="str">
        <f t="shared" si="808"/>
        <v>FM1</v>
      </c>
      <c r="J5761" t="str">
        <f t="shared" si="809"/>
        <v>FQ1</v>
      </c>
    </row>
    <row r="5762" spans="1:10" x14ac:dyDescent="0.35">
      <c r="A5762" s="1">
        <v>40279</v>
      </c>
      <c r="B5762">
        <f t="shared" si="801"/>
        <v>2010</v>
      </c>
      <c r="C5762">
        <f t="shared" si="802"/>
        <v>4</v>
      </c>
      <c r="D5762" t="str">
        <f t="shared" si="803"/>
        <v>April</v>
      </c>
      <c r="E5762" t="str">
        <f t="shared" si="804"/>
        <v>Q2</v>
      </c>
      <c r="F5762" t="str">
        <f t="shared" si="805"/>
        <v>2010-Apr</v>
      </c>
      <c r="G5762">
        <f t="shared" si="806"/>
        <v>1</v>
      </c>
      <c r="H5762" t="str">
        <f t="shared" si="807"/>
        <v>Sunday</v>
      </c>
      <c r="I5762" t="str">
        <f t="shared" si="808"/>
        <v>FM1</v>
      </c>
      <c r="J5762" t="str">
        <f t="shared" si="809"/>
        <v>FQ1</v>
      </c>
    </row>
    <row r="5763" spans="1:10" x14ac:dyDescent="0.35">
      <c r="A5763" s="1">
        <v>41351</v>
      </c>
      <c r="B5763">
        <f t="shared" ref="B5763:B5826" si="810">YEAR(A5763)</f>
        <v>2013</v>
      </c>
      <c r="C5763">
        <f t="shared" ref="C5763:C5826" si="811">MONTH(A5763)</f>
        <v>3</v>
      </c>
      <c r="D5763" t="str">
        <f t="shared" ref="D5763:D5826" si="812">TEXT(A5763,"mmmm")</f>
        <v>March</v>
      </c>
      <c r="E5763" t="str">
        <f t="shared" ref="E5763:E5826" si="813">"Q" &amp; INT((MONTH(A5763)-1)/3) + 1</f>
        <v>Q1</v>
      </c>
      <c r="F5763" t="str">
        <f t="shared" ref="F5763:F5826" si="814">YEAR(A5763) &amp; "-" &amp; TEXT(A5763,"mmm")</f>
        <v>2013-Mar</v>
      </c>
      <c r="G5763">
        <f t="shared" ref="G5763:G5826" si="815">WEEKDAY(A5763,1)</f>
        <v>2</v>
      </c>
      <c r="H5763" t="str">
        <f t="shared" ref="H5763:H5826" si="816">TEXT(A5763,"dddd")</f>
        <v>Monday</v>
      </c>
      <c r="I5763" t="str">
        <f t="shared" ref="I5763:I5826" si="817">"FM"&amp;MOD(MONTH(A5763)-4,12)+1</f>
        <v>FM12</v>
      </c>
      <c r="J5763" t="str">
        <f t="shared" ref="J5763:J5826" si="818">"FQ"&amp;INT((MOD(MONTH(A5763)-4,12))/3)+1</f>
        <v>FQ4</v>
      </c>
    </row>
    <row r="5764" spans="1:10" x14ac:dyDescent="0.35">
      <c r="A5764" s="1">
        <v>41752</v>
      </c>
      <c r="B5764">
        <f t="shared" si="810"/>
        <v>2014</v>
      </c>
      <c r="C5764">
        <f t="shared" si="811"/>
        <v>4</v>
      </c>
      <c r="D5764" t="str">
        <f t="shared" si="812"/>
        <v>April</v>
      </c>
      <c r="E5764" t="str">
        <f t="shared" si="813"/>
        <v>Q2</v>
      </c>
      <c r="F5764" t="str">
        <f t="shared" si="814"/>
        <v>2014-Apr</v>
      </c>
      <c r="G5764">
        <f t="shared" si="815"/>
        <v>4</v>
      </c>
      <c r="H5764" t="str">
        <f t="shared" si="816"/>
        <v>Wednesday</v>
      </c>
      <c r="I5764" t="str">
        <f t="shared" si="817"/>
        <v>FM1</v>
      </c>
      <c r="J5764" t="str">
        <f t="shared" si="818"/>
        <v>FQ1</v>
      </c>
    </row>
    <row r="5765" spans="1:10" x14ac:dyDescent="0.35">
      <c r="A5765" s="1">
        <v>42478</v>
      </c>
      <c r="B5765">
        <f t="shared" si="810"/>
        <v>2016</v>
      </c>
      <c r="C5765">
        <f t="shared" si="811"/>
        <v>4</v>
      </c>
      <c r="D5765" t="str">
        <f t="shared" si="812"/>
        <v>April</v>
      </c>
      <c r="E5765" t="str">
        <f t="shared" si="813"/>
        <v>Q2</v>
      </c>
      <c r="F5765" t="str">
        <f t="shared" si="814"/>
        <v>2016-Apr</v>
      </c>
      <c r="G5765">
        <f t="shared" si="815"/>
        <v>2</v>
      </c>
      <c r="H5765" t="str">
        <f t="shared" si="816"/>
        <v>Monday</v>
      </c>
      <c r="I5765" t="str">
        <f t="shared" si="817"/>
        <v>FM1</v>
      </c>
      <c r="J5765" t="str">
        <f t="shared" si="818"/>
        <v>FQ1</v>
      </c>
    </row>
    <row r="5766" spans="1:10" x14ac:dyDescent="0.35">
      <c r="A5766" s="1">
        <v>42110</v>
      </c>
      <c r="B5766">
        <f t="shared" si="810"/>
        <v>2015</v>
      </c>
      <c r="C5766">
        <f t="shared" si="811"/>
        <v>4</v>
      </c>
      <c r="D5766" t="str">
        <f t="shared" si="812"/>
        <v>April</v>
      </c>
      <c r="E5766" t="str">
        <f t="shared" si="813"/>
        <v>Q2</v>
      </c>
      <c r="F5766" t="str">
        <f t="shared" si="814"/>
        <v>2015-Apr</v>
      </c>
      <c r="G5766">
        <f t="shared" si="815"/>
        <v>5</v>
      </c>
      <c r="H5766" t="str">
        <f t="shared" si="816"/>
        <v>Thursday</v>
      </c>
      <c r="I5766" t="str">
        <f t="shared" si="817"/>
        <v>FM1</v>
      </c>
      <c r="J5766" t="str">
        <f t="shared" si="818"/>
        <v>FQ1</v>
      </c>
    </row>
    <row r="5767" spans="1:10" x14ac:dyDescent="0.35">
      <c r="A5767" s="1">
        <v>40277</v>
      </c>
      <c r="B5767">
        <f t="shared" si="810"/>
        <v>2010</v>
      </c>
      <c r="C5767">
        <f t="shared" si="811"/>
        <v>4</v>
      </c>
      <c r="D5767" t="str">
        <f t="shared" si="812"/>
        <v>April</v>
      </c>
      <c r="E5767" t="str">
        <f t="shared" si="813"/>
        <v>Q2</v>
      </c>
      <c r="F5767" t="str">
        <f t="shared" si="814"/>
        <v>2010-Apr</v>
      </c>
      <c r="G5767">
        <f t="shared" si="815"/>
        <v>6</v>
      </c>
      <c r="H5767" t="str">
        <f t="shared" si="816"/>
        <v>Friday</v>
      </c>
      <c r="I5767" t="str">
        <f t="shared" si="817"/>
        <v>FM1</v>
      </c>
      <c r="J5767" t="str">
        <f t="shared" si="818"/>
        <v>FQ1</v>
      </c>
    </row>
    <row r="5768" spans="1:10" x14ac:dyDescent="0.35">
      <c r="A5768" s="1">
        <v>42486</v>
      </c>
      <c r="B5768">
        <f t="shared" si="810"/>
        <v>2016</v>
      </c>
      <c r="C5768">
        <f t="shared" si="811"/>
        <v>4</v>
      </c>
      <c r="D5768" t="str">
        <f t="shared" si="812"/>
        <v>April</v>
      </c>
      <c r="E5768" t="str">
        <f t="shared" si="813"/>
        <v>Q2</v>
      </c>
      <c r="F5768" t="str">
        <f t="shared" si="814"/>
        <v>2016-Apr</v>
      </c>
      <c r="G5768">
        <f t="shared" si="815"/>
        <v>3</v>
      </c>
      <c r="H5768" t="str">
        <f t="shared" si="816"/>
        <v>Tuesday</v>
      </c>
      <c r="I5768" t="str">
        <f t="shared" si="817"/>
        <v>FM1</v>
      </c>
      <c r="J5768" t="str">
        <f t="shared" si="818"/>
        <v>FQ1</v>
      </c>
    </row>
    <row r="5769" spans="1:10" x14ac:dyDescent="0.35">
      <c r="A5769" s="1">
        <v>41023</v>
      </c>
      <c r="B5769">
        <f t="shared" si="810"/>
        <v>2012</v>
      </c>
      <c r="C5769">
        <f t="shared" si="811"/>
        <v>4</v>
      </c>
      <c r="D5769" t="str">
        <f t="shared" si="812"/>
        <v>April</v>
      </c>
      <c r="E5769" t="str">
        <f t="shared" si="813"/>
        <v>Q2</v>
      </c>
      <c r="F5769" t="str">
        <f t="shared" si="814"/>
        <v>2012-Apr</v>
      </c>
      <c r="G5769">
        <f t="shared" si="815"/>
        <v>3</v>
      </c>
      <c r="H5769" t="str">
        <f t="shared" si="816"/>
        <v>Tuesday</v>
      </c>
      <c r="I5769" t="str">
        <f t="shared" si="817"/>
        <v>FM1</v>
      </c>
      <c r="J5769" t="str">
        <f t="shared" si="818"/>
        <v>FQ1</v>
      </c>
    </row>
    <row r="5770" spans="1:10" x14ac:dyDescent="0.35">
      <c r="A5770" s="1">
        <v>41021</v>
      </c>
      <c r="B5770">
        <f t="shared" si="810"/>
        <v>2012</v>
      </c>
      <c r="C5770">
        <f t="shared" si="811"/>
        <v>4</v>
      </c>
      <c r="D5770" t="str">
        <f t="shared" si="812"/>
        <v>April</v>
      </c>
      <c r="E5770" t="str">
        <f t="shared" si="813"/>
        <v>Q2</v>
      </c>
      <c r="F5770" t="str">
        <f t="shared" si="814"/>
        <v>2012-Apr</v>
      </c>
      <c r="G5770">
        <f t="shared" si="815"/>
        <v>1</v>
      </c>
      <c r="H5770" t="str">
        <f t="shared" si="816"/>
        <v>Sunday</v>
      </c>
      <c r="I5770" t="str">
        <f t="shared" si="817"/>
        <v>FM1</v>
      </c>
      <c r="J5770" t="str">
        <f t="shared" si="818"/>
        <v>FQ1</v>
      </c>
    </row>
    <row r="5771" spans="1:10" x14ac:dyDescent="0.35">
      <c r="A5771" s="1">
        <v>42464</v>
      </c>
      <c r="B5771">
        <f t="shared" si="810"/>
        <v>2016</v>
      </c>
      <c r="C5771">
        <f t="shared" si="811"/>
        <v>4</v>
      </c>
      <c r="D5771" t="str">
        <f t="shared" si="812"/>
        <v>April</v>
      </c>
      <c r="E5771" t="str">
        <f t="shared" si="813"/>
        <v>Q2</v>
      </c>
      <c r="F5771" t="str">
        <f t="shared" si="814"/>
        <v>2016-Apr</v>
      </c>
      <c r="G5771">
        <f t="shared" si="815"/>
        <v>2</v>
      </c>
      <c r="H5771" t="str">
        <f t="shared" si="816"/>
        <v>Monday</v>
      </c>
      <c r="I5771" t="str">
        <f t="shared" si="817"/>
        <v>FM1</v>
      </c>
      <c r="J5771" t="str">
        <f t="shared" si="818"/>
        <v>FQ1</v>
      </c>
    </row>
    <row r="5772" spans="1:10" x14ac:dyDescent="0.35">
      <c r="A5772" s="1">
        <v>42466</v>
      </c>
      <c r="B5772">
        <f t="shared" si="810"/>
        <v>2016</v>
      </c>
      <c r="C5772">
        <f t="shared" si="811"/>
        <v>4</v>
      </c>
      <c r="D5772" t="str">
        <f t="shared" si="812"/>
        <v>April</v>
      </c>
      <c r="E5772" t="str">
        <f t="shared" si="813"/>
        <v>Q2</v>
      </c>
      <c r="F5772" t="str">
        <f t="shared" si="814"/>
        <v>2016-Apr</v>
      </c>
      <c r="G5772">
        <f t="shared" si="815"/>
        <v>4</v>
      </c>
      <c r="H5772" t="str">
        <f t="shared" si="816"/>
        <v>Wednesday</v>
      </c>
      <c r="I5772" t="str">
        <f t="shared" si="817"/>
        <v>FM1</v>
      </c>
      <c r="J5772" t="str">
        <f t="shared" si="818"/>
        <v>FQ1</v>
      </c>
    </row>
    <row r="5773" spans="1:10" x14ac:dyDescent="0.35">
      <c r="A5773" s="1">
        <v>40293</v>
      </c>
      <c r="B5773">
        <f t="shared" si="810"/>
        <v>2010</v>
      </c>
      <c r="C5773">
        <f t="shared" si="811"/>
        <v>4</v>
      </c>
      <c r="D5773" t="str">
        <f t="shared" si="812"/>
        <v>April</v>
      </c>
      <c r="E5773" t="str">
        <f t="shared" si="813"/>
        <v>Q2</v>
      </c>
      <c r="F5773" t="str">
        <f t="shared" si="814"/>
        <v>2010-Apr</v>
      </c>
      <c r="G5773">
        <f t="shared" si="815"/>
        <v>1</v>
      </c>
      <c r="H5773" t="str">
        <f t="shared" si="816"/>
        <v>Sunday</v>
      </c>
      <c r="I5773" t="str">
        <f t="shared" si="817"/>
        <v>FM1</v>
      </c>
      <c r="J5773" t="str">
        <f t="shared" si="818"/>
        <v>FQ1</v>
      </c>
    </row>
    <row r="5774" spans="1:10" x14ac:dyDescent="0.35">
      <c r="A5774" s="1">
        <v>41751</v>
      </c>
      <c r="B5774">
        <f t="shared" si="810"/>
        <v>2014</v>
      </c>
      <c r="C5774">
        <f t="shared" si="811"/>
        <v>4</v>
      </c>
      <c r="D5774" t="str">
        <f t="shared" si="812"/>
        <v>April</v>
      </c>
      <c r="E5774" t="str">
        <f t="shared" si="813"/>
        <v>Q2</v>
      </c>
      <c r="F5774" t="str">
        <f t="shared" si="814"/>
        <v>2014-Apr</v>
      </c>
      <c r="G5774">
        <f t="shared" si="815"/>
        <v>3</v>
      </c>
      <c r="H5774" t="str">
        <f t="shared" si="816"/>
        <v>Tuesday</v>
      </c>
      <c r="I5774" t="str">
        <f t="shared" si="817"/>
        <v>FM1</v>
      </c>
      <c r="J5774" t="str">
        <f t="shared" si="818"/>
        <v>FQ1</v>
      </c>
    </row>
    <row r="5775" spans="1:10" x14ac:dyDescent="0.35">
      <c r="A5775" s="1">
        <v>42097</v>
      </c>
      <c r="B5775">
        <f t="shared" si="810"/>
        <v>2015</v>
      </c>
      <c r="C5775">
        <f t="shared" si="811"/>
        <v>4</v>
      </c>
      <c r="D5775" t="str">
        <f t="shared" si="812"/>
        <v>April</v>
      </c>
      <c r="E5775" t="str">
        <f t="shared" si="813"/>
        <v>Q2</v>
      </c>
      <c r="F5775" t="str">
        <f t="shared" si="814"/>
        <v>2015-Apr</v>
      </c>
      <c r="G5775">
        <f t="shared" si="815"/>
        <v>6</v>
      </c>
      <c r="H5775" t="str">
        <f t="shared" si="816"/>
        <v>Friday</v>
      </c>
      <c r="I5775" t="str">
        <f t="shared" si="817"/>
        <v>FM1</v>
      </c>
      <c r="J5775" t="str">
        <f t="shared" si="818"/>
        <v>FQ1</v>
      </c>
    </row>
    <row r="5776" spans="1:10" x14ac:dyDescent="0.35">
      <c r="A5776" s="1">
        <v>41351</v>
      </c>
      <c r="B5776">
        <f t="shared" si="810"/>
        <v>2013</v>
      </c>
      <c r="C5776">
        <f t="shared" si="811"/>
        <v>3</v>
      </c>
      <c r="D5776" t="str">
        <f t="shared" si="812"/>
        <v>March</v>
      </c>
      <c r="E5776" t="str">
        <f t="shared" si="813"/>
        <v>Q1</v>
      </c>
      <c r="F5776" t="str">
        <f t="shared" si="814"/>
        <v>2013-Mar</v>
      </c>
      <c r="G5776">
        <f t="shared" si="815"/>
        <v>2</v>
      </c>
      <c r="H5776" t="str">
        <f t="shared" si="816"/>
        <v>Monday</v>
      </c>
      <c r="I5776" t="str">
        <f t="shared" si="817"/>
        <v>FM12</v>
      </c>
      <c r="J5776" t="str">
        <f t="shared" si="818"/>
        <v>FQ4</v>
      </c>
    </row>
    <row r="5777" spans="1:10" x14ac:dyDescent="0.35">
      <c r="A5777" s="1">
        <v>41027</v>
      </c>
      <c r="B5777">
        <f t="shared" si="810"/>
        <v>2012</v>
      </c>
      <c r="C5777">
        <f t="shared" si="811"/>
        <v>4</v>
      </c>
      <c r="D5777" t="str">
        <f t="shared" si="812"/>
        <v>April</v>
      </c>
      <c r="E5777" t="str">
        <f t="shared" si="813"/>
        <v>Q2</v>
      </c>
      <c r="F5777" t="str">
        <f t="shared" si="814"/>
        <v>2012-Apr</v>
      </c>
      <c r="G5777">
        <f t="shared" si="815"/>
        <v>7</v>
      </c>
      <c r="H5777" t="str">
        <f t="shared" si="816"/>
        <v>Saturday</v>
      </c>
      <c r="I5777" t="str">
        <f t="shared" si="817"/>
        <v>FM1</v>
      </c>
      <c r="J5777" t="str">
        <f t="shared" si="818"/>
        <v>FQ1</v>
      </c>
    </row>
    <row r="5778" spans="1:10" x14ac:dyDescent="0.35">
      <c r="A5778" s="1">
        <v>42476</v>
      </c>
      <c r="B5778">
        <f t="shared" si="810"/>
        <v>2016</v>
      </c>
      <c r="C5778">
        <f t="shared" si="811"/>
        <v>4</v>
      </c>
      <c r="D5778" t="str">
        <f t="shared" si="812"/>
        <v>April</v>
      </c>
      <c r="E5778" t="str">
        <f t="shared" si="813"/>
        <v>Q2</v>
      </c>
      <c r="F5778" t="str">
        <f t="shared" si="814"/>
        <v>2016-Apr</v>
      </c>
      <c r="G5778">
        <f t="shared" si="815"/>
        <v>7</v>
      </c>
      <c r="H5778" t="str">
        <f t="shared" si="816"/>
        <v>Saturday</v>
      </c>
      <c r="I5778" t="str">
        <f t="shared" si="817"/>
        <v>FM1</v>
      </c>
      <c r="J5778" t="str">
        <f t="shared" si="818"/>
        <v>FQ1</v>
      </c>
    </row>
    <row r="5779" spans="1:10" x14ac:dyDescent="0.35">
      <c r="A5779" s="1">
        <v>42488</v>
      </c>
      <c r="B5779">
        <f t="shared" si="810"/>
        <v>2016</v>
      </c>
      <c r="C5779">
        <f t="shared" si="811"/>
        <v>4</v>
      </c>
      <c r="D5779" t="str">
        <f t="shared" si="812"/>
        <v>April</v>
      </c>
      <c r="E5779" t="str">
        <f t="shared" si="813"/>
        <v>Q2</v>
      </c>
      <c r="F5779" t="str">
        <f t="shared" si="814"/>
        <v>2016-Apr</v>
      </c>
      <c r="G5779">
        <f t="shared" si="815"/>
        <v>5</v>
      </c>
      <c r="H5779" t="str">
        <f t="shared" si="816"/>
        <v>Thursday</v>
      </c>
      <c r="I5779" t="str">
        <f t="shared" si="817"/>
        <v>FM1</v>
      </c>
      <c r="J5779" t="str">
        <f t="shared" si="818"/>
        <v>FQ1</v>
      </c>
    </row>
    <row r="5780" spans="1:10" x14ac:dyDescent="0.35">
      <c r="A5780" s="1">
        <v>40285</v>
      </c>
      <c r="B5780">
        <f t="shared" si="810"/>
        <v>2010</v>
      </c>
      <c r="C5780">
        <f t="shared" si="811"/>
        <v>4</v>
      </c>
      <c r="D5780" t="str">
        <f t="shared" si="812"/>
        <v>April</v>
      </c>
      <c r="E5780" t="str">
        <f t="shared" si="813"/>
        <v>Q2</v>
      </c>
      <c r="F5780" t="str">
        <f t="shared" si="814"/>
        <v>2010-Apr</v>
      </c>
      <c r="G5780">
        <f t="shared" si="815"/>
        <v>7</v>
      </c>
      <c r="H5780" t="str">
        <f t="shared" si="816"/>
        <v>Saturday</v>
      </c>
      <c r="I5780" t="str">
        <f t="shared" si="817"/>
        <v>FM1</v>
      </c>
      <c r="J5780" t="str">
        <f t="shared" si="818"/>
        <v>FQ1</v>
      </c>
    </row>
    <row r="5781" spans="1:10" x14ac:dyDescent="0.35">
      <c r="A5781" s="1">
        <v>42461</v>
      </c>
      <c r="B5781">
        <f t="shared" si="810"/>
        <v>2016</v>
      </c>
      <c r="C5781">
        <f t="shared" si="811"/>
        <v>4</v>
      </c>
      <c r="D5781" t="str">
        <f t="shared" si="812"/>
        <v>April</v>
      </c>
      <c r="E5781" t="str">
        <f t="shared" si="813"/>
        <v>Q2</v>
      </c>
      <c r="F5781" t="str">
        <f t="shared" si="814"/>
        <v>2016-Apr</v>
      </c>
      <c r="G5781">
        <f t="shared" si="815"/>
        <v>6</v>
      </c>
      <c r="H5781" t="str">
        <f t="shared" si="816"/>
        <v>Friday</v>
      </c>
      <c r="I5781" t="str">
        <f t="shared" si="817"/>
        <v>FM1</v>
      </c>
      <c r="J5781" t="str">
        <f t="shared" si="818"/>
        <v>FQ1</v>
      </c>
    </row>
    <row r="5782" spans="1:10" x14ac:dyDescent="0.35">
      <c r="A5782" s="1">
        <v>41751</v>
      </c>
      <c r="B5782">
        <f t="shared" si="810"/>
        <v>2014</v>
      </c>
      <c r="C5782">
        <f t="shared" si="811"/>
        <v>4</v>
      </c>
      <c r="D5782" t="str">
        <f t="shared" si="812"/>
        <v>April</v>
      </c>
      <c r="E5782" t="str">
        <f t="shared" si="813"/>
        <v>Q2</v>
      </c>
      <c r="F5782" t="str">
        <f t="shared" si="814"/>
        <v>2014-Apr</v>
      </c>
      <c r="G5782">
        <f t="shared" si="815"/>
        <v>3</v>
      </c>
      <c r="H5782" t="str">
        <f t="shared" si="816"/>
        <v>Tuesday</v>
      </c>
      <c r="I5782" t="str">
        <f t="shared" si="817"/>
        <v>FM1</v>
      </c>
      <c r="J5782" t="str">
        <f t="shared" si="818"/>
        <v>FQ1</v>
      </c>
    </row>
    <row r="5783" spans="1:10" x14ac:dyDescent="0.35">
      <c r="A5783" s="1">
        <v>40639</v>
      </c>
      <c r="B5783">
        <f t="shared" si="810"/>
        <v>2011</v>
      </c>
      <c r="C5783">
        <f t="shared" si="811"/>
        <v>4</v>
      </c>
      <c r="D5783" t="str">
        <f t="shared" si="812"/>
        <v>April</v>
      </c>
      <c r="E5783" t="str">
        <f t="shared" si="813"/>
        <v>Q2</v>
      </c>
      <c r="F5783" t="str">
        <f t="shared" si="814"/>
        <v>2011-Apr</v>
      </c>
      <c r="G5783">
        <f t="shared" si="815"/>
        <v>4</v>
      </c>
      <c r="H5783" t="str">
        <f t="shared" si="816"/>
        <v>Wednesday</v>
      </c>
      <c r="I5783" t="str">
        <f t="shared" si="817"/>
        <v>FM1</v>
      </c>
      <c r="J5783" t="str">
        <f t="shared" si="818"/>
        <v>FQ1</v>
      </c>
    </row>
    <row r="5784" spans="1:10" x14ac:dyDescent="0.35">
      <c r="A5784" s="1">
        <v>41378</v>
      </c>
      <c r="B5784">
        <f t="shared" si="810"/>
        <v>2013</v>
      </c>
      <c r="C5784">
        <f t="shared" si="811"/>
        <v>4</v>
      </c>
      <c r="D5784" t="str">
        <f t="shared" si="812"/>
        <v>April</v>
      </c>
      <c r="E5784" t="str">
        <f t="shared" si="813"/>
        <v>Q2</v>
      </c>
      <c r="F5784" t="str">
        <f t="shared" si="814"/>
        <v>2013-Apr</v>
      </c>
      <c r="G5784">
        <f t="shared" si="815"/>
        <v>1</v>
      </c>
      <c r="H5784" t="str">
        <f t="shared" si="816"/>
        <v>Sunday</v>
      </c>
      <c r="I5784" t="str">
        <f t="shared" si="817"/>
        <v>FM1</v>
      </c>
      <c r="J5784" t="str">
        <f t="shared" si="818"/>
        <v>FQ1</v>
      </c>
    </row>
    <row r="5785" spans="1:10" x14ac:dyDescent="0.35">
      <c r="A5785" s="1">
        <v>42478</v>
      </c>
      <c r="B5785">
        <f t="shared" si="810"/>
        <v>2016</v>
      </c>
      <c r="C5785">
        <f t="shared" si="811"/>
        <v>4</v>
      </c>
      <c r="D5785" t="str">
        <f t="shared" si="812"/>
        <v>April</v>
      </c>
      <c r="E5785" t="str">
        <f t="shared" si="813"/>
        <v>Q2</v>
      </c>
      <c r="F5785" t="str">
        <f t="shared" si="814"/>
        <v>2016-Apr</v>
      </c>
      <c r="G5785">
        <f t="shared" si="815"/>
        <v>2</v>
      </c>
      <c r="H5785" t="str">
        <f t="shared" si="816"/>
        <v>Monday</v>
      </c>
      <c r="I5785" t="str">
        <f t="shared" si="817"/>
        <v>FM1</v>
      </c>
      <c r="J5785" t="str">
        <f t="shared" si="818"/>
        <v>FQ1</v>
      </c>
    </row>
    <row r="5786" spans="1:10" x14ac:dyDescent="0.35">
      <c r="A5786" s="1">
        <v>42112</v>
      </c>
      <c r="B5786">
        <f t="shared" si="810"/>
        <v>2015</v>
      </c>
      <c r="C5786">
        <f t="shared" si="811"/>
        <v>4</v>
      </c>
      <c r="D5786" t="str">
        <f t="shared" si="812"/>
        <v>April</v>
      </c>
      <c r="E5786" t="str">
        <f t="shared" si="813"/>
        <v>Q2</v>
      </c>
      <c r="F5786" t="str">
        <f t="shared" si="814"/>
        <v>2015-Apr</v>
      </c>
      <c r="G5786">
        <f t="shared" si="815"/>
        <v>7</v>
      </c>
      <c r="H5786" t="str">
        <f t="shared" si="816"/>
        <v>Saturday</v>
      </c>
      <c r="I5786" t="str">
        <f t="shared" si="817"/>
        <v>FM1</v>
      </c>
      <c r="J5786" t="str">
        <f t="shared" si="818"/>
        <v>FQ1</v>
      </c>
    </row>
    <row r="5787" spans="1:10" x14ac:dyDescent="0.35">
      <c r="A5787" s="1">
        <v>42839</v>
      </c>
      <c r="B5787">
        <f t="shared" si="810"/>
        <v>2017</v>
      </c>
      <c r="C5787">
        <f t="shared" si="811"/>
        <v>4</v>
      </c>
      <c r="D5787" t="str">
        <f t="shared" si="812"/>
        <v>April</v>
      </c>
      <c r="E5787" t="str">
        <f t="shared" si="813"/>
        <v>Q2</v>
      </c>
      <c r="F5787" t="str">
        <f t="shared" si="814"/>
        <v>2017-Apr</v>
      </c>
      <c r="G5787">
        <f t="shared" si="815"/>
        <v>6</v>
      </c>
      <c r="H5787" t="str">
        <f t="shared" si="816"/>
        <v>Friday</v>
      </c>
      <c r="I5787" t="str">
        <f t="shared" si="817"/>
        <v>FM1</v>
      </c>
      <c r="J5787" t="str">
        <f t="shared" si="818"/>
        <v>FQ1</v>
      </c>
    </row>
    <row r="5788" spans="1:10" x14ac:dyDescent="0.35">
      <c r="A5788" s="1">
        <v>41751</v>
      </c>
      <c r="B5788">
        <f t="shared" si="810"/>
        <v>2014</v>
      </c>
      <c r="C5788">
        <f t="shared" si="811"/>
        <v>4</v>
      </c>
      <c r="D5788" t="str">
        <f t="shared" si="812"/>
        <v>April</v>
      </c>
      <c r="E5788" t="str">
        <f t="shared" si="813"/>
        <v>Q2</v>
      </c>
      <c r="F5788" t="str">
        <f t="shared" si="814"/>
        <v>2014-Apr</v>
      </c>
      <c r="G5788">
        <f t="shared" si="815"/>
        <v>3</v>
      </c>
      <c r="H5788" t="str">
        <f t="shared" si="816"/>
        <v>Tuesday</v>
      </c>
      <c r="I5788" t="str">
        <f t="shared" si="817"/>
        <v>FM1</v>
      </c>
      <c r="J5788" t="str">
        <f t="shared" si="818"/>
        <v>FQ1</v>
      </c>
    </row>
    <row r="5789" spans="1:10" x14ac:dyDescent="0.35">
      <c r="A5789" s="1">
        <v>42842</v>
      </c>
      <c r="B5789">
        <f t="shared" si="810"/>
        <v>2017</v>
      </c>
      <c r="C5789">
        <f t="shared" si="811"/>
        <v>4</v>
      </c>
      <c r="D5789" t="str">
        <f t="shared" si="812"/>
        <v>April</v>
      </c>
      <c r="E5789" t="str">
        <f t="shared" si="813"/>
        <v>Q2</v>
      </c>
      <c r="F5789" t="str">
        <f t="shared" si="814"/>
        <v>2017-Apr</v>
      </c>
      <c r="G5789">
        <f t="shared" si="815"/>
        <v>2</v>
      </c>
      <c r="H5789" t="str">
        <f t="shared" si="816"/>
        <v>Monday</v>
      </c>
      <c r="I5789" t="str">
        <f t="shared" si="817"/>
        <v>FM1</v>
      </c>
      <c r="J5789" t="str">
        <f t="shared" si="818"/>
        <v>FQ1</v>
      </c>
    </row>
    <row r="5790" spans="1:10" x14ac:dyDescent="0.35">
      <c r="A5790" s="1">
        <v>43196</v>
      </c>
      <c r="B5790">
        <f t="shared" si="810"/>
        <v>2018</v>
      </c>
      <c r="C5790">
        <f t="shared" si="811"/>
        <v>4</v>
      </c>
      <c r="D5790" t="str">
        <f t="shared" si="812"/>
        <v>April</v>
      </c>
      <c r="E5790" t="str">
        <f t="shared" si="813"/>
        <v>Q2</v>
      </c>
      <c r="F5790" t="str">
        <f t="shared" si="814"/>
        <v>2018-Apr</v>
      </c>
      <c r="G5790">
        <f t="shared" si="815"/>
        <v>6</v>
      </c>
      <c r="H5790" t="str">
        <f t="shared" si="816"/>
        <v>Friday</v>
      </c>
      <c r="I5790" t="str">
        <f t="shared" si="817"/>
        <v>FM1</v>
      </c>
      <c r="J5790" t="str">
        <f t="shared" si="818"/>
        <v>FQ1</v>
      </c>
    </row>
    <row r="5791" spans="1:10" x14ac:dyDescent="0.35">
      <c r="A5791" s="1">
        <v>41004</v>
      </c>
      <c r="B5791">
        <f t="shared" si="810"/>
        <v>2012</v>
      </c>
      <c r="C5791">
        <f t="shared" si="811"/>
        <v>4</v>
      </c>
      <c r="D5791" t="str">
        <f t="shared" si="812"/>
        <v>April</v>
      </c>
      <c r="E5791" t="str">
        <f t="shared" si="813"/>
        <v>Q2</v>
      </c>
      <c r="F5791" t="str">
        <f t="shared" si="814"/>
        <v>2012-Apr</v>
      </c>
      <c r="G5791">
        <f t="shared" si="815"/>
        <v>5</v>
      </c>
      <c r="H5791" t="str">
        <f t="shared" si="816"/>
        <v>Thursday</v>
      </c>
      <c r="I5791" t="str">
        <f t="shared" si="817"/>
        <v>FM1</v>
      </c>
      <c r="J5791" t="str">
        <f t="shared" si="818"/>
        <v>FQ1</v>
      </c>
    </row>
    <row r="5792" spans="1:10" x14ac:dyDescent="0.35">
      <c r="A5792" s="1">
        <v>42837</v>
      </c>
      <c r="B5792">
        <f t="shared" si="810"/>
        <v>2017</v>
      </c>
      <c r="C5792">
        <f t="shared" si="811"/>
        <v>4</v>
      </c>
      <c r="D5792" t="str">
        <f t="shared" si="812"/>
        <v>April</v>
      </c>
      <c r="E5792" t="str">
        <f t="shared" si="813"/>
        <v>Q2</v>
      </c>
      <c r="F5792" t="str">
        <f t="shared" si="814"/>
        <v>2017-Apr</v>
      </c>
      <c r="G5792">
        <f t="shared" si="815"/>
        <v>4</v>
      </c>
      <c r="H5792" t="str">
        <f t="shared" si="816"/>
        <v>Wednesday</v>
      </c>
      <c r="I5792" t="str">
        <f t="shared" si="817"/>
        <v>FM1</v>
      </c>
      <c r="J5792" t="str">
        <f t="shared" si="818"/>
        <v>FQ1</v>
      </c>
    </row>
    <row r="5793" spans="1:10" x14ac:dyDescent="0.35">
      <c r="A5793" s="1">
        <v>42119</v>
      </c>
      <c r="B5793">
        <f t="shared" si="810"/>
        <v>2015</v>
      </c>
      <c r="C5793">
        <f t="shared" si="811"/>
        <v>4</v>
      </c>
      <c r="D5793" t="str">
        <f t="shared" si="812"/>
        <v>April</v>
      </c>
      <c r="E5793" t="str">
        <f t="shared" si="813"/>
        <v>Q2</v>
      </c>
      <c r="F5793" t="str">
        <f t="shared" si="814"/>
        <v>2015-Apr</v>
      </c>
      <c r="G5793">
        <f t="shared" si="815"/>
        <v>7</v>
      </c>
      <c r="H5793" t="str">
        <f t="shared" si="816"/>
        <v>Saturday</v>
      </c>
      <c r="I5793" t="str">
        <f t="shared" si="817"/>
        <v>FM1</v>
      </c>
      <c r="J5793" t="str">
        <f t="shared" si="818"/>
        <v>FQ1</v>
      </c>
    </row>
    <row r="5794" spans="1:10" x14ac:dyDescent="0.35">
      <c r="A5794" s="1">
        <v>41380</v>
      </c>
      <c r="B5794">
        <f t="shared" si="810"/>
        <v>2013</v>
      </c>
      <c r="C5794">
        <f t="shared" si="811"/>
        <v>4</v>
      </c>
      <c r="D5794" t="str">
        <f t="shared" si="812"/>
        <v>April</v>
      </c>
      <c r="E5794" t="str">
        <f t="shared" si="813"/>
        <v>Q2</v>
      </c>
      <c r="F5794" t="str">
        <f t="shared" si="814"/>
        <v>2013-Apr</v>
      </c>
      <c r="G5794">
        <f t="shared" si="815"/>
        <v>3</v>
      </c>
      <c r="H5794" t="str">
        <f t="shared" si="816"/>
        <v>Tuesday</v>
      </c>
      <c r="I5794" t="str">
        <f t="shared" si="817"/>
        <v>FM1</v>
      </c>
      <c r="J5794" t="str">
        <f t="shared" si="818"/>
        <v>FQ1</v>
      </c>
    </row>
    <row r="5795" spans="1:10" x14ac:dyDescent="0.35">
      <c r="A5795" s="1">
        <v>42830</v>
      </c>
      <c r="B5795">
        <f t="shared" si="810"/>
        <v>2017</v>
      </c>
      <c r="C5795">
        <f t="shared" si="811"/>
        <v>4</v>
      </c>
      <c r="D5795" t="str">
        <f t="shared" si="812"/>
        <v>April</v>
      </c>
      <c r="E5795" t="str">
        <f t="shared" si="813"/>
        <v>Q2</v>
      </c>
      <c r="F5795" t="str">
        <f t="shared" si="814"/>
        <v>2017-Apr</v>
      </c>
      <c r="G5795">
        <f t="shared" si="815"/>
        <v>4</v>
      </c>
      <c r="H5795" t="str">
        <f t="shared" si="816"/>
        <v>Wednesday</v>
      </c>
      <c r="I5795" t="str">
        <f t="shared" si="817"/>
        <v>FM1</v>
      </c>
      <c r="J5795" t="str">
        <f t="shared" si="818"/>
        <v>FQ1</v>
      </c>
    </row>
    <row r="5796" spans="1:10" x14ac:dyDescent="0.35">
      <c r="A5796" s="1">
        <v>42480</v>
      </c>
      <c r="B5796">
        <f t="shared" si="810"/>
        <v>2016</v>
      </c>
      <c r="C5796">
        <f t="shared" si="811"/>
        <v>4</v>
      </c>
      <c r="D5796" t="str">
        <f t="shared" si="812"/>
        <v>April</v>
      </c>
      <c r="E5796" t="str">
        <f t="shared" si="813"/>
        <v>Q2</v>
      </c>
      <c r="F5796" t="str">
        <f t="shared" si="814"/>
        <v>2016-Apr</v>
      </c>
      <c r="G5796">
        <f t="shared" si="815"/>
        <v>4</v>
      </c>
      <c r="H5796" t="str">
        <f t="shared" si="816"/>
        <v>Wednesday</v>
      </c>
      <c r="I5796" t="str">
        <f t="shared" si="817"/>
        <v>FM1</v>
      </c>
      <c r="J5796" t="str">
        <f t="shared" si="818"/>
        <v>FQ1</v>
      </c>
    </row>
    <row r="5797" spans="1:10" x14ac:dyDescent="0.35">
      <c r="A5797" s="1">
        <v>42118</v>
      </c>
      <c r="B5797">
        <f t="shared" si="810"/>
        <v>2015</v>
      </c>
      <c r="C5797">
        <f t="shared" si="811"/>
        <v>4</v>
      </c>
      <c r="D5797" t="str">
        <f t="shared" si="812"/>
        <v>April</v>
      </c>
      <c r="E5797" t="str">
        <f t="shared" si="813"/>
        <v>Q2</v>
      </c>
      <c r="F5797" t="str">
        <f t="shared" si="814"/>
        <v>2015-Apr</v>
      </c>
      <c r="G5797">
        <f t="shared" si="815"/>
        <v>6</v>
      </c>
      <c r="H5797" t="str">
        <f t="shared" si="816"/>
        <v>Friday</v>
      </c>
      <c r="I5797" t="str">
        <f t="shared" si="817"/>
        <v>FM1</v>
      </c>
      <c r="J5797" t="str">
        <f t="shared" si="818"/>
        <v>FQ1</v>
      </c>
    </row>
    <row r="5798" spans="1:10" x14ac:dyDescent="0.35">
      <c r="A5798" s="1">
        <v>40326</v>
      </c>
      <c r="B5798">
        <f t="shared" si="810"/>
        <v>2010</v>
      </c>
      <c r="C5798">
        <f t="shared" si="811"/>
        <v>5</v>
      </c>
      <c r="D5798" t="str">
        <f t="shared" si="812"/>
        <v>May</v>
      </c>
      <c r="E5798" t="str">
        <f t="shared" si="813"/>
        <v>Q2</v>
      </c>
      <c r="F5798" t="str">
        <f t="shared" si="814"/>
        <v>2010-May</v>
      </c>
      <c r="G5798">
        <f t="shared" si="815"/>
        <v>6</v>
      </c>
      <c r="H5798" t="str">
        <f t="shared" si="816"/>
        <v>Friday</v>
      </c>
      <c r="I5798" t="str">
        <f t="shared" si="817"/>
        <v>FM2</v>
      </c>
      <c r="J5798" t="str">
        <f t="shared" si="818"/>
        <v>FQ1</v>
      </c>
    </row>
    <row r="5799" spans="1:10" x14ac:dyDescent="0.35">
      <c r="A5799" s="1">
        <v>43330</v>
      </c>
      <c r="B5799">
        <f t="shared" si="810"/>
        <v>2018</v>
      </c>
      <c r="C5799">
        <f t="shared" si="811"/>
        <v>8</v>
      </c>
      <c r="D5799" t="str">
        <f t="shared" si="812"/>
        <v>August</v>
      </c>
      <c r="E5799" t="str">
        <f t="shared" si="813"/>
        <v>Q3</v>
      </c>
      <c r="F5799" t="str">
        <f t="shared" si="814"/>
        <v>2018-Aug</v>
      </c>
      <c r="G5799">
        <f t="shared" si="815"/>
        <v>7</v>
      </c>
      <c r="H5799" t="str">
        <f t="shared" si="816"/>
        <v>Saturday</v>
      </c>
      <c r="I5799" t="str">
        <f t="shared" si="817"/>
        <v>FM5</v>
      </c>
      <c r="J5799" t="str">
        <f t="shared" si="818"/>
        <v>FQ2</v>
      </c>
    </row>
    <row r="5800" spans="1:10" x14ac:dyDescent="0.35">
      <c r="A5800" s="1">
        <v>42107</v>
      </c>
      <c r="B5800">
        <f t="shared" si="810"/>
        <v>2015</v>
      </c>
      <c r="C5800">
        <f t="shared" si="811"/>
        <v>4</v>
      </c>
      <c r="D5800" t="str">
        <f t="shared" si="812"/>
        <v>April</v>
      </c>
      <c r="E5800" t="str">
        <f t="shared" si="813"/>
        <v>Q2</v>
      </c>
      <c r="F5800" t="str">
        <f t="shared" si="814"/>
        <v>2015-Apr</v>
      </c>
      <c r="G5800">
        <f t="shared" si="815"/>
        <v>2</v>
      </c>
      <c r="H5800" t="str">
        <f t="shared" si="816"/>
        <v>Monday</v>
      </c>
      <c r="I5800" t="str">
        <f t="shared" si="817"/>
        <v>FM1</v>
      </c>
      <c r="J5800" t="str">
        <f t="shared" si="818"/>
        <v>FQ1</v>
      </c>
    </row>
    <row r="5801" spans="1:10" x14ac:dyDescent="0.35">
      <c r="A5801" s="1">
        <v>42822</v>
      </c>
      <c r="B5801">
        <f t="shared" si="810"/>
        <v>2017</v>
      </c>
      <c r="C5801">
        <f t="shared" si="811"/>
        <v>3</v>
      </c>
      <c r="D5801" t="str">
        <f t="shared" si="812"/>
        <v>March</v>
      </c>
      <c r="E5801" t="str">
        <f t="shared" si="813"/>
        <v>Q1</v>
      </c>
      <c r="F5801" t="str">
        <f t="shared" si="814"/>
        <v>2017-Mar</v>
      </c>
      <c r="G5801">
        <f t="shared" si="815"/>
        <v>3</v>
      </c>
      <c r="H5801" t="str">
        <f t="shared" si="816"/>
        <v>Tuesday</v>
      </c>
      <c r="I5801" t="str">
        <f t="shared" si="817"/>
        <v>FM12</v>
      </c>
      <c r="J5801" t="str">
        <f t="shared" si="818"/>
        <v>FQ4</v>
      </c>
    </row>
    <row r="5802" spans="1:10" x14ac:dyDescent="0.35">
      <c r="A5802" s="1">
        <v>42821</v>
      </c>
      <c r="B5802">
        <f t="shared" si="810"/>
        <v>2017</v>
      </c>
      <c r="C5802">
        <f t="shared" si="811"/>
        <v>3</v>
      </c>
      <c r="D5802" t="str">
        <f t="shared" si="812"/>
        <v>March</v>
      </c>
      <c r="E5802" t="str">
        <f t="shared" si="813"/>
        <v>Q1</v>
      </c>
      <c r="F5802" t="str">
        <f t="shared" si="814"/>
        <v>2017-Mar</v>
      </c>
      <c r="G5802">
        <f t="shared" si="815"/>
        <v>2</v>
      </c>
      <c r="H5802" t="str">
        <f t="shared" si="816"/>
        <v>Monday</v>
      </c>
      <c r="I5802" t="str">
        <f t="shared" si="817"/>
        <v>FM12</v>
      </c>
      <c r="J5802" t="str">
        <f t="shared" si="818"/>
        <v>FQ4</v>
      </c>
    </row>
    <row r="5803" spans="1:10" x14ac:dyDescent="0.35">
      <c r="A5803" s="1">
        <v>42255</v>
      </c>
      <c r="B5803">
        <f t="shared" si="810"/>
        <v>2015</v>
      </c>
      <c r="C5803">
        <f t="shared" si="811"/>
        <v>9</v>
      </c>
      <c r="D5803" t="str">
        <f t="shared" si="812"/>
        <v>September</v>
      </c>
      <c r="E5803" t="str">
        <f t="shared" si="813"/>
        <v>Q3</v>
      </c>
      <c r="F5803" t="str">
        <f t="shared" si="814"/>
        <v>2015-Sep</v>
      </c>
      <c r="G5803">
        <f t="shared" si="815"/>
        <v>3</v>
      </c>
      <c r="H5803" t="str">
        <f t="shared" si="816"/>
        <v>Tuesday</v>
      </c>
      <c r="I5803" t="str">
        <f t="shared" si="817"/>
        <v>FM6</v>
      </c>
      <c r="J5803" t="str">
        <f t="shared" si="818"/>
        <v>FQ2</v>
      </c>
    </row>
    <row r="5804" spans="1:10" x14ac:dyDescent="0.35">
      <c r="A5804" s="1">
        <v>40799</v>
      </c>
      <c r="B5804">
        <f t="shared" si="810"/>
        <v>2011</v>
      </c>
      <c r="C5804">
        <f t="shared" si="811"/>
        <v>9</v>
      </c>
      <c r="D5804" t="str">
        <f t="shared" si="812"/>
        <v>September</v>
      </c>
      <c r="E5804" t="str">
        <f t="shared" si="813"/>
        <v>Q3</v>
      </c>
      <c r="F5804" t="str">
        <f t="shared" si="814"/>
        <v>2011-Sep</v>
      </c>
      <c r="G5804">
        <f t="shared" si="815"/>
        <v>3</v>
      </c>
      <c r="H5804" t="str">
        <f t="shared" si="816"/>
        <v>Tuesday</v>
      </c>
      <c r="I5804" t="str">
        <f t="shared" si="817"/>
        <v>FM6</v>
      </c>
      <c r="J5804" t="str">
        <f t="shared" si="818"/>
        <v>FQ2</v>
      </c>
    </row>
    <row r="5805" spans="1:10" x14ac:dyDescent="0.35">
      <c r="A5805" s="1">
        <v>42809</v>
      </c>
      <c r="B5805">
        <f t="shared" si="810"/>
        <v>2017</v>
      </c>
      <c r="C5805">
        <f t="shared" si="811"/>
        <v>3</v>
      </c>
      <c r="D5805" t="str">
        <f t="shared" si="812"/>
        <v>March</v>
      </c>
      <c r="E5805" t="str">
        <f t="shared" si="813"/>
        <v>Q1</v>
      </c>
      <c r="F5805" t="str">
        <f t="shared" si="814"/>
        <v>2017-Mar</v>
      </c>
      <c r="G5805">
        <f t="shared" si="815"/>
        <v>4</v>
      </c>
      <c r="H5805" t="str">
        <f t="shared" si="816"/>
        <v>Wednesday</v>
      </c>
      <c r="I5805" t="str">
        <f t="shared" si="817"/>
        <v>FM12</v>
      </c>
      <c r="J5805" t="str">
        <f t="shared" si="818"/>
        <v>FQ4</v>
      </c>
    </row>
    <row r="5806" spans="1:10" x14ac:dyDescent="0.35">
      <c r="A5806" s="1">
        <v>40623</v>
      </c>
      <c r="B5806">
        <f t="shared" si="810"/>
        <v>2011</v>
      </c>
      <c r="C5806">
        <f t="shared" si="811"/>
        <v>3</v>
      </c>
      <c r="D5806" t="str">
        <f t="shared" si="812"/>
        <v>March</v>
      </c>
      <c r="E5806" t="str">
        <f t="shared" si="813"/>
        <v>Q1</v>
      </c>
      <c r="F5806" t="str">
        <f t="shared" si="814"/>
        <v>2011-Mar</v>
      </c>
      <c r="G5806">
        <f t="shared" si="815"/>
        <v>2</v>
      </c>
      <c r="H5806" t="str">
        <f t="shared" si="816"/>
        <v>Monday</v>
      </c>
      <c r="I5806" t="str">
        <f t="shared" si="817"/>
        <v>FM12</v>
      </c>
      <c r="J5806" t="str">
        <f t="shared" si="818"/>
        <v>FQ4</v>
      </c>
    </row>
    <row r="5807" spans="1:10" x14ac:dyDescent="0.35">
      <c r="A5807" s="1">
        <v>43180</v>
      </c>
      <c r="B5807">
        <f t="shared" si="810"/>
        <v>2018</v>
      </c>
      <c r="C5807">
        <f t="shared" si="811"/>
        <v>3</v>
      </c>
      <c r="D5807" t="str">
        <f t="shared" si="812"/>
        <v>March</v>
      </c>
      <c r="E5807" t="str">
        <f t="shared" si="813"/>
        <v>Q1</v>
      </c>
      <c r="F5807" t="str">
        <f t="shared" si="814"/>
        <v>2018-Mar</v>
      </c>
      <c r="G5807">
        <f t="shared" si="815"/>
        <v>4</v>
      </c>
      <c r="H5807" t="str">
        <f t="shared" si="816"/>
        <v>Wednesday</v>
      </c>
      <c r="I5807" t="str">
        <f t="shared" si="817"/>
        <v>FM12</v>
      </c>
      <c r="J5807" t="str">
        <f t="shared" si="818"/>
        <v>FQ4</v>
      </c>
    </row>
    <row r="5808" spans="1:10" x14ac:dyDescent="0.35">
      <c r="A5808" s="1">
        <v>41358</v>
      </c>
      <c r="B5808">
        <f t="shared" si="810"/>
        <v>2013</v>
      </c>
      <c r="C5808">
        <f t="shared" si="811"/>
        <v>3</v>
      </c>
      <c r="D5808" t="str">
        <f t="shared" si="812"/>
        <v>March</v>
      </c>
      <c r="E5808" t="str">
        <f t="shared" si="813"/>
        <v>Q1</v>
      </c>
      <c r="F5808" t="str">
        <f t="shared" si="814"/>
        <v>2013-Mar</v>
      </c>
      <c r="G5808">
        <f t="shared" si="815"/>
        <v>2</v>
      </c>
      <c r="H5808" t="str">
        <f t="shared" si="816"/>
        <v>Monday</v>
      </c>
      <c r="I5808" t="str">
        <f t="shared" si="817"/>
        <v>FM12</v>
      </c>
      <c r="J5808" t="str">
        <f t="shared" si="818"/>
        <v>FQ4</v>
      </c>
    </row>
    <row r="5809" spans="1:10" x14ac:dyDescent="0.35">
      <c r="A5809" s="1">
        <v>40981</v>
      </c>
      <c r="B5809">
        <f t="shared" si="810"/>
        <v>2012</v>
      </c>
      <c r="C5809">
        <f t="shared" si="811"/>
        <v>3</v>
      </c>
      <c r="D5809" t="str">
        <f t="shared" si="812"/>
        <v>March</v>
      </c>
      <c r="E5809" t="str">
        <f t="shared" si="813"/>
        <v>Q1</v>
      </c>
      <c r="F5809" t="str">
        <f t="shared" si="814"/>
        <v>2012-Mar</v>
      </c>
      <c r="G5809">
        <f t="shared" si="815"/>
        <v>3</v>
      </c>
      <c r="H5809" t="str">
        <f t="shared" si="816"/>
        <v>Tuesday</v>
      </c>
      <c r="I5809" t="str">
        <f t="shared" si="817"/>
        <v>FM12</v>
      </c>
      <c r="J5809" t="str">
        <f t="shared" si="818"/>
        <v>FQ4</v>
      </c>
    </row>
    <row r="5810" spans="1:10" x14ac:dyDescent="0.35">
      <c r="A5810" s="1">
        <v>40996</v>
      </c>
      <c r="B5810">
        <f t="shared" si="810"/>
        <v>2012</v>
      </c>
      <c r="C5810">
        <f t="shared" si="811"/>
        <v>3</v>
      </c>
      <c r="D5810" t="str">
        <f t="shared" si="812"/>
        <v>March</v>
      </c>
      <c r="E5810" t="str">
        <f t="shared" si="813"/>
        <v>Q1</v>
      </c>
      <c r="F5810" t="str">
        <f t="shared" si="814"/>
        <v>2012-Mar</v>
      </c>
      <c r="G5810">
        <f t="shared" si="815"/>
        <v>4</v>
      </c>
      <c r="H5810" t="str">
        <f t="shared" si="816"/>
        <v>Wednesday</v>
      </c>
      <c r="I5810" t="str">
        <f t="shared" si="817"/>
        <v>FM12</v>
      </c>
      <c r="J5810" t="str">
        <f t="shared" si="818"/>
        <v>FQ4</v>
      </c>
    </row>
    <row r="5811" spans="1:10" x14ac:dyDescent="0.35">
      <c r="A5811" s="1">
        <v>42090</v>
      </c>
      <c r="B5811">
        <f t="shared" si="810"/>
        <v>2015</v>
      </c>
      <c r="C5811">
        <f t="shared" si="811"/>
        <v>3</v>
      </c>
      <c r="D5811" t="str">
        <f t="shared" si="812"/>
        <v>March</v>
      </c>
      <c r="E5811" t="str">
        <f t="shared" si="813"/>
        <v>Q1</v>
      </c>
      <c r="F5811" t="str">
        <f t="shared" si="814"/>
        <v>2015-Mar</v>
      </c>
      <c r="G5811">
        <f t="shared" si="815"/>
        <v>6</v>
      </c>
      <c r="H5811" t="str">
        <f t="shared" si="816"/>
        <v>Friday</v>
      </c>
      <c r="I5811" t="str">
        <f t="shared" si="817"/>
        <v>FM12</v>
      </c>
      <c r="J5811" t="str">
        <f t="shared" si="818"/>
        <v>FQ4</v>
      </c>
    </row>
    <row r="5812" spans="1:10" x14ac:dyDescent="0.35">
      <c r="A5812" s="1">
        <v>40254</v>
      </c>
      <c r="B5812">
        <f t="shared" si="810"/>
        <v>2010</v>
      </c>
      <c r="C5812">
        <f t="shared" si="811"/>
        <v>3</v>
      </c>
      <c r="D5812" t="str">
        <f t="shared" si="812"/>
        <v>March</v>
      </c>
      <c r="E5812" t="str">
        <f t="shared" si="813"/>
        <v>Q1</v>
      </c>
      <c r="F5812" t="str">
        <f t="shared" si="814"/>
        <v>2010-Mar</v>
      </c>
      <c r="G5812">
        <f t="shared" si="815"/>
        <v>4</v>
      </c>
      <c r="H5812" t="str">
        <f t="shared" si="816"/>
        <v>Wednesday</v>
      </c>
      <c r="I5812" t="str">
        <f t="shared" si="817"/>
        <v>FM12</v>
      </c>
      <c r="J5812" t="str">
        <f t="shared" si="818"/>
        <v>FQ4</v>
      </c>
    </row>
    <row r="5813" spans="1:10" x14ac:dyDescent="0.35">
      <c r="A5813" s="1">
        <v>41344</v>
      </c>
      <c r="B5813">
        <f t="shared" si="810"/>
        <v>2013</v>
      </c>
      <c r="C5813">
        <f t="shared" si="811"/>
        <v>3</v>
      </c>
      <c r="D5813" t="str">
        <f t="shared" si="812"/>
        <v>March</v>
      </c>
      <c r="E5813" t="str">
        <f t="shared" si="813"/>
        <v>Q1</v>
      </c>
      <c r="F5813" t="str">
        <f t="shared" si="814"/>
        <v>2013-Mar</v>
      </c>
      <c r="G5813">
        <f t="shared" si="815"/>
        <v>2</v>
      </c>
      <c r="H5813" t="str">
        <f t="shared" si="816"/>
        <v>Monday</v>
      </c>
      <c r="I5813" t="str">
        <f t="shared" si="817"/>
        <v>FM12</v>
      </c>
      <c r="J5813" t="str">
        <f t="shared" si="818"/>
        <v>FQ4</v>
      </c>
    </row>
    <row r="5814" spans="1:10" x14ac:dyDescent="0.35">
      <c r="A5814" s="1">
        <v>40627</v>
      </c>
      <c r="B5814">
        <f t="shared" si="810"/>
        <v>2011</v>
      </c>
      <c r="C5814">
        <f t="shared" si="811"/>
        <v>3</v>
      </c>
      <c r="D5814" t="str">
        <f t="shared" si="812"/>
        <v>March</v>
      </c>
      <c r="E5814" t="str">
        <f t="shared" si="813"/>
        <v>Q1</v>
      </c>
      <c r="F5814" t="str">
        <f t="shared" si="814"/>
        <v>2011-Mar</v>
      </c>
      <c r="G5814">
        <f t="shared" si="815"/>
        <v>6</v>
      </c>
      <c r="H5814" t="str">
        <f t="shared" si="816"/>
        <v>Friday</v>
      </c>
      <c r="I5814" t="str">
        <f t="shared" si="817"/>
        <v>FM12</v>
      </c>
      <c r="J5814" t="str">
        <f t="shared" si="818"/>
        <v>FQ4</v>
      </c>
    </row>
    <row r="5815" spans="1:10" x14ac:dyDescent="0.35">
      <c r="A5815" s="1">
        <v>40990</v>
      </c>
      <c r="B5815">
        <f t="shared" si="810"/>
        <v>2012</v>
      </c>
      <c r="C5815">
        <f t="shared" si="811"/>
        <v>3</v>
      </c>
      <c r="D5815" t="str">
        <f t="shared" si="812"/>
        <v>March</v>
      </c>
      <c r="E5815" t="str">
        <f t="shared" si="813"/>
        <v>Q1</v>
      </c>
      <c r="F5815" t="str">
        <f t="shared" si="814"/>
        <v>2012-Mar</v>
      </c>
      <c r="G5815">
        <f t="shared" si="815"/>
        <v>5</v>
      </c>
      <c r="H5815" t="str">
        <f t="shared" si="816"/>
        <v>Thursday</v>
      </c>
      <c r="I5815" t="str">
        <f t="shared" si="817"/>
        <v>FM12</v>
      </c>
      <c r="J5815" t="str">
        <f t="shared" si="818"/>
        <v>FQ4</v>
      </c>
    </row>
    <row r="5816" spans="1:10" x14ac:dyDescent="0.35">
      <c r="A5816" s="1">
        <v>42450</v>
      </c>
      <c r="B5816">
        <f t="shared" si="810"/>
        <v>2016</v>
      </c>
      <c r="C5816">
        <f t="shared" si="811"/>
        <v>3</v>
      </c>
      <c r="D5816" t="str">
        <f t="shared" si="812"/>
        <v>March</v>
      </c>
      <c r="E5816" t="str">
        <f t="shared" si="813"/>
        <v>Q1</v>
      </c>
      <c r="F5816" t="str">
        <f t="shared" si="814"/>
        <v>2016-Mar</v>
      </c>
      <c r="G5816">
        <f t="shared" si="815"/>
        <v>2</v>
      </c>
      <c r="H5816" t="str">
        <f t="shared" si="816"/>
        <v>Monday</v>
      </c>
      <c r="I5816" t="str">
        <f t="shared" si="817"/>
        <v>FM12</v>
      </c>
      <c r="J5816" t="str">
        <f t="shared" si="818"/>
        <v>FQ4</v>
      </c>
    </row>
    <row r="5817" spans="1:10" x14ac:dyDescent="0.35">
      <c r="A5817" s="1">
        <v>42805</v>
      </c>
      <c r="B5817">
        <f t="shared" si="810"/>
        <v>2017</v>
      </c>
      <c r="C5817">
        <f t="shared" si="811"/>
        <v>3</v>
      </c>
      <c r="D5817" t="str">
        <f t="shared" si="812"/>
        <v>March</v>
      </c>
      <c r="E5817" t="str">
        <f t="shared" si="813"/>
        <v>Q1</v>
      </c>
      <c r="F5817" t="str">
        <f t="shared" si="814"/>
        <v>2017-Mar</v>
      </c>
      <c r="G5817">
        <f t="shared" si="815"/>
        <v>7</v>
      </c>
      <c r="H5817" t="str">
        <f t="shared" si="816"/>
        <v>Saturday</v>
      </c>
      <c r="I5817" t="str">
        <f t="shared" si="817"/>
        <v>FM12</v>
      </c>
      <c r="J5817" t="str">
        <f t="shared" si="818"/>
        <v>FQ4</v>
      </c>
    </row>
    <row r="5818" spans="1:10" x14ac:dyDescent="0.35">
      <c r="A5818" s="1">
        <v>42820</v>
      </c>
      <c r="B5818">
        <f t="shared" si="810"/>
        <v>2017</v>
      </c>
      <c r="C5818">
        <f t="shared" si="811"/>
        <v>3</v>
      </c>
      <c r="D5818" t="str">
        <f t="shared" si="812"/>
        <v>March</v>
      </c>
      <c r="E5818" t="str">
        <f t="shared" si="813"/>
        <v>Q1</v>
      </c>
      <c r="F5818" t="str">
        <f t="shared" si="814"/>
        <v>2017-Mar</v>
      </c>
      <c r="G5818">
        <f t="shared" si="815"/>
        <v>1</v>
      </c>
      <c r="H5818" t="str">
        <f t="shared" si="816"/>
        <v>Sunday</v>
      </c>
      <c r="I5818" t="str">
        <f t="shared" si="817"/>
        <v>FM12</v>
      </c>
      <c r="J5818" t="str">
        <f t="shared" si="818"/>
        <v>FQ4</v>
      </c>
    </row>
    <row r="5819" spans="1:10" x14ac:dyDescent="0.35">
      <c r="A5819" s="1">
        <v>41716</v>
      </c>
      <c r="B5819">
        <f t="shared" si="810"/>
        <v>2014</v>
      </c>
      <c r="C5819">
        <f t="shared" si="811"/>
        <v>3</v>
      </c>
      <c r="D5819" t="str">
        <f t="shared" si="812"/>
        <v>March</v>
      </c>
      <c r="E5819" t="str">
        <f t="shared" si="813"/>
        <v>Q1</v>
      </c>
      <c r="F5819" t="str">
        <f t="shared" si="814"/>
        <v>2014-Mar</v>
      </c>
      <c r="G5819">
        <f t="shared" si="815"/>
        <v>3</v>
      </c>
      <c r="H5819" t="str">
        <f t="shared" si="816"/>
        <v>Tuesday</v>
      </c>
      <c r="I5819" t="str">
        <f t="shared" si="817"/>
        <v>FM12</v>
      </c>
      <c r="J5819" t="str">
        <f t="shared" si="818"/>
        <v>FQ4</v>
      </c>
    </row>
    <row r="5820" spans="1:10" x14ac:dyDescent="0.35">
      <c r="A5820" s="1">
        <v>40972</v>
      </c>
      <c r="B5820">
        <f t="shared" si="810"/>
        <v>2012</v>
      </c>
      <c r="C5820">
        <f t="shared" si="811"/>
        <v>3</v>
      </c>
      <c r="D5820" t="str">
        <f t="shared" si="812"/>
        <v>March</v>
      </c>
      <c r="E5820" t="str">
        <f t="shared" si="813"/>
        <v>Q1</v>
      </c>
      <c r="F5820" t="str">
        <f t="shared" si="814"/>
        <v>2012-Mar</v>
      </c>
      <c r="G5820">
        <f t="shared" si="815"/>
        <v>1</v>
      </c>
      <c r="H5820" t="str">
        <f t="shared" si="816"/>
        <v>Sunday</v>
      </c>
      <c r="I5820" t="str">
        <f t="shared" si="817"/>
        <v>FM12</v>
      </c>
      <c r="J5820" t="str">
        <f t="shared" si="818"/>
        <v>FQ4</v>
      </c>
    </row>
    <row r="5821" spans="1:10" x14ac:dyDescent="0.35">
      <c r="A5821" s="1">
        <v>42454</v>
      </c>
      <c r="B5821">
        <f t="shared" si="810"/>
        <v>2016</v>
      </c>
      <c r="C5821">
        <f t="shared" si="811"/>
        <v>3</v>
      </c>
      <c r="D5821" t="str">
        <f t="shared" si="812"/>
        <v>March</v>
      </c>
      <c r="E5821" t="str">
        <f t="shared" si="813"/>
        <v>Q1</v>
      </c>
      <c r="F5821" t="str">
        <f t="shared" si="814"/>
        <v>2016-Mar</v>
      </c>
      <c r="G5821">
        <f t="shared" si="815"/>
        <v>6</v>
      </c>
      <c r="H5821" t="str">
        <f t="shared" si="816"/>
        <v>Friday</v>
      </c>
      <c r="I5821" t="str">
        <f t="shared" si="817"/>
        <v>FM12</v>
      </c>
      <c r="J5821" t="str">
        <f t="shared" si="818"/>
        <v>FQ4</v>
      </c>
    </row>
    <row r="5822" spans="1:10" x14ac:dyDescent="0.35">
      <c r="A5822" s="1">
        <v>42451</v>
      </c>
      <c r="B5822">
        <f t="shared" si="810"/>
        <v>2016</v>
      </c>
      <c r="C5822">
        <f t="shared" si="811"/>
        <v>3</v>
      </c>
      <c r="D5822" t="str">
        <f t="shared" si="812"/>
        <v>March</v>
      </c>
      <c r="E5822" t="str">
        <f t="shared" si="813"/>
        <v>Q1</v>
      </c>
      <c r="F5822" t="str">
        <f t="shared" si="814"/>
        <v>2016-Mar</v>
      </c>
      <c r="G5822">
        <f t="shared" si="815"/>
        <v>3</v>
      </c>
      <c r="H5822" t="str">
        <f t="shared" si="816"/>
        <v>Tuesday</v>
      </c>
      <c r="I5822" t="str">
        <f t="shared" si="817"/>
        <v>FM12</v>
      </c>
      <c r="J5822" t="str">
        <f t="shared" si="818"/>
        <v>FQ4</v>
      </c>
    </row>
    <row r="5823" spans="1:10" x14ac:dyDescent="0.35">
      <c r="A5823" s="1">
        <v>42083</v>
      </c>
      <c r="B5823">
        <f t="shared" si="810"/>
        <v>2015</v>
      </c>
      <c r="C5823">
        <f t="shared" si="811"/>
        <v>3</v>
      </c>
      <c r="D5823" t="str">
        <f t="shared" si="812"/>
        <v>March</v>
      </c>
      <c r="E5823" t="str">
        <f t="shared" si="813"/>
        <v>Q1</v>
      </c>
      <c r="F5823" t="str">
        <f t="shared" si="814"/>
        <v>2015-Mar</v>
      </c>
      <c r="G5823">
        <f t="shared" si="815"/>
        <v>6</v>
      </c>
      <c r="H5823" t="str">
        <f t="shared" si="816"/>
        <v>Friday</v>
      </c>
      <c r="I5823" t="str">
        <f t="shared" si="817"/>
        <v>FM12</v>
      </c>
      <c r="J5823" t="str">
        <f t="shared" si="818"/>
        <v>FQ4</v>
      </c>
    </row>
    <row r="5824" spans="1:10" x14ac:dyDescent="0.35">
      <c r="A5824" s="1">
        <v>43167</v>
      </c>
      <c r="B5824">
        <f t="shared" si="810"/>
        <v>2018</v>
      </c>
      <c r="C5824">
        <f t="shared" si="811"/>
        <v>3</v>
      </c>
      <c r="D5824" t="str">
        <f t="shared" si="812"/>
        <v>March</v>
      </c>
      <c r="E5824" t="str">
        <f t="shared" si="813"/>
        <v>Q1</v>
      </c>
      <c r="F5824" t="str">
        <f t="shared" si="814"/>
        <v>2018-Mar</v>
      </c>
      <c r="G5824">
        <f t="shared" si="815"/>
        <v>5</v>
      </c>
      <c r="H5824" t="str">
        <f t="shared" si="816"/>
        <v>Thursday</v>
      </c>
      <c r="I5824" t="str">
        <f t="shared" si="817"/>
        <v>FM12</v>
      </c>
      <c r="J5824" t="str">
        <f t="shared" si="818"/>
        <v>FQ4</v>
      </c>
    </row>
    <row r="5825" spans="1:10" x14ac:dyDescent="0.35">
      <c r="A5825" s="1">
        <v>40620</v>
      </c>
      <c r="B5825">
        <f t="shared" si="810"/>
        <v>2011</v>
      </c>
      <c r="C5825">
        <f t="shared" si="811"/>
        <v>3</v>
      </c>
      <c r="D5825" t="str">
        <f t="shared" si="812"/>
        <v>March</v>
      </c>
      <c r="E5825" t="str">
        <f t="shared" si="813"/>
        <v>Q1</v>
      </c>
      <c r="F5825" t="str">
        <f t="shared" si="814"/>
        <v>2011-Mar</v>
      </c>
      <c r="G5825">
        <f t="shared" si="815"/>
        <v>6</v>
      </c>
      <c r="H5825" t="str">
        <f t="shared" si="816"/>
        <v>Friday</v>
      </c>
      <c r="I5825" t="str">
        <f t="shared" si="817"/>
        <v>FM12</v>
      </c>
      <c r="J5825" t="str">
        <f t="shared" si="818"/>
        <v>FQ4</v>
      </c>
    </row>
    <row r="5826" spans="1:10" x14ac:dyDescent="0.35">
      <c r="A5826" s="1">
        <v>43182</v>
      </c>
      <c r="B5826">
        <f t="shared" si="810"/>
        <v>2018</v>
      </c>
      <c r="C5826">
        <f t="shared" si="811"/>
        <v>3</v>
      </c>
      <c r="D5826" t="str">
        <f t="shared" si="812"/>
        <v>March</v>
      </c>
      <c r="E5826" t="str">
        <f t="shared" si="813"/>
        <v>Q1</v>
      </c>
      <c r="F5826" t="str">
        <f t="shared" si="814"/>
        <v>2018-Mar</v>
      </c>
      <c r="G5826">
        <f t="shared" si="815"/>
        <v>6</v>
      </c>
      <c r="H5826" t="str">
        <f t="shared" si="816"/>
        <v>Friday</v>
      </c>
      <c r="I5826" t="str">
        <f t="shared" si="817"/>
        <v>FM12</v>
      </c>
      <c r="J5826" t="str">
        <f t="shared" si="818"/>
        <v>FQ4</v>
      </c>
    </row>
    <row r="5827" spans="1:10" x14ac:dyDescent="0.35">
      <c r="A5827" s="1">
        <v>40984</v>
      </c>
      <c r="B5827">
        <f t="shared" ref="B5827:B5890" si="819">YEAR(A5827)</f>
        <v>2012</v>
      </c>
      <c r="C5827">
        <f t="shared" ref="C5827:C5890" si="820">MONTH(A5827)</f>
        <v>3</v>
      </c>
      <c r="D5827" t="str">
        <f t="shared" ref="D5827:D5890" si="821">TEXT(A5827,"mmmm")</f>
        <v>March</v>
      </c>
      <c r="E5827" t="str">
        <f t="shared" ref="E5827:E5890" si="822">"Q" &amp; INT((MONTH(A5827)-1)/3) + 1</f>
        <v>Q1</v>
      </c>
      <c r="F5827" t="str">
        <f t="shared" ref="F5827:F5890" si="823">YEAR(A5827) &amp; "-" &amp; TEXT(A5827,"mmm")</f>
        <v>2012-Mar</v>
      </c>
      <c r="G5827">
        <f t="shared" ref="G5827:G5890" si="824">WEEKDAY(A5827,1)</f>
        <v>6</v>
      </c>
      <c r="H5827" t="str">
        <f t="shared" ref="H5827:H5890" si="825">TEXT(A5827,"dddd")</f>
        <v>Friday</v>
      </c>
      <c r="I5827" t="str">
        <f t="shared" ref="I5827:I5890" si="826">"FM"&amp;MOD(MONTH(A5827)-4,12)+1</f>
        <v>FM12</v>
      </c>
      <c r="J5827" t="str">
        <f t="shared" ref="J5827:J5890" si="827">"FQ"&amp;INT((MOD(MONTH(A5827)-4,12))/3)+1</f>
        <v>FQ4</v>
      </c>
    </row>
    <row r="5828" spans="1:10" x14ac:dyDescent="0.35">
      <c r="A5828" s="1">
        <v>43185</v>
      </c>
      <c r="B5828">
        <f t="shared" si="819"/>
        <v>2018</v>
      </c>
      <c r="C5828">
        <f t="shared" si="820"/>
        <v>3</v>
      </c>
      <c r="D5828" t="str">
        <f t="shared" si="821"/>
        <v>March</v>
      </c>
      <c r="E5828" t="str">
        <f t="shared" si="822"/>
        <v>Q1</v>
      </c>
      <c r="F5828" t="str">
        <f t="shared" si="823"/>
        <v>2018-Mar</v>
      </c>
      <c r="G5828">
        <f t="shared" si="824"/>
        <v>2</v>
      </c>
      <c r="H5828" t="str">
        <f t="shared" si="825"/>
        <v>Monday</v>
      </c>
      <c r="I5828" t="str">
        <f t="shared" si="826"/>
        <v>FM12</v>
      </c>
      <c r="J5828" t="str">
        <f t="shared" si="827"/>
        <v>FQ4</v>
      </c>
    </row>
    <row r="5829" spans="1:10" x14ac:dyDescent="0.35">
      <c r="A5829" s="1">
        <v>40240</v>
      </c>
      <c r="B5829">
        <f t="shared" si="819"/>
        <v>2010</v>
      </c>
      <c r="C5829">
        <f t="shared" si="820"/>
        <v>3</v>
      </c>
      <c r="D5829" t="str">
        <f t="shared" si="821"/>
        <v>March</v>
      </c>
      <c r="E5829" t="str">
        <f t="shared" si="822"/>
        <v>Q1</v>
      </c>
      <c r="F5829" t="str">
        <f t="shared" si="823"/>
        <v>2010-Mar</v>
      </c>
      <c r="G5829">
        <f t="shared" si="824"/>
        <v>4</v>
      </c>
      <c r="H5829" t="str">
        <f t="shared" si="825"/>
        <v>Wednesday</v>
      </c>
      <c r="I5829" t="str">
        <f t="shared" si="826"/>
        <v>FM12</v>
      </c>
      <c r="J5829" t="str">
        <f t="shared" si="827"/>
        <v>FQ4</v>
      </c>
    </row>
    <row r="5830" spans="1:10" x14ac:dyDescent="0.35">
      <c r="A5830" s="1">
        <v>42814</v>
      </c>
      <c r="B5830">
        <f t="shared" si="819"/>
        <v>2017</v>
      </c>
      <c r="C5830">
        <f t="shared" si="820"/>
        <v>3</v>
      </c>
      <c r="D5830" t="str">
        <f t="shared" si="821"/>
        <v>March</v>
      </c>
      <c r="E5830" t="str">
        <f t="shared" si="822"/>
        <v>Q1</v>
      </c>
      <c r="F5830" t="str">
        <f t="shared" si="823"/>
        <v>2017-Mar</v>
      </c>
      <c r="G5830">
        <f t="shared" si="824"/>
        <v>2</v>
      </c>
      <c r="H5830" t="str">
        <f t="shared" si="825"/>
        <v>Monday</v>
      </c>
      <c r="I5830" t="str">
        <f t="shared" si="826"/>
        <v>FM12</v>
      </c>
      <c r="J5830" t="str">
        <f t="shared" si="827"/>
        <v>FQ4</v>
      </c>
    </row>
    <row r="5831" spans="1:10" x14ac:dyDescent="0.35">
      <c r="A5831" s="1">
        <v>40987</v>
      </c>
      <c r="B5831">
        <f t="shared" si="819"/>
        <v>2012</v>
      </c>
      <c r="C5831">
        <f t="shared" si="820"/>
        <v>3</v>
      </c>
      <c r="D5831" t="str">
        <f t="shared" si="821"/>
        <v>March</v>
      </c>
      <c r="E5831" t="str">
        <f t="shared" si="822"/>
        <v>Q1</v>
      </c>
      <c r="F5831" t="str">
        <f t="shared" si="823"/>
        <v>2012-Mar</v>
      </c>
      <c r="G5831">
        <f t="shared" si="824"/>
        <v>2</v>
      </c>
      <c r="H5831" t="str">
        <f t="shared" si="825"/>
        <v>Monday</v>
      </c>
      <c r="I5831" t="str">
        <f t="shared" si="826"/>
        <v>FM12</v>
      </c>
      <c r="J5831" t="str">
        <f t="shared" si="827"/>
        <v>FQ4</v>
      </c>
    </row>
    <row r="5832" spans="1:10" x14ac:dyDescent="0.35">
      <c r="A5832" s="1">
        <v>40619</v>
      </c>
      <c r="B5832">
        <f t="shared" si="819"/>
        <v>2011</v>
      </c>
      <c r="C5832">
        <f t="shared" si="820"/>
        <v>3</v>
      </c>
      <c r="D5832" t="str">
        <f t="shared" si="821"/>
        <v>March</v>
      </c>
      <c r="E5832" t="str">
        <f t="shared" si="822"/>
        <v>Q1</v>
      </c>
      <c r="F5832" t="str">
        <f t="shared" si="823"/>
        <v>2011-Mar</v>
      </c>
      <c r="G5832">
        <f t="shared" si="824"/>
        <v>5</v>
      </c>
      <c r="H5832" t="str">
        <f t="shared" si="825"/>
        <v>Thursday</v>
      </c>
      <c r="I5832" t="str">
        <f t="shared" si="826"/>
        <v>FM12</v>
      </c>
      <c r="J5832" t="str">
        <f t="shared" si="827"/>
        <v>FQ4</v>
      </c>
    </row>
    <row r="5833" spans="1:10" x14ac:dyDescent="0.35">
      <c r="A5833" s="1">
        <v>42433</v>
      </c>
      <c r="B5833">
        <f t="shared" si="819"/>
        <v>2016</v>
      </c>
      <c r="C5833">
        <f t="shared" si="820"/>
        <v>3</v>
      </c>
      <c r="D5833" t="str">
        <f t="shared" si="821"/>
        <v>March</v>
      </c>
      <c r="E5833" t="str">
        <f t="shared" si="822"/>
        <v>Q1</v>
      </c>
      <c r="F5833" t="str">
        <f t="shared" si="823"/>
        <v>2016-Mar</v>
      </c>
      <c r="G5833">
        <f t="shared" si="824"/>
        <v>6</v>
      </c>
      <c r="H5833" t="str">
        <f t="shared" si="825"/>
        <v>Friday</v>
      </c>
      <c r="I5833" t="str">
        <f t="shared" si="826"/>
        <v>FM12</v>
      </c>
      <c r="J5833" t="str">
        <f t="shared" si="827"/>
        <v>FQ4</v>
      </c>
    </row>
    <row r="5834" spans="1:10" x14ac:dyDescent="0.35">
      <c r="A5834" s="1">
        <v>40622</v>
      </c>
      <c r="B5834">
        <f t="shared" si="819"/>
        <v>2011</v>
      </c>
      <c r="C5834">
        <f t="shared" si="820"/>
        <v>3</v>
      </c>
      <c r="D5834" t="str">
        <f t="shared" si="821"/>
        <v>March</v>
      </c>
      <c r="E5834" t="str">
        <f t="shared" si="822"/>
        <v>Q1</v>
      </c>
      <c r="F5834" t="str">
        <f t="shared" si="823"/>
        <v>2011-Mar</v>
      </c>
      <c r="G5834">
        <f t="shared" si="824"/>
        <v>1</v>
      </c>
      <c r="H5834" t="str">
        <f t="shared" si="825"/>
        <v>Sunday</v>
      </c>
      <c r="I5834" t="str">
        <f t="shared" si="826"/>
        <v>FM12</v>
      </c>
      <c r="J5834" t="str">
        <f t="shared" si="827"/>
        <v>FQ4</v>
      </c>
    </row>
    <row r="5835" spans="1:10" x14ac:dyDescent="0.35">
      <c r="A5835" s="1">
        <v>41722</v>
      </c>
      <c r="B5835">
        <f t="shared" si="819"/>
        <v>2014</v>
      </c>
      <c r="C5835">
        <f t="shared" si="820"/>
        <v>3</v>
      </c>
      <c r="D5835" t="str">
        <f t="shared" si="821"/>
        <v>March</v>
      </c>
      <c r="E5835" t="str">
        <f t="shared" si="822"/>
        <v>Q1</v>
      </c>
      <c r="F5835" t="str">
        <f t="shared" si="823"/>
        <v>2014-Mar</v>
      </c>
      <c r="G5835">
        <f t="shared" si="824"/>
        <v>2</v>
      </c>
      <c r="H5835" t="str">
        <f t="shared" si="825"/>
        <v>Monday</v>
      </c>
      <c r="I5835" t="str">
        <f t="shared" si="826"/>
        <v>FM12</v>
      </c>
      <c r="J5835" t="str">
        <f t="shared" si="827"/>
        <v>FQ4</v>
      </c>
    </row>
    <row r="5836" spans="1:10" x14ac:dyDescent="0.35">
      <c r="A5836" s="1">
        <v>40615</v>
      </c>
      <c r="B5836">
        <f t="shared" si="819"/>
        <v>2011</v>
      </c>
      <c r="C5836">
        <f t="shared" si="820"/>
        <v>3</v>
      </c>
      <c r="D5836" t="str">
        <f t="shared" si="821"/>
        <v>March</v>
      </c>
      <c r="E5836" t="str">
        <f t="shared" si="822"/>
        <v>Q1</v>
      </c>
      <c r="F5836" t="str">
        <f t="shared" si="823"/>
        <v>2011-Mar</v>
      </c>
      <c r="G5836">
        <f t="shared" si="824"/>
        <v>1</v>
      </c>
      <c r="H5836" t="str">
        <f t="shared" si="825"/>
        <v>Sunday</v>
      </c>
      <c r="I5836" t="str">
        <f t="shared" si="826"/>
        <v>FM12</v>
      </c>
      <c r="J5836" t="str">
        <f t="shared" si="827"/>
        <v>FQ4</v>
      </c>
    </row>
    <row r="5837" spans="1:10" x14ac:dyDescent="0.35">
      <c r="A5837" s="1">
        <v>40244</v>
      </c>
      <c r="B5837">
        <f t="shared" si="819"/>
        <v>2010</v>
      </c>
      <c r="C5837">
        <f t="shared" si="820"/>
        <v>3</v>
      </c>
      <c r="D5837" t="str">
        <f t="shared" si="821"/>
        <v>March</v>
      </c>
      <c r="E5837" t="str">
        <f t="shared" si="822"/>
        <v>Q1</v>
      </c>
      <c r="F5837" t="str">
        <f t="shared" si="823"/>
        <v>2010-Mar</v>
      </c>
      <c r="G5837">
        <f t="shared" si="824"/>
        <v>1</v>
      </c>
      <c r="H5837" t="str">
        <f t="shared" si="825"/>
        <v>Sunday</v>
      </c>
      <c r="I5837" t="str">
        <f t="shared" si="826"/>
        <v>FM12</v>
      </c>
      <c r="J5837" t="str">
        <f t="shared" si="827"/>
        <v>FQ4</v>
      </c>
    </row>
    <row r="5838" spans="1:10" x14ac:dyDescent="0.35">
      <c r="A5838" s="1">
        <v>40260</v>
      </c>
      <c r="B5838">
        <f t="shared" si="819"/>
        <v>2010</v>
      </c>
      <c r="C5838">
        <f t="shared" si="820"/>
        <v>3</v>
      </c>
      <c r="D5838" t="str">
        <f t="shared" si="821"/>
        <v>March</v>
      </c>
      <c r="E5838" t="str">
        <f t="shared" si="822"/>
        <v>Q1</v>
      </c>
      <c r="F5838" t="str">
        <f t="shared" si="823"/>
        <v>2010-Mar</v>
      </c>
      <c r="G5838">
        <f t="shared" si="824"/>
        <v>3</v>
      </c>
      <c r="H5838" t="str">
        <f t="shared" si="825"/>
        <v>Tuesday</v>
      </c>
      <c r="I5838" t="str">
        <f t="shared" si="826"/>
        <v>FM12</v>
      </c>
      <c r="J5838" t="str">
        <f t="shared" si="827"/>
        <v>FQ4</v>
      </c>
    </row>
    <row r="5839" spans="1:10" x14ac:dyDescent="0.35">
      <c r="A5839" s="1">
        <v>40607</v>
      </c>
      <c r="B5839">
        <f t="shared" si="819"/>
        <v>2011</v>
      </c>
      <c r="C5839">
        <f t="shared" si="820"/>
        <v>3</v>
      </c>
      <c r="D5839" t="str">
        <f t="shared" si="821"/>
        <v>March</v>
      </c>
      <c r="E5839" t="str">
        <f t="shared" si="822"/>
        <v>Q1</v>
      </c>
      <c r="F5839" t="str">
        <f t="shared" si="823"/>
        <v>2011-Mar</v>
      </c>
      <c r="G5839">
        <f t="shared" si="824"/>
        <v>7</v>
      </c>
      <c r="H5839" t="str">
        <f t="shared" si="825"/>
        <v>Saturday</v>
      </c>
      <c r="I5839" t="str">
        <f t="shared" si="826"/>
        <v>FM12</v>
      </c>
      <c r="J5839" t="str">
        <f t="shared" si="827"/>
        <v>FQ4</v>
      </c>
    </row>
    <row r="5840" spans="1:10" x14ac:dyDescent="0.35">
      <c r="A5840" s="1">
        <v>42805</v>
      </c>
      <c r="B5840">
        <f t="shared" si="819"/>
        <v>2017</v>
      </c>
      <c r="C5840">
        <f t="shared" si="820"/>
        <v>3</v>
      </c>
      <c r="D5840" t="str">
        <f t="shared" si="821"/>
        <v>March</v>
      </c>
      <c r="E5840" t="str">
        <f t="shared" si="822"/>
        <v>Q1</v>
      </c>
      <c r="F5840" t="str">
        <f t="shared" si="823"/>
        <v>2017-Mar</v>
      </c>
      <c r="G5840">
        <f t="shared" si="824"/>
        <v>7</v>
      </c>
      <c r="H5840" t="str">
        <f t="shared" si="825"/>
        <v>Saturday</v>
      </c>
      <c r="I5840" t="str">
        <f t="shared" si="826"/>
        <v>FM12</v>
      </c>
      <c r="J5840" t="str">
        <f t="shared" si="827"/>
        <v>FQ4</v>
      </c>
    </row>
    <row r="5841" spans="1:10" x14ac:dyDescent="0.35">
      <c r="A5841" s="1">
        <v>42439</v>
      </c>
      <c r="B5841">
        <f t="shared" si="819"/>
        <v>2016</v>
      </c>
      <c r="C5841">
        <f t="shared" si="820"/>
        <v>3</v>
      </c>
      <c r="D5841" t="str">
        <f t="shared" si="821"/>
        <v>March</v>
      </c>
      <c r="E5841" t="str">
        <f t="shared" si="822"/>
        <v>Q1</v>
      </c>
      <c r="F5841" t="str">
        <f t="shared" si="823"/>
        <v>2016-Mar</v>
      </c>
      <c r="G5841">
        <f t="shared" si="824"/>
        <v>5</v>
      </c>
      <c r="H5841" t="str">
        <f t="shared" si="825"/>
        <v>Thursday</v>
      </c>
      <c r="I5841" t="str">
        <f t="shared" si="826"/>
        <v>FM12</v>
      </c>
      <c r="J5841" t="str">
        <f t="shared" si="827"/>
        <v>FQ4</v>
      </c>
    </row>
    <row r="5842" spans="1:10" x14ac:dyDescent="0.35">
      <c r="A5842" s="1">
        <v>43170</v>
      </c>
      <c r="B5842">
        <f t="shared" si="819"/>
        <v>2018</v>
      </c>
      <c r="C5842">
        <f t="shared" si="820"/>
        <v>3</v>
      </c>
      <c r="D5842" t="str">
        <f t="shared" si="821"/>
        <v>March</v>
      </c>
      <c r="E5842" t="str">
        <f t="shared" si="822"/>
        <v>Q1</v>
      </c>
      <c r="F5842" t="str">
        <f t="shared" si="823"/>
        <v>2018-Mar</v>
      </c>
      <c r="G5842">
        <f t="shared" si="824"/>
        <v>1</v>
      </c>
      <c r="H5842" t="str">
        <f t="shared" si="825"/>
        <v>Sunday</v>
      </c>
      <c r="I5842" t="str">
        <f t="shared" si="826"/>
        <v>FM12</v>
      </c>
      <c r="J5842" t="str">
        <f t="shared" si="827"/>
        <v>FQ4</v>
      </c>
    </row>
    <row r="5843" spans="1:10" x14ac:dyDescent="0.35">
      <c r="A5843" s="1">
        <v>42090</v>
      </c>
      <c r="B5843">
        <f t="shared" si="819"/>
        <v>2015</v>
      </c>
      <c r="C5843">
        <f t="shared" si="820"/>
        <v>3</v>
      </c>
      <c r="D5843" t="str">
        <f t="shared" si="821"/>
        <v>March</v>
      </c>
      <c r="E5843" t="str">
        <f t="shared" si="822"/>
        <v>Q1</v>
      </c>
      <c r="F5843" t="str">
        <f t="shared" si="823"/>
        <v>2015-Mar</v>
      </c>
      <c r="G5843">
        <f t="shared" si="824"/>
        <v>6</v>
      </c>
      <c r="H5843" t="str">
        <f t="shared" si="825"/>
        <v>Friday</v>
      </c>
      <c r="I5843" t="str">
        <f t="shared" si="826"/>
        <v>FM12</v>
      </c>
      <c r="J5843" t="str">
        <f t="shared" si="827"/>
        <v>FQ4</v>
      </c>
    </row>
    <row r="5844" spans="1:10" x14ac:dyDescent="0.35">
      <c r="A5844" s="1">
        <v>40983</v>
      </c>
      <c r="B5844">
        <f t="shared" si="819"/>
        <v>2012</v>
      </c>
      <c r="C5844">
        <f t="shared" si="820"/>
        <v>3</v>
      </c>
      <c r="D5844" t="str">
        <f t="shared" si="821"/>
        <v>March</v>
      </c>
      <c r="E5844" t="str">
        <f t="shared" si="822"/>
        <v>Q1</v>
      </c>
      <c r="F5844" t="str">
        <f t="shared" si="823"/>
        <v>2012-Mar</v>
      </c>
      <c r="G5844">
        <f t="shared" si="824"/>
        <v>5</v>
      </c>
      <c r="H5844" t="str">
        <f t="shared" si="825"/>
        <v>Thursday</v>
      </c>
      <c r="I5844" t="str">
        <f t="shared" si="826"/>
        <v>FM12</v>
      </c>
      <c r="J5844" t="str">
        <f t="shared" si="827"/>
        <v>FQ4</v>
      </c>
    </row>
    <row r="5845" spans="1:10" x14ac:dyDescent="0.35">
      <c r="A5845" s="1">
        <v>40984</v>
      </c>
      <c r="B5845">
        <f t="shared" si="819"/>
        <v>2012</v>
      </c>
      <c r="C5845">
        <f t="shared" si="820"/>
        <v>3</v>
      </c>
      <c r="D5845" t="str">
        <f t="shared" si="821"/>
        <v>March</v>
      </c>
      <c r="E5845" t="str">
        <f t="shared" si="822"/>
        <v>Q1</v>
      </c>
      <c r="F5845" t="str">
        <f t="shared" si="823"/>
        <v>2012-Mar</v>
      </c>
      <c r="G5845">
        <f t="shared" si="824"/>
        <v>6</v>
      </c>
      <c r="H5845" t="str">
        <f t="shared" si="825"/>
        <v>Friday</v>
      </c>
      <c r="I5845" t="str">
        <f t="shared" si="826"/>
        <v>FM12</v>
      </c>
      <c r="J5845" t="str">
        <f t="shared" si="827"/>
        <v>FQ4</v>
      </c>
    </row>
    <row r="5846" spans="1:10" x14ac:dyDescent="0.35">
      <c r="A5846" s="1">
        <v>42432</v>
      </c>
      <c r="B5846">
        <f t="shared" si="819"/>
        <v>2016</v>
      </c>
      <c r="C5846">
        <f t="shared" si="820"/>
        <v>3</v>
      </c>
      <c r="D5846" t="str">
        <f t="shared" si="821"/>
        <v>March</v>
      </c>
      <c r="E5846" t="str">
        <f t="shared" si="822"/>
        <v>Q1</v>
      </c>
      <c r="F5846" t="str">
        <f t="shared" si="823"/>
        <v>2016-Mar</v>
      </c>
      <c r="G5846">
        <f t="shared" si="824"/>
        <v>5</v>
      </c>
      <c r="H5846" t="str">
        <f t="shared" si="825"/>
        <v>Thursday</v>
      </c>
      <c r="I5846" t="str">
        <f t="shared" si="826"/>
        <v>FM12</v>
      </c>
      <c r="J5846" t="str">
        <f t="shared" si="827"/>
        <v>FQ4</v>
      </c>
    </row>
    <row r="5847" spans="1:10" x14ac:dyDescent="0.35">
      <c r="A5847" s="1">
        <v>40606</v>
      </c>
      <c r="B5847">
        <f t="shared" si="819"/>
        <v>2011</v>
      </c>
      <c r="C5847">
        <f t="shared" si="820"/>
        <v>3</v>
      </c>
      <c r="D5847" t="str">
        <f t="shared" si="821"/>
        <v>March</v>
      </c>
      <c r="E5847" t="str">
        <f t="shared" si="822"/>
        <v>Q1</v>
      </c>
      <c r="F5847" t="str">
        <f t="shared" si="823"/>
        <v>2011-Mar</v>
      </c>
      <c r="G5847">
        <f t="shared" si="824"/>
        <v>6</v>
      </c>
      <c r="H5847" t="str">
        <f t="shared" si="825"/>
        <v>Friday</v>
      </c>
      <c r="I5847" t="str">
        <f t="shared" si="826"/>
        <v>FM12</v>
      </c>
      <c r="J5847" t="str">
        <f t="shared" si="827"/>
        <v>FQ4</v>
      </c>
    </row>
    <row r="5848" spans="1:10" x14ac:dyDescent="0.35">
      <c r="A5848" s="1">
        <v>43324</v>
      </c>
      <c r="B5848">
        <f t="shared" si="819"/>
        <v>2018</v>
      </c>
      <c r="C5848">
        <f t="shared" si="820"/>
        <v>8</v>
      </c>
      <c r="D5848" t="str">
        <f t="shared" si="821"/>
        <v>August</v>
      </c>
      <c r="E5848" t="str">
        <f t="shared" si="822"/>
        <v>Q3</v>
      </c>
      <c r="F5848" t="str">
        <f t="shared" si="823"/>
        <v>2018-Aug</v>
      </c>
      <c r="G5848">
        <f t="shared" si="824"/>
        <v>1</v>
      </c>
      <c r="H5848" t="str">
        <f t="shared" si="825"/>
        <v>Sunday</v>
      </c>
      <c r="I5848" t="str">
        <f t="shared" si="826"/>
        <v>FM5</v>
      </c>
      <c r="J5848" t="str">
        <f t="shared" si="827"/>
        <v>FQ2</v>
      </c>
    </row>
    <row r="5849" spans="1:10" x14ac:dyDescent="0.35">
      <c r="A5849" s="1">
        <v>40257</v>
      </c>
      <c r="B5849">
        <f t="shared" si="819"/>
        <v>2010</v>
      </c>
      <c r="C5849">
        <f t="shared" si="820"/>
        <v>3</v>
      </c>
      <c r="D5849" t="str">
        <f t="shared" si="821"/>
        <v>March</v>
      </c>
      <c r="E5849" t="str">
        <f t="shared" si="822"/>
        <v>Q1</v>
      </c>
      <c r="F5849" t="str">
        <f t="shared" si="823"/>
        <v>2010-Mar</v>
      </c>
      <c r="G5849">
        <f t="shared" si="824"/>
        <v>7</v>
      </c>
      <c r="H5849" t="str">
        <f t="shared" si="825"/>
        <v>Saturday</v>
      </c>
      <c r="I5849" t="str">
        <f t="shared" si="826"/>
        <v>FM12</v>
      </c>
      <c r="J5849" t="str">
        <f t="shared" si="827"/>
        <v>FQ4</v>
      </c>
    </row>
    <row r="5850" spans="1:10" x14ac:dyDescent="0.35">
      <c r="A5850" s="1">
        <v>40617</v>
      </c>
      <c r="B5850">
        <f t="shared" si="819"/>
        <v>2011</v>
      </c>
      <c r="C5850">
        <f t="shared" si="820"/>
        <v>3</v>
      </c>
      <c r="D5850" t="str">
        <f t="shared" si="821"/>
        <v>March</v>
      </c>
      <c r="E5850" t="str">
        <f t="shared" si="822"/>
        <v>Q1</v>
      </c>
      <c r="F5850" t="str">
        <f t="shared" si="823"/>
        <v>2011-Mar</v>
      </c>
      <c r="G5850">
        <f t="shared" si="824"/>
        <v>3</v>
      </c>
      <c r="H5850" t="str">
        <f t="shared" si="825"/>
        <v>Tuesday</v>
      </c>
      <c r="I5850" t="str">
        <f t="shared" si="826"/>
        <v>FM12</v>
      </c>
      <c r="J5850" t="str">
        <f t="shared" si="827"/>
        <v>FQ4</v>
      </c>
    </row>
    <row r="5851" spans="1:10" x14ac:dyDescent="0.35">
      <c r="A5851" s="1">
        <v>40616</v>
      </c>
      <c r="B5851">
        <f t="shared" si="819"/>
        <v>2011</v>
      </c>
      <c r="C5851">
        <f t="shared" si="820"/>
        <v>3</v>
      </c>
      <c r="D5851" t="str">
        <f t="shared" si="821"/>
        <v>March</v>
      </c>
      <c r="E5851" t="str">
        <f t="shared" si="822"/>
        <v>Q1</v>
      </c>
      <c r="F5851" t="str">
        <f t="shared" si="823"/>
        <v>2011-Mar</v>
      </c>
      <c r="G5851">
        <f t="shared" si="824"/>
        <v>2</v>
      </c>
      <c r="H5851" t="str">
        <f t="shared" si="825"/>
        <v>Monday</v>
      </c>
      <c r="I5851" t="str">
        <f t="shared" si="826"/>
        <v>FM12</v>
      </c>
      <c r="J5851" t="str">
        <f t="shared" si="827"/>
        <v>FQ4</v>
      </c>
    </row>
    <row r="5852" spans="1:10" x14ac:dyDescent="0.35">
      <c r="A5852" s="1">
        <v>42438</v>
      </c>
      <c r="B5852">
        <f t="shared" si="819"/>
        <v>2016</v>
      </c>
      <c r="C5852">
        <f t="shared" si="820"/>
        <v>3</v>
      </c>
      <c r="D5852" t="str">
        <f t="shared" si="821"/>
        <v>March</v>
      </c>
      <c r="E5852" t="str">
        <f t="shared" si="822"/>
        <v>Q1</v>
      </c>
      <c r="F5852" t="str">
        <f t="shared" si="823"/>
        <v>2016-Mar</v>
      </c>
      <c r="G5852">
        <f t="shared" si="824"/>
        <v>4</v>
      </c>
      <c r="H5852" t="str">
        <f t="shared" si="825"/>
        <v>Wednesday</v>
      </c>
      <c r="I5852" t="str">
        <f t="shared" si="826"/>
        <v>FM12</v>
      </c>
      <c r="J5852" t="str">
        <f t="shared" si="827"/>
        <v>FQ4</v>
      </c>
    </row>
    <row r="5853" spans="1:10" x14ac:dyDescent="0.35">
      <c r="A5853" s="1">
        <v>40971</v>
      </c>
      <c r="B5853">
        <f t="shared" si="819"/>
        <v>2012</v>
      </c>
      <c r="C5853">
        <f t="shared" si="820"/>
        <v>3</v>
      </c>
      <c r="D5853" t="str">
        <f t="shared" si="821"/>
        <v>March</v>
      </c>
      <c r="E5853" t="str">
        <f t="shared" si="822"/>
        <v>Q1</v>
      </c>
      <c r="F5853" t="str">
        <f t="shared" si="823"/>
        <v>2012-Mar</v>
      </c>
      <c r="G5853">
        <f t="shared" si="824"/>
        <v>7</v>
      </c>
      <c r="H5853" t="str">
        <f t="shared" si="825"/>
        <v>Saturday</v>
      </c>
      <c r="I5853" t="str">
        <f t="shared" si="826"/>
        <v>FM12</v>
      </c>
      <c r="J5853" t="str">
        <f t="shared" si="827"/>
        <v>FQ4</v>
      </c>
    </row>
    <row r="5854" spans="1:10" x14ac:dyDescent="0.35">
      <c r="A5854" s="1">
        <v>41863</v>
      </c>
      <c r="B5854">
        <f t="shared" si="819"/>
        <v>2014</v>
      </c>
      <c r="C5854">
        <f t="shared" si="820"/>
        <v>8</v>
      </c>
      <c r="D5854" t="str">
        <f t="shared" si="821"/>
        <v>August</v>
      </c>
      <c r="E5854" t="str">
        <f t="shared" si="822"/>
        <v>Q3</v>
      </c>
      <c r="F5854" t="str">
        <f t="shared" si="823"/>
        <v>2014-Aug</v>
      </c>
      <c r="G5854">
        <f t="shared" si="824"/>
        <v>3</v>
      </c>
      <c r="H5854" t="str">
        <f t="shared" si="825"/>
        <v>Tuesday</v>
      </c>
      <c r="I5854" t="str">
        <f t="shared" si="826"/>
        <v>FM5</v>
      </c>
      <c r="J5854" t="str">
        <f t="shared" si="827"/>
        <v>FQ2</v>
      </c>
    </row>
    <row r="5855" spans="1:10" x14ac:dyDescent="0.35">
      <c r="A5855" s="1">
        <v>41344</v>
      </c>
      <c r="B5855">
        <f t="shared" si="819"/>
        <v>2013</v>
      </c>
      <c r="C5855">
        <f t="shared" si="820"/>
        <v>3</v>
      </c>
      <c r="D5855" t="str">
        <f t="shared" si="821"/>
        <v>March</v>
      </c>
      <c r="E5855" t="str">
        <f t="shared" si="822"/>
        <v>Q1</v>
      </c>
      <c r="F5855" t="str">
        <f t="shared" si="823"/>
        <v>2013-Mar</v>
      </c>
      <c r="G5855">
        <f t="shared" si="824"/>
        <v>2</v>
      </c>
      <c r="H5855" t="str">
        <f t="shared" si="825"/>
        <v>Monday</v>
      </c>
      <c r="I5855" t="str">
        <f t="shared" si="826"/>
        <v>FM12</v>
      </c>
      <c r="J5855" t="str">
        <f t="shared" si="827"/>
        <v>FQ4</v>
      </c>
    </row>
    <row r="5856" spans="1:10" x14ac:dyDescent="0.35">
      <c r="A5856" s="1">
        <v>41321</v>
      </c>
      <c r="B5856">
        <f t="shared" si="819"/>
        <v>2013</v>
      </c>
      <c r="C5856">
        <f t="shared" si="820"/>
        <v>2</v>
      </c>
      <c r="D5856" t="str">
        <f t="shared" si="821"/>
        <v>February</v>
      </c>
      <c r="E5856" t="str">
        <f t="shared" si="822"/>
        <v>Q1</v>
      </c>
      <c r="F5856" t="str">
        <f t="shared" si="823"/>
        <v>2013-Feb</v>
      </c>
      <c r="G5856">
        <f t="shared" si="824"/>
        <v>7</v>
      </c>
      <c r="H5856" t="str">
        <f t="shared" si="825"/>
        <v>Saturday</v>
      </c>
      <c r="I5856" t="str">
        <f t="shared" si="826"/>
        <v>FM11</v>
      </c>
      <c r="J5856" t="str">
        <f t="shared" si="827"/>
        <v>FQ4</v>
      </c>
    </row>
    <row r="5857" spans="1:10" x14ac:dyDescent="0.35">
      <c r="A5857" s="1">
        <v>40403</v>
      </c>
      <c r="B5857">
        <f t="shared" si="819"/>
        <v>2010</v>
      </c>
      <c r="C5857">
        <f t="shared" si="820"/>
        <v>8</v>
      </c>
      <c r="D5857" t="str">
        <f t="shared" si="821"/>
        <v>August</v>
      </c>
      <c r="E5857" t="str">
        <f t="shared" si="822"/>
        <v>Q3</v>
      </c>
      <c r="F5857" t="str">
        <f t="shared" si="823"/>
        <v>2010-Aug</v>
      </c>
      <c r="G5857">
        <f t="shared" si="824"/>
        <v>6</v>
      </c>
      <c r="H5857" t="str">
        <f t="shared" si="825"/>
        <v>Friday</v>
      </c>
      <c r="I5857" t="str">
        <f t="shared" si="826"/>
        <v>FM5</v>
      </c>
      <c r="J5857" t="str">
        <f t="shared" si="827"/>
        <v>FQ2</v>
      </c>
    </row>
    <row r="5858" spans="1:10" x14ac:dyDescent="0.35">
      <c r="A5858" s="1">
        <v>42779</v>
      </c>
      <c r="B5858">
        <f t="shared" si="819"/>
        <v>2017</v>
      </c>
      <c r="C5858">
        <f t="shared" si="820"/>
        <v>2</v>
      </c>
      <c r="D5858" t="str">
        <f t="shared" si="821"/>
        <v>February</v>
      </c>
      <c r="E5858" t="str">
        <f t="shared" si="822"/>
        <v>Q1</v>
      </c>
      <c r="F5858" t="str">
        <f t="shared" si="823"/>
        <v>2017-Feb</v>
      </c>
      <c r="G5858">
        <f t="shared" si="824"/>
        <v>2</v>
      </c>
      <c r="H5858" t="str">
        <f t="shared" si="825"/>
        <v>Monday</v>
      </c>
      <c r="I5858" t="str">
        <f t="shared" si="826"/>
        <v>FM11</v>
      </c>
      <c r="J5858" t="str">
        <f t="shared" si="827"/>
        <v>FQ4</v>
      </c>
    </row>
    <row r="5859" spans="1:10" x14ac:dyDescent="0.35">
      <c r="A5859" s="1">
        <v>40963</v>
      </c>
      <c r="B5859">
        <f t="shared" si="819"/>
        <v>2012</v>
      </c>
      <c r="C5859">
        <f t="shared" si="820"/>
        <v>2</v>
      </c>
      <c r="D5859" t="str">
        <f t="shared" si="821"/>
        <v>February</v>
      </c>
      <c r="E5859" t="str">
        <f t="shared" si="822"/>
        <v>Q1</v>
      </c>
      <c r="F5859" t="str">
        <f t="shared" si="823"/>
        <v>2012-Feb</v>
      </c>
      <c r="G5859">
        <f t="shared" si="824"/>
        <v>6</v>
      </c>
      <c r="H5859" t="str">
        <f t="shared" si="825"/>
        <v>Friday</v>
      </c>
      <c r="I5859" t="str">
        <f t="shared" si="826"/>
        <v>FM11</v>
      </c>
      <c r="J5859" t="str">
        <f t="shared" si="827"/>
        <v>FQ4</v>
      </c>
    </row>
    <row r="5860" spans="1:10" x14ac:dyDescent="0.35">
      <c r="A5860" s="1">
        <v>41318</v>
      </c>
      <c r="B5860">
        <f t="shared" si="819"/>
        <v>2013</v>
      </c>
      <c r="C5860">
        <f t="shared" si="820"/>
        <v>2</v>
      </c>
      <c r="D5860" t="str">
        <f t="shared" si="821"/>
        <v>February</v>
      </c>
      <c r="E5860" t="str">
        <f t="shared" si="822"/>
        <v>Q1</v>
      </c>
      <c r="F5860" t="str">
        <f t="shared" si="823"/>
        <v>2013-Feb</v>
      </c>
      <c r="G5860">
        <f t="shared" si="824"/>
        <v>4</v>
      </c>
      <c r="H5860" t="str">
        <f t="shared" si="825"/>
        <v>Wednesday</v>
      </c>
      <c r="I5860" t="str">
        <f t="shared" si="826"/>
        <v>FM11</v>
      </c>
      <c r="J5860" t="str">
        <f t="shared" si="827"/>
        <v>FQ4</v>
      </c>
    </row>
    <row r="5861" spans="1:10" x14ac:dyDescent="0.35">
      <c r="A5861" s="1">
        <v>43146</v>
      </c>
      <c r="B5861">
        <f t="shared" si="819"/>
        <v>2018</v>
      </c>
      <c r="C5861">
        <f t="shared" si="820"/>
        <v>2</v>
      </c>
      <c r="D5861" t="str">
        <f t="shared" si="821"/>
        <v>February</v>
      </c>
      <c r="E5861" t="str">
        <f t="shared" si="822"/>
        <v>Q1</v>
      </c>
      <c r="F5861" t="str">
        <f t="shared" si="823"/>
        <v>2018-Feb</v>
      </c>
      <c r="G5861">
        <f t="shared" si="824"/>
        <v>5</v>
      </c>
      <c r="H5861" t="str">
        <f t="shared" si="825"/>
        <v>Thursday</v>
      </c>
      <c r="I5861" t="str">
        <f t="shared" si="826"/>
        <v>FM11</v>
      </c>
      <c r="J5861" t="str">
        <f t="shared" si="827"/>
        <v>FQ4</v>
      </c>
    </row>
    <row r="5862" spans="1:10" x14ac:dyDescent="0.35">
      <c r="A5862" s="1">
        <v>41674</v>
      </c>
      <c r="B5862">
        <f t="shared" si="819"/>
        <v>2014</v>
      </c>
      <c r="C5862">
        <f t="shared" si="820"/>
        <v>2</v>
      </c>
      <c r="D5862" t="str">
        <f t="shared" si="821"/>
        <v>February</v>
      </c>
      <c r="E5862" t="str">
        <f t="shared" si="822"/>
        <v>Q1</v>
      </c>
      <c r="F5862" t="str">
        <f t="shared" si="823"/>
        <v>2014-Feb</v>
      </c>
      <c r="G5862">
        <f t="shared" si="824"/>
        <v>3</v>
      </c>
      <c r="H5862" t="str">
        <f t="shared" si="825"/>
        <v>Tuesday</v>
      </c>
      <c r="I5862" t="str">
        <f t="shared" si="826"/>
        <v>FM11</v>
      </c>
      <c r="J5862" t="str">
        <f t="shared" si="827"/>
        <v>FQ4</v>
      </c>
    </row>
    <row r="5863" spans="1:10" x14ac:dyDescent="0.35">
      <c r="A5863" s="1">
        <v>41693</v>
      </c>
      <c r="B5863">
        <f t="shared" si="819"/>
        <v>2014</v>
      </c>
      <c r="C5863">
        <f t="shared" si="820"/>
        <v>2</v>
      </c>
      <c r="D5863" t="str">
        <f t="shared" si="821"/>
        <v>February</v>
      </c>
      <c r="E5863" t="str">
        <f t="shared" si="822"/>
        <v>Q1</v>
      </c>
      <c r="F5863" t="str">
        <f t="shared" si="823"/>
        <v>2014-Feb</v>
      </c>
      <c r="G5863">
        <f t="shared" si="824"/>
        <v>1</v>
      </c>
      <c r="H5863" t="str">
        <f t="shared" si="825"/>
        <v>Sunday</v>
      </c>
      <c r="I5863" t="str">
        <f t="shared" si="826"/>
        <v>FM11</v>
      </c>
      <c r="J5863" t="str">
        <f t="shared" si="827"/>
        <v>FQ4</v>
      </c>
    </row>
    <row r="5864" spans="1:10" x14ac:dyDescent="0.35">
      <c r="A5864" s="1">
        <v>40582</v>
      </c>
      <c r="B5864">
        <f t="shared" si="819"/>
        <v>2011</v>
      </c>
      <c r="C5864">
        <f t="shared" si="820"/>
        <v>2</v>
      </c>
      <c r="D5864" t="str">
        <f t="shared" si="821"/>
        <v>February</v>
      </c>
      <c r="E5864" t="str">
        <f t="shared" si="822"/>
        <v>Q1</v>
      </c>
      <c r="F5864" t="str">
        <f t="shared" si="823"/>
        <v>2011-Feb</v>
      </c>
      <c r="G5864">
        <f t="shared" si="824"/>
        <v>3</v>
      </c>
      <c r="H5864" t="str">
        <f t="shared" si="825"/>
        <v>Tuesday</v>
      </c>
      <c r="I5864" t="str">
        <f t="shared" si="826"/>
        <v>FM11</v>
      </c>
      <c r="J5864" t="str">
        <f t="shared" si="827"/>
        <v>FQ4</v>
      </c>
    </row>
    <row r="5865" spans="1:10" x14ac:dyDescent="0.35">
      <c r="A5865" s="1">
        <v>41321</v>
      </c>
      <c r="B5865">
        <f t="shared" si="819"/>
        <v>2013</v>
      </c>
      <c r="C5865">
        <f t="shared" si="820"/>
        <v>2</v>
      </c>
      <c r="D5865" t="str">
        <f t="shared" si="821"/>
        <v>February</v>
      </c>
      <c r="E5865" t="str">
        <f t="shared" si="822"/>
        <v>Q1</v>
      </c>
      <c r="F5865" t="str">
        <f t="shared" si="823"/>
        <v>2013-Feb</v>
      </c>
      <c r="G5865">
        <f t="shared" si="824"/>
        <v>7</v>
      </c>
      <c r="H5865" t="str">
        <f t="shared" si="825"/>
        <v>Saturday</v>
      </c>
      <c r="I5865" t="str">
        <f t="shared" si="826"/>
        <v>FM11</v>
      </c>
      <c r="J5865" t="str">
        <f t="shared" si="827"/>
        <v>FQ4</v>
      </c>
    </row>
    <row r="5866" spans="1:10" x14ac:dyDescent="0.35">
      <c r="A5866" s="1">
        <v>43328</v>
      </c>
      <c r="B5866">
        <f t="shared" si="819"/>
        <v>2018</v>
      </c>
      <c r="C5866">
        <f t="shared" si="820"/>
        <v>8</v>
      </c>
      <c r="D5866" t="str">
        <f t="shared" si="821"/>
        <v>August</v>
      </c>
      <c r="E5866" t="str">
        <f t="shared" si="822"/>
        <v>Q3</v>
      </c>
      <c r="F5866" t="str">
        <f t="shared" si="823"/>
        <v>2018-Aug</v>
      </c>
      <c r="G5866">
        <f t="shared" si="824"/>
        <v>5</v>
      </c>
      <c r="H5866" t="str">
        <f t="shared" si="825"/>
        <v>Thursday</v>
      </c>
      <c r="I5866" t="str">
        <f t="shared" si="826"/>
        <v>FM5</v>
      </c>
      <c r="J5866" t="str">
        <f t="shared" si="827"/>
        <v>FQ2</v>
      </c>
    </row>
    <row r="5867" spans="1:10" x14ac:dyDescent="0.35">
      <c r="A5867" s="1">
        <v>43147</v>
      </c>
      <c r="B5867">
        <f t="shared" si="819"/>
        <v>2018</v>
      </c>
      <c r="C5867">
        <f t="shared" si="820"/>
        <v>2</v>
      </c>
      <c r="D5867" t="str">
        <f t="shared" si="821"/>
        <v>February</v>
      </c>
      <c r="E5867" t="str">
        <f t="shared" si="822"/>
        <v>Q1</v>
      </c>
      <c r="F5867" t="str">
        <f t="shared" si="823"/>
        <v>2018-Feb</v>
      </c>
      <c r="G5867">
        <f t="shared" si="824"/>
        <v>6</v>
      </c>
      <c r="H5867" t="str">
        <f t="shared" si="825"/>
        <v>Friday</v>
      </c>
      <c r="I5867" t="str">
        <f t="shared" si="826"/>
        <v>FM11</v>
      </c>
      <c r="J5867" t="str">
        <f t="shared" si="827"/>
        <v>FQ4</v>
      </c>
    </row>
    <row r="5868" spans="1:10" x14ac:dyDescent="0.35">
      <c r="A5868" s="1">
        <v>43153</v>
      </c>
      <c r="B5868">
        <f t="shared" si="819"/>
        <v>2018</v>
      </c>
      <c r="C5868">
        <f t="shared" si="820"/>
        <v>2</v>
      </c>
      <c r="D5868" t="str">
        <f t="shared" si="821"/>
        <v>February</v>
      </c>
      <c r="E5868" t="str">
        <f t="shared" si="822"/>
        <v>Q1</v>
      </c>
      <c r="F5868" t="str">
        <f t="shared" si="823"/>
        <v>2018-Feb</v>
      </c>
      <c r="G5868">
        <f t="shared" si="824"/>
        <v>5</v>
      </c>
      <c r="H5868" t="str">
        <f t="shared" si="825"/>
        <v>Thursday</v>
      </c>
      <c r="I5868" t="str">
        <f t="shared" si="826"/>
        <v>FM11</v>
      </c>
      <c r="J5868" t="str">
        <f t="shared" si="827"/>
        <v>FQ4</v>
      </c>
    </row>
    <row r="5869" spans="1:10" x14ac:dyDescent="0.35">
      <c r="A5869" s="1">
        <v>40231</v>
      </c>
      <c r="B5869">
        <f t="shared" si="819"/>
        <v>2010</v>
      </c>
      <c r="C5869">
        <f t="shared" si="820"/>
        <v>2</v>
      </c>
      <c r="D5869" t="str">
        <f t="shared" si="821"/>
        <v>February</v>
      </c>
      <c r="E5869" t="str">
        <f t="shared" si="822"/>
        <v>Q1</v>
      </c>
      <c r="F5869" t="str">
        <f t="shared" si="823"/>
        <v>2010-Feb</v>
      </c>
      <c r="G5869">
        <f t="shared" si="824"/>
        <v>2</v>
      </c>
      <c r="H5869" t="str">
        <f t="shared" si="825"/>
        <v>Monday</v>
      </c>
      <c r="I5869" t="str">
        <f t="shared" si="826"/>
        <v>FM11</v>
      </c>
      <c r="J5869" t="str">
        <f t="shared" si="827"/>
        <v>FQ4</v>
      </c>
    </row>
    <row r="5870" spans="1:10" x14ac:dyDescent="0.35">
      <c r="A5870" s="1">
        <v>41146</v>
      </c>
      <c r="B5870">
        <f t="shared" si="819"/>
        <v>2012</v>
      </c>
      <c r="C5870">
        <f t="shared" si="820"/>
        <v>8</v>
      </c>
      <c r="D5870" t="str">
        <f t="shared" si="821"/>
        <v>August</v>
      </c>
      <c r="E5870" t="str">
        <f t="shared" si="822"/>
        <v>Q3</v>
      </c>
      <c r="F5870" t="str">
        <f t="shared" si="823"/>
        <v>2012-Aug</v>
      </c>
      <c r="G5870">
        <f t="shared" si="824"/>
        <v>7</v>
      </c>
      <c r="H5870" t="str">
        <f t="shared" si="825"/>
        <v>Saturday</v>
      </c>
      <c r="I5870" t="str">
        <f t="shared" si="826"/>
        <v>FM5</v>
      </c>
      <c r="J5870" t="str">
        <f t="shared" si="827"/>
        <v>FQ2</v>
      </c>
    </row>
    <row r="5871" spans="1:10" x14ac:dyDescent="0.35">
      <c r="A5871" s="1">
        <v>42402</v>
      </c>
      <c r="B5871">
        <f t="shared" si="819"/>
        <v>2016</v>
      </c>
      <c r="C5871">
        <f t="shared" si="820"/>
        <v>2</v>
      </c>
      <c r="D5871" t="str">
        <f t="shared" si="821"/>
        <v>February</v>
      </c>
      <c r="E5871" t="str">
        <f t="shared" si="822"/>
        <v>Q1</v>
      </c>
      <c r="F5871" t="str">
        <f t="shared" si="823"/>
        <v>2016-Feb</v>
      </c>
      <c r="G5871">
        <f t="shared" si="824"/>
        <v>3</v>
      </c>
      <c r="H5871" t="str">
        <f t="shared" si="825"/>
        <v>Tuesday</v>
      </c>
      <c r="I5871" t="str">
        <f t="shared" si="826"/>
        <v>FM11</v>
      </c>
      <c r="J5871" t="str">
        <f t="shared" si="827"/>
        <v>FQ4</v>
      </c>
    </row>
    <row r="5872" spans="1:10" x14ac:dyDescent="0.35">
      <c r="A5872" s="1">
        <v>42786</v>
      </c>
      <c r="B5872">
        <f t="shared" si="819"/>
        <v>2017</v>
      </c>
      <c r="C5872">
        <f t="shared" si="820"/>
        <v>2</v>
      </c>
      <c r="D5872" t="str">
        <f t="shared" si="821"/>
        <v>February</v>
      </c>
      <c r="E5872" t="str">
        <f t="shared" si="822"/>
        <v>Q1</v>
      </c>
      <c r="F5872" t="str">
        <f t="shared" si="823"/>
        <v>2017-Feb</v>
      </c>
      <c r="G5872">
        <f t="shared" si="824"/>
        <v>2</v>
      </c>
      <c r="H5872" t="str">
        <f t="shared" si="825"/>
        <v>Monday</v>
      </c>
      <c r="I5872" t="str">
        <f t="shared" si="826"/>
        <v>FM11</v>
      </c>
      <c r="J5872" t="str">
        <f t="shared" si="827"/>
        <v>FQ4</v>
      </c>
    </row>
    <row r="5873" spans="1:10" x14ac:dyDescent="0.35">
      <c r="A5873" s="1">
        <v>40230</v>
      </c>
      <c r="B5873">
        <f t="shared" si="819"/>
        <v>2010</v>
      </c>
      <c r="C5873">
        <f t="shared" si="820"/>
        <v>2</v>
      </c>
      <c r="D5873" t="str">
        <f t="shared" si="821"/>
        <v>February</v>
      </c>
      <c r="E5873" t="str">
        <f t="shared" si="822"/>
        <v>Q1</v>
      </c>
      <c r="F5873" t="str">
        <f t="shared" si="823"/>
        <v>2010-Feb</v>
      </c>
      <c r="G5873">
        <f t="shared" si="824"/>
        <v>1</v>
      </c>
      <c r="H5873" t="str">
        <f t="shared" si="825"/>
        <v>Sunday</v>
      </c>
      <c r="I5873" t="str">
        <f t="shared" si="826"/>
        <v>FM11</v>
      </c>
      <c r="J5873" t="str">
        <f t="shared" si="827"/>
        <v>FQ4</v>
      </c>
    </row>
    <row r="5874" spans="1:10" x14ac:dyDescent="0.35">
      <c r="A5874" s="1">
        <v>41686</v>
      </c>
      <c r="B5874">
        <f t="shared" si="819"/>
        <v>2014</v>
      </c>
      <c r="C5874">
        <f t="shared" si="820"/>
        <v>2</v>
      </c>
      <c r="D5874" t="str">
        <f t="shared" si="821"/>
        <v>February</v>
      </c>
      <c r="E5874" t="str">
        <f t="shared" si="822"/>
        <v>Q1</v>
      </c>
      <c r="F5874" t="str">
        <f t="shared" si="823"/>
        <v>2014-Feb</v>
      </c>
      <c r="G5874">
        <f t="shared" si="824"/>
        <v>1</v>
      </c>
      <c r="H5874" t="str">
        <f t="shared" si="825"/>
        <v>Sunday</v>
      </c>
      <c r="I5874" t="str">
        <f t="shared" si="826"/>
        <v>FM11</v>
      </c>
      <c r="J5874" t="str">
        <f t="shared" si="827"/>
        <v>FQ4</v>
      </c>
    </row>
    <row r="5875" spans="1:10" x14ac:dyDescent="0.35">
      <c r="A5875" s="1">
        <v>42419</v>
      </c>
      <c r="B5875">
        <f t="shared" si="819"/>
        <v>2016</v>
      </c>
      <c r="C5875">
        <f t="shared" si="820"/>
        <v>2</v>
      </c>
      <c r="D5875" t="str">
        <f t="shared" si="821"/>
        <v>February</v>
      </c>
      <c r="E5875" t="str">
        <f t="shared" si="822"/>
        <v>Q1</v>
      </c>
      <c r="F5875" t="str">
        <f t="shared" si="823"/>
        <v>2016-Feb</v>
      </c>
      <c r="G5875">
        <f t="shared" si="824"/>
        <v>6</v>
      </c>
      <c r="H5875" t="str">
        <f t="shared" si="825"/>
        <v>Friday</v>
      </c>
      <c r="I5875" t="str">
        <f t="shared" si="826"/>
        <v>FM11</v>
      </c>
      <c r="J5875" t="str">
        <f t="shared" si="827"/>
        <v>FQ4</v>
      </c>
    </row>
    <row r="5876" spans="1:10" x14ac:dyDescent="0.35">
      <c r="A5876" s="1">
        <v>42417</v>
      </c>
      <c r="B5876">
        <f t="shared" si="819"/>
        <v>2016</v>
      </c>
      <c r="C5876">
        <f t="shared" si="820"/>
        <v>2</v>
      </c>
      <c r="D5876" t="str">
        <f t="shared" si="821"/>
        <v>February</v>
      </c>
      <c r="E5876" t="str">
        <f t="shared" si="822"/>
        <v>Q1</v>
      </c>
      <c r="F5876" t="str">
        <f t="shared" si="823"/>
        <v>2016-Feb</v>
      </c>
      <c r="G5876">
        <f t="shared" si="824"/>
        <v>4</v>
      </c>
      <c r="H5876" t="str">
        <f t="shared" si="825"/>
        <v>Wednesday</v>
      </c>
      <c r="I5876" t="str">
        <f t="shared" si="826"/>
        <v>FM11</v>
      </c>
      <c r="J5876" t="str">
        <f t="shared" si="827"/>
        <v>FQ4</v>
      </c>
    </row>
    <row r="5877" spans="1:10" x14ac:dyDescent="0.35">
      <c r="A5877" s="1">
        <v>42059</v>
      </c>
      <c r="B5877">
        <f t="shared" si="819"/>
        <v>2015</v>
      </c>
      <c r="C5877">
        <f t="shared" si="820"/>
        <v>2</v>
      </c>
      <c r="D5877" t="str">
        <f t="shared" si="821"/>
        <v>February</v>
      </c>
      <c r="E5877" t="str">
        <f t="shared" si="822"/>
        <v>Q1</v>
      </c>
      <c r="F5877" t="str">
        <f t="shared" si="823"/>
        <v>2015-Feb</v>
      </c>
      <c r="G5877">
        <f t="shared" si="824"/>
        <v>3</v>
      </c>
      <c r="H5877" t="str">
        <f t="shared" si="825"/>
        <v>Tuesday</v>
      </c>
      <c r="I5877" t="str">
        <f t="shared" si="826"/>
        <v>FM11</v>
      </c>
      <c r="J5877" t="str">
        <f t="shared" si="827"/>
        <v>FQ4</v>
      </c>
    </row>
    <row r="5878" spans="1:10" x14ac:dyDescent="0.35">
      <c r="A5878" s="1">
        <v>40216</v>
      </c>
      <c r="B5878">
        <f t="shared" si="819"/>
        <v>2010</v>
      </c>
      <c r="C5878">
        <f t="shared" si="820"/>
        <v>2</v>
      </c>
      <c r="D5878" t="str">
        <f t="shared" si="821"/>
        <v>February</v>
      </c>
      <c r="E5878" t="str">
        <f t="shared" si="822"/>
        <v>Q1</v>
      </c>
      <c r="F5878" t="str">
        <f t="shared" si="823"/>
        <v>2010-Feb</v>
      </c>
      <c r="G5878">
        <f t="shared" si="824"/>
        <v>1</v>
      </c>
      <c r="H5878" t="str">
        <f t="shared" si="825"/>
        <v>Sunday</v>
      </c>
      <c r="I5878" t="str">
        <f t="shared" si="826"/>
        <v>FM11</v>
      </c>
      <c r="J5878" t="str">
        <f t="shared" si="827"/>
        <v>FQ4</v>
      </c>
    </row>
    <row r="5879" spans="1:10" x14ac:dyDescent="0.35">
      <c r="A5879" s="1">
        <v>40399</v>
      </c>
      <c r="B5879">
        <f t="shared" si="819"/>
        <v>2010</v>
      </c>
      <c r="C5879">
        <f t="shared" si="820"/>
        <v>8</v>
      </c>
      <c r="D5879" t="str">
        <f t="shared" si="821"/>
        <v>August</v>
      </c>
      <c r="E5879" t="str">
        <f t="shared" si="822"/>
        <v>Q3</v>
      </c>
      <c r="F5879" t="str">
        <f t="shared" si="823"/>
        <v>2010-Aug</v>
      </c>
      <c r="G5879">
        <f t="shared" si="824"/>
        <v>2</v>
      </c>
      <c r="H5879" t="str">
        <f t="shared" si="825"/>
        <v>Monday</v>
      </c>
      <c r="I5879" t="str">
        <f t="shared" si="826"/>
        <v>FM5</v>
      </c>
      <c r="J5879" t="str">
        <f t="shared" si="827"/>
        <v>FQ2</v>
      </c>
    </row>
    <row r="5880" spans="1:10" x14ac:dyDescent="0.35">
      <c r="A5880" s="1">
        <v>42051</v>
      </c>
      <c r="B5880">
        <f t="shared" si="819"/>
        <v>2015</v>
      </c>
      <c r="C5880">
        <f t="shared" si="820"/>
        <v>2</v>
      </c>
      <c r="D5880" t="str">
        <f t="shared" si="821"/>
        <v>February</v>
      </c>
      <c r="E5880" t="str">
        <f t="shared" si="822"/>
        <v>Q1</v>
      </c>
      <c r="F5880" t="str">
        <f t="shared" si="823"/>
        <v>2015-Feb</v>
      </c>
      <c r="G5880">
        <f t="shared" si="824"/>
        <v>2</v>
      </c>
      <c r="H5880" t="str">
        <f t="shared" si="825"/>
        <v>Monday</v>
      </c>
      <c r="I5880" t="str">
        <f t="shared" si="826"/>
        <v>FM11</v>
      </c>
      <c r="J5880" t="str">
        <f t="shared" si="827"/>
        <v>FQ4</v>
      </c>
    </row>
    <row r="5881" spans="1:10" x14ac:dyDescent="0.35">
      <c r="A5881" s="1">
        <v>40216</v>
      </c>
      <c r="B5881">
        <f t="shared" si="819"/>
        <v>2010</v>
      </c>
      <c r="C5881">
        <f t="shared" si="820"/>
        <v>2</v>
      </c>
      <c r="D5881" t="str">
        <f t="shared" si="821"/>
        <v>February</v>
      </c>
      <c r="E5881" t="str">
        <f t="shared" si="822"/>
        <v>Q1</v>
      </c>
      <c r="F5881" t="str">
        <f t="shared" si="823"/>
        <v>2010-Feb</v>
      </c>
      <c r="G5881">
        <f t="shared" si="824"/>
        <v>1</v>
      </c>
      <c r="H5881" t="str">
        <f t="shared" si="825"/>
        <v>Sunday</v>
      </c>
      <c r="I5881" t="str">
        <f t="shared" si="826"/>
        <v>FM11</v>
      </c>
      <c r="J5881" t="str">
        <f t="shared" si="827"/>
        <v>FQ4</v>
      </c>
    </row>
    <row r="5882" spans="1:10" x14ac:dyDescent="0.35">
      <c r="A5882" s="1">
        <v>40941</v>
      </c>
      <c r="B5882">
        <f t="shared" si="819"/>
        <v>2012</v>
      </c>
      <c r="C5882">
        <f t="shared" si="820"/>
        <v>2</v>
      </c>
      <c r="D5882" t="str">
        <f t="shared" si="821"/>
        <v>February</v>
      </c>
      <c r="E5882" t="str">
        <f t="shared" si="822"/>
        <v>Q1</v>
      </c>
      <c r="F5882" t="str">
        <f t="shared" si="823"/>
        <v>2012-Feb</v>
      </c>
      <c r="G5882">
        <f t="shared" si="824"/>
        <v>5</v>
      </c>
      <c r="H5882" t="str">
        <f t="shared" si="825"/>
        <v>Thursday</v>
      </c>
      <c r="I5882" t="str">
        <f t="shared" si="826"/>
        <v>FM11</v>
      </c>
      <c r="J5882" t="str">
        <f t="shared" si="827"/>
        <v>FQ4</v>
      </c>
    </row>
    <row r="5883" spans="1:10" x14ac:dyDescent="0.35">
      <c r="A5883" s="1">
        <v>43146</v>
      </c>
      <c r="B5883">
        <f t="shared" si="819"/>
        <v>2018</v>
      </c>
      <c r="C5883">
        <f t="shared" si="820"/>
        <v>2</v>
      </c>
      <c r="D5883" t="str">
        <f t="shared" si="821"/>
        <v>February</v>
      </c>
      <c r="E5883" t="str">
        <f t="shared" si="822"/>
        <v>Q1</v>
      </c>
      <c r="F5883" t="str">
        <f t="shared" si="823"/>
        <v>2018-Feb</v>
      </c>
      <c r="G5883">
        <f t="shared" si="824"/>
        <v>5</v>
      </c>
      <c r="H5883" t="str">
        <f t="shared" si="825"/>
        <v>Thursday</v>
      </c>
      <c r="I5883" t="str">
        <f t="shared" si="826"/>
        <v>FM11</v>
      </c>
      <c r="J5883" t="str">
        <f t="shared" si="827"/>
        <v>FQ4</v>
      </c>
    </row>
    <row r="5884" spans="1:10" x14ac:dyDescent="0.35">
      <c r="A5884" s="1">
        <v>40967</v>
      </c>
      <c r="B5884">
        <f t="shared" si="819"/>
        <v>2012</v>
      </c>
      <c r="C5884">
        <f t="shared" si="820"/>
        <v>2</v>
      </c>
      <c r="D5884" t="str">
        <f t="shared" si="821"/>
        <v>February</v>
      </c>
      <c r="E5884" t="str">
        <f t="shared" si="822"/>
        <v>Q1</v>
      </c>
      <c r="F5884" t="str">
        <f t="shared" si="823"/>
        <v>2012-Feb</v>
      </c>
      <c r="G5884">
        <f t="shared" si="824"/>
        <v>3</v>
      </c>
      <c r="H5884" t="str">
        <f t="shared" si="825"/>
        <v>Tuesday</v>
      </c>
      <c r="I5884" t="str">
        <f t="shared" si="826"/>
        <v>FM11</v>
      </c>
      <c r="J5884" t="str">
        <f t="shared" si="827"/>
        <v>FQ4</v>
      </c>
    </row>
    <row r="5885" spans="1:10" x14ac:dyDescent="0.35">
      <c r="A5885" s="1">
        <v>42405</v>
      </c>
      <c r="B5885">
        <f t="shared" si="819"/>
        <v>2016</v>
      </c>
      <c r="C5885">
        <f t="shared" si="820"/>
        <v>2</v>
      </c>
      <c r="D5885" t="str">
        <f t="shared" si="821"/>
        <v>February</v>
      </c>
      <c r="E5885" t="str">
        <f t="shared" si="822"/>
        <v>Q1</v>
      </c>
      <c r="F5885" t="str">
        <f t="shared" si="823"/>
        <v>2016-Feb</v>
      </c>
      <c r="G5885">
        <f t="shared" si="824"/>
        <v>6</v>
      </c>
      <c r="H5885" t="str">
        <f t="shared" si="825"/>
        <v>Friday</v>
      </c>
      <c r="I5885" t="str">
        <f t="shared" si="826"/>
        <v>FM11</v>
      </c>
      <c r="J5885" t="str">
        <f t="shared" si="827"/>
        <v>FQ4</v>
      </c>
    </row>
    <row r="5886" spans="1:10" x14ac:dyDescent="0.35">
      <c r="A5886" s="1">
        <v>43134</v>
      </c>
      <c r="B5886">
        <f t="shared" si="819"/>
        <v>2018</v>
      </c>
      <c r="C5886">
        <f t="shared" si="820"/>
        <v>2</v>
      </c>
      <c r="D5886" t="str">
        <f t="shared" si="821"/>
        <v>February</v>
      </c>
      <c r="E5886" t="str">
        <f t="shared" si="822"/>
        <v>Q1</v>
      </c>
      <c r="F5886" t="str">
        <f t="shared" si="823"/>
        <v>2018-Feb</v>
      </c>
      <c r="G5886">
        <f t="shared" si="824"/>
        <v>7</v>
      </c>
      <c r="H5886" t="str">
        <f t="shared" si="825"/>
        <v>Saturday</v>
      </c>
      <c r="I5886" t="str">
        <f t="shared" si="826"/>
        <v>FM11</v>
      </c>
      <c r="J5886" t="str">
        <f t="shared" si="827"/>
        <v>FQ4</v>
      </c>
    </row>
    <row r="5887" spans="1:10" x14ac:dyDescent="0.35">
      <c r="A5887" s="1">
        <v>42049</v>
      </c>
      <c r="B5887">
        <f t="shared" si="819"/>
        <v>2015</v>
      </c>
      <c r="C5887">
        <f t="shared" si="820"/>
        <v>2</v>
      </c>
      <c r="D5887" t="str">
        <f t="shared" si="821"/>
        <v>February</v>
      </c>
      <c r="E5887" t="str">
        <f t="shared" si="822"/>
        <v>Q1</v>
      </c>
      <c r="F5887" t="str">
        <f t="shared" si="823"/>
        <v>2015-Feb</v>
      </c>
      <c r="G5887">
        <f t="shared" si="824"/>
        <v>7</v>
      </c>
      <c r="H5887" t="str">
        <f t="shared" si="825"/>
        <v>Saturday</v>
      </c>
      <c r="I5887" t="str">
        <f t="shared" si="826"/>
        <v>FM11</v>
      </c>
      <c r="J5887" t="str">
        <f t="shared" si="827"/>
        <v>FQ4</v>
      </c>
    </row>
    <row r="5888" spans="1:10" x14ac:dyDescent="0.35">
      <c r="A5888" s="1">
        <v>40961</v>
      </c>
      <c r="B5888">
        <f t="shared" si="819"/>
        <v>2012</v>
      </c>
      <c r="C5888">
        <f t="shared" si="820"/>
        <v>2</v>
      </c>
      <c r="D5888" t="str">
        <f t="shared" si="821"/>
        <v>February</v>
      </c>
      <c r="E5888" t="str">
        <f t="shared" si="822"/>
        <v>Q1</v>
      </c>
      <c r="F5888" t="str">
        <f t="shared" si="823"/>
        <v>2012-Feb</v>
      </c>
      <c r="G5888">
        <f t="shared" si="824"/>
        <v>4</v>
      </c>
      <c r="H5888" t="str">
        <f t="shared" si="825"/>
        <v>Wednesday</v>
      </c>
      <c r="I5888" t="str">
        <f t="shared" si="826"/>
        <v>FM11</v>
      </c>
      <c r="J5888" t="str">
        <f t="shared" si="827"/>
        <v>FQ4</v>
      </c>
    </row>
    <row r="5889" spans="1:10" x14ac:dyDescent="0.35">
      <c r="A5889" s="1">
        <v>43133</v>
      </c>
      <c r="B5889">
        <f t="shared" si="819"/>
        <v>2018</v>
      </c>
      <c r="C5889">
        <f t="shared" si="820"/>
        <v>2</v>
      </c>
      <c r="D5889" t="str">
        <f t="shared" si="821"/>
        <v>February</v>
      </c>
      <c r="E5889" t="str">
        <f t="shared" si="822"/>
        <v>Q1</v>
      </c>
      <c r="F5889" t="str">
        <f t="shared" si="823"/>
        <v>2018-Feb</v>
      </c>
      <c r="G5889">
        <f t="shared" si="824"/>
        <v>6</v>
      </c>
      <c r="H5889" t="str">
        <f t="shared" si="825"/>
        <v>Friday</v>
      </c>
      <c r="I5889" t="str">
        <f t="shared" si="826"/>
        <v>FM11</v>
      </c>
      <c r="J5889" t="str">
        <f t="shared" si="827"/>
        <v>FQ4</v>
      </c>
    </row>
    <row r="5890" spans="1:10" x14ac:dyDescent="0.35">
      <c r="A5890" s="1">
        <v>43157</v>
      </c>
      <c r="B5890">
        <f t="shared" si="819"/>
        <v>2018</v>
      </c>
      <c r="C5890">
        <f t="shared" si="820"/>
        <v>2</v>
      </c>
      <c r="D5890" t="str">
        <f t="shared" si="821"/>
        <v>February</v>
      </c>
      <c r="E5890" t="str">
        <f t="shared" si="822"/>
        <v>Q1</v>
      </c>
      <c r="F5890" t="str">
        <f t="shared" si="823"/>
        <v>2018-Feb</v>
      </c>
      <c r="G5890">
        <f t="shared" si="824"/>
        <v>2</v>
      </c>
      <c r="H5890" t="str">
        <f t="shared" si="825"/>
        <v>Monday</v>
      </c>
      <c r="I5890" t="str">
        <f t="shared" si="826"/>
        <v>FM11</v>
      </c>
      <c r="J5890" t="str">
        <f t="shared" si="827"/>
        <v>FQ4</v>
      </c>
    </row>
    <row r="5891" spans="1:10" x14ac:dyDescent="0.35">
      <c r="A5891" s="1">
        <v>42063</v>
      </c>
      <c r="B5891">
        <f t="shared" ref="B5891:B5954" si="828">YEAR(A5891)</f>
        <v>2015</v>
      </c>
      <c r="C5891">
        <f t="shared" ref="C5891:C5954" si="829">MONTH(A5891)</f>
        <v>2</v>
      </c>
      <c r="D5891" t="str">
        <f t="shared" ref="D5891:D5954" si="830">TEXT(A5891,"mmmm")</f>
        <v>February</v>
      </c>
      <c r="E5891" t="str">
        <f t="shared" ref="E5891:E5954" si="831">"Q" &amp; INT((MONTH(A5891)-1)/3) + 1</f>
        <v>Q1</v>
      </c>
      <c r="F5891" t="str">
        <f t="shared" ref="F5891:F5954" si="832">YEAR(A5891) &amp; "-" &amp; TEXT(A5891,"mmm")</f>
        <v>2015-Feb</v>
      </c>
      <c r="G5891">
        <f t="shared" ref="G5891:G5954" si="833">WEEKDAY(A5891,1)</f>
        <v>7</v>
      </c>
      <c r="H5891" t="str">
        <f t="shared" ref="H5891:H5954" si="834">TEXT(A5891,"dddd")</f>
        <v>Saturday</v>
      </c>
      <c r="I5891" t="str">
        <f t="shared" ref="I5891:I5954" si="835">"FM"&amp;MOD(MONTH(A5891)-4,12)+1</f>
        <v>FM11</v>
      </c>
      <c r="J5891" t="str">
        <f t="shared" ref="J5891:J5954" si="836">"FQ"&amp;INT((MOD(MONTH(A5891)-4,12))/3)+1</f>
        <v>FQ4</v>
      </c>
    </row>
    <row r="5892" spans="1:10" x14ac:dyDescent="0.35">
      <c r="A5892" s="1">
        <v>40405</v>
      </c>
      <c r="B5892">
        <f t="shared" si="828"/>
        <v>2010</v>
      </c>
      <c r="C5892">
        <f t="shared" si="829"/>
        <v>8</v>
      </c>
      <c r="D5892" t="str">
        <f t="shared" si="830"/>
        <v>August</v>
      </c>
      <c r="E5892" t="str">
        <f t="shared" si="831"/>
        <v>Q3</v>
      </c>
      <c r="F5892" t="str">
        <f t="shared" si="832"/>
        <v>2010-Aug</v>
      </c>
      <c r="G5892">
        <f t="shared" si="833"/>
        <v>1</v>
      </c>
      <c r="H5892" t="str">
        <f t="shared" si="834"/>
        <v>Sunday</v>
      </c>
      <c r="I5892" t="str">
        <f t="shared" si="835"/>
        <v>FM5</v>
      </c>
      <c r="J5892" t="str">
        <f t="shared" si="836"/>
        <v>FQ2</v>
      </c>
    </row>
    <row r="5893" spans="1:10" x14ac:dyDescent="0.35">
      <c r="A5893" s="1">
        <v>42045</v>
      </c>
      <c r="B5893">
        <f t="shared" si="828"/>
        <v>2015</v>
      </c>
      <c r="C5893">
        <f t="shared" si="829"/>
        <v>2</v>
      </c>
      <c r="D5893" t="str">
        <f t="shared" si="830"/>
        <v>February</v>
      </c>
      <c r="E5893" t="str">
        <f t="shared" si="831"/>
        <v>Q1</v>
      </c>
      <c r="F5893" t="str">
        <f t="shared" si="832"/>
        <v>2015-Feb</v>
      </c>
      <c r="G5893">
        <f t="shared" si="833"/>
        <v>3</v>
      </c>
      <c r="H5893" t="str">
        <f t="shared" si="834"/>
        <v>Tuesday</v>
      </c>
      <c r="I5893" t="str">
        <f t="shared" si="835"/>
        <v>FM11</v>
      </c>
      <c r="J5893" t="str">
        <f t="shared" si="836"/>
        <v>FQ4</v>
      </c>
    </row>
    <row r="5894" spans="1:10" x14ac:dyDescent="0.35">
      <c r="A5894" s="1">
        <v>42774</v>
      </c>
      <c r="B5894">
        <f t="shared" si="828"/>
        <v>2017</v>
      </c>
      <c r="C5894">
        <f t="shared" si="829"/>
        <v>2</v>
      </c>
      <c r="D5894" t="str">
        <f t="shared" si="830"/>
        <v>February</v>
      </c>
      <c r="E5894" t="str">
        <f t="shared" si="831"/>
        <v>Q1</v>
      </c>
      <c r="F5894" t="str">
        <f t="shared" si="832"/>
        <v>2017-Feb</v>
      </c>
      <c r="G5894">
        <f t="shared" si="833"/>
        <v>4</v>
      </c>
      <c r="H5894" t="str">
        <f t="shared" si="834"/>
        <v>Wednesday</v>
      </c>
      <c r="I5894" t="str">
        <f t="shared" si="835"/>
        <v>FM11</v>
      </c>
      <c r="J5894" t="str">
        <f t="shared" si="836"/>
        <v>FQ4</v>
      </c>
    </row>
    <row r="5895" spans="1:10" x14ac:dyDescent="0.35">
      <c r="A5895" s="1">
        <v>40218</v>
      </c>
      <c r="B5895">
        <f t="shared" si="828"/>
        <v>2010</v>
      </c>
      <c r="C5895">
        <f t="shared" si="829"/>
        <v>2</v>
      </c>
      <c r="D5895" t="str">
        <f t="shared" si="830"/>
        <v>February</v>
      </c>
      <c r="E5895" t="str">
        <f t="shared" si="831"/>
        <v>Q1</v>
      </c>
      <c r="F5895" t="str">
        <f t="shared" si="832"/>
        <v>2010-Feb</v>
      </c>
      <c r="G5895">
        <f t="shared" si="833"/>
        <v>3</v>
      </c>
      <c r="H5895" t="str">
        <f t="shared" si="834"/>
        <v>Tuesday</v>
      </c>
      <c r="I5895" t="str">
        <f t="shared" si="835"/>
        <v>FM11</v>
      </c>
      <c r="J5895" t="str">
        <f t="shared" si="836"/>
        <v>FQ4</v>
      </c>
    </row>
    <row r="5896" spans="1:10" x14ac:dyDescent="0.35">
      <c r="A5896" s="1">
        <v>40582</v>
      </c>
      <c r="B5896">
        <f t="shared" si="828"/>
        <v>2011</v>
      </c>
      <c r="C5896">
        <f t="shared" si="829"/>
        <v>2</v>
      </c>
      <c r="D5896" t="str">
        <f t="shared" si="830"/>
        <v>February</v>
      </c>
      <c r="E5896" t="str">
        <f t="shared" si="831"/>
        <v>Q1</v>
      </c>
      <c r="F5896" t="str">
        <f t="shared" si="832"/>
        <v>2011-Feb</v>
      </c>
      <c r="G5896">
        <f t="shared" si="833"/>
        <v>3</v>
      </c>
      <c r="H5896" t="str">
        <f t="shared" si="834"/>
        <v>Tuesday</v>
      </c>
      <c r="I5896" t="str">
        <f t="shared" si="835"/>
        <v>FM11</v>
      </c>
      <c r="J5896" t="str">
        <f t="shared" si="836"/>
        <v>FQ4</v>
      </c>
    </row>
    <row r="5897" spans="1:10" x14ac:dyDescent="0.35">
      <c r="A5897" s="1">
        <v>40228</v>
      </c>
      <c r="B5897">
        <f t="shared" si="828"/>
        <v>2010</v>
      </c>
      <c r="C5897">
        <f t="shared" si="829"/>
        <v>2</v>
      </c>
      <c r="D5897" t="str">
        <f t="shared" si="830"/>
        <v>February</v>
      </c>
      <c r="E5897" t="str">
        <f t="shared" si="831"/>
        <v>Q1</v>
      </c>
      <c r="F5897" t="str">
        <f t="shared" si="832"/>
        <v>2010-Feb</v>
      </c>
      <c r="G5897">
        <f t="shared" si="833"/>
        <v>6</v>
      </c>
      <c r="H5897" t="str">
        <f t="shared" si="834"/>
        <v>Friday</v>
      </c>
      <c r="I5897" t="str">
        <f t="shared" si="835"/>
        <v>FM11</v>
      </c>
      <c r="J5897" t="str">
        <f t="shared" si="836"/>
        <v>FQ4</v>
      </c>
    </row>
    <row r="5898" spans="1:10" x14ac:dyDescent="0.35">
      <c r="A5898" s="1">
        <v>42013</v>
      </c>
      <c r="B5898">
        <f t="shared" si="828"/>
        <v>2015</v>
      </c>
      <c r="C5898">
        <f t="shared" si="829"/>
        <v>1</v>
      </c>
      <c r="D5898" t="str">
        <f t="shared" si="830"/>
        <v>January</v>
      </c>
      <c r="E5898" t="str">
        <f t="shared" si="831"/>
        <v>Q1</v>
      </c>
      <c r="F5898" t="str">
        <f t="shared" si="832"/>
        <v>2015-Jan</v>
      </c>
      <c r="G5898">
        <f t="shared" si="833"/>
        <v>6</v>
      </c>
      <c r="H5898" t="str">
        <f t="shared" si="834"/>
        <v>Friday</v>
      </c>
      <c r="I5898" t="str">
        <f t="shared" si="835"/>
        <v>FM10</v>
      </c>
      <c r="J5898" t="str">
        <f t="shared" si="836"/>
        <v>FQ4</v>
      </c>
    </row>
    <row r="5899" spans="1:10" x14ac:dyDescent="0.35">
      <c r="A5899" s="1">
        <v>40193</v>
      </c>
      <c r="B5899">
        <f t="shared" si="828"/>
        <v>2010</v>
      </c>
      <c r="C5899">
        <f t="shared" si="829"/>
        <v>1</v>
      </c>
      <c r="D5899" t="str">
        <f t="shared" si="830"/>
        <v>January</v>
      </c>
      <c r="E5899" t="str">
        <f t="shared" si="831"/>
        <v>Q1</v>
      </c>
      <c r="F5899" t="str">
        <f t="shared" si="832"/>
        <v>2010-Jan</v>
      </c>
      <c r="G5899">
        <f t="shared" si="833"/>
        <v>6</v>
      </c>
      <c r="H5899" t="str">
        <f t="shared" si="834"/>
        <v>Friday</v>
      </c>
      <c r="I5899" t="str">
        <f t="shared" si="835"/>
        <v>FM10</v>
      </c>
      <c r="J5899" t="str">
        <f t="shared" si="836"/>
        <v>FQ4</v>
      </c>
    </row>
    <row r="5900" spans="1:10" x14ac:dyDescent="0.35">
      <c r="A5900" s="1">
        <v>41289</v>
      </c>
      <c r="B5900">
        <f t="shared" si="828"/>
        <v>2013</v>
      </c>
      <c r="C5900">
        <f t="shared" si="829"/>
        <v>1</v>
      </c>
      <c r="D5900" t="str">
        <f t="shared" si="830"/>
        <v>January</v>
      </c>
      <c r="E5900" t="str">
        <f t="shared" si="831"/>
        <v>Q1</v>
      </c>
      <c r="F5900" t="str">
        <f t="shared" si="832"/>
        <v>2013-Jan</v>
      </c>
      <c r="G5900">
        <f t="shared" si="833"/>
        <v>3</v>
      </c>
      <c r="H5900" t="str">
        <f t="shared" si="834"/>
        <v>Tuesday</v>
      </c>
      <c r="I5900" t="str">
        <f t="shared" si="835"/>
        <v>FM10</v>
      </c>
      <c r="J5900" t="str">
        <f t="shared" si="836"/>
        <v>FQ4</v>
      </c>
    </row>
    <row r="5901" spans="1:10" x14ac:dyDescent="0.35">
      <c r="A5901" s="1">
        <v>41300</v>
      </c>
      <c r="B5901">
        <f t="shared" si="828"/>
        <v>2013</v>
      </c>
      <c r="C5901">
        <f t="shared" si="829"/>
        <v>1</v>
      </c>
      <c r="D5901" t="str">
        <f t="shared" si="830"/>
        <v>January</v>
      </c>
      <c r="E5901" t="str">
        <f t="shared" si="831"/>
        <v>Q1</v>
      </c>
      <c r="F5901" t="str">
        <f t="shared" si="832"/>
        <v>2013-Jan</v>
      </c>
      <c r="G5901">
        <f t="shared" si="833"/>
        <v>7</v>
      </c>
      <c r="H5901" t="str">
        <f t="shared" si="834"/>
        <v>Saturday</v>
      </c>
      <c r="I5901" t="str">
        <f t="shared" si="835"/>
        <v>FM10</v>
      </c>
      <c r="J5901" t="str">
        <f t="shared" si="836"/>
        <v>FQ4</v>
      </c>
    </row>
    <row r="5902" spans="1:10" x14ac:dyDescent="0.35">
      <c r="A5902" s="1">
        <v>43113</v>
      </c>
      <c r="B5902">
        <f t="shared" si="828"/>
        <v>2018</v>
      </c>
      <c r="C5902">
        <f t="shared" si="829"/>
        <v>1</v>
      </c>
      <c r="D5902" t="str">
        <f t="shared" si="830"/>
        <v>January</v>
      </c>
      <c r="E5902" t="str">
        <f t="shared" si="831"/>
        <v>Q1</v>
      </c>
      <c r="F5902" t="str">
        <f t="shared" si="832"/>
        <v>2018-Jan</v>
      </c>
      <c r="G5902">
        <f t="shared" si="833"/>
        <v>7</v>
      </c>
      <c r="H5902" t="str">
        <f t="shared" si="834"/>
        <v>Saturday</v>
      </c>
      <c r="I5902" t="str">
        <f t="shared" si="835"/>
        <v>FM10</v>
      </c>
      <c r="J5902" t="str">
        <f t="shared" si="836"/>
        <v>FQ4</v>
      </c>
    </row>
    <row r="5903" spans="1:10" x14ac:dyDescent="0.35">
      <c r="A5903" s="1">
        <v>41667</v>
      </c>
      <c r="B5903">
        <f t="shared" si="828"/>
        <v>2014</v>
      </c>
      <c r="C5903">
        <f t="shared" si="829"/>
        <v>1</v>
      </c>
      <c r="D5903" t="str">
        <f t="shared" si="830"/>
        <v>January</v>
      </c>
      <c r="E5903" t="str">
        <f t="shared" si="831"/>
        <v>Q1</v>
      </c>
      <c r="F5903" t="str">
        <f t="shared" si="832"/>
        <v>2014-Jan</v>
      </c>
      <c r="G5903">
        <f t="shared" si="833"/>
        <v>3</v>
      </c>
      <c r="H5903" t="str">
        <f t="shared" si="834"/>
        <v>Tuesday</v>
      </c>
      <c r="I5903" t="str">
        <f t="shared" si="835"/>
        <v>FM10</v>
      </c>
      <c r="J5903" t="str">
        <f t="shared" si="836"/>
        <v>FQ4</v>
      </c>
    </row>
    <row r="5904" spans="1:10" x14ac:dyDescent="0.35">
      <c r="A5904" s="1">
        <v>40924</v>
      </c>
      <c r="B5904">
        <f t="shared" si="828"/>
        <v>2012</v>
      </c>
      <c r="C5904">
        <f t="shared" si="829"/>
        <v>1</v>
      </c>
      <c r="D5904" t="str">
        <f t="shared" si="830"/>
        <v>January</v>
      </c>
      <c r="E5904" t="str">
        <f t="shared" si="831"/>
        <v>Q1</v>
      </c>
      <c r="F5904" t="str">
        <f t="shared" si="832"/>
        <v>2012-Jan</v>
      </c>
      <c r="G5904">
        <f t="shared" si="833"/>
        <v>2</v>
      </c>
      <c r="H5904" t="str">
        <f t="shared" si="834"/>
        <v>Monday</v>
      </c>
      <c r="I5904" t="str">
        <f t="shared" si="835"/>
        <v>FM10</v>
      </c>
      <c r="J5904" t="str">
        <f t="shared" si="836"/>
        <v>FQ4</v>
      </c>
    </row>
    <row r="5905" spans="1:10" x14ac:dyDescent="0.35">
      <c r="A5905" s="1">
        <v>43113</v>
      </c>
      <c r="B5905">
        <f t="shared" si="828"/>
        <v>2018</v>
      </c>
      <c r="C5905">
        <f t="shared" si="829"/>
        <v>1</v>
      </c>
      <c r="D5905" t="str">
        <f t="shared" si="830"/>
        <v>January</v>
      </c>
      <c r="E5905" t="str">
        <f t="shared" si="831"/>
        <v>Q1</v>
      </c>
      <c r="F5905" t="str">
        <f t="shared" si="832"/>
        <v>2018-Jan</v>
      </c>
      <c r="G5905">
        <f t="shared" si="833"/>
        <v>7</v>
      </c>
      <c r="H5905" t="str">
        <f t="shared" si="834"/>
        <v>Saturday</v>
      </c>
      <c r="I5905" t="str">
        <f t="shared" si="835"/>
        <v>FM10</v>
      </c>
      <c r="J5905" t="str">
        <f t="shared" si="836"/>
        <v>FQ4</v>
      </c>
    </row>
    <row r="5906" spans="1:10" x14ac:dyDescent="0.35">
      <c r="A5906" s="1">
        <v>41666</v>
      </c>
      <c r="B5906">
        <f t="shared" si="828"/>
        <v>2014</v>
      </c>
      <c r="C5906">
        <f t="shared" si="829"/>
        <v>1</v>
      </c>
      <c r="D5906" t="str">
        <f t="shared" si="830"/>
        <v>January</v>
      </c>
      <c r="E5906" t="str">
        <f t="shared" si="831"/>
        <v>Q1</v>
      </c>
      <c r="F5906" t="str">
        <f t="shared" si="832"/>
        <v>2014-Jan</v>
      </c>
      <c r="G5906">
        <f t="shared" si="833"/>
        <v>2</v>
      </c>
      <c r="H5906" t="str">
        <f t="shared" si="834"/>
        <v>Monday</v>
      </c>
      <c r="I5906" t="str">
        <f t="shared" si="835"/>
        <v>FM10</v>
      </c>
      <c r="J5906" t="str">
        <f t="shared" si="836"/>
        <v>FQ4</v>
      </c>
    </row>
    <row r="5907" spans="1:10" x14ac:dyDescent="0.35">
      <c r="A5907" s="1">
        <v>43101</v>
      </c>
      <c r="B5907">
        <f t="shared" si="828"/>
        <v>2018</v>
      </c>
      <c r="C5907">
        <f t="shared" si="829"/>
        <v>1</v>
      </c>
      <c r="D5907" t="str">
        <f t="shared" si="830"/>
        <v>January</v>
      </c>
      <c r="E5907" t="str">
        <f t="shared" si="831"/>
        <v>Q1</v>
      </c>
      <c r="F5907" t="str">
        <f t="shared" si="832"/>
        <v>2018-Jan</v>
      </c>
      <c r="G5907">
        <f t="shared" si="833"/>
        <v>2</v>
      </c>
      <c r="H5907" t="str">
        <f t="shared" si="834"/>
        <v>Monday</v>
      </c>
      <c r="I5907" t="str">
        <f t="shared" si="835"/>
        <v>FM10</v>
      </c>
      <c r="J5907" t="str">
        <f t="shared" si="836"/>
        <v>FQ4</v>
      </c>
    </row>
    <row r="5908" spans="1:10" x14ac:dyDescent="0.35">
      <c r="A5908" s="1">
        <v>40922</v>
      </c>
      <c r="B5908">
        <f t="shared" si="828"/>
        <v>2012</v>
      </c>
      <c r="C5908">
        <f t="shared" si="829"/>
        <v>1</v>
      </c>
      <c r="D5908" t="str">
        <f t="shared" si="830"/>
        <v>January</v>
      </c>
      <c r="E5908" t="str">
        <f t="shared" si="831"/>
        <v>Q1</v>
      </c>
      <c r="F5908" t="str">
        <f t="shared" si="832"/>
        <v>2012-Jan</v>
      </c>
      <c r="G5908">
        <f t="shared" si="833"/>
        <v>7</v>
      </c>
      <c r="H5908" t="str">
        <f t="shared" si="834"/>
        <v>Saturday</v>
      </c>
      <c r="I5908" t="str">
        <f t="shared" si="835"/>
        <v>FM10</v>
      </c>
      <c r="J5908" t="str">
        <f t="shared" si="836"/>
        <v>FQ4</v>
      </c>
    </row>
    <row r="5909" spans="1:10" x14ac:dyDescent="0.35">
      <c r="A5909" s="1">
        <v>40565</v>
      </c>
      <c r="B5909">
        <f t="shared" si="828"/>
        <v>2011</v>
      </c>
      <c r="C5909">
        <f t="shared" si="829"/>
        <v>1</v>
      </c>
      <c r="D5909" t="str">
        <f t="shared" si="830"/>
        <v>January</v>
      </c>
      <c r="E5909" t="str">
        <f t="shared" si="831"/>
        <v>Q1</v>
      </c>
      <c r="F5909" t="str">
        <f t="shared" si="832"/>
        <v>2011-Jan</v>
      </c>
      <c r="G5909">
        <f t="shared" si="833"/>
        <v>7</v>
      </c>
      <c r="H5909" t="str">
        <f t="shared" si="834"/>
        <v>Saturday</v>
      </c>
      <c r="I5909" t="str">
        <f t="shared" si="835"/>
        <v>FM10</v>
      </c>
      <c r="J5909" t="str">
        <f t="shared" si="836"/>
        <v>FQ4</v>
      </c>
    </row>
    <row r="5910" spans="1:10" x14ac:dyDescent="0.35">
      <c r="A5910" s="1">
        <v>42974</v>
      </c>
      <c r="B5910">
        <f t="shared" si="828"/>
        <v>2017</v>
      </c>
      <c r="C5910">
        <f t="shared" si="829"/>
        <v>8</v>
      </c>
      <c r="D5910" t="str">
        <f t="shared" si="830"/>
        <v>August</v>
      </c>
      <c r="E5910" t="str">
        <f t="shared" si="831"/>
        <v>Q3</v>
      </c>
      <c r="F5910" t="str">
        <f t="shared" si="832"/>
        <v>2017-Aug</v>
      </c>
      <c r="G5910">
        <f t="shared" si="833"/>
        <v>1</v>
      </c>
      <c r="H5910" t="str">
        <f t="shared" si="834"/>
        <v>Sunday</v>
      </c>
      <c r="I5910" t="str">
        <f t="shared" si="835"/>
        <v>FM5</v>
      </c>
      <c r="J5910" t="str">
        <f t="shared" si="836"/>
        <v>FQ2</v>
      </c>
    </row>
    <row r="5911" spans="1:10" x14ac:dyDescent="0.35">
      <c r="A5911" s="1">
        <v>42007</v>
      </c>
      <c r="B5911">
        <f t="shared" si="828"/>
        <v>2015</v>
      </c>
      <c r="C5911">
        <f t="shared" si="829"/>
        <v>1</v>
      </c>
      <c r="D5911" t="str">
        <f t="shared" si="830"/>
        <v>January</v>
      </c>
      <c r="E5911" t="str">
        <f t="shared" si="831"/>
        <v>Q1</v>
      </c>
      <c r="F5911" t="str">
        <f t="shared" si="832"/>
        <v>2015-Jan</v>
      </c>
      <c r="G5911">
        <f t="shared" si="833"/>
        <v>7</v>
      </c>
      <c r="H5911" t="str">
        <f t="shared" si="834"/>
        <v>Saturday</v>
      </c>
      <c r="I5911" t="str">
        <f t="shared" si="835"/>
        <v>FM10</v>
      </c>
      <c r="J5911" t="str">
        <f t="shared" si="836"/>
        <v>FQ4</v>
      </c>
    </row>
    <row r="5912" spans="1:10" x14ac:dyDescent="0.35">
      <c r="A5912" s="1">
        <v>41650</v>
      </c>
      <c r="B5912">
        <f t="shared" si="828"/>
        <v>2014</v>
      </c>
      <c r="C5912">
        <f t="shared" si="829"/>
        <v>1</v>
      </c>
      <c r="D5912" t="str">
        <f t="shared" si="830"/>
        <v>January</v>
      </c>
      <c r="E5912" t="str">
        <f t="shared" si="831"/>
        <v>Q1</v>
      </c>
      <c r="F5912" t="str">
        <f t="shared" si="832"/>
        <v>2014-Jan</v>
      </c>
      <c r="G5912">
        <f t="shared" si="833"/>
        <v>7</v>
      </c>
      <c r="H5912" t="str">
        <f t="shared" si="834"/>
        <v>Saturday</v>
      </c>
      <c r="I5912" t="str">
        <f t="shared" si="835"/>
        <v>FM10</v>
      </c>
      <c r="J5912" t="str">
        <f t="shared" si="836"/>
        <v>FQ4</v>
      </c>
    </row>
    <row r="5913" spans="1:10" x14ac:dyDescent="0.35">
      <c r="A5913" s="1">
        <v>40921</v>
      </c>
      <c r="B5913">
        <f t="shared" si="828"/>
        <v>2012</v>
      </c>
      <c r="C5913">
        <f t="shared" si="829"/>
        <v>1</v>
      </c>
      <c r="D5913" t="str">
        <f t="shared" si="830"/>
        <v>January</v>
      </c>
      <c r="E5913" t="str">
        <f t="shared" si="831"/>
        <v>Q1</v>
      </c>
      <c r="F5913" t="str">
        <f t="shared" si="832"/>
        <v>2012-Jan</v>
      </c>
      <c r="G5913">
        <f t="shared" si="833"/>
        <v>6</v>
      </c>
      <c r="H5913" t="str">
        <f t="shared" si="834"/>
        <v>Friday</v>
      </c>
      <c r="I5913" t="str">
        <f t="shared" si="835"/>
        <v>FM10</v>
      </c>
      <c r="J5913" t="str">
        <f t="shared" si="836"/>
        <v>FQ4</v>
      </c>
    </row>
    <row r="5914" spans="1:10" x14ac:dyDescent="0.35">
      <c r="A5914" s="1">
        <v>42372</v>
      </c>
      <c r="B5914">
        <f t="shared" si="828"/>
        <v>2016</v>
      </c>
      <c r="C5914">
        <f t="shared" si="829"/>
        <v>1</v>
      </c>
      <c r="D5914" t="str">
        <f t="shared" si="830"/>
        <v>January</v>
      </c>
      <c r="E5914" t="str">
        <f t="shared" si="831"/>
        <v>Q1</v>
      </c>
      <c r="F5914" t="str">
        <f t="shared" si="832"/>
        <v>2016-Jan</v>
      </c>
      <c r="G5914">
        <f t="shared" si="833"/>
        <v>1</v>
      </c>
      <c r="H5914" t="str">
        <f t="shared" si="834"/>
        <v>Sunday</v>
      </c>
      <c r="I5914" t="str">
        <f t="shared" si="835"/>
        <v>FM10</v>
      </c>
      <c r="J5914" t="str">
        <f t="shared" si="836"/>
        <v>FQ4</v>
      </c>
    </row>
    <row r="5915" spans="1:10" x14ac:dyDescent="0.35">
      <c r="A5915" s="1">
        <v>40926</v>
      </c>
      <c r="B5915">
        <f t="shared" si="828"/>
        <v>2012</v>
      </c>
      <c r="C5915">
        <f t="shared" si="829"/>
        <v>1</v>
      </c>
      <c r="D5915" t="str">
        <f t="shared" si="830"/>
        <v>January</v>
      </c>
      <c r="E5915" t="str">
        <f t="shared" si="831"/>
        <v>Q1</v>
      </c>
      <c r="F5915" t="str">
        <f t="shared" si="832"/>
        <v>2012-Jan</v>
      </c>
      <c r="G5915">
        <f t="shared" si="833"/>
        <v>4</v>
      </c>
      <c r="H5915" t="str">
        <f t="shared" si="834"/>
        <v>Wednesday</v>
      </c>
      <c r="I5915" t="str">
        <f t="shared" si="835"/>
        <v>FM10</v>
      </c>
      <c r="J5915" t="str">
        <f t="shared" si="836"/>
        <v>FQ4</v>
      </c>
    </row>
    <row r="5916" spans="1:10" x14ac:dyDescent="0.35">
      <c r="A5916" s="1">
        <v>42005</v>
      </c>
      <c r="B5916">
        <f t="shared" si="828"/>
        <v>2015</v>
      </c>
      <c r="C5916">
        <f t="shared" si="829"/>
        <v>1</v>
      </c>
      <c r="D5916" t="str">
        <f t="shared" si="830"/>
        <v>January</v>
      </c>
      <c r="E5916" t="str">
        <f t="shared" si="831"/>
        <v>Q1</v>
      </c>
      <c r="F5916" t="str">
        <f t="shared" si="832"/>
        <v>2015-Jan</v>
      </c>
      <c r="G5916">
        <f t="shared" si="833"/>
        <v>5</v>
      </c>
      <c r="H5916" t="str">
        <f t="shared" si="834"/>
        <v>Thursday</v>
      </c>
      <c r="I5916" t="str">
        <f t="shared" si="835"/>
        <v>FM10</v>
      </c>
      <c r="J5916" t="str">
        <f t="shared" si="836"/>
        <v>FQ4</v>
      </c>
    </row>
    <row r="5917" spans="1:10" x14ac:dyDescent="0.35">
      <c r="A5917" s="1">
        <v>42023</v>
      </c>
      <c r="B5917">
        <f t="shared" si="828"/>
        <v>2015</v>
      </c>
      <c r="C5917">
        <f t="shared" si="829"/>
        <v>1</v>
      </c>
      <c r="D5917" t="str">
        <f t="shared" si="830"/>
        <v>January</v>
      </c>
      <c r="E5917" t="str">
        <f t="shared" si="831"/>
        <v>Q1</v>
      </c>
      <c r="F5917" t="str">
        <f t="shared" si="832"/>
        <v>2015-Jan</v>
      </c>
      <c r="G5917">
        <f t="shared" si="833"/>
        <v>2</v>
      </c>
      <c r="H5917" t="str">
        <f t="shared" si="834"/>
        <v>Monday</v>
      </c>
      <c r="I5917" t="str">
        <f t="shared" si="835"/>
        <v>FM10</v>
      </c>
      <c r="J5917" t="str">
        <f t="shared" si="836"/>
        <v>FQ4</v>
      </c>
    </row>
    <row r="5918" spans="1:10" x14ac:dyDescent="0.35">
      <c r="A5918" s="1">
        <v>42760</v>
      </c>
      <c r="B5918">
        <f t="shared" si="828"/>
        <v>2017</v>
      </c>
      <c r="C5918">
        <f t="shared" si="829"/>
        <v>1</v>
      </c>
      <c r="D5918" t="str">
        <f t="shared" si="830"/>
        <v>January</v>
      </c>
      <c r="E5918" t="str">
        <f t="shared" si="831"/>
        <v>Q1</v>
      </c>
      <c r="F5918" t="str">
        <f t="shared" si="832"/>
        <v>2017-Jan</v>
      </c>
      <c r="G5918">
        <f t="shared" si="833"/>
        <v>4</v>
      </c>
      <c r="H5918" t="str">
        <f t="shared" si="834"/>
        <v>Wednesday</v>
      </c>
      <c r="I5918" t="str">
        <f t="shared" si="835"/>
        <v>FM10</v>
      </c>
      <c r="J5918" t="str">
        <f t="shared" si="836"/>
        <v>FQ4</v>
      </c>
    </row>
    <row r="5919" spans="1:10" x14ac:dyDescent="0.35">
      <c r="A5919" s="1">
        <v>40915</v>
      </c>
      <c r="B5919">
        <f t="shared" si="828"/>
        <v>2012</v>
      </c>
      <c r="C5919">
        <f t="shared" si="829"/>
        <v>1</v>
      </c>
      <c r="D5919" t="str">
        <f t="shared" si="830"/>
        <v>January</v>
      </c>
      <c r="E5919" t="str">
        <f t="shared" si="831"/>
        <v>Q1</v>
      </c>
      <c r="F5919" t="str">
        <f t="shared" si="832"/>
        <v>2012-Jan</v>
      </c>
      <c r="G5919">
        <f t="shared" si="833"/>
        <v>7</v>
      </c>
      <c r="H5919" t="str">
        <f t="shared" si="834"/>
        <v>Saturday</v>
      </c>
      <c r="I5919" t="str">
        <f t="shared" si="835"/>
        <v>FM10</v>
      </c>
      <c r="J5919" t="str">
        <f t="shared" si="836"/>
        <v>FQ4</v>
      </c>
    </row>
    <row r="5920" spans="1:10" x14ac:dyDescent="0.35">
      <c r="A5920" s="1">
        <v>42741</v>
      </c>
      <c r="B5920">
        <f t="shared" si="828"/>
        <v>2017</v>
      </c>
      <c r="C5920">
        <f t="shared" si="829"/>
        <v>1</v>
      </c>
      <c r="D5920" t="str">
        <f t="shared" si="830"/>
        <v>January</v>
      </c>
      <c r="E5920" t="str">
        <f t="shared" si="831"/>
        <v>Q1</v>
      </c>
      <c r="F5920" t="str">
        <f t="shared" si="832"/>
        <v>2017-Jan</v>
      </c>
      <c r="G5920">
        <f t="shared" si="833"/>
        <v>6</v>
      </c>
      <c r="H5920" t="str">
        <f t="shared" si="834"/>
        <v>Friday</v>
      </c>
      <c r="I5920" t="str">
        <f t="shared" si="835"/>
        <v>FM10</v>
      </c>
      <c r="J5920" t="str">
        <f t="shared" si="836"/>
        <v>FQ4</v>
      </c>
    </row>
    <row r="5921" spans="1:10" x14ac:dyDescent="0.35">
      <c r="A5921" s="1">
        <v>40921</v>
      </c>
      <c r="B5921">
        <f t="shared" si="828"/>
        <v>2012</v>
      </c>
      <c r="C5921">
        <f t="shared" si="829"/>
        <v>1</v>
      </c>
      <c r="D5921" t="str">
        <f t="shared" si="830"/>
        <v>January</v>
      </c>
      <c r="E5921" t="str">
        <f t="shared" si="831"/>
        <v>Q1</v>
      </c>
      <c r="F5921" t="str">
        <f t="shared" si="832"/>
        <v>2012-Jan</v>
      </c>
      <c r="G5921">
        <f t="shared" si="833"/>
        <v>6</v>
      </c>
      <c r="H5921" t="str">
        <f t="shared" si="834"/>
        <v>Friday</v>
      </c>
      <c r="I5921" t="str">
        <f t="shared" si="835"/>
        <v>FM10</v>
      </c>
      <c r="J5921" t="str">
        <f t="shared" si="836"/>
        <v>FQ4</v>
      </c>
    </row>
    <row r="5922" spans="1:10" x14ac:dyDescent="0.35">
      <c r="A5922" s="1">
        <v>43125</v>
      </c>
      <c r="B5922">
        <f t="shared" si="828"/>
        <v>2018</v>
      </c>
      <c r="C5922">
        <f t="shared" si="829"/>
        <v>1</v>
      </c>
      <c r="D5922" t="str">
        <f t="shared" si="830"/>
        <v>January</v>
      </c>
      <c r="E5922" t="str">
        <f t="shared" si="831"/>
        <v>Q1</v>
      </c>
      <c r="F5922" t="str">
        <f t="shared" si="832"/>
        <v>2018-Jan</v>
      </c>
      <c r="G5922">
        <f t="shared" si="833"/>
        <v>5</v>
      </c>
      <c r="H5922" t="str">
        <f t="shared" si="834"/>
        <v>Thursday</v>
      </c>
      <c r="I5922" t="str">
        <f t="shared" si="835"/>
        <v>FM10</v>
      </c>
      <c r="J5922" t="str">
        <f t="shared" si="836"/>
        <v>FQ4</v>
      </c>
    </row>
    <row r="5923" spans="1:10" x14ac:dyDescent="0.35">
      <c r="A5923" s="1">
        <v>40182</v>
      </c>
      <c r="B5923">
        <f t="shared" si="828"/>
        <v>2010</v>
      </c>
      <c r="C5923">
        <f t="shared" si="829"/>
        <v>1</v>
      </c>
      <c r="D5923" t="str">
        <f t="shared" si="830"/>
        <v>January</v>
      </c>
      <c r="E5923" t="str">
        <f t="shared" si="831"/>
        <v>Q1</v>
      </c>
      <c r="F5923" t="str">
        <f t="shared" si="832"/>
        <v>2010-Jan</v>
      </c>
      <c r="G5923">
        <f t="shared" si="833"/>
        <v>2</v>
      </c>
      <c r="H5923" t="str">
        <f t="shared" si="834"/>
        <v>Monday</v>
      </c>
      <c r="I5923" t="str">
        <f t="shared" si="835"/>
        <v>FM10</v>
      </c>
      <c r="J5923" t="str">
        <f t="shared" si="836"/>
        <v>FQ4</v>
      </c>
    </row>
    <row r="5924" spans="1:10" x14ac:dyDescent="0.35">
      <c r="A5924" s="1">
        <v>41298</v>
      </c>
      <c r="B5924">
        <f t="shared" si="828"/>
        <v>2013</v>
      </c>
      <c r="C5924">
        <f t="shared" si="829"/>
        <v>1</v>
      </c>
      <c r="D5924" t="str">
        <f t="shared" si="830"/>
        <v>January</v>
      </c>
      <c r="E5924" t="str">
        <f t="shared" si="831"/>
        <v>Q1</v>
      </c>
      <c r="F5924" t="str">
        <f t="shared" si="832"/>
        <v>2013-Jan</v>
      </c>
      <c r="G5924">
        <f t="shared" si="833"/>
        <v>5</v>
      </c>
      <c r="H5924" t="str">
        <f t="shared" si="834"/>
        <v>Thursday</v>
      </c>
      <c r="I5924" t="str">
        <f t="shared" si="835"/>
        <v>FM10</v>
      </c>
      <c r="J5924" t="str">
        <f t="shared" si="836"/>
        <v>FQ4</v>
      </c>
    </row>
    <row r="5925" spans="1:10" x14ac:dyDescent="0.35">
      <c r="A5925" s="1">
        <v>42029</v>
      </c>
      <c r="B5925">
        <f t="shared" si="828"/>
        <v>2015</v>
      </c>
      <c r="C5925">
        <f t="shared" si="829"/>
        <v>1</v>
      </c>
      <c r="D5925" t="str">
        <f t="shared" si="830"/>
        <v>January</v>
      </c>
      <c r="E5925" t="str">
        <f t="shared" si="831"/>
        <v>Q1</v>
      </c>
      <c r="F5925" t="str">
        <f t="shared" si="832"/>
        <v>2015-Jan</v>
      </c>
      <c r="G5925">
        <f t="shared" si="833"/>
        <v>1</v>
      </c>
      <c r="H5925" t="str">
        <f t="shared" si="834"/>
        <v>Sunday</v>
      </c>
      <c r="I5925" t="str">
        <f t="shared" si="835"/>
        <v>FM10</v>
      </c>
      <c r="J5925" t="str">
        <f t="shared" si="836"/>
        <v>FQ4</v>
      </c>
    </row>
    <row r="5926" spans="1:10" x14ac:dyDescent="0.35">
      <c r="A5926" s="1">
        <v>42743</v>
      </c>
      <c r="B5926">
        <f t="shared" si="828"/>
        <v>2017</v>
      </c>
      <c r="C5926">
        <f t="shared" si="829"/>
        <v>1</v>
      </c>
      <c r="D5926" t="str">
        <f t="shared" si="830"/>
        <v>January</v>
      </c>
      <c r="E5926" t="str">
        <f t="shared" si="831"/>
        <v>Q1</v>
      </c>
      <c r="F5926" t="str">
        <f t="shared" si="832"/>
        <v>2017-Jan</v>
      </c>
      <c r="G5926">
        <f t="shared" si="833"/>
        <v>1</v>
      </c>
      <c r="H5926" t="str">
        <f t="shared" si="834"/>
        <v>Sunday</v>
      </c>
      <c r="I5926" t="str">
        <f t="shared" si="835"/>
        <v>FM10</v>
      </c>
      <c r="J5926" t="str">
        <f t="shared" si="836"/>
        <v>FQ4</v>
      </c>
    </row>
    <row r="5927" spans="1:10" x14ac:dyDescent="0.35">
      <c r="A5927" s="1">
        <v>42744</v>
      </c>
      <c r="B5927">
        <f t="shared" si="828"/>
        <v>2017</v>
      </c>
      <c r="C5927">
        <f t="shared" si="829"/>
        <v>1</v>
      </c>
      <c r="D5927" t="str">
        <f t="shared" si="830"/>
        <v>January</v>
      </c>
      <c r="E5927" t="str">
        <f t="shared" si="831"/>
        <v>Q1</v>
      </c>
      <c r="F5927" t="str">
        <f t="shared" si="832"/>
        <v>2017-Jan</v>
      </c>
      <c r="G5927">
        <f t="shared" si="833"/>
        <v>2</v>
      </c>
      <c r="H5927" t="str">
        <f t="shared" si="834"/>
        <v>Monday</v>
      </c>
      <c r="I5927" t="str">
        <f t="shared" si="835"/>
        <v>FM10</v>
      </c>
      <c r="J5927" t="str">
        <f t="shared" si="836"/>
        <v>FQ4</v>
      </c>
    </row>
    <row r="5928" spans="1:10" x14ac:dyDescent="0.35">
      <c r="A5928" s="1">
        <v>42373</v>
      </c>
      <c r="B5928">
        <f t="shared" si="828"/>
        <v>2016</v>
      </c>
      <c r="C5928">
        <f t="shared" si="829"/>
        <v>1</v>
      </c>
      <c r="D5928" t="str">
        <f t="shared" si="830"/>
        <v>January</v>
      </c>
      <c r="E5928" t="str">
        <f t="shared" si="831"/>
        <v>Q1</v>
      </c>
      <c r="F5928" t="str">
        <f t="shared" si="832"/>
        <v>2016-Jan</v>
      </c>
      <c r="G5928">
        <f t="shared" si="833"/>
        <v>2</v>
      </c>
      <c r="H5928" t="str">
        <f t="shared" si="834"/>
        <v>Monday</v>
      </c>
      <c r="I5928" t="str">
        <f t="shared" si="835"/>
        <v>FM10</v>
      </c>
      <c r="J5928" t="str">
        <f t="shared" si="836"/>
        <v>FQ4</v>
      </c>
    </row>
    <row r="5929" spans="1:10" x14ac:dyDescent="0.35">
      <c r="A5929" s="1">
        <v>42748</v>
      </c>
      <c r="B5929">
        <f t="shared" si="828"/>
        <v>2017</v>
      </c>
      <c r="C5929">
        <f t="shared" si="829"/>
        <v>1</v>
      </c>
      <c r="D5929" t="str">
        <f t="shared" si="830"/>
        <v>January</v>
      </c>
      <c r="E5929" t="str">
        <f t="shared" si="831"/>
        <v>Q1</v>
      </c>
      <c r="F5929" t="str">
        <f t="shared" si="832"/>
        <v>2017-Jan</v>
      </c>
      <c r="G5929">
        <f t="shared" si="833"/>
        <v>6</v>
      </c>
      <c r="H5929" t="str">
        <f t="shared" si="834"/>
        <v>Friday</v>
      </c>
      <c r="I5929" t="str">
        <f t="shared" si="835"/>
        <v>FM10</v>
      </c>
      <c r="J5929" t="str">
        <f t="shared" si="836"/>
        <v>FQ4</v>
      </c>
    </row>
    <row r="5930" spans="1:10" x14ac:dyDescent="0.35">
      <c r="A5930" s="1">
        <v>41482</v>
      </c>
      <c r="B5930">
        <f t="shared" si="828"/>
        <v>2013</v>
      </c>
      <c r="C5930">
        <f t="shared" si="829"/>
        <v>7</v>
      </c>
      <c r="D5930" t="str">
        <f t="shared" si="830"/>
        <v>July</v>
      </c>
      <c r="E5930" t="str">
        <f t="shared" si="831"/>
        <v>Q3</v>
      </c>
      <c r="F5930" t="str">
        <f t="shared" si="832"/>
        <v>2013-Jul</v>
      </c>
      <c r="G5930">
        <f t="shared" si="833"/>
        <v>7</v>
      </c>
      <c r="H5930" t="str">
        <f t="shared" si="834"/>
        <v>Saturday</v>
      </c>
      <c r="I5930" t="str">
        <f t="shared" si="835"/>
        <v>FM4</v>
      </c>
      <c r="J5930" t="str">
        <f t="shared" si="836"/>
        <v>FQ2</v>
      </c>
    </row>
    <row r="5931" spans="1:10" x14ac:dyDescent="0.35">
      <c r="A5931" s="1">
        <v>40385</v>
      </c>
      <c r="B5931">
        <f t="shared" si="828"/>
        <v>2010</v>
      </c>
      <c r="C5931">
        <f t="shared" si="829"/>
        <v>7</v>
      </c>
      <c r="D5931" t="str">
        <f t="shared" si="830"/>
        <v>July</v>
      </c>
      <c r="E5931" t="str">
        <f t="shared" si="831"/>
        <v>Q3</v>
      </c>
      <c r="F5931" t="str">
        <f t="shared" si="832"/>
        <v>2010-Jul</v>
      </c>
      <c r="G5931">
        <f t="shared" si="833"/>
        <v>2</v>
      </c>
      <c r="H5931" t="str">
        <f t="shared" si="834"/>
        <v>Monday</v>
      </c>
      <c r="I5931" t="str">
        <f t="shared" si="835"/>
        <v>FM4</v>
      </c>
      <c r="J5931" t="str">
        <f t="shared" si="836"/>
        <v>FQ2</v>
      </c>
    </row>
    <row r="5932" spans="1:10" x14ac:dyDescent="0.35">
      <c r="A5932" s="1">
        <v>40934</v>
      </c>
      <c r="B5932">
        <f t="shared" si="828"/>
        <v>2012</v>
      </c>
      <c r="C5932">
        <f t="shared" si="829"/>
        <v>1</v>
      </c>
      <c r="D5932" t="str">
        <f t="shared" si="830"/>
        <v>January</v>
      </c>
      <c r="E5932" t="str">
        <f t="shared" si="831"/>
        <v>Q1</v>
      </c>
      <c r="F5932" t="str">
        <f t="shared" si="832"/>
        <v>2012-Jan</v>
      </c>
      <c r="G5932">
        <f t="shared" si="833"/>
        <v>5</v>
      </c>
      <c r="H5932" t="str">
        <f t="shared" si="834"/>
        <v>Thursday</v>
      </c>
      <c r="I5932" t="str">
        <f t="shared" si="835"/>
        <v>FM10</v>
      </c>
      <c r="J5932" t="str">
        <f t="shared" si="836"/>
        <v>FQ4</v>
      </c>
    </row>
    <row r="5933" spans="1:10" x14ac:dyDescent="0.35">
      <c r="A5933" s="1">
        <v>43104</v>
      </c>
      <c r="B5933">
        <f t="shared" si="828"/>
        <v>2018</v>
      </c>
      <c r="C5933">
        <f t="shared" si="829"/>
        <v>1</v>
      </c>
      <c r="D5933" t="str">
        <f t="shared" si="830"/>
        <v>January</v>
      </c>
      <c r="E5933" t="str">
        <f t="shared" si="831"/>
        <v>Q1</v>
      </c>
      <c r="F5933" t="str">
        <f t="shared" si="832"/>
        <v>2018-Jan</v>
      </c>
      <c r="G5933">
        <f t="shared" si="833"/>
        <v>5</v>
      </c>
      <c r="H5933" t="str">
        <f t="shared" si="834"/>
        <v>Thursday</v>
      </c>
      <c r="I5933" t="str">
        <f t="shared" si="835"/>
        <v>FM10</v>
      </c>
      <c r="J5933" t="str">
        <f t="shared" si="836"/>
        <v>FQ4</v>
      </c>
    </row>
    <row r="5934" spans="1:10" x14ac:dyDescent="0.35">
      <c r="A5934" s="1">
        <v>43119</v>
      </c>
      <c r="B5934">
        <f t="shared" si="828"/>
        <v>2018</v>
      </c>
      <c r="C5934">
        <f t="shared" si="829"/>
        <v>1</v>
      </c>
      <c r="D5934" t="str">
        <f t="shared" si="830"/>
        <v>January</v>
      </c>
      <c r="E5934" t="str">
        <f t="shared" si="831"/>
        <v>Q1</v>
      </c>
      <c r="F5934" t="str">
        <f t="shared" si="832"/>
        <v>2018-Jan</v>
      </c>
      <c r="G5934">
        <f t="shared" si="833"/>
        <v>6</v>
      </c>
      <c r="H5934" t="str">
        <f t="shared" si="834"/>
        <v>Friday</v>
      </c>
      <c r="I5934" t="str">
        <f t="shared" si="835"/>
        <v>FM10</v>
      </c>
      <c r="J5934" t="str">
        <f t="shared" si="836"/>
        <v>FQ4</v>
      </c>
    </row>
    <row r="5935" spans="1:10" x14ac:dyDescent="0.35">
      <c r="A5935" s="1">
        <v>43105</v>
      </c>
      <c r="B5935">
        <f t="shared" si="828"/>
        <v>2018</v>
      </c>
      <c r="C5935">
        <f t="shared" si="829"/>
        <v>1</v>
      </c>
      <c r="D5935" t="str">
        <f t="shared" si="830"/>
        <v>January</v>
      </c>
      <c r="E5935" t="str">
        <f t="shared" si="831"/>
        <v>Q1</v>
      </c>
      <c r="F5935" t="str">
        <f t="shared" si="832"/>
        <v>2018-Jan</v>
      </c>
      <c r="G5935">
        <f t="shared" si="833"/>
        <v>6</v>
      </c>
      <c r="H5935" t="str">
        <f t="shared" si="834"/>
        <v>Friday</v>
      </c>
      <c r="I5935" t="str">
        <f t="shared" si="835"/>
        <v>FM10</v>
      </c>
      <c r="J5935" t="str">
        <f t="shared" si="836"/>
        <v>FQ4</v>
      </c>
    </row>
    <row r="5936" spans="1:10" x14ac:dyDescent="0.35">
      <c r="A5936" s="1">
        <v>43119</v>
      </c>
      <c r="B5936">
        <f t="shared" si="828"/>
        <v>2018</v>
      </c>
      <c r="C5936">
        <f t="shared" si="829"/>
        <v>1</v>
      </c>
      <c r="D5936" t="str">
        <f t="shared" si="830"/>
        <v>January</v>
      </c>
      <c r="E5936" t="str">
        <f t="shared" si="831"/>
        <v>Q1</v>
      </c>
      <c r="F5936" t="str">
        <f t="shared" si="832"/>
        <v>2018-Jan</v>
      </c>
      <c r="G5936">
        <f t="shared" si="833"/>
        <v>6</v>
      </c>
      <c r="H5936" t="str">
        <f t="shared" si="834"/>
        <v>Friday</v>
      </c>
      <c r="I5936" t="str">
        <f t="shared" si="835"/>
        <v>FM10</v>
      </c>
      <c r="J5936" t="str">
        <f t="shared" si="836"/>
        <v>FQ4</v>
      </c>
    </row>
    <row r="5937" spans="1:10" x14ac:dyDescent="0.35">
      <c r="A5937" s="1">
        <v>41283</v>
      </c>
      <c r="B5937">
        <f t="shared" si="828"/>
        <v>2013</v>
      </c>
      <c r="C5937">
        <f t="shared" si="829"/>
        <v>1</v>
      </c>
      <c r="D5937" t="str">
        <f t="shared" si="830"/>
        <v>January</v>
      </c>
      <c r="E5937" t="str">
        <f t="shared" si="831"/>
        <v>Q1</v>
      </c>
      <c r="F5937" t="str">
        <f t="shared" si="832"/>
        <v>2013-Jan</v>
      </c>
      <c r="G5937">
        <f t="shared" si="833"/>
        <v>4</v>
      </c>
      <c r="H5937" t="str">
        <f t="shared" si="834"/>
        <v>Wednesday</v>
      </c>
      <c r="I5937" t="str">
        <f t="shared" si="835"/>
        <v>FM10</v>
      </c>
      <c r="J5937" t="str">
        <f t="shared" si="836"/>
        <v>FQ4</v>
      </c>
    </row>
    <row r="5938" spans="1:10" x14ac:dyDescent="0.35">
      <c r="A5938" s="1">
        <v>40183</v>
      </c>
      <c r="B5938">
        <f t="shared" si="828"/>
        <v>2010</v>
      </c>
      <c r="C5938">
        <f t="shared" si="829"/>
        <v>1</v>
      </c>
      <c r="D5938" t="str">
        <f t="shared" si="830"/>
        <v>January</v>
      </c>
      <c r="E5938" t="str">
        <f t="shared" si="831"/>
        <v>Q1</v>
      </c>
      <c r="F5938" t="str">
        <f t="shared" si="832"/>
        <v>2010-Jan</v>
      </c>
      <c r="G5938">
        <f t="shared" si="833"/>
        <v>3</v>
      </c>
      <c r="H5938" t="str">
        <f t="shared" si="834"/>
        <v>Tuesday</v>
      </c>
      <c r="I5938" t="str">
        <f t="shared" si="835"/>
        <v>FM10</v>
      </c>
      <c r="J5938" t="str">
        <f t="shared" si="836"/>
        <v>FQ4</v>
      </c>
    </row>
    <row r="5939" spans="1:10" x14ac:dyDescent="0.35">
      <c r="A5939" s="1">
        <v>41297</v>
      </c>
      <c r="B5939">
        <f t="shared" si="828"/>
        <v>2013</v>
      </c>
      <c r="C5939">
        <f t="shared" si="829"/>
        <v>1</v>
      </c>
      <c r="D5939" t="str">
        <f t="shared" si="830"/>
        <v>January</v>
      </c>
      <c r="E5939" t="str">
        <f t="shared" si="831"/>
        <v>Q1</v>
      </c>
      <c r="F5939" t="str">
        <f t="shared" si="832"/>
        <v>2013-Jan</v>
      </c>
      <c r="G5939">
        <f t="shared" si="833"/>
        <v>4</v>
      </c>
      <c r="H5939" t="str">
        <f t="shared" si="834"/>
        <v>Wednesday</v>
      </c>
      <c r="I5939" t="str">
        <f t="shared" si="835"/>
        <v>FM10</v>
      </c>
      <c r="J5939" t="str">
        <f t="shared" si="836"/>
        <v>FQ4</v>
      </c>
    </row>
    <row r="5940" spans="1:10" x14ac:dyDescent="0.35">
      <c r="A5940" s="1">
        <v>43117</v>
      </c>
      <c r="B5940">
        <f t="shared" si="828"/>
        <v>2018</v>
      </c>
      <c r="C5940">
        <f t="shared" si="829"/>
        <v>1</v>
      </c>
      <c r="D5940" t="str">
        <f t="shared" si="830"/>
        <v>January</v>
      </c>
      <c r="E5940" t="str">
        <f t="shared" si="831"/>
        <v>Q1</v>
      </c>
      <c r="F5940" t="str">
        <f t="shared" si="832"/>
        <v>2018-Jan</v>
      </c>
      <c r="G5940">
        <f t="shared" si="833"/>
        <v>4</v>
      </c>
      <c r="H5940" t="str">
        <f t="shared" si="834"/>
        <v>Wednesday</v>
      </c>
      <c r="I5940" t="str">
        <f t="shared" si="835"/>
        <v>FM10</v>
      </c>
      <c r="J5940" t="str">
        <f t="shared" si="836"/>
        <v>FQ4</v>
      </c>
    </row>
    <row r="5941" spans="1:10" x14ac:dyDescent="0.35">
      <c r="A5941" s="1">
        <v>42026</v>
      </c>
      <c r="B5941">
        <f t="shared" si="828"/>
        <v>2015</v>
      </c>
      <c r="C5941">
        <f t="shared" si="829"/>
        <v>1</v>
      </c>
      <c r="D5941" t="str">
        <f t="shared" si="830"/>
        <v>January</v>
      </c>
      <c r="E5941" t="str">
        <f t="shared" si="831"/>
        <v>Q1</v>
      </c>
      <c r="F5941" t="str">
        <f t="shared" si="832"/>
        <v>2015-Jan</v>
      </c>
      <c r="G5941">
        <f t="shared" si="833"/>
        <v>5</v>
      </c>
      <c r="H5941" t="str">
        <f t="shared" si="834"/>
        <v>Thursday</v>
      </c>
      <c r="I5941" t="str">
        <f t="shared" si="835"/>
        <v>FM10</v>
      </c>
      <c r="J5941" t="str">
        <f t="shared" si="836"/>
        <v>FQ4</v>
      </c>
    </row>
    <row r="5942" spans="1:10" x14ac:dyDescent="0.35">
      <c r="A5942" s="1">
        <v>42030</v>
      </c>
      <c r="B5942">
        <f t="shared" si="828"/>
        <v>2015</v>
      </c>
      <c r="C5942">
        <f t="shared" si="829"/>
        <v>1</v>
      </c>
      <c r="D5942" t="str">
        <f t="shared" si="830"/>
        <v>January</v>
      </c>
      <c r="E5942" t="str">
        <f t="shared" si="831"/>
        <v>Q1</v>
      </c>
      <c r="F5942" t="str">
        <f t="shared" si="832"/>
        <v>2015-Jan</v>
      </c>
      <c r="G5942">
        <f t="shared" si="833"/>
        <v>2</v>
      </c>
      <c r="H5942" t="str">
        <f t="shared" si="834"/>
        <v>Monday</v>
      </c>
      <c r="I5942" t="str">
        <f t="shared" si="835"/>
        <v>FM10</v>
      </c>
      <c r="J5942" t="str">
        <f t="shared" si="836"/>
        <v>FQ4</v>
      </c>
    </row>
    <row r="5943" spans="1:10" x14ac:dyDescent="0.35">
      <c r="A5943" s="1">
        <v>40695</v>
      </c>
      <c r="B5943">
        <f t="shared" si="828"/>
        <v>2011</v>
      </c>
      <c r="C5943">
        <f t="shared" si="829"/>
        <v>6</v>
      </c>
      <c r="D5943" t="str">
        <f t="shared" si="830"/>
        <v>June</v>
      </c>
      <c r="E5943" t="str">
        <f t="shared" si="831"/>
        <v>Q2</v>
      </c>
      <c r="F5943" t="str">
        <f t="shared" si="832"/>
        <v>2011-Jun</v>
      </c>
      <c r="G5943">
        <f t="shared" si="833"/>
        <v>4</v>
      </c>
      <c r="H5943" t="str">
        <f t="shared" si="834"/>
        <v>Wednesday</v>
      </c>
      <c r="I5943" t="str">
        <f t="shared" si="835"/>
        <v>FM3</v>
      </c>
      <c r="J5943" t="str">
        <f t="shared" si="836"/>
        <v>FQ1</v>
      </c>
    </row>
    <row r="5944" spans="1:10" x14ac:dyDescent="0.35">
      <c r="A5944" s="1">
        <v>40553</v>
      </c>
      <c r="B5944">
        <f t="shared" si="828"/>
        <v>2011</v>
      </c>
      <c r="C5944">
        <f t="shared" si="829"/>
        <v>1</v>
      </c>
      <c r="D5944" t="str">
        <f t="shared" si="830"/>
        <v>January</v>
      </c>
      <c r="E5944" t="str">
        <f t="shared" si="831"/>
        <v>Q1</v>
      </c>
      <c r="F5944" t="str">
        <f t="shared" si="832"/>
        <v>2011-Jan</v>
      </c>
      <c r="G5944">
        <f t="shared" si="833"/>
        <v>2</v>
      </c>
      <c r="H5944" t="str">
        <f t="shared" si="834"/>
        <v>Monday</v>
      </c>
      <c r="I5944" t="str">
        <f t="shared" si="835"/>
        <v>FM10</v>
      </c>
      <c r="J5944" t="str">
        <f t="shared" si="836"/>
        <v>FQ4</v>
      </c>
    </row>
    <row r="5945" spans="1:10" x14ac:dyDescent="0.35">
      <c r="A5945" s="1">
        <v>41447</v>
      </c>
      <c r="B5945">
        <f t="shared" si="828"/>
        <v>2013</v>
      </c>
      <c r="C5945">
        <f t="shared" si="829"/>
        <v>6</v>
      </c>
      <c r="D5945" t="str">
        <f t="shared" si="830"/>
        <v>June</v>
      </c>
      <c r="E5945" t="str">
        <f t="shared" si="831"/>
        <v>Q2</v>
      </c>
      <c r="F5945" t="str">
        <f t="shared" si="832"/>
        <v>2013-Jun</v>
      </c>
      <c r="G5945">
        <f t="shared" si="833"/>
        <v>7</v>
      </c>
      <c r="H5945" t="str">
        <f t="shared" si="834"/>
        <v>Saturday</v>
      </c>
      <c r="I5945" t="str">
        <f t="shared" si="835"/>
        <v>FM3</v>
      </c>
      <c r="J5945" t="str">
        <f t="shared" si="836"/>
        <v>FQ1</v>
      </c>
    </row>
    <row r="5946" spans="1:10" x14ac:dyDescent="0.35">
      <c r="A5946" s="1">
        <v>42166</v>
      </c>
      <c r="B5946">
        <f t="shared" si="828"/>
        <v>2015</v>
      </c>
      <c r="C5946">
        <f t="shared" si="829"/>
        <v>6</v>
      </c>
      <c r="D5946" t="str">
        <f t="shared" si="830"/>
        <v>June</v>
      </c>
      <c r="E5946" t="str">
        <f t="shared" si="831"/>
        <v>Q2</v>
      </c>
      <c r="F5946" t="str">
        <f t="shared" si="832"/>
        <v>2015-Jun</v>
      </c>
      <c r="G5946">
        <f t="shared" si="833"/>
        <v>5</v>
      </c>
      <c r="H5946" t="str">
        <f t="shared" si="834"/>
        <v>Thursday</v>
      </c>
      <c r="I5946" t="str">
        <f t="shared" si="835"/>
        <v>FM3</v>
      </c>
      <c r="J5946" t="str">
        <f t="shared" si="836"/>
        <v>FQ1</v>
      </c>
    </row>
    <row r="5947" spans="1:10" x14ac:dyDescent="0.35">
      <c r="A5947" s="1">
        <v>40190</v>
      </c>
      <c r="B5947">
        <f t="shared" si="828"/>
        <v>2010</v>
      </c>
      <c r="C5947">
        <f t="shared" si="829"/>
        <v>1</v>
      </c>
      <c r="D5947" t="str">
        <f t="shared" si="830"/>
        <v>January</v>
      </c>
      <c r="E5947" t="str">
        <f t="shared" si="831"/>
        <v>Q1</v>
      </c>
      <c r="F5947" t="str">
        <f t="shared" si="832"/>
        <v>2010-Jan</v>
      </c>
      <c r="G5947">
        <f t="shared" si="833"/>
        <v>3</v>
      </c>
      <c r="H5947" t="str">
        <f t="shared" si="834"/>
        <v>Tuesday</v>
      </c>
      <c r="I5947" t="str">
        <f t="shared" si="835"/>
        <v>FM10</v>
      </c>
      <c r="J5947" t="str">
        <f t="shared" si="836"/>
        <v>FQ4</v>
      </c>
    </row>
    <row r="5948" spans="1:10" x14ac:dyDescent="0.35">
      <c r="A5948" s="1">
        <v>42906</v>
      </c>
      <c r="B5948">
        <f t="shared" si="828"/>
        <v>2017</v>
      </c>
      <c r="C5948">
        <f t="shared" si="829"/>
        <v>6</v>
      </c>
      <c r="D5948" t="str">
        <f t="shared" si="830"/>
        <v>June</v>
      </c>
      <c r="E5948" t="str">
        <f t="shared" si="831"/>
        <v>Q2</v>
      </c>
      <c r="F5948" t="str">
        <f t="shared" si="832"/>
        <v>2017-Jun</v>
      </c>
      <c r="G5948">
        <f t="shared" si="833"/>
        <v>3</v>
      </c>
      <c r="H5948" t="str">
        <f t="shared" si="834"/>
        <v>Tuesday</v>
      </c>
      <c r="I5948" t="str">
        <f t="shared" si="835"/>
        <v>FM3</v>
      </c>
      <c r="J5948" t="str">
        <f t="shared" si="836"/>
        <v>FQ1</v>
      </c>
    </row>
    <row r="5949" spans="1:10" x14ac:dyDescent="0.35">
      <c r="A5949" s="1">
        <v>43088</v>
      </c>
      <c r="B5949">
        <f t="shared" si="828"/>
        <v>2017</v>
      </c>
      <c r="C5949">
        <f t="shared" si="829"/>
        <v>12</v>
      </c>
      <c r="D5949" t="str">
        <f t="shared" si="830"/>
        <v>December</v>
      </c>
      <c r="E5949" t="str">
        <f t="shared" si="831"/>
        <v>Q4</v>
      </c>
      <c r="F5949" t="str">
        <f t="shared" si="832"/>
        <v>2017-Dec</v>
      </c>
      <c r="G5949">
        <f t="shared" si="833"/>
        <v>3</v>
      </c>
      <c r="H5949" t="str">
        <f t="shared" si="834"/>
        <v>Tuesday</v>
      </c>
      <c r="I5949" t="str">
        <f t="shared" si="835"/>
        <v>FM9</v>
      </c>
      <c r="J5949" t="str">
        <f t="shared" si="836"/>
        <v>FQ3</v>
      </c>
    </row>
    <row r="5950" spans="1:10" x14ac:dyDescent="0.35">
      <c r="A5950" s="1">
        <v>43094</v>
      </c>
      <c r="B5950">
        <f t="shared" si="828"/>
        <v>2017</v>
      </c>
      <c r="C5950">
        <f t="shared" si="829"/>
        <v>12</v>
      </c>
      <c r="D5950" t="str">
        <f t="shared" si="830"/>
        <v>December</v>
      </c>
      <c r="E5950" t="str">
        <f t="shared" si="831"/>
        <v>Q4</v>
      </c>
      <c r="F5950" t="str">
        <f t="shared" si="832"/>
        <v>2017-Dec</v>
      </c>
      <c r="G5950">
        <f t="shared" si="833"/>
        <v>2</v>
      </c>
      <c r="H5950" t="str">
        <f t="shared" si="834"/>
        <v>Monday</v>
      </c>
      <c r="I5950" t="str">
        <f t="shared" si="835"/>
        <v>FM9</v>
      </c>
      <c r="J5950" t="str">
        <f t="shared" si="836"/>
        <v>FQ3</v>
      </c>
    </row>
    <row r="5951" spans="1:10" x14ac:dyDescent="0.35">
      <c r="A5951" s="1">
        <v>43458</v>
      </c>
      <c r="B5951">
        <f t="shared" si="828"/>
        <v>2018</v>
      </c>
      <c r="C5951">
        <f t="shared" si="829"/>
        <v>12</v>
      </c>
      <c r="D5951" t="str">
        <f t="shared" si="830"/>
        <v>December</v>
      </c>
      <c r="E5951" t="str">
        <f t="shared" si="831"/>
        <v>Q4</v>
      </c>
      <c r="F5951" t="str">
        <f t="shared" si="832"/>
        <v>2018-Dec</v>
      </c>
      <c r="G5951">
        <f t="shared" si="833"/>
        <v>2</v>
      </c>
      <c r="H5951" t="str">
        <f t="shared" si="834"/>
        <v>Monday</v>
      </c>
      <c r="I5951" t="str">
        <f t="shared" si="835"/>
        <v>FM9</v>
      </c>
      <c r="J5951" t="str">
        <f t="shared" si="836"/>
        <v>FQ3</v>
      </c>
    </row>
    <row r="5952" spans="1:10" x14ac:dyDescent="0.35">
      <c r="A5952" s="1">
        <v>40525</v>
      </c>
      <c r="B5952">
        <f t="shared" si="828"/>
        <v>2010</v>
      </c>
      <c r="C5952">
        <f t="shared" si="829"/>
        <v>12</v>
      </c>
      <c r="D5952" t="str">
        <f t="shared" si="830"/>
        <v>December</v>
      </c>
      <c r="E5952" t="str">
        <f t="shared" si="831"/>
        <v>Q4</v>
      </c>
      <c r="F5952" t="str">
        <f t="shared" si="832"/>
        <v>2010-Dec</v>
      </c>
      <c r="G5952">
        <f t="shared" si="833"/>
        <v>2</v>
      </c>
      <c r="H5952" t="str">
        <f t="shared" si="834"/>
        <v>Monday</v>
      </c>
      <c r="I5952" t="str">
        <f t="shared" si="835"/>
        <v>FM9</v>
      </c>
      <c r="J5952" t="str">
        <f t="shared" si="836"/>
        <v>FQ3</v>
      </c>
    </row>
    <row r="5953" spans="1:10" x14ac:dyDescent="0.35">
      <c r="A5953" s="1">
        <v>42727</v>
      </c>
      <c r="B5953">
        <f t="shared" si="828"/>
        <v>2016</v>
      </c>
      <c r="C5953">
        <f t="shared" si="829"/>
        <v>12</v>
      </c>
      <c r="D5953" t="str">
        <f t="shared" si="830"/>
        <v>December</v>
      </c>
      <c r="E5953" t="str">
        <f t="shared" si="831"/>
        <v>Q4</v>
      </c>
      <c r="F5953" t="str">
        <f t="shared" si="832"/>
        <v>2016-Dec</v>
      </c>
      <c r="G5953">
        <f t="shared" si="833"/>
        <v>6</v>
      </c>
      <c r="H5953" t="str">
        <f t="shared" si="834"/>
        <v>Friday</v>
      </c>
      <c r="I5953" t="str">
        <f t="shared" si="835"/>
        <v>FM9</v>
      </c>
      <c r="J5953" t="str">
        <f t="shared" si="836"/>
        <v>FQ3</v>
      </c>
    </row>
    <row r="5954" spans="1:10" x14ac:dyDescent="0.35">
      <c r="A5954" s="1">
        <v>41251</v>
      </c>
      <c r="B5954">
        <f t="shared" si="828"/>
        <v>2012</v>
      </c>
      <c r="C5954">
        <f t="shared" si="829"/>
        <v>12</v>
      </c>
      <c r="D5954" t="str">
        <f t="shared" si="830"/>
        <v>December</v>
      </c>
      <c r="E5954" t="str">
        <f t="shared" si="831"/>
        <v>Q4</v>
      </c>
      <c r="F5954" t="str">
        <f t="shared" si="832"/>
        <v>2012-Dec</v>
      </c>
      <c r="G5954">
        <f t="shared" si="833"/>
        <v>7</v>
      </c>
      <c r="H5954" t="str">
        <f t="shared" si="834"/>
        <v>Saturday</v>
      </c>
      <c r="I5954" t="str">
        <f t="shared" si="835"/>
        <v>FM9</v>
      </c>
      <c r="J5954" t="str">
        <f t="shared" si="836"/>
        <v>FQ3</v>
      </c>
    </row>
    <row r="5955" spans="1:10" x14ac:dyDescent="0.35">
      <c r="A5955" s="1">
        <v>43086</v>
      </c>
      <c r="B5955">
        <f t="shared" ref="B5955:B6018" si="837">YEAR(A5955)</f>
        <v>2017</v>
      </c>
      <c r="C5955">
        <f t="shared" ref="C5955:C6018" si="838">MONTH(A5955)</f>
        <v>12</v>
      </c>
      <c r="D5955" t="str">
        <f t="shared" ref="D5955:D6018" si="839">TEXT(A5955,"mmmm")</f>
        <v>December</v>
      </c>
      <c r="E5955" t="str">
        <f t="shared" ref="E5955:E6018" si="840">"Q" &amp; INT((MONTH(A5955)-1)/3) + 1</f>
        <v>Q4</v>
      </c>
      <c r="F5955" t="str">
        <f t="shared" ref="F5955:F6018" si="841">YEAR(A5955) &amp; "-" &amp; TEXT(A5955,"mmm")</f>
        <v>2017-Dec</v>
      </c>
      <c r="G5955">
        <f t="shared" ref="G5955:G6018" si="842">WEEKDAY(A5955,1)</f>
        <v>1</v>
      </c>
      <c r="H5955" t="str">
        <f t="shared" ref="H5955:H6018" si="843">TEXT(A5955,"dddd")</f>
        <v>Sunday</v>
      </c>
      <c r="I5955" t="str">
        <f t="shared" ref="I5955:I6018" si="844">"FM"&amp;MOD(MONTH(A5955)-4,12)+1</f>
        <v>FM9</v>
      </c>
      <c r="J5955" t="str">
        <f t="shared" ref="J5955:J6018" si="845">"FQ"&amp;INT((MOD(MONTH(A5955)-4,12))/3)+1</f>
        <v>FQ3</v>
      </c>
    </row>
    <row r="5956" spans="1:10" x14ac:dyDescent="0.35">
      <c r="A5956" s="1">
        <v>42363</v>
      </c>
      <c r="B5956">
        <f t="shared" si="837"/>
        <v>2015</v>
      </c>
      <c r="C5956">
        <f t="shared" si="838"/>
        <v>12</v>
      </c>
      <c r="D5956" t="str">
        <f t="shared" si="839"/>
        <v>December</v>
      </c>
      <c r="E5956" t="str">
        <f t="shared" si="840"/>
        <v>Q4</v>
      </c>
      <c r="F5956" t="str">
        <f t="shared" si="841"/>
        <v>2015-Dec</v>
      </c>
      <c r="G5956">
        <f t="shared" si="842"/>
        <v>6</v>
      </c>
      <c r="H5956" t="str">
        <f t="shared" si="843"/>
        <v>Friday</v>
      </c>
      <c r="I5956" t="str">
        <f t="shared" si="844"/>
        <v>FM9</v>
      </c>
      <c r="J5956" t="str">
        <f t="shared" si="845"/>
        <v>FQ3</v>
      </c>
    </row>
    <row r="5957" spans="1:10" x14ac:dyDescent="0.35">
      <c r="A5957" s="1">
        <v>43455</v>
      </c>
      <c r="B5957">
        <f t="shared" si="837"/>
        <v>2018</v>
      </c>
      <c r="C5957">
        <f t="shared" si="838"/>
        <v>12</v>
      </c>
      <c r="D5957" t="str">
        <f t="shared" si="839"/>
        <v>December</v>
      </c>
      <c r="E5957" t="str">
        <f t="shared" si="840"/>
        <v>Q4</v>
      </c>
      <c r="F5957" t="str">
        <f t="shared" si="841"/>
        <v>2018-Dec</v>
      </c>
      <c r="G5957">
        <f t="shared" si="842"/>
        <v>6</v>
      </c>
      <c r="H5957" t="str">
        <f t="shared" si="843"/>
        <v>Friday</v>
      </c>
      <c r="I5957" t="str">
        <f t="shared" si="844"/>
        <v>FM9</v>
      </c>
      <c r="J5957" t="str">
        <f t="shared" si="845"/>
        <v>FQ3</v>
      </c>
    </row>
    <row r="5958" spans="1:10" x14ac:dyDescent="0.35">
      <c r="A5958" s="1">
        <v>43254</v>
      </c>
      <c r="B5958">
        <f t="shared" si="837"/>
        <v>2018</v>
      </c>
      <c r="C5958">
        <f t="shared" si="838"/>
        <v>6</v>
      </c>
      <c r="D5958" t="str">
        <f t="shared" si="839"/>
        <v>June</v>
      </c>
      <c r="E5958" t="str">
        <f t="shared" si="840"/>
        <v>Q2</v>
      </c>
      <c r="F5958" t="str">
        <f t="shared" si="841"/>
        <v>2018-Jun</v>
      </c>
      <c r="G5958">
        <f t="shared" si="842"/>
        <v>1</v>
      </c>
      <c r="H5958" t="str">
        <f t="shared" si="843"/>
        <v>Sunday</v>
      </c>
      <c r="I5958" t="str">
        <f t="shared" si="844"/>
        <v>FM3</v>
      </c>
      <c r="J5958" t="str">
        <f t="shared" si="845"/>
        <v>FQ1</v>
      </c>
    </row>
    <row r="5959" spans="1:10" x14ac:dyDescent="0.35">
      <c r="A5959" s="1">
        <v>41989</v>
      </c>
      <c r="B5959">
        <f t="shared" si="837"/>
        <v>2014</v>
      </c>
      <c r="C5959">
        <f t="shared" si="838"/>
        <v>12</v>
      </c>
      <c r="D5959" t="str">
        <f t="shared" si="839"/>
        <v>December</v>
      </c>
      <c r="E5959" t="str">
        <f t="shared" si="840"/>
        <v>Q4</v>
      </c>
      <c r="F5959" t="str">
        <f t="shared" si="841"/>
        <v>2014-Dec</v>
      </c>
      <c r="G5959">
        <f t="shared" si="842"/>
        <v>3</v>
      </c>
      <c r="H5959" t="str">
        <f t="shared" si="843"/>
        <v>Tuesday</v>
      </c>
      <c r="I5959" t="str">
        <f t="shared" si="844"/>
        <v>FM9</v>
      </c>
      <c r="J5959" t="str">
        <f t="shared" si="845"/>
        <v>FQ3</v>
      </c>
    </row>
    <row r="5960" spans="1:10" x14ac:dyDescent="0.35">
      <c r="A5960" s="1">
        <v>41259</v>
      </c>
      <c r="B5960">
        <f t="shared" si="837"/>
        <v>2012</v>
      </c>
      <c r="C5960">
        <f t="shared" si="838"/>
        <v>12</v>
      </c>
      <c r="D5960" t="str">
        <f t="shared" si="839"/>
        <v>December</v>
      </c>
      <c r="E5960" t="str">
        <f t="shared" si="840"/>
        <v>Q4</v>
      </c>
      <c r="F5960" t="str">
        <f t="shared" si="841"/>
        <v>2012-Dec</v>
      </c>
      <c r="G5960">
        <f t="shared" si="842"/>
        <v>1</v>
      </c>
      <c r="H5960" t="str">
        <f t="shared" si="843"/>
        <v>Sunday</v>
      </c>
      <c r="I5960" t="str">
        <f t="shared" si="844"/>
        <v>FM9</v>
      </c>
      <c r="J5960" t="str">
        <f t="shared" si="845"/>
        <v>FQ3</v>
      </c>
    </row>
    <row r="5961" spans="1:10" x14ac:dyDescent="0.35">
      <c r="A5961" s="1">
        <v>41626</v>
      </c>
      <c r="B5961">
        <f t="shared" si="837"/>
        <v>2013</v>
      </c>
      <c r="C5961">
        <f t="shared" si="838"/>
        <v>12</v>
      </c>
      <c r="D5961" t="str">
        <f t="shared" si="839"/>
        <v>December</v>
      </c>
      <c r="E5961" t="str">
        <f t="shared" si="840"/>
        <v>Q4</v>
      </c>
      <c r="F5961" t="str">
        <f t="shared" si="841"/>
        <v>2013-Dec</v>
      </c>
      <c r="G5961">
        <f t="shared" si="842"/>
        <v>4</v>
      </c>
      <c r="H5961" t="str">
        <f t="shared" si="843"/>
        <v>Wednesday</v>
      </c>
      <c r="I5961" t="str">
        <f t="shared" si="844"/>
        <v>FM9</v>
      </c>
      <c r="J5961" t="str">
        <f t="shared" si="845"/>
        <v>FQ3</v>
      </c>
    </row>
    <row r="5962" spans="1:10" x14ac:dyDescent="0.35">
      <c r="A5962" s="1">
        <v>41993</v>
      </c>
      <c r="B5962">
        <f t="shared" si="837"/>
        <v>2014</v>
      </c>
      <c r="C5962">
        <f t="shared" si="838"/>
        <v>12</v>
      </c>
      <c r="D5962" t="str">
        <f t="shared" si="839"/>
        <v>December</v>
      </c>
      <c r="E5962" t="str">
        <f t="shared" si="840"/>
        <v>Q4</v>
      </c>
      <c r="F5962" t="str">
        <f t="shared" si="841"/>
        <v>2014-Dec</v>
      </c>
      <c r="G5962">
        <f t="shared" si="842"/>
        <v>7</v>
      </c>
      <c r="H5962" t="str">
        <f t="shared" si="843"/>
        <v>Saturday</v>
      </c>
      <c r="I5962" t="str">
        <f t="shared" si="844"/>
        <v>FM9</v>
      </c>
      <c r="J5962" t="str">
        <f t="shared" si="845"/>
        <v>FQ3</v>
      </c>
    </row>
    <row r="5963" spans="1:10" x14ac:dyDescent="0.35">
      <c r="A5963" s="1">
        <v>42351</v>
      </c>
      <c r="B5963">
        <f t="shared" si="837"/>
        <v>2015</v>
      </c>
      <c r="C5963">
        <f t="shared" si="838"/>
        <v>12</v>
      </c>
      <c r="D5963" t="str">
        <f t="shared" si="839"/>
        <v>December</v>
      </c>
      <c r="E5963" t="str">
        <f t="shared" si="840"/>
        <v>Q4</v>
      </c>
      <c r="F5963" t="str">
        <f t="shared" si="841"/>
        <v>2015-Dec</v>
      </c>
      <c r="G5963">
        <f t="shared" si="842"/>
        <v>1</v>
      </c>
      <c r="H5963" t="str">
        <f t="shared" si="843"/>
        <v>Sunday</v>
      </c>
      <c r="I5963" t="str">
        <f t="shared" si="844"/>
        <v>FM9</v>
      </c>
      <c r="J5963" t="str">
        <f t="shared" si="845"/>
        <v>FQ3</v>
      </c>
    </row>
    <row r="5964" spans="1:10" x14ac:dyDescent="0.35">
      <c r="A5964" s="1">
        <v>40517</v>
      </c>
      <c r="B5964">
        <f t="shared" si="837"/>
        <v>2010</v>
      </c>
      <c r="C5964">
        <f t="shared" si="838"/>
        <v>12</v>
      </c>
      <c r="D5964" t="str">
        <f t="shared" si="839"/>
        <v>December</v>
      </c>
      <c r="E5964" t="str">
        <f t="shared" si="840"/>
        <v>Q4</v>
      </c>
      <c r="F5964" t="str">
        <f t="shared" si="841"/>
        <v>2010-Dec</v>
      </c>
      <c r="G5964">
        <f t="shared" si="842"/>
        <v>1</v>
      </c>
      <c r="H5964" t="str">
        <f t="shared" si="843"/>
        <v>Sunday</v>
      </c>
      <c r="I5964" t="str">
        <f t="shared" si="844"/>
        <v>FM9</v>
      </c>
      <c r="J5964" t="str">
        <f t="shared" si="845"/>
        <v>FQ3</v>
      </c>
    </row>
    <row r="5965" spans="1:10" x14ac:dyDescent="0.35">
      <c r="A5965" s="1">
        <v>40534</v>
      </c>
      <c r="B5965">
        <f t="shared" si="837"/>
        <v>2010</v>
      </c>
      <c r="C5965">
        <f t="shared" si="838"/>
        <v>12</v>
      </c>
      <c r="D5965" t="str">
        <f t="shared" si="839"/>
        <v>December</v>
      </c>
      <c r="E5965" t="str">
        <f t="shared" si="840"/>
        <v>Q4</v>
      </c>
      <c r="F5965" t="str">
        <f t="shared" si="841"/>
        <v>2010-Dec</v>
      </c>
      <c r="G5965">
        <f t="shared" si="842"/>
        <v>4</v>
      </c>
      <c r="H5965" t="str">
        <f t="shared" si="843"/>
        <v>Wednesday</v>
      </c>
      <c r="I5965" t="str">
        <f t="shared" si="844"/>
        <v>FM9</v>
      </c>
      <c r="J5965" t="str">
        <f t="shared" si="845"/>
        <v>FQ3</v>
      </c>
    </row>
    <row r="5966" spans="1:10" x14ac:dyDescent="0.35">
      <c r="A5966" s="1">
        <v>41636</v>
      </c>
      <c r="B5966">
        <f t="shared" si="837"/>
        <v>2013</v>
      </c>
      <c r="C5966">
        <f t="shared" si="838"/>
        <v>12</v>
      </c>
      <c r="D5966" t="str">
        <f t="shared" si="839"/>
        <v>December</v>
      </c>
      <c r="E5966" t="str">
        <f t="shared" si="840"/>
        <v>Q4</v>
      </c>
      <c r="F5966" t="str">
        <f t="shared" si="841"/>
        <v>2013-Dec</v>
      </c>
      <c r="G5966">
        <f t="shared" si="842"/>
        <v>7</v>
      </c>
      <c r="H5966" t="str">
        <f t="shared" si="843"/>
        <v>Saturday</v>
      </c>
      <c r="I5966" t="str">
        <f t="shared" si="844"/>
        <v>FM9</v>
      </c>
      <c r="J5966" t="str">
        <f t="shared" si="845"/>
        <v>FQ3</v>
      </c>
    </row>
    <row r="5967" spans="1:10" x14ac:dyDescent="0.35">
      <c r="A5967" s="1">
        <v>42709</v>
      </c>
      <c r="B5967">
        <f t="shared" si="837"/>
        <v>2016</v>
      </c>
      <c r="C5967">
        <f t="shared" si="838"/>
        <v>12</v>
      </c>
      <c r="D5967" t="str">
        <f t="shared" si="839"/>
        <v>December</v>
      </c>
      <c r="E5967" t="str">
        <f t="shared" si="840"/>
        <v>Q4</v>
      </c>
      <c r="F5967" t="str">
        <f t="shared" si="841"/>
        <v>2016-Dec</v>
      </c>
      <c r="G5967">
        <f t="shared" si="842"/>
        <v>2</v>
      </c>
      <c r="H5967" t="str">
        <f t="shared" si="843"/>
        <v>Monday</v>
      </c>
      <c r="I5967" t="str">
        <f t="shared" si="844"/>
        <v>FM9</v>
      </c>
      <c r="J5967" t="str">
        <f t="shared" si="845"/>
        <v>FQ3</v>
      </c>
    </row>
    <row r="5968" spans="1:10" x14ac:dyDescent="0.35">
      <c r="A5968" s="1">
        <v>40517</v>
      </c>
      <c r="B5968">
        <f t="shared" si="837"/>
        <v>2010</v>
      </c>
      <c r="C5968">
        <f t="shared" si="838"/>
        <v>12</v>
      </c>
      <c r="D5968" t="str">
        <f t="shared" si="839"/>
        <v>December</v>
      </c>
      <c r="E5968" t="str">
        <f t="shared" si="840"/>
        <v>Q4</v>
      </c>
      <c r="F5968" t="str">
        <f t="shared" si="841"/>
        <v>2010-Dec</v>
      </c>
      <c r="G5968">
        <f t="shared" si="842"/>
        <v>1</v>
      </c>
      <c r="H5968" t="str">
        <f t="shared" si="843"/>
        <v>Sunday</v>
      </c>
      <c r="I5968" t="str">
        <f t="shared" si="844"/>
        <v>FM9</v>
      </c>
      <c r="J5968" t="str">
        <f t="shared" si="845"/>
        <v>FQ3</v>
      </c>
    </row>
    <row r="5969" spans="1:10" x14ac:dyDescent="0.35">
      <c r="A5969" s="1">
        <v>41992</v>
      </c>
      <c r="B5969">
        <f t="shared" si="837"/>
        <v>2014</v>
      </c>
      <c r="C5969">
        <f t="shared" si="838"/>
        <v>12</v>
      </c>
      <c r="D5969" t="str">
        <f t="shared" si="839"/>
        <v>December</v>
      </c>
      <c r="E5969" t="str">
        <f t="shared" si="840"/>
        <v>Q4</v>
      </c>
      <c r="F5969" t="str">
        <f t="shared" si="841"/>
        <v>2014-Dec</v>
      </c>
      <c r="G5969">
        <f t="shared" si="842"/>
        <v>6</v>
      </c>
      <c r="H5969" t="str">
        <f t="shared" si="843"/>
        <v>Friday</v>
      </c>
      <c r="I5969" t="str">
        <f t="shared" si="844"/>
        <v>FM9</v>
      </c>
      <c r="J5969" t="str">
        <f t="shared" si="845"/>
        <v>FQ3</v>
      </c>
    </row>
    <row r="5970" spans="1:10" x14ac:dyDescent="0.35">
      <c r="A5970" s="1">
        <v>40903</v>
      </c>
      <c r="B5970">
        <f t="shared" si="837"/>
        <v>2011</v>
      </c>
      <c r="C5970">
        <f t="shared" si="838"/>
        <v>12</v>
      </c>
      <c r="D5970" t="str">
        <f t="shared" si="839"/>
        <v>December</v>
      </c>
      <c r="E5970" t="str">
        <f t="shared" si="840"/>
        <v>Q4</v>
      </c>
      <c r="F5970" t="str">
        <f t="shared" si="841"/>
        <v>2011-Dec</v>
      </c>
      <c r="G5970">
        <f t="shared" si="842"/>
        <v>2</v>
      </c>
      <c r="H5970" t="str">
        <f t="shared" si="843"/>
        <v>Monday</v>
      </c>
      <c r="I5970" t="str">
        <f t="shared" si="844"/>
        <v>FM9</v>
      </c>
      <c r="J5970" t="str">
        <f t="shared" si="845"/>
        <v>FQ3</v>
      </c>
    </row>
    <row r="5971" spans="1:10" x14ac:dyDescent="0.35">
      <c r="A5971" s="1">
        <v>40526</v>
      </c>
      <c r="B5971">
        <f t="shared" si="837"/>
        <v>2010</v>
      </c>
      <c r="C5971">
        <f t="shared" si="838"/>
        <v>12</v>
      </c>
      <c r="D5971" t="str">
        <f t="shared" si="839"/>
        <v>December</v>
      </c>
      <c r="E5971" t="str">
        <f t="shared" si="840"/>
        <v>Q4</v>
      </c>
      <c r="F5971" t="str">
        <f t="shared" si="841"/>
        <v>2010-Dec</v>
      </c>
      <c r="G5971">
        <f t="shared" si="842"/>
        <v>3</v>
      </c>
      <c r="H5971" t="str">
        <f t="shared" si="843"/>
        <v>Tuesday</v>
      </c>
      <c r="I5971" t="str">
        <f t="shared" si="844"/>
        <v>FM9</v>
      </c>
      <c r="J5971" t="str">
        <f t="shared" si="845"/>
        <v>FQ3</v>
      </c>
    </row>
    <row r="5972" spans="1:10" x14ac:dyDescent="0.35">
      <c r="A5972" s="1">
        <v>42359</v>
      </c>
      <c r="B5972">
        <f t="shared" si="837"/>
        <v>2015</v>
      </c>
      <c r="C5972">
        <f t="shared" si="838"/>
        <v>12</v>
      </c>
      <c r="D5972" t="str">
        <f t="shared" si="839"/>
        <v>December</v>
      </c>
      <c r="E5972" t="str">
        <f t="shared" si="840"/>
        <v>Q4</v>
      </c>
      <c r="F5972" t="str">
        <f t="shared" si="841"/>
        <v>2015-Dec</v>
      </c>
      <c r="G5972">
        <f t="shared" si="842"/>
        <v>2</v>
      </c>
      <c r="H5972" t="str">
        <f t="shared" si="843"/>
        <v>Monday</v>
      </c>
      <c r="I5972" t="str">
        <f t="shared" si="844"/>
        <v>FM9</v>
      </c>
      <c r="J5972" t="str">
        <f t="shared" si="845"/>
        <v>FQ3</v>
      </c>
    </row>
    <row r="5973" spans="1:10" x14ac:dyDescent="0.35">
      <c r="A5973" s="1">
        <v>40900</v>
      </c>
      <c r="B5973">
        <f t="shared" si="837"/>
        <v>2011</v>
      </c>
      <c r="C5973">
        <f t="shared" si="838"/>
        <v>12</v>
      </c>
      <c r="D5973" t="str">
        <f t="shared" si="839"/>
        <v>December</v>
      </c>
      <c r="E5973" t="str">
        <f t="shared" si="840"/>
        <v>Q4</v>
      </c>
      <c r="F5973" t="str">
        <f t="shared" si="841"/>
        <v>2011-Dec</v>
      </c>
      <c r="G5973">
        <f t="shared" si="842"/>
        <v>6</v>
      </c>
      <c r="H5973" t="str">
        <f t="shared" si="843"/>
        <v>Friday</v>
      </c>
      <c r="I5973" t="str">
        <f t="shared" si="844"/>
        <v>FM9</v>
      </c>
      <c r="J5973" t="str">
        <f t="shared" si="845"/>
        <v>FQ3</v>
      </c>
    </row>
    <row r="5974" spans="1:10" x14ac:dyDescent="0.35">
      <c r="A5974" s="1">
        <v>42710</v>
      </c>
      <c r="B5974">
        <f t="shared" si="837"/>
        <v>2016</v>
      </c>
      <c r="C5974">
        <f t="shared" si="838"/>
        <v>12</v>
      </c>
      <c r="D5974" t="str">
        <f t="shared" si="839"/>
        <v>December</v>
      </c>
      <c r="E5974" t="str">
        <f t="shared" si="840"/>
        <v>Q4</v>
      </c>
      <c r="F5974" t="str">
        <f t="shared" si="841"/>
        <v>2016-Dec</v>
      </c>
      <c r="G5974">
        <f t="shared" si="842"/>
        <v>3</v>
      </c>
      <c r="H5974" t="str">
        <f t="shared" si="843"/>
        <v>Tuesday</v>
      </c>
      <c r="I5974" t="str">
        <f t="shared" si="844"/>
        <v>FM9</v>
      </c>
      <c r="J5974" t="str">
        <f t="shared" si="845"/>
        <v>FQ3</v>
      </c>
    </row>
    <row r="5975" spans="1:10" x14ac:dyDescent="0.35">
      <c r="A5975" s="1">
        <v>41980</v>
      </c>
      <c r="B5975">
        <f t="shared" si="837"/>
        <v>2014</v>
      </c>
      <c r="C5975">
        <f t="shared" si="838"/>
        <v>12</v>
      </c>
      <c r="D5975" t="str">
        <f t="shared" si="839"/>
        <v>December</v>
      </c>
      <c r="E5975" t="str">
        <f t="shared" si="840"/>
        <v>Q4</v>
      </c>
      <c r="F5975" t="str">
        <f t="shared" si="841"/>
        <v>2014-Dec</v>
      </c>
      <c r="G5975">
        <f t="shared" si="842"/>
        <v>1</v>
      </c>
      <c r="H5975" t="str">
        <f t="shared" si="843"/>
        <v>Sunday</v>
      </c>
      <c r="I5975" t="str">
        <f t="shared" si="844"/>
        <v>FM9</v>
      </c>
      <c r="J5975" t="str">
        <f t="shared" si="845"/>
        <v>FQ3</v>
      </c>
    </row>
    <row r="5976" spans="1:10" x14ac:dyDescent="0.35">
      <c r="A5976" s="1">
        <v>40882</v>
      </c>
      <c r="B5976">
        <f t="shared" si="837"/>
        <v>2011</v>
      </c>
      <c r="C5976">
        <f t="shared" si="838"/>
        <v>12</v>
      </c>
      <c r="D5976" t="str">
        <f t="shared" si="839"/>
        <v>December</v>
      </c>
      <c r="E5976" t="str">
        <f t="shared" si="840"/>
        <v>Q4</v>
      </c>
      <c r="F5976" t="str">
        <f t="shared" si="841"/>
        <v>2011-Dec</v>
      </c>
      <c r="G5976">
        <f t="shared" si="842"/>
        <v>2</v>
      </c>
      <c r="H5976" t="str">
        <f t="shared" si="843"/>
        <v>Monday</v>
      </c>
      <c r="I5976" t="str">
        <f t="shared" si="844"/>
        <v>FM9</v>
      </c>
      <c r="J5976" t="str">
        <f t="shared" si="845"/>
        <v>FQ3</v>
      </c>
    </row>
    <row r="5977" spans="1:10" x14ac:dyDescent="0.35">
      <c r="A5977" s="1">
        <v>42493</v>
      </c>
      <c r="B5977">
        <f t="shared" si="837"/>
        <v>2016</v>
      </c>
      <c r="C5977">
        <f t="shared" si="838"/>
        <v>5</v>
      </c>
      <c r="D5977" t="str">
        <f t="shared" si="839"/>
        <v>May</v>
      </c>
      <c r="E5977" t="str">
        <f t="shared" si="840"/>
        <v>Q2</v>
      </c>
      <c r="F5977" t="str">
        <f t="shared" si="841"/>
        <v>2016-May</v>
      </c>
      <c r="G5977">
        <f t="shared" si="842"/>
        <v>3</v>
      </c>
      <c r="H5977" t="str">
        <f t="shared" si="843"/>
        <v>Tuesday</v>
      </c>
      <c r="I5977" t="str">
        <f t="shared" si="844"/>
        <v>FM2</v>
      </c>
      <c r="J5977" t="str">
        <f t="shared" si="845"/>
        <v>FQ1</v>
      </c>
    </row>
    <row r="5978" spans="1:10" x14ac:dyDescent="0.35">
      <c r="A5978" s="1">
        <v>41249</v>
      </c>
      <c r="B5978">
        <f t="shared" si="837"/>
        <v>2012</v>
      </c>
      <c r="C5978">
        <f t="shared" si="838"/>
        <v>12</v>
      </c>
      <c r="D5978" t="str">
        <f t="shared" si="839"/>
        <v>December</v>
      </c>
      <c r="E5978" t="str">
        <f t="shared" si="840"/>
        <v>Q4</v>
      </c>
      <c r="F5978" t="str">
        <f t="shared" si="841"/>
        <v>2012-Dec</v>
      </c>
      <c r="G5978">
        <f t="shared" si="842"/>
        <v>5</v>
      </c>
      <c r="H5978" t="str">
        <f t="shared" si="843"/>
        <v>Thursday</v>
      </c>
      <c r="I5978" t="str">
        <f t="shared" si="844"/>
        <v>FM9</v>
      </c>
      <c r="J5978" t="str">
        <f t="shared" si="845"/>
        <v>FQ3</v>
      </c>
    </row>
    <row r="5979" spans="1:10" x14ac:dyDescent="0.35">
      <c r="A5979" s="1">
        <v>41267</v>
      </c>
      <c r="B5979">
        <f t="shared" si="837"/>
        <v>2012</v>
      </c>
      <c r="C5979">
        <f t="shared" si="838"/>
        <v>12</v>
      </c>
      <c r="D5979" t="str">
        <f t="shared" si="839"/>
        <v>December</v>
      </c>
      <c r="E5979" t="str">
        <f t="shared" si="840"/>
        <v>Q4</v>
      </c>
      <c r="F5979" t="str">
        <f t="shared" si="841"/>
        <v>2012-Dec</v>
      </c>
      <c r="G5979">
        <f t="shared" si="842"/>
        <v>2</v>
      </c>
      <c r="H5979" t="str">
        <f t="shared" si="843"/>
        <v>Monday</v>
      </c>
      <c r="I5979" t="str">
        <f t="shared" si="844"/>
        <v>FM9</v>
      </c>
      <c r="J5979" t="str">
        <f t="shared" si="845"/>
        <v>FQ3</v>
      </c>
    </row>
    <row r="5980" spans="1:10" x14ac:dyDescent="0.35">
      <c r="A5980" s="1">
        <v>41246</v>
      </c>
      <c r="B5980">
        <f t="shared" si="837"/>
        <v>2012</v>
      </c>
      <c r="C5980">
        <f t="shared" si="838"/>
        <v>12</v>
      </c>
      <c r="D5980" t="str">
        <f t="shared" si="839"/>
        <v>December</v>
      </c>
      <c r="E5980" t="str">
        <f t="shared" si="840"/>
        <v>Q4</v>
      </c>
      <c r="F5980" t="str">
        <f t="shared" si="841"/>
        <v>2012-Dec</v>
      </c>
      <c r="G5980">
        <f t="shared" si="842"/>
        <v>2</v>
      </c>
      <c r="H5980" t="str">
        <f t="shared" si="843"/>
        <v>Monday</v>
      </c>
      <c r="I5980" t="str">
        <f t="shared" si="844"/>
        <v>FM9</v>
      </c>
      <c r="J5980" t="str">
        <f t="shared" si="845"/>
        <v>FQ3</v>
      </c>
    </row>
    <row r="5981" spans="1:10" x14ac:dyDescent="0.35">
      <c r="A5981" s="1">
        <v>41416</v>
      </c>
      <c r="B5981">
        <f t="shared" si="837"/>
        <v>2013</v>
      </c>
      <c r="C5981">
        <f t="shared" si="838"/>
        <v>5</v>
      </c>
      <c r="D5981" t="str">
        <f t="shared" si="839"/>
        <v>May</v>
      </c>
      <c r="E5981" t="str">
        <f t="shared" si="840"/>
        <v>Q2</v>
      </c>
      <c r="F5981" t="str">
        <f t="shared" si="841"/>
        <v>2013-May</v>
      </c>
      <c r="G5981">
        <f t="shared" si="842"/>
        <v>4</v>
      </c>
      <c r="H5981" t="str">
        <f t="shared" si="843"/>
        <v>Wednesday</v>
      </c>
      <c r="I5981" t="str">
        <f t="shared" si="844"/>
        <v>FM2</v>
      </c>
      <c r="J5981" t="str">
        <f t="shared" si="845"/>
        <v>FQ1</v>
      </c>
    </row>
    <row r="5982" spans="1:10" x14ac:dyDescent="0.35">
      <c r="A5982" s="1">
        <v>40687</v>
      </c>
      <c r="B5982">
        <f t="shared" si="837"/>
        <v>2011</v>
      </c>
      <c r="C5982">
        <f t="shared" si="838"/>
        <v>5</v>
      </c>
      <c r="D5982" t="str">
        <f t="shared" si="839"/>
        <v>May</v>
      </c>
      <c r="E5982" t="str">
        <f t="shared" si="840"/>
        <v>Q2</v>
      </c>
      <c r="F5982" t="str">
        <f t="shared" si="841"/>
        <v>2011-May</v>
      </c>
      <c r="G5982">
        <f t="shared" si="842"/>
        <v>3</v>
      </c>
      <c r="H5982" t="str">
        <f t="shared" si="843"/>
        <v>Tuesday</v>
      </c>
      <c r="I5982" t="str">
        <f t="shared" si="844"/>
        <v>FM2</v>
      </c>
      <c r="J5982" t="str">
        <f t="shared" si="845"/>
        <v>FQ1</v>
      </c>
    </row>
    <row r="5983" spans="1:10" x14ac:dyDescent="0.35">
      <c r="A5983" s="1">
        <v>40687</v>
      </c>
      <c r="B5983">
        <f t="shared" si="837"/>
        <v>2011</v>
      </c>
      <c r="C5983">
        <f t="shared" si="838"/>
        <v>5</v>
      </c>
      <c r="D5983" t="str">
        <f t="shared" si="839"/>
        <v>May</v>
      </c>
      <c r="E5983" t="str">
        <f t="shared" si="840"/>
        <v>Q2</v>
      </c>
      <c r="F5983" t="str">
        <f t="shared" si="841"/>
        <v>2011-May</v>
      </c>
      <c r="G5983">
        <f t="shared" si="842"/>
        <v>3</v>
      </c>
      <c r="H5983" t="str">
        <f t="shared" si="843"/>
        <v>Tuesday</v>
      </c>
      <c r="I5983" t="str">
        <f t="shared" si="844"/>
        <v>FM2</v>
      </c>
      <c r="J5983" t="str">
        <f t="shared" si="845"/>
        <v>FQ1</v>
      </c>
    </row>
    <row r="5984" spans="1:10" x14ac:dyDescent="0.35">
      <c r="A5984" s="1">
        <v>43086</v>
      </c>
      <c r="B5984">
        <f t="shared" si="837"/>
        <v>2017</v>
      </c>
      <c r="C5984">
        <f t="shared" si="838"/>
        <v>12</v>
      </c>
      <c r="D5984" t="str">
        <f t="shared" si="839"/>
        <v>December</v>
      </c>
      <c r="E5984" t="str">
        <f t="shared" si="840"/>
        <v>Q4</v>
      </c>
      <c r="F5984" t="str">
        <f t="shared" si="841"/>
        <v>2017-Dec</v>
      </c>
      <c r="G5984">
        <f t="shared" si="842"/>
        <v>1</v>
      </c>
      <c r="H5984" t="str">
        <f t="shared" si="843"/>
        <v>Sunday</v>
      </c>
      <c r="I5984" t="str">
        <f t="shared" si="844"/>
        <v>FM9</v>
      </c>
      <c r="J5984" t="str">
        <f t="shared" si="845"/>
        <v>FQ3</v>
      </c>
    </row>
    <row r="5985" spans="1:10" x14ac:dyDescent="0.35">
      <c r="A5985" s="1">
        <v>42311</v>
      </c>
      <c r="B5985">
        <f t="shared" si="837"/>
        <v>2015</v>
      </c>
      <c r="C5985">
        <f t="shared" si="838"/>
        <v>11</v>
      </c>
      <c r="D5985" t="str">
        <f t="shared" si="839"/>
        <v>November</v>
      </c>
      <c r="E5985" t="str">
        <f t="shared" si="840"/>
        <v>Q4</v>
      </c>
      <c r="F5985" t="str">
        <f t="shared" si="841"/>
        <v>2015-Nov</v>
      </c>
      <c r="G5985">
        <f t="shared" si="842"/>
        <v>3</v>
      </c>
      <c r="H5985" t="str">
        <f t="shared" si="843"/>
        <v>Tuesday</v>
      </c>
      <c r="I5985" t="str">
        <f t="shared" si="844"/>
        <v>FM8</v>
      </c>
      <c r="J5985" t="str">
        <f t="shared" si="845"/>
        <v>FQ3</v>
      </c>
    </row>
    <row r="5986" spans="1:10" x14ac:dyDescent="0.35">
      <c r="A5986" s="1">
        <v>41962</v>
      </c>
      <c r="B5986">
        <f t="shared" si="837"/>
        <v>2014</v>
      </c>
      <c r="C5986">
        <f t="shared" si="838"/>
        <v>11</v>
      </c>
      <c r="D5986" t="str">
        <f t="shared" si="839"/>
        <v>November</v>
      </c>
      <c r="E5986" t="str">
        <f t="shared" si="840"/>
        <v>Q4</v>
      </c>
      <c r="F5986" t="str">
        <f t="shared" si="841"/>
        <v>2014-Nov</v>
      </c>
      <c r="G5986">
        <f t="shared" si="842"/>
        <v>4</v>
      </c>
      <c r="H5986" t="str">
        <f t="shared" si="843"/>
        <v>Wednesday</v>
      </c>
      <c r="I5986" t="str">
        <f t="shared" si="844"/>
        <v>FM8</v>
      </c>
      <c r="J5986" t="str">
        <f t="shared" si="845"/>
        <v>FQ3</v>
      </c>
    </row>
    <row r="5987" spans="1:10" x14ac:dyDescent="0.35">
      <c r="A5987" s="1">
        <v>40487</v>
      </c>
      <c r="B5987">
        <f t="shared" si="837"/>
        <v>2010</v>
      </c>
      <c r="C5987">
        <f t="shared" si="838"/>
        <v>11</v>
      </c>
      <c r="D5987" t="str">
        <f t="shared" si="839"/>
        <v>November</v>
      </c>
      <c r="E5987" t="str">
        <f t="shared" si="840"/>
        <v>Q4</v>
      </c>
      <c r="F5987" t="str">
        <f t="shared" si="841"/>
        <v>2010-Nov</v>
      </c>
      <c r="G5987">
        <f t="shared" si="842"/>
        <v>6</v>
      </c>
      <c r="H5987" t="str">
        <f t="shared" si="843"/>
        <v>Friday</v>
      </c>
      <c r="I5987" t="str">
        <f t="shared" si="844"/>
        <v>FM8</v>
      </c>
      <c r="J5987" t="str">
        <f t="shared" si="845"/>
        <v>FQ3</v>
      </c>
    </row>
    <row r="5988" spans="1:10" x14ac:dyDescent="0.35">
      <c r="A5988" s="1">
        <v>43429</v>
      </c>
      <c r="B5988">
        <f t="shared" si="837"/>
        <v>2018</v>
      </c>
      <c r="C5988">
        <f t="shared" si="838"/>
        <v>11</v>
      </c>
      <c r="D5988" t="str">
        <f t="shared" si="839"/>
        <v>November</v>
      </c>
      <c r="E5988" t="str">
        <f t="shared" si="840"/>
        <v>Q4</v>
      </c>
      <c r="F5988" t="str">
        <f t="shared" si="841"/>
        <v>2018-Nov</v>
      </c>
      <c r="G5988">
        <f t="shared" si="842"/>
        <v>1</v>
      </c>
      <c r="H5988" t="str">
        <f t="shared" si="843"/>
        <v>Sunday</v>
      </c>
      <c r="I5988" t="str">
        <f t="shared" si="844"/>
        <v>FM8</v>
      </c>
      <c r="J5988" t="str">
        <f t="shared" si="845"/>
        <v>FQ3</v>
      </c>
    </row>
    <row r="5989" spans="1:10" x14ac:dyDescent="0.35">
      <c r="A5989" s="1">
        <v>41228</v>
      </c>
      <c r="B5989">
        <f t="shared" si="837"/>
        <v>2012</v>
      </c>
      <c r="C5989">
        <f t="shared" si="838"/>
        <v>11</v>
      </c>
      <c r="D5989" t="str">
        <f t="shared" si="839"/>
        <v>November</v>
      </c>
      <c r="E5989" t="str">
        <f t="shared" si="840"/>
        <v>Q4</v>
      </c>
      <c r="F5989" t="str">
        <f t="shared" si="841"/>
        <v>2012-Nov</v>
      </c>
      <c r="G5989">
        <f t="shared" si="842"/>
        <v>5</v>
      </c>
      <c r="H5989" t="str">
        <f t="shared" si="843"/>
        <v>Thursday</v>
      </c>
      <c r="I5989" t="str">
        <f t="shared" si="844"/>
        <v>FM8</v>
      </c>
      <c r="J5989" t="str">
        <f t="shared" si="845"/>
        <v>FQ3</v>
      </c>
    </row>
    <row r="5990" spans="1:10" x14ac:dyDescent="0.35">
      <c r="A5990" s="1">
        <v>43245</v>
      </c>
      <c r="B5990">
        <f t="shared" si="837"/>
        <v>2018</v>
      </c>
      <c r="C5990">
        <f t="shared" si="838"/>
        <v>5</v>
      </c>
      <c r="D5990" t="str">
        <f t="shared" si="839"/>
        <v>May</v>
      </c>
      <c r="E5990" t="str">
        <f t="shared" si="840"/>
        <v>Q2</v>
      </c>
      <c r="F5990" t="str">
        <f t="shared" si="841"/>
        <v>2018-May</v>
      </c>
      <c r="G5990">
        <f t="shared" si="842"/>
        <v>6</v>
      </c>
      <c r="H5990" t="str">
        <f t="shared" si="843"/>
        <v>Friday</v>
      </c>
      <c r="I5990" t="str">
        <f t="shared" si="844"/>
        <v>FM2</v>
      </c>
      <c r="J5990" t="str">
        <f t="shared" si="845"/>
        <v>FQ1</v>
      </c>
    </row>
    <row r="5991" spans="1:10" x14ac:dyDescent="0.35">
      <c r="A5991" s="1">
        <v>43429</v>
      </c>
      <c r="B5991">
        <f t="shared" si="837"/>
        <v>2018</v>
      </c>
      <c r="C5991">
        <f t="shared" si="838"/>
        <v>11</v>
      </c>
      <c r="D5991" t="str">
        <f t="shared" si="839"/>
        <v>November</v>
      </c>
      <c r="E5991" t="str">
        <f t="shared" si="840"/>
        <v>Q4</v>
      </c>
      <c r="F5991" t="str">
        <f t="shared" si="841"/>
        <v>2018-Nov</v>
      </c>
      <c r="G5991">
        <f t="shared" si="842"/>
        <v>1</v>
      </c>
      <c r="H5991" t="str">
        <f t="shared" si="843"/>
        <v>Sunday</v>
      </c>
      <c r="I5991" t="str">
        <f t="shared" si="844"/>
        <v>FM8</v>
      </c>
      <c r="J5991" t="str">
        <f t="shared" si="845"/>
        <v>FQ3</v>
      </c>
    </row>
    <row r="5992" spans="1:10" x14ac:dyDescent="0.35">
      <c r="A5992" s="1">
        <v>43055</v>
      </c>
      <c r="B5992">
        <f t="shared" si="837"/>
        <v>2017</v>
      </c>
      <c r="C5992">
        <f t="shared" si="838"/>
        <v>11</v>
      </c>
      <c r="D5992" t="str">
        <f t="shared" si="839"/>
        <v>November</v>
      </c>
      <c r="E5992" t="str">
        <f t="shared" si="840"/>
        <v>Q4</v>
      </c>
      <c r="F5992" t="str">
        <f t="shared" si="841"/>
        <v>2017-Nov</v>
      </c>
      <c r="G5992">
        <f t="shared" si="842"/>
        <v>5</v>
      </c>
      <c r="H5992" t="str">
        <f t="shared" si="843"/>
        <v>Thursday</v>
      </c>
      <c r="I5992" t="str">
        <f t="shared" si="844"/>
        <v>FM8</v>
      </c>
      <c r="J5992" t="str">
        <f t="shared" si="845"/>
        <v>FQ3</v>
      </c>
    </row>
    <row r="5993" spans="1:10" x14ac:dyDescent="0.35">
      <c r="A5993" s="1">
        <v>43408</v>
      </c>
      <c r="B5993">
        <f t="shared" si="837"/>
        <v>2018</v>
      </c>
      <c r="C5993">
        <f t="shared" si="838"/>
        <v>11</v>
      </c>
      <c r="D5993" t="str">
        <f t="shared" si="839"/>
        <v>November</v>
      </c>
      <c r="E5993" t="str">
        <f t="shared" si="840"/>
        <v>Q4</v>
      </c>
      <c r="F5993" t="str">
        <f t="shared" si="841"/>
        <v>2018-Nov</v>
      </c>
      <c r="G5993">
        <f t="shared" si="842"/>
        <v>1</v>
      </c>
      <c r="H5993" t="str">
        <f t="shared" si="843"/>
        <v>Sunday</v>
      </c>
      <c r="I5993" t="str">
        <f t="shared" si="844"/>
        <v>FM8</v>
      </c>
      <c r="J5993" t="str">
        <f t="shared" si="845"/>
        <v>FQ3</v>
      </c>
    </row>
    <row r="5994" spans="1:10" x14ac:dyDescent="0.35">
      <c r="A5994" s="1">
        <v>41592</v>
      </c>
      <c r="B5994">
        <f t="shared" si="837"/>
        <v>2013</v>
      </c>
      <c r="C5994">
        <f t="shared" si="838"/>
        <v>11</v>
      </c>
      <c r="D5994" t="str">
        <f t="shared" si="839"/>
        <v>November</v>
      </c>
      <c r="E5994" t="str">
        <f t="shared" si="840"/>
        <v>Q4</v>
      </c>
      <c r="F5994" t="str">
        <f t="shared" si="841"/>
        <v>2013-Nov</v>
      </c>
      <c r="G5994">
        <f t="shared" si="842"/>
        <v>5</v>
      </c>
      <c r="H5994" t="str">
        <f t="shared" si="843"/>
        <v>Thursday</v>
      </c>
      <c r="I5994" t="str">
        <f t="shared" si="844"/>
        <v>FM8</v>
      </c>
      <c r="J5994" t="str">
        <f t="shared" si="845"/>
        <v>FQ3</v>
      </c>
    </row>
    <row r="5995" spans="1:10" x14ac:dyDescent="0.35">
      <c r="A5995" s="1">
        <v>40861</v>
      </c>
      <c r="B5995">
        <f t="shared" si="837"/>
        <v>2011</v>
      </c>
      <c r="C5995">
        <f t="shared" si="838"/>
        <v>11</v>
      </c>
      <c r="D5995" t="str">
        <f t="shared" si="839"/>
        <v>November</v>
      </c>
      <c r="E5995" t="str">
        <f t="shared" si="840"/>
        <v>Q4</v>
      </c>
      <c r="F5995" t="str">
        <f t="shared" si="841"/>
        <v>2011-Nov</v>
      </c>
      <c r="G5995">
        <f t="shared" si="842"/>
        <v>2</v>
      </c>
      <c r="H5995" t="str">
        <f t="shared" si="843"/>
        <v>Monday</v>
      </c>
      <c r="I5995" t="str">
        <f t="shared" si="844"/>
        <v>FM8</v>
      </c>
      <c r="J5995" t="str">
        <f t="shared" si="845"/>
        <v>FQ3</v>
      </c>
    </row>
    <row r="5996" spans="1:10" x14ac:dyDescent="0.35">
      <c r="A5996" s="1">
        <v>40503</v>
      </c>
      <c r="B5996">
        <f t="shared" si="837"/>
        <v>2010</v>
      </c>
      <c r="C5996">
        <f t="shared" si="838"/>
        <v>11</v>
      </c>
      <c r="D5996" t="str">
        <f t="shared" si="839"/>
        <v>November</v>
      </c>
      <c r="E5996" t="str">
        <f t="shared" si="840"/>
        <v>Q4</v>
      </c>
      <c r="F5996" t="str">
        <f t="shared" si="841"/>
        <v>2010-Nov</v>
      </c>
      <c r="G5996">
        <f t="shared" si="842"/>
        <v>1</v>
      </c>
      <c r="H5996" t="str">
        <f t="shared" si="843"/>
        <v>Sunday</v>
      </c>
      <c r="I5996" t="str">
        <f t="shared" si="844"/>
        <v>FM8</v>
      </c>
      <c r="J5996" t="str">
        <f t="shared" si="845"/>
        <v>FQ3</v>
      </c>
    </row>
    <row r="5997" spans="1:10" x14ac:dyDescent="0.35">
      <c r="A5997" s="1">
        <v>42679</v>
      </c>
      <c r="B5997">
        <f t="shared" si="837"/>
        <v>2016</v>
      </c>
      <c r="C5997">
        <f t="shared" si="838"/>
        <v>11</v>
      </c>
      <c r="D5997" t="str">
        <f t="shared" si="839"/>
        <v>November</v>
      </c>
      <c r="E5997" t="str">
        <f t="shared" si="840"/>
        <v>Q4</v>
      </c>
      <c r="F5997" t="str">
        <f t="shared" si="841"/>
        <v>2016-Nov</v>
      </c>
      <c r="G5997">
        <f t="shared" si="842"/>
        <v>7</v>
      </c>
      <c r="H5997" t="str">
        <f t="shared" si="843"/>
        <v>Saturday</v>
      </c>
      <c r="I5997" t="str">
        <f t="shared" si="844"/>
        <v>FM8</v>
      </c>
      <c r="J5997" t="str">
        <f t="shared" si="845"/>
        <v>FQ3</v>
      </c>
    </row>
    <row r="5998" spans="1:10" x14ac:dyDescent="0.35">
      <c r="A5998" s="1">
        <v>40857</v>
      </c>
      <c r="B5998">
        <f t="shared" si="837"/>
        <v>2011</v>
      </c>
      <c r="C5998">
        <f t="shared" si="838"/>
        <v>11</v>
      </c>
      <c r="D5998" t="str">
        <f t="shared" si="839"/>
        <v>November</v>
      </c>
      <c r="E5998" t="str">
        <f t="shared" si="840"/>
        <v>Q4</v>
      </c>
      <c r="F5998" t="str">
        <f t="shared" si="841"/>
        <v>2011-Nov</v>
      </c>
      <c r="G5998">
        <f t="shared" si="842"/>
        <v>5</v>
      </c>
      <c r="H5998" t="str">
        <f t="shared" si="843"/>
        <v>Thursday</v>
      </c>
      <c r="I5998" t="str">
        <f t="shared" si="844"/>
        <v>FM8</v>
      </c>
      <c r="J5998" t="str">
        <f t="shared" si="845"/>
        <v>FQ3</v>
      </c>
    </row>
    <row r="5999" spans="1:10" x14ac:dyDescent="0.35">
      <c r="A5999" s="1">
        <v>42701</v>
      </c>
      <c r="B5999">
        <f t="shared" si="837"/>
        <v>2016</v>
      </c>
      <c r="C5999">
        <f t="shared" si="838"/>
        <v>11</v>
      </c>
      <c r="D5999" t="str">
        <f t="shared" si="839"/>
        <v>November</v>
      </c>
      <c r="E5999" t="str">
        <f t="shared" si="840"/>
        <v>Q4</v>
      </c>
      <c r="F5999" t="str">
        <f t="shared" si="841"/>
        <v>2016-Nov</v>
      </c>
      <c r="G5999">
        <f t="shared" si="842"/>
        <v>1</v>
      </c>
      <c r="H5999" t="str">
        <f t="shared" si="843"/>
        <v>Sunday</v>
      </c>
      <c r="I5999" t="str">
        <f t="shared" si="844"/>
        <v>FM8</v>
      </c>
      <c r="J5999" t="str">
        <f t="shared" si="845"/>
        <v>FQ3</v>
      </c>
    </row>
    <row r="6000" spans="1:10" x14ac:dyDescent="0.35">
      <c r="A6000" s="1">
        <v>41602</v>
      </c>
      <c r="B6000">
        <f t="shared" si="837"/>
        <v>2013</v>
      </c>
      <c r="C6000">
        <f t="shared" si="838"/>
        <v>11</v>
      </c>
      <c r="D6000" t="str">
        <f t="shared" si="839"/>
        <v>November</v>
      </c>
      <c r="E6000" t="str">
        <f t="shared" si="840"/>
        <v>Q4</v>
      </c>
      <c r="F6000" t="str">
        <f t="shared" si="841"/>
        <v>2013-Nov</v>
      </c>
      <c r="G6000">
        <f t="shared" si="842"/>
        <v>1</v>
      </c>
      <c r="H6000" t="str">
        <f t="shared" si="843"/>
        <v>Sunday</v>
      </c>
      <c r="I6000" t="str">
        <f t="shared" si="844"/>
        <v>FM8</v>
      </c>
      <c r="J6000" t="str">
        <f t="shared" si="845"/>
        <v>FQ3</v>
      </c>
    </row>
    <row r="6001" spans="1:10" x14ac:dyDescent="0.35">
      <c r="A6001" s="1">
        <v>40495</v>
      </c>
      <c r="B6001">
        <f t="shared" si="837"/>
        <v>2010</v>
      </c>
      <c r="C6001">
        <f t="shared" si="838"/>
        <v>11</v>
      </c>
      <c r="D6001" t="str">
        <f t="shared" si="839"/>
        <v>November</v>
      </c>
      <c r="E6001" t="str">
        <f t="shared" si="840"/>
        <v>Q4</v>
      </c>
      <c r="F6001" t="str">
        <f t="shared" si="841"/>
        <v>2010-Nov</v>
      </c>
      <c r="G6001">
        <f t="shared" si="842"/>
        <v>7</v>
      </c>
      <c r="H6001" t="str">
        <f t="shared" si="843"/>
        <v>Saturday</v>
      </c>
      <c r="I6001" t="str">
        <f t="shared" si="844"/>
        <v>FM8</v>
      </c>
      <c r="J6001" t="str">
        <f t="shared" si="845"/>
        <v>FQ3</v>
      </c>
    </row>
    <row r="6002" spans="1:10" x14ac:dyDescent="0.35">
      <c r="A6002" s="1">
        <v>42331</v>
      </c>
      <c r="B6002">
        <f t="shared" si="837"/>
        <v>2015</v>
      </c>
      <c r="C6002">
        <f t="shared" si="838"/>
        <v>11</v>
      </c>
      <c r="D6002" t="str">
        <f t="shared" si="839"/>
        <v>November</v>
      </c>
      <c r="E6002" t="str">
        <f t="shared" si="840"/>
        <v>Q4</v>
      </c>
      <c r="F6002" t="str">
        <f t="shared" si="841"/>
        <v>2015-Nov</v>
      </c>
      <c r="G6002">
        <f t="shared" si="842"/>
        <v>2</v>
      </c>
      <c r="H6002" t="str">
        <f t="shared" si="843"/>
        <v>Monday</v>
      </c>
      <c r="I6002" t="str">
        <f t="shared" si="844"/>
        <v>FM8</v>
      </c>
      <c r="J6002" t="str">
        <f t="shared" si="845"/>
        <v>FQ3</v>
      </c>
    </row>
    <row r="6003" spans="1:10" x14ac:dyDescent="0.35">
      <c r="A6003" s="1">
        <v>41600</v>
      </c>
      <c r="B6003">
        <f t="shared" si="837"/>
        <v>2013</v>
      </c>
      <c r="C6003">
        <f t="shared" si="838"/>
        <v>11</v>
      </c>
      <c r="D6003" t="str">
        <f t="shared" si="839"/>
        <v>November</v>
      </c>
      <c r="E6003" t="str">
        <f t="shared" si="840"/>
        <v>Q4</v>
      </c>
      <c r="F6003" t="str">
        <f t="shared" si="841"/>
        <v>2013-Nov</v>
      </c>
      <c r="G6003">
        <f t="shared" si="842"/>
        <v>6</v>
      </c>
      <c r="H6003" t="str">
        <f t="shared" si="843"/>
        <v>Friday</v>
      </c>
      <c r="I6003" t="str">
        <f t="shared" si="844"/>
        <v>FM8</v>
      </c>
      <c r="J6003" t="str">
        <f t="shared" si="845"/>
        <v>FQ3</v>
      </c>
    </row>
    <row r="6004" spans="1:10" x14ac:dyDescent="0.35">
      <c r="A6004" s="1">
        <v>43047</v>
      </c>
      <c r="B6004">
        <f t="shared" si="837"/>
        <v>2017</v>
      </c>
      <c r="C6004">
        <f t="shared" si="838"/>
        <v>11</v>
      </c>
      <c r="D6004" t="str">
        <f t="shared" si="839"/>
        <v>November</v>
      </c>
      <c r="E6004" t="str">
        <f t="shared" si="840"/>
        <v>Q4</v>
      </c>
      <c r="F6004" t="str">
        <f t="shared" si="841"/>
        <v>2017-Nov</v>
      </c>
      <c r="G6004">
        <f t="shared" si="842"/>
        <v>4</v>
      </c>
      <c r="H6004" t="str">
        <f t="shared" si="843"/>
        <v>Wednesday</v>
      </c>
      <c r="I6004" t="str">
        <f t="shared" si="844"/>
        <v>FM8</v>
      </c>
      <c r="J6004" t="str">
        <f t="shared" si="845"/>
        <v>FQ3</v>
      </c>
    </row>
    <row r="6005" spans="1:10" x14ac:dyDescent="0.35">
      <c r="A6005" s="1">
        <v>43422</v>
      </c>
      <c r="B6005">
        <f t="shared" si="837"/>
        <v>2018</v>
      </c>
      <c r="C6005">
        <f t="shared" si="838"/>
        <v>11</v>
      </c>
      <c r="D6005" t="str">
        <f t="shared" si="839"/>
        <v>November</v>
      </c>
      <c r="E6005" t="str">
        <f t="shared" si="840"/>
        <v>Q4</v>
      </c>
      <c r="F6005" t="str">
        <f t="shared" si="841"/>
        <v>2018-Nov</v>
      </c>
      <c r="G6005">
        <f t="shared" si="842"/>
        <v>1</v>
      </c>
      <c r="H6005" t="str">
        <f t="shared" si="843"/>
        <v>Sunday</v>
      </c>
      <c r="I6005" t="str">
        <f t="shared" si="844"/>
        <v>FM8</v>
      </c>
      <c r="J6005" t="str">
        <f t="shared" si="845"/>
        <v>FQ3</v>
      </c>
    </row>
    <row r="6006" spans="1:10" x14ac:dyDescent="0.35">
      <c r="A6006" s="1">
        <v>43055</v>
      </c>
      <c r="B6006">
        <f t="shared" si="837"/>
        <v>2017</v>
      </c>
      <c r="C6006">
        <f t="shared" si="838"/>
        <v>11</v>
      </c>
      <c r="D6006" t="str">
        <f t="shared" si="839"/>
        <v>November</v>
      </c>
      <c r="E6006" t="str">
        <f t="shared" si="840"/>
        <v>Q4</v>
      </c>
      <c r="F6006" t="str">
        <f t="shared" si="841"/>
        <v>2017-Nov</v>
      </c>
      <c r="G6006">
        <f t="shared" si="842"/>
        <v>5</v>
      </c>
      <c r="H6006" t="str">
        <f t="shared" si="843"/>
        <v>Thursday</v>
      </c>
      <c r="I6006" t="str">
        <f t="shared" si="844"/>
        <v>FM8</v>
      </c>
      <c r="J6006" t="str">
        <f t="shared" si="845"/>
        <v>FQ3</v>
      </c>
    </row>
    <row r="6007" spans="1:10" x14ac:dyDescent="0.35">
      <c r="A6007" s="1">
        <v>40500</v>
      </c>
      <c r="B6007">
        <f t="shared" si="837"/>
        <v>2010</v>
      </c>
      <c r="C6007">
        <f t="shared" si="838"/>
        <v>11</v>
      </c>
      <c r="D6007" t="str">
        <f t="shared" si="839"/>
        <v>November</v>
      </c>
      <c r="E6007" t="str">
        <f t="shared" si="840"/>
        <v>Q4</v>
      </c>
      <c r="F6007" t="str">
        <f t="shared" si="841"/>
        <v>2010-Nov</v>
      </c>
      <c r="G6007">
        <f t="shared" si="842"/>
        <v>5</v>
      </c>
      <c r="H6007" t="str">
        <f t="shared" si="843"/>
        <v>Thursday</v>
      </c>
      <c r="I6007" t="str">
        <f t="shared" si="844"/>
        <v>FM8</v>
      </c>
      <c r="J6007" t="str">
        <f t="shared" si="845"/>
        <v>FQ3</v>
      </c>
    </row>
    <row r="6008" spans="1:10" x14ac:dyDescent="0.35">
      <c r="A6008" s="1">
        <v>43063</v>
      </c>
      <c r="B6008">
        <f t="shared" si="837"/>
        <v>2017</v>
      </c>
      <c r="C6008">
        <f t="shared" si="838"/>
        <v>11</v>
      </c>
      <c r="D6008" t="str">
        <f t="shared" si="839"/>
        <v>November</v>
      </c>
      <c r="E6008" t="str">
        <f t="shared" si="840"/>
        <v>Q4</v>
      </c>
      <c r="F6008" t="str">
        <f t="shared" si="841"/>
        <v>2017-Nov</v>
      </c>
      <c r="G6008">
        <f t="shared" si="842"/>
        <v>6</v>
      </c>
      <c r="H6008" t="str">
        <f t="shared" si="843"/>
        <v>Friday</v>
      </c>
      <c r="I6008" t="str">
        <f t="shared" si="844"/>
        <v>FM8</v>
      </c>
      <c r="J6008" t="str">
        <f t="shared" si="845"/>
        <v>FQ3</v>
      </c>
    </row>
    <row r="6009" spans="1:10" x14ac:dyDescent="0.35">
      <c r="A6009" s="1">
        <v>40853</v>
      </c>
      <c r="B6009">
        <f t="shared" si="837"/>
        <v>2011</v>
      </c>
      <c r="C6009">
        <f t="shared" si="838"/>
        <v>11</v>
      </c>
      <c r="D6009" t="str">
        <f t="shared" si="839"/>
        <v>November</v>
      </c>
      <c r="E6009" t="str">
        <f t="shared" si="840"/>
        <v>Q4</v>
      </c>
      <c r="F6009" t="str">
        <f t="shared" si="841"/>
        <v>2011-Nov</v>
      </c>
      <c r="G6009">
        <f t="shared" si="842"/>
        <v>1</v>
      </c>
      <c r="H6009" t="str">
        <f t="shared" si="843"/>
        <v>Sunday</v>
      </c>
      <c r="I6009" t="str">
        <f t="shared" si="844"/>
        <v>FM8</v>
      </c>
      <c r="J6009" t="str">
        <f t="shared" si="845"/>
        <v>FQ3</v>
      </c>
    </row>
    <row r="6010" spans="1:10" x14ac:dyDescent="0.35">
      <c r="A6010" s="1">
        <v>41606</v>
      </c>
      <c r="B6010">
        <f t="shared" si="837"/>
        <v>2013</v>
      </c>
      <c r="C6010">
        <f t="shared" si="838"/>
        <v>11</v>
      </c>
      <c r="D6010" t="str">
        <f t="shared" si="839"/>
        <v>November</v>
      </c>
      <c r="E6010" t="str">
        <f t="shared" si="840"/>
        <v>Q4</v>
      </c>
      <c r="F6010" t="str">
        <f t="shared" si="841"/>
        <v>2013-Nov</v>
      </c>
      <c r="G6010">
        <f t="shared" si="842"/>
        <v>5</v>
      </c>
      <c r="H6010" t="str">
        <f t="shared" si="843"/>
        <v>Thursday</v>
      </c>
      <c r="I6010" t="str">
        <f t="shared" si="844"/>
        <v>FM8</v>
      </c>
      <c r="J6010" t="str">
        <f t="shared" si="845"/>
        <v>FQ3</v>
      </c>
    </row>
    <row r="6011" spans="1:10" x14ac:dyDescent="0.35">
      <c r="A6011" s="1">
        <v>41215</v>
      </c>
      <c r="B6011">
        <f t="shared" si="837"/>
        <v>2012</v>
      </c>
      <c r="C6011">
        <f t="shared" si="838"/>
        <v>11</v>
      </c>
      <c r="D6011" t="str">
        <f t="shared" si="839"/>
        <v>November</v>
      </c>
      <c r="E6011" t="str">
        <f t="shared" si="840"/>
        <v>Q4</v>
      </c>
      <c r="F6011" t="str">
        <f t="shared" si="841"/>
        <v>2012-Nov</v>
      </c>
      <c r="G6011">
        <f t="shared" si="842"/>
        <v>6</v>
      </c>
      <c r="H6011" t="str">
        <f t="shared" si="843"/>
        <v>Friday</v>
      </c>
      <c r="I6011" t="str">
        <f t="shared" si="844"/>
        <v>FM8</v>
      </c>
      <c r="J6011" t="str">
        <f t="shared" si="845"/>
        <v>FQ3</v>
      </c>
    </row>
    <row r="6012" spans="1:10" x14ac:dyDescent="0.35">
      <c r="A6012" s="1">
        <v>42693</v>
      </c>
      <c r="B6012">
        <f t="shared" si="837"/>
        <v>2016</v>
      </c>
      <c r="C6012">
        <f t="shared" si="838"/>
        <v>11</v>
      </c>
      <c r="D6012" t="str">
        <f t="shared" si="839"/>
        <v>November</v>
      </c>
      <c r="E6012" t="str">
        <f t="shared" si="840"/>
        <v>Q4</v>
      </c>
      <c r="F6012" t="str">
        <f t="shared" si="841"/>
        <v>2016-Nov</v>
      </c>
      <c r="G6012">
        <f t="shared" si="842"/>
        <v>7</v>
      </c>
      <c r="H6012" t="str">
        <f t="shared" si="843"/>
        <v>Saturday</v>
      </c>
      <c r="I6012" t="str">
        <f t="shared" si="844"/>
        <v>FM8</v>
      </c>
      <c r="J6012" t="str">
        <f t="shared" si="845"/>
        <v>FQ3</v>
      </c>
    </row>
    <row r="6013" spans="1:10" x14ac:dyDescent="0.35">
      <c r="A6013" s="1">
        <v>41236</v>
      </c>
      <c r="B6013">
        <f t="shared" si="837"/>
        <v>2012</v>
      </c>
      <c r="C6013">
        <f t="shared" si="838"/>
        <v>11</v>
      </c>
      <c r="D6013" t="str">
        <f t="shared" si="839"/>
        <v>November</v>
      </c>
      <c r="E6013" t="str">
        <f t="shared" si="840"/>
        <v>Q4</v>
      </c>
      <c r="F6013" t="str">
        <f t="shared" si="841"/>
        <v>2012-Nov</v>
      </c>
      <c r="G6013">
        <f t="shared" si="842"/>
        <v>6</v>
      </c>
      <c r="H6013" t="str">
        <f t="shared" si="843"/>
        <v>Friday</v>
      </c>
      <c r="I6013" t="str">
        <f t="shared" si="844"/>
        <v>FM8</v>
      </c>
      <c r="J6013" t="str">
        <f t="shared" si="845"/>
        <v>FQ3</v>
      </c>
    </row>
    <row r="6014" spans="1:10" x14ac:dyDescent="0.35">
      <c r="A6014" s="1">
        <v>40484</v>
      </c>
      <c r="B6014">
        <f t="shared" si="837"/>
        <v>2010</v>
      </c>
      <c r="C6014">
        <f t="shared" si="838"/>
        <v>11</v>
      </c>
      <c r="D6014" t="str">
        <f t="shared" si="839"/>
        <v>November</v>
      </c>
      <c r="E6014" t="str">
        <f t="shared" si="840"/>
        <v>Q4</v>
      </c>
      <c r="F6014" t="str">
        <f t="shared" si="841"/>
        <v>2010-Nov</v>
      </c>
      <c r="G6014">
        <f t="shared" si="842"/>
        <v>3</v>
      </c>
      <c r="H6014" t="str">
        <f t="shared" si="843"/>
        <v>Tuesday</v>
      </c>
      <c r="I6014" t="str">
        <f t="shared" si="844"/>
        <v>FM8</v>
      </c>
      <c r="J6014" t="str">
        <f t="shared" si="845"/>
        <v>FQ3</v>
      </c>
    </row>
    <row r="6015" spans="1:10" x14ac:dyDescent="0.35">
      <c r="A6015" s="1">
        <v>40508</v>
      </c>
      <c r="B6015">
        <f t="shared" si="837"/>
        <v>2010</v>
      </c>
      <c r="C6015">
        <f t="shared" si="838"/>
        <v>11</v>
      </c>
      <c r="D6015" t="str">
        <f t="shared" si="839"/>
        <v>November</v>
      </c>
      <c r="E6015" t="str">
        <f t="shared" si="840"/>
        <v>Q4</v>
      </c>
      <c r="F6015" t="str">
        <f t="shared" si="841"/>
        <v>2010-Nov</v>
      </c>
      <c r="G6015">
        <f t="shared" si="842"/>
        <v>6</v>
      </c>
      <c r="H6015" t="str">
        <f t="shared" si="843"/>
        <v>Friday</v>
      </c>
      <c r="I6015" t="str">
        <f t="shared" si="844"/>
        <v>FM8</v>
      </c>
      <c r="J6015" t="str">
        <f t="shared" si="845"/>
        <v>FQ3</v>
      </c>
    </row>
    <row r="6016" spans="1:10" x14ac:dyDescent="0.35">
      <c r="A6016" s="1">
        <v>41605</v>
      </c>
      <c r="B6016">
        <f t="shared" si="837"/>
        <v>2013</v>
      </c>
      <c r="C6016">
        <f t="shared" si="838"/>
        <v>11</v>
      </c>
      <c r="D6016" t="str">
        <f t="shared" si="839"/>
        <v>November</v>
      </c>
      <c r="E6016" t="str">
        <f t="shared" si="840"/>
        <v>Q4</v>
      </c>
      <c r="F6016" t="str">
        <f t="shared" si="841"/>
        <v>2013-Nov</v>
      </c>
      <c r="G6016">
        <f t="shared" si="842"/>
        <v>4</v>
      </c>
      <c r="H6016" t="str">
        <f t="shared" si="843"/>
        <v>Wednesday</v>
      </c>
      <c r="I6016" t="str">
        <f t="shared" si="844"/>
        <v>FM8</v>
      </c>
      <c r="J6016" t="str">
        <f t="shared" si="845"/>
        <v>FQ3</v>
      </c>
    </row>
    <row r="6017" spans="1:10" x14ac:dyDescent="0.35">
      <c r="A6017" s="1">
        <v>40644</v>
      </c>
      <c r="B6017">
        <f t="shared" si="837"/>
        <v>2011</v>
      </c>
      <c r="C6017">
        <f t="shared" si="838"/>
        <v>4</v>
      </c>
      <c r="D6017" t="str">
        <f t="shared" si="839"/>
        <v>April</v>
      </c>
      <c r="E6017" t="str">
        <f t="shared" si="840"/>
        <v>Q2</v>
      </c>
      <c r="F6017" t="str">
        <f t="shared" si="841"/>
        <v>2011-Apr</v>
      </c>
      <c r="G6017">
        <f t="shared" si="842"/>
        <v>2</v>
      </c>
      <c r="H6017" t="str">
        <f t="shared" si="843"/>
        <v>Monday</v>
      </c>
      <c r="I6017" t="str">
        <f t="shared" si="844"/>
        <v>FM1</v>
      </c>
      <c r="J6017" t="str">
        <f t="shared" si="845"/>
        <v>FQ1</v>
      </c>
    </row>
    <row r="6018" spans="1:10" x14ac:dyDescent="0.35">
      <c r="A6018" s="1">
        <v>42478</v>
      </c>
      <c r="B6018">
        <f t="shared" si="837"/>
        <v>2016</v>
      </c>
      <c r="C6018">
        <f t="shared" si="838"/>
        <v>4</v>
      </c>
      <c r="D6018" t="str">
        <f t="shared" si="839"/>
        <v>April</v>
      </c>
      <c r="E6018" t="str">
        <f t="shared" si="840"/>
        <v>Q2</v>
      </c>
      <c r="F6018" t="str">
        <f t="shared" si="841"/>
        <v>2016-Apr</v>
      </c>
      <c r="G6018">
        <f t="shared" si="842"/>
        <v>2</v>
      </c>
      <c r="H6018" t="str">
        <f t="shared" si="843"/>
        <v>Monday</v>
      </c>
      <c r="I6018" t="str">
        <f t="shared" si="844"/>
        <v>FM1</v>
      </c>
      <c r="J6018" t="str">
        <f t="shared" si="845"/>
        <v>FQ1</v>
      </c>
    </row>
    <row r="6019" spans="1:10" x14ac:dyDescent="0.35">
      <c r="A6019" s="1">
        <v>42679</v>
      </c>
      <c r="B6019">
        <f t="shared" ref="B6019:B6082" si="846">YEAR(A6019)</f>
        <v>2016</v>
      </c>
      <c r="C6019">
        <f t="shared" ref="C6019:C6082" si="847">MONTH(A6019)</f>
        <v>11</v>
      </c>
      <c r="D6019" t="str">
        <f t="shared" ref="D6019:D6082" si="848">TEXT(A6019,"mmmm")</f>
        <v>November</v>
      </c>
      <c r="E6019" t="str">
        <f t="shared" ref="E6019:E6082" si="849">"Q" &amp; INT((MONTH(A6019)-1)/3) + 1</f>
        <v>Q4</v>
      </c>
      <c r="F6019" t="str">
        <f t="shared" ref="F6019:F6082" si="850">YEAR(A6019) &amp; "-" &amp; TEXT(A6019,"mmm")</f>
        <v>2016-Nov</v>
      </c>
      <c r="G6019">
        <f t="shared" ref="G6019:G6082" si="851">WEEKDAY(A6019,1)</f>
        <v>7</v>
      </c>
      <c r="H6019" t="str">
        <f t="shared" ref="H6019:H6082" si="852">TEXT(A6019,"dddd")</f>
        <v>Saturday</v>
      </c>
      <c r="I6019" t="str">
        <f t="shared" ref="I6019:I6082" si="853">"FM"&amp;MOD(MONTH(A6019)-4,12)+1</f>
        <v>FM8</v>
      </c>
      <c r="J6019" t="str">
        <f t="shared" ref="J6019:J6082" si="854">"FQ"&amp;INT((MOD(MONTH(A6019)-4,12))/3)+1</f>
        <v>FQ3</v>
      </c>
    </row>
    <row r="6020" spans="1:10" x14ac:dyDescent="0.35">
      <c r="A6020" s="1">
        <v>41957</v>
      </c>
      <c r="B6020">
        <f t="shared" si="846"/>
        <v>2014</v>
      </c>
      <c r="C6020">
        <f t="shared" si="847"/>
        <v>11</v>
      </c>
      <c r="D6020" t="str">
        <f t="shared" si="848"/>
        <v>November</v>
      </c>
      <c r="E6020" t="str">
        <f t="shared" si="849"/>
        <v>Q4</v>
      </c>
      <c r="F6020" t="str">
        <f t="shared" si="850"/>
        <v>2014-Nov</v>
      </c>
      <c r="G6020">
        <f t="shared" si="851"/>
        <v>6</v>
      </c>
      <c r="H6020" t="str">
        <f t="shared" si="852"/>
        <v>Friday</v>
      </c>
      <c r="I6020" t="str">
        <f t="shared" si="853"/>
        <v>FM8</v>
      </c>
      <c r="J6020" t="str">
        <f t="shared" si="854"/>
        <v>FQ3</v>
      </c>
    </row>
    <row r="6021" spans="1:10" x14ac:dyDescent="0.35">
      <c r="A6021" s="1">
        <v>42319</v>
      </c>
      <c r="B6021">
        <f t="shared" si="846"/>
        <v>2015</v>
      </c>
      <c r="C6021">
        <f t="shared" si="847"/>
        <v>11</v>
      </c>
      <c r="D6021" t="str">
        <f t="shared" si="848"/>
        <v>November</v>
      </c>
      <c r="E6021" t="str">
        <f t="shared" si="849"/>
        <v>Q4</v>
      </c>
      <c r="F6021" t="str">
        <f t="shared" si="850"/>
        <v>2015-Nov</v>
      </c>
      <c r="G6021">
        <f t="shared" si="851"/>
        <v>4</v>
      </c>
      <c r="H6021" t="str">
        <f t="shared" si="852"/>
        <v>Wednesday</v>
      </c>
      <c r="I6021" t="str">
        <f t="shared" si="853"/>
        <v>FM8</v>
      </c>
      <c r="J6021" t="str">
        <f t="shared" si="854"/>
        <v>FQ3</v>
      </c>
    </row>
    <row r="6022" spans="1:10" x14ac:dyDescent="0.35">
      <c r="A6022" s="1">
        <v>41579</v>
      </c>
      <c r="B6022">
        <f t="shared" si="846"/>
        <v>2013</v>
      </c>
      <c r="C6022">
        <f t="shared" si="847"/>
        <v>11</v>
      </c>
      <c r="D6022" t="str">
        <f t="shared" si="848"/>
        <v>November</v>
      </c>
      <c r="E6022" t="str">
        <f t="shared" si="849"/>
        <v>Q4</v>
      </c>
      <c r="F6022" t="str">
        <f t="shared" si="850"/>
        <v>2013-Nov</v>
      </c>
      <c r="G6022">
        <f t="shared" si="851"/>
        <v>6</v>
      </c>
      <c r="H6022" t="str">
        <f t="shared" si="852"/>
        <v>Friday</v>
      </c>
      <c r="I6022" t="str">
        <f t="shared" si="853"/>
        <v>FM8</v>
      </c>
      <c r="J6022" t="str">
        <f t="shared" si="854"/>
        <v>FQ3</v>
      </c>
    </row>
    <row r="6023" spans="1:10" x14ac:dyDescent="0.35">
      <c r="A6023" s="1">
        <v>41969</v>
      </c>
      <c r="B6023">
        <f t="shared" si="846"/>
        <v>2014</v>
      </c>
      <c r="C6023">
        <f t="shared" si="847"/>
        <v>11</v>
      </c>
      <c r="D6023" t="str">
        <f t="shared" si="848"/>
        <v>November</v>
      </c>
      <c r="E6023" t="str">
        <f t="shared" si="849"/>
        <v>Q4</v>
      </c>
      <c r="F6023" t="str">
        <f t="shared" si="850"/>
        <v>2014-Nov</v>
      </c>
      <c r="G6023">
        <f t="shared" si="851"/>
        <v>4</v>
      </c>
      <c r="H6023" t="str">
        <f t="shared" si="852"/>
        <v>Wednesday</v>
      </c>
      <c r="I6023" t="str">
        <f t="shared" si="853"/>
        <v>FM8</v>
      </c>
      <c r="J6023" t="str">
        <f t="shared" si="854"/>
        <v>FQ3</v>
      </c>
    </row>
    <row r="6024" spans="1:10" x14ac:dyDescent="0.35">
      <c r="A6024" s="1">
        <v>43419</v>
      </c>
      <c r="B6024">
        <f t="shared" si="846"/>
        <v>2018</v>
      </c>
      <c r="C6024">
        <f t="shared" si="847"/>
        <v>11</v>
      </c>
      <c r="D6024" t="str">
        <f t="shared" si="848"/>
        <v>November</v>
      </c>
      <c r="E6024" t="str">
        <f t="shared" si="849"/>
        <v>Q4</v>
      </c>
      <c r="F6024" t="str">
        <f t="shared" si="850"/>
        <v>2018-Nov</v>
      </c>
      <c r="G6024">
        <f t="shared" si="851"/>
        <v>5</v>
      </c>
      <c r="H6024" t="str">
        <f t="shared" si="852"/>
        <v>Thursday</v>
      </c>
      <c r="I6024" t="str">
        <f t="shared" si="853"/>
        <v>FM8</v>
      </c>
      <c r="J6024" t="str">
        <f t="shared" si="854"/>
        <v>FQ3</v>
      </c>
    </row>
    <row r="6025" spans="1:10" x14ac:dyDescent="0.35">
      <c r="A6025" s="1">
        <v>41368</v>
      </c>
      <c r="B6025">
        <f t="shared" si="846"/>
        <v>2013</v>
      </c>
      <c r="C6025">
        <f t="shared" si="847"/>
        <v>4</v>
      </c>
      <c r="D6025" t="str">
        <f t="shared" si="848"/>
        <v>April</v>
      </c>
      <c r="E6025" t="str">
        <f t="shared" si="849"/>
        <v>Q2</v>
      </c>
      <c r="F6025" t="str">
        <f t="shared" si="850"/>
        <v>2013-Apr</v>
      </c>
      <c r="G6025">
        <f t="shared" si="851"/>
        <v>5</v>
      </c>
      <c r="H6025" t="str">
        <f t="shared" si="852"/>
        <v>Thursday</v>
      </c>
      <c r="I6025" t="str">
        <f t="shared" si="853"/>
        <v>FM1</v>
      </c>
      <c r="J6025" t="str">
        <f t="shared" si="854"/>
        <v>FQ1</v>
      </c>
    </row>
    <row r="6026" spans="1:10" x14ac:dyDescent="0.35">
      <c r="A6026" s="1">
        <v>40861</v>
      </c>
      <c r="B6026">
        <f t="shared" si="846"/>
        <v>2011</v>
      </c>
      <c r="C6026">
        <f t="shared" si="847"/>
        <v>11</v>
      </c>
      <c r="D6026" t="str">
        <f t="shared" si="848"/>
        <v>November</v>
      </c>
      <c r="E6026" t="str">
        <f t="shared" si="849"/>
        <v>Q4</v>
      </c>
      <c r="F6026" t="str">
        <f t="shared" si="850"/>
        <v>2011-Nov</v>
      </c>
      <c r="G6026">
        <f t="shared" si="851"/>
        <v>2</v>
      </c>
      <c r="H6026" t="str">
        <f t="shared" si="852"/>
        <v>Monday</v>
      </c>
      <c r="I6026" t="str">
        <f t="shared" si="853"/>
        <v>FM8</v>
      </c>
      <c r="J6026" t="str">
        <f t="shared" si="854"/>
        <v>FQ3</v>
      </c>
    </row>
    <row r="6027" spans="1:10" x14ac:dyDescent="0.35">
      <c r="A6027" s="1">
        <v>42322</v>
      </c>
      <c r="B6027">
        <f t="shared" si="846"/>
        <v>2015</v>
      </c>
      <c r="C6027">
        <f t="shared" si="847"/>
        <v>11</v>
      </c>
      <c r="D6027" t="str">
        <f t="shared" si="848"/>
        <v>November</v>
      </c>
      <c r="E6027" t="str">
        <f t="shared" si="849"/>
        <v>Q4</v>
      </c>
      <c r="F6027" t="str">
        <f t="shared" si="850"/>
        <v>2015-Nov</v>
      </c>
      <c r="G6027">
        <f t="shared" si="851"/>
        <v>7</v>
      </c>
      <c r="H6027" t="str">
        <f t="shared" si="852"/>
        <v>Saturday</v>
      </c>
      <c r="I6027" t="str">
        <f t="shared" si="853"/>
        <v>FM8</v>
      </c>
      <c r="J6027" t="str">
        <f t="shared" si="854"/>
        <v>FQ3</v>
      </c>
    </row>
    <row r="6028" spans="1:10" x14ac:dyDescent="0.35">
      <c r="A6028" s="1">
        <v>40493</v>
      </c>
      <c r="B6028">
        <f t="shared" si="846"/>
        <v>2010</v>
      </c>
      <c r="C6028">
        <f t="shared" si="847"/>
        <v>11</v>
      </c>
      <c r="D6028" t="str">
        <f t="shared" si="848"/>
        <v>November</v>
      </c>
      <c r="E6028" t="str">
        <f t="shared" si="849"/>
        <v>Q4</v>
      </c>
      <c r="F6028" t="str">
        <f t="shared" si="850"/>
        <v>2010-Nov</v>
      </c>
      <c r="G6028">
        <f t="shared" si="851"/>
        <v>5</v>
      </c>
      <c r="H6028" t="str">
        <f t="shared" si="852"/>
        <v>Thursday</v>
      </c>
      <c r="I6028" t="str">
        <f t="shared" si="853"/>
        <v>FM8</v>
      </c>
      <c r="J6028" t="str">
        <f t="shared" si="854"/>
        <v>FQ3</v>
      </c>
    </row>
    <row r="6029" spans="1:10" x14ac:dyDescent="0.35">
      <c r="A6029" s="1">
        <v>41226</v>
      </c>
      <c r="B6029">
        <f t="shared" si="846"/>
        <v>2012</v>
      </c>
      <c r="C6029">
        <f t="shared" si="847"/>
        <v>11</v>
      </c>
      <c r="D6029" t="str">
        <f t="shared" si="848"/>
        <v>November</v>
      </c>
      <c r="E6029" t="str">
        <f t="shared" si="849"/>
        <v>Q4</v>
      </c>
      <c r="F6029" t="str">
        <f t="shared" si="850"/>
        <v>2012-Nov</v>
      </c>
      <c r="G6029">
        <f t="shared" si="851"/>
        <v>3</v>
      </c>
      <c r="H6029" t="str">
        <f t="shared" si="852"/>
        <v>Tuesday</v>
      </c>
      <c r="I6029" t="str">
        <f t="shared" si="853"/>
        <v>FM8</v>
      </c>
      <c r="J6029" t="str">
        <f t="shared" si="854"/>
        <v>FQ3</v>
      </c>
    </row>
    <row r="6030" spans="1:10" x14ac:dyDescent="0.35">
      <c r="A6030" s="1">
        <v>40851</v>
      </c>
      <c r="B6030">
        <f t="shared" si="846"/>
        <v>2011</v>
      </c>
      <c r="C6030">
        <f t="shared" si="847"/>
        <v>11</v>
      </c>
      <c r="D6030" t="str">
        <f t="shared" si="848"/>
        <v>November</v>
      </c>
      <c r="E6030" t="str">
        <f t="shared" si="849"/>
        <v>Q4</v>
      </c>
      <c r="F6030" t="str">
        <f t="shared" si="850"/>
        <v>2011-Nov</v>
      </c>
      <c r="G6030">
        <f t="shared" si="851"/>
        <v>6</v>
      </c>
      <c r="H6030" t="str">
        <f t="shared" si="852"/>
        <v>Friday</v>
      </c>
      <c r="I6030" t="str">
        <f t="shared" si="853"/>
        <v>FM8</v>
      </c>
      <c r="J6030" t="str">
        <f t="shared" si="854"/>
        <v>FQ3</v>
      </c>
    </row>
    <row r="6031" spans="1:10" x14ac:dyDescent="0.35">
      <c r="A6031" s="1">
        <v>42684</v>
      </c>
      <c r="B6031">
        <f t="shared" si="846"/>
        <v>2016</v>
      </c>
      <c r="C6031">
        <f t="shared" si="847"/>
        <v>11</v>
      </c>
      <c r="D6031" t="str">
        <f t="shared" si="848"/>
        <v>November</v>
      </c>
      <c r="E6031" t="str">
        <f t="shared" si="849"/>
        <v>Q4</v>
      </c>
      <c r="F6031" t="str">
        <f t="shared" si="850"/>
        <v>2016-Nov</v>
      </c>
      <c r="G6031">
        <f t="shared" si="851"/>
        <v>5</v>
      </c>
      <c r="H6031" t="str">
        <f t="shared" si="852"/>
        <v>Thursday</v>
      </c>
      <c r="I6031" t="str">
        <f t="shared" si="853"/>
        <v>FM8</v>
      </c>
      <c r="J6031" t="str">
        <f t="shared" si="854"/>
        <v>FQ3</v>
      </c>
    </row>
    <row r="6032" spans="1:10" x14ac:dyDescent="0.35">
      <c r="A6032" s="1">
        <v>43413</v>
      </c>
      <c r="B6032">
        <f t="shared" si="846"/>
        <v>2018</v>
      </c>
      <c r="C6032">
        <f t="shared" si="847"/>
        <v>11</v>
      </c>
      <c r="D6032" t="str">
        <f t="shared" si="848"/>
        <v>November</v>
      </c>
      <c r="E6032" t="str">
        <f t="shared" si="849"/>
        <v>Q4</v>
      </c>
      <c r="F6032" t="str">
        <f t="shared" si="850"/>
        <v>2018-Nov</v>
      </c>
      <c r="G6032">
        <f t="shared" si="851"/>
        <v>6</v>
      </c>
      <c r="H6032" t="str">
        <f t="shared" si="852"/>
        <v>Friday</v>
      </c>
      <c r="I6032" t="str">
        <f t="shared" si="853"/>
        <v>FM8</v>
      </c>
      <c r="J6032" t="str">
        <f t="shared" si="854"/>
        <v>FQ3</v>
      </c>
    </row>
    <row r="6033" spans="1:10" x14ac:dyDescent="0.35">
      <c r="A6033" s="1">
        <v>42701</v>
      </c>
      <c r="B6033">
        <f t="shared" si="846"/>
        <v>2016</v>
      </c>
      <c r="C6033">
        <f t="shared" si="847"/>
        <v>11</v>
      </c>
      <c r="D6033" t="str">
        <f t="shared" si="848"/>
        <v>November</v>
      </c>
      <c r="E6033" t="str">
        <f t="shared" si="849"/>
        <v>Q4</v>
      </c>
      <c r="F6033" t="str">
        <f t="shared" si="850"/>
        <v>2016-Nov</v>
      </c>
      <c r="G6033">
        <f t="shared" si="851"/>
        <v>1</v>
      </c>
      <c r="H6033" t="str">
        <f t="shared" si="852"/>
        <v>Sunday</v>
      </c>
      <c r="I6033" t="str">
        <f t="shared" si="853"/>
        <v>FM8</v>
      </c>
      <c r="J6033" t="str">
        <f t="shared" si="854"/>
        <v>FQ3</v>
      </c>
    </row>
    <row r="6034" spans="1:10" x14ac:dyDescent="0.35">
      <c r="A6034" s="1">
        <v>42454</v>
      </c>
      <c r="B6034">
        <f t="shared" si="846"/>
        <v>2016</v>
      </c>
      <c r="C6034">
        <f t="shared" si="847"/>
        <v>3</v>
      </c>
      <c r="D6034" t="str">
        <f t="shared" si="848"/>
        <v>March</v>
      </c>
      <c r="E6034" t="str">
        <f t="shared" si="849"/>
        <v>Q1</v>
      </c>
      <c r="F6034" t="str">
        <f t="shared" si="850"/>
        <v>2016-Mar</v>
      </c>
      <c r="G6034">
        <f t="shared" si="851"/>
        <v>6</v>
      </c>
      <c r="H6034" t="str">
        <f t="shared" si="852"/>
        <v>Friday</v>
      </c>
      <c r="I6034" t="str">
        <f t="shared" si="853"/>
        <v>FM12</v>
      </c>
      <c r="J6034" t="str">
        <f t="shared" si="854"/>
        <v>FQ4</v>
      </c>
    </row>
    <row r="6035" spans="1:10" x14ac:dyDescent="0.35">
      <c r="A6035" s="1">
        <v>42681</v>
      </c>
      <c r="B6035">
        <f t="shared" si="846"/>
        <v>2016</v>
      </c>
      <c r="C6035">
        <f t="shared" si="847"/>
        <v>11</v>
      </c>
      <c r="D6035" t="str">
        <f t="shared" si="848"/>
        <v>November</v>
      </c>
      <c r="E6035" t="str">
        <f t="shared" si="849"/>
        <v>Q4</v>
      </c>
      <c r="F6035" t="str">
        <f t="shared" si="850"/>
        <v>2016-Nov</v>
      </c>
      <c r="G6035">
        <f t="shared" si="851"/>
        <v>2</v>
      </c>
      <c r="H6035" t="str">
        <f t="shared" si="852"/>
        <v>Monday</v>
      </c>
      <c r="I6035" t="str">
        <f t="shared" si="853"/>
        <v>FM8</v>
      </c>
      <c r="J6035" t="str">
        <f t="shared" si="854"/>
        <v>FQ3</v>
      </c>
    </row>
    <row r="6036" spans="1:10" x14ac:dyDescent="0.35">
      <c r="A6036" s="1">
        <v>40851</v>
      </c>
      <c r="B6036">
        <f t="shared" si="846"/>
        <v>2011</v>
      </c>
      <c r="C6036">
        <f t="shared" si="847"/>
        <v>11</v>
      </c>
      <c r="D6036" t="str">
        <f t="shared" si="848"/>
        <v>November</v>
      </c>
      <c r="E6036" t="str">
        <f t="shared" si="849"/>
        <v>Q4</v>
      </c>
      <c r="F6036" t="str">
        <f t="shared" si="850"/>
        <v>2011-Nov</v>
      </c>
      <c r="G6036">
        <f t="shared" si="851"/>
        <v>6</v>
      </c>
      <c r="H6036" t="str">
        <f t="shared" si="852"/>
        <v>Friday</v>
      </c>
      <c r="I6036" t="str">
        <f t="shared" si="853"/>
        <v>FM8</v>
      </c>
      <c r="J6036" t="str">
        <f t="shared" si="854"/>
        <v>FQ3</v>
      </c>
    </row>
    <row r="6037" spans="1:10" x14ac:dyDescent="0.35">
      <c r="A6037" s="1">
        <v>43422</v>
      </c>
      <c r="B6037">
        <f t="shared" si="846"/>
        <v>2018</v>
      </c>
      <c r="C6037">
        <f t="shared" si="847"/>
        <v>11</v>
      </c>
      <c r="D6037" t="str">
        <f t="shared" si="848"/>
        <v>November</v>
      </c>
      <c r="E6037" t="str">
        <f t="shared" si="849"/>
        <v>Q4</v>
      </c>
      <c r="F6037" t="str">
        <f t="shared" si="850"/>
        <v>2018-Nov</v>
      </c>
      <c r="G6037">
        <f t="shared" si="851"/>
        <v>1</v>
      </c>
      <c r="H6037" t="str">
        <f t="shared" si="852"/>
        <v>Sunday</v>
      </c>
      <c r="I6037" t="str">
        <f t="shared" si="853"/>
        <v>FM8</v>
      </c>
      <c r="J6037" t="str">
        <f t="shared" si="854"/>
        <v>FQ3</v>
      </c>
    </row>
    <row r="6038" spans="1:10" x14ac:dyDescent="0.35">
      <c r="A6038" s="1">
        <v>40834</v>
      </c>
      <c r="B6038">
        <f t="shared" si="846"/>
        <v>2011</v>
      </c>
      <c r="C6038">
        <f t="shared" si="847"/>
        <v>10</v>
      </c>
      <c r="D6038" t="str">
        <f t="shared" si="848"/>
        <v>October</v>
      </c>
      <c r="E6038" t="str">
        <f t="shared" si="849"/>
        <v>Q4</v>
      </c>
      <c r="F6038" t="str">
        <f t="shared" si="850"/>
        <v>2011-Oct</v>
      </c>
      <c r="G6038">
        <f t="shared" si="851"/>
        <v>3</v>
      </c>
      <c r="H6038" t="str">
        <f t="shared" si="852"/>
        <v>Tuesday</v>
      </c>
      <c r="I6038" t="str">
        <f t="shared" si="853"/>
        <v>FM7</v>
      </c>
      <c r="J6038" t="str">
        <f t="shared" si="854"/>
        <v>FQ3</v>
      </c>
    </row>
    <row r="6039" spans="1:10" x14ac:dyDescent="0.35">
      <c r="A6039" s="1">
        <v>41186</v>
      </c>
      <c r="B6039">
        <f t="shared" si="846"/>
        <v>2012</v>
      </c>
      <c r="C6039">
        <f t="shared" si="847"/>
        <v>10</v>
      </c>
      <c r="D6039" t="str">
        <f t="shared" si="848"/>
        <v>October</v>
      </c>
      <c r="E6039" t="str">
        <f t="shared" si="849"/>
        <v>Q4</v>
      </c>
      <c r="F6039" t="str">
        <f t="shared" si="850"/>
        <v>2012-Oct</v>
      </c>
      <c r="G6039">
        <f t="shared" si="851"/>
        <v>5</v>
      </c>
      <c r="H6039" t="str">
        <f t="shared" si="852"/>
        <v>Thursday</v>
      </c>
      <c r="I6039" t="str">
        <f t="shared" si="853"/>
        <v>FM7</v>
      </c>
      <c r="J6039" t="str">
        <f t="shared" si="854"/>
        <v>FQ3</v>
      </c>
    </row>
    <row r="6040" spans="1:10" x14ac:dyDescent="0.35">
      <c r="A6040" s="1">
        <v>43024</v>
      </c>
      <c r="B6040">
        <f t="shared" si="846"/>
        <v>2017</v>
      </c>
      <c r="C6040">
        <f t="shared" si="847"/>
        <v>10</v>
      </c>
      <c r="D6040" t="str">
        <f t="shared" si="848"/>
        <v>October</v>
      </c>
      <c r="E6040" t="str">
        <f t="shared" si="849"/>
        <v>Q4</v>
      </c>
      <c r="F6040" t="str">
        <f t="shared" si="850"/>
        <v>2017-Oct</v>
      </c>
      <c r="G6040">
        <f t="shared" si="851"/>
        <v>2</v>
      </c>
      <c r="H6040" t="str">
        <f t="shared" si="852"/>
        <v>Monday</v>
      </c>
      <c r="I6040" t="str">
        <f t="shared" si="853"/>
        <v>FM7</v>
      </c>
      <c r="J6040" t="str">
        <f t="shared" si="854"/>
        <v>FQ3</v>
      </c>
    </row>
    <row r="6041" spans="1:10" x14ac:dyDescent="0.35">
      <c r="A6041" s="1">
        <v>41721</v>
      </c>
      <c r="B6041">
        <f t="shared" si="846"/>
        <v>2014</v>
      </c>
      <c r="C6041">
        <f t="shared" si="847"/>
        <v>3</v>
      </c>
      <c r="D6041" t="str">
        <f t="shared" si="848"/>
        <v>March</v>
      </c>
      <c r="E6041" t="str">
        <f t="shared" si="849"/>
        <v>Q1</v>
      </c>
      <c r="F6041" t="str">
        <f t="shared" si="850"/>
        <v>2014-Mar</v>
      </c>
      <c r="G6041">
        <f t="shared" si="851"/>
        <v>1</v>
      </c>
      <c r="H6041" t="str">
        <f t="shared" si="852"/>
        <v>Sunday</v>
      </c>
      <c r="I6041" t="str">
        <f t="shared" si="853"/>
        <v>FM12</v>
      </c>
      <c r="J6041" t="str">
        <f t="shared" si="854"/>
        <v>FQ4</v>
      </c>
    </row>
    <row r="6042" spans="1:10" x14ac:dyDescent="0.35">
      <c r="A6042" s="1">
        <v>41917</v>
      </c>
      <c r="B6042">
        <f t="shared" si="846"/>
        <v>2014</v>
      </c>
      <c r="C6042">
        <f t="shared" si="847"/>
        <v>10</v>
      </c>
      <c r="D6042" t="str">
        <f t="shared" si="848"/>
        <v>October</v>
      </c>
      <c r="E6042" t="str">
        <f t="shared" si="849"/>
        <v>Q4</v>
      </c>
      <c r="F6042" t="str">
        <f t="shared" si="850"/>
        <v>2014-Oct</v>
      </c>
      <c r="G6042">
        <f t="shared" si="851"/>
        <v>1</v>
      </c>
      <c r="H6042" t="str">
        <f t="shared" si="852"/>
        <v>Sunday</v>
      </c>
      <c r="I6042" t="str">
        <f t="shared" si="853"/>
        <v>FM7</v>
      </c>
      <c r="J6042" t="str">
        <f t="shared" si="854"/>
        <v>FQ3</v>
      </c>
    </row>
    <row r="6043" spans="1:10" x14ac:dyDescent="0.35">
      <c r="A6043" s="1">
        <v>41202</v>
      </c>
      <c r="B6043">
        <f t="shared" si="846"/>
        <v>2012</v>
      </c>
      <c r="C6043">
        <f t="shared" si="847"/>
        <v>10</v>
      </c>
      <c r="D6043" t="str">
        <f t="shared" si="848"/>
        <v>October</v>
      </c>
      <c r="E6043" t="str">
        <f t="shared" si="849"/>
        <v>Q4</v>
      </c>
      <c r="F6043" t="str">
        <f t="shared" si="850"/>
        <v>2012-Oct</v>
      </c>
      <c r="G6043">
        <f t="shared" si="851"/>
        <v>7</v>
      </c>
      <c r="H6043" t="str">
        <f t="shared" si="852"/>
        <v>Saturday</v>
      </c>
      <c r="I6043" t="str">
        <f t="shared" si="853"/>
        <v>FM7</v>
      </c>
      <c r="J6043" t="str">
        <f t="shared" si="854"/>
        <v>FQ3</v>
      </c>
    </row>
    <row r="6044" spans="1:10" x14ac:dyDescent="0.35">
      <c r="A6044" s="1">
        <v>43384</v>
      </c>
      <c r="B6044">
        <f t="shared" si="846"/>
        <v>2018</v>
      </c>
      <c r="C6044">
        <f t="shared" si="847"/>
        <v>10</v>
      </c>
      <c r="D6044" t="str">
        <f t="shared" si="848"/>
        <v>October</v>
      </c>
      <c r="E6044" t="str">
        <f t="shared" si="849"/>
        <v>Q4</v>
      </c>
      <c r="F6044" t="str">
        <f t="shared" si="850"/>
        <v>2018-Oct</v>
      </c>
      <c r="G6044">
        <f t="shared" si="851"/>
        <v>5</v>
      </c>
      <c r="H6044" t="str">
        <f t="shared" si="852"/>
        <v>Thursday</v>
      </c>
      <c r="I6044" t="str">
        <f t="shared" si="853"/>
        <v>FM7</v>
      </c>
      <c r="J6044" t="str">
        <f t="shared" si="854"/>
        <v>FQ3</v>
      </c>
    </row>
    <row r="6045" spans="1:10" x14ac:dyDescent="0.35">
      <c r="A6045" s="1">
        <v>40473</v>
      </c>
      <c r="B6045">
        <f t="shared" si="846"/>
        <v>2010</v>
      </c>
      <c r="C6045">
        <f t="shared" si="847"/>
        <v>10</v>
      </c>
      <c r="D6045" t="str">
        <f t="shared" si="848"/>
        <v>October</v>
      </c>
      <c r="E6045" t="str">
        <f t="shared" si="849"/>
        <v>Q4</v>
      </c>
      <c r="F6045" t="str">
        <f t="shared" si="850"/>
        <v>2010-Oct</v>
      </c>
      <c r="G6045">
        <f t="shared" si="851"/>
        <v>6</v>
      </c>
      <c r="H6045" t="str">
        <f t="shared" si="852"/>
        <v>Friday</v>
      </c>
      <c r="I6045" t="str">
        <f t="shared" si="853"/>
        <v>FM7</v>
      </c>
      <c r="J6045" t="str">
        <f t="shared" si="854"/>
        <v>FQ3</v>
      </c>
    </row>
    <row r="6046" spans="1:10" x14ac:dyDescent="0.35">
      <c r="A6046" s="1">
        <v>41930</v>
      </c>
      <c r="B6046">
        <f t="shared" si="846"/>
        <v>2014</v>
      </c>
      <c r="C6046">
        <f t="shared" si="847"/>
        <v>10</v>
      </c>
      <c r="D6046" t="str">
        <f t="shared" si="848"/>
        <v>October</v>
      </c>
      <c r="E6046" t="str">
        <f t="shared" si="849"/>
        <v>Q4</v>
      </c>
      <c r="F6046" t="str">
        <f t="shared" si="850"/>
        <v>2014-Oct</v>
      </c>
      <c r="G6046">
        <f t="shared" si="851"/>
        <v>7</v>
      </c>
      <c r="H6046" t="str">
        <f t="shared" si="852"/>
        <v>Saturday</v>
      </c>
      <c r="I6046" t="str">
        <f t="shared" si="853"/>
        <v>FM7</v>
      </c>
      <c r="J6046" t="str">
        <f t="shared" si="854"/>
        <v>FQ3</v>
      </c>
    </row>
    <row r="6047" spans="1:10" x14ac:dyDescent="0.35">
      <c r="A6047" s="1">
        <v>43028</v>
      </c>
      <c r="B6047">
        <f t="shared" si="846"/>
        <v>2017</v>
      </c>
      <c r="C6047">
        <f t="shared" si="847"/>
        <v>10</v>
      </c>
      <c r="D6047" t="str">
        <f t="shared" si="848"/>
        <v>October</v>
      </c>
      <c r="E6047" t="str">
        <f t="shared" si="849"/>
        <v>Q4</v>
      </c>
      <c r="F6047" t="str">
        <f t="shared" si="850"/>
        <v>2017-Oct</v>
      </c>
      <c r="G6047">
        <f t="shared" si="851"/>
        <v>6</v>
      </c>
      <c r="H6047" t="str">
        <f t="shared" si="852"/>
        <v>Friday</v>
      </c>
      <c r="I6047" t="str">
        <f t="shared" si="853"/>
        <v>FM7</v>
      </c>
      <c r="J6047" t="str">
        <f t="shared" si="854"/>
        <v>FQ3</v>
      </c>
    </row>
    <row r="6048" spans="1:10" x14ac:dyDescent="0.35">
      <c r="A6048" s="1">
        <v>42288</v>
      </c>
      <c r="B6048">
        <f t="shared" si="846"/>
        <v>2015</v>
      </c>
      <c r="C6048">
        <f t="shared" si="847"/>
        <v>10</v>
      </c>
      <c r="D6048" t="str">
        <f t="shared" si="848"/>
        <v>October</v>
      </c>
      <c r="E6048" t="str">
        <f t="shared" si="849"/>
        <v>Q4</v>
      </c>
      <c r="F6048" t="str">
        <f t="shared" si="850"/>
        <v>2015-Oct</v>
      </c>
      <c r="G6048">
        <f t="shared" si="851"/>
        <v>1</v>
      </c>
      <c r="H6048" t="str">
        <f t="shared" si="852"/>
        <v>Sunday</v>
      </c>
      <c r="I6048" t="str">
        <f t="shared" si="853"/>
        <v>FM7</v>
      </c>
      <c r="J6048" t="str">
        <f t="shared" si="854"/>
        <v>FQ3</v>
      </c>
    </row>
    <row r="6049" spans="1:10" x14ac:dyDescent="0.35">
      <c r="A6049" s="1">
        <v>41914</v>
      </c>
      <c r="B6049">
        <f t="shared" si="846"/>
        <v>2014</v>
      </c>
      <c r="C6049">
        <f t="shared" si="847"/>
        <v>10</v>
      </c>
      <c r="D6049" t="str">
        <f t="shared" si="848"/>
        <v>October</v>
      </c>
      <c r="E6049" t="str">
        <f t="shared" si="849"/>
        <v>Q4</v>
      </c>
      <c r="F6049" t="str">
        <f t="shared" si="850"/>
        <v>2014-Oct</v>
      </c>
      <c r="G6049">
        <f t="shared" si="851"/>
        <v>5</v>
      </c>
      <c r="H6049" t="str">
        <f t="shared" si="852"/>
        <v>Thursday</v>
      </c>
      <c r="I6049" t="str">
        <f t="shared" si="853"/>
        <v>FM7</v>
      </c>
      <c r="J6049" t="str">
        <f t="shared" si="854"/>
        <v>FQ3</v>
      </c>
    </row>
    <row r="6050" spans="1:10" x14ac:dyDescent="0.35">
      <c r="A6050" s="1">
        <v>41556</v>
      </c>
      <c r="B6050">
        <f t="shared" si="846"/>
        <v>2013</v>
      </c>
      <c r="C6050">
        <f t="shared" si="847"/>
        <v>10</v>
      </c>
      <c r="D6050" t="str">
        <f t="shared" si="848"/>
        <v>October</v>
      </c>
      <c r="E6050" t="str">
        <f t="shared" si="849"/>
        <v>Q4</v>
      </c>
      <c r="F6050" t="str">
        <f t="shared" si="850"/>
        <v>2013-Oct</v>
      </c>
      <c r="G6050">
        <f t="shared" si="851"/>
        <v>4</v>
      </c>
      <c r="H6050" t="str">
        <f t="shared" si="852"/>
        <v>Wednesday</v>
      </c>
      <c r="I6050" t="str">
        <f t="shared" si="853"/>
        <v>FM7</v>
      </c>
      <c r="J6050" t="str">
        <f t="shared" si="854"/>
        <v>FQ3</v>
      </c>
    </row>
    <row r="6051" spans="1:10" x14ac:dyDescent="0.35">
      <c r="A6051" s="1">
        <v>41338</v>
      </c>
      <c r="B6051">
        <f t="shared" si="846"/>
        <v>2013</v>
      </c>
      <c r="C6051">
        <f t="shared" si="847"/>
        <v>3</v>
      </c>
      <c r="D6051" t="str">
        <f t="shared" si="848"/>
        <v>March</v>
      </c>
      <c r="E6051" t="str">
        <f t="shared" si="849"/>
        <v>Q1</v>
      </c>
      <c r="F6051" t="str">
        <f t="shared" si="850"/>
        <v>2013-Mar</v>
      </c>
      <c r="G6051">
        <f t="shared" si="851"/>
        <v>3</v>
      </c>
      <c r="H6051" t="str">
        <f t="shared" si="852"/>
        <v>Tuesday</v>
      </c>
      <c r="I6051" t="str">
        <f t="shared" si="853"/>
        <v>FM12</v>
      </c>
      <c r="J6051" t="str">
        <f t="shared" si="854"/>
        <v>FQ4</v>
      </c>
    </row>
    <row r="6052" spans="1:10" x14ac:dyDescent="0.35">
      <c r="A6052" s="1">
        <v>40466</v>
      </c>
      <c r="B6052">
        <f t="shared" si="846"/>
        <v>2010</v>
      </c>
      <c r="C6052">
        <f t="shared" si="847"/>
        <v>10</v>
      </c>
      <c r="D6052" t="str">
        <f t="shared" si="848"/>
        <v>October</v>
      </c>
      <c r="E6052" t="str">
        <f t="shared" si="849"/>
        <v>Q4</v>
      </c>
      <c r="F6052" t="str">
        <f t="shared" si="850"/>
        <v>2010-Oct</v>
      </c>
      <c r="G6052">
        <f t="shared" si="851"/>
        <v>6</v>
      </c>
      <c r="H6052" t="str">
        <f t="shared" si="852"/>
        <v>Friday</v>
      </c>
      <c r="I6052" t="str">
        <f t="shared" si="853"/>
        <v>FM7</v>
      </c>
      <c r="J6052" t="str">
        <f t="shared" si="854"/>
        <v>FQ3</v>
      </c>
    </row>
    <row r="6053" spans="1:10" x14ac:dyDescent="0.35">
      <c r="A6053" s="1">
        <v>42285</v>
      </c>
      <c r="B6053">
        <f t="shared" si="846"/>
        <v>2015</v>
      </c>
      <c r="C6053">
        <f t="shared" si="847"/>
        <v>10</v>
      </c>
      <c r="D6053" t="str">
        <f t="shared" si="848"/>
        <v>October</v>
      </c>
      <c r="E6053" t="str">
        <f t="shared" si="849"/>
        <v>Q4</v>
      </c>
      <c r="F6053" t="str">
        <f t="shared" si="850"/>
        <v>2015-Oct</v>
      </c>
      <c r="G6053">
        <f t="shared" si="851"/>
        <v>5</v>
      </c>
      <c r="H6053" t="str">
        <f t="shared" si="852"/>
        <v>Thursday</v>
      </c>
      <c r="I6053" t="str">
        <f t="shared" si="853"/>
        <v>FM7</v>
      </c>
      <c r="J6053" t="str">
        <f t="shared" si="854"/>
        <v>FQ3</v>
      </c>
    </row>
    <row r="6054" spans="1:10" x14ac:dyDescent="0.35">
      <c r="A6054" s="1">
        <v>42671</v>
      </c>
      <c r="B6054">
        <f t="shared" si="846"/>
        <v>2016</v>
      </c>
      <c r="C6054">
        <f t="shared" si="847"/>
        <v>10</v>
      </c>
      <c r="D6054" t="str">
        <f t="shared" si="848"/>
        <v>October</v>
      </c>
      <c r="E6054" t="str">
        <f t="shared" si="849"/>
        <v>Q4</v>
      </c>
      <c r="F6054" t="str">
        <f t="shared" si="850"/>
        <v>2016-Oct</v>
      </c>
      <c r="G6054">
        <f t="shared" si="851"/>
        <v>6</v>
      </c>
      <c r="H6054" t="str">
        <f t="shared" si="852"/>
        <v>Friday</v>
      </c>
      <c r="I6054" t="str">
        <f t="shared" si="853"/>
        <v>FM7</v>
      </c>
      <c r="J6054" t="str">
        <f t="shared" si="854"/>
        <v>FQ3</v>
      </c>
    </row>
    <row r="6055" spans="1:10" x14ac:dyDescent="0.35">
      <c r="A6055" s="1">
        <v>43378</v>
      </c>
      <c r="B6055">
        <f t="shared" si="846"/>
        <v>2018</v>
      </c>
      <c r="C6055">
        <f t="shared" si="847"/>
        <v>10</v>
      </c>
      <c r="D6055" t="str">
        <f t="shared" si="848"/>
        <v>October</v>
      </c>
      <c r="E6055" t="str">
        <f t="shared" si="849"/>
        <v>Q4</v>
      </c>
      <c r="F6055" t="str">
        <f t="shared" si="850"/>
        <v>2018-Oct</v>
      </c>
      <c r="G6055">
        <f t="shared" si="851"/>
        <v>6</v>
      </c>
      <c r="H6055" t="str">
        <f t="shared" si="852"/>
        <v>Friday</v>
      </c>
      <c r="I6055" t="str">
        <f t="shared" si="853"/>
        <v>FM7</v>
      </c>
      <c r="J6055" t="str">
        <f t="shared" si="854"/>
        <v>FQ3</v>
      </c>
    </row>
    <row r="6056" spans="1:10" x14ac:dyDescent="0.35">
      <c r="A6056" s="1">
        <v>41561</v>
      </c>
      <c r="B6056">
        <f t="shared" si="846"/>
        <v>2013</v>
      </c>
      <c r="C6056">
        <f t="shared" si="847"/>
        <v>10</v>
      </c>
      <c r="D6056" t="str">
        <f t="shared" si="848"/>
        <v>October</v>
      </c>
      <c r="E6056" t="str">
        <f t="shared" si="849"/>
        <v>Q4</v>
      </c>
      <c r="F6056" t="str">
        <f t="shared" si="850"/>
        <v>2013-Oct</v>
      </c>
      <c r="G6056">
        <f t="shared" si="851"/>
        <v>2</v>
      </c>
      <c r="H6056" t="str">
        <f t="shared" si="852"/>
        <v>Monday</v>
      </c>
      <c r="I6056" t="str">
        <f t="shared" si="853"/>
        <v>FM7</v>
      </c>
      <c r="J6056" t="str">
        <f t="shared" si="854"/>
        <v>FQ3</v>
      </c>
    </row>
    <row r="6057" spans="1:10" x14ac:dyDescent="0.35">
      <c r="A6057" s="1">
        <v>43012</v>
      </c>
      <c r="B6057">
        <f t="shared" si="846"/>
        <v>2017</v>
      </c>
      <c r="C6057">
        <f t="shared" si="847"/>
        <v>10</v>
      </c>
      <c r="D6057" t="str">
        <f t="shared" si="848"/>
        <v>October</v>
      </c>
      <c r="E6057" t="str">
        <f t="shared" si="849"/>
        <v>Q4</v>
      </c>
      <c r="F6057" t="str">
        <f t="shared" si="850"/>
        <v>2017-Oct</v>
      </c>
      <c r="G6057">
        <f t="shared" si="851"/>
        <v>4</v>
      </c>
      <c r="H6057" t="str">
        <f t="shared" si="852"/>
        <v>Wednesday</v>
      </c>
      <c r="I6057" t="str">
        <f t="shared" si="853"/>
        <v>FM7</v>
      </c>
      <c r="J6057" t="str">
        <f t="shared" si="854"/>
        <v>FQ3</v>
      </c>
    </row>
    <row r="6058" spans="1:10" x14ac:dyDescent="0.35">
      <c r="A6058" s="1">
        <v>42281</v>
      </c>
      <c r="B6058">
        <f t="shared" si="846"/>
        <v>2015</v>
      </c>
      <c r="C6058">
        <f t="shared" si="847"/>
        <v>10</v>
      </c>
      <c r="D6058" t="str">
        <f t="shared" si="848"/>
        <v>October</v>
      </c>
      <c r="E6058" t="str">
        <f t="shared" si="849"/>
        <v>Q4</v>
      </c>
      <c r="F6058" t="str">
        <f t="shared" si="850"/>
        <v>2015-Oct</v>
      </c>
      <c r="G6058">
        <f t="shared" si="851"/>
        <v>1</v>
      </c>
      <c r="H6058" t="str">
        <f t="shared" si="852"/>
        <v>Sunday</v>
      </c>
      <c r="I6058" t="str">
        <f t="shared" si="853"/>
        <v>FM7</v>
      </c>
      <c r="J6058" t="str">
        <f t="shared" si="854"/>
        <v>FQ3</v>
      </c>
    </row>
    <row r="6059" spans="1:10" x14ac:dyDescent="0.35">
      <c r="A6059" s="1">
        <v>41335</v>
      </c>
      <c r="B6059">
        <f t="shared" si="846"/>
        <v>2013</v>
      </c>
      <c r="C6059">
        <f t="shared" si="847"/>
        <v>3</v>
      </c>
      <c r="D6059" t="str">
        <f t="shared" si="848"/>
        <v>March</v>
      </c>
      <c r="E6059" t="str">
        <f t="shared" si="849"/>
        <v>Q1</v>
      </c>
      <c r="F6059" t="str">
        <f t="shared" si="850"/>
        <v>2013-Mar</v>
      </c>
      <c r="G6059">
        <f t="shared" si="851"/>
        <v>7</v>
      </c>
      <c r="H6059" t="str">
        <f t="shared" si="852"/>
        <v>Saturday</v>
      </c>
      <c r="I6059" t="str">
        <f t="shared" si="853"/>
        <v>FM12</v>
      </c>
      <c r="J6059" t="str">
        <f t="shared" si="854"/>
        <v>FQ4</v>
      </c>
    </row>
    <row r="6060" spans="1:10" x14ac:dyDescent="0.35">
      <c r="A6060" s="1">
        <v>42647</v>
      </c>
      <c r="B6060">
        <f t="shared" si="846"/>
        <v>2016</v>
      </c>
      <c r="C6060">
        <f t="shared" si="847"/>
        <v>10</v>
      </c>
      <c r="D6060" t="str">
        <f t="shared" si="848"/>
        <v>October</v>
      </c>
      <c r="E6060" t="str">
        <f t="shared" si="849"/>
        <v>Q4</v>
      </c>
      <c r="F6060" t="str">
        <f t="shared" si="850"/>
        <v>2016-Oct</v>
      </c>
      <c r="G6060">
        <f t="shared" si="851"/>
        <v>3</v>
      </c>
      <c r="H6060" t="str">
        <f t="shared" si="852"/>
        <v>Tuesday</v>
      </c>
      <c r="I6060" t="str">
        <f t="shared" si="853"/>
        <v>FM7</v>
      </c>
      <c r="J6060" t="str">
        <f t="shared" si="854"/>
        <v>FQ3</v>
      </c>
    </row>
    <row r="6061" spans="1:10" x14ac:dyDescent="0.35">
      <c r="A6061" s="1">
        <v>42667</v>
      </c>
      <c r="B6061">
        <f t="shared" si="846"/>
        <v>2016</v>
      </c>
      <c r="C6061">
        <f t="shared" si="847"/>
        <v>10</v>
      </c>
      <c r="D6061" t="str">
        <f t="shared" si="848"/>
        <v>October</v>
      </c>
      <c r="E6061" t="str">
        <f t="shared" si="849"/>
        <v>Q4</v>
      </c>
      <c r="F6061" t="str">
        <f t="shared" si="850"/>
        <v>2016-Oct</v>
      </c>
      <c r="G6061">
        <f t="shared" si="851"/>
        <v>2</v>
      </c>
      <c r="H6061" t="str">
        <f t="shared" si="852"/>
        <v>Monday</v>
      </c>
      <c r="I6061" t="str">
        <f t="shared" si="853"/>
        <v>FM7</v>
      </c>
      <c r="J6061" t="str">
        <f t="shared" si="854"/>
        <v>FQ3</v>
      </c>
    </row>
    <row r="6062" spans="1:10" x14ac:dyDescent="0.35">
      <c r="A6062" s="1">
        <v>41183</v>
      </c>
      <c r="B6062">
        <f t="shared" si="846"/>
        <v>2012</v>
      </c>
      <c r="C6062">
        <f t="shared" si="847"/>
        <v>10</v>
      </c>
      <c r="D6062" t="str">
        <f t="shared" si="848"/>
        <v>October</v>
      </c>
      <c r="E6062" t="str">
        <f t="shared" si="849"/>
        <v>Q4</v>
      </c>
      <c r="F6062" t="str">
        <f t="shared" si="850"/>
        <v>2012-Oct</v>
      </c>
      <c r="G6062">
        <f t="shared" si="851"/>
        <v>2</v>
      </c>
      <c r="H6062" t="str">
        <f t="shared" si="852"/>
        <v>Monday</v>
      </c>
      <c r="I6062" t="str">
        <f t="shared" si="853"/>
        <v>FM7</v>
      </c>
      <c r="J6062" t="str">
        <f t="shared" si="854"/>
        <v>FQ3</v>
      </c>
    </row>
    <row r="6063" spans="1:10" x14ac:dyDescent="0.35">
      <c r="A6063" s="1">
        <v>41926</v>
      </c>
      <c r="B6063">
        <f t="shared" si="846"/>
        <v>2014</v>
      </c>
      <c r="C6063">
        <f t="shared" si="847"/>
        <v>10</v>
      </c>
      <c r="D6063" t="str">
        <f t="shared" si="848"/>
        <v>October</v>
      </c>
      <c r="E6063" t="str">
        <f t="shared" si="849"/>
        <v>Q4</v>
      </c>
      <c r="F6063" t="str">
        <f t="shared" si="850"/>
        <v>2014-Oct</v>
      </c>
      <c r="G6063">
        <f t="shared" si="851"/>
        <v>3</v>
      </c>
      <c r="H6063" t="str">
        <f t="shared" si="852"/>
        <v>Tuesday</v>
      </c>
      <c r="I6063" t="str">
        <f t="shared" si="853"/>
        <v>FM7</v>
      </c>
      <c r="J6063" t="str">
        <f t="shared" si="854"/>
        <v>FQ3</v>
      </c>
    </row>
    <row r="6064" spans="1:10" x14ac:dyDescent="0.35">
      <c r="A6064" s="1">
        <v>41562</v>
      </c>
      <c r="B6064">
        <f t="shared" si="846"/>
        <v>2013</v>
      </c>
      <c r="C6064">
        <f t="shared" si="847"/>
        <v>10</v>
      </c>
      <c r="D6064" t="str">
        <f t="shared" si="848"/>
        <v>October</v>
      </c>
      <c r="E6064" t="str">
        <f t="shared" si="849"/>
        <v>Q4</v>
      </c>
      <c r="F6064" t="str">
        <f t="shared" si="850"/>
        <v>2013-Oct</v>
      </c>
      <c r="G6064">
        <f t="shared" si="851"/>
        <v>3</v>
      </c>
      <c r="H6064" t="str">
        <f t="shared" si="852"/>
        <v>Tuesday</v>
      </c>
      <c r="I6064" t="str">
        <f t="shared" si="853"/>
        <v>FM7</v>
      </c>
      <c r="J6064" t="str">
        <f t="shared" si="854"/>
        <v>FQ3</v>
      </c>
    </row>
    <row r="6065" spans="1:10" x14ac:dyDescent="0.35">
      <c r="A6065" s="1">
        <v>40477</v>
      </c>
      <c r="B6065">
        <f t="shared" si="846"/>
        <v>2010</v>
      </c>
      <c r="C6065">
        <f t="shared" si="847"/>
        <v>10</v>
      </c>
      <c r="D6065" t="str">
        <f t="shared" si="848"/>
        <v>October</v>
      </c>
      <c r="E6065" t="str">
        <f t="shared" si="849"/>
        <v>Q4</v>
      </c>
      <c r="F6065" t="str">
        <f t="shared" si="850"/>
        <v>2010-Oct</v>
      </c>
      <c r="G6065">
        <f t="shared" si="851"/>
        <v>3</v>
      </c>
      <c r="H6065" t="str">
        <f t="shared" si="852"/>
        <v>Tuesday</v>
      </c>
      <c r="I6065" t="str">
        <f t="shared" si="853"/>
        <v>FM7</v>
      </c>
      <c r="J6065" t="str">
        <f t="shared" si="854"/>
        <v>FQ3</v>
      </c>
    </row>
    <row r="6066" spans="1:10" x14ac:dyDescent="0.35">
      <c r="A6066" s="1">
        <v>41918</v>
      </c>
      <c r="B6066">
        <f t="shared" si="846"/>
        <v>2014</v>
      </c>
      <c r="C6066">
        <f t="shared" si="847"/>
        <v>10</v>
      </c>
      <c r="D6066" t="str">
        <f t="shared" si="848"/>
        <v>October</v>
      </c>
      <c r="E6066" t="str">
        <f t="shared" si="849"/>
        <v>Q4</v>
      </c>
      <c r="F6066" t="str">
        <f t="shared" si="850"/>
        <v>2014-Oct</v>
      </c>
      <c r="G6066">
        <f t="shared" si="851"/>
        <v>2</v>
      </c>
      <c r="H6066" t="str">
        <f t="shared" si="852"/>
        <v>Monday</v>
      </c>
      <c r="I6066" t="str">
        <f t="shared" si="853"/>
        <v>FM7</v>
      </c>
      <c r="J6066" t="str">
        <f t="shared" si="854"/>
        <v>FQ3</v>
      </c>
    </row>
    <row r="6067" spans="1:10" x14ac:dyDescent="0.35">
      <c r="A6067" s="1">
        <v>41204</v>
      </c>
      <c r="B6067">
        <f t="shared" si="846"/>
        <v>2012</v>
      </c>
      <c r="C6067">
        <f t="shared" si="847"/>
        <v>10</v>
      </c>
      <c r="D6067" t="str">
        <f t="shared" si="848"/>
        <v>October</v>
      </c>
      <c r="E6067" t="str">
        <f t="shared" si="849"/>
        <v>Q4</v>
      </c>
      <c r="F6067" t="str">
        <f t="shared" si="850"/>
        <v>2012-Oct</v>
      </c>
      <c r="G6067">
        <f t="shared" si="851"/>
        <v>2</v>
      </c>
      <c r="H6067" t="str">
        <f t="shared" si="852"/>
        <v>Monday</v>
      </c>
      <c r="I6067" t="str">
        <f t="shared" si="853"/>
        <v>FM7</v>
      </c>
      <c r="J6067" t="str">
        <f t="shared" si="854"/>
        <v>FQ3</v>
      </c>
    </row>
    <row r="6068" spans="1:10" x14ac:dyDescent="0.35">
      <c r="A6068" s="1">
        <v>41922</v>
      </c>
      <c r="B6068">
        <f t="shared" si="846"/>
        <v>2014</v>
      </c>
      <c r="C6068">
        <f t="shared" si="847"/>
        <v>10</v>
      </c>
      <c r="D6068" t="str">
        <f t="shared" si="848"/>
        <v>October</v>
      </c>
      <c r="E6068" t="str">
        <f t="shared" si="849"/>
        <v>Q4</v>
      </c>
      <c r="F6068" t="str">
        <f t="shared" si="850"/>
        <v>2014-Oct</v>
      </c>
      <c r="G6068">
        <f t="shared" si="851"/>
        <v>6</v>
      </c>
      <c r="H6068" t="str">
        <f t="shared" si="852"/>
        <v>Friday</v>
      </c>
      <c r="I6068" t="str">
        <f t="shared" si="853"/>
        <v>FM7</v>
      </c>
      <c r="J6068" t="str">
        <f t="shared" si="854"/>
        <v>FQ3</v>
      </c>
    </row>
    <row r="6069" spans="1:10" x14ac:dyDescent="0.35">
      <c r="A6069" s="1">
        <v>41197</v>
      </c>
      <c r="B6069">
        <f t="shared" si="846"/>
        <v>2012</v>
      </c>
      <c r="C6069">
        <f t="shared" si="847"/>
        <v>10</v>
      </c>
      <c r="D6069" t="str">
        <f t="shared" si="848"/>
        <v>October</v>
      </c>
      <c r="E6069" t="str">
        <f t="shared" si="849"/>
        <v>Q4</v>
      </c>
      <c r="F6069" t="str">
        <f t="shared" si="850"/>
        <v>2012-Oct</v>
      </c>
      <c r="G6069">
        <f t="shared" si="851"/>
        <v>2</v>
      </c>
      <c r="H6069" t="str">
        <f t="shared" si="852"/>
        <v>Monday</v>
      </c>
      <c r="I6069" t="str">
        <f t="shared" si="853"/>
        <v>FM7</v>
      </c>
      <c r="J6069" t="str">
        <f t="shared" si="854"/>
        <v>FQ3</v>
      </c>
    </row>
    <row r="6070" spans="1:10" x14ac:dyDescent="0.35">
      <c r="A6070" s="1">
        <v>40470</v>
      </c>
      <c r="B6070">
        <f t="shared" si="846"/>
        <v>2010</v>
      </c>
      <c r="C6070">
        <f t="shared" si="847"/>
        <v>10</v>
      </c>
      <c r="D6070" t="str">
        <f t="shared" si="848"/>
        <v>October</v>
      </c>
      <c r="E6070" t="str">
        <f t="shared" si="849"/>
        <v>Q4</v>
      </c>
      <c r="F6070" t="str">
        <f t="shared" si="850"/>
        <v>2010-Oct</v>
      </c>
      <c r="G6070">
        <f t="shared" si="851"/>
        <v>3</v>
      </c>
      <c r="H6070" t="str">
        <f t="shared" si="852"/>
        <v>Tuesday</v>
      </c>
      <c r="I6070" t="str">
        <f t="shared" si="853"/>
        <v>FM7</v>
      </c>
      <c r="J6070" t="str">
        <f t="shared" si="854"/>
        <v>FQ3</v>
      </c>
    </row>
    <row r="6071" spans="1:10" x14ac:dyDescent="0.35">
      <c r="A6071" s="1">
        <v>43386</v>
      </c>
      <c r="B6071">
        <f t="shared" si="846"/>
        <v>2018</v>
      </c>
      <c r="C6071">
        <f t="shared" si="847"/>
        <v>10</v>
      </c>
      <c r="D6071" t="str">
        <f t="shared" si="848"/>
        <v>October</v>
      </c>
      <c r="E6071" t="str">
        <f t="shared" si="849"/>
        <v>Q4</v>
      </c>
      <c r="F6071" t="str">
        <f t="shared" si="850"/>
        <v>2018-Oct</v>
      </c>
      <c r="G6071">
        <f t="shared" si="851"/>
        <v>7</v>
      </c>
      <c r="H6071" t="str">
        <f t="shared" si="852"/>
        <v>Saturday</v>
      </c>
      <c r="I6071" t="str">
        <f t="shared" si="853"/>
        <v>FM7</v>
      </c>
      <c r="J6071" t="str">
        <f t="shared" si="854"/>
        <v>FQ3</v>
      </c>
    </row>
    <row r="6072" spans="1:10" x14ac:dyDescent="0.35">
      <c r="A6072" s="1">
        <v>43032</v>
      </c>
      <c r="B6072">
        <f t="shared" si="846"/>
        <v>2017</v>
      </c>
      <c r="C6072">
        <f t="shared" si="847"/>
        <v>10</v>
      </c>
      <c r="D6072" t="str">
        <f t="shared" si="848"/>
        <v>October</v>
      </c>
      <c r="E6072" t="str">
        <f t="shared" si="849"/>
        <v>Q4</v>
      </c>
      <c r="F6072" t="str">
        <f t="shared" si="850"/>
        <v>2017-Oct</v>
      </c>
      <c r="G6072">
        <f t="shared" si="851"/>
        <v>3</v>
      </c>
      <c r="H6072" t="str">
        <f t="shared" si="852"/>
        <v>Tuesday</v>
      </c>
      <c r="I6072" t="str">
        <f t="shared" si="853"/>
        <v>FM7</v>
      </c>
      <c r="J6072" t="str">
        <f t="shared" si="854"/>
        <v>FQ3</v>
      </c>
    </row>
    <row r="6073" spans="1:10" x14ac:dyDescent="0.35">
      <c r="A6073" s="1">
        <v>42670</v>
      </c>
      <c r="B6073">
        <f t="shared" si="846"/>
        <v>2016</v>
      </c>
      <c r="C6073">
        <f t="shared" si="847"/>
        <v>10</v>
      </c>
      <c r="D6073" t="str">
        <f t="shared" si="848"/>
        <v>October</v>
      </c>
      <c r="E6073" t="str">
        <f t="shared" si="849"/>
        <v>Q4</v>
      </c>
      <c r="F6073" t="str">
        <f t="shared" si="850"/>
        <v>2016-Oct</v>
      </c>
      <c r="G6073">
        <f t="shared" si="851"/>
        <v>5</v>
      </c>
      <c r="H6073" t="str">
        <f t="shared" si="852"/>
        <v>Thursday</v>
      </c>
      <c r="I6073" t="str">
        <f t="shared" si="853"/>
        <v>FM7</v>
      </c>
      <c r="J6073" t="str">
        <f t="shared" si="854"/>
        <v>FQ3</v>
      </c>
    </row>
    <row r="6074" spans="1:10" x14ac:dyDescent="0.35">
      <c r="A6074" s="1">
        <v>40455</v>
      </c>
      <c r="B6074">
        <f t="shared" si="846"/>
        <v>2010</v>
      </c>
      <c r="C6074">
        <f t="shared" si="847"/>
        <v>10</v>
      </c>
      <c r="D6074" t="str">
        <f t="shared" si="848"/>
        <v>October</v>
      </c>
      <c r="E6074" t="str">
        <f t="shared" si="849"/>
        <v>Q4</v>
      </c>
      <c r="F6074" t="str">
        <f t="shared" si="850"/>
        <v>2010-Oct</v>
      </c>
      <c r="G6074">
        <f t="shared" si="851"/>
        <v>2</v>
      </c>
      <c r="H6074" t="str">
        <f t="shared" si="852"/>
        <v>Monday</v>
      </c>
      <c r="I6074" t="str">
        <f t="shared" si="853"/>
        <v>FM7</v>
      </c>
      <c r="J6074" t="str">
        <f t="shared" si="854"/>
        <v>FQ3</v>
      </c>
    </row>
    <row r="6075" spans="1:10" x14ac:dyDescent="0.35">
      <c r="A6075" s="1">
        <v>40822</v>
      </c>
      <c r="B6075">
        <f t="shared" si="846"/>
        <v>2011</v>
      </c>
      <c r="C6075">
        <f t="shared" si="847"/>
        <v>10</v>
      </c>
      <c r="D6075" t="str">
        <f t="shared" si="848"/>
        <v>October</v>
      </c>
      <c r="E6075" t="str">
        <f t="shared" si="849"/>
        <v>Q4</v>
      </c>
      <c r="F6075" t="str">
        <f t="shared" si="850"/>
        <v>2011-Oct</v>
      </c>
      <c r="G6075">
        <f t="shared" si="851"/>
        <v>5</v>
      </c>
      <c r="H6075" t="str">
        <f t="shared" si="852"/>
        <v>Thursday</v>
      </c>
      <c r="I6075" t="str">
        <f t="shared" si="853"/>
        <v>FM7</v>
      </c>
      <c r="J6075" t="str">
        <f t="shared" si="854"/>
        <v>FQ3</v>
      </c>
    </row>
    <row r="6076" spans="1:10" x14ac:dyDescent="0.35">
      <c r="A6076" s="1">
        <v>41575</v>
      </c>
      <c r="B6076">
        <f t="shared" si="846"/>
        <v>2013</v>
      </c>
      <c r="C6076">
        <f t="shared" si="847"/>
        <v>10</v>
      </c>
      <c r="D6076" t="str">
        <f t="shared" si="848"/>
        <v>October</v>
      </c>
      <c r="E6076" t="str">
        <f t="shared" si="849"/>
        <v>Q4</v>
      </c>
      <c r="F6076" t="str">
        <f t="shared" si="850"/>
        <v>2013-Oct</v>
      </c>
      <c r="G6076">
        <f t="shared" si="851"/>
        <v>2</v>
      </c>
      <c r="H6076" t="str">
        <f t="shared" si="852"/>
        <v>Monday</v>
      </c>
      <c r="I6076" t="str">
        <f t="shared" si="853"/>
        <v>FM7</v>
      </c>
      <c r="J6076" t="str">
        <f t="shared" si="854"/>
        <v>FQ3</v>
      </c>
    </row>
    <row r="6077" spans="1:10" x14ac:dyDescent="0.35">
      <c r="A6077" s="1">
        <v>43377</v>
      </c>
      <c r="B6077">
        <f t="shared" si="846"/>
        <v>2018</v>
      </c>
      <c r="C6077">
        <f t="shared" si="847"/>
        <v>10</v>
      </c>
      <c r="D6077" t="str">
        <f t="shared" si="848"/>
        <v>October</v>
      </c>
      <c r="E6077" t="str">
        <f t="shared" si="849"/>
        <v>Q4</v>
      </c>
      <c r="F6077" t="str">
        <f t="shared" si="850"/>
        <v>2018-Oct</v>
      </c>
      <c r="G6077">
        <f t="shared" si="851"/>
        <v>5</v>
      </c>
      <c r="H6077" t="str">
        <f t="shared" si="852"/>
        <v>Thursday</v>
      </c>
      <c r="I6077" t="str">
        <f t="shared" si="853"/>
        <v>FM7</v>
      </c>
      <c r="J6077" t="str">
        <f t="shared" si="854"/>
        <v>FQ3</v>
      </c>
    </row>
    <row r="6078" spans="1:10" x14ac:dyDescent="0.35">
      <c r="A6078" s="1">
        <v>41938</v>
      </c>
      <c r="B6078">
        <f t="shared" si="846"/>
        <v>2014</v>
      </c>
      <c r="C6078">
        <f t="shared" si="847"/>
        <v>10</v>
      </c>
      <c r="D6078" t="str">
        <f t="shared" si="848"/>
        <v>October</v>
      </c>
      <c r="E6078" t="str">
        <f t="shared" si="849"/>
        <v>Q4</v>
      </c>
      <c r="F6078" t="str">
        <f t="shared" si="850"/>
        <v>2014-Oct</v>
      </c>
      <c r="G6078">
        <f t="shared" si="851"/>
        <v>1</v>
      </c>
      <c r="H6078" t="str">
        <f t="shared" si="852"/>
        <v>Sunday</v>
      </c>
      <c r="I6078" t="str">
        <f t="shared" si="853"/>
        <v>FM7</v>
      </c>
      <c r="J6078" t="str">
        <f t="shared" si="854"/>
        <v>FQ3</v>
      </c>
    </row>
    <row r="6079" spans="1:10" x14ac:dyDescent="0.35">
      <c r="A6079" s="1">
        <v>43379</v>
      </c>
      <c r="B6079">
        <f t="shared" si="846"/>
        <v>2018</v>
      </c>
      <c r="C6079">
        <f t="shared" si="847"/>
        <v>10</v>
      </c>
      <c r="D6079" t="str">
        <f t="shared" si="848"/>
        <v>October</v>
      </c>
      <c r="E6079" t="str">
        <f t="shared" si="849"/>
        <v>Q4</v>
      </c>
      <c r="F6079" t="str">
        <f t="shared" si="850"/>
        <v>2018-Oct</v>
      </c>
      <c r="G6079">
        <f t="shared" si="851"/>
        <v>7</v>
      </c>
      <c r="H6079" t="str">
        <f t="shared" si="852"/>
        <v>Saturday</v>
      </c>
      <c r="I6079" t="str">
        <f t="shared" si="853"/>
        <v>FM7</v>
      </c>
      <c r="J6079" t="str">
        <f t="shared" si="854"/>
        <v>FQ3</v>
      </c>
    </row>
    <row r="6080" spans="1:10" x14ac:dyDescent="0.35">
      <c r="A6080" s="1">
        <v>41187</v>
      </c>
      <c r="B6080">
        <f t="shared" si="846"/>
        <v>2012</v>
      </c>
      <c r="C6080">
        <f t="shared" si="847"/>
        <v>10</v>
      </c>
      <c r="D6080" t="str">
        <f t="shared" si="848"/>
        <v>October</v>
      </c>
      <c r="E6080" t="str">
        <f t="shared" si="849"/>
        <v>Q4</v>
      </c>
      <c r="F6080" t="str">
        <f t="shared" si="850"/>
        <v>2012-Oct</v>
      </c>
      <c r="G6080">
        <f t="shared" si="851"/>
        <v>6</v>
      </c>
      <c r="H6080" t="str">
        <f t="shared" si="852"/>
        <v>Friday</v>
      </c>
      <c r="I6080" t="str">
        <f t="shared" si="853"/>
        <v>FM7</v>
      </c>
      <c r="J6080" t="str">
        <f t="shared" si="854"/>
        <v>FQ3</v>
      </c>
    </row>
    <row r="6081" spans="1:10" x14ac:dyDescent="0.35">
      <c r="A6081" s="1">
        <v>43376</v>
      </c>
      <c r="B6081">
        <f t="shared" si="846"/>
        <v>2018</v>
      </c>
      <c r="C6081">
        <f t="shared" si="847"/>
        <v>10</v>
      </c>
      <c r="D6081" t="str">
        <f t="shared" si="848"/>
        <v>October</v>
      </c>
      <c r="E6081" t="str">
        <f t="shared" si="849"/>
        <v>Q4</v>
      </c>
      <c r="F6081" t="str">
        <f t="shared" si="850"/>
        <v>2018-Oct</v>
      </c>
      <c r="G6081">
        <f t="shared" si="851"/>
        <v>4</v>
      </c>
      <c r="H6081" t="str">
        <f t="shared" si="852"/>
        <v>Wednesday</v>
      </c>
      <c r="I6081" t="str">
        <f t="shared" si="853"/>
        <v>FM7</v>
      </c>
      <c r="J6081" t="str">
        <f t="shared" si="854"/>
        <v>FQ3</v>
      </c>
    </row>
    <row r="6082" spans="1:10" x14ac:dyDescent="0.35">
      <c r="A6082" s="1">
        <v>41717</v>
      </c>
      <c r="B6082">
        <f t="shared" si="846"/>
        <v>2014</v>
      </c>
      <c r="C6082">
        <f t="shared" si="847"/>
        <v>3</v>
      </c>
      <c r="D6082" t="str">
        <f t="shared" si="848"/>
        <v>March</v>
      </c>
      <c r="E6082" t="str">
        <f t="shared" si="849"/>
        <v>Q1</v>
      </c>
      <c r="F6082" t="str">
        <f t="shared" si="850"/>
        <v>2014-Mar</v>
      </c>
      <c r="G6082">
        <f t="shared" si="851"/>
        <v>4</v>
      </c>
      <c r="H6082" t="str">
        <f t="shared" si="852"/>
        <v>Wednesday</v>
      </c>
      <c r="I6082" t="str">
        <f t="shared" si="853"/>
        <v>FM12</v>
      </c>
      <c r="J6082" t="str">
        <f t="shared" si="854"/>
        <v>FQ4</v>
      </c>
    </row>
    <row r="6083" spans="1:10" x14ac:dyDescent="0.35">
      <c r="A6083" s="1">
        <v>43023</v>
      </c>
      <c r="B6083">
        <f t="shared" ref="B6083:B6146" si="855">YEAR(A6083)</f>
        <v>2017</v>
      </c>
      <c r="C6083">
        <f t="shared" ref="C6083:C6146" si="856">MONTH(A6083)</f>
        <v>10</v>
      </c>
      <c r="D6083" t="str">
        <f t="shared" ref="D6083:D6146" si="857">TEXT(A6083,"mmmm")</f>
        <v>October</v>
      </c>
      <c r="E6083" t="str">
        <f t="shared" ref="E6083:E6146" si="858">"Q" &amp; INT((MONTH(A6083)-1)/3) + 1</f>
        <v>Q4</v>
      </c>
      <c r="F6083" t="str">
        <f t="shared" ref="F6083:F6146" si="859">YEAR(A6083) &amp; "-" &amp; TEXT(A6083,"mmm")</f>
        <v>2017-Oct</v>
      </c>
      <c r="G6083">
        <f t="shared" ref="G6083:G6146" si="860">WEEKDAY(A6083,1)</f>
        <v>1</v>
      </c>
      <c r="H6083" t="str">
        <f t="shared" ref="H6083:H6146" si="861">TEXT(A6083,"dddd")</f>
        <v>Sunday</v>
      </c>
      <c r="I6083" t="str">
        <f t="shared" ref="I6083:I6146" si="862">"FM"&amp;MOD(MONTH(A6083)-4,12)+1</f>
        <v>FM7</v>
      </c>
      <c r="J6083" t="str">
        <f t="shared" ref="J6083:J6146" si="863">"FQ"&amp;INT((MOD(MONTH(A6083)-4,12))/3)+1</f>
        <v>FQ3</v>
      </c>
    </row>
    <row r="6084" spans="1:10" x14ac:dyDescent="0.35">
      <c r="A6084" s="1">
        <v>40991</v>
      </c>
      <c r="B6084">
        <f t="shared" si="855"/>
        <v>2012</v>
      </c>
      <c r="C6084">
        <f t="shared" si="856"/>
        <v>3</v>
      </c>
      <c r="D6084" t="str">
        <f t="shared" si="857"/>
        <v>March</v>
      </c>
      <c r="E6084" t="str">
        <f t="shared" si="858"/>
        <v>Q1</v>
      </c>
      <c r="F6084" t="str">
        <f t="shared" si="859"/>
        <v>2012-Mar</v>
      </c>
      <c r="G6084">
        <f t="shared" si="860"/>
        <v>6</v>
      </c>
      <c r="H6084" t="str">
        <f t="shared" si="861"/>
        <v>Friday</v>
      </c>
      <c r="I6084" t="str">
        <f t="shared" si="862"/>
        <v>FM12</v>
      </c>
      <c r="J6084" t="str">
        <f t="shared" si="863"/>
        <v>FQ4</v>
      </c>
    </row>
    <row r="6085" spans="1:10" x14ac:dyDescent="0.35">
      <c r="A6085" s="1">
        <v>40469</v>
      </c>
      <c r="B6085">
        <f t="shared" si="855"/>
        <v>2010</v>
      </c>
      <c r="C6085">
        <f t="shared" si="856"/>
        <v>10</v>
      </c>
      <c r="D6085" t="str">
        <f t="shared" si="857"/>
        <v>October</v>
      </c>
      <c r="E6085" t="str">
        <f t="shared" si="858"/>
        <v>Q4</v>
      </c>
      <c r="F6085" t="str">
        <f t="shared" si="859"/>
        <v>2010-Oct</v>
      </c>
      <c r="G6085">
        <f t="shared" si="860"/>
        <v>2</v>
      </c>
      <c r="H6085" t="str">
        <f t="shared" si="861"/>
        <v>Monday</v>
      </c>
      <c r="I6085" t="str">
        <f t="shared" si="862"/>
        <v>FM7</v>
      </c>
      <c r="J6085" t="str">
        <f t="shared" si="863"/>
        <v>FQ3</v>
      </c>
    </row>
    <row r="6086" spans="1:10" x14ac:dyDescent="0.35">
      <c r="A6086" s="1">
        <v>43380</v>
      </c>
      <c r="B6086">
        <f t="shared" si="855"/>
        <v>2018</v>
      </c>
      <c r="C6086">
        <f t="shared" si="856"/>
        <v>10</v>
      </c>
      <c r="D6086" t="str">
        <f t="shared" si="857"/>
        <v>October</v>
      </c>
      <c r="E6086" t="str">
        <f t="shared" si="858"/>
        <v>Q4</v>
      </c>
      <c r="F6086" t="str">
        <f t="shared" si="859"/>
        <v>2018-Oct</v>
      </c>
      <c r="G6086">
        <f t="shared" si="860"/>
        <v>1</v>
      </c>
      <c r="H6086" t="str">
        <f t="shared" si="861"/>
        <v>Sunday</v>
      </c>
      <c r="I6086" t="str">
        <f t="shared" si="862"/>
        <v>FM7</v>
      </c>
      <c r="J6086" t="str">
        <f t="shared" si="863"/>
        <v>FQ3</v>
      </c>
    </row>
    <row r="6087" spans="1:10" x14ac:dyDescent="0.35">
      <c r="A6087" s="1">
        <v>43031</v>
      </c>
      <c r="B6087">
        <f t="shared" si="855"/>
        <v>2017</v>
      </c>
      <c r="C6087">
        <f t="shared" si="856"/>
        <v>10</v>
      </c>
      <c r="D6087" t="str">
        <f t="shared" si="857"/>
        <v>October</v>
      </c>
      <c r="E6087" t="str">
        <f t="shared" si="858"/>
        <v>Q4</v>
      </c>
      <c r="F6087" t="str">
        <f t="shared" si="859"/>
        <v>2017-Oct</v>
      </c>
      <c r="G6087">
        <f t="shared" si="860"/>
        <v>2</v>
      </c>
      <c r="H6087" t="str">
        <f t="shared" si="861"/>
        <v>Monday</v>
      </c>
      <c r="I6087" t="str">
        <f t="shared" si="862"/>
        <v>FM7</v>
      </c>
      <c r="J6087" t="str">
        <f t="shared" si="863"/>
        <v>FQ3</v>
      </c>
    </row>
    <row r="6088" spans="1:10" x14ac:dyDescent="0.35">
      <c r="A6088" s="1">
        <v>41163</v>
      </c>
      <c r="B6088">
        <f t="shared" si="855"/>
        <v>2012</v>
      </c>
      <c r="C6088">
        <f t="shared" si="856"/>
        <v>9</v>
      </c>
      <c r="D6088" t="str">
        <f t="shared" si="857"/>
        <v>September</v>
      </c>
      <c r="E6088" t="str">
        <f t="shared" si="858"/>
        <v>Q3</v>
      </c>
      <c r="F6088" t="str">
        <f t="shared" si="859"/>
        <v>2012-Sep</v>
      </c>
      <c r="G6088">
        <f t="shared" si="860"/>
        <v>3</v>
      </c>
      <c r="H6088" t="str">
        <f t="shared" si="861"/>
        <v>Tuesday</v>
      </c>
      <c r="I6088" t="str">
        <f t="shared" si="862"/>
        <v>FM6</v>
      </c>
      <c r="J6088" t="str">
        <f t="shared" si="863"/>
        <v>FQ2</v>
      </c>
    </row>
    <row r="6089" spans="1:10" x14ac:dyDescent="0.35">
      <c r="A6089" s="1">
        <v>40440</v>
      </c>
      <c r="B6089">
        <f t="shared" si="855"/>
        <v>2010</v>
      </c>
      <c r="C6089">
        <f t="shared" si="856"/>
        <v>9</v>
      </c>
      <c r="D6089" t="str">
        <f t="shared" si="857"/>
        <v>September</v>
      </c>
      <c r="E6089" t="str">
        <f t="shared" si="858"/>
        <v>Q3</v>
      </c>
      <c r="F6089" t="str">
        <f t="shared" si="859"/>
        <v>2010-Sep</v>
      </c>
      <c r="G6089">
        <f t="shared" si="860"/>
        <v>1</v>
      </c>
      <c r="H6089" t="str">
        <f t="shared" si="861"/>
        <v>Sunday</v>
      </c>
      <c r="I6089" t="str">
        <f t="shared" si="862"/>
        <v>FM6</v>
      </c>
      <c r="J6089" t="str">
        <f t="shared" si="863"/>
        <v>FQ2</v>
      </c>
    </row>
    <row r="6090" spans="1:10" x14ac:dyDescent="0.35">
      <c r="A6090" s="1">
        <v>43354</v>
      </c>
      <c r="B6090">
        <f t="shared" si="855"/>
        <v>2018</v>
      </c>
      <c r="C6090">
        <f t="shared" si="856"/>
        <v>9</v>
      </c>
      <c r="D6090" t="str">
        <f t="shared" si="857"/>
        <v>September</v>
      </c>
      <c r="E6090" t="str">
        <f t="shared" si="858"/>
        <v>Q3</v>
      </c>
      <c r="F6090" t="str">
        <f t="shared" si="859"/>
        <v>2018-Sep</v>
      </c>
      <c r="G6090">
        <f t="shared" si="860"/>
        <v>3</v>
      </c>
      <c r="H6090" t="str">
        <f t="shared" si="861"/>
        <v>Tuesday</v>
      </c>
      <c r="I6090" t="str">
        <f t="shared" si="862"/>
        <v>FM6</v>
      </c>
      <c r="J6090" t="str">
        <f t="shared" si="863"/>
        <v>FQ2</v>
      </c>
    </row>
    <row r="6091" spans="1:10" x14ac:dyDescent="0.35">
      <c r="A6091" s="1">
        <v>41499</v>
      </c>
      <c r="B6091">
        <f t="shared" si="855"/>
        <v>2013</v>
      </c>
      <c r="C6091">
        <f t="shared" si="856"/>
        <v>8</v>
      </c>
      <c r="D6091" t="str">
        <f t="shared" si="857"/>
        <v>August</v>
      </c>
      <c r="E6091" t="str">
        <f t="shared" si="858"/>
        <v>Q3</v>
      </c>
      <c r="F6091" t="str">
        <f t="shared" si="859"/>
        <v>2013-Aug</v>
      </c>
      <c r="G6091">
        <f t="shared" si="860"/>
        <v>3</v>
      </c>
      <c r="H6091" t="str">
        <f t="shared" si="861"/>
        <v>Tuesday</v>
      </c>
      <c r="I6091" t="str">
        <f t="shared" si="862"/>
        <v>FM5</v>
      </c>
      <c r="J6091" t="str">
        <f t="shared" si="863"/>
        <v>FQ2</v>
      </c>
    </row>
    <row r="6092" spans="1:10" x14ac:dyDescent="0.35">
      <c r="A6092" s="1">
        <v>40779</v>
      </c>
      <c r="B6092">
        <f t="shared" si="855"/>
        <v>2011</v>
      </c>
      <c r="C6092">
        <f t="shared" si="856"/>
        <v>8</v>
      </c>
      <c r="D6092" t="str">
        <f t="shared" si="857"/>
        <v>August</v>
      </c>
      <c r="E6092" t="str">
        <f t="shared" si="858"/>
        <v>Q3</v>
      </c>
      <c r="F6092" t="str">
        <f t="shared" si="859"/>
        <v>2011-Aug</v>
      </c>
      <c r="G6092">
        <f t="shared" si="860"/>
        <v>4</v>
      </c>
      <c r="H6092" t="str">
        <f t="shared" si="861"/>
        <v>Wednesday</v>
      </c>
      <c r="I6092" t="str">
        <f t="shared" si="862"/>
        <v>FM5</v>
      </c>
      <c r="J6092" t="str">
        <f t="shared" si="863"/>
        <v>FQ2</v>
      </c>
    </row>
    <row r="6093" spans="1:10" x14ac:dyDescent="0.35">
      <c r="A6093" s="1">
        <v>42952</v>
      </c>
      <c r="B6093">
        <f t="shared" si="855"/>
        <v>2017</v>
      </c>
      <c r="C6093">
        <f t="shared" si="856"/>
        <v>8</v>
      </c>
      <c r="D6093" t="str">
        <f t="shared" si="857"/>
        <v>August</v>
      </c>
      <c r="E6093" t="str">
        <f t="shared" si="858"/>
        <v>Q3</v>
      </c>
      <c r="F6093" t="str">
        <f t="shared" si="859"/>
        <v>2017-Aug</v>
      </c>
      <c r="G6093">
        <f t="shared" si="860"/>
        <v>7</v>
      </c>
      <c r="H6093" t="str">
        <f t="shared" si="861"/>
        <v>Saturday</v>
      </c>
      <c r="I6093" t="str">
        <f t="shared" si="862"/>
        <v>FM5</v>
      </c>
      <c r="J6093" t="str">
        <f t="shared" si="863"/>
        <v>FQ2</v>
      </c>
    </row>
    <row r="6094" spans="1:10" x14ac:dyDescent="0.35">
      <c r="A6094" s="1">
        <v>41487</v>
      </c>
      <c r="B6094">
        <f t="shared" si="855"/>
        <v>2013</v>
      </c>
      <c r="C6094">
        <f t="shared" si="856"/>
        <v>8</v>
      </c>
      <c r="D6094" t="str">
        <f t="shared" si="857"/>
        <v>August</v>
      </c>
      <c r="E6094" t="str">
        <f t="shared" si="858"/>
        <v>Q3</v>
      </c>
      <c r="F6094" t="str">
        <f t="shared" si="859"/>
        <v>2013-Aug</v>
      </c>
      <c r="G6094">
        <f t="shared" si="860"/>
        <v>5</v>
      </c>
      <c r="H6094" t="str">
        <f t="shared" si="861"/>
        <v>Thursday</v>
      </c>
      <c r="I6094" t="str">
        <f t="shared" si="862"/>
        <v>FM5</v>
      </c>
      <c r="J6094" t="str">
        <f t="shared" si="863"/>
        <v>FQ2</v>
      </c>
    </row>
    <row r="6095" spans="1:10" x14ac:dyDescent="0.35">
      <c r="A6095" s="1">
        <v>40770</v>
      </c>
      <c r="B6095">
        <f t="shared" si="855"/>
        <v>2011</v>
      </c>
      <c r="C6095">
        <f t="shared" si="856"/>
        <v>8</v>
      </c>
      <c r="D6095" t="str">
        <f t="shared" si="857"/>
        <v>August</v>
      </c>
      <c r="E6095" t="str">
        <f t="shared" si="858"/>
        <v>Q3</v>
      </c>
      <c r="F6095" t="str">
        <f t="shared" si="859"/>
        <v>2011-Aug</v>
      </c>
      <c r="G6095">
        <f t="shared" si="860"/>
        <v>2</v>
      </c>
      <c r="H6095" t="str">
        <f t="shared" si="861"/>
        <v>Monday</v>
      </c>
      <c r="I6095" t="str">
        <f t="shared" si="862"/>
        <v>FM5</v>
      </c>
      <c r="J6095" t="str">
        <f t="shared" si="863"/>
        <v>FQ2</v>
      </c>
    </row>
    <row r="6096" spans="1:10" x14ac:dyDescent="0.35">
      <c r="A6096" s="1">
        <v>43336</v>
      </c>
      <c r="B6096">
        <f t="shared" si="855"/>
        <v>2018</v>
      </c>
      <c r="C6096">
        <f t="shared" si="856"/>
        <v>8</v>
      </c>
      <c r="D6096" t="str">
        <f t="shared" si="857"/>
        <v>August</v>
      </c>
      <c r="E6096" t="str">
        <f t="shared" si="858"/>
        <v>Q3</v>
      </c>
      <c r="F6096" t="str">
        <f t="shared" si="859"/>
        <v>2018-Aug</v>
      </c>
      <c r="G6096">
        <f t="shared" si="860"/>
        <v>6</v>
      </c>
      <c r="H6096" t="str">
        <f t="shared" si="861"/>
        <v>Friday</v>
      </c>
      <c r="I6096" t="str">
        <f t="shared" si="862"/>
        <v>FM5</v>
      </c>
      <c r="J6096" t="str">
        <f t="shared" si="863"/>
        <v>FQ2</v>
      </c>
    </row>
    <row r="6097" spans="1:10" x14ac:dyDescent="0.35">
      <c r="A6097" s="1">
        <v>42602</v>
      </c>
      <c r="B6097">
        <f t="shared" si="855"/>
        <v>2016</v>
      </c>
      <c r="C6097">
        <f t="shared" si="856"/>
        <v>8</v>
      </c>
      <c r="D6097" t="str">
        <f t="shared" si="857"/>
        <v>August</v>
      </c>
      <c r="E6097" t="str">
        <f t="shared" si="858"/>
        <v>Q3</v>
      </c>
      <c r="F6097" t="str">
        <f t="shared" si="859"/>
        <v>2016-Aug</v>
      </c>
      <c r="G6097">
        <f t="shared" si="860"/>
        <v>7</v>
      </c>
      <c r="H6097" t="str">
        <f t="shared" si="861"/>
        <v>Saturday</v>
      </c>
      <c r="I6097" t="str">
        <f t="shared" si="862"/>
        <v>FM5</v>
      </c>
      <c r="J6097" t="str">
        <f t="shared" si="863"/>
        <v>FQ2</v>
      </c>
    </row>
    <row r="6098" spans="1:10" x14ac:dyDescent="0.35">
      <c r="A6098" s="1">
        <v>42967</v>
      </c>
      <c r="B6098">
        <f t="shared" si="855"/>
        <v>2017</v>
      </c>
      <c r="C6098">
        <f t="shared" si="856"/>
        <v>8</v>
      </c>
      <c r="D6098" t="str">
        <f t="shared" si="857"/>
        <v>August</v>
      </c>
      <c r="E6098" t="str">
        <f t="shared" si="858"/>
        <v>Q3</v>
      </c>
      <c r="F6098" t="str">
        <f t="shared" si="859"/>
        <v>2017-Aug</v>
      </c>
      <c r="G6098">
        <f t="shared" si="860"/>
        <v>1</v>
      </c>
      <c r="H6098" t="str">
        <f t="shared" si="861"/>
        <v>Sunday</v>
      </c>
      <c r="I6098" t="str">
        <f t="shared" si="862"/>
        <v>FM5</v>
      </c>
      <c r="J6098" t="str">
        <f t="shared" si="863"/>
        <v>FQ2</v>
      </c>
    </row>
    <row r="6099" spans="1:10" x14ac:dyDescent="0.35">
      <c r="A6099" s="1">
        <v>41103</v>
      </c>
      <c r="B6099">
        <f t="shared" si="855"/>
        <v>2012</v>
      </c>
      <c r="C6099">
        <f t="shared" si="856"/>
        <v>7</v>
      </c>
      <c r="D6099" t="str">
        <f t="shared" si="857"/>
        <v>July</v>
      </c>
      <c r="E6099" t="str">
        <f t="shared" si="858"/>
        <v>Q3</v>
      </c>
      <c r="F6099" t="str">
        <f t="shared" si="859"/>
        <v>2012-Jul</v>
      </c>
      <c r="G6099">
        <f t="shared" si="860"/>
        <v>6</v>
      </c>
      <c r="H6099" t="str">
        <f t="shared" si="861"/>
        <v>Friday</v>
      </c>
      <c r="I6099" t="str">
        <f t="shared" si="862"/>
        <v>FM4</v>
      </c>
      <c r="J6099" t="str">
        <f t="shared" si="863"/>
        <v>FQ2</v>
      </c>
    </row>
    <row r="6100" spans="1:10" x14ac:dyDescent="0.35">
      <c r="A6100" s="1">
        <v>43292</v>
      </c>
      <c r="B6100">
        <f t="shared" si="855"/>
        <v>2018</v>
      </c>
      <c r="C6100">
        <f t="shared" si="856"/>
        <v>7</v>
      </c>
      <c r="D6100" t="str">
        <f t="shared" si="857"/>
        <v>July</v>
      </c>
      <c r="E6100" t="str">
        <f t="shared" si="858"/>
        <v>Q3</v>
      </c>
      <c r="F6100" t="str">
        <f t="shared" si="859"/>
        <v>2018-Jul</v>
      </c>
      <c r="G6100">
        <f t="shared" si="860"/>
        <v>4</v>
      </c>
      <c r="H6100" t="str">
        <f t="shared" si="861"/>
        <v>Wednesday</v>
      </c>
      <c r="I6100" t="str">
        <f t="shared" si="862"/>
        <v>FM4</v>
      </c>
      <c r="J6100" t="str">
        <f t="shared" si="863"/>
        <v>FQ2</v>
      </c>
    </row>
    <row r="6101" spans="1:10" x14ac:dyDescent="0.35">
      <c r="A6101" s="1">
        <v>41467</v>
      </c>
      <c r="B6101">
        <f t="shared" si="855"/>
        <v>2013</v>
      </c>
      <c r="C6101">
        <f t="shared" si="856"/>
        <v>7</v>
      </c>
      <c r="D6101" t="str">
        <f t="shared" si="857"/>
        <v>July</v>
      </c>
      <c r="E6101" t="str">
        <f t="shared" si="858"/>
        <v>Q3</v>
      </c>
      <c r="F6101" t="str">
        <f t="shared" si="859"/>
        <v>2013-Jul</v>
      </c>
      <c r="G6101">
        <f t="shared" si="860"/>
        <v>6</v>
      </c>
      <c r="H6101" t="str">
        <f t="shared" si="861"/>
        <v>Friday</v>
      </c>
      <c r="I6101" t="str">
        <f t="shared" si="862"/>
        <v>FM4</v>
      </c>
      <c r="J6101" t="str">
        <f t="shared" si="863"/>
        <v>FQ2</v>
      </c>
    </row>
    <row r="6102" spans="1:10" x14ac:dyDescent="0.35">
      <c r="A6102" s="1">
        <v>42207</v>
      </c>
      <c r="B6102">
        <f t="shared" si="855"/>
        <v>2015</v>
      </c>
      <c r="C6102">
        <f t="shared" si="856"/>
        <v>7</v>
      </c>
      <c r="D6102" t="str">
        <f t="shared" si="857"/>
        <v>July</v>
      </c>
      <c r="E6102" t="str">
        <f t="shared" si="858"/>
        <v>Q3</v>
      </c>
      <c r="F6102" t="str">
        <f t="shared" si="859"/>
        <v>2015-Jul</v>
      </c>
      <c r="G6102">
        <f t="shared" si="860"/>
        <v>4</v>
      </c>
      <c r="H6102" t="str">
        <f t="shared" si="861"/>
        <v>Wednesday</v>
      </c>
      <c r="I6102" t="str">
        <f t="shared" si="862"/>
        <v>FM4</v>
      </c>
      <c r="J6102" t="str">
        <f t="shared" si="863"/>
        <v>FQ2</v>
      </c>
    </row>
    <row r="6103" spans="1:10" x14ac:dyDescent="0.35">
      <c r="A6103" s="1">
        <v>41478</v>
      </c>
      <c r="B6103">
        <f t="shared" si="855"/>
        <v>2013</v>
      </c>
      <c r="C6103">
        <f t="shared" si="856"/>
        <v>7</v>
      </c>
      <c r="D6103" t="str">
        <f t="shared" si="857"/>
        <v>July</v>
      </c>
      <c r="E6103" t="str">
        <f t="shared" si="858"/>
        <v>Q3</v>
      </c>
      <c r="F6103" t="str">
        <f t="shared" si="859"/>
        <v>2013-Jul</v>
      </c>
      <c r="G6103">
        <f t="shared" si="860"/>
        <v>3</v>
      </c>
      <c r="H6103" t="str">
        <f t="shared" si="861"/>
        <v>Tuesday</v>
      </c>
      <c r="I6103" t="str">
        <f t="shared" si="862"/>
        <v>FM4</v>
      </c>
      <c r="J6103" t="str">
        <f t="shared" si="863"/>
        <v>FQ2</v>
      </c>
    </row>
    <row r="6104" spans="1:10" x14ac:dyDescent="0.35">
      <c r="A6104" s="1">
        <v>43283</v>
      </c>
      <c r="B6104">
        <f t="shared" si="855"/>
        <v>2018</v>
      </c>
      <c r="C6104">
        <f t="shared" si="856"/>
        <v>7</v>
      </c>
      <c r="D6104" t="str">
        <f t="shared" si="857"/>
        <v>July</v>
      </c>
      <c r="E6104" t="str">
        <f t="shared" si="858"/>
        <v>Q3</v>
      </c>
      <c r="F6104" t="str">
        <f t="shared" si="859"/>
        <v>2018-Jul</v>
      </c>
      <c r="G6104">
        <f t="shared" si="860"/>
        <v>2</v>
      </c>
      <c r="H6104" t="str">
        <f t="shared" si="861"/>
        <v>Monday</v>
      </c>
      <c r="I6104" t="str">
        <f t="shared" si="862"/>
        <v>FM4</v>
      </c>
      <c r="J6104" t="str">
        <f t="shared" si="863"/>
        <v>FQ2</v>
      </c>
    </row>
    <row r="6105" spans="1:10" x14ac:dyDescent="0.35">
      <c r="A6105" s="1">
        <v>42522</v>
      </c>
      <c r="B6105">
        <f t="shared" si="855"/>
        <v>2016</v>
      </c>
      <c r="C6105">
        <f t="shared" si="856"/>
        <v>6</v>
      </c>
      <c r="D6105" t="str">
        <f t="shared" si="857"/>
        <v>June</v>
      </c>
      <c r="E6105" t="str">
        <f t="shared" si="858"/>
        <v>Q2</v>
      </c>
      <c r="F6105" t="str">
        <f t="shared" si="859"/>
        <v>2016-Jun</v>
      </c>
      <c r="G6105">
        <f t="shared" si="860"/>
        <v>4</v>
      </c>
      <c r="H6105" t="str">
        <f t="shared" si="861"/>
        <v>Wednesday</v>
      </c>
      <c r="I6105" t="str">
        <f t="shared" si="862"/>
        <v>FM3</v>
      </c>
      <c r="J6105" t="str">
        <f t="shared" si="863"/>
        <v>FQ1</v>
      </c>
    </row>
    <row r="6106" spans="1:10" x14ac:dyDescent="0.35">
      <c r="A6106" s="1">
        <v>41818</v>
      </c>
      <c r="B6106">
        <f t="shared" si="855"/>
        <v>2014</v>
      </c>
      <c r="C6106">
        <f t="shared" si="856"/>
        <v>6</v>
      </c>
      <c r="D6106" t="str">
        <f t="shared" si="857"/>
        <v>June</v>
      </c>
      <c r="E6106" t="str">
        <f t="shared" si="858"/>
        <v>Q2</v>
      </c>
      <c r="F6106" t="str">
        <f t="shared" si="859"/>
        <v>2014-Jun</v>
      </c>
      <c r="G6106">
        <f t="shared" si="860"/>
        <v>7</v>
      </c>
      <c r="H6106" t="str">
        <f t="shared" si="861"/>
        <v>Saturday</v>
      </c>
      <c r="I6106" t="str">
        <f t="shared" si="862"/>
        <v>FM3</v>
      </c>
      <c r="J6106" t="str">
        <f t="shared" si="863"/>
        <v>FQ1</v>
      </c>
    </row>
    <row r="6107" spans="1:10" x14ac:dyDescent="0.35">
      <c r="A6107" s="1">
        <v>42532</v>
      </c>
      <c r="B6107">
        <f t="shared" si="855"/>
        <v>2016</v>
      </c>
      <c r="C6107">
        <f t="shared" si="856"/>
        <v>6</v>
      </c>
      <c r="D6107" t="str">
        <f t="shared" si="857"/>
        <v>June</v>
      </c>
      <c r="E6107" t="str">
        <f t="shared" si="858"/>
        <v>Q2</v>
      </c>
      <c r="F6107" t="str">
        <f t="shared" si="859"/>
        <v>2016-Jun</v>
      </c>
      <c r="G6107">
        <f t="shared" si="860"/>
        <v>7</v>
      </c>
      <c r="H6107" t="str">
        <f t="shared" si="861"/>
        <v>Saturday</v>
      </c>
      <c r="I6107" t="str">
        <f t="shared" si="862"/>
        <v>FM3</v>
      </c>
      <c r="J6107" t="str">
        <f t="shared" si="863"/>
        <v>FQ1</v>
      </c>
    </row>
    <row r="6108" spans="1:10" x14ac:dyDescent="0.35">
      <c r="A6108" s="1">
        <v>41426</v>
      </c>
      <c r="B6108">
        <f t="shared" si="855"/>
        <v>2013</v>
      </c>
      <c r="C6108">
        <f t="shared" si="856"/>
        <v>6</v>
      </c>
      <c r="D6108" t="str">
        <f t="shared" si="857"/>
        <v>June</v>
      </c>
      <c r="E6108" t="str">
        <f t="shared" si="858"/>
        <v>Q2</v>
      </c>
      <c r="F6108" t="str">
        <f t="shared" si="859"/>
        <v>2013-Jun</v>
      </c>
      <c r="G6108">
        <f t="shared" si="860"/>
        <v>7</v>
      </c>
      <c r="H6108" t="str">
        <f t="shared" si="861"/>
        <v>Saturday</v>
      </c>
      <c r="I6108" t="str">
        <f t="shared" si="862"/>
        <v>FM3</v>
      </c>
      <c r="J6108" t="str">
        <f t="shared" si="863"/>
        <v>FQ1</v>
      </c>
    </row>
    <row r="6109" spans="1:10" x14ac:dyDescent="0.35">
      <c r="A6109" s="1">
        <v>40683</v>
      </c>
      <c r="B6109">
        <f t="shared" si="855"/>
        <v>2011</v>
      </c>
      <c r="C6109">
        <f t="shared" si="856"/>
        <v>5</v>
      </c>
      <c r="D6109" t="str">
        <f t="shared" si="857"/>
        <v>May</v>
      </c>
      <c r="E6109" t="str">
        <f t="shared" si="858"/>
        <v>Q2</v>
      </c>
      <c r="F6109" t="str">
        <f t="shared" si="859"/>
        <v>2011-May</v>
      </c>
      <c r="G6109">
        <f t="shared" si="860"/>
        <v>6</v>
      </c>
      <c r="H6109" t="str">
        <f t="shared" si="861"/>
        <v>Friday</v>
      </c>
      <c r="I6109" t="str">
        <f t="shared" si="862"/>
        <v>FM2</v>
      </c>
      <c r="J6109" t="str">
        <f t="shared" si="863"/>
        <v>FQ1</v>
      </c>
    </row>
    <row r="6110" spans="1:10" x14ac:dyDescent="0.35">
      <c r="A6110" s="1">
        <v>40674</v>
      </c>
      <c r="B6110">
        <f t="shared" si="855"/>
        <v>2011</v>
      </c>
      <c r="C6110">
        <f t="shared" si="856"/>
        <v>5</v>
      </c>
      <c r="D6110" t="str">
        <f t="shared" si="857"/>
        <v>May</v>
      </c>
      <c r="E6110" t="str">
        <f t="shared" si="858"/>
        <v>Q2</v>
      </c>
      <c r="F6110" t="str">
        <f t="shared" si="859"/>
        <v>2011-May</v>
      </c>
      <c r="G6110">
        <f t="shared" si="860"/>
        <v>4</v>
      </c>
      <c r="H6110" t="str">
        <f t="shared" si="861"/>
        <v>Wednesday</v>
      </c>
      <c r="I6110" t="str">
        <f t="shared" si="862"/>
        <v>FM2</v>
      </c>
      <c r="J6110" t="str">
        <f t="shared" si="863"/>
        <v>FQ1</v>
      </c>
    </row>
    <row r="6111" spans="1:10" x14ac:dyDescent="0.35">
      <c r="A6111" s="1">
        <v>42464</v>
      </c>
      <c r="B6111">
        <f t="shared" si="855"/>
        <v>2016</v>
      </c>
      <c r="C6111">
        <f t="shared" si="856"/>
        <v>4</v>
      </c>
      <c r="D6111" t="str">
        <f t="shared" si="857"/>
        <v>April</v>
      </c>
      <c r="E6111" t="str">
        <f t="shared" si="858"/>
        <v>Q2</v>
      </c>
      <c r="F6111" t="str">
        <f t="shared" si="859"/>
        <v>2016-Apr</v>
      </c>
      <c r="G6111">
        <f t="shared" si="860"/>
        <v>2</v>
      </c>
      <c r="H6111" t="str">
        <f t="shared" si="861"/>
        <v>Monday</v>
      </c>
      <c r="I6111" t="str">
        <f t="shared" si="862"/>
        <v>FM1</v>
      </c>
      <c r="J6111" t="str">
        <f t="shared" si="863"/>
        <v>FQ1</v>
      </c>
    </row>
    <row r="6112" spans="1:10" x14ac:dyDescent="0.35">
      <c r="A6112" s="1">
        <v>42847</v>
      </c>
      <c r="B6112">
        <f t="shared" si="855"/>
        <v>2017</v>
      </c>
      <c r="C6112">
        <f t="shared" si="856"/>
        <v>4</v>
      </c>
      <c r="D6112" t="str">
        <f t="shared" si="857"/>
        <v>April</v>
      </c>
      <c r="E6112" t="str">
        <f t="shared" si="858"/>
        <v>Q2</v>
      </c>
      <c r="F6112" t="str">
        <f t="shared" si="859"/>
        <v>2017-Apr</v>
      </c>
      <c r="G6112">
        <f t="shared" si="860"/>
        <v>7</v>
      </c>
      <c r="H6112" t="str">
        <f t="shared" si="861"/>
        <v>Saturday</v>
      </c>
      <c r="I6112" t="str">
        <f t="shared" si="862"/>
        <v>FM1</v>
      </c>
      <c r="J6112" t="str">
        <f t="shared" si="863"/>
        <v>FQ1</v>
      </c>
    </row>
    <row r="6113" spans="1:10" x14ac:dyDescent="0.35">
      <c r="A6113" s="1">
        <v>42472</v>
      </c>
      <c r="B6113">
        <f t="shared" si="855"/>
        <v>2016</v>
      </c>
      <c r="C6113">
        <f t="shared" si="856"/>
        <v>4</v>
      </c>
      <c r="D6113" t="str">
        <f t="shared" si="857"/>
        <v>April</v>
      </c>
      <c r="E6113" t="str">
        <f t="shared" si="858"/>
        <v>Q2</v>
      </c>
      <c r="F6113" t="str">
        <f t="shared" si="859"/>
        <v>2016-Apr</v>
      </c>
      <c r="G6113">
        <f t="shared" si="860"/>
        <v>3</v>
      </c>
      <c r="H6113" t="str">
        <f t="shared" si="861"/>
        <v>Tuesday</v>
      </c>
      <c r="I6113" t="str">
        <f t="shared" si="862"/>
        <v>FM1</v>
      </c>
      <c r="J6113" t="str">
        <f t="shared" si="863"/>
        <v>FQ1</v>
      </c>
    </row>
    <row r="6114" spans="1:10" x14ac:dyDescent="0.35">
      <c r="A6114" s="1">
        <v>40639</v>
      </c>
      <c r="B6114">
        <f t="shared" si="855"/>
        <v>2011</v>
      </c>
      <c r="C6114">
        <f t="shared" si="856"/>
        <v>4</v>
      </c>
      <c r="D6114" t="str">
        <f t="shared" si="857"/>
        <v>April</v>
      </c>
      <c r="E6114" t="str">
        <f t="shared" si="858"/>
        <v>Q2</v>
      </c>
      <c r="F6114" t="str">
        <f t="shared" si="859"/>
        <v>2011-Apr</v>
      </c>
      <c r="G6114">
        <f t="shared" si="860"/>
        <v>4</v>
      </c>
      <c r="H6114" t="str">
        <f t="shared" si="861"/>
        <v>Wednesday</v>
      </c>
      <c r="I6114" t="str">
        <f t="shared" si="862"/>
        <v>FM1</v>
      </c>
      <c r="J6114" t="str">
        <f t="shared" si="863"/>
        <v>FQ1</v>
      </c>
    </row>
    <row r="6115" spans="1:10" x14ac:dyDescent="0.35">
      <c r="A6115" s="1">
        <v>41014</v>
      </c>
      <c r="B6115">
        <f t="shared" si="855"/>
        <v>2012</v>
      </c>
      <c r="C6115">
        <f t="shared" si="856"/>
        <v>4</v>
      </c>
      <c r="D6115" t="str">
        <f t="shared" si="857"/>
        <v>April</v>
      </c>
      <c r="E6115" t="str">
        <f t="shared" si="858"/>
        <v>Q2</v>
      </c>
      <c r="F6115" t="str">
        <f t="shared" si="859"/>
        <v>2012-Apr</v>
      </c>
      <c r="G6115">
        <f t="shared" si="860"/>
        <v>1</v>
      </c>
      <c r="H6115" t="str">
        <f t="shared" si="861"/>
        <v>Sunday</v>
      </c>
      <c r="I6115" t="str">
        <f t="shared" si="862"/>
        <v>FM1</v>
      </c>
      <c r="J6115" t="str">
        <f t="shared" si="863"/>
        <v>FQ1</v>
      </c>
    </row>
    <row r="6116" spans="1:10" x14ac:dyDescent="0.35">
      <c r="A6116" s="1">
        <v>41388</v>
      </c>
      <c r="B6116">
        <f t="shared" si="855"/>
        <v>2013</v>
      </c>
      <c r="C6116">
        <f t="shared" si="856"/>
        <v>4</v>
      </c>
      <c r="D6116" t="str">
        <f t="shared" si="857"/>
        <v>April</v>
      </c>
      <c r="E6116" t="str">
        <f t="shared" si="858"/>
        <v>Q2</v>
      </c>
      <c r="F6116" t="str">
        <f t="shared" si="859"/>
        <v>2013-Apr</v>
      </c>
      <c r="G6116">
        <f t="shared" si="860"/>
        <v>4</v>
      </c>
      <c r="H6116" t="str">
        <f t="shared" si="861"/>
        <v>Wednesday</v>
      </c>
      <c r="I6116" t="str">
        <f t="shared" si="862"/>
        <v>FM1</v>
      </c>
      <c r="J6116" t="str">
        <f t="shared" si="863"/>
        <v>FQ1</v>
      </c>
    </row>
    <row r="6117" spans="1:10" x14ac:dyDescent="0.35">
      <c r="A6117" s="1">
        <v>40271</v>
      </c>
      <c r="B6117">
        <f t="shared" si="855"/>
        <v>2010</v>
      </c>
      <c r="C6117">
        <f t="shared" si="856"/>
        <v>4</v>
      </c>
      <c r="D6117" t="str">
        <f t="shared" si="857"/>
        <v>April</v>
      </c>
      <c r="E6117" t="str">
        <f t="shared" si="858"/>
        <v>Q2</v>
      </c>
      <c r="F6117" t="str">
        <f t="shared" si="859"/>
        <v>2010-Apr</v>
      </c>
      <c r="G6117">
        <f t="shared" si="860"/>
        <v>7</v>
      </c>
      <c r="H6117" t="str">
        <f t="shared" si="861"/>
        <v>Saturday</v>
      </c>
      <c r="I6117" t="str">
        <f t="shared" si="862"/>
        <v>FM1</v>
      </c>
      <c r="J6117" t="str">
        <f t="shared" si="863"/>
        <v>FQ1</v>
      </c>
    </row>
    <row r="6118" spans="1:10" x14ac:dyDescent="0.35">
      <c r="A6118" s="1">
        <v>41714</v>
      </c>
      <c r="B6118">
        <f t="shared" si="855"/>
        <v>2014</v>
      </c>
      <c r="C6118">
        <f t="shared" si="856"/>
        <v>3</v>
      </c>
      <c r="D6118" t="str">
        <f t="shared" si="857"/>
        <v>March</v>
      </c>
      <c r="E6118" t="str">
        <f t="shared" si="858"/>
        <v>Q1</v>
      </c>
      <c r="F6118" t="str">
        <f t="shared" si="859"/>
        <v>2014-Mar</v>
      </c>
      <c r="G6118">
        <f t="shared" si="860"/>
        <v>1</v>
      </c>
      <c r="H6118" t="str">
        <f t="shared" si="861"/>
        <v>Sunday</v>
      </c>
      <c r="I6118" t="str">
        <f t="shared" si="862"/>
        <v>FM12</v>
      </c>
      <c r="J6118" t="str">
        <f t="shared" si="863"/>
        <v>FQ4</v>
      </c>
    </row>
    <row r="6119" spans="1:10" x14ac:dyDescent="0.35">
      <c r="A6119" s="1">
        <v>40611</v>
      </c>
      <c r="B6119">
        <f t="shared" si="855"/>
        <v>2011</v>
      </c>
      <c r="C6119">
        <f t="shared" si="856"/>
        <v>3</v>
      </c>
      <c r="D6119" t="str">
        <f t="shared" si="857"/>
        <v>March</v>
      </c>
      <c r="E6119" t="str">
        <f t="shared" si="858"/>
        <v>Q1</v>
      </c>
      <c r="F6119" t="str">
        <f t="shared" si="859"/>
        <v>2011-Mar</v>
      </c>
      <c r="G6119">
        <f t="shared" si="860"/>
        <v>4</v>
      </c>
      <c r="H6119" t="str">
        <f t="shared" si="861"/>
        <v>Wednesday</v>
      </c>
      <c r="I6119" t="str">
        <f t="shared" si="862"/>
        <v>FM12</v>
      </c>
      <c r="J6119" t="str">
        <f t="shared" si="863"/>
        <v>FQ4</v>
      </c>
    </row>
    <row r="6120" spans="1:10" x14ac:dyDescent="0.35">
      <c r="A6120" s="1">
        <v>42064</v>
      </c>
      <c r="B6120">
        <f t="shared" si="855"/>
        <v>2015</v>
      </c>
      <c r="C6120">
        <f t="shared" si="856"/>
        <v>3</v>
      </c>
      <c r="D6120" t="str">
        <f t="shared" si="857"/>
        <v>March</v>
      </c>
      <c r="E6120" t="str">
        <f t="shared" si="858"/>
        <v>Q1</v>
      </c>
      <c r="F6120" t="str">
        <f t="shared" si="859"/>
        <v>2015-Mar</v>
      </c>
      <c r="G6120">
        <f t="shared" si="860"/>
        <v>1</v>
      </c>
      <c r="H6120" t="str">
        <f t="shared" si="861"/>
        <v>Sunday</v>
      </c>
      <c r="I6120" t="str">
        <f t="shared" si="862"/>
        <v>FM12</v>
      </c>
      <c r="J6120" t="str">
        <f t="shared" si="863"/>
        <v>FQ4</v>
      </c>
    </row>
    <row r="6121" spans="1:10" x14ac:dyDescent="0.35">
      <c r="A6121" s="1">
        <v>43160</v>
      </c>
      <c r="B6121">
        <f t="shared" si="855"/>
        <v>2018</v>
      </c>
      <c r="C6121">
        <f t="shared" si="856"/>
        <v>3</v>
      </c>
      <c r="D6121" t="str">
        <f t="shared" si="857"/>
        <v>March</v>
      </c>
      <c r="E6121" t="str">
        <f t="shared" si="858"/>
        <v>Q1</v>
      </c>
      <c r="F6121" t="str">
        <f t="shared" si="859"/>
        <v>2018-Mar</v>
      </c>
      <c r="G6121">
        <f t="shared" si="860"/>
        <v>5</v>
      </c>
      <c r="H6121" t="str">
        <f t="shared" si="861"/>
        <v>Thursday</v>
      </c>
      <c r="I6121" t="str">
        <f t="shared" si="862"/>
        <v>FM12</v>
      </c>
      <c r="J6121" t="str">
        <f t="shared" si="863"/>
        <v>FQ4</v>
      </c>
    </row>
    <row r="6122" spans="1:10" x14ac:dyDescent="0.35">
      <c r="A6122" s="1">
        <v>40256</v>
      </c>
      <c r="B6122">
        <f t="shared" si="855"/>
        <v>2010</v>
      </c>
      <c r="C6122">
        <f t="shared" si="856"/>
        <v>3</v>
      </c>
      <c r="D6122" t="str">
        <f t="shared" si="857"/>
        <v>March</v>
      </c>
      <c r="E6122" t="str">
        <f t="shared" si="858"/>
        <v>Q1</v>
      </c>
      <c r="F6122" t="str">
        <f t="shared" si="859"/>
        <v>2010-Mar</v>
      </c>
      <c r="G6122">
        <f t="shared" si="860"/>
        <v>6</v>
      </c>
      <c r="H6122" t="str">
        <f t="shared" si="861"/>
        <v>Friday</v>
      </c>
      <c r="I6122" t="str">
        <f t="shared" si="862"/>
        <v>FM12</v>
      </c>
      <c r="J6122" t="str">
        <f t="shared" si="863"/>
        <v>FQ4</v>
      </c>
    </row>
    <row r="6123" spans="1:10" x14ac:dyDescent="0.35">
      <c r="A6123" s="1">
        <v>42077</v>
      </c>
      <c r="B6123">
        <f t="shared" si="855"/>
        <v>2015</v>
      </c>
      <c r="C6123">
        <f t="shared" si="856"/>
        <v>3</v>
      </c>
      <c r="D6123" t="str">
        <f t="shared" si="857"/>
        <v>March</v>
      </c>
      <c r="E6123" t="str">
        <f t="shared" si="858"/>
        <v>Q1</v>
      </c>
      <c r="F6123" t="str">
        <f t="shared" si="859"/>
        <v>2015-Mar</v>
      </c>
      <c r="G6123">
        <f t="shared" si="860"/>
        <v>7</v>
      </c>
      <c r="H6123" t="str">
        <f t="shared" si="861"/>
        <v>Saturday</v>
      </c>
      <c r="I6123" t="str">
        <f t="shared" si="862"/>
        <v>FM12</v>
      </c>
      <c r="J6123" t="str">
        <f t="shared" si="863"/>
        <v>FQ4</v>
      </c>
    </row>
    <row r="6124" spans="1:10" x14ac:dyDescent="0.35">
      <c r="A6124" s="1">
        <v>43154</v>
      </c>
      <c r="B6124">
        <f t="shared" si="855"/>
        <v>2018</v>
      </c>
      <c r="C6124">
        <f t="shared" si="856"/>
        <v>2</v>
      </c>
      <c r="D6124" t="str">
        <f t="shared" si="857"/>
        <v>February</v>
      </c>
      <c r="E6124" t="str">
        <f t="shared" si="858"/>
        <v>Q1</v>
      </c>
      <c r="F6124" t="str">
        <f t="shared" si="859"/>
        <v>2018-Feb</v>
      </c>
      <c r="G6124">
        <f t="shared" si="860"/>
        <v>6</v>
      </c>
      <c r="H6124" t="str">
        <f t="shared" si="861"/>
        <v>Friday</v>
      </c>
      <c r="I6124" t="str">
        <f t="shared" si="862"/>
        <v>FM11</v>
      </c>
      <c r="J6124" t="str">
        <f t="shared" si="863"/>
        <v>FQ4</v>
      </c>
    </row>
    <row r="6125" spans="1:10" x14ac:dyDescent="0.35">
      <c r="A6125" s="1">
        <v>43159</v>
      </c>
      <c r="B6125">
        <f t="shared" si="855"/>
        <v>2018</v>
      </c>
      <c r="C6125">
        <f t="shared" si="856"/>
        <v>2</v>
      </c>
      <c r="D6125" t="str">
        <f t="shared" si="857"/>
        <v>February</v>
      </c>
      <c r="E6125" t="str">
        <f t="shared" si="858"/>
        <v>Q1</v>
      </c>
      <c r="F6125" t="str">
        <f t="shared" si="859"/>
        <v>2018-Feb</v>
      </c>
      <c r="G6125">
        <f t="shared" si="860"/>
        <v>4</v>
      </c>
      <c r="H6125" t="str">
        <f t="shared" si="861"/>
        <v>Wednesday</v>
      </c>
      <c r="I6125" t="str">
        <f t="shared" si="862"/>
        <v>FM11</v>
      </c>
      <c r="J6125" t="str">
        <f t="shared" si="863"/>
        <v>FQ4</v>
      </c>
    </row>
    <row r="6126" spans="1:10" x14ac:dyDescent="0.35">
      <c r="A6126" s="1">
        <v>40580</v>
      </c>
      <c r="B6126">
        <f t="shared" si="855"/>
        <v>2011</v>
      </c>
      <c r="C6126">
        <f t="shared" si="856"/>
        <v>2</v>
      </c>
      <c r="D6126" t="str">
        <f t="shared" si="857"/>
        <v>February</v>
      </c>
      <c r="E6126" t="str">
        <f t="shared" si="858"/>
        <v>Q1</v>
      </c>
      <c r="F6126" t="str">
        <f t="shared" si="859"/>
        <v>2011-Feb</v>
      </c>
      <c r="G6126">
        <f t="shared" si="860"/>
        <v>1</v>
      </c>
      <c r="H6126" t="str">
        <f t="shared" si="861"/>
        <v>Sunday</v>
      </c>
      <c r="I6126" t="str">
        <f t="shared" si="862"/>
        <v>FM11</v>
      </c>
      <c r="J6126" t="str">
        <f t="shared" si="863"/>
        <v>FQ4</v>
      </c>
    </row>
    <row r="6127" spans="1:10" x14ac:dyDescent="0.35">
      <c r="A6127" s="1">
        <v>40600</v>
      </c>
      <c r="B6127">
        <f t="shared" si="855"/>
        <v>2011</v>
      </c>
      <c r="C6127">
        <f t="shared" si="856"/>
        <v>2</v>
      </c>
      <c r="D6127" t="str">
        <f t="shared" si="857"/>
        <v>February</v>
      </c>
      <c r="E6127" t="str">
        <f t="shared" si="858"/>
        <v>Q1</v>
      </c>
      <c r="F6127" t="str">
        <f t="shared" si="859"/>
        <v>2011-Feb</v>
      </c>
      <c r="G6127">
        <f t="shared" si="860"/>
        <v>7</v>
      </c>
      <c r="H6127" t="str">
        <f t="shared" si="861"/>
        <v>Saturday</v>
      </c>
      <c r="I6127" t="str">
        <f t="shared" si="862"/>
        <v>FM11</v>
      </c>
      <c r="J6127" t="str">
        <f t="shared" si="863"/>
        <v>FQ4</v>
      </c>
    </row>
    <row r="6128" spans="1:10" x14ac:dyDescent="0.35">
      <c r="A6128" s="1">
        <v>42787</v>
      </c>
      <c r="B6128">
        <f t="shared" si="855"/>
        <v>2017</v>
      </c>
      <c r="C6128">
        <f t="shared" si="856"/>
        <v>2</v>
      </c>
      <c r="D6128" t="str">
        <f t="shared" si="857"/>
        <v>February</v>
      </c>
      <c r="E6128" t="str">
        <f t="shared" si="858"/>
        <v>Q1</v>
      </c>
      <c r="F6128" t="str">
        <f t="shared" si="859"/>
        <v>2017-Feb</v>
      </c>
      <c r="G6128">
        <f t="shared" si="860"/>
        <v>3</v>
      </c>
      <c r="H6128" t="str">
        <f t="shared" si="861"/>
        <v>Tuesday</v>
      </c>
      <c r="I6128" t="str">
        <f t="shared" si="862"/>
        <v>FM11</v>
      </c>
      <c r="J6128" t="str">
        <f t="shared" si="863"/>
        <v>FQ4</v>
      </c>
    </row>
    <row r="6129" spans="1:10" x14ac:dyDescent="0.35">
      <c r="A6129" s="1">
        <v>41671</v>
      </c>
      <c r="B6129">
        <f t="shared" si="855"/>
        <v>2014</v>
      </c>
      <c r="C6129">
        <f t="shared" si="856"/>
        <v>2</v>
      </c>
      <c r="D6129" t="str">
        <f t="shared" si="857"/>
        <v>February</v>
      </c>
      <c r="E6129" t="str">
        <f t="shared" si="858"/>
        <v>Q1</v>
      </c>
      <c r="F6129" t="str">
        <f t="shared" si="859"/>
        <v>2014-Feb</v>
      </c>
      <c r="G6129">
        <f t="shared" si="860"/>
        <v>7</v>
      </c>
      <c r="H6129" t="str">
        <f t="shared" si="861"/>
        <v>Saturday</v>
      </c>
      <c r="I6129" t="str">
        <f t="shared" si="862"/>
        <v>FM11</v>
      </c>
      <c r="J6129" t="str">
        <f t="shared" si="863"/>
        <v>FQ4</v>
      </c>
    </row>
    <row r="6130" spans="1:10" x14ac:dyDescent="0.35">
      <c r="A6130" s="1">
        <v>41302</v>
      </c>
      <c r="B6130">
        <f t="shared" si="855"/>
        <v>2013</v>
      </c>
      <c r="C6130">
        <f t="shared" si="856"/>
        <v>1</v>
      </c>
      <c r="D6130" t="str">
        <f t="shared" si="857"/>
        <v>January</v>
      </c>
      <c r="E6130" t="str">
        <f t="shared" si="858"/>
        <v>Q1</v>
      </c>
      <c r="F6130" t="str">
        <f t="shared" si="859"/>
        <v>2013-Jan</v>
      </c>
      <c r="G6130">
        <f t="shared" si="860"/>
        <v>2</v>
      </c>
      <c r="H6130" t="str">
        <f t="shared" si="861"/>
        <v>Monday</v>
      </c>
      <c r="I6130" t="str">
        <f t="shared" si="862"/>
        <v>FM10</v>
      </c>
      <c r="J6130" t="str">
        <f t="shared" si="863"/>
        <v>FQ4</v>
      </c>
    </row>
    <row r="6131" spans="1:10" x14ac:dyDescent="0.35">
      <c r="A6131" s="1">
        <v>41659</v>
      </c>
      <c r="B6131">
        <f t="shared" si="855"/>
        <v>2014</v>
      </c>
      <c r="C6131">
        <f t="shared" si="856"/>
        <v>1</v>
      </c>
      <c r="D6131" t="str">
        <f t="shared" si="857"/>
        <v>January</v>
      </c>
      <c r="E6131" t="str">
        <f t="shared" si="858"/>
        <v>Q1</v>
      </c>
      <c r="F6131" t="str">
        <f t="shared" si="859"/>
        <v>2014-Jan</v>
      </c>
      <c r="G6131">
        <f t="shared" si="860"/>
        <v>2</v>
      </c>
      <c r="H6131" t="str">
        <f t="shared" si="861"/>
        <v>Monday</v>
      </c>
      <c r="I6131" t="str">
        <f t="shared" si="862"/>
        <v>FM10</v>
      </c>
      <c r="J6131" t="str">
        <f t="shared" si="863"/>
        <v>FQ4</v>
      </c>
    </row>
    <row r="6132" spans="1:10" x14ac:dyDescent="0.35">
      <c r="A6132" s="1">
        <v>42395</v>
      </c>
      <c r="B6132">
        <f t="shared" si="855"/>
        <v>2016</v>
      </c>
      <c r="C6132">
        <f t="shared" si="856"/>
        <v>1</v>
      </c>
      <c r="D6132" t="str">
        <f t="shared" si="857"/>
        <v>January</v>
      </c>
      <c r="E6132" t="str">
        <f t="shared" si="858"/>
        <v>Q1</v>
      </c>
      <c r="F6132" t="str">
        <f t="shared" si="859"/>
        <v>2016-Jan</v>
      </c>
      <c r="G6132">
        <f t="shared" si="860"/>
        <v>3</v>
      </c>
      <c r="H6132" t="str">
        <f t="shared" si="861"/>
        <v>Tuesday</v>
      </c>
      <c r="I6132" t="str">
        <f t="shared" si="862"/>
        <v>FM10</v>
      </c>
      <c r="J6132" t="str">
        <f t="shared" si="863"/>
        <v>FQ4</v>
      </c>
    </row>
    <row r="6133" spans="1:10" x14ac:dyDescent="0.35">
      <c r="A6133" s="1">
        <v>41281</v>
      </c>
      <c r="B6133">
        <f t="shared" si="855"/>
        <v>2013</v>
      </c>
      <c r="C6133">
        <f t="shared" si="856"/>
        <v>1</v>
      </c>
      <c r="D6133" t="str">
        <f t="shared" si="857"/>
        <v>January</v>
      </c>
      <c r="E6133" t="str">
        <f t="shared" si="858"/>
        <v>Q1</v>
      </c>
      <c r="F6133" t="str">
        <f t="shared" si="859"/>
        <v>2013-Jan</v>
      </c>
      <c r="G6133">
        <f t="shared" si="860"/>
        <v>2</v>
      </c>
      <c r="H6133" t="str">
        <f t="shared" si="861"/>
        <v>Monday</v>
      </c>
      <c r="I6133" t="str">
        <f t="shared" si="862"/>
        <v>FM10</v>
      </c>
      <c r="J6133" t="str">
        <f t="shared" si="863"/>
        <v>FQ4</v>
      </c>
    </row>
    <row r="6134" spans="1:10" x14ac:dyDescent="0.35">
      <c r="A6134" s="1">
        <v>41998</v>
      </c>
      <c r="B6134">
        <f t="shared" si="855"/>
        <v>2014</v>
      </c>
      <c r="C6134">
        <f t="shared" si="856"/>
        <v>12</v>
      </c>
      <c r="D6134" t="str">
        <f t="shared" si="857"/>
        <v>December</v>
      </c>
      <c r="E6134" t="str">
        <f t="shared" si="858"/>
        <v>Q4</v>
      </c>
      <c r="F6134" t="str">
        <f t="shared" si="859"/>
        <v>2014-Dec</v>
      </c>
      <c r="G6134">
        <f t="shared" si="860"/>
        <v>5</v>
      </c>
      <c r="H6134" t="str">
        <f t="shared" si="861"/>
        <v>Thursday</v>
      </c>
      <c r="I6134" t="str">
        <f t="shared" si="862"/>
        <v>FM9</v>
      </c>
      <c r="J6134" t="str">
        <f t="shared" si="863"/>
        <v>FQ3</v>
      </c>
    </row>
    <row r="6135" spans="1:10" x14ac:dyDescent="0.35">
      <c r="A6135" s="1">
        <v>41985</v>
      </c>
      <c r="B6135">
        <f t="shared" si="855"/>
        <v>2014</v>
      </c>
      <c r="C6135">
        <f t="shared" si="856"/>
        <v>12</v>
      </c>
      <c r="D6135" t="str">
        <f t="shared" si="857"/>
        <v>December</v>
      </c>
      <c r="E6135" t="str">
        <f t="shared" si="858"/>
        <v>Q4</v>
      </c>
      <c r="F6135" t="str">
        <f t="shared" si="859"/>
        <v>2014-Dec</v>
      </c>
      <c r="G6135">
        <f t="shared" si="860"/>
        <v>6</v>
      </c>
      <c r="H6135" t="str">
        <f t="shared" si="861"/>
        <v>Friday</v>
      </c>
      <c r="I6135" t="str">
        <f t="shared" si="862"/>
        <v>FM9</v>
      </c>
      <c r="J6135" t="str">
        <f t="shared" si="863"/>
        <v>FQ3</v>
      </c>
    </row>
    <row r="6136" spans="1:10" x14ac:dyDescent="0.35">
      <c r="A6136" s="1">
        <v>43440</v>
      </c>
      <c r="B6136">
        <f t="shared" si="855"/>
        <v>2018</v>
      </c>
      <c r="C6136">
        <f t="shared" si="856"/>
        <v>12</v>
      </c>
      <c r="D6136" t="str">
        <f t="shared" si="857"/>
        <v>December</v>
      </c>
      <c r="E6136" t="str">
        <f t="shared" si="858"/>
        <v>Q4</v>
      </c>
      <c r="F6136" t="str">
        <f t="shared" si="859"/>
        <v>2018-Dec</v>
      </c>
      <c r="G6136">
        <f t="shared" si="860"/>
        <v>5</v>
      </c>
      <c r="H6136" t="str">
        <f t="shared" si="861"/>
        <v>Thursday</v>
      </c>
      <c r="I6136" t="str">
        <f t="shared" si="862"/>
        <v>FM9</v>
      </c>
      <c r="J6136" t="str">
        <f t="shared" si="863"/>
        <v>FQ3</v>
      </c>
    </row>
    <row r="6137" spans="1:10" x14ac:dyDescent="0.35">
      <c r="A6137" s="1">
        <v>43075</v>
      </c>
      <c r="B6137">
        <f t="shared" si="855"/>
        <v>2017</v>
      </c>
      <c r="C6137">
        <f t="shared" si="856"/>
        <v>12</v>
      </c>
      <c r="D6137" t="str">
        <f t="shared" si="857"/>
        <v>December</v>
      </c>
      <c r="E6137" t="str">
        <f t="shared" si="858"/>
        <v>Q4</v>
      </c>
      <c r="F6137" t="str">
        <f t="shared" si="859"/>
        <v>2017-Dec</v>
      </c>
      <c r="G6137">
        <f t="shared" si="860"/>
        <v>4</v>
      </c>
      <c r="H6137" t="str">
        <f t="shared" si="861"/>
        <v>Wednesday</v>
      </c>
      <c r="I6137" t="str">
        <f t="shared" si="862"/>
        <v>FM9</v>
      </c>
      <c r="J6137" t="str">
        <f t="shared" si="863"/>
        <v>FQ3</v>
      </c>
    </row>
    <row r="6138" spans="1:10" x14ac:dyDescent="0.35">
      <c r="A6138" s="1">
        <v>42702</v>
      </c>
      <c r="B6138">
        <f t="shared" si="855"/>
        <v>2016</v>
      </c>
      <c r="C6138">
        <f t="shared" si="856"/>
        <v>11</v>
      </c>
      <c r="D6138" t="str">
        <f t="shared" si="857"/>
        <v>November</v>
      </c>
      <c r="E6138" t="str">
        <f t="shared" si="858"/>
        <v>Q4</v>
      </c>
      <c r="F6138" t="str">
        <f t="shared" si="859"/>
        <v>2016-Nov</v>
      </c>
      <c r="G6138">
        <f t="shared" si="860"/>
        <v>2</v>
      </c>
      <c r="H6138" t="str">
        <f t="shared" si="861"/>
        <v>Monday</v>
      </c>
      <c r="I6138" t="str">
        <f t="shared" si="862"/>
        <v>FM8</v>
      </c>
      <c r="J6138" t="str">
        <f t="shared" si="863"/>
        <v>FQ3</v>
      </c>
    </row>
    <row r="6139" spans="1:10" x14ac:dyDescent="0.35">
      <c r="A6139" s="1">
        <v>43041</v>
      </c>
      <c r="B6139">
        <f t="shared" si="855"/>
        <v>2017</v>
      </c>
      <c r="C6139">
        <f t="shared" si="856"/>
        <v>11</v>
      </c>
      <c r="D6139" t="str">
        <f t="shared" si="857"/>
        <v>November</v>
      </c>
      <c r="E6139" t="str">
        <f t="shared" si="858"/>
        <v>Q4</v>
      </c>
      <c r="F6139" t="str">
        <f t="shared" si="859"/>
        <v>2017-Nov</v>
      </c>
      <c r="G6139">
        <f t="shared" si="860"/>
        <v>5</v>
      </c>
      <c r="H6139" t="str">
        <f t="shared" si="861"/>
        <v>Thursday</v>
      </c>
      <c r="I6139" t="str">
        <f t="shared" si="862"/>
        <v>FM8</v>
      </c>
      <c r="J6139" t="str">
        <f t="shared" si="863"/>
        <v>FQ3</v>
      </c>
    </row>
    <row r="6140" spans="1:10" x14ac:dyDescent="0.35">
      <c r="A6140" s="1">
        <v>40490</v>
      </c>
      <c r="B6140">
        <f t="shared" si="855"/>
        <v>2010</v>
      </c>
      <c r="C6140">
        <f t="shared" si="856"/>
        <v>11</v>
      </c>
      <c r="D6140" t="str">
        <f t="shared" si="857"/>
        <v>November</v>
      </c>
      <c r="E6140" t="str">
        <f t="shared" si="858"/>
        <v>Q4</v>
      </c>
      <c r="F6140" t="str">
        <f t="shared" si="859"/>
        <v>2010-Nov</v>
      </c>
      <c r="G6140">
        <f t="shared" si="860"/>
        <v>2</v>
      </c>
      <c r="H6140" t="str">
        <f t="shared" si="861"/>
        <v>Monday</v>
      </c>
      <c r="I6140" t="str">
        <f t="shared" si="862"/>
        <v>FM8</v>
      </c>
      <c r="J6140" t="str">
        <f t="shared" si="863"/>
        <v>FQ3</v>
      </c>
    </row>
    <row r="6141" spans="1:10" x14ac:dyDescent="0.35">
      <c r="A6141" s="1">
        <v>43419</v>
      </c>
      <c r="B6141">
        <f t="shared" si="855"/>
        <v>2018</v>
      </c>
      <c r="C6141">
        <f t="shared" si="856"/>
        <v>11</v>
      </c>
      <c r="D6141" t="str">
        <f t="shared" si="857"/>
        <v>November</v>
      </c>
      <c r="E6141" t="str">
        <f t="shared" si="858"/>
        <v>Q4</v>
      </c>
      <c r="F6141" t="str">
        <f t="shared" si="859"/>
        <v>2018-Nov</v>
      </c>
      <c r="G6141">
        <f t="shared" si="860"/>
        <v>5</v>
      </c>
      <c r="H6141" t="str">
        <f t="shared" si="861"/>
        <v>Thursday</v>
      </c>
      <c r="I6141" t="str">
        <f t="shared" si="862"/>
        <v>FM8</v>
      </c>
      <c r="J6141" t="str">
        <f t="shared" si="863"/>
        <v>FQ3</v>
      </c>
    </row>
    <row r="6142" spans="1:10" x14ac:dyDescent="0.35">
      <c r="A6142" s="1">
        <v>43022</v>
      </c>
      <c r="B6142">
        <f t="shared" si="855"/>
        <v>2017</v>
      </c>
      <c r="C6142">
        <f t="shared" si="856"/>
        <v>10</v>
      </c>
      <c r="D6142" t="str">
        <f t="shared" si="857"/>
        <v>October</v>
      </c>
      <c r="E6142" t="str">
        <f t="shared" si="858"/>
        <v>Q4</v>
      </c>
      <c r="F6142" t="str">
        <f t="shared" si="859"/>
        <v>2017-Oct</v>
      </c>
      <c r="G6142">
        <f t="shared" si="860"/>
        <v>7</v>
      </c>
      <c r="H6142" t="str">
        <f t="shared" si="861"/>
        <v>Saturday</v>
      </c>
      <c r="I6142" t="str">
        <f t="shared" si="862"/>
        <v>FM7</v>
      </c>
      <c r="J6142" t="str">
        <f t="shared" si="863"/>
        <v>FQ3</v>
      </c>
    </row>
    <row r="6143" spans="1:10" x14ac:dyDescent="0.35">
      <c r="A6143" s="1">
        <v>41917</v>
      </c>
      <c r="B6143">
        <f t="shared" si="855"/>
        <v>2014</v>
      </c>
      <c r="C6143">
        <f t="shared" si="856"/>
        <v>10</v>
      </c>
      <c r="D6143" t="str">
        <f t="shared" si="857"/>
        <v>October</v>
      </c>
      <c r="E6143" t="str">
        <f t="shared" si="858"/>
        <v>Q4</v>
      </c>
      <c r="F6143" t="str">
        <f t="shared" si="859"/>
        <v>2014-Oct</v>
      </c>
      <c r="G6143">
        <f t="shared" si="860"/>
        <v>1</v>
      </c>
      <c r="H6143" t="str">
        <f t="shared" si="861"/>
        <v>Sunday</v>
      </c>
      <c r="I6143" t="str">
        <f t="shared" si="862"/>
        <v>FM7</v>
      </c>
      <c r="J6143" t="str">
        <f t="shared" si="863"/>
        <v>FQ3</v>
      </c>
    </row>
    <row r="6144" spans="1:10" x14ac:dyDescent="0.35">
      <c r="A6144" s="1">
        <v>43397</v>
      </c>
      <c r="B6144">
        <f t="shared" si="855"/>
        <v>2018</v>
      </c>
      <c r="C6144">
        <f t="shared" si="856"/>
        <v>10</v>
      </c>
      <c r="D6144" t="str">
        <f t="shared" si="857"/>
        <v>October</v>
      </c>
      <c r="E6144" t="str">
        <f t="shared" si="858"/>
        <v>Q4</v>
      </c>
      <c r="F6144" t="str">
        <f t="shared" si="859"/>
        <v>2018-Oct</v>
      </c>
      <c r="G6144">
        <f t="shared" si="860"/>
        <v>4</v>
      </c>
      <c r="H6144" t="str">
        <f t="shared" si="861"/>
        <v>Wednesday</v>
      </c>
      <c r="I6144" t="str">
        <f t="shared" si="862"/>
        <v>FM7</v>
      </c>
      <c r="J6144" t="str">
        <f t="shared" si="863"/>
        <v>FQ3</v>
      </c>
    </row>
    <row r="6145" spans="1:10" x14ac:dyDescent="0.35">
      <c r="A6145" s="1">
        <v>40831</v>
      </c>
      <c r="B6145">
        <f t="shared" si="855"/>
        <v>2011</v>
      </c>
      <c r="C6145">
        <f t="shared" si="856"/>
        <v>10</v>
      </c>
      <c r="D6145" t="str">
        <f t="shared" si="857"/>
        <v>October</v>
      </c>
      <c r="E6145" t="str">
        <f t="shared" si="858"/>
        <v>Q4</v>
      </c>
      <c r="F6145" t="str">
        <f t="shared" si="859"/>
        <v>2011-Oct</v>
      </c>
      <c r="G6145">
        <f t="shared" si="860"/>
        <v>7</v>
      </c>
      <c r="H6145" t="str">
        <f t="shared" si="861"/>
        <v>Saturday</v>
      </c>
      <c r="I6145" t="str">
        <f t="shared" si="862"/>
        <v>FM7</v>
      </c>
      <c r="J6145" t="str">
        <f t="shared" si="863"/>
        <v>FQ3</v>
      </c>
    </row>
    <row r="6146" spans="1:10" x14ac:dyDescent="0.35">
      <c r="A6146" s="1">
        <v>42652</v>
      </c>
      <c r="B6146">
        <f t="shared" si="855"/>
        <v>2016</v>
      </c>
      <c r="C6146">
        <f t="shared" si="856"/>
        <v>10</v>
      </c>
      <c r="D6146" t="str">
        <f t="shared" si="857"/>
        <v>October</v>
      </c>
      <c r="E6146" t="str">
        <f t="shared" si="858"/>
        <v>Q4</v>
      </c>
      <c r="F6146" t="str">
        <f t="shared" si="859"/>
        <v>2016-Oct</v>
      </c>
      <c r="G6146">
        <f t="shared" si="860"/>
        <v>1</v>
      </c>
      <c r="H6146" t="str">
        <f t="shared" si="861"/>
        <v>Sunday</v>
      </c>
      <c r="I6146" t="str">
        <f t="shared" si="862"/>
        <v>FM7</v>
      </c>
      <c r="J6146" t="str">
        <f t="shared" si="863"/>
        <v>FQ3</v>
      </c>
    </row>
    <row r="6147" spans="1:10" x14ac:dyDescent="0.35">
      <c r="A6147" s="1">
        <v>41937</v>
      </c>
      <c r="B6147">
        <f t="shared" ref="B6147:B6210" si="864">YEAR(A6147)</f>
        <v>2014</v>
      </c>
      <c r="C6147">
        <f t="shared" ref="C6147:C6210" si="865">MONTH(A6147)</f>
        <v>10</v>
      </c>
      <c r="D6147" t="str">
        <f t="shared" ref="D6147:D6210" si="866">TEXT(A6147,"mmmm")</f>
        <v>October</v>
      </c>
      <c r="E6147" t="str">
        <f t="shared" ref="E6147:E6210" si="867">"Q" &amp; INT((MONTH(A6147)-1)/3) + 1</f>
        <v>Q4</v>
      </c>
      <c r="F6147" t="str">
        <f t="shared" ref="F6147:F6210" si="868">YEAR(A6147) &amp; "-" &amp; TEXT(A6147,"mmm")</f>
        <v>2014-Oct</v>
      </c>
      <c r="G6147">
        <f t="shared" ref="G6147:G6210" si="869">WEEKDAY(A6147,1)</f>
        <v>7</v>
      </c>
      <c r="H6147" t="str">
        <f t="shared" ref="H6147:H6210" si="870">TEXT(A6147,"dddd")</f>
        <v>Saturday</v>
      </c>
      <c r="I6147" t="str">
        <f t="shared" ref="I6147:I6210" si="871">"FM"&amp;MOD(MONTH(A6147)-4,12)+1</f>
        <v>FM7</v>
      </c>
      <c r="J6147" t="str">
        <f t="shared" ref="J6147:J6210" si="872">"FQ"&amp;INT((MOD(MONTH(A6147)-4,12))/3)+1</f>
        <v>FQ3</v>
      </c>
    </row>
    <row r="6148" spans="1:10" x14ac:dyDescent="0.35">
      <c r="A6148" s="1">
        <v>41553</v>
      </c>
      <c r="B6148">
        <f t="shared" si="864"/>
        <v>2013</v>
      </c>
      <c r="C6148">
        <f t="shared" si="865"/>
        <v>10</v>
      </c>
      <c r="D6148" t="str">
        <f t="shared" si="866"/>
        <v>October</v>
      </c>
      <c r="E6148" t="str">
        <f t="shared" si="867"/>
        <v>Q4</v>
      </c>
      <c r="F6148" t="str">
        <f t="shared" si="868"/>
        <v>2013-Oct</v>
      </c>
      <c r="G6148">
        <f t="shared" si="869"/>
        <v>1</v>
      </c>
      <c r="H6148" t="str">
        <f t="shared" si="870"/>
        <v>Sunday</v>
      </c>
      <c r="I6148" t="str">
        <f t="shared" si="871"/>
        <v>FM7</v>
      </c>
      <c r="J6148" t="str">
        <f t="shared" si="872"/>
        <v>FQ3</v>
      </c>
    </row>
    <row r="6149" spans="1:10" x14ac:dyDescent="0.35">
      <c r="A6149" s="1">
        <v>41206</v>
      </c>
      <c r="B6149">
        <f t="shared" si="864"/>
        <v>2012</v>
      </c>
      <c r="C6149">
        <f t="shared" si="865"/>
        <v>10</v>
      </c>
      <c r="D6149" t="str">
        <f t="shared" si="866"/>
        <v>October</v>
      </c>
      <c r="E6149" t="str">
        <f t="shared" si="867"/>
        <v>Q4</v>
      </c>
      <c r="F6149" t="str">
        <f t="shared" si="868"/>
        <v>2012-Oct</v>
      </c>
      <c r="G6149">
        <f t="shared" si="869"/>
        <v>4</v>
      </c>
      <c r="H6149" t="str">
        <f t="shared" si="870"/>
        <v>Wednesday</v>
      </c>
      <c r="I6149" t="str">
        <f t="shared" si="871"/>
        <v>FM7</v>
      </c>
      <c r="J6149" t="str">
        <f t="shared" si="872"/>
        <v>FQ3</v>
      </c>
    </row>
    <row r="6150" spans="1:10" x14ac:dyDescent="0.35">
      <c r="A6150" s="1">
        <v>42649</v>
      </c>
      <c r="B6150">
        <f t="shared" si="864"/>
        <v>2016</v>
      </c>
      <c r="C6150">
        <f t="shared" si="865"/>
        <v>10</v>
      </c>
      <c r="D6150" t="str">
        <f t="shared" si="866"/>
        <v>October</v>
      </c>
      <c r="E6150" t="str">
        <f t="shared" si="867"/>
        <v>Q4</v>
      </c>
      <c r="F6150" t="str">
        <f t="shared" si="868"/>
        <v>2016-Oct</v>
      </c>
      <c r="G6150">
        <f t="shared" si="869"/>
        <v>5</v>
      </c>
      <c r="H6150" t="str">
        <f t="shared" si="870"/>
        <v>Thursday</v>
      </c>
      <c r="I6150" t="str">
        <f t="shared" si="871"/>
        <v>FM7</v>
      </c>
      <c r="J6150" t="str">
        <f t="shared" si="872"/>
        <v>FQ3</v>
      </c>
    </row>
    <row r="6151" spans="1:10" x14ac:dyDescent="0.35">
      <c r="A6151" s="1">
        <v>41549</v>
      </c>
      <c r="B6151">
        <f t="shared" si="864"/>
        <v>2013</v>
      </c>
      <c r="C6151">
        <f t="shared" si="865"/>
        <v>10</v>
      </c>
      <c r="D6151" t="str">
        <f t="shared" si="866"/>
        <v>October</v>
      </c>
      <c r="E6151" t="str">
        <f t="shared" si="867"/>
        <v>Q4</v>
      </c>
      <c r="F6151" t="str">
        <f t="shared" si="868"/>
        <v>2013-Oct</v>
      </c>
      <c r="G6151">
        <f t="shared" si="869"/>
        <v>4</v>
      </c>
      <c r="H6151" t="str">
        <f t="shared" si="870"/>
        <v>Wednesday</v>
      </c>
      <c r="I6151" t="str">
        <f t="shared" si="871"/>
        <v>FM7</v>
      </c>
      <c r="J6151" t="str">
        <f t="shared" si="872"/>
        <v>FQ3</v>
      </c>
    </row>
    <row r="6152" spans="1:10" x14ac:dyDescent="0.35">
      <c r="A6152" s="1">
        <v>40467</v>
      </c>
      <c r="B6152">
        <f t="shared" si="864"/>
        <v>2010</v>
      </c>
      <c r="C6152">
        <f t="shared" si="865"/>
        <v>10</v>
      </c>
      <c r="D6152" t="str">
        <f t="shared" si="866"/>
        <v>October</v>
      </c>
      <c r="E6152" t="str">
        <f t="shared" si="867"/>
        <v>Q4</v>
      </c>
      <c r="F6152" t="str">
        <f t="shared" si="868"/>
        <v>2010-Oct</v>
      </c>
      <c r="G6152">
        <f t="shared" si="869"/>
        <v>7</v>
      </c>
      <c r="H6152" t="str">
        <f t="shared" si="870"/>
        <v>Saturday</v>
      </c>
      <c r="I6152" t="str">
        <f t="shared" si="871"/>
        <v>FM7</v>
      </c>
      <c r="J6152" t="str">
        <f t="shared" si="872"/>
        <v>FQ3</v>
      </c>
    </row>
    <row r="6153" spans="1:10" x14ac:dyDescent="0.35">
      <c r="A6153" s="1">
        <v>43377</v>
      </c>
      <c r="B6153">
        <f t="shared" si="864"/>
        <v>2018</v>
      </c>
      <c r="C6153">
        <f t="shared" si="865"/>
        <v>10</v>
      </c>
      <c r="D6153" t="str">
        <f t="shared" si="866"/>
        <v>October</v>
      </c>
      <c r="E6153" t="str">
        <f t="shared" si="867"/>
        <v>Q4</v>
      </c>
      <c r="F6153" t="str">
        <f t="shared" si="868"/>
        <v>2018-Oct</v>
      </c>
      <c r="G6153">
        <f t="shared" si="869"/>
        <v>5</v>
      </c>
      <c r="H6153" t="str">
        <f t="shared" si="870"/>
        <v>Thursday</v>
      </c>
      <c r="I6153" t="str">
        <f t="shared" si="871"/>
        <v>FM7</v>
      </c>
      <c r="J6153" t="str">
        <f t="shared" si="872"/>
        <v>FQ3</v>
      </c>
    </row>
    <row r="6154" spans="1:10" x14ac:dyDescent="0.35">
      <c r="A6154" s="1">
        <v>40808</v>
      </c>
      <c r="B6154">
        <f t="shared" si="864"/>
        <v>2011</v>
      </c>
      <c r="C6154">
        <f t="shared" si="865"/>
        <v>9</v>
      </c>
      <c r="D6154" t="str">
        <f t="shared" si="866"/>
        <v>September</v>
      </c>
      <c r="E6154" t="str">
        <f t="shared" si="867"/>
        <v>Q3</v>
      </c>
      <c r="F6154" t="str">
        <f t="shared" si="868"/>
        <v>2011-Sep</v>
      </c>
      <c r="G6154">
        <f t="shared" si="869"/>
        <v>5</v>
      </c>
      <c r="H6154" t="str">
        <f t="shared" si="870"/>
        <v>Thursday</v>
      </c>
      <c r="I6154" t="str">
        <f t="shared" si="871"/>
        <v>FM6</v>
      </c>
      <c r="J6154" t="str">
        <f t="shared" si="872"/>
        <v>FQ2</v>
      </c>
    </row>
    <row r="6155" spans="1:10" x14ac:dyDescent="0.35">
      <c r="A6155" s="1">
        <v>40792</v>
      </c>
      <c r="B6155">
        <f t="shared" si="864"/>
        <v>2011</v>
      </c>
      <c r="C6155">
        <f t="shared" si="865"/>
        <v>9</v>
      </c>
      <c r="D6155" t="str">
        <f t="shared" si="866"/>
        <v>September</v>
      </c>
      <c r="E6155" t="str">
        <f t="shared" si="867"/>
        <v>Q3</v>
      </c>
      <c r="F6155" t="str">
        <f t="shared" si="868"/>
        <v>2011-Sep</v>
      </c>
      <c r="G6155">
        <f t="shared" si="869"/>
        <v>3</v>
      </c>
      <c r="H6155" t="str">
        <f t="shared" si="870"/>
        <v>Tuesday</v>
      </c>
      <c r="I6155" t="str">
        <f t="shared" si="871"/>
        <v>FM6</v>
      </c>
      <c r="J6155" t="str">
        <f t="shared" si="872"/>
        <v>FQ2</v>
      </c>
    </row>
    <row r="6156" spans="1:10" x14ac:dyDescent="0.35">
      <c r="A6156" s="1">
        <v>40426</v>
      </c>
      <c r="B6156">
        <f t="shared" si="864"/>
        <v>2010</v>
      </c>
      <c r="C6156">
        <f t="shared" si="865"/>
        <v>9</v>
      </c>
      <c r="D6156" t="str">
        <f t="shared" si="866"/>
        <v>September</v>
      </c>
      <c r="E6156" t="str">
        <f t="shared" si="867"/>
        <v>Q3</v>
      </c>
      <c r="F6156" t="str">
        <f t="shared" si="868"/>
        <v>2010-Sep</v>
      </c>
      <c r="G6156">
        <f t="shared" si="869"/>
        <v>1</v>
      </c>
      <c r="H6156" t="str">
        <f t="shared" si="870"/>
        <v>Sunday</v>
      </c>
      <c r="I6156" t="str">
        <f t="shared" si="871"/>
        <v>FM6</v>
      </c>
      <c r="J6156" t="str">
        <f t="shared" si="872"/>
        <v>FQ2</v>
      </c>
    </row>
    <row r="6157" spans="1:10" x14ac:dyDescent="0.35">
      <c r="A6157" s="1">
        <v>42626</v>
      </c>
      <c r="B6157">
        <f t="shared" si="864"/>
        <v>2016</v>
      </c>
      <c r="C6157">
        <f t="shared" si="865"/>
        <v>9</v>
      </c>
      <c r="D6157" t="str">
        <f t="shared" si="866"/>
        <v>September</v>
      </c>
      <c r="E6157" t="str">
        <f t="shared" si="867"/>
        <v>Q3</v>
      </c>
      <c r="F6157" t="str">
        <f t="shared" si="868"/>
        <v>2016-Sep</v>
      </c>
      <c r="G6157">
        <f t="shared" si="869"/>
        <v>3</v>
      </c>
      <c r="H6157" t="str">
        <f t="shared" si="870"/>
        <v>Tuesday</v>
      </c>
      <c r="I6157" t="str">
        <f t="shared" si="871"/>
        <v>FM6</v>
      </c>
      <c r="J6157" t="str">
        <f t="shared" si="872"/>
        <v>FQ2</v>
      </c>
    </row>
    <row r="6158" spans="1:10" x14ac:dyDescent="0.35">
      <c r="A6158" s="1">
        <v>40446</v>
      </c>
      <c r="B6158">
        <f t="shared" si="864"/>
        <v>2010</v>
      </c>
      <c r="C6158">
        <f t="shared" si="865"/>
        <v>9</v>
      </c>
      <c r="D6158" t="str">
        <f t="shared" si="866"/>
        <v>September</v>
      </c>
      <c r="E6158" t="str">
        <f t="shared" si="867"/>
        <v>Q3</v>
      </c>
      <c r="F6158" t="str">
        <f t="shared" si="868"/>
        <v>2010-Sep</v>
      </c>
      <c r="G6158">
        <f t="shared" si="869"/>
        <v>7</v>
      </c>
      <c r="H6158" t="str">
        <f t="shared" si="870"/>
        <v>Saturday</v>
      </c>
      <c r="I6158" t="str">
        <f t="shared" si="871"/>
        <v>FM6</v>
      </c>
      <c r="J6158" t="str">
        <f t="shared" si="872"/>
        <v>FQ2</v>
      </c>
    </row>
    <row r="6159" spans="1:10" x14ac:dyDescent="0.35">
      <c r="A6159" s="1">
        <v>42271</v>
      </c>
      <c r="B6159">
        <f t="shared" si="864"/>
        <v>2015</v>
      </c>
      <c r="C6159">
        <f t="shared" si="865"/>
        <v>9</v>
      </c>
      <c r="D6159" t="str">
        <f t="shared" si="866"/>
        <v>September</v>
      </c>
      <c r="E6159" t="str">
        <f t="shared" si="867"/>
        <v>Q3</v>
      </c>
      <c r="F6159" t="str">
        <f t="shared" si="868"/>
        <v>2015-Sep</v>
      </c>
      <c r="G6159">
        <f t="shared" si="869"/>
        <v>5</v>
      </c>
      <c r="H6159" t="str">
        <f t="shared" si="870"/>
        <v>Thursday</v>
      </c>
      <c r="I6159" t="str">
        <f t="shared" si="871"/>
        <v>FM6</v>
      </c>
      <c r="J6159" t="str">
        <f t="shared" si="872"/>
        <v>FQ2</v>
      </c>
    </row>
    <row r="6160" spans="1:10" x14ac:dyDescent="0.35">
      <c r="A6160" s="1">
        <v>41125</v>
      </c>
      <c r="B6160">
        <f t="shared" si="864"/>
        <v>2012</v>
      </c>
      <c r="C6160">
        <f t="shared" si="865"/>
        <v>8</v>
      </c>
      <c r="D6160" t="str">
        <f t="shared" si="866"/>
        <v>August</v>
      </c>
      <c r="E6160" t="str">
        <f t="shared" si="867"/>
        <v>Q3</v>
      </c>
      <c r="F6160" t="str">
        <f t="shared" si="868"/>
        <v>2012-Aug</v>
      </c>
      <c r="G6160">
        <f t="shared" si="869"/>
        <v>7</v>
      </c>
      <c r="H6160" t="str">
        <f t="shared" si="870"/>
        <v>Saturday</v>
      </c>
      <c r="I6160" t="str">
        <f t="shared" si="871"/>
        <v>FM5</v>
      </c>
      <c r="J6160" t="str">
        <f t="shared" si="872"/>
        <v>FQ2</v>
      </c>
    </row>
    <row r="6161" spans="1:10" x14ac:dyDescent="0.35">
      <c r="A6161" s="1">
        <v>40409</v>
      </c>
      <c r="B6161">
        <f t="shared" si="864"/>
        <v>2010</v>
      </c>
      <c r="C6161">
        <f t="shared" si="865"/>
        <v>8</v>
      </c>
      <c r="D6161" t="str">
        <f t="shared" si="866"/>
        <v>August</v>
      </c>
      <c r="E6161" t="str">
        <f t="shared" si="867"/>
        <v>Q3</v>
      </c>
      <c r="F6161" t="str">
        <f t="shared" si="868"/>
        <v>2010-Aug</v>
      </c>
      <c r="G6161">
        <f t="shared" si="869"/>
        <v>5</v>
      </c>
      <c r="H6161" t="str">
        <f t="shared" si="870"/>
        <v>Thursday</v>
      </c>
      <c r="I6161" t="str">
        <f t="shared" si="871"/>
        <v>FM5</v>
      </c>
      <c r="J6161" t="str">
        <f t="shared" si="872"/>
        <v>FQ2</v>
      </c>
    </row>
    <row r="6162" spans="1:10" x14ac:dyDescent="0.35">
      <c r="A6162" s="1">
        <v>42227</v>
      </c>
      <c r="B6162">
        <f t="shared" si="864"/>
        <v>2015</v>
      </c>
      <c r="C6162">
        <f t="shared" si="865"/>
        <v>8</v>
      </c>
      <c r="D6162" t="str">
        <f t="shared" si="866"/>
        <v>August</v>
      </c>
      <c r="E6162" t="str">
        <f t="shared" si="867"/>
        <v>Q3</v>
      </c>
      <c r="F6162" t="str">
        <f t="shared" si="868"/>
        <v>2015-Aug</v>
      </c>
      <c r="G6162">
        <f t="shared" si="869"/>
        <v>3</v>
      </c>
      <c r="H6162" t="str">
        <f t="shared" si="870"/>
        <v>Tuesday</v>
      </c>
      <c r="I6162" t="str">
        <f t="shared" si="871"/>
        <v>FM5</v>
      </c>
      <c r="J6162" t="str">
        <f t="shared" si="872"/>
        <v>FQ2</v>
      </c>
    </row>
    <row r="6163" spans="1:10" x14ac:dyDescent="0.35">
      <c r="A6163" s="1">
        <v>42592</v>
      </c>
      <c r="B6163">
        <f t="shared" si="864"/>
        <v>2016</v>
      </c>
      <c r="C6163">
        <f t="shared" si="865"/>
        <v>8</v>
      </c>
      <c r="D6163" t="str">
        <f t="shared" si="866"/>
        <v>August</v>
      </c>
      <c r="E6163" t="str">
        <f t="shared" si="867"/>
        <v>Q3</v>
      </c>
      <c r="F6163" t="str">
        <f t="shared" si="868"/>
        <v>2016-Aug</v>
      </c>
      <c r="G6163">
        <f t="shared" si="869"/>
        <v>4</v>
      </c>
      <c r="H6163" t="str">
        <f t="shared" si="870"/>
        <v>Wednesday</v>
      </c>
      <c r="I6163" t="str">
        <f t="shared" si="871"/>
        <v>FM5</v>
      </c>
      <c r="J6163" t="str">
        <f t="shared" si="872"/>
        <v>FQ2</v>
      </c>
    </row>
    <row r="6164" spans="1:10" x14ac:dyDescent="0.35">
      <c r="A6164" s="1">
        <v>41854</v>
      </c>
      <c r="B6164">
        <f t="shared" si="864"/>
        <v>2014</v>
      </c>
      <c r="C6164">
        <f t="shared" si="865"/>
        <v>8</v>
      </c>
      <c r="D6164" t="str">
        <f t="shared" si="866"/>
        <v>August</v>
      </c>
      <c r="E6164" t="str">
        <f t="shared" si="867"/>
        <v>Q3</v>
      </c>
      <c r="F6164" t="str">
        <f t="shared" si="868"/>
        <v>2014-Aug</v>
      </c>
      <c r="G6164">
        <f t="shared" si="869"/>
        <v>1</v>
      </c>
      <c r="H6164" t="str">
        <f t="shared" si="870"/>
        <v>Sunday</v>
      </c>
      <c r="I6164" t="str">
        <f t="shared" si="871"/>
        <v>FM5</v>
      </c>
      <c r="J6164" t="str">
        <f t="shared" si="872"/>
        <v>FQ2</v>
      </c>
    </row>
    <row r="6165" spans="1:10" x14ac:dyDescent="0.35">
      <c r="A6165" s="1">
        <v>42965</v>
      </c>
      <c r="B6165">
        <f t="shared" si="864"/>
        <v>2017</v>
      </c>
      <c r="C6165">
        <f t="shared" si="865"/>
        <v>8</v>
      </c>
      <c r="D6165" t="str">
        <f t="shared" si="866"/>
        <v>August</v>
      </c>
      <c r="E6165" t="str">
        <f t="shared" si="867"/>
        <v>Q3</v>
      </c>
      <c r="F6165" t="str">
        <f t="shared" si="868"/>
        <v>2017-Aug</v>
      </c>
      <c r="G6165">
        <f t="shared" si="869"/>
        <v>6</v>
      </c>
      <c r="H6165" t="str">
        <f t="shared" si="870"/>
        <v>Friday</v>
      </c>
      <c r="I6165" t="str">
        <f t="shared" si="871"/>
        <v>FM5</v>
      </c>
      <c r="J6165" t="str">
        <f t="shared" si="872"/>
        <v>FQ2</v>
      </c>
    </row>
    <row r="6166" spans="1:10" x14ac:dyDescent="0.35">
      <c r="A6166" s="1">
        <v>40757</v>
      </c>
      <c r="B6166">
        <f t="shared" si="864"/>
        <v>2011</v>
      </c>
      <c r="C6166">
        <f t="shared" si="865"/>
        <v>8</v>
      </c>
      <c r="D6166" t="str">
        <f t="shared" si="866"/>
        <v>August</v>
      </c>
      <c r="E6166" t="str">
        <f t="shared" si="867"/>
        <v>Q3</v>
      </c>
      <c r="F6166" t="str">
        <f t="shared" si="868"/>
        <v>2011-Aug</v>
      </c>
      <c r="G6166">
        <f t="shared" si="869"/>
        <v>3</v>
      </c>
      <c r="H6166" t="str">
        <f t="shared" si="870"/>
        <v>Tuesday</v>
      </c>
      <c r="I6166" t="str">
        <f t="shared" si="871"/>
        <v>FM5</v>
      </c>
      <c r="J6166" t="str">
        <f t="shared" si="872"/>
        <v>FQ2</v>
      </c>
    </row>
    <row r="6167" spans="1:10" x14ac:dyDescent="0.35">
      <c r="A6167" s="1">
        <v>41477</v>
      </c>
      <c r="B6167">
        <f t="shared" si="864"/>
        <v>2013</v>
      </c>
      <c r="C6167">
        <f t="shared" si="865"/>
        <v>7</v>
      </c>
      <c r="D6167" t="str">
        <f t="shared" si="866"/>
        <v>July</v>
      </c>
      <c r="E6167" t="str">
        <f t="shared" si="867"/>
        <v>Q3</v>
      </c>
      <c r="F6167" t="str">
        <f t="shared" si="868"/>
        <v>2013-Jul</v>
      </c>
      <c r="G6167">
        <f t="shared" si="869"/>
        <v>2</v>
      </c>
      <c r="H6167" t="str">
        <f t="shared" si="870"/>
        <v>Monday</v>
      </c>
      <c r="I6167" t="str">
        <f t="shared" si="871"/>
        <v>FM4</v>
      </c>
      <c r="J6167" t="str">
        <f t="shared" si="872"/>
        <v>FQ2</v>
      </c>
    </row>
    <row r="6168" spans="1:10" x14ac:dyDescent="0.35">
      <c r="A6168" s="1">
        <v>40380</v>
      </c>
      <c r="B6168">
        <f t="shared" si="864"/>
        <v>2010</v>
      </c>
      <c r="C6168">
        <f t="shared" si="865"/>
        <v>7</v>
      </c>
      <c r="D6168" t="str">
        <f t="shared" si="866"/>
        <v>July</v>
      </c>
      <c r="E6168" t="str">
        <f t="shared" si="867"/>
        <v>Q3</v>
      </c>
      <c r="F6168" t="str">
        <f t="shared" si="868"/>
        <v>2010-Jul</v>
      </c>
      <c r="G6168">
        <f t="shared" si="869"/>
        <v>4</v>
      </c>
      <c r="H6168" t="str">
        <f t="shared" si="870"/>
        <v>Wednesday</v>
      </c>
      <c r="I6168" t="str">
        <f t="shared" si="871"/>
        <v>FM4</v>
      </c>
      <c r="J6168" t="str">
        <f t="shared" si="872"/>
        <v>FQ2</v>
      </c>
    </row>
    <row r="6169" spans="1:10" x14ac:dyDescent="0.35">
      <c r="A6169" s="1">
        <v>40386</v>
      </c>
      <c r="B6169">
        <f t="shared" si="864"/>
        <v>2010</v>
      </c>
      <c r="C6169">
        <f t="shared" si="865"/>
        <v>7</v>
      </c>
      <c r="D6169" t="str">
        <f t="shared" si="866"/>
        <v>July</v>
      </c>
      <c r="E6169" t="str">
        <f t="shared" si="867"/>
        <v>Q3</v>
      </c>
      <c r="F6169" t="str">
        <f t="shared" si="868"/>
        <v>2010-Jul</v>
      </c>
      <c r="G6169">
        <f t="shared" si="869"/>
        <v>3</v>
      </c>
      <c r="H6169" t="str">
        <f t="shared" si="870"/>
        <v>Tuesday</v>
      </c>
      <c r="I6169" t="str">
        <f t="shared" si="871"/>
        <v>FM4</v>
      </c>
      <c r="J6169" t="str">
        <f t="shared" si="872"/>
        <v>FQ2</v>
      </c>
    </row>
    <row r="6170" spans="1:10" x14ac:dyDescent="0.35">
      <c r="A6170" s="1">
        <v>40382</v>
      </c>
      <c r="B6170">
        <f t="shared" si="864"/>
        <v>2010</v>
      </c>
      <c r="C6170">
        <f t="shared" si="865"/>
        <v>7</v>
      </c>
      <c r="D6170" t="str">
        <f t="shared" si="866"/>
        <v>July</v>
      </c>
      <c r="E6170" t="str">
        <f t="shared" si="867"/>
        <v>Q3</v>
      </c>
      <c r="F6170" t="str">
        <f t="shared" si="868"/>
        <v>2010-Jul</v>
      </c>
      <c r="G6170">
        <f t="shared" si="869"/>
        <v>6</v>
      </c>
      <c r="H6170" t="str">
        <f t="shared" si="870"/>
        <v>Friday</v>
      </c>
      <c r="I6170" t="str">
        <f t="shared" si="871"/>
        <v>FM4</v>
      </c>
      <c r="J6170" t="str">
        <f t="shared" si="872"/>
        <v>FQ2</v>
      </c>
    </row>
    <row r="6171" spans="1:10" x14ac:dyDescent="0.35">
      <c r="A6171" s="1">
        <v>40373</v>
      </c>
      <c r="B6171">
        <f t="shared" si="864"/>
        <v>2010</v>
      </c>
      <c r="C6171">
        <f t="shared" si="865"/>
        <v>7</v>
      </c>
      <c r="D6171" t="str">
        <f t="shared" si="866"/>
        <v>July</v>
      </c>
      <c r="E6171" t="str">
        <f t="shared" si="867"/>
        <v>Q3</v>
      </c>
      <c r="F6171" t="str">
        <f t="shared" si="868"/>
        <v>2010-Jul</v>
      </c>
      <c r="G6171">
        <f t="shared" si="869"/>
        <v>4</v>
      </c>
      <c r="H6171" t="str">
        <f t="shared" si="870"/>
        <v>Wednesday</v>
      </c>
      <c r="I6171" t="str">
        <f t="shared" si="871"/>
        <v>FM4</v>
      </c>
      <c r="J6171" t="str">
        <f t="shared" si="872"/>
        <v>FQ2</v>
      </c>
    </row>
    <row r="6172" spans="1:10" x14ac:dyDescent="0.35">
      <c r="A6172" s="1">
        <v>42929</v>
      </c>
      <c r="B6172">
        <f t="shared" si="864"/>
        <v>2017</v>
      </c>
      <c r="C6172">
        <f t="shared" si="865"/>
        <v>7</v>
      </c>
      <c r="D6172" t="str">
        <f t="shared" si="866"/>
        <v>July</v>
      </c>
      <c r="E6172" t="str">
        <f t="shared" si="867"/>
        <v>Q3</v>
      </c>
      <c r="F6172" t="str">
        <f t="shared" si="868"/>
        <v>2017-Jul</v>
      </c>
      <c r="G6172">
        <f t="shared" si="869"/>
        <v>5</v>
      </c>
      <c r="H6172" t="str">
        <f t="shared" si="870"/>
        <v>Thursday</v>
      </c>
      <c r="I6172" t="str">
        <f t="shared" si="871"/>
        <v>FM4</v>
      </c>
      <c r="J6172" t="str">
        <f t="shared" si="872"/>
        <v>FQ2</v>
      </c>
    </row>
    <row r="6173" spans="1:10" x14ac:dyDescent="0.35">
      <c r="A6173" s="1">
        <v>41459</v>
      </c>
      <c r="B6173">
        <f t="shared" si="864"/>
        <v>2013</v>
      </c>
      <c r="C6173">
        <f t="shared" si="865"/>
        <v>7</v>
      </c>
      <c r="D6173" t="str">
        <f t="shared" si="866"/>
        <v>July</v>
      </c>
      <c r="E6173" t="str">
        <f t="shared" si="867"/>
        <v>Q3</v>
      </c>
      <c r="F6173" t="str">
        <f t="shared" si="868"/>
        <v>2013-Jul</v>
      </c>
      <c r="G6173">
        <f t="shared" si="869"/>
        <v>5</v>
      </c>
      <c r="H6173" t="str">
        <f t="shared" si="870"/>
        <v>Thursday</v>
      </c>
      <c r="I6173" t="str">
        <f t="shared" si="871"/>
        <v>FM4</v>
      </c>
      <c r="J6173" t="str">
        <f t="shared" si="872"/>
        <v>FQ2</v>
      </c>
    </row>
    <row r="6174" spans="1:10" x14ac:dyDescent="0.35">
      <c r="A6174" s="1">
        <v>42572</v>
      </c>
      <c r="B6174">
        <f t="shared" si="864"/>
        <v>2016</v>
      </c>
      <c r="C6174">
        <f t="shared" si="865"/>
        <v>7</v>
      </c>
      <c r="D6174" t="str">
        <f t="shared" si="866"/>
        <v>July</v>
      </c>
      <c r="E6174" t="str">
        <f t="shared" si="867"/>
        <v>Q3</v>
      </c>
      <c r="F6174" t="str">
        <f t="shared" si="868"/>
        <v>2016-Jul</v>
      </c>
      <c r="G6174">
        <f t="shared" si="869"/>
        <v>5</v>
      </c>
      <c r="H6174" t="str">
        <f t="shared" si="870"/>
        <v>Thursday</v>
      </c>
      <c r="I6174" t="str">
        <f t="shared" si="871"/>
        <v>FM4</v>
      </c>
      <c r="J6174" t="str">
        <f t="shared" si="872"/>
        <v>FQ2</v>
      </c>
    </row>
    <row r="6175" spans="1:10" x14ac:dyDescent="0.35">
      <c r="A6175" s="1">
        <v>42208</v>
      </c>
      <c r="B6175">
        <f t="shared" si="864"/>
        <v>2015</v>
      </c>
      <c r="C6175">
        <f t="shared" si="865"/>
        <v>7</v>
      </c>
      <c r="D6175" t="str">
        <f t="shared" si="866"/>
        <v>July</v>
      </c>
      <c r="E6175" t="str">
        <f t="shared" si="867"/>
        <v>Q3</v>
      </c>
      <c r="F6175" t="str">
        <f t="shared" si="868"/>
        <v>2015-Jul</v>
      </c>
      <c r="G6175">
        <f t="shared" si="869"/>
        <v>5</v>
      </c>
      <c r="H6175" t="str">
        <f t="shared" si="870"/>
        <v>Thursday</v>
      </c>
      <c r="I6175" t="str">
        <f t="shared" si="871"/>
        <v>FM4</v>
      </c>
      <c r="J6175" t="str">
        <f t="shared" si="872"/>
        <v>FQ2</v>
      </c>
    </row>
    <row r="6176" spans="1:10" x14ac:dyDescent="0.35">
      <c r="A6176" s="1">
        <v>42559</v>
      </c>
      <c r="B6176">
        <f t="shared" si="864"/>
        <v>2016</v>
      </c>
      <c r="C6176">
        <f t="shared" si="865"/>
        <v>7</v>
      </c>
      <c r="D6176" t="str">
        <f t="shared" si="866"/>
        <v>July</v>
      </c>
      <c r="E6176" t="str">
        <f t="shared" si="867"/>
        <v>Q3</v>
      </c>
      <c r="F6176" t="str">
        <f t="shared" si="868"/>
        <v>2016-Jul</v>
      </c>
      <c r="G6176">
        <f t="shared" si="869"/>
        <v>6</v>
      </c>
      <c r="H6176" t="str">
        <f t="shared" si="870"/>
        <v>Friday</v>
      </c>
      <c r="I6176" t="str">
        <f t="shared" si="871"/>
        <v>FM4</v>
      </c>
      <c r="J6176" t="str">
        <f t="shared" si="872"/>
        <v>FQ2</v>
      </c>
    </row>
    <row r="6177" spans="1:10" x14ac:dyDescent="0.35">
      <c r="A6177" s="1">
        <v>43273</v>
      </c>
      <c r="B6177">
        <f t="shared" si="864"/>
        <v>2018</v>
      </c>
      <c r="C6177">
        <f t="shared" si="865"/>
        <v>6</v>
      </c>
      <c r="D6177" t="str">
        <f t="shared" si="866"/>
        <v>June</v>
      </c>
      <c r="E6177" t="str">
        <f t="shared" si="867"/>
        <v>Q2</v>
      </c>
      <c r="F6177" t="str">
        <f t="shared" si="868"/>
        <v>2018-Jun</v>
      </c>
      <c r="G6177">
        <f t="shared" si="869"/>
        <v>6</v>
      </c>
      <c r="H6177" t="str">
        <f t="shared" si="870"/>
        <v>Friday</v>
      </c>
      <c r="I6177" t="str">
        <f t="shared" si="871"/>
        <v>FM3</v>
      </c>
      <c r="J6177" t="str">
        <f t="shared" si="872"/>
        <v>FQ1</v>
      </c>
    </row>
    <row r="6178" spans="1:10" x14ac:dyDescent="0.35">
      <c r="A6178" s="1">
        <v>42895</v>
      </c>
      <c r="B6178">
        <f t="shared" si="864"/>
        <v>2017</v>
      </c>
      <c r="C6178">
        <f t="shared" si="865"/>
        <v>6</v>
      </c>
      <c r="D6178" t="str">
        <f t="shared" si="866"/>
        <v>June</v>
      </c>
      <c r="E6178" t="str">
        <f t="shared" si="867"/>
        <v>Q2</v>
      </c>
      <c r="F6178" t="str">
        <f t="shared" si="868"/>
        <v>2017-Jun</v>
      </c>
      <c r="G6178">
        <f t="shared" si="869"/>
        <v>6</v>
      </c>
      <c r="H6178" t="str">
        <f t="shared" si="870"/>
        <v>Friday</v>
      </c>
      <c r="I6178" t="str">
        <f t="shared" si="871"/>
        <v>FM3</v>
      </c>
      <c r="J6178" t="str">
        <f t="shared" si="872"/>
        <v>FQ1</v>
      </c>
    </row>
    <row r="6179" spans="1:10" x14ac:dyDescent="0.35">
      <c r="A6179" s="1">
        <v>40346</v>
      </c>
      <c r="B6179">
        <f t="shared" si="864"/>
        <v>2010</v>
      </c>
      <c r="C6179">
        <f t="shared" si="865"/>
        <v>6</v>
      </c>
      <c r="D6179" t="str">
        <f t="shared" si="866"/>
        <v>June</v>
      </c>
      <c r="E6179" t="str">
        <f t="shared" si="867"/>
        <v>Q2</v>
      </c>
      <c r="F6179" t="str">
        <f t="shared" si="868"/>
        <v>2010-Jun</v>
      </c>
      <c r="G6179">
        <f t="shared" si="869"/>
        <v>5</v>
      </c>
      <c r="H6179" t="str">
        <f t="shared" si="870"/>
        <v>Thursday</v>
      </c>
      <c r="I6179" t="str">
        <f t="shared" si="871"/>
        <v>FM3</v>
      </c>
      <c r="J6179" t="str">
        <f t="shared" si="872"/>
        <v>FQ1</v>
      </c>
    </row>
    <row r="6180" spans="1:10" x14ac:dyDescent="0.35">
      <c r="A6180" s="1">
        <v>42899</v>
      </c>
      <c r="B6180">
        <f t="shared" si="864"/>
        <v>2017</v>
      </c>
      <c r="C6180">
        <f t="shared" si="865"/>
        <v>6</v>
      </c>
      <c r="D6180" t="str">
        <f t="shared" si="866"/>
        <v>June</v>
      </c>
      <c r="E6180" t="str">
        <f t="shared" si="867"/>
        <v>Q2</v>
      </c>
      <c r="F6180" t="str">
        <f t="shared" si="868"/>
        <v>2017-Jun</v>
      </c>
      <c r="G6180">
        <f t="shared" si="869"/>
        <v>3</v>
      </c>
      <c r="H6180" t="str">
        <f t="shared" si="870"/>
        <v>Tuesday</v>
      </c>
      <c r="I6180" t="str">
        <f t="shared" si="871"/>
        <v>FM3</v>
      </c>
      <c r="J6180" t="str">
        <f t="shared" si="872"/>
        <v>FQ1</v>
      </c>
    </row>
    <row r="6181" spans="1:10" x14ac:dyDescent="0.35">
      <c r="A6181" s="1">
        <v>41086</v>
      </c>
      <c r="B6181">
        <f t="shared" si="864"/>
        <v>2012</v>
      </c>
      <c r="C6181">
        <f t="shared" si="865"/>
        <v>6</v>
      </c>
      <c r="D6181" t="str">
        <f t="shared" si="866"/>
        <v>June</v>
      </c>
      <c r="E6181" t="str">
        <f t="shared" si="867"/>
        <v>Q2</v>
      </c>
      <c r="F6181" t="str">
        <f t="shared" si="868"/>
        <v>2012-Jun</v>
      </c>
      <c r="G6181">
        <f t="shared" si="869"/>
        <v>3</v>
      </c>
      <c r="H6181" t="str">
        <f t="shared" si="870"/>
        <v>Tuesday</v>
      </c>
      <c r="I6181" t="str">
        <f t="shared" si="871"/>
        <v>FM3</v>
      </c>
      <c r="J6181" t="str">
        <f t="shared" si="872"/>
        <v>FQ1</v>
      </c>
    </row>
    <row r="6182" spans="1:10" x14ac:dyDescent="0.35">
      <c r="A6182" s="1">
        <v>42541</v>
      </c>
      <c r="B6182">
        <f t="shared" si="864"/>
        <v>2016</v>
      </c>
      <c r="C6182">
        <f t="shared" si="865"/>
        <v>6</v>
      </c>
      <c r="D6182" t="str">
        <f t="shared" si="866"/>
        <v>June</v>
      </c>
      <c r="E6182" t="str">
        <f t="shared" si="867"/>
        <v>Q2</v>
      </c>
      <c r="F6182" t="str">
        <f t="shared" si="868"/>
        <v>2016-Jun</v>
      </c>
      <c r="G6182">
        <f t="shared" si="869"/>
        <v>2</v>
      </c>
      <c r="H6182" t="str">
        <f t="shared" si="870"/>
        <v>Monday</v>
      </c>
      <c r="I6182" t="str">
        <f t="shared" si="871"/>
        <v>FM3</v>
      </c>
      <c r="J6182" t="str">
        <f t="shared" si="872"/>
        <v>FQ1</v>
      </c>
    </row>
    <row r="6183" spans="1:10" x14ac:dyDescent="0.35">
      <c r="A6183" s="1">
        <v>43262</v>
      </c>
      <c r="B6183">
        <f t="shared" si="864"/>
        <v>2018</v>
      </c>
      <c r="C6183">
        <f t="shared" si="865"/>
        <v>6</v>
      </c>
      <c r="D6183" t="str">
        <f t="shared" si="866"/>
        <v>June</v>
      </c>
      <c r="E6183" t="str">
        <f t="shared" si="867"/>
        <v>Q2</v>
      </c>
      <c r="F6183" t="str">
        <f t="shared" si="868"/>
        <v>2018-Jun</v>
      </c>
      <c r="G6183">
        <f t="shared" si="869"/>
        <v>2</v>
      </c>
      <c r="H6183" t="str">
        <f t="shared" si="870"/>
        <v>Monday</v>
      </c>
      <c r="I6183" t="str">
        <f t="shared" si="871"/>
        <v>FM3</v>
      </c>
      <c r="J6183" t="str">
        <f t="shared" si="872"/>
        <v>FQ1</v>
      </c>
    </row>
    <row r="6184" spans="1:10" x14ac:dyDescent="0.35">
      <c r="A6184" s="1">
        <v>40715</v>
      </c>
      <c r="B6184">
        <f t="shared" si="864"/>
        <v>2011</v>
      </c>
      <c r="C6184">
        <f t="shared" si="865"/>
        <v>6</v>
      </c>
      <c r="D6184" t="str">
        <f t="shared" si="866"/>
        <v>June</v>
      </c>
      <c r="E6184" t="str">
        <f t="shared" si="867"/>
        <v>Q2</v>
      </c>
      <c r="F6184" t="str">
        <f t="shared" si="868"/>
        <v>2011-Jun</v>
      </c>
      <c r="G6184">
        <f t="shared" si="869"/>
        <v>3</v>
      </c>
      <c r="H6184" t="str">
        <f t="shared" si="870"/>
        <v>Tuesday</v>
      </c>
      <c r="I6184" t="str">
        <f t="shared" si="871"/>
        <v>FM3</v>
      </c>
      <c r="J6184" t="str">
        <f t="shared" si="872"/>
        <v>FQ1</v>
      </c>
    </row>
    <row r="6185" spans="1:10" x14ac:dyDescent="0.35">
      <c r="A6185" s="1">
        <v>42872</v>
      </c>
      <c r="B6185">
        <f t="shared" si="864"/>
        <v>2017</v>
      </c>
      <c r="C6185">
        <f t="shared" si="865"/>
        <v>5</v>
      </c>
      <c r="D6185" t="str">
        <f t="shared" si="866"/>
        <v>May</v>
      </c>
      <c r="E6185" t="str">
        <f t="shared" si="867"/>
        <v>Q2</v>
      </c>
      <c r="F6185" t="str">
        <f t="shared" si="868"/>
        <v>2017-May</v>
      </c>
      <c r="G6185">
        <f t="shared" si="869"/>
        <v>4</v>
      </c>
      <c r="H6185" t="str">
        <f t="shared" si="870"/>
        <v>Wednesday</v>
      </c>
      <c r="I6185" t="str">
        <f t="shared" si="871"/>
        <v>FM2</v>
      </c>
      <c r="J6185" t="str">
        <f t="shared" si="872"/>
        <v>FQ1</v>
      </c>
    </row>
    <row r="6186" spans="1:10" x14ac:dyDescent="0.35">
      <c r="A6186" s="1">
        <v>42518</v>
      </c>
      <c r="B6186">
        <f t="shared" si="864"/>
        <v>2016</v>
      </c>
      <c r="C6186">
        <f t="shared" si="865"/>
        <v>5</v>
      </c>
      <c r="D6186" t="str">
        <f t="shared" si="866"/>
        <v>May</v>
      </c>
      <c r="E6186" t="str">
        <f t="shared" si="867"/>
        <v>Q2</v>
      </c>
      <c r="F6186" t="str">
        <f t="shared" si="868"/>
        <v>2016-May</v>
      </c>
      <c r="G6186">
        <f t="shared" si="869"/>
        <v>7</v>
      </c>
      <c r="H6186" t="str">
        <f t="shared" si="870"/>
        <v>Saturday</v>
      </c>
      <c r="I6186" t="str">
        <f t="shared" si="871"/>
        <v>FM2</v>
      </c>
      <c r="J6186" t="str">
        <f t="shared" si="872"/>
        <v>FQ1</v>
      </c>
    </row>
    <row r="6187" spans="1:10" x14ac:dyDescent="0.35">
      <c r="A6187" s="1">
        <v>41034</v>
      </c>
      <c r="B6187">
        <f t="shared" si="864"/>
        <v>2012</v>
      </c>
      <c r="C6187">
        <f t="shared" si="865"/>
        <v>5</v>
      </c>
      <c r="D6187" t="str">
        <f t="shared" si="866"/>
        <v>May</v>
      </c>
      <c r="E6187" t="str">
        <f t="shared" si="867"/>
        <v>Q2</v>
      </c>
      <c r="F6187" t="str">
        <f t="shared" si="868"/>
        <v>2012-May</v>
      </c>
      <c r="G6187">
        <f t="shared" si="869"/>
        <v>7</v>
      </c>
      <c r="H6187" t="str">
        <f t="shared" si="870"/>
        <v>Saturday</v>
      </c>
      <c r="I6187" t="str">
        <f t="shared" si="871"/>
        <v>FM2</v>
      </c>
      <c r="J6187" t="str">
        <f t="shared" si="872"/>
        <v>FQ1</v>
      </c>
    </row>
    <row r="6188" spans="1:10" x14ac:dyDescent="0.35">
      <c r="A6188" s="1">
        <v>42127</v>
      </c>
      <c r="B6188">
        <f t="shared" si="864"/>
        <v>2015</v>
      </c>
      <c r="C6188">
        <f t="shared" si="865"/>
        <v>5</v>
      </c>
      <c r="D6188" t="str">
        <f t="shared" si="866"/>
        <v>May</v>
      </c>
      <c r="E6188" t="str">
        <f t="shared" si="867"/>
        <v>Q2</v>
      </c>
      <c r="F6188" t="str">
        <f t="shared" si="868"/>
        <v>2015-May</v>
      </c>
      <c r="G6188">
        <f t="shared" si="869"/>
        <v>1</v>
      </c>
      <c r="H6188" t="str">
        <f t="shared" si="870"/>
        <v>Sunday</v>
      </c>
      <c r="I6188" t="str">
        <f t="shared" si="871"/>
        <v>FM2</v>
      </c>
      <c r="J6188" t="str">
        <f t="shared" si="872"/>
        <v>FQ1</v>
      </c>
    </row>
    <row r="6189" spans="1:10" x14ac:dyDescent="0.35">
      <c r="A6189" s="1">
        <v>41771</v>
      </c>
      <c r="B6189">
        <f t="shared" si="864"/>
        <v>2014</v>
      </c>
      <c r="C6189">
        <f t="shared" si="865"/>
        <v>5</v>
      </c>
      <c r="D6189" t="str">
        <f t="shared" si="866"/>
        <v>May</v>
      </c>
      <c r="E6189" t="str">
        <f t="shared" si="867"/>
        <v>Q2</v>
      </c>
      <c r="F6189" t="str">
        <f t="shared" si="868"/>
        <v>2014-May</v>
      </c>
      <c r="G6189">
        <f t="shared" si="869"/>
        <v>2</v>
      </c>
      <c r="H6189" t="str">
        <f t="shared" si="870"/>
        <v>Monday</v>
      </c>
      <c r="I6189" t="str">
        <f t="shared" si="871"/>
        <v>FM2</v>
      </c>
      <c r="J6189" t="str">
        <f t="shared" si="872"/>
        <v>FQ1</v>
      </c>
    </row>
    <row r="6190" spans="1:10" x14ac:dyDescent="0.35">
      <c r="A6190" s="1">
        <v>42511</v>
      </c>
      <c r="B6190">
        <f t="shared" si="864"/>
        <v>2016</v>
      </c>
      <c r="C6190">
        <f t="shared" si="865"/>
        <v>5</v>
      </c>
      <c r="D6190" t="str">
        <f t="shared" si="866"/>
        <v>May</v>
      </c>
      <c r="E6190" t="str">
        <f t="shared" si="867"/>
        <v>Q2</v>
      </c>
      <c r="F6190" t="str">
        <f t="shared" si="868"/>
        <v>2016-May</v>
      </c>
      <c r="G6190">
        <f t="shared" si="869"/>
        <v>7</v>
      </c>
      <c r="H6190" t="str">
        <f t="shared" si="870"/>
        <v>Saturday</v>
      </c>
      <c r="I6190" t="str">
        <f t="shared" si="871"/>
        <v>FM2</v>
      </c>
      <c r="J6190" t="str">
        <f t="shared" si="872"/>
        <v>FQ1</v>
      </c>
    </row>
    <row r="6191" spans="1:10" x14ac:dyDescent="0.35">
      <c r="A6191" s="1">
        <v>41051</v>
      </c>
      <c r="B6191">
        <f t="shared" si="864"/>
        <v>2012</v>
      </c>
      <c r="C6191">
        <f t="shared" si="865"/>
        <v>5</v>
      </c>
      <c r="D6191" t="str">
        <f t="shared" si="866"/>
        <v>May</v>
      </c>
      <c r="E6191" t="str">
        <f t="shared" si="867"/>
        <v>Q2</v>
      </c>
      <c r="F6191" t="str">
        <f t="shared" si="868"/>
        <v>2012-May</v>
      </c>
      <c r="G6191">
        <f t="shared" si="869"/>
        <v>3</v>
      </c>
      <c r="H6191" t="str">
        <f t="shared" si="870"/>
        <v>Tuesday</v>
      </c>
      <c r="I6191" t="str">
        <f t="shared" si="871"/>
        <v>FM2</v>
      </c>
      <c r="J6191" t="str">
        <f t="shared" si="872"/>
        <v>FQ1</v>
      </c>
    </row>
    <row r="6192" spans="1:10" x14ac:dyDescent="0.35">
      <c r="A6192" s="1">
        <v>42137</v>
      </c>
      <c r="B6192">
        <f t="shared" si="864"/>
        <v>2015</v>
      </c>
      <c r="C6192">
        <f t="shared" si="865"/>
        <v>5</v>
      </c>
      <c r="D6192" t="str">
        <f t="shared" si="866"/>
        <v>May</v>
      </c>
      <c r="E6192" t="str">
        <f t="shared" si="867"/>
        <v>Q2</v>
      </c>
      <c r="F6192" t="str">
        <f t="shared" si="868"/>
        <v>2015-May</v>
      </c>
      <c r="G6192">
        <f t="shared" si="869"/>
        <v>4</v>
      </c>
      <c r="H6192" t="str">
        <f t="shared" si="870"/>
        <v>Wednesday</v>
      </c>
      <c r="I6192" t="str">
        <f t="shared" si="871"/>
        <v>FM2</v>
      </c>
      <c r="J6192" t="str">
        <f t="shared" si="872"/>
        <v>FQ1</v>
      </c>
    </row>
    <row r="6193" spans="1:10" x14ac:dyDescent="0.35">
      <c r="A6193" s="1">
        <v>43223</v>
      </c>
      <c r="B6193">
        <f t="shared" si="864"/>
        <v>2018</v>
      </c>
      <c r="C6193">
        <f t="shared" si="865"/>
        <v>5</v>
      </c>
      <c r="D6193" t="str">
        <f t="shared" si="866"/>
        <v>May</v>
      </c>
      <c r="E6193" t="str">
        <f t="shared" si="867"/>
        <v>Q2</v>
      </c>
      <c r="F6193" t="str">
        <f t="shared" si="868"/>
        <v>2018-May</v>
      </c>
      <c r="G6193">
        <f t="shared" si="869"/>
        <v>5</v>
      </c>
      <c r="H6193" t="str">
        <f t="shared" si="870"/>
        <v>Thursday</v>
      </c>
      <c r="I6193" t="str">
        <f t="shared" si="871"/>
        <v>FM2</v>
      </c>
      <c r="J6193" t="str">
        <f t="shared" si="872"/>
        <v>FQ1</v>
      </c>
    </row>
    <row r="6194" spans="1:10" x14ac:dyDescent="0.35">
      <c r="A6194" s="1">
        <v>41411</v>
      </c>
      <c r="B6194">
        <f t="shared" si="864"/>
        <v>2013</v>
      </c>
      <c r="C6194">
        <f t="shared" si="865"/>
        <v>5</v>
      </c>
      <c r="D6194" t="str">
        <f t="shared" si="866"/>
        <v>May</v>
      </c>
      <c r="E6194" t="str">
        <f t="shared" si="867"/>
        <v>Q2</v>
      </c>
      <c r="F6194" t="str">
        <f t="shared" si="868"/>
        <v>2013-May</v>
      </c>
      <c r="G6194">
        <f t="shared" si="869"/>
        <v>6</v>
      </c>
      <c r="H6194" t="str">
        <f t="shared" si="870"/>
        <v>Friday</v>
      </c>
      <c r="I6194" t="str">
        <f t="shared" si="871"/>
        <v>FM2</v>
      </c>
      <c r="J6194" t="str">
        <f t="shared" si="872"/>
        <v>FQ1</v>
      </c>
    </row>
    <row r="6195" spans="1:10" x14ac:dyDescent="0.35">
      <c r="A6195" s="1">
        <v>40675</v>
      </c>
      <c r="B6195">
        <f t="shared" si="864"/>
        <v>2011</v>
      </c>
      <c r="C6195">
        <f t="shared" si="865"/>
        <v>5</v>
      </c>
      <c r="D6195" t="str">
        <f t="shared" si="866"/>
        <v>May</v>
      </c>
      <c r="E6195" t="str">
        <f t="shared" si="867"/>
        <v>Q2</v>
      </c>
      <c r="F6195" t="str">
        <f t="shared" si="868"/>
        <v>2011-May</v>
      </c>
      <c r="G6195">
        <f t="shared" si="869"/>
        <v>5</v>
      </c>
      <c r="H6195" t="str">
        <f t="shared" si="870"/>
        <v>Thursday</v>
      </c>
      <c r="I6195" t="str">
        <f t="shared" si="871"/>
        <v>FM2</v>
      </c>
      <c r="J6195" t="str">
        <f t="shared" si="872"/>
        <v>FQ1</v>
      </c>
    </row>
    <row r="6196" spans="1:10" x14ac:dyDescent="0.35">
      <c r="A6196" s="1">
        <v>41421</v>
      </c>
      <c r="B6196">
        <f t="shared" si="864"/>
        <v>2013</v>
      </c>
      <c r="C6196">
        <f t="shared" si="865"/>
        <v>5</v>
      </c>
      <c r="D6196" t="str">
        <f t="shared" si="866"/>
        <v>May</v>
      </c>
      <c r="E6196" t="str">
        <f t="shared" si="867"/>
        <v>Q2</v>
      </c>
      <c r="F6196" t="str">
        <f t="shared" si="868"/>
        <v>2013-May</v>
      </c>
      <c r="G6196">
        <f t="shared" si="869"/>
        <v>2</v>
      </c>
      <c r="H6196" t="str">
        <f t="shared" si="870"/>
        <v>Monday</v>
      </c>
      <c r="I6196" t="str">
        <f t="shared" si="871"/>
        <v>FM2</v>
      </c>
      <c r="J6196" t="str">
        <f t="shared" si="872"/>
        <v>FQ1</v>
      </c>
    </row>
    <row r="6197" spans="1:10" x14ac:dyDescent="0.35">
      <c r="A6197" s="1">
        <v>42869</v>
      </c>
      <c r="B6197">
        <f t="shared" si="864"/>
        <v>2017</v>
      </c>
      <c r="C6197">
        <f t="shared" si="865"/>
        <v>5</v>
      </c>
      <c r="D6197" t="str">
        <f t="shared" si="866"/>
        <v>May</v>
      </c>
      <c r="E6197" t="str">
        <f t="shared" si="867"/>
        <v>Q2</v>
      </c>
      <c r="F6197" t="str">
        <f t="shared" si="868"/>
        <v>2017-May</v>
      </c>
      <c r="G6197">
        <f t="shared" si="869"/>
        <v>1</v>
      </c>
      <c r="H6197" t="str">
        <f t="shared" si="870"/>
        <v>Sunday</v>
      </c>
      <c r="I6197" t="str">
        <f t="shared" si="871"/>
        <v>FM2</v>
      </c>
      <c r="J6197" t="str">
        <f t="shared" si="872"/>
        <v>FQ1</v>
      </c>
    </row>
    <row r="6198" spans="1:10" x14ac:dyDescent="0.35">
      <c r="A6198" s="1">
        <v>41731</v>
      </c>
      <c r="B6198">
        <f t="shared" si="864"/>
        <v>2014</v>
      </c>
      <c r="C6198">
        <f t="shared" si="865"/>
        <v>4</v>
      </c>
      <c r="D6198" t="str">
        <f t="shared" si="866"/>
        <v>April</v>
      </c>
      <c r="E6198" t="str">
        <f t="shared" si="867"/>
        <v>Q2</v>
      </c>
      <c r="F6198" t="str">
        <f t="shared" si="868"/>
        <v>2014-Apr</v>
      </c>
      <c r="G6198">
        <f t="shared" si="869"/>
        <v>4</v>
      </c>
      <c r="H6198" t="str">
        <f t="shared" si="870"/>
        <v>Wednesday</v>
      </c>
      <c r="I6198" t="str">
        <f t="shared" si="871"/>
        <v>FM1</v>
      </c>
      <c r="J6198" t="str">
        <f t="shared" si="872"/>
        <v>FQ1</v>
      </c>
    </row>
    <row r="6199" spans="1:10" x14ac:dyDescent="0.35">
      <c r="A6199" s="1">
        <v>43197</v>
      </c>
      <c r="B6199">
        <f t="shared" si="864"/>
        <v>2018</v>
      </c>
      <c r="C6199">
        <f t="shared" si="865"/>
        <v>4</v>
      </c>
      <c r="D6199" t="str">
        <f t="shared" si="866"/>
        <v>April</v>
      </c>
      <c r="E6199" t="str">
        <f t="shared" si="867"/>
        <v>Q2</v>
      </c>
      <c r="F6199" t="str">
        <f t="shared" si="868"/>
        <v>2018-Apr</v>
      </c>
      <c r="G6199">
        <f t="shared" si="869"/>
        <v>7</v>
      </c>
      <c r="H6199" t="str">
        <f t="shared" si="870"/>
        <v>Saturday</v>
      </c>
      <c r="I6199" t="str">
        <f t="shared" si="871"/>
        <v>FM1</v>
      </c>
      <c r="J6199" t="str">
        <f t="shared" si="872"/>
        <v>FQ1</v>
      </c>
    </row>
    <row r="6200" spans="1:10" x14ac:dyDescent="0.35">
      <c r="A6200" s="1">
        <v>42476</v>
      </c>
      <c r="B6200">
        <f t="shared" si="864"/>
        <v>2016</v>
      </c>
      <c r="C6200">
        <f t="shared" si="865"/>
        <v>4</v>
      </c>
      <c r="D6200" t="str">
        <f t="shared" si="866"/>
        <v>April</v>
      </c>
      <c r="E6200" t="str">
        <f t="shared" si="867"/>
        <v>Q2</v>
      </c>
      <c r="F6200" t="str">
        <f t="shared" si="868"/>
        <v>2016-Apr</v>
      </c>
      <c r="G6200">
        <f t="shared" si="869"/>
        <v>7</v>
      </c>
      <c r="H6200" t="str">
        <f t="shared" si="870"/>
        <v>Saturday</v>
      </c>
      <c r="I6200" t="str">
        <f t="shared" si="871"/>
        <v>FM1</v>
      </c>
      <c r="J6200" t="str">
        <f t="shared" si="872"/>
        <v>FQ1</v>
      </c>
    </row>
    <row r="6201" spans="1:10" x14ac:dyDescent="0.35">
      <c r="A6201" s="1">
        <v>42830</v>
      </c>
      <c r="B6201">
        <f t="shared" si="864"/>
        <v>2017</v>
      </c>
      <c r="C6201">
        <f t="shared" si="865"/>
        <v>4</v>
      </c>
      <c r="D6201" t="str">
        <f t="shared" si="866"/>
        <v>April</v>
      </c>
      <c r="E6201" t="str">
        <f t="shared" si="867"/>
        <v>Q2</v>
      </c>
      <c r="F6201" t="str">
        <f t="shared" si="868"/>
        <v>2017-Apr</v>
      </c>
      <c r="G6201">
        <f t="shared" si="869"/>
        <v>4</v>
      </c>
      <c r="H6201" t="str">
        <f t="shared" si="870"/>
        <v>Wednesday</v>
      </c>
      <c r="I6201" t="str">
        <f t="shared" si="871"/>
        <v>FM1</v>
      </c>
      <c r="J6201" t="str">
        <f t="shared" si="872"/>
        <v>FQ1</v>
      </c>
    </row>
    <row r="6202" spans="1:10" x14ac:dyDescent="0.35">
      <c r="A6202" s="1">
        <v>42089</v>
      </c>
      <c r="B6202">
        <f t="shared" si="864"/>
        <v>2015</v>
      </c>
      <c r="C6202">
        <f t="shared" si="865"/>
        <v>3</v>
      </c>
      <c r="D6202" t="str">
        <f t="shared" si="866"/>
        <v>March</v>
      </c>
      <c r="E6202" t="str">
        <f t="shared" si="867"/>
        <v>Q1</v>
      </c>
      <c r="F6202" t="str">
        <f t="shared" si="868"/>
        <v>2015-Mar</v>
      </c>
      <c r="G6202">
        <f t="shared" si="869"/>
        <v>5</v>
      </c>
      <c r="H6202" t="str">
        <f t="shared" si="870"/>
        <v>Thursday</v>
      </c>
      <c r="I6202" t="str">
        <f t="shared" si="871"/>
        <v>FM12</v>
      </c>
      <c r="J6202" t="str">
        <f t="shared" si="872"/>
        <v>FQ4</v>
      </c>
    </row>
    <row r="6203" spans="1:10" x14ac:dyDescent="0.35">
      <c r="A6203" s="1">
        <v>40992</v>
      </c>
      <c r="B6203">
        <f t="shared" si="864"/>
        <v>2012</v>
      </c>
      <c r="C6203">
        <f t="shared" si="865"/>
        <v>3</v>
      </c>
      <c r="D6203" t="str">
        <f t="shared" si="866"/>
        <v>March</v>
      </c>
      <c r="E6203" t="str">
        <f t="shared" si="867"/>
        <v>Q1</v>
      </c>
      <c r="F6203" t="str">
        <f t="shared" si="868"/>
        <v>2012-Mar</v>
      </c>
      <c r="G6203">
        <f t="shared" si="869"/>
        <v>7</v>
      </c>
      <c r="H6203" t="str">
        <f t="shared" si="870"/>
        <v>Saturday</v>
      </c>
      <c r="I6203" t="str">
        <f t="shared" si="871"/>
        <v>FM12</v>
      </c>
      <c r="J6203" t="str">
        <f t="shared" si="872"/>
        <v>FQ4</v>
      </c>
    </row>
    <row r="6204" spans="1:10" x14ac:dyDescent="0.35">
      <c r="A6204" s="1">
        <v>42448</v>
      </c>
      <c r="B6204">
        <f t="shared" si="864"/>
        <v>2016</v>
      </c>
      <c r="C6204">
        <f t="shared" si="865"/>
        <v>3</v>
      </c>
      <c r="D6204" t="str">
        <f t="shared" si="866"/>
        <v>March</v>
      </c>
      <c r="E6204" t="str">
        <f t="shared" si="867"/>
        <v>Q1</v>
      </c>
      <c r="F6204" t="str">
        <f t="shared" si="868"/>
        <v>2016-Mar</v>
      </c>
      <c r="G6204">
        <f t="shared" si="869"/>
        <v>7</v>
      </c>
      <c r="H6204" t="str">
        <f t="shared" si="870"/>
        <v>Saturday</v>
      </c>
      <c r="I6204" t="str">
        <f t="shared" si="871"/>
        <v>FM12</v>
      </c>
      <c r="J6204" t="str">
        <f t="shared" si="872"/>
        <v>FQ4</v>
      </c>
    </row>
    <row r="6205" spans="1:10" x14ac:dyDescent="0.35">
      <c r="A6205" s="1">
        <v>40606</v>
      </c>
      <c r="B6205">
        <f t="shared" si="864"/>
        <v>2011</v>
      </c>
      <c r="C6205">
        <f t="shared" si="865"/>
        <v>3</v>
      </c>
      <c r="D6205" t="str">
        <f t="shared" si="866"/>
        <v>March</v>
      </c>
      <c r="E6205" t="str">
        <f t="shared" si="867"/>
        <v>Q1</v>
      </c>
      <c r="F6205" t="str">
        <f t="shared" si="868"/>
        <v>2011-Mar</v>
      </c>
      <c r="G6205">
        <f t="shared" si="869"/>
        <v>6</v>
      </c>
      <c r="H6205" t="str">
        <f t="shared" si="870"/>
        <v>Friday</v>
      </c>
      <c r="I6205" t="str">
        <f t="shared" si="871"/>
        <v>FM12</v>
      </c>
      <c r="J6205" t="str">
        <f t="shared" si="872"/>
        <v>FQ4</v>
      </c>
    </row>
    <row r="6206" spans="1:10" x14ac:dyDescent="0.35">
      <c r="A6206" s="1">
        <v>40260</v>
      </c>
      <c r="B6206">
        <f t="shared" si="864"/>
        <v>2010</v>
      </c>
      <c r="C6206">
        <f t="shared" si="865"/>
        <v>3</v>
      </c>
      <c r="D6206" t="str">
        <f t="shared" si="866"/>
        <v>March</v>
      </c>
      <c r="E6206" t="str">
        <f t="shared" si="867"/>
        <v>Q1</v>
      </c>
      <c r="F6206" t="str">
        <f t="shared" si="868"/>
        <v>2010-Mar</v>
      </c>
      <c r="G6206">
        <f t="shared" si="869"/>
        <v>3</v>
      </c>
      <c r="H6206" t="str">
        <f t="shared" si="870"/>
        <v>Tuesday</v>
      </c>
      <c r="I6206" t="str">
        <f t="shared" si="871"/>
        <v>FM12</v>
      </c>
      <c r="J6206" t="str">
        <f t="shared" si="872"/>
        <v>FQ4</v>
      </c>
    </row>
    <row r="6207" spans="1:10" x14ac:dyDescent="0.35">
      <c r="A6207" s="1">
        <v>42431</v>
      </c>
      <c r="B6207">
        <f t="shared" si="864"/>
        <v>2016</v>
      </c>
      <c r="C6207">
        <f t="shared" si="865"/>
        <v>3</v>
      </c>
      <c r="D6207" t="str">
        <f t="shared" si="866"/>
        <v>March</v>
      </c>
      <c r="E6207" t="str">
        <f t="shared" si="867"/>
        <v>Q1</v>
      </c>
      <c r="F6207" t="str">
        <f t="shared" si="868"/>
        <v>2016-Mar</v>
      </c>
      <c r="G6207">
        <f t="shared" si="869"/>
        <v>4</v>
      </c>
      <c r="H6207" t="str">
        <f t="shared" si="870"/>
        <v>Wednesday</v>
      </c>
      <c r="I6207" t="str">
        <f t="shared" si="871"/>
        <v>FM12</v>
      </c>
      <c r="J6207" t="str">
        <f t="shared" si="872"/>
        <v>FQ4</v>
      </c>
    </row>
    <row r="6208" spans="1:10" x14ac:dyDescent="0.35">
      <c r="A6208" s="1">
        <v>40257</v>
      </c>
      <c r="B6208">
        <f t="shared" si="864"/>
        <v>2010</v>
      </c>
      <c r="C6208">
        <f t="shared" si="865"/>
        <v>3</v>
      </c>
      <c r="D6208" t="str">
        <f t="shared" si="866"/>
        <v>March</v>
      </c>
      <c r="E6208" t="str">
        <f t="shared" si="867"/>
        <v>Q1</v>
      </c>
      <c r="F6208" t="str">
        <f t="shared" si="868"/>
        <v>2010-Mar</v>
      </c>
      <c r="G6208">
        <f t="shared" si="869"/>
        <v>7</v>
      </c>
      <c r="H6208" t="str">
        <f t="shared" si="870"/>
        <v>Saturday</v>
      </c>
      <c r="I6208" t="str">
        <f t="shared" si="871"/>
        <v>FM12</v>
      </c>
      <c r="J6208" t="str">
        <f t="shared" si="872"/>
        <v>FQ4</v>
      </c>
    </row>
    <row r="6209" spans="1:10" x14ac:dyDescent="0.35">
      <c r="A6209" s="1">
        <v>40974</v>
      </c>
      <c r="B6209">
        <f t="shared" si="864"/>
        <v>2012</v>
      </c>
      <c r="C6209">
        <f t="shared" si="865"/>
        <v>3</v>
      </c>
      <c r="D6209" t="str">
        <f t="shared" si="866"/>
        <v>March</v>
      </c>
      <c r="E6209" t="str">
        <f t="shared" si="867"/>
        <v>Q1</v>
      </c>
      <c r="F6209" t="str">
        <f t="shared" si="868"/>
        <v>2012-Mar</v>
      </c>
      <c r="G6209">
        <f t="shared" si="869"/>
        <v>3</v>
      </c>
      <c r="H6209" t="str">
        <f t="shared" si="870"/>
        <v>Tuesday</v>
      </c>
      <c r="I6209" t="str">
        <f t="shared" si="871"/>
        <v>FM12</v>
      </c>
      <c r="J6209" t="str">
        <f t="shared" si="872"/>
        <v>FQ4</v>
      </c>
    </row>
    <row r="6210" spans="1:10" x14ac:dyDescent="0.35">
      <c r="A6210" s="1">
        <v>41354</v>
      </c>
      <c r="B6210">
        <f t="shared" si="864"/>
        <v>2013</v>
      </c>
      <c r="C6210">
        <f t="shared" si="865"/>
        <v>3</v>
      </c>
      <c r="D6210" t="str">
        <f t="shared" si="866"/>
        <v>March</v>
      </c>
      <c r="E6210" t="str">
        <f t="shared" si="867"/>
        <v>Q1</v>
      </c>
      <c r="F6210" t="str">
        <f t="shared" si="868"/>
        <v>2013-Mar</v>
      </c>
      <c r="G6210">
        <f t="shared" si="869"/>
        <v>5</v>
      </c>
      <c r="H6210" t="str">
        <f t="shared" si="870"/>
        <v>Thursday</v>
      </c>
      <c r="I6210" t="str">
        <f t="shared" si="871"/>
        <v>FM12</v>
      </c>
      <c r="J6210" t="str">
        <f t="shared" si="872"/>
        <v>FQ4</v>
      </c>
    </row>
    <row r="6211" spans="1:10" x14ac:dyDescent="0.35">
      <c r="A6211" s="1">
        <v>42821</v>
      </c>
      <c r="B6211">
        <f t="shared" ref="B6211:B6274" si="873">YEAR(A6211)</f>
        <v>2017</v>
      </c>
      <c r="C6211">
        <f t="shared" ref="C6211:C6274" si="874">MONTH(A6211)</f>
        <v>3</v>
      </c>
      <c r="D6211" t="str">
        <f t="shared" ref="D6211:D6274" si="875">TEXT(A6211,"mmmm")</f>
        <v>March</v>
      </c>
      <c r="E6211" t="str">
        <f t="shared" ref="E6211:E6274" si="876">"Q" &amp; INT((MONTH(A6211)-1)/3) + 1</f>
        <v>Q1</v>
      </c>
      <c r="F6211" t="str">
        <f t="shared" ref="F6211:F6274" si="877">YEAR(A6211) &amp; "-" &amp; TEXT(A6211,"mmm")</f>
        <v>2017-Mar</v>
      </c>
      <c r="G6211">
        <f t="shared" ref="G6211:G6274" si="878">WEEKDAY(A6211,1)</f>
        <v>2</v>
      </c>
      <c r="H6211" t="str">
        <f t="shared" ref="H6211:H6274" si="879">TEXT(A6211,"dddd")</f>
        <v>Monday</v>
      </c>
      <c r="I6211" t="str">
        <f t="shared" ref="I6211:I6274" si="880">"FM"&amp;MOD(MONTH(A6211)-4,12)+1</f>
        <v>FM12</v>
      </c>
      <c r="J6211" t="str">
        <f t="shared" ref="J6211:J6274" si="881">"FQ"&amp;INT((MOD(MONTH(A6211)-4,12))/3)+1</f>
        <v>FQ4</v>
      </c>
    </row>
    <row r="6212" spans="1:10" x14ac:dyDescent="0.35">
      <c r="A6212" s="1">
        <v>40987</v>
      </c>
      <c r="B6212">
        <f t="shared" si="873"/>
        <v>2012</v>
      </c>
      <c r="C6212">
        <f t="shared" si="874"/>
        <v>3</v>
      </c>
      <c r="D6212" t="str">
        <f t="shared" si="875"/>
        <v>March</v>
      </c>
      <c r="E6212" t="str">
        <f t="shared" si="876"/>
        <v>Q1</v>
      </c>
      <c r="F6212" t="str">
        <f t="shared" si="877"/>
        <v>2012-Mar</v>
      </c>
      <c r="G6212">
        <f t="shared" si="878"/>
        <v>2</v>
      </c>
      <c r="H6212" t="str">
        <f t="shared" si="879"/>
        <v>Monday</v>
      </c>
      <c r="I6212" t="str">
        <f t="shared" si="880"/>
        <v>FM12</v>
      </c>
      <c r="J6212" t="str">
        <f t="shared" si="881"/>
        <v>FQ4</v>
      </c>
    </row>
    <row r="6213" spans="1:10" x14ac:dyDescent="0.35">
      <c r="A6213" s="1">
        <v>40239</v>
      </c>
      <c r="B6213">
        <f t="shared" si="873"/>
        <v>2010</v>
      </c>
      <c r="C6213">
        <f t="shared" si="874"/>
        <v>3</v>
      </c>
      <c r="D6213" t="str">
        <f t="shared" si="875"/>
        <v>March</v>
      </c>
      <c r="E6213" t="str">
        <f t="shared" si="876"/>
        <v>Q1</v>
      </c>
      <c r="F6213" t="str">
        <f t="shared" si="877"/>
        <v>2010-Mar</v>
      </c>
      <c r="G6213">
        <f t="shared" si="878"/>
        <v>3</v>
      </c>
      <c r="H6213" t="str">
        <f t="shared" si="879"/>
        <v>Tuesday</v>
      </c>
      <c r="I6213" t="str">
        <f t="shared" si="880"/>
        <v>FM12</v>
      </c>
      <c r="J6213" t="str">
        <f t="shared" si="881"/>
        <v>FQ4</v>
      </c>
    </row>
    <row r="6214" spans="1:10" x14ac:dyDescent="0.35">
      <c r="A6214" s="1">
        <v>42456</v>
      </c>
      <c r="B6214">
        <f t="shared" si="873"/>
        <v>2016</v>
      </c>
      <c r="C6214">
        <f t="shared" si="874"/>
        <v>3</v>
      </c>
      <c r="D6214" t="str">
        <f t="shared" si="875"/>
        <v>March</v>
      </c>
      <c r="E6214" t="str">
        <f t="shared" si="876"/>
        <v>Q1</v>
      </c>
      <c r="F6214" t="str">
        <f t="shared" si="877"/>
        <v>2016-Mar</v>
      </c>
      <c r="G6214">
        <f t="shared" si="878"/>
        <v>1</v>
      </c>
      <c r="H6214" t="str">
        <f t="shared" si="879"/>
        <v>Sunday</v>
      </c>
      <c r="I6214" t="str">
        <f t="shared" si="880"/>
        <v>FM12</v>
      </c>
      <c r="J6214" t="str">
        <f t="shared" si="881"/>
        <v>FQ4</v>
      </c>
    </row>
    <row r="6215" spans="1:10" x14ac:dyDescent="0.35">
      <c r="A6215" s="1">
        <v>42442</v>
      </c>
      <c r="B6215">
        <f t="shared" si="873"/>
        <v>2016</v>
      </c>
      <c r="C6215">
        <f t="shared" si="874"/>
        <v>3</v>
      </c>
      <c r="D6215" t="str">
        <f t="shared" si="875"/>
        <v>March</v>
      </c>
      <c r="E6215" t="str">
        <f t="shared" si="876"/>
        <v>Q1</v>
      </c>
      <c r="F6215" t="str">
        <f t="shared" si="877"/>
        <v>2016-Mar</v>
      </c>
      <c r="G6215">
        <f t="shared" si="878"/>
        <v>1</v>
      </c>
      <c r="H6215" t="str">
        <f t="shared" si="879"/>
        <v>Sunday</v>
      </c>
      <c r="I6215" t="str">
        <f t="shared" si="880"/>
        <v>FM12</v>
      </c>
      <c r="J6215" t="str">
        <f t="shared" si="881"/>
        <v>FQ4</v>
      </c>
    </row>
    <row r="6216" spans="1:10" x14ac:dyDescent="0.35">
      <c r="A6216" s="1">
        <v>40955</v>
      </c>
      <c r="B6216">
        <f t="shared" si="873"/>
        <v>2012</v>
      </c>
      <c r="C6216">
        <f t="shared" si="874"/>
        <v>2</v>
      </c>
      <c r="D6216" t="str">
        <f t="shared" si="875"/>
        <v>February</v>
      </c>
      <c r="E6216" t="str">
        <f t="shared" si="876"/>
        <v>Q1</v>
      </c>
      <c r="F6216" t="str">
        <f t="shared" si="877"/>
        <v>2012-Feb</v>
      </c>
      <c r="G6216">
        <f t="shared" si="878"/>
        <v>5</v>
      </c>
      <c r="H6216" t="str">
        <f t="shared" si="879"/>
        <v>Thursday</v>
      </c>
      <c r="I6216" t="str">
        <f t="shared" si="880"/>
        <v>FM11</v>
      </c>
      <c r="J6216" t="str">
        <f t="shared" si="881"/>
        <v>FQ4</v>
      </c>
    </row>
    <row r="6217" spans="1:10" x14ac:dyDescent="0.35">
      <c r="A6217" s="1">
        <v>42412</v>
      </c>
      <c r="B6217">
        <f t="shared" si="873"/>
        <v>2016</v>
      </c>
      <c r="C6217">
        <f t="shared" si="874"/>
        <v>2</v>
      </c>
      <c r="D6217" t="str">
        <f t="shared" si="875"/>
        <v>February</v>
      </c>
      <c r="E6217" t="str">
        <f t="shared" si="876"/>
        <v>Q1</v>
      </c>
      <c r="F6217" t="str">
        <f t="shared" si="877"/>
        <v>2016-Feb</v>
      </c>
      <c r="G6217">
        <f t="shared" si="878"/>
        <v>6</v>
      </c>
      <c r="H6217" t="str">
        <f t="shared" si="879"/>
        <v>Friday</v>
      </c>
      <c r="I6217" t="str">
        <f t="shared" si="880"/>
        <v>FM11</v>
      </c>
      <c r="J6217" t="str">
        <f t="shared" si="881"/>
        <v>FQ4</v>
      </c>
    </row>
    <row r="6218" spans="1:10" x14ac:dyDescent="0.35">
      <c r="A6218" s="1">
        <v>42051</v>
      </c>
      <c r="B6218">
        <f t="shared" si="873"/>
        <v>2015</v>
      </c>
      <c r="C6218">
        <f t="shared" si="874"/>
        <v>2</v>
      </c>
      <c r="D6218" t="str">
        <f t="shared" si="875"/>
        <v>February</v>
      </c>
      <c r="E6218" t="str">
        <f t="shared" si="876"/>
        <v>Q1</v>
      </c>
      <c r="F6218" t="str">
        <f t="shared" si="877"/>
        <v>2015-Feb</v>
      </c>
      <c r="G6218">
        <f t="shared" si="878"/>
        <v>2</v>
      </c>
      <c r="H6218" t="str">
        <f t="shared" si="879"/>
        <v>Monday</v>
      </c>
      <c r="I6218" t="str">
        <f t="shared" si="880"/>
        <v>FM11</v>
      </c>
      <c r="J6218" t="str">
        <f t="shared" si="881"/>
        <v>FQ4</v>
      </c>
    </row>
    <row r="6219" spans="1:10" x14ac:dyDescent="0.35">
      <c r="A6219" s="1">
        <v>40213</v>
      </c>
      <c r="B6219">
        <f t="shared" si="873"/>
        <v>2010</v>
      </c>
      <c r="C6219">
        <f t="shared" si="874"/>
        <v>2</v>
      </c>
      <c r="D6219" t="str">
        <f t="shared" si="875"/>
        <v>February</v>
      </c>
      <c r="E6219" t="str">
        <f t="shared" si="876"/>
        <v>Q1</v>
      </c>
      <c r="F6219" t="str">
        <f t="shared" si="877"/>
        <v>2010-Feb</v>
      </c>
      <c r="G6219">
        <f t="shared" si="878"/>
        <v>5</v>
      </c>
      <c r="H6219" t="str">
        <f t="shared" si="879"/>
        <v>Thursday</v>
      </c>
      <c r="I6219" t="str">
        <f t="shared" si="880"/>
        <v>FM11</v>
      </c>
      <c r="J6219" t="str">
        <f t="shared" si="881"/>
        <v>FQ4</v>
      </c>
    </row>
    <row r="6220" spans="1:10" x14ac:dyDescent="0.35">
      <c r="A6220" s="1">
        <v>41696</v>
      </c>
      <c r="B6220">
        <f t="shared" si="873"/>
        <v>2014</v>
      </c>
      <c r="C6220">
        <f t="shared" si="874"/>
        <v>2</v>
      </c>
      <c r="D6220" t="str">
        <f t="shared" si="875"/>
        <v>February</v>
      </c>
      <c r="E6220" t="str">
        <f t="shared" si="876"/>
        <v>Q1</v>
      </c>
      <c r="F6220" t="str">
        <f t="shared" si="877"/>
        <v>2014-Feb</v>
      </c>
      <c r="G6220">
        <f t="shared" si="878"/>
        <v>4</v>
      </c>
      <c r="H6220" t="str">
        <f t="shared" si="879"/>
        <v>Wednesday</v>
      </c>
      <c r="I6220" t="str">
        <f t="shared" si="880"/>
        <v>FM11</v>
      </c>
      <c r="J6220" t="str">
        <f t="shared" si="881"/>
        <v>FQ4</v>
      </c>
    </row>
    <row r="6221" spans="1:10" x14ac:dyDescent="0.35">
      <c r="A6221" s="1">
        <v>41688</v>
      </c>
      <c r="B6221">
        <f t="shared" si="873"/>
        <v>2014</v>
      </c>
      <c r="C6221">
        <f t="shared" si="874"/>
        <v>2</v>
      </c>
      <c r="D6221" t="str">
        <f t="shared" si="875"/>
        <v>February</v>
      </c>
      <c r="E6221" t="str">
        <f t="shared" si="876"/>
        <v>Q1</v>
      </c>
      <c r="F6221" t="str">
        <f t="shared" si="877"/>
        <v>2014-Feb</v>
      </c>
      <c r="G6221">
        <f t="shared" si="878"/>
        <v>3</v>
      </c>
      <c r="H6221" t="str">
        <f t="shared" si="879"/>
        <v>Tuesday</v>
      </c>
      <c r="I6221" t="str">
        <f t="shared" si="880"/>
        <v>FM11</v>
      </c>
      <c r="J6221" t="str">
        <f t="shared" si="881"/>
        <v>FQ4</v>
      </c>
    </row>
    <row r="6222" spans="1:10" x14ac:dyDescent="0.35">
      <c r="A6222" s="1">
        <v>40179</v>
      </c>
      <c r="B6222">
        <f t="shared" si="873"/>
        <v>2010</v>
      </c>
      <c r="C6222">
        <f t="shared" si="874"/>
        <v>1</v>
      </c>
      <c r="D6222" t="str">
        <f t="shared" si="875"/>
        <v>January</v>
      </c>
      <c r="E6222" t="str">
        <f t="shared" si="876"/>
        <v>Q1</v>
      </c>
      <c r="F6222" t="str">
        <f t="shared" si="877"/>
        <v>2010-Jan</v>
      </c>
      <c r="G6222">
        <f t="shared" si="878"/>
        <v>6</v>
      </c>
      <c r="H6222" t="str">
        <f t="shared" si="879"/>
        <v>Friday</v>
      </c>
      <c r="I6222" t="str">
        <f t="shared" si="880"/>
        <v>FM10</v>
      </c>
      <c r="J6222" t="str">
        <f t="shared" si="881"/>
        <v>FQ4</v>
      </c>
    </row>
    <row r="6223" spans="1:10" x14ac:dyDescent="0.35">
      <c r="A6223" s="1">
        <v>41666</v>
      </c>
      <c r="B6223">
        <f t="shared" si="873"/>
        <v>2014</v>
      </c>
      <c r="C6223">
        <f t="shared" si="874"/>
        <v>1</v>
      </c>
      <c r="D6223" t="str">
        <f t="shared" si="875"/>
        <v>January</v>
      </c>
      <c r="E6223" t="str">
        <f t="shared" si="876"/>
        <v>Q1</v>
      </c>
      <c r="F6223" t="str">
        <f t="shared" si="877"/>
        <v>2014-Jan</v>
      </c>
      <c r="G6223">
        <f t="shared" si="878"/>
        <v>2</v>
      </c>
      <c r="H6223" t="str">
        <f t="shared" si="879"/>
        <v>Monday</v>
      </c>
      <c r="I6223" t="str">
        <f t="shared" si="880"/>
        <v>FM10</v>
      </c>
      <c r="J6223" t="str">
        <f t="shared" si="881"/>
        <v>FQ4</v>
      </c>
    </row>
    <row r="6224" spans="1:10" x14ac:dyDescent="0.35">
      <c r="A6224" s="1">
        <v>42008</v>
      </c>
      <c r="B6224">
        <f t="shared" si="873"/>
        <v>2015</v>
      </c>
      <c r="C6224">
        <f t="shared" si="874"/>
        <v>1</v>
      </c>
      <c r="D6224" t="str">
        <f t="shared" si="875"/>
        <v>January</v>
      </c>
      <c r="E6224" t="str">
        <f t="shared" si="876"/>
        <v>Q1</v>
      </c>
      <c r="F6224" t="str">
        <f t="shared" si="877"/>
        <v>2015-Jan</v>
      </c>
      <c r="G6224">
        <f t="shared" si="878"/>
        <v>1</v>
      </c>
      <c r="H6224" t="str">
        <f t="shared" si="879"/>
        <v>Sunday</v>
      </c>
      <c r="I6224" t="str">
        <f t="shared" si="880"/>
        <v>FM10</v>
      </c>
      <c r="J6224" t="str">
        <f t="shared" si="881"/>
        <v>FQ4</v>
      </c>
    </row>
    <row r="6225" spans="1:10" x14ac:dyDescent="0.35">
      <c r="A6225" s="1">
        <v>41650</v>
      </c>
      <c r="B6225">
        <f t="shared" si="873"/>
        <v>2014</v>
      </c>
      <c r="C6225">
        <f t="shared" si="874"/>
        <v>1</v>
      </c>
      <c r="D6225" t="str">
        <f t="shared" si="875"/>
        <v>January</v>
      </c>
      <c r="E6225" t="str">
        <f t="shared" si="876"/>
        <v>Q1</v>
      </c>
      <c r="F6225" t="str">
        <f t="shared" si="877"/>
        <v>2014-Jan</v>
      </c>
      <c r="G6225">
        <f t="shared" si="878"/>
        <v>7</v>
      </c>
      <c r="H6225" t="str">
        <f t="shared" si="879"/>
        <v>Saturday</v>
      </c>
      <c r="I6225" t="str">
        <f t="shared" si="880"/>
        <v>FM10</v>
      </c>
      <c r="J6225" t="str">
        <f t="shared" si="881"/>
        <v>FQ4</v>
      </c>
    </row>
    <row r="6226" spans="1:10" x14ac:dyDescent="0.35">
      <c r="A6226" s="1">
        <v>42005</v>
      </c>
      <c r="B6226">
        <f t="shared" si="873"/>
        <v>2015</v>
      </c>
      <c r="C6226">
        <f t="shared" si="874"/>
        <v>1</v>
      </c>
      <c r="D6226" t="str">
        <f t="shared" si="875"/>
        <v>January</v>
      </c>
      <c r="E6226" t="str">
        <f t="shared" si="876"/>
        <v>Q1</v>
      </c>
      <c r="F6226" t="str">
        <f t="shared" si="877"/>
        <v>2015-Jan</v>
      </c>
      <c r="G6226">
        <f t="shared" si="878"/>
        <v>5</v>
      </c>
      <c r="H6226" t="str">
        <f t="shared" si="879"/>
        <v>Thursday</v>
      </c>
      <c r="I6226" t="str">
        <f t="shared" si="880"/>
        <v>FM10</v>
      </c>
      <c r="J6226" t="str">
        <f t="shared" si="881"/>
        <v>FQ4</v>
      </c>
    </row>
    <row r="6227" spans="1:10" x14ac:dyDescent="0.35">
      <c r="A6227" s="1">
        <v>40181</v>
      </c>
      <c r="B6227">
        <f t="shared" si="873"/>
        <v>2010</v>
      </c>
      <c r="C6227">
        <f t="shared" si="874"/>
        <v>1</v>
      </c>
      <c r="D6227" t="str">
        <f t="shared" si="875"/>
        <v>January</v>
      </c>
      <c r="E6227" t="str">
        <f t="shared" si="876"/>
        <v>Q1</v>
      </c>
      <c r="F6227" t="str">
        <f t="shared" si="877"/>
        <v>2010-Jan</v>
      </c>
      <c r="G6227">
        <f t="shared" si="878"/>
        <v>1</v>
      </c>
      <c r="H6227" t="str">
        <f t="shared" si="879"/>
        <v>Sunday</v>
      </c>
      <c r="I6227" t="str">
        <f t="shared" si="880"/>
        <v>FM10</v>
      </c>
      <c r="J6227" t="str">
        <f t="shared" si="881"/>
        <v>FQ4</v>
      </c>
    </row>
    <row r="6228" spans="1:10" x14ac:dyDescent="0.35">
      <c r="A6228" s="1">
        <v>41291</v>
      </c>
      <c r="B6228">
        <f t="shared" si="873"/>
        <v>2013</v>
      </c>
      <c r="C6228">
        <f t="shared" si="874"/>
        <v>1</v>
      </c>
      <c r="D6228" t="str">
        <f t="shared" si="875"/>
        <v>January</v>
      </c>
      <c r="E6228" t="str">
        <f t="shared" si="876"/>
        <v>Q1</v>
      </c>
      <c r="F6228" t="str">
        <f t="shared" si="877"/>
        <v>2013-Jan</v>
      </c>
      <c r="G6228">
        <f t="shared" si="878"/>
        <v>5</v>
      </c>
      <c r="H6228" t="str">
        <f t="shared" si="879"/>
        <v>Thursday</v>
      </c>
      <c r="I6228" t="str">
        <f t="shared" si="880"/>
        <v>FM10</v>
      </c>
      <c r="J6228" t="str">
        <f t="shared" si="881"/>
        <v>FQ4</v>
      </c>
    </row>
    <row r="6229" spans="1:10" x14ac:dyDescent="0.35">
      <c r="A6229" s="1">
        <v>41992</v>
      </c>
      <c r="B6229">
        <f t="shared" si="873"/>
        <v>2014</v>
      </c>
      <c r="C6229">
        <f t="shared" si="874"/>
        <v>12</v>
      </c>
      <c r="D6229" t="str">
        <f t="shared" si="875"/>
        <v>December</v>
      </c>
      <c r="E6229" t="str">
        <f t="shared" si="876"/>
        <v>Q4</v>
      </c>
      <c r="F6229" t="str">
        <f t="shared" si="877"/>
        <v>2014-Dec</v>
      </c>
      <c r="G6229">
        <f t="shared" si="878"/>
        <v>6</v>
      </c>
      <c r="H6229" t="str">
        <f t="shared" si="879"/>
        <v>Friday</v>
      </c>
      <c r="I6229" t="str">
        <f t="shared" si="880"/>
        <v>FM9</v>
      </c>
      <c r="J6229" t="str">
        <f t="shared" si="881"/>
        <v>FQ3</v>
      </c>
    </row>
    <row r="6230" spans="1:10" x14ac:dyDescent="0.35">
      <c r="A6230" s="1">
        <v>41612</v>
      </c>
      <c r="B6230">
        <f t="shared" si="873"/>
        <v>2013</v>
      </c>
      <c r="C6230">
        <f t="shared" si="874"/>
        <v>12</v>
      </c>
      <c r="D6230" t="str">
        <f t="shared" si="875"/>
        <v>December</v>
      </c>
      <c r="E6230" t="str">
        <f t="shared" si="876"/>
        <v>Q4</v>
      </c>
      <c r="F6230" t="str">
        <f t="shared" si="877"/>
        <v>2013-Dec</v>
      </c>
      <c r="G6230">
        <f t="shared" si="878"/>
        <v>4</v>
      </c>
      <c r="H6230" t="str">
        <f t="shared" si="879"/>
        <v>Wednesday</v>
      </c>
      <c r="I6230" t="str">
        <f t="shared" si="880"/>
        <v>FM9</v>
      </c>
      <c r="J6230" t="str">
        <f t="shared" si="881"/>
        <v>FQ3</v>
      </c>
    </row>
    <row r="6231" spans="1:10" x14ac:dyDescent="0.35">
      <c r="A6231" s="1">
        <v>42355</v>
      </c>
      <c r="B6231">
        <f t="shared" si="873"/>
        <v>2015</v>
      </c>
      <c r="C6231">
        <f t="shared" si="874"/>
        <v>12</v>
      </c>
      <c r="D6231" t="str">
        <f t="shared" si="875"/>
        <v>December</v>
      </c>
      <c r="E6231" t="str">
        <f t="shared" si="876"/>
        <v>Q4</v>
      </c>
      <c r="F6231" t="str">
        <f t="shared" si="877"/>
        <v>2015-Dec</v>
      </c>
      <c r="G6231">
        <f t="shared" si="878"/>
        <v>5</v>
      </c>
      <c r="H6231" t="str">
        <f t="shared" si="879"/>
        <v>Thursday</v>
      </c>
      <c r="I6231" t="str">
        <f t="shared" si="880"/>
        <v>FM9</v>
      </c>
      <c r="J6231" t="str">
        <f t="shared" si="881"/>
        <v>FQ3</v>
      </c>
    </row>
    <row r="6232" spans="1:10" x14ac:dyDescent="0.35">
      <c r="A6232" s="1">
        <v>40536</v>
      </c>
      <c r="B6232">
        <f t="shared" si="873"/>
        <v>2010</v>
      </c>
      <c r="C6232">
        <f t="shared" si="874"/>
        <v>12</v>
      </c>
      <c r="D6232" t="str">
        <f t="shared" si="875"/>
        <v>December</v>
      </c>
      <c r="E6232" t="str">
        <f t="shared" si="876"/>
        <v>Q4</v>
      </c>
      <c r="F6232" t="str">
        <f t="shared" si="877"/>
        <v>2010-Dec</v>
      </c>
      <c r="G6232">
        <f t="shared" si="878"/>
        <v>6</v>
      </c>
      <c r="H6232" t="str">
        <f t="shared" si="879"/>
        <v>Friday</v>
      </c>
      <c r="I6232" t="str">
        <f t="shared" si="880"/>
        <v>FM9</v>
      </c>
      <c r="J6232" t="str">
        <f t="shared" si="881"/>
        <v>FQ3</v>
      </c>
    </row>
    <row r="6233" spans="1:10" x14ac:dyDescent="0.35">
      <c r="A6233" s="1">
        <v>40904</v>
      </c>
      <c r="B6233">
        <f t="shared" si="873"/>
        <v>2011</v>
      </c>
      <c r="C6233">
        <f t="shared" si="874"/>
        <v>12</v>
      </c>
      <c r="D6233" t="str">
        <f t="shared" si="875"/>
        <v>December</v>
      </c>
      <c r="E6233" t="str">
        <f t="shared" si="876"/>
        <v>Q4</v>
      </c>
      <c r="F6233" t="str">
        <f t="shared" si="877"/>
        <v>2011-Dec</v>
      </c>
      <c r="G6233">
        <f t="shared" si="878"/>
        <v>3</v>
      </c>
      <c r="H6233" t="str">
        <f t="shared" si="879"/>
        <v>Tuesday</v>
      </c>
      <c r="I6233" t="str">
        <f t="shared" si="880"/>
        <v>FM9</v>
      </c>
      <c r="J6233" t="str">
        <f t="shared" si="881"/>
        <v>FQ3</v>
      </c>
    </row>
    <row r="6234" spans="1:10" x14ac:dyDescent="0.35">
      <c r="A6234" s="1">
        <v>43078</v>
      </c>
      <c r="B6234">
        <f t="shared" si="873"/>
        <v>2017</v>
      </c>
      <c r="C6234">
        <f t="shared" si="874"/>
        <v>12</v>
      </c>
      <c r="D6234" t="str">
        <f t="shared" si="875"/>
        <v>December</v>
      </c>
      <c r="E6234" t="str">
        <f t="shared" si="876"/>
        <v>Q4</v>
      </c>
      <c r="F6234" t="str">
        <f t="shared" si="877"/>
        <v>2017-Dec</v>
      </c>
      <c r="G6234">
        <f t="shared" si="878"/>
        <v>7</v>
      </c>
      <c r="H6234" t="str">
        <f t="shared" si="879"/>
        <v>Saturday</v>
      </c>
      <c r="I6234" t="str">
        <f t="shared" si="880"/>
        <v>FM9</v>
      </c>
      <c r="J6234" t="str">
        <f t="shared" si="881"/>
        <v>FQ3</v>
      </c>
    </row>
    <row r="6235" spans="1:10" x14ac:dyDescent="0.35">
      <c r="A6235" s="1">
        <v>40527</v>
      </c>
      <c r="B6235">
        <f t="shared" si="873"/>
        <v>2010</v>
      </c>
      <c r="C6235">
        <f t="shared" si="874"/>
        <v>12</v>
      </c>
      <c r="D6235" t="str">
        <f t="shared" si="875"/>
        <v>December</v>
      </c>
      <c r="E6235" t="str">
        <f t="shared" si="876"/>
        <v>Q4</v>
      </c>
      <c r="F6235" t="str">
        <f t="shared" si="877"/>
        <v>2010-Dec</v>
      </c>
      <c r="G6235">
        <f t="shared" si="878"/>
        <v>4</v>
      </c>
      <c r="H6235" t="str">
        <f t="shared" si="879"/>
        <v>Wednesday</v>
      </c>
      <c r="I6235" t="str">
        <f t="shared" si="880"/>
        <v>FM9</v>
      </c>
      <c r="J6235" t="str">
        <f t="shared" si="881"/>
        <v>FQ3</v>
      </c>
    </row>
    <row r="6236" spans="1:10" x14ac:dyDescent="0.35">
      <c r="A6236" s="1">
        <v>40486</v>
      </c>
      <c r="B6236">
        <f t="shared" si="873"/>
        <v>2010</v>
      </c>
      <c r="C6236">
        <f t="shared" si="874"/>
        <v>11</v>
      </c>
      <c r="D6236" t="str">
        <f t="shared" si="875"/>
        <v>November</v>
      </c>
      <c r="E6236" t="str">
        <f t="shared" si="876"/>
        <v>Q4</v>
      </c>
      <c r="F6236" t="str">
        <f t="shared" si="877"/>
        <v>2010-Nov</v>
      </c>
      <c r="G6236">
        <f t="shared" si="878"/>
        <v>5</v>
      </c>
      <c r="H6236" t="str">
        <f t="shared" si="879"/>
        <v>Thursday</v>
      </c>
      <c r="I6236" t="str">
        <f t="shared" si="880"/>
        <v>FM8</v>
      </c>
      <c r="J6236" t="str">
        <f t="shared" si="881"/>
        <v>FQ3</v>
      </c>
    </row>
    <row r="6237" spans="1:10" x14ac:dyDescent="0.35">
      <c r="A6237" s="1">
        <v>43048</v>
      </c>
      <c r="B6237">
        <f t="shared" si="873"/>
        <v>2017</v>
      </c>
      <c r="C6237">
        <f t="shared" si="874"/>
        <v>11</v>
      </c>
      <c r="D6237" t="str">
        <f t="shared" si="875"/>
        <v>November</v>
      </c>
      <c r="E6237" t="str">
        <f t="shared" si="876"/>
        <v>Q4</v>
      </c>
      <c r="F6237" t="str">
        <f t="shared" si="877"/>
        <v>2017-Nov</v>
      </c>
      <c r="G6237">
        <f t="shared" si="878"/>
        <v>5</v>
      </c>
      <c r="H6237" t="str">
        <f t="shared" si="879"/>
        <v>Thursday</v>
      </c>
      <c r="I6237" t="str">
        <f t="shared" si="880"/>
        <v>FM8</v>
      </c>
      <c r="J6237" t="str">
        <f t="shared" si="881"/>
        <v>FQ3</v>
      </c>
    </row>
    <row r="6238" spans="1:10" x14ac:dyDescent="0.35">
      <c r="A6238" s="1">
        <v>41596</v>
      </c>
      <c r="B6238">
        <f t="shared" si="873"/>
        <v>2013</v>
      </c>
      <c r="C6238">
        <f t="shared" si="874"/>
        <v>11</v>
      </c>
      <c r="D6238" t="str">
        <f t="shared" si="875"/>
        <v>November</v>
      </c>
      <c r="E6238" t="str">
        <f t="shared" si="876"/>
        <v>Q4</v>
      </c>
      <c r="F6238" t="str">
        <f t="shared" si="877"/>
        <v>2013-Nov</v>
      </c>
      <c r="G6238">
        <f t="shared" si="878"/>
        <v>2</v>
      </c>
      <c r="H6238" t="str">
        <f t="shared" si="879"/>
        <v>Monday</v>
      </c>
      <c r="I6238" t="str">
        <f t="shared" si="880"/>
        <v>FM8</v>
      </c>
      <c r="J6238" t="str">
        <f t="shared" si="881"/>
        <v>FQ3</v>
      </c>
    </row>
    <row r="6239" spans="1:10" x14ac:dyDescent="0.35">
      <c r="A6239" s="1">
        <v>40872</v>
      </c>
      <c r="B6239">
        <f t="shared" si="873"/>
        <v>2011</v>
      </c>
      <c r="C6239">
        <f t="shared" si="874"/>
        <v>11</v>
      </c>
      <c r="D6239" t="str">
        <f t="shared" si="875"/>
        <v>November</v>
      </c>
      <c r="E6239" t="str">
        <f t="shared" si="876"/>
        <v>Q4</v>
      </c>
      <c r="F6239" t="str">
        <f t="shared" si="877"/>
        <v>2011-Nov</v>
      </c>
      <c r="G6239">
        <f t="shared" si="878"/>
        <v>6</v>
      </c>
      <c r="H6239" t="str">
        <f t="shared" si="879"/>
        <v>Friday</v>
      </c>
      <c r="I6239" t="str">
        <f t="shared" si="880"/>
        <v>FM8</v>
      </c>
      <c r="J6239" t="str">
        <f t="shared" si="881"/>
        <v>FQ3</v>
      </c>
    </row>
    <row r="6240" spans="1:10" x14ac:dyDescent="0.35">
      <c r="A6240" s="1">
        <v>41590</v>
      </c>
      <c r="B6240">
        <f t="shared" si="873"/>
        <v>2013</v>
      </c>
      <c r="C6240">
        <f t="shared" si="874"/>
        <v>11</v>
      </c>
      <c r="D6240" t="str">
        <f t="shared" si="875"/>
        <v>November</v>
      </c>
      <c r="E6240" t="str">
        <f t="shared" si="876"/>
        <v>Q4</v>
      </c>
      <c r="F6240" t="str">
        <f t="shared" si="877"/>
        <v>2013-Nov</v>
      </c>
      <c r="G6240">
        <f t="shared" si="878"/>
        <v>3</v>
      </c>
      <c r="H6240" t="str">
        <f t="shared" si="879"/>
        <v>Tuesday</v>
      </c>
      <c r="I6240" t="str">
        <f t="shared" si="880"/>
        <v>FM8</v>
      </c>
      <c r="J6240" t="str">
        <f t="shared" si="881"/>
        <v>FQ3</v>
      </c>
    </row>
    <row r="6241" spans="1:10" x14ac:dyDescent="0.35">
      <c r="A6241" s="1">
        <v>40863</v>
      </c>
      <c r="B6241">
        <f t="shared" si="873"/>
        <v>2011</v>
      </c>
      <c r="C6241">
        <f t="shared" si="874"/>
        <v>11</v>
      </c>
      <c r="D6241" t="str">
        <f t="shared" si="875"/>
        <v>November</v>
      </c>
      <c r="E6241" t="str">
        <f t="shared" si="876"/>
        <v>Q4</v>
      </c>
      <c r="F6241" t="str">
        <f t="shared" si="877"/>
        <v>2011-Nov</v>
      </c>
      <c r="G6241">
        <f t="shared" si="878"/>
        <v>4</v>
      </c>
      <c r="H6241" t="str">
        <f t="shared" si="879"/>
        <v>Wednesday</v>
      </c>
      <c r="I6241" t="str">
        <f t="shared" si="880"/>
        <v>FM8</v>
      </c>
      <c r="J6241" t="str">
        <f t="shared" si="881"/>
        <v>FQ3</v>
      </c>
    </row>
    <row r="6242" spans="1:10" x14ac:dyDescent="0.35">
      <c r="A6242" s="1">
        <v>41935</v>
      </c>
      <c r="B6242">
        <f t="shared" si="873"/>
        <v>2014</v>
      </c>
      <c r="C6242">
        <f t="shared" si="874"/>
        <v>10</v>
      </c>
      <c r="D6242" t="str">
        <f t="shared" si="875"/>
        <v>October</v>
      </c>
      <c r="E6242" t="str">
        <f t="shared" si="876"/>
        <v>Q4</v>
      </c>
      <c r="F6242" t="str">
        <f t="shared" si="877"/>
        <v>2014-Oct</v>
      </c>
      <c r="G6242">
        <f t="shared" si="878"/>
        <v>5</v>
      </c>
      <c r="H6242" t="str">
        <f t="shared" si="879"/>
        <v>Thursday</v>
      </c>
      <c r="I6242" t="str">
        <f t="shared" si="880"/>
        <v>FM7</v>
      </c>
      <c r="J6242" t="str">
        <f t="shared" si="881"/>
        <v>FQ3</v>
      </c>
    </row>
    <row r="6243" spans="1:10" x14ac:dyDescent="0.35">
      <c r="A6243" s="1">
        <v>42302</v>
      </c>
      <c r="B6243">
        <f t="shared" si="873"/>
        <v>2015</v>
      </c>
      <c r="C6243">
        <f t="shared" si="874"/>
        <v>10</v>
      </c>
      <c r="D6243" t="str">
        <f t="shared" si="875"/>
        <v>October</v>
      </c>
      <c r="E6243" t="str">
        <f t="shared" si="876"/>
        <v>Q4</v>
      </c>
      <c r="F6243" t="str">
        <f t="shared" si="877"/>
        <v>2015-Oct</v>
      </c>
      <c r="G6243">
        <f t="shared" si="878"/>
        <v>1</v>
      </c>
      <c r="H6243" t="str">
        <f t="shared" si="879"/>
        <v>Sunday</v>
      </c>
      <c r="I6243" t="str">
        <f t="shared" si="880"/>
        <v>FM7</v>
      </c>
      <c r="J6243" t="str">
        <f t="shared" si="881"/>
        <v>FQ3</v>
      </c>
    </row>
    <row r="6244" spans="1:10" x14ac:dyDescent="0.35">
      <c r="A6244" s="1">
        <v>41925</v>
      </c>
      <c r="B6244">
        <f t="shared" si="873"/>
        <v>2014</v>
      </c>
      <c r="C6244">
        <f t="shared" si="874"/>
        <v>10</v>
      </c>
      <c r="D6244" t="str">
        <f t="shared" si="875"/>
        <v>October</v>
      </c>
      <c r="E6244" t="str">
        <f t="shared" si="876"/>
        <v>Q4</v>
      </c>
      <c r="F6244" t="str">
        <f t="shared" si="877"/>
        <v>2014-Oct</v>
      </c>
      <c r="G6244">
        <f t="shared" si="878"/>
        <v>2</v>
      </c>
      <c r="H6244" t="str">
        <f t="shared" si="879"/>
        <v>Monday</v>
      </c>
      <c r="I6244" t="str">
        <f t="shared" si="880"/>
        <v>FM7</v>
      </c>
      <c r="J6244" t="str">
        <f t="shared" si="881"/>
        <v>FQ3</v>
      </c>
    </row>
    <row r="6245" spans="1:10" x14ac:dyDescent="0.35">
      <c r="A6245" s="1">
        <v>43376</v>
      </c>
      <c r="B6245">
        <f t="shared" si="873"/>
        <v>2018</v>
      </c>
      <c r="C6245">
        <f t="shared" si="874"/>
        <v>10</v>
      </c>
      <c r="D6245" t="str">
        <f t="shared" si="875"/>
        <v>October</v>
      </c>
      <c r="E6245" t="str">
        <f t="shared" si="876"/>
        <v>Q4</v>
      </c>
      <c r="F6245" t="str">
        <f t="shared" si="877"/>
        <v>2018-Oct</v>
      </c>
      <c r="G6245">
        <f t="shared" si="878"/>
        <v>4</v>
      </c>
      <c r="H6245" t="str">
        <f t="shared" si="879"/>
        <v>Wednesday</v>
      </c>
      <c r="I6245" t="str">
        <f t="shared" si="880"/>
        <v>FM7</v>
      </c>
      <c r="J6245" t="str">
        <f t="shared" si="881"/>
        <v>FQ3</v>
      </c>
    </row>
    <row r="6246" spans="1:10" x14ac:dyDescent="0.35">
      <c r="A6246" s="1">
        <v>42646</v>
      </c>
      <c r="B6246">
        <f t="shared" si="873"/>
        <v>2016</v>
      </c>
      <c r="C6246">
        <f t="shared" si="874"/>
        <v>10</v>
      </c>
      <c r="D6246" t="str">
        <f t="shared" si="875"/>
        <v>October</v>
      </c>
      <c r="E6246" t="str">
        <f t="shared" si="876"/>
        <v>Q4</v>
      </c>
      <c r="F6246" t="str">
        <f t="shared" si="877"/>
        <v>2016-Oct</v>
      </c>
      <c r="G6246">
        <f t="shared" si="878"/>
        <v>2</v>
      </c>
      <c r="H6246" t="str">
        <f t="shared" si="879"/>
        <v>Monday</v>
      </c>
      <c r="I6246" t="str">
        <f t="shared" si="880"/>
        <v>FM7</v>
      </c>
      <c r="J6246" t="str">
        <f t="shared" si="881"/>
        <v>FQ3</v>
      </c>
    </row>
    <row r="6247" spans="1:10" x14ac:dyDescent="0.35">
      <c r="A6247" s="1">
        <v>42668</v>
      </c>
      <c r="B6247">
        <f t="shared" si="873"/>
        <v>2016</v>
      </c>
      <c r="C6247">
        <f t="shared" si="874"/>
        <v>10</v>
      </c>
      <c r="D6247" t="str">
        <f t="shared" si="875"/>
        <v>October</v>
      </c>
      <c r="E6247" t="str">
        <f t="shared" si="876"/>
        <v>Q4</v>
      </c>
      <c r="F6247" t="str">
        <f t="shared" si="877"/>
        <v>2016-Oct</v>
      </c>
      <c r="G6247">
        <f t="shared" si="878"/>
        <v>3</v>
      </c>
      <c r="H6247" t="str">
        <f t="shared" si="879"/>
        <v>Tuesday</v>
      </c>
      <c r="I6247" t="str">
        <f t="shared" si="880"/>
        <v>FM7</v>
      </c>
      <c r="J6247" t="str">
        <f t="shared" si="881"/>
        <v>FQ3</v>
      </c>
    </row>
    <row r="6248" spans="1:10" x14ac:dyDescent="0.35">
      <c r="A6248" s="1">
        <v>43384</v>
      </c>
      <c r="B6248">
        <f t="shared" si="873"/>
        <v>2018</v>
      </c>
      <c r="C6248">
        <f t="shared" si="874"/>
        <v>10</v>
      </c>
      <c r="D6248" t="str">
        <f t="shared" si="875"/>
        <v>October</v>
      </c>
      <c r="E6248" t="str">
        <f t="shared" si="876"/>
        <v>Q4</v>
      </c>
      <c r="F6248" t="str">
        <f t="shared" si="877"/>
        <v>2018-Oct</v>
      </c>
      <c r="G6248">
        <f t="shared" si="878"/>
        <v>5</v>
      </c>
      <c r="H6248" t="str">
        <f t="shared" si="879"/>
        <v>Thursday</v>
      </c>
      <c r="I6248" t="str">
        <f t="shared" si="880"/>
        <v>FM7</v>
      </c>
      <c r="J6248" t="str">
        <f t="shared" si="881"/>
        <v>FQ3</v>
      </c>
    </row>
    <row r="6249" spans="1:10" x14ac:dyDescent="0.35">
      <c r="A6249" s="1">
        <v>42670</v>
      </c>
      <c r="B6249">
        <f t="shared" si="873"/>
        <v>2016</v>
      </c>
      <c r="C6249">
        <f t="shared" si="874"/>
        <v>10</v>
      </c>
      <c r="D6249" t="str">
        <f t="shared" si="875"/>
        <v>October</v>
      </c>
      <c r="E6249" t="str">
        <f t="shared" si="876"/>
        <v>Q4</v>
      </c>
      <c r="F6249" t="str">
        <f t="shared" si="877"/>
        <v>2016-Oct</v>
      </c>
      <c r="G6249">
        <f t="shared" si="878"/>
        <v>5</v>
      </c>
      <c r="H6249" t="str">
        <f t="shared" si="879"/>
        <v>Thursday</v>
      </c>
      <c r="I6249" t="str">
        <f t="shared" si="880"/>
        <v>FM7</v>
      </c>
      <c r="J6249" t="str">
        <f t="shared" si="881"/>
        <v>FQ3</v>
      </c>
    </row>
    <row r="6250" spans="1:10" x14ac:dyDescent="0.35">
      <c r="A6250" s="1">
        <v>42295</v>
      </c>
      <c r="B6250">
        <f t="shared" si="873"/>
        <v>2015</v>
      </c>
      <c r="C6250">
        <f t="shared" si="874"/>
        <v>10</v>
      </c>
      <c r="D6250" t="str">
        <f t="shared" si="875"/>
        <v>October</v>
      </c>
      <c r="E6250" t="str">
        <f t="shared" si="876"/>
        <v>Q4</v>
      </c>
      <c r="F6250" t="str">
        <f t="shared" si="877"/>
        <v>2015-Oct</v>
      </c>
      <c r="G6250">
        <f t="shared" si="878"/>
        <v>1</v>
      </c>
      <c r="H6250" t="str">
        <f t="shared" si="879"/>
        <v>Sunday</v>
      </c>
      <c r="I6250" t="str">
        <f t="shared" si="880"/>
        <v>FM7</v>
      </c>
      <c r="J6250" t="str">
        <f t="shared" si="881"/>
        <v>FQ3</v>
      </c>
    </row>
    <row r="6251" spans="1:10" x14ac:dyDescent="0.35">
      <c r="A6251" s="1">
        <v>41922</v>
      </c>
      <c r="B6251">
        <f t="shared" si="873"/>
        <v>2014</v>
      </c>
      <c r="C6251">
        <f t="shared" si="874"/>
        <v>10</v>
      </c>
      <c r="D6251" t="str">
        <f t="shared" si="875"/>
        <v>October</v>
      </c>
      <c r="E6251" t="str">
        <f t="shared" si="876"/>
        <v>Q4</v>
      </c>
      <c r="F6251" t="str">
        <f t="shared" si="877"/>
        <v>2014-Oct</v>
      </c>
      <c r="G6251">
        <f t="shared" si="878"/>
        <v>6</v>
      </c>
      <c r="H6251" t="str">
        <f t="shared" si="879"/>
        <v>Friday</v>
      </c>
      <c r="I6251" t="str">
        <f t="shared" si="880"/>
        <v>FM7</v>
      </c>
      <c r="J6251" t="str">
        <f t="shared" si="881"/>
        <v>FQ3</v>
      </c>
    </row>
    <row r="6252" spans="1:10" x14ac:dyDescent="0.35">
      <c r="A6252" s="1">
        <v>43024</v>
      </c>
      <c r="B6252">
        <f t="shared" si="873"/>
        <v>2017</v>
      </c>
      <c r="C6252">
        <f t="shared" si="874"/>
        <v>10</v>
      </c>
      <c r="D6252" t="str">
        <f t="shared" si="875"/>
        <v>October</v>
      </c>
      <c r="E6252" t="str">
        <f t="shared" si="876"/>
        <v>Q4</v>
      </c>
      <c r="F6252" t="str">
        <f t="shared" si="877"/>
        <v>2017-Oct</v>
      </c>
      <c r="G6252">
        <f t="shared" si="878"/>
        <v>2</v>
      </c>
      <c r="H6252" t="str">
        <f t="shared" si="879"/>
        <v>Monday</v>
      </c>
      <c r="I6252" t="str">
        <f t="shared" si="880"/>
        <v>FM7</v>
      </c>
      <c r="J6252" t="str">
        <f t="shared" si="881"/>
        <v>FQ3</v>
      </c>
    </row>
    <row r="6253" spans="1:10" x14ac:dyDescent="0.35">
      <c r="A6253" s="1">
        <v>40797</v>
      </c>
      <c r="B6253">
        <f t="shared" si="873"/>
        <v>2011</v>
      </c>
      <c r="C6253">
        <f t="shared" si="874"/>
        <v>9</v>
      </c>
      <c r="D6253" t="str">
        <f t="shared" si="875"/>
        <v>September</v>
      </c>
      <c r="E6253" t="str">
        <f t="shared" si="876"/>
        <v>Q3</v>
      </c>
      <c r="F6253" t="str">
        <f t="shared" si="877"/>
        <v>2011-Sep</v>
      </c>
      <c r="G6253">
        <f t="shared" si="878"/>
        <v>1</v>
      </c>
      <c r="H6253" t="str">
        <f t="shared" si="879"/>
        <v>Sunday</v>
      </c>
      <c r="I6253" t="str">
        <f t="shared" si="880"/>
        <v>FM6</v>
      </c>
      <c r="J6253" t="str">
        <f t="shared" si="881"/>
        <v>FQ2</v>
      </c>
    </row>
    <row r="6254" spans="1:10" x14ac:dyDescent="0.35">
      <c r="A6254" s="1">
        <v>42263</v>
      </c>
      <c r="B6254">
        <f t="shared" si="873"/>
        <v>2015</v>
      </c>
      <c r="C6254">
        <f t="shared" si="874"/>
        <v>9</v>
      </c>
      <c r="D6254" t="str">
        <f t="shared" si="875"/>
        <v>September</v>
      </c>
      <c r="E6254" t="str">
        <f t="shared" si="876"/>
        <v>Q3</v>
      </c>
      <c r="F6254" t="str">
        <f t="shared" si="877"/>
        <v>2015-Sep</v>
      </c>
      <c r="G6254">
        <f t="shared" si="878"/>
        <v>4</v>
      </c>
      <c r="H6254" t="str">
        <f t="shared" si="879"/>
        <v>Wednesday</v>
      </c>
      <c r="I6254" t="str">
        <f t="shared" si="880"/>
        <v>FM6</v>
      </c>
      <c r="J6254" t="str">
        <f t="shared" si="881"/>
        <v>FQ2</v>
      </c>
    </row>
    <row r="6255" spans="1:10" x14ac:dyDescent="0.35">
      <c r="A6255" s="1">
        <v>41173</v>
      </c>
      <c r="B6255">
        <f t="shared" si="873"/>
        <v>2012</v>
      </c>
      <c r="C6255">
        <f t="shared" si="874"/>
        <v>9</v>
      </c>
      <c r="D6255" t="str">
        <f t="shared" si="875"/>
        <v>September</v>
      </c>
      <c r="E6255" t="str">
        <f t="shared" si="876"/>
        <v>Q3</v>
      </c>
      <c r="F6255" t="str">
        <f t="shared" si="877"/>
        <v>2012-Sep</v>
      </c>
      <c r="G6255">
        <f t="shared" si="878"/>
        <v>6</v>
      </c>
      <c r="H6255" t="str">
        <f t="shared" si="879"/>
        <v>Friday</v>
      </c>
      <c r="I6255" t="str">
        <f t="shared" si="880"/>
        <v>FM6</v>
      </c>
      <c r="J6255" t="str">
        <f t="shared" si="881"/>
        <v>FQ2</v>
      </c>
    </row>
    <row r="6256" spans="1:10" x14ac:dyDescent="0.35">
      <c r="A6256" s="1">
        <v>43358</v>
      </c>
      <c r="B6256">
        <f t="shared" si="873"/>
        <v>2018</v>
      </c>
      <c r="C6256">
        <f t="shared" si="874"/>
        <v>9</v>
      </c>
      <c r="D6256" t="str">
        <f t="shared" si="875"/>
        <v>September</v>
      </c>
      <c r="E6256" t="str">
        <f t="shared" si="876"/>
        <v>Q3</v>
      </c>
      <c r="F6256" t="str">
        <f t="shared" si="877"/>
        <v>2018-Sep</v>
      </c>
      <c r="G6256">
        <f t="shared" si="878"/>
        <v>7</v>
      </c>
      <c r="H6256" t="str">
        <f t="shared" si="879"/>
        <v>Saturday</v>
      </c>
      <c r="I6256" t="str">
        <f t="shared" si="880"/>
        <v>FM6</v>
      </c>
      <c r="J6256" t="str">
        <f t="shared" si="881"/>
        <v>FQ2</v>
      </c>
    </row>
    <row r="6257" spans="1:10" x14ac:dyDescent="0.35">
      <c r="A6257" s="1">
        <v>43004</v>
      </c>
      <c r="B6257">
        <f t="shared" si="873"/>
        <v>2017</v>
      </c>
      <c r="C6257">
        <f t="shared" si="874"/>
        <v>9</v>
      </c>
      <c r="D6257" t="str">
        <f t="shared" si="875"/>
        <v>September</v>
      </c>
      <c r="E6257" t="str">
        <f t="shared" si="876"/>
        <v>Q3</v>
      </c>
      <c r="F6257" t="str">
        <f t="shared" si="877"/>
        <v>2017-Sep</v>
      </c>
      <c r="G6257">
        <f t="shared" si="878"/>
        <v>3</v>
      </c>
      <c r="H6257" t="str">
        <f t="shared" si="879"/>
        <v>Tuesday</v>
      </c>
      <c r="I6257" t="str">
        <f t="shared" si="880"/>
        <v>FM6</v>
      </c>
      <c r="J6257" t="str">
        <f t="shared" si="881"/>
        <v>FQ2</v>
      </c>
    </row>
    <row r="6258" spans="1:10" x14ac:dyDescent="0.35">
      <c r="A6258" s="1">
        <v>41545</v>
      </c>
      <c r="B6258">
        <f t="shared" si="873"/>
        <v>2013</v>
      </c>
      <c r="C6258">
        <f t="shared" si="874"/>
        <v>9</v>
      </c>
      <c r="D6258" t="str">
        <f t="shared" si="875"/>
        <v>September</v>
      </c>
      <c r="E6258" t="str">
        <f t="shared" si="876"/>
        <v>Q3</v>
      </c>
      <c r="F6258" t="str">
        <f t="shared" si="877"/>
        <v>2013-Sep</v>
      </c>
      <c r="G6258">
        <f t="shared" si="878"/>
        <v>7</v>
      </c>
      <c r="H6258" t="str">
        <f t="shared" si="879"/>
        <v>Saturday</v>
      </c>
      <c r="I6258" t="str">
        <f t="shared" si="880"/>
        <v>FM6</v>
      </c>
      <c r="J6258" t="str">
        <f t="shared" si="881"/>
        <v>FQ2</v>
      </c>
    </row>
    <row r="6259" spans="1:10" x14ac:dyDescent="0.35">
      <c r="A6259" s="1">
        <v>41179</v>
      </c>
      <c r="B6259">
        <f t="shared" si="873"/>
        <v>2012</v>
      </c>
      <c r="C6259">
        <f t="shared" si="874"/>
        <v>9</v>
      </c>
      <c r="D6259" t="str">
        <f t="shared" si="875"/>
        <v>September</v>
      </c>
      <c r="E6259" t="str">
        <f t="shared" si="876"/>
        <v>Q3</v>
      </c>
      <c r="F6259" t="str">
        <f t="shared" si="877"/>
        <v>2012-Sep</v>
      </c>
      <c r="G6259">
        <f t="shared" si="878"/>
        <v>5</v>
      </c>
      <c r="H6259" t="str">
        <f t="shared" si="879"/>
        <v>Thursday</v>
      </c>
      <c r="I6259" t="str">
        <f t="shared" si="880"/>
        <v>FM6</v>
      </c>
      <c r="J6259" t="str">
        <f t="shared" si="881"/>
        <v>FQ2</v>
      </c>
    </row>
    <row r="6260" spans="1:10" x14ac:dyDescent="0.35">
      <c r="A6260" s="1">
        <v>41855</v>
      </c>
      <c r="B6260">
        <f t="shared" si="873"/>
        <v>2014</v>
      </c>
      <c r="C6260">
        <f t="shared" si="874"/>
        <v>8</v>
      </c>
      <c r="D6260" t="str">
        <f t="shared" si="875"/>
        <v>August</v>
      </c>
      <c r="E6260" t="str">
        <f t="shared" si="876"/>
        <v>Q3</v>
      </c>
      <c r="F6260" t="str">
        <f t="shared" si="877"/>
        <v>2014-Aug</v>
      </c>
      <c r="G6260">
        <f t="shared" si="878"/>
        <v>2</v>
      </c>
      <c r="H6260" t="str">
        <f t="shared" si="879"/>
        <v>Monday</v>
      </c>
      <c r="I6260" t="str">
        <f t="shared" si="880"/>
        <v>FM5</v>
      </c>
      <c r="J6260" t="str">
        <f t="shared" si="881"/>
        <v>FQ2</v>
      </c>
    </row>
    <row r="6261" spans="1:10" x14ac:dyDescent="0.35">
      <c r="A6261" s="1">
        <v>40757</v>
      </c>
      <c r="B6261">
        <f t="shared" si="873"/>
        <v>2011</v>
      </c>
      <c r="C6261">
        <f t="shared" si="874"/>
        <v>8</v>
      </c>
      <c r="D6261" t="str">
        <f t="shared" si="875"/>
        <v>August</v>
      </c>
      <c r="E6261" t="str">
        <f t="shared" si="876"/>
        <v>Q3</v>
      </c>
      <c r="F6261" t="str">
        <f t="shared" si="877"/>
        <v>2011-Aug</v>
      </c>
      <c r="G6261">
        <f t="shared" si="878"/>
        <v>3</v>
      </c>
      <c r="H6261" t="str">
        <f t="shared" si="879"/>
        <v>Tuesday</v>
      </c>
      <c r="I6261" t="str">
        <f t="shared" si="880"/>
        <v>FM5</v>
      </c>
      <c r="J6261" t="str">
        <f t="shared" si="881"/>
        <v>FQ2</v>
      </c>
    </row>
    <row r="6262" spans="1:10" x14ac:dyDescent="0.35">
      <c r="A6262" s="1">
        <v>41142</v>
      </c>
      <c r="B6262">
        <f t="shared" si="873"/>
        <v>2012</v>
      </c>
      <c r="C6262">
        <f t="shared" si="874"/>
        <v>8</v>
      </c>
      <c r="D6262" t="str">
        <f t="shared" si="875"/>
        <v>August</v>
      </c>
      <c r="E6262" t="str">
        <f t="shared" si="876"/>
        <v>Q3</v>
      </c>
      <c r="F6262" t="str">
        <f t="shared" si="877"/>
        <v>2012-Aug</v>
      </c>
      <c r="G6262">
        <f t="shared" si="878"/>
        <v>3</v>
      </c>
      <c r="H6262" t="str">
        <f t="shared" si="879"/>
        <v>Tuesday</v>
      </c>
      <c r="I6262" t="str">
        <f t="shared" si="880"/>
        <v>FM5</v>
      </c>
      <c r="J6262" t="str">
        <f t="shared" si="881"/>
        <v>FQ2</v>
      </c>
    </row>
    <row r="6263" spans="1:10" x14ac:dyDescent="0.35">
      <c r="A6263" s="1">
        <v>40408</v>
      </c>
      <c r="B6263">
        <f t="shared" si="873"/>
        <v>2010</v>
      </c>
      <c r="C6263">
        <f t="shared" si="874"/>
        <v>8</v>
      </c>
      <c r="D6263" t="str">
        <f t="shared" si="875"/>
        <v>August</v>
      </c>
      <c r="E6263" t="str">
        <f t="shared" si="876"/>
        <v>Q3</v>
      </c>
      <c r="F6263" t="str">
        <f t="shared" si="877"/>
        <v>2010-Aug</v>
      </c>
      <c r="G6263">
        <f t="shared" si="878"/>
        <v>4</v>
      </c>
      <c r="H6263" t="str">
        <f t="shared" si="879"/>
        <v>Wednesday</v>
      </c>
      <c r="I6263" t="str">
        <f t="shared" si="880"/>
        <v>FM5</v>
      </c>
      <c r="J6263" t="str">
        <f t="shared" si="881"/>
        <v>FQ2</v>
      </c>
    </row>
    <row r="6264" spans="1:10" x14ac:dyDescent="0.35">
      <c r="A6264" s="1">
        <v>42957</v>
      </c>
      <c r="B6264">
        <f t="shared" si="873"/>
        <v>2017</v>
      </c>
      <c r="C6264">
        <f t="shared" si="874"/>
        <v>8</v>
      </c>
      <c r="D6264" t="str">
        <f t="shared" si="875"/>
        <v>August</v>
      </c>
      <c r="E6264" t="str">
        <f t="shared" si="876"/>
        <v>Q3</v>
      </c>
      <c r="F6264" t="str">
        <f t="shared" si="877"/>
        <v>2017-Aug</v>
      </c>
      <c r="G6264">
        <f t="shared" si="878"/>
        <v>5</v>
      </c>
      <c r="H6264" t="str">
        <f t="shared" si="879"/>
        <v>Thursday</v>
      </c>
      <c r="I6264" t="str">
        <f t="shared" si="880"/>
        <v>FM5</v>
      </c>
      <c r="J6264" t="str">
        <f t="shared" si="881"/>
        <v>FQ2</v>
      </c>
    </row>
    <row r="6265" spans="1:10" x14ac:dyDescent="0.35">
      <c r="A6265" s="1">
        <v>43338</v>
      </c>
      <c r="B6265">
        <f t="shared" si="873"/>
        <v>2018</v>
      </c>
      <c r="C6265">
        <f t="shared" si="874"/>
        <v>8</v>
      </c>
      <c r="D6265" t="str">
        <f t="shared" si="875"/>
        <v>August</v>
      </c>
      <c r="E6265" t="str">
        <f t="shared" si="876"/>
        <v>Q3</v>
      </c>
      <c r="F6265" t="str">
        <f t="shared" si="877"/>
        <v>2018-Aug</v>
      </c>
      <c r="G6265">
        <f t="shared" si="878"/>
        <v>1</v>
      </c>
      <c r="H6265" t="str">
        <f t="shared" si="879"/>
        <v>Sunday</v>
      </c>
      <c r="I6265" t="str">
        <f t="shared" si="880"/>
        <v>FM5</v>
      </c>
      <c r="J6265" t="str">
        <f t="shared" si="881"/>
        <v>FQ2</v>
      </c>
    </row>
    <row r="6266" spans="1:10" x14ac:dyDescent="0.35">
      <c r="A6266" s="1">
        <v>41134</v>
      </c>
      <c r="B6266">
        <f t="shared" si="873"/>
        <v>2012</v>
      </c>
      <c r="C6266">
        <f t="shared" si="874"/>
        <v>8</v>
      </c>
      <c r="D6266" t="str">
        <f t="shared" si="875"/>
        <v>August</v>
      </c>
      <c r="E6266" t="str">
        <f t="shared" si="876"/>
        <v>Q3</v>
      </c>
      <c r="F6266" t="str">
        <f t="shared" si="877"/>
        <v>2012-Aug</v>
      </c>
      <c r="G6266">
        <f t="shared" si="878"/>
        <v>2</v>
      </c>
      <c r="H6266" t="str">
        <f t="shared" si="879"/>
        <v>Monday</v>
      </c>
      <c r="I6266" t="str">
        <f t="shared" si="880"/>
        <v>FM5</v>
      </c>
      <c r="J6266" t="str">
        <f t="shared" si="881"/>
        <v>FQ2</v>
      </c>
    </row>
    <row r="6267" spans="1:10" x14ac:dyDescent="0.35">
      <c r="A6267" s="1">
        <v>41490</v>
      </c>
      <c r="B6267">
        <f t="shared" si="873"/>
        <v>2013</v>
      </c>
      <c r="C6267">
        <f t="shared" si="874"/>
        <v>8</v>
      </c>
      <c r="D6267" t="str">
        <f t="shared" si="875"/>
        <v>August</v>
      </c>
      <c r="E6267" t="str">
        <f t="shared" si="876"/>
        <v>Q3</v>
      </c>
      <c r="F6267" t="str">
        <f t="shared" si="877"/>
        <v>2013-Aug</v>
      </c>
      <c r="G6267">
        <f t="shared" si="878"/>
        <v>1</v>
      </c>
      <c r="H6267" t="str">
        <f t="shared" si="879"/>
        <v>Sunday</v>
      </c>
      <c r="I6267" t="str">
        <f t="shared" si="880"/>
        <v>FM5</v>
      </c>
      <c r="J6267" t="str">
        <f t="shared" si="881"/>
        <v>FQ2</v>
      </c>
    </row>
    <row r="6268" spans="1:10" x14ac:dyDescent="0.35">
      <c r="A6268" s="1">
        <v>41878</v>
      </c>
      <c r="B6268">
        <f t="shared" si="873"/>
        <v>2014</v>
      </c>
      <c r="C6268">
        <f t="shared" si="874"/>
        <v>8</v>
      </c>
      <c r="D6268" t="str">
        <f t="shared" si="875"/>
        <v>August</v>
      </c>
      <c r="E6268" t="str">
        <f t="shared" si="876"/>
        <v>Q3</v>
      </c>
      <c r="F6268" t="str">
        <f t="shared" si="877"/>
        <v>2014-Aug</v>
      </c>
      <c r="G6268">
        <f t="shared" si="878"/>
        <v>4</v>
      </c>
      <c r="H6268" t="str">
        <f t="shared" si="879"/>
        <v>Wednesday</v>
      </c>
      <c r="I6268" t="str">
        <f t="shared" si="880"/>
        <v>FM5</v>
      </c>
      <c r="J6268" t="str">
        <f t="shared" si="881"/>
        <v>FQ2</v>
      </c>
    </row>
    <row r="6269" spans="1:10" x14ac:dyDescent="0.35">
      <c r="A6269" s="1">
        <v>42608</v>
      </c>
      <c r="B6269">
        <f t="shared" si="873"/>
        <v>2016</v>
      </c>
      <c r="C6269">
        <f t="shared" si="874"/>
        <v>8</v>
      </c>
      <c r="D6269" t="str">
        <f t="shared" si="875"/>
        <v>August</v>
      </c>
      <c r="E6269" t="str">
        <f t="shared" si="876"/>
        <v>Q3</v>
      </c>
      <c r="F6269" t="str">
        <f t="shared" si="877"/>
        <v>2016-Aug</v>
      </c>
      <c r="G6269">
        <f t="shared" si="878"/>
        <v>6</v>
      </c>
      <c r="H6269" t="str">
        <f t="shared" si="879"/>
        <v>Friday</v>
      </c>
      <c r="I6269" t="str">
        <f t="shared" si="880"/>
        <v>FM5</v>
      </c>
      <c r="J6269" t="str">
        <f t="shared" si="881"/>
        <v>FQ2</v>
      </c>
    </row>
    <row r="6270" spans="1:10" x14ac:dyDescent="0.35">
      <c r="A6270" s="1">
        <v>41865</v>
      </c>
      <c r="B6270">
        <f t="shared" si="873"/>
        <v>2014</v>
      </c>
      <c r="C6270">
        <f t="shared" si="874"/>
        <v>8</v>
      </c>
      <c r="D6270" t="str">
        <f t="shared" si="875"/>
        <v>August</v>
      </c>
      <c r="E6270" t="str">
        <f t="shared" si="876"/>
        <v>Q3</v>
      </c>
      <c r="F6270" t="str">
        <f t="shared" si="877"/>
        <v>2014-Aug</v>
      </c>
      <c r="G6270">
        <f t="shared" si="878"/>
        <v>5</v>
      </c>
      <c r="H6270" t="str">
        <f t="shared" si="879"/>
        <v>Thursday</v>
      </c>
      <c r="I6270" t="str">
        <f t="shared" si="880"/>
        <v>FM5</v>
      </c>
      <c r="J6270" t="str">
        <f t="shared" si="881"/>
        <v>FQ2</v>
      </c>
    </row>
    <row r="6271" spans="1:10" x14ac:dyDescent="0.35">
      <c r="A6271" s="1">
        <v>42920</v>
      </c>
      <c r="B6271">
        <f t="shared" si="873"/>
        <v>2017</v>
      </c>
      <c r="C6271">
        <f t="shared" si="874"/>
        <v>7</v>
      </c>
      <c r="D6271" t="str">
        <f t="shared" si="875"/>
        <v>July</v>
      </c>
      <c r="E6271" t="str">
        <f t="shared" si="876"/>
        <v>Q3</v>
      </c>
      <c r="F6271" t="str">
        <f t="shared" si="877"/>
        <v>2017-Jul</v>
      </c>
      <c r="G6271">
        <f t="shared" si="878"/>
        <v>3</v>
      </c>
      <c r="H6271" t="str">
        <f t="shared" si="879"/>
        <v>Tuesday</v>
      </c>
      <c r="I6271" t="str">
        <f t="shared" si="880"/>
        <v>FM4</v>
      </c>
      <c r="J6271" t="str">
        <f t="shared" si="881"/>
        <v>FQ2</v>
      </c>
    </row>
    <row r="6272" spans="1:10" x14ac:dyDescent="0.35">
      <c r="A6272" s="1">
        <v>41109</v>
      </c>
      <c r="B6272">
        <f t="shared" si="873"/>
        <v>2012</v>
      </c>
      <c r="C6272">
        <f t="shared" si="874"/>
        <v>7</v>
      </c>
      <c r="D6272" t="str">
        <f t="shared" si="875"/>
        <v>July</v>
      </c>
      <c r="E6272" t="str">
        <f t="shared" si="876"/>
        <v>Q3</v>
      </c>
      <c r="F6272" t="str">
        <f t="shared" si="877"/>
        <v>2012-Jul</v>
      </c>
      <c r="G6272">
        <f t="shared" si="878"/>
        <v>5</v>
      </c>
      <c r="H6272" t="str">
        <f t="shared" si="879"/>
        <v>Thursday</v>
      </c>
      <c r="I6272" t="str">
        <f t="shared" si="880"/>
        <v>FM4</v>
      </c>
      <c r="J6272" t="str">
        <f t="shared" si="881"/>
        <v>FQ2</v>
      </c>
    </row>
    <row r="6273" spans="1:10" x14ac:dyDescent="0.35">
      <c r="A6273" s="1">
        <v>41102</v>
      </c>
      <c r="B6273">
        <f t="shared" si="873"/>
        <v>2012</v>
      </c>
      <c r="C6273">
        <f t="shared" si="874"/>
        <v>7</v>
      </c>
      <c r="D6273" t="str">
        <f t="shared" si="875"/>
        <v>July</v>
      </c>
      <c r="E6273" t="str">
        <f t="shared" si="876"/>
        <v>Q3</v>
      </c>
      <c r="F6273" t="str">
        <f t="shared" si="877"/>
        <v>2012-Jul</v>
      </c>
      <c r="G6273">
        <f t="shared" si="878"/>
        <v>5</v>
      </c>
      <c r="H6273" t="str">
        <f t="shared" si="879"/>
        <v>Thursday</v>
      </c>
      <c r="I6273" t="str">
        <f t="shared" si="880"/>
        <v>FM4</v>
      </c>
      <c r="J6273" t="str">
        <f t="shared" si="881"/>
        <v>FQ2</v>
      </c>
    </row>
    <row r="6274" spans="1:10" x14ac:dyDescent="0.35">
      <c r="A6274" s="1">
        <v>40726</v>
      </c>
      <c r="B6274">
        <f t="shared" si="873"/>
        <v>2011</v>
      </c>
      <c r="C6274">
        <f t="shared" si="874"/>
        <v>7</v>
      </c>
      <c r="D6274" t="str">
        <f t="shared" si="875"/>
        <v>July</v>
      </c>
      <c r="E6274" t="str">
        <f t="shared" si="876"/>
        <v>Q3</v>
      </c>
      <c r="F6274" t="str">
        <f t="shared" si="877"/>
        <v>2011-Jul</v>
      </c>
      <c r="G6274">
        <f t="shared" si="878"/>
        <v>7</v>
      </c>
      <c r="H6274" t="str">
        <f t="shared" si="879"/>
        <v>Saturday</v>
      </c>
      <c r="I6274" t="str">
        <f t="shared" si="880"/>
        <v>FM4</v>
      </c>
      <c r="J6274" t="str">
        <f t="shared" si="881"/>
        <v>FQ2</v>
      </c>
    </row>
    <row r="6275" spans="1:10" x14ac:dyDescent="0.35">
      <c r="A6275" s="1">
        <v>41473</v>
      </c>
      <c r="B6275">
        <f t="shared" ref="B6275:B6338" si="882">YEAR(A6275)</f>
        <v>2013</v>
      </c>
      <c r="C6275">
        <f t="shared" ref="C6275:C6338" si="883">MONTH(A6275)</f>
        <v>7</v>
      </c>
      <c r="D6275" t="str">
        <f t="shared" ref="D6275:D6338" si="884">TEXT(A6275,"mmmm")</f>
        <v>July</v>
      </c>
      <c r="E6275" t="str">
        <f t="shared" ref="E6275:E6338" si="885">"Q" &amp; INT((MONTH(A6275)-1)/3) + 1</f>
        <v>Q3</v>
      </c>
      <c r="F6275" t="str">
        <f t="shared" ref="F6275:F6338" si="886">YEAR(A6275) &amp; "-" &amp; TEXT(A6275,"mmm")</f>
        <v>2013-Jul</v>
      </c>
      <c r="G6275">
        <f t="shared" ref="G6275:G6338" si="887">WEEKDAY(A6275,1)</f>
        <v>5</v>
      </c>
      <c r="H6275" t="str">
        <f t="shared" ref="H6275:H6338" si="888">TEXT(A6275,"dddd")</f>
        <v>Thursday</v>
      </c>
      <c r="I6275" t="str">
        <f t="shared" ref="I6275:I6338" si="889">"FM"&amp;MOD(MONTH(A6275)-4,12)+1</f>
        <v>FM4</v>
      </c>
      <c r="J6275" t="str">
        <f t="shared" ref="J6275:J6338" si="890">"FQ"&amp;INT((MOD(MONTH(A6275)-4,12))/3)+1</f>
        <v>FQ2</v>
      </c>
    </row>
    <row r="6276" spans="1:10" x14ac:dyDescent="0.35">
      <c r="A6276" s="1">
        <v>43283</v>
      </c>
      <c r="B6276">
        <f t="shared" si="882"/>
        <v>2018</v>
      </c>
      <c r="C6276">
        <f t="shared" si="883"/>
        <v>7</v>
      </c>
      <c r="D6276" t="str">
        <f t="shared" si="884"/>
        <v>July</v>
      </c>
      <c r="E6276" t="str">
        <f t="shared" si="885"/>
        <v>Q3</v>
      </c>
      <c r="F6276" t="str">
        <f t="shared" si="886"/>
        <v>2018-Jul</v>
      </c>
      <c r="G6276">
        <f t="shared" si="887"/>
        <v>2</v>
      </c>
      <c r="H6276" t="str">
        <f t="shared" si="888"/>
        <v>Monday</v>
      </c>
      <c r="I6276" t="str">
        <f t="shared" si="889"/>
        <v>FM4</v>
      </c>
      <c r="J6276" t="str">
        <f t="shared" si="890"/>
        <v>FQ2</v>
      </c>
    </row>
    <row r="6277" spans="1:10" x14ac:dyDescent="0.35">
      <c r="A6277" s="1">
        <v>40735</v>
      </c>
      <c r="B6277">
        <f t="shared" si="882"/>
        <v>2011</v>
      </c>
      <c r="C6277">
        <f t="shared" si="883"/>
        <v>7</v>
      </c>
      <c r="D6277" t="str">
        <f t="shared" si="884"/>
        <v>July</v>
      </c>
      <c r="E6277" t="str">
        <f t="shared" si="885"/>
        <v>Q3</v>
      </c>
      <c r="F6277" t="str">
        <f t="shared" si="886"/>
        <v>2011-Jul</v>
      </c>
      <c r="G6277">
        <f t="shared" si="887"/>
        <v>2</v>
      </c>
      <c r="H6277" t="str">
        <f t="shared" si="888"/>
        <v>Monday</v>
      </c>
      <c r="I6277" t="str">
        <f t="shared" si="889"/>
        <v>FM4</v>
      </c>
      <c r="J6277" t="str">
        <f t="shared" si="890"/>
        <v>FQ2</v>
      </c>
    </row>
    <row r="6278" spans="1:10" x14ac:dyDescent="0.35">
      <c r="A6278" s="1">
        <v>41806</v>
      </c>
      <c r="B6278">
        <f t="shared" si="882"/>
        <v>2014</v>
      </c>
      <c r="C6278">
        <f t="shared" si="883"/>
        <v>6</v>
      </c>
      <c r="D6278" t="str">
        <f t="shared" si="884"/>
        <v>June</v>
      </c>
      <c r="E6278" t="str">
        <f t="shared" si="885"/>
        <v>Q2</v>
      </c>
      <c r="F6278" t="str">
        <f t="shared" si="886"/>
        <v>2014-Jun</v>
      </c>
      <c r="G6278">
        <f t="shared" si="887"/>
        <v>2</v>
      </c>
      <c r="H6278" t="str">
        <f t="shared" si="888"/>
        <v>Monday</v>
      </c>
      <c r="I6278" t="str">
        <f t="shared" si="889"/>
        <v>FM3</v>
      </c>
      <c r="J6278" t="str">
        <f t="shared" si="890"/>
        <v>FQ1</v>
      </c>
    </row>
    <row r="6279" spans="1:10" x14ac:dyDescent="0.35">
      <c r="A6279" s="1">
        <v>40352</v>
      </c>
      <c r="B6279">
        <f t="shared" si="882"/>
        <v>2010</v>
      </c>
      <c r="C6279">
        <f t="shared" si="883"/>
        <v>6</v>
      </c>
      <c r="D6279" t="str">
        <f t="shared" si="884"/>
        <v>June</v>
      </c>
      <c r="E6279" t="str">
        <f t="shared" si="885"/>
        <v>Q2</v>
      </c>
      <c r="F6279" t="str">
        <f t="shared" si="886"/>
        <v>2010-Jun</v>
      </c>
      <c r="G6279">
        <f t="shared" si="887"/>
        <v>4</v>
      </c>
      <c r="H6279" t="str">
        <f t="shared" si="888"/>
        <v>Wednesday</v>
      </c>
      <c r="I6279" t="str">
        <f t="shared" si="889"/>
        <v>FM3</v>
      </c>
      <c r="J6279" t="str">
        <f t="shared" si="890"/>
        <v>FQ1</v>
      </c>
    </row>
    <row r="6280" spans="1:10" x14ac:dyDescent="0.35">
      <c r="A6280" s="1">
        <v>42541</v>
      </c>
      <c r="B6280">
        <f t="shared" si="882"/>
        <v>2016</v>
      </c>
      <c r="C6280">
        <f t="shared" si="883"/>
        <v>6</v>
      </c>
      <c r="D6280" t="str">
        <f t="shared" si="884"/>
        <v>June</v>
      </c>
      <c r="E6280" t="str">
        <f t="shared" si="885"/>
        <v>Q2</v>
      </c>
      <c r="F6280" t="str">
        <f t="shared" si="886"/>
        <v>2016-Jun</v>
      </c>
      <c r="G6280">
        <f t="shared" si="887"/>
        <v>2</v>
      </c>
      <c r="H6280" t="str">
        <f t="shared" si="888"/>
        <v>Monday</v>
      </c>
      <c r="I6280" t="str">
        <f t="shared" si="889"/>
        <v>FM3</v>
      </c>
      <c r="J6280" t="str">
        <f t="shared" si="890"/>
        <v>FQ1</v>
      </c>
    </row>
    <row r="6281" spans="1:10" x14ac:dyDescent="0.35">
      <c r="A6281" s="1">
        <v>42161</v>
      </c>
      <c r="B6281">
        <f t="shared" si="882"/>
        <v>2015</v>
      </c>
      <c r="C6281">
        <f t="shared" si="883"/>
        <v>6</v>
      </c>
      <c r="D6281" t="str">
        <f t="shared" si="884"/>
        <v>June</v>
      </c>
      <c r="E6281" t="str">
        <f t="shared" si="885"/>
        <v>Q2</v>
      </c>
      <c r="F6281" t="str">
        <f t="shared" si="886"/>
        <v>2015-Jun</v>
      </c>
      <c r="G6281">
        <f t="shared" si="887"/>
        <v>7</v>
      </c>
      <c r="H6281" t="str">
        <f t="shared" si="888"/>
        <v>Saturday</v>
      </c>
      <c r="I6281" t="str">
        <f t="shared" si="889"/>
        <v>FM3</v>
      </c>
      <c r="J6281" t="str">
        <f t="shared" si="890"/>
        <v>FQ1</v>
      </c>
    </row>
    <row r="6282" spans="1:10" x14ac:dyDescent="0.35">
      <c r="A6282" s="1">
        <v>41081</v>
      </c>
      <c r="B6282">
        <f t="shared" si="882"/>
        <v>2012</v>
      </c>
      <c r="C6282">
        <f t="shared" si="883"/>
        <v>6</v>
      </c>
      <c r="D6282" t="str">
        <f t="shared" si="884"/>
        <v>June</v>
      </c>
      <c r="E6282" t="str">
        <f t="shared" si="885"/>
        <v>Q2</v>
      </c>
      <c r="F6282" t="str">
        <f t="shared" si="886"/>
        <v>2012-Jun</v>
      </c>
      <c r="G6282">
        <f t="shared" si="887"/>
        <v>5</v>
      </c>
      <c r="H6282" t="str">
        <f t="shared" si="888"/>
        <v>Thursday</v>
      </c>
      <c r="I6282" t="str">
        <f t="shared" si="889"/>
        <v>FM3</v>
      </c>
      <c r="J6282" t="str">
        <f t="shared" si="890"/>
        <v>FQ1</v>
      </c>
    </row>
    <row r="6283" spans="1:10" x14ac:dyDescent="0.35">
      <c r="A6283" s="1">
        <v>41453</v>
      </c>
      <c r="B6283">
        <f t="shared" si="882"/>
        <v>2013</v>
      </c>
      <c r="C6283">
        <f t="shared" si="883"/>
        <v>6</v>
      </c>
      <c r="D6283" t="str">
        <f t="shared" si="884"/>
        <v>June</v>
      </c>
      <c r="E6283" t="str">
        <f t="shared" si="885"/>
        <v>Q2</v>
      </c>
      <c r="F6283" t="str">
        <f t="shared" si="886"/>
        <v>2013-Jun</v>
      </c>
      <c r="G6283">
        <f t="shared" si="887"/>
        <v>6</v>
      </c>
      <c r="H6283" t="str">
        <f t="shared" si="888"/>
        <v>Friday</v>
      </c>
      <c r="I6283" t="str">
        <f t="shared" si="889"/>
        <v>FM3</v>
      </c>
      <c r="J6283" t="str">
        <f t="shared" si="890"/>
        <v>FQ1</v>
      </c>
    </row>
    <row r="6284" spans="1:10" x14ac:dyDescent="0.35">
      <c r="A6284" s="1">
        <v>41802</v>
      </c>
      <c r="B6284">
        <f t="shared" si="882"/>
        <v>2014</v>
      </c>
      <c r="C6284">
        <f t="shared" si="883"/>
        <v>6</v>
      </c>
      <c r="D6284" t="str">
        <f t="shared" si="884"/>
        <v>June</v>
      </c>
      <c r="E6284" t="str">
        <f t="shared" si="885"/>
        <v>Q2</v>
      </c>
      <c r="F6284" t="str">
        <f t="shared" si="886"/>
        <v>2014-Jun</v>
      </c>
      <c r="G6284">
        <f t="shared" si="887"/>
        <v>5</v>
      </c>
      <c r="H6284" t="str">
        <f t="shared" si="888"/>
        <v>Thursday</v>
      </c>
      <c r="I6284" t="str">
        <f t="shared" si="889"/>
        <v>FM3</v>
      </c>
      <c r="J6284" t="str">
        <f t="shared" si="890"/>
        <v>FQ1</v>
      </c>
    </row>
    <row r="6285" spans="1:10" x14ac:dyDescent="0.35">
      <c r="A6285" s="1">
        <v>41403</v>
      </c>
      <c r="B6285">
        <f t="shared" si="882"/>
        <v>2013</v>
      </c>
      <c r="C6285">
        <f t="shared" si="883"/>
        <v>5</v>
      </c>
      <c r="D6285" t="str">
        <f t="shared" si="884"/>
        <v>May</v>
      </c>
      <c r="E6285" t="str">
        <f t="shared" si="885"/>
        <v>Q2</v>
      </c>
      <c r="F6285" t="str">
        <f t="shared" si="886"/>
        <v>2013-May</v>
      </c>
      <c r="G6285">
        <f t="shared" si="887"/>
        <v>5</v>
      </c>
      <c r="H6285" t="str">
        <f t="shared" si="888"/>
        <v>Thursday</v>
      </c>
      <c r="I6285" t="str">
        <f t="shared" si="889"/>
        <v>FM2</v>
      </c>
      <c r="J6285" t="str">
        <f t="shared" si="890"/>
        <v>FQ1</v>
      </c>
    </row>
    <row r="6286" spans="1:10" x14ac:dyDescent="0.35">
      <c r="A6286" s="1">
        <v>42505</v>
      </c>
      <c r="B6286">
        <f t="shared" si="882"/>
        <v>2016</v>
      </c>
      <c r="C6286">
        <f t="shared" si="883"/>
        <v>5</v>
      </c>
      <c r="D6286" t="str">
        <f t="shared" si="884"/>
        <v>May</v>
      </c>
      <c r="E6286" t="str">
        <f t="shared" si="885"/>
        <v>Q2</v>
      </c>
      <c r="F6286" t="str">
        <f t="shared" si="886"/>
        <v>2016-May</v>
      </c>
      <c r="G6286">
        <f t="shared" si="887"/>
        <v>1</v>
      </c>
      <c r="H6286" t="str">
        <f t="shared" si="888"/>
        <v>Sunday</v>
      </c>
      <c r="I6286" t="str">
        <f t="shared" si="889"/>
        <v>FM2</v>
      </c>
      <c r="J6286" t="str">
        <f t="shared" si="890"/>
        <v>FQ1</v>
      </c>
    </row>
    <row r="6287" spans="1:10" x14ac:dyDescent="0.35">
      <c r="A6287" s="1">
        <v>42880</v>
      </c>
      <c r="B6287">
        <f t="shared" si="882"/>
        <v>2017</v>
      </c>
      <c r="C6287">
        <f t="shared" si="883"/>
        <v>5</v>
      </c>
      <c r="D6287" t="str">
        <f t="shared" si="884"/>
        <v>May</v>
      </c>
      <c r="E6287" t="str">
        <f t="shared" si="885"/>
        <v>Q2</v>
      </c>
      <c r="F6287" t="str">
        <f t="shared" si="886"/>
        <v>2017-May</v>
      </c>
      <c r="G6287">
        <f t="shared" si="887"/>
        <v>5</v>
      </c>
      <c r="H6287" t="str">
        <f t="shared" si="888"/>
        <v>Thursday</v>
      </c>
      <c r="I6287" t="str">
        <f t="shared" si="889"/>
        <v>FM2</v>
      </c>
      <c r="J6287" t="str">
        <f t="shared" si="890"/>
        <v>FQ1</v>
      </c>
    </row>
    <row r="6288" spans="1:10" x14ac:dyDescent="0.35">
      <c r="A6288" s="1">
        <v>41044</v>
      </c>
      <c r="B6288">
        <f t="shared" si="882"/>
        <v>2012</v>
      </c>
      <c r="C6288">
        <f t="shared" si="883"/>
        <v>5</v>
      </c>
      <c r="D6288" t="str">
        <f t="shared" si="884"/>
        <v>May</v>
      </c>
      <c r="E6288" t="str">
        <f t="shared" si="885"/>
        <v>Q2</v>
      </c>
      <c r="F6288" t="str">
        <f t="shared" si="886"/>
        <v>2012-May</v>
      </c>
      <c r="G6288">
        <f t="shared" si="887"/>
        <v>3</v>
      </c>
      <c r="H6288" t="str">
        <f t="shared" si="888"/>
        <v>Tuesday</v>
      </c>
      <c r="I6288" t="str">
        <f t="shared" si="889"/>
        <v>FM2</v>
      </c>
      <c r="J6288" t="str">
        <f t="shared" si="890"/>
        <v>FQ1</v>
      </c>
    </row>
    <row r="6289" spans="1:10" x14ac:dyDescent="0.35">
      <c r="A6289" s="1">
        <v>42862</v>
      </c>
      <c r="B6289">
        <f t="shared" si="882"/>
        <v>2017</v>
      </c>
      <c r="C6289">
        <f t="shared" si="883"/>
        <v>5</v>
      </c>
      <c r="D6289" t="str">
        <f t="shared" si="884"/>
        <v>May</v>
      </c>
      <c r="E6289" t="str">
        <f t="shared" si="885"/>
        <v>Q2</v>
      </c>
      <c r="F6289" t="str">
        <f t="shared" si="886"/>
        <v>2017-May</v>
      </c>
      <c r="G6289">
        <f t="shared" si="887"/>
        <v>1</v>
      </c>
      <c r="H6289" t="str">
        <f t="shared" si="888"/>
        <v>Sunday</v>
      </c>
      <c r="I6289" t="str">
        <f t="shared" si="889"/>
        <v>FM2</v>
      </c>
      <c r="J6289" t="str">
        <f t="shared" si="890"/>
        <v>FQ1</v>
      </c>
    </row>
    <row r="6290" spans="1:10" x14ac:dyDescent="0.35">
      <c r="A6290" s="1">
        <v>41042</v>
      </c>
      <c r="B6290">
        <f t="shared" si="882"/>
        <v>2012</v>
      </c>
      <c r="C6290">
        <f t="shared" si="883"/>
        <v>5</v>
      </c>
      <c r="D6290" t="str">
        <f t="shared" si="884"/>
        <v>May</v>
      </c>
      <c r="E6290" t="str">
        <f t="shared" si="885"/>
        <v>Q2</v>
      </c>
      <c r="F6290" t="str">
        <f t="shared" si="886"/>
        <v>2012-May</v>
      </c>
      <c r="G6290">
        <f t="shared" si="887"/>
        <v>1</v>
      </c>
      <c r="H6290" t="str">
        <f t="shared" si="888"/>
        <v>Sunday</v>
      </c>
      <c r="I6290" t="str">
        <f t="shared" si="889"/>
        <v>FM2</v>
      </c>
      <c r="J6290" t="str">
        <f t="shared" si="890"/>
        <v>FQ1</v>
      </c>
    </row>
    <row r="6291" spans="1:10" x14ac:dyDescent="0.35">
      <c r="A6291" s="1">
        <v>41779</v>
      </c>
      <c r="B6291">
        <f t="shared" si="882"/>
        <v>2014</v>
      </c>
      <c r="C6291">
        <f t="shared" si="883"/>
        <v>5</v>
      </c>
      <c r="D6291" t="str">
        <f t="shared" si="884"/>
        <v>May</v>
      </c>
      <c r="E6291" t="str">
        <f t="shared" si="885"/>
        <v>Q2</v>
      </c>
      <c r="F6291" t="str">
        <f t="shared" si="886"/>
        <v>2014-May</v>
      </c>
      <c r="G6291">
        <f t="shared" si="887"/>
        <v>3</v>
      </c>
      <c r="H6291" t="str">
        <f t="shared" si="888"/>
        <v>Tuesday</v>
      </c>
      <c r="I6291" t="str">
        <f t="shared" si="889"/>
        <v>FM2</v>
      </c>
      <c r="J6291" t="str">
        <f t="shared" si="890"/>
        <v>FQ1</v>
      </c>
    </row>
    <row r="6292" spans="1:10" x14ac:dyDescent="0.35">
      <c r="A6292" s="1">
        <v>41761</v>
      </c>
      <c r="B6292">
        <f t="shared" si="882"/>
        <v>2014</v>
      </c>
      <c r="C6292">
        <f t="shared" si="883"/>
        <v>5</v>
      </c>
      <c r="D6292" t="str">
        <f t="shared" si="884"/>
        <v>May</v>
      </c>
      <c r="E6292" t="str">
        <f t="shared" si="885"/>
        <v>Q2</v>
      </c>
      <c r="F6292" t="str">
        <f t="shared" si="886"/>
        <v>2014-May</v>
      </c>
      <c r="G6292">
        <f t="shared" si="887"/>
        <v>6</v>
      </c>
      <c r="H6292" t="str">
        <f t="shared" si="888"/>
        <v>Friday</v>
      </c>
      <c r="I6292" t="str">
        <f t="shared" si="889"/>
        <v>FM2</v>
      </c>
      <c r="J6292" t="str">
        <f t="shared" si="890"/>
        <v>FQ1</v>
      </c>
    </row>
    <row r="6293" spans="1:10" x14ac:dyDescent="0.35">
      <c r="A6293" s="1">
        <v>41021</v>
      </c>
      <c r="B6293">
        <f t="shared" si="882"/>
        <v>2012</v>
      </c>
      <c r="C6293">
        <f t="shared" si="883"/>
        <v>4</v>
      </c>
      <c r="D6293" t="str">
        <f t="shared" si="884"/>
        <v>April</v>
      </c>
      <c r="E6293" t="str">
        <f t="shared" si="885"/>
        <v>Q2</v>
      </c>
      <c r="F6293" t="str">
        <f t="shared" si="886"/>
        <v>2012-Apr</v>
      </c>
      <c r="G6293">
        <f t="shared" si="887"/>
        <v>1</v>
      </c>
      <c r="H6293" t="str">
        <f t="shared" si="888"/>
        <v>Sunday</v>
      </c>
      <c r="I6293" t="str">
        <f t="shared" si="889"/>
        <v>FM1</v>
      </c>
      <c r="J6293" t="str">
        <f t="shared" si="890"/>
        <v>FQ1</v>
      </c>
    </row>
    <row r="6294" spans="1:10" x14ac:dyDescent="0.35">
      <c r="A6294" s="1">
        <v>41366</v>
      </c>
      <c r="B6294">
        <f t="shared" si="882"/>
        <v>2013</v>
      </c>
      <c r="C6294">
        <f t="shared" si="883"/>
        <v>4</v>
      </c>
      <c r="D6294" t="str">
        <f t="shared" si="884"/>
        <v>April</v>
      </c>
      <c r="E6294" t="str">
        <f t="shared" si="885"/>
        <v>Q2</v>
      </c>
      <c r="F6294" t="str">
        <f t="shared" si="886"/>
        <v>2013-Apr</v>
      </c>
      <c r="G6294">
        <f t="shared" si="887"/>
        <v>3</v>
      </c>
      <c r="H6294" t="str">
        <f t="shared" si="888"/>
        <v>Tuesday</v>
      </c>
      <c r="I6294" t="str">
        <f t="shared" si="889"/>
        <v>FM1</v>
      </c>
      <c r="J6294" t="str">
        <f t="shared" si="890"/>
        <v>FQ1</v>
      </c>
    </row>
    <row r="6295" spans="1:10" x14ac:dyDescent="0.35">
      <c r="A6295" s="1">
        <v>43201</v>
      </c>
      <c r="B6295">
        <f t="shared" si="882"/>
        <v>2018</v>
      </c>
      <c r="C6295">
        <f t="shared" si="883"/>
        <v>4</v>
      </c>
      <c r="D6295" t="str">
        <f t="shared" si="884"/>
        <v>April</v>
      </c>
      <c r="E6295" t="str">
        <f t="shared" si="885"/>
        <v>Q2</v>
      </c>
      <c r="F6295" t="str">
        <f t="shared" si="886"/>
        <v>2018-Apr</v>
      </c>
      <c r="G6295">
        <f t="shared" si="887"/>
        <v>4</v>
      </c>
      <c r="H6295" t="str">
        <f t="shared" si="888"/>
        <v>Wednesday</v>
      </c>
      <c r="I6295" t="str">
        <f t="shared" si="889"/>
        <v>FM1</v>
      </c>
      <c r="J6295" t="str">
        <f t="shared" si="890"/>
        <v>FQ1</v>
      </c>
    </row>
    <row r="6296" spans="1:10" x14ac:dyDescent="0.35">
      <c r="A6296" s="1">
        <v>41745</v>
      </c>
      <c r="B6296">
        <f t="shared" si="882"/>
        <v>2014</v>
      </c>
      <c r="C6296">
        <f t="shared" si="883"/>
        <v>4</v>
      </c>
      <c r="D6296" t="str">
        <f t="shared" si="884"/>
        <v>April</v>
      </c>
      <c r="E6296" t="str">
        <f t="shared" si="885"/>
        <v>Q2</v>
      </c>
      <c r="F6296" t="str">
        <f t="shared" si="886"/>
        <v>2014-Apr</v>
      </c>
      <c r="G6296">
        <f t="shared" si="887"/>
        <v>4</v>
      </c>
      <c r="H6296" t="str">
        <f t="shared" si="888"/>
        <v>Wednesday</v>
      </c>
      <c r="I6296" t="str">
        <f t="shared" si="889"/>
        <v>FM1</v>
      </c>
      <c r="J6296" t="str">
        <f t="shared" si="890"/>
        <v>FQ1</v>
      </c>
    </row>
    <row r="6297" spans="1:10" x14ac:dyDescent="0.35">
      <c r="A6297" s="1">
        <v>41369</v>
      </c>
      <c r="B6297">
        <f t="shared" si="882"/>
        <v>2013</v>
      </c>
      <c r="C6297">
        <f t="shared" si="883"/>
        <v>4</v>
      </c>
      <c r="D6297" t="str">
        <f t="shared" si="884"/>
        <v>April</v>
      </c>
      <c r="E6297" t="str">
        <f t="shared" si="885"/>
        <v>Q2</v>
      </c>
      <c r="F6297" t="str">
        <f t="shared" si="886"/>
        <v>2013-Apr</v>
      </c>
      <c r="G6297">
        <f t="shared" si="887"/>
        <v>6</v>
      </c>
      <c r="H6297" t="str">
        <f t="shared" si="888"/>
        <v>Friday</v>
      </c>
      <c r="I6297" t="str">
        <f t="shared" si="889"/>
        <v>FM1</v>
      </c>
      <c r="J6297" t="str">
        <f t="shared" si="890"/>
        <v>FQ1</v>
      </c>
    </row>
    <row r="6298" spans="1:10" x14ac:dyDescent="0.35">
      <c r="A6298" s="1">
        <v>40273</v>
      </c>
      <c r="B6298">
        <f t="shared" si="882"/>
        <v>2010</v>
      </c>
      <c r="C6298">
        <f t="shared" si="883"/>
        <v>4</v>
      </c>
      <c r="D6298" t="str">
        <f t="shared" si="884"/>
        <v>April</v>
      </c>
      <c r="E6298" t="str">
        <f t="shared" si="885"/>
        <v>Q2</v>
      </c>
      <c r="F6298" t="str">
        <f t="shared" si="886"/>
        <v>2010-Apr</v>
      </c>
      <c r="G6298">
        <f t="shared" si="887"/>
        <v>2</v>
      </c>
      <c r="H6298" t="str">
        <f t="shared" si="888"/>
        <v>Monday</v>
      </c>
      <c r="I6298" t="str">
        <f t="shared" si="889"/>
        <v>FM1</v>
      </c>
      <c r="J6298" t="str">
        <f t="shared" si="890"/>
        <v>FQ1</v>
      </c>
    </row>
    <row r="6299" spans="1:10" x14ac:dyDescent="0.35">
      <c r="A6299" s="1">
        <v>41022</v>
      </c>
      <c r="B6299">
        <f t="shared" si="882"/>
        <v>2012</v>
      </c>
      <c r="C6299">
        <f t="shared" si="883"/>
        <v>4</v>
      </c>
      <c r="D6299" t="str">
        <f t="shared" si="884"/>
        <v>April</v>
      </c>
      <c r="E6299" t="str">
        <f t="shared" si="885"/>
        <v>Q2</v>
      </c>
      <c r="F6299" t="str">
        <f t="shared" si="886"/>
        <v>2012-Apr</v>
      </c>
      <c r="G6299">
        <f t="shared" si="887"/>
        <v>2</v>
      </c>
      <c r="H6299" t="str">
        <f t="shared" si="888"/>
        <v>Monday</v>
      </c>
      <c r="I6299" t="str">
        <f t="shared" si="889"/>
        <v>FM1</v>
      </c>
      <c r="J6299" t="str">
        <f t="shared" si="890"/>
        <v>FQ1</v>
      </c>
    </row>
    <row r="6300" spans="1:10" x14ac:dyDescent="0.35">
      <c r="A6300" s="1">
        <v>42101</v>
      </c>
      <c r="B6300">
        <f t="shared" si="882"/>
        <v>2015</v>
      </c>
      <c r="C6300">
        <f t="shared" si="883"/>
        <v>4</v>
      </c>
      <c r="D6300" t="str">
        <f t="shared" si="884"/>
        <v>April</v>
      </c>
      <c r="E6300" t="str">
        <f t="shared" si="885"/>
        <v>Q2</v>
      </c>
      <c r="F6300" t="str">
        <f t="shared" si="886"/>
        <v>2015-Apr</v>
      </c>
      <c r="G6300">
        <f t="shared" si="887"/>
        <v>3</v>
      </c>
      <c r="H6300" t="str">
        <f t="shared" si="888"/>
        <v>Tuesday</v>
      </c>
      <c r="I6300" t="str">
        <f t="shared" si="889"/>
        <v>FM1</v>
      </c>
      <c r="J6300" t="str">
        <f t="shared" si="890"/>
        <v>FQ1</v>
      </c>
    </row>
    <row r="6301" spans="1:10" x14ac:dyDescent="0.35">
      <c r="A6301" s="1">
        <v>41019</v>
      </c>
      <c r="B6301">
        <f t="shared" si="882"/>
        <v>2012</v>
      </c>
      <c r="C6301">
        <f t="shared" si="883"/>
        <v>4</v>
      </c>
      <c r="D6301" t="str">
        <f t="shared" si="884"/>
        <v>April</v>
      </c>
      <c r="E6301" t="str">
        <f t="shared" si="885"/>
        <v>Q2</v>
      </c>
      <c r="F6301" t="str">
        <f t="shared" si="886"/>
        <v>2012-Apr</v>
      </c>
      <c r="G6301">
        <f t="shared" si="887"/>
        <v>6</v>
      </c>
      <c r="H6301" t="str">
        <f t="shared" si="888"/>
        <v>Friday</v>
      </c>
      <c r="I6301" t="str">
        <f t="shared" si="889"/>
        <v>FM1</v>
      </c>
      <c r="J6301" t="str">
        <f t="shared" si="890"/>
        <v>FQ1</v>
      </c>
    </row>
    <row r="6302" spans="1:10" x14ac:dyDescent="0.35">
      <c r="A6302" s="1">
        <v>43203</v>
      </c>
      <c r="B6302">
        <f t="shared" si="882"/>
        <v>2018</v>
      </c>
      <c r="C6302">
        <f t="shared" si="883"/>
        <v>4</v>
      </c>
      <c r="D6302" t="str">
        <f t="shared" si="884"/>
        <v>April</v>
      </c>
      <c r="E6302" t="str">
        <f t="shared" si="885"/>
        <v>Q2</v>
      </c>
      <c r="F6302" t="str">
        <f t="shared" si="886"/>
        <v>2018-Apr</v>
      </c>
      <c r="G6302">
        <f t="shared" si="887"/>
        <v>6</v>
      </c>
      <c r="H6302" t="str">
        <f t="shared" si="888"/>
        <v>Friday</v>
      </c>
      <c r="I6302" t="str">
        <f t="shared" si="889"/>
        <v>FM1</v>
      </c>
      <c r="J6302" t="str">
        <f t="shared" si="890"/>
        <v>FQ1</v>
      </c>
    </row>
    <row r="6303" spans="1:10" x14ac:dyDescent="0.35">
      <c r="A6303" s="1">
        <v>41379</v>
      </c>
      <c r="B6303">
        <f t="shared" si="882"/>
        <v>2013</v>
      </c>
      <c r="C6303">
        <f t="shared" si="883"/>
        <v>4</v>
      </c>
      <c r="D6303" t="str">
        <f t="shared" si="884"/>
        <v>April</v>
      </c>
      <c r="E6303" t="str">
        <f t="shared" si="885"/>
        <v>Q2</v>
      </c>
      <c r="F6303" t="str">
        <f t="shared" si="886"/>
        <v>2013-Apr</v>
      </c>
      <c r="G6303">
        <f t="shared" si="887"/>
        <v>2</v>
      </c>
      <c r="H6303" t="str">
        <f t="shared" si="888"/>
        <v>Monday</v>
      </c>
      <c r="I6303" t="str">
        <f t="shared" si="889"/>
        <v>FM1</v>
      </c>
      <c r="J6303" t="str">
        <f t="shared" si="890"/>
        <v>FQ1</v>
      </c>
    </row>
    <row r="6304" spans="1:10" x14ac:dyDescent="0.35">
      <c r="A6304" s="1">
        <v>42088</v>
      </c>
      <c r="B6304">
        <f t="shared" si="882"/>
        <v>2015</v>
      </c>
      <c r="C6304">
        <f t="shared" si="883"/>
        <v>3</v>
      </c>
      <c r="D6304" t="str">
        <f t="shared" si="884"/>
        <v>March</v>
      </c>
      <c r="E6304" t="str">
        <f t="shared" si="885"/>
        <v>Q1</v>
      </c>
      <c r="F6304" t="str">
        <f t="shared" si="886"/>
        <v>2015-Mar</v>
      </c>
      <c r="G6304">
        <f t="shared" si="887"/>
        <v>4</v>
      </c>
      <c r="H6304" t="str">
        <f t="shared" si="888"/>
        <v>Wednesday</v>
      </c>
      <c r="I6304" t="str">
        <f t="shared" si="889"/>
        <v>FM12</v>
      </c>
      <c r="J6304" t="str">
        <f t="shared" si="890"/>
        <v>FQ4</v>
      </c>
    </row>
    <row r="6305" spans="1:10" x14ac:dyDescent="0.35">
      <c r="A6305" s="1">
        <v>42819</v>
      </c>
      <c r="B6305">
        <f t="shared" si="882"/>
        <v>2017</v>
      </c>
      <c r="C6305">
        <f t="shared" si="883"/>
        <v>3</v>
      </c>
      <c r="D6305" t="str">
        <f t="shared" si="884"/>
        <v>March</v>
      </c>
      <c r="E6305" t="str">
        <f t="shared" si="885"/>
        <v>Q1</v>
      </c>
      <c r="F6305" t="str">
        <f t="shared" si="886"/>
        <v>2017-Mar</v>
      </c>
      <c r="G6305">
        <f t="shared" si="887"/>
        <v>7</v>
      </c>
      <c r="H6305" t="str">
        <f t="shared" si="888"/>
        <v>Saturday</v>
      </c>
      <c r="I6305" t="str">
        <f t="shared" si="889"/>
        <v>FM12</v>
      </c>
      <c r="J6305" t="str">
        <f t="shared" si="890"/>
        <v>FQ4</v>
      </c>
    </row>
    <row r="6306" spans="1:10" x14ac:dyDescent="0.35">
      <c r="A6306" s="1">
        <v>41716</v>
      </c>
      <c r="B6306">
        <f t="shared" si="882"/>
        <v>2014</v>
      </c>
      <c r="C6306">
        <f t="shared" si="883"/>
        <v>3</v>
      </c>
      <c r="D6306" t="str">
        <f t="shared" si="884"/>
        <v>March</v>
      </c>
      <c r="E6306" t="str">
        <f t="shared" si="885"/>
        <v>Q1</v>
      </c>
      <c r="F6306" t="str">
        <f t="shared" si="886"/>
        <v>2014-Mar</v>
      </c>
      <c r="G6306">
        <f t="shared" si="887"/>
        <v>3</v>
      </c>
      <c r="H6306" t="str">
        <f t="shared" si="888"/>
        <v>Tuesday</v>
      </c>
      <c r="I6306" t="str">
        <f t="shared" si="889"/>
        <v>FM12</v>
      </c>
      <c r="J6306" t="str">
        <f t="shared" si="890"/>
        <v>FQ4</v>
      </c>
    </row>
    <row r="6307" spans="1:10" x14ac:dyDescent="0.35">
      <c r="A6307" s="1">
        <v>42070</v>
      </c>
      <c r="B6307">
        <f t="shared" si="882"/>
        <v>2015</v>
      </c>
      <c r="C6307">
        <f t="shared" si="883"/>
        <v>3</v>
      </c>
      <c r="D6307" t="str">
        <f t="shared" si="884"/>
        <v>March</v>
      </c>
      <c r="E6307" t="str">
        <f t="shared" si="885"/>
        <v>Q1</v>
      </c>
      <c r="F6307" t="str">
        <f t="shared" si="886"/>
        <v>2015-Mar</v>
      </c>
      <c r="G6307">
        <f t="shared" si="887"/>
        <v>7</v>
      </c>
      <c r="H6307" t="str">
        <f t="shared" si="888"/>
        <v>Saturday</v>
      </c>
      <c r="I6307" t="str">
        <f t="shared" si="889"/>
        <v>FM12</v>
      </c>
      <c r="J6307" t="str">
        <f t="shared" si="890"/>
        <v>FQ4</v>
      </c>
    </row>
    <row r="6308" spans="1:10" x14ac:dyDescent="0.35">
      <c r="A6308" s="1">
        <v>42431</v>
      </c>
      <c r="B6308">
        <f t="shared" si="882"/>
        <v>2016</v>
      </c>
      <c r="C6308">
        <f t="shared" si="883"/>
        <v>3</v>
      </c>
      <c r="D6308" t="str">
        <f t="shared" si="884"/>
        <v>March</v>
      </c>
      <c r="E6308" t="str">
        <f t="shared" si="885"/>
        <v>Q1</v>
      </c>
      <c r="F6308" t="str">
        <f t="shared" si="886"/>
        <v>2016-Mar</v>
      </c>
      <c r="G6308">
        <f t="shared" si="887"/>
        <v>4</v>
      </c>
      <c r="H6308" t="str">
        <f t="shared" si="888"/>
        <v>Wednesday</v>
      </c>
      <c r="I6308" t="str">
        <f t="shared" si="889"/>
        <v>FM12</v>
      </c>
      <c r="J6308" t="str">
        <f t="shared" si="890"/>
        <v>FQ4</v>
      </c>
    </row>
    <row r="6309" spans="1:10" x14ac:dyDescent="0.35">
      <c r="A6309" s="1">
        <v>42448</v>
      </c>
      <c r="B6309">
        <f t="shared" si="882"/>
        <v>2016</v>
      </c>
      <c r="C6309">
        <f t="shared" si="883"/>
        <v>3</v>
      </c>
      <c r="D6309" t="str">
        <f t="shared" si="884"/>
        <v>March</v>
      </c>
      <c r="E6309" t="str">
        <f t="shared" si="885"/>
        <v>Q1</v>
      </c>
      <c r="F6309" t="str">
        <f t="shared" si="886"/>
        <v>2016-Mar</v>
      </c>
      <c r="G6309">
        <f t="shared" si="887"/>
        <v>7</v>
      </c>
      <c r="H6309" t="str">
        <f t="shared" si="888"/>
        <v>Saturday</v>
      </c>
      <c r="I6309" t="str">
        <f t="shared" si="889"/>
        <v>FM12</v>
      </c>
      <c r="J6309" t="str">
        <f t="shared" si="890"/>
        <v>FQ4</v>
      </c>
    </row>
    <row r="6310" spans="1:10" x14ac:dyDescent="0.35">
      <c r="A6310" s="1">
        <v>40630</v>
      </c>
      <c r="B6310">
        <f t="shared" si="882"/>
        <v>2011</v>
      </c>
      <c r="C6310">
        <f t="shared" si="883"/>
        <v>3</v>
      </c>
      <c r="D6310" t="str">
        <f t="shared" si="884"/>
        <v>March</v>
      </c>
      <c r="E6310" t="str">
        <f t="shared" si="885"/>
        <v>Q1</v>
      </c>
      <c r="F6310" t="str">
        <f t="shared" si="886"/>
        <v>2011-Mar</v>
      </c>
      <c r="G6310">
        <f t="shared" si="887"/>
        <v>2</v>
      </c>
      <c r="H6310" t="str">
        <f t="shared" si="888"/>
        <v>Monday</v>
      </c>
      <c r="I6310" t="str">
        <f t="shared" si="889"/>
        <v>FM12</v>
      </c>
      <c r="J6310" t="str">
        <f t="shared" si="890"/>
        <v>FQ4</v>
      </c>
    </row>
    <row r="6311" spans="1:10" x14ac:dyDescent="0.35">
      <c r="A6311" s="1">
        <v>42818</v>
      </c>
      <c r="B6311">
        <f t="shared" si="882"/>
        <v>2017</v>
      </c>
      <c r="C6311">
        <f t="shared" si="883"/>
        <v>3</v>
      </c>
      <c r="D6311" t="str">
        <f t="shared" si="884"/>
        <v>March</v>
      </c>
      <c r="E6311" t="str">
        <f t="shared" si="885"/>
        <v>Q1</v>
      </c>
      <c r="F6311" t="str">
        <f t="shared" si="886"/>
        <v>2017-Mar</v>
      </c>
      <c r="G6311">
        <f t="shared" si="887"/>
        <v>6</v>
      </c>
      <c r="H6311" t="str">
        <f t="shared" si="888"/>
        <v>Friday</v>
      </c>
      <c r="I6311" t="str">
        <f t="shared" si="889"/>
        <v>FM12</v>
      </c>
      <c r="J6311" t="str">
        <f t="shared" si="890"/>
        <v>FQ4</v>
      </c>
    </row>
    <row r="6312" spans="1:10" x14ac:dyDescent="0.35">
      <c r="A6312" s="1">
        <v>42433</v>
      </c>
      <c r="B6312">
        <f t="shared" si="882"/>
        <v>2016</v>
      </c>
      <c r="C6312">
        <f t="shared" si="883"/>
        <v>3</v>
      </c>
      <c r="D6312" t="str">
        <f t="shared" si="884"/>
        <v>March</v>
      </c>
      <c r="E6312" t="str">
        <f t="shared" si="885"/>
        <v>Q1</v>
      </c>
      <c r="F6312" t="str">
        <f t="shared" si="886"/>
        <v>2016-Mar</v>
      </c>
      <c r="G6312">
        <f t="shared" si="887"/>
        <v>6</v>
      </c>
      <c r="H6312" t="str">
        <f t="shared" si="888"/>
        <v>Friday</v>
      </c>
      <c r="I6312" t="str">
        <f t="shared" si="889"/>
        <v>FM12</v>
      </c>
      <c r="J6312" t="str">
        <f t="shared" si="890"/>
        <v>FQ4</v>
      </c>
    </row>
    <row r="6313" spans="1:10" x14ac:dyDescent="0.35">
      <c r="A6313" s="1">
        <v>42048</v>
      </c>
      <c r="B6313">
        <f t="shared" si="882"/>
        <v>2015</v>
      </c>
      <c r="C6313">
        <f t="shared" si="883"/>
        <v>2</v>
      </c>
      <c r="D6313" t="str">
        <f t="shared" si="884"/>
        <v>February</v>
      </c>
      <c r="E6313" t="str">
        <f t="shared" si="885"/>
        <v>Q1</v>
      </c>
      <c r="F6313" t="str">
        <f t="shared" si="886"/>
        <v>2015-Feb</v>
      </c>
      <c r="G6313">
        <f t="shared" si="887"/>
        <v>6</v>
      </c>
      <c r="H6313" t="str">
        <f t="shared" si="888"/>
        <v>Friday</v>
      </c>
      <c r="I6313" t="str">
        <f t="shared" si="889"/>
        <v>FM11</v>
      </c>
      <c r="J6313" t="str">
        <f t="shared" si="890"/>
        <v>FQ4</v>
      </c>
    </row>
    <row r="6314" spans="1:10" x14ac:dyDescent="0.35">
      <c r="A6314" s="1">
        <v>40941</v>
      </c>
      <c r="B6314">
        <f t="shared" si="882"/>
        <v>2012</v>
      </c>
      <c r="C6314">
        <f t="shared" si="883"/>
        <v>2</v>
      </c>
      <c r="D6314" t="str">
        <f t="shared" si="884"/>
        <v>February</v>
      </c>
      <c r="E6314" t="str">
        <f t="shared" si="885"/>
        <v>Q1</v>
      </c>
      <c r="F6314" t="str">
        <f t="shared" si="886"/>
        <v>2012-Feb</v>
      </c>
      <c r="G6314">
        <f t="shared" si="887"/>
        <v>5</v>
      </c>
      <c r="H6314" t="str">
        <f t="shared" si="888"/>
        <v>Thursday</v>
      </c>
      <c r="I6314" t="str">
        <f t="shared" si="889"/>
        <v>FM11</v>
      </c>
      <c r="J6314" t="str">
        <f t="shared" si="890"/>
        <v>FQ4</v>
      </c>
    </row>
    <row r="6315" spans="1:10" x14ac:dyDescent="0.35">
      <c r="A6315" s="1">
        <v>42408</v>
      </c>
      <c r="B6315">
        <f t="shared" si="882"/>
        <v>2016</v>
      </c>
      <c r="C6315">
        <f t="shared" si="883"/>
        <v>2</v>
      </c>
      <c r="D6315" t="str">
        <f t="shared" si="884"/>
        <v>February</v>
      </c>
      <c r="E6315" t="str">
        <f t="shared" si="885"/>
        <v>Q1</v>
      </c>
      <c r="F6315" t="str">
        <f t="shared" si="886"/>
        <v>2016-Feb</v>
      </c>
      <c r="G6315">
        <f t="shared" si="887"/>
        <v>2</v>
      </c>
      <c r="H6315" t="str">
        <f t="shared" si="888"/>
        <v>Monday</v>
      </c>
      <c r="I6315" t="str">
        <f t="shared" si="889"/>
        <v>FM11</v>
      </c>
      <c r="J6315" t="str">
        <f t="shared" si="890"/>
        <v>FQ4</v>
      </c>
    </row>
    <row r="6316" spans="1:10" x14ac:dyDescent="0.35">
      <c r="A6316" s="1">
        <v>43158</v>
      </c>
      <c r="B6316">
        <f t="shared" si="882"/>
        <v>2018</v>
      </c>
      <c r="C6316">
        <f t="shared" si="883"/>
        <v>2</v>
      </c>
      <c r="D6316" t="str">
        <f t="shared" si="884"/>
        <v>February</v>
      </c>
      <c r="E6316" t="str">
        <f t="shared" si="885"/>
        <v>Q1</v>
      </c>
      <c r="F6316" t="str">
        <f t="shared" si="886"/>
        <v>2018-Feb</v>
      </c>
      <c r="G6316">
        <f t="shared" si="887"/>
        <v>3</v>
      </c>
      <c r="H6316" t="str">
        <f t="shared" si="888"/>
        <v>Tuesday</v>
      </c>
      <c r="I6316" t="str">
        <f t="shared" si="889"/>
        <v>FM11</v>
      </c>
      <c r="J6316" t="str">
        <f t="shared" si="890"/>
        <v>FQ4</v>
      </c>
    </row>
    <row r="6317" spans="1:10" x14ac:dyDescent="0.35">
      <c r="A6317" s="1">
        <v>40601</v>
      </c>
      <c r="B6317">
        <f t="shared" si="882"/>
        <v>2011</v>
      </c>
      <c r="C6317">
        <f t="shared" si="883"/>
        <v>2</v>
      </c>
      <c r="D6317" t="str">
        <f t="shared" si="884"/>
        <v>February</v>
      </c>
      <c r="E6317" t="str">
        <f t="shared" si="885"/>
        <v>Q1</v>
      </c>
      <c r="F6317" t="str">
        <f t="shared" si="886"/>
        <v>2011-Feb</v>
      </c>
      <c r="G6317">
        <f t="shared" si="887"/>
        <v>1</v>
      </c>
      <c r="H6317" t="str">
        <f t="shared" si="888"/>
        <v>Sunday</v>
      </c>
      <c r="I6317" t="str">
        <f t="shared" si="889"/>
        <v>FM11</v>
      </c>
      <c r="J6317" t="str">
        <f t="shared" si="890"/>
        <v>FQ4</v>
      </c>
    </row>
    <row r="6318" spans="1:10" x14ac:dyDescent="0.35">
      <c r="A6318" s="1">
        <v>43149</v>
      </c>
      <c r="B6318">
        <f t="shared" si="882"/>
        <v>2018</v>
      </c>
      <c r="C6318">
        <f t="shared" si="883"/>
        <v>2</v>
      </c>
      <c r="D6318" t="str">
        <f t="shared" si="884"/>
        <v>February</v>
      </c>
      <c r="E6318" t="str">
        <f t="shared" si="885"/>
        <v>Q1</v>
      </c>
      <c r="F6318" t="str">
        <f t="shared" si="886"/>
        <v>2018-Feb</v>
      </c>
      <c r="G6318">
        <f t="shared" si="887"/>
        <v>1</v>
      </c>
      <c r="H6318" t="str">
        <f t="shared" si="888"/>
        <v>Sunday</v>
      </c>
      <c r="I6318" t="str">
        <f t="shared" si="889"/>
        <v>FM11</v>
      </c>
      <c r="J6318" t="str">
        <f t="shared" si="890"/>
        <v>FQ4</v>
      </c>
    </row>
    <row r="6319" spans="1:10" x14ac:dyDescent="0.35">
      <c r="A6319" s="1">
        <v>40228</v>
      </c>
      <c r="B6319">
        <f t="shared" si="882"/>
        <v>2010</v>
      </c>
      <c r="C6319">
        <f t="shared" si="883"/>
        <v>2</v>
      </c>
      <c r="D6319" t="str">
        <f t="shared" si="884"/>
        <v>February</v>
      </c>
      <c r="E6319" t="str">
        <f t="shared" si="885"/>
        <v>Q1</v>
      </c>
      <c r="F6319" t="str">
        <f t="shared" si="886"/>
        <v>2010-Feb</v>
      </c>
      <c r="G6319">
        <f t="shared" si="887"/>
        <v>6</v>
      </c>
      <c r="H6319" t="str">
        <f t="shared" si="888"/>
        <v>Friday</v>
      </c>
      <c r="I6319" t="str">
        <f t="shared" si="889"/>
        <v>FM11</v>
      </c>
      <c r="J6319" t="str">
        <f t="shared" si="890"/>
        <v>FQ4</v>
      </c>
    </row>
    <row r="6320" spans="1:10" x14ac:dyDescent="0.35">
      <c r="A6320" s="1">
        <v>42780</v>
      </c>
      <c r="B6320">
        <f t="shared" si="882"/>
        <v>2017</v>
      </c>
      <c r="C6320">
        <f t="shared" si="883"/>
        <v>2</v>
      </c>
      <c r="D6320" t="str">
        <f t="shared" si="884"/>
        <v>February</v>
      </c>
      <c r="E6320" t="str">
        <f t="shared" si="885"/>
        <v>Q1</v>
      </c>
      <c r="F6320" t="str">
        <f t="shared" si="886"/>
        <v>2017-Feb</v>
      </c>
      <c r="G6320">
        <f t="shared" si="887"/>
        <v>3</v>
      </c>
      <c r="H6320" t="str">
        <f t="shared" si="888"/>
        <v>Tuesday</v>
      </c>
      <c r="I6320" t="str">
        <f t="shared" si="889"/>
        <v>FM11</v>
      </c>
      <c r="J6320" t="str">
        <f t="shared" si="890"/>
        <v>FQ4</v>
      </c>
    </row>
    <row r="6321" spans="1:10" x14ac:dyDescent="0.35">
      <c r="A6321" s="1">
        <v>43120</v>
      </c>
      <c r="B6321">
        <f t="shared" si="882"/>
        <v>2018</v>
      </c>
      <c r="C6321">
        <f t="shared" si="883"/>
        <v>1</v>
      </c>
      <c r="D6321" t="str">
        <f t="shared" si="884"/>
        <v>January</v>
      </c>
      <c r="E6321" t="str">
        <f t="shared" si="885"/>
        <v>Q1</v>
      </c>
      <c r="F6321" t="str">
        <f t="shared" si="886"/>
        <v>2018-Jan</v>
      </c>
      <c r="G6321">
        <f t="shared" si="887"/>
        <v>7</v>
      </c>
      <c r="H6321" t="str">
        <f t="shared" si="888"/>
        <v>Saturday</v>
      </c>
      <c r="I6321" t="str">
        <f t="shared" si="889"/>
        <v>FM10</v>
      </c>
      <c r="J6321" t="str">
        <f t="shared" si="890"/>
        <v>FQ4</v>
      </c>
    </row>
    <row r="6322" spans="1:10" x14ac:dyDescent="0.35">
      <c r="A6322" s="1">
        <v>42006</v>
      </c>
      <c r="B6322">
        <f t="shared" si="882"/>
        <v>2015</v>
      </c>
      <c r="C6322">
        <f t="shared" si="883"/>
        <v>1</v>
      </c>
      <c r="D6322" t="str">
        <f t="shared" si="884"/>
        <v>January</v>
      </c>
      <c r="E6322" t="str">
        <f t="shared" si="885"/>
        <v>Q1</v>
      </c>
      <c r="F6322" t="str">
        <f t="shared" si="886"/>
        <v>2015-Jan</v>
      </c>
      <c r="G6322">
        <f t="shared" si="887"/>
        <v>6</v>
      </c>
      <c r="H6322" t="str">
        <f t="shared" si="888"/>
        <v>Friday</v>
      </c>
      <c r="I6322" t="str">
        <f t="shared" si="889"/>
        <v>FM10</v>
      </c>
      <c r="J6322" t="str">
        <f t="shared" si="890"/>
        <v>FQ4</v>
      </c>
    </row>
    <row r="6323" spans="1:10" x14ac:dyDescent="0.35">
      <c r="A6323" s="1">
        <v>41293</v>
      </c>
      <c r="B6323">
        <f t="shared" si="882"/>
        <v>2013</v>
      </c>
      <c r="C6323">
        <f t="shared" si="883"/>
        <v>1</v>
      </c>
      <c r="D6323" t="str">
        <f t="shared" si="884"/>
        <v>January</v>
      </c>
      <c r="E6323" t="str">
        <f t="shared" si="885"/>
        <v>Q1</v>
      </c>
      <c r="F6323" t="str">
        <f t="shared" si="886"/>
        <v>2013-Jan</v>
      </c>
      <c r="G6323">
        <f t="shared" si="887"/>
        <v>7</v>
      </c>
      <c r="H6323" t="str">
        <f t="shared" si="888"/>
        <v>Saturday</v>
      </c>
      <c r="I6323" t="str">
        <f t="shared" si="889"/>
        <v>FM10</v>
      </c>
      <c r="J6323" t="str">
        <f t="shared" si="890"/>
        <v>FQ4</v>
      </c>
    </row>
    <row r="6324" spans="1:10" x14ac:dyDescent="0.35">
      <c r="A6324" s="1">
        <v>40923</v>
      </c>
      <c r="B6324">
        <f t="shared" si="882"/>
        <v>2012</v>
      </c>
      <c r="C6324">
        <f t="shared" si="883"/>
        <v>1</v>
      </c>
      <c r="D6324" t="str">
        <f t="shared" si="884"/>
        <v>January</v>
      </c>
      <c r="E6324" t="str">
        <f t="shared" si="885"/>
        <v>Q1</v>
      </c>
      <c r="F6324" t="str">
        <f t="shared" si="886"/>
        <v>2012-Jan</v>
      </c>
      <c r="G6324">
        <f t="shared" si="887"/>
        <v>1</v>
      </c>
      <c r="H6324" t="str">
        <f t="shared" si="888"/>
        <v>Sunday</v>
      </c>
      <c r="I6324" t="str">
        <f t="shared" si="889"/>
        <v>FM10</v>
      </c>
      <c r="J6324" t="str">
        <f t="shared" si="890"/>
        <v>FQ4</v>
      </c>
    </row>
    <row r="6325" spans="1:10" x14ac:dyDescent="0.35">
      <c r="A6325" s="1">
        <v>42379</v>
      </c>
      <c r="B6325">
        <f t="shared" si="882"/>
        <v>2016</v>
      </c>
      <c r="C6325">
        <f t="shared" si="883"/>
        <v>1</v>
      </c>
      <c r="D6325" t="str">
        <f t="shared" si="884"/>
        <v>January</v>
      </c>
      <c r="E6325" t="str">
        <f t="shared" si="885"/>
        <v>Q1</v>
      </c>
      <c r="F6325" t="str">
        <f t="shared" si="886"/>
        <v>2016-Jan</v>
      </c>
      <c r="G6325">
        <f t="shared" si="887"/>
        <v>1</v>
      </c>
      <c r="H6325" t="str">
        <f t="shared" si="888"/>
        <v>Sunday</v>
      </c>
      <c r="I6325" t="str">
        <f t="shared" si="889"/>
        <v>FM10</v>
      </c>
      <c r="J6325" t="str">
        <f t="shared" si="890"/>
        <v>FQ4</v>
      </c>
    </row>
    <row r="6326" spans="1:10" x14ac:dyDescent="0.35">
      <c r="A6326" s="1">
        <v>41659</v>
      </c>
      <c r="B6326">
        <f t="shared" si="882"/>
        <v>2014</v>
      </c>
      <c r="C6326">
        <f t="shared" si="883"/>
        <v>1</v>
      </c>
      <c r="D6326" t="str">
        <f t="shared" si="884"/>
        <v>January</v>
      </c>
      <c r="E6326" t="str">
        <f t="shared" si="885"/>
        <v>Q1</v>
      </c>
      <c r="F6326" t="str">
        <f t="shared" si="886"/>
        <v>2014-Jan</v>
      </c>
      <c r="G6326">
        <f t="shared" si="887"/>
        <v>2</v>
      </c>
      <c r="H6326" t="str">
        <f t="shared" si="888"/>
        <v>Monday</v>
      </c>
      <c r="I6326" t="str">
        <f t="shared" si="889"/>
        <v>FM10</v>
      </c>
      <c r="J6326" t="str">
        <f t="shared" si="890"/>
        <v>FQ4</v>
      </c>
    </row>
    <row r="6327" spans="1:10" x14ac:dyDescent="0.35">
      <c r="A6327" s="1">
        <v>41660</v>
      </c>
      <c r="B6327">
        <f t="shared" si="882"/>
        <v>2014</v>
      </c>
      <c r="C6327">
        <f t="shared" si="883"/>
        <v>1</v>
      </c>
      <c r="D6327" t="str">
        <f t="shared" si="884"/>
        <v>January</v>
      </c>
      <c r="E6327" t="str">
        <f t="shared" si="885"/>
        <v>Q1</v>
      </c>
      <c r="F6327" t="str">
        <f t="shared" si="886"/>
        <v>2014-Jan</v>
      </c>
      <c r="G6327">
        <f t="shared" si="887"/>
        <v>3</v>
      </c>
      <c r="H6327" t="str">
        <f t="shared" si="888"/>
        <v>Tuesday</v>
      </c>
      <c r="I6327" t="str">
        <f t="shared" si="889"/>
        <v>FM10</v>
      </c>
      <c r="J6327" t="str">
        <f t="shared" si="890"/>
        <v>FQ4</v>
      </c>
    </row>
    <row r="6328" spans="1:10" x14ac:dyDescent="0.35">
      <c r="A6328" s="1">
        <v>42362</v>
      </c>
      <c r="B6328">
        <f t="shared" si="882"/>
        <v>2015</v>
      </c>
      <c r="C6328">
        <f t="shared" si="883"/>
        <v>12</v>
      </c>
      <c r="D6328" t="str">
        <f t="shared" si="884"/>
        <v>December</v>
      </c>
      <c r="E6328" t="str">
        <f t="shared" si="885"/>
        <v>Q4</v>
      </c>
      <c r="F6328" t="str">
        <f t="shared" si="886"/>
        <v>2015-Dec</v>
      </c>
      <c r="G6328">
        <f t="shared" si="887"/>
        <v>5</v>
      </c>
      <c r="H6328" t="str">
        <f t="shared" si="888"/>
        <v>Thursday</v>
      </c>
      <c r="I6328" t="str">
        <f t="shared" si="889"/>
        <v>FM9</v>
      </c>
      <c r="J6328" t="str">
        <f t="shared" si="890"/>
        <v>FQ3</v>
      </c>
    </row>
    <row r="6329" spans="1:10" x14ac:dyDescent="0.35">
      <c r="A6329" s="1">
        <v>41270</v>
      </c>
      <c r="B6329">
        <f t="shared" si="882"/>
        <v>2012</v>
      </c>
      <c r="C6329">
        <f t="shared" si="883"/>
        <v>12</v>
      </c>
      <c r="D6329" t="str">
        <f t="shared" si="884"/>
        <v>December</v>
      </c>
      <c r="E6329" t="str">
        <f t="shared" si="885"/>
        <v>Q4</v>
      </c>
      <c r="F6329" t="str">
        <f t="shared" si="886"/>
        <v>2012-Dec</v>
      </c>
      <c r="G6329">
        <f t="shared" si="887"/>
        <v>5</v>
      </c>
      <c r="H6329" t="str">
        <f t="shared" si="888"/>
        <v>Thursday</v>
      </c>
      <c r="I6329" t="str">
        <f t="shared" si="889"/>
        <v>FM9</v>
      </c>
      <c r="J6329" t="str">
        <f t="shared" si="890"/>
        <v>FQ3</v>
      </c>
    </row>
    <row r="6330" spans="1:10" x14ac:dyDescent="0.35">
      <c r="A6330" s="1">
        <v>41619</v>
      </c>
      <c r="B6330">
        <f t="shared" si="882"/>
        <v>2013</v>
      </c>
      <c r="C6330">
        <f t="shared" si="883"/>
        <v>12</v>
      </c>
      <c r="D6330" t="str">
        <f t="shared" si="884"/>
        <v>December</v>
      </c>
      <c r="E6330" t="str">
        <f t="shared" si="885"/>
        <v>Q4</v>
      </c>
      <c r="F6330" t="str">
        <f t="shared" si="886"/>
        <v>2013-Dec</v>
      </c>
      <c r="G6330">
        <f t="shared" si="887"/>
        <v>4</v>
      </c>
      <c r="H6330" t="str">
        <f t="shared" si="888"/>
        <v>Wednesday</v>
      </c>
      <c r="I6330" t="str">
        <f t="shared" si="889"/>
        <v>FM9</v>
      </c>
      <c r="J6330" t="str">
        <f t="shared" si="890"/>
        <v>FQ3</v>
      </c>
    </row>
    <row r="6331" spans="1:10" x14ac:dyDescent="0.35">
      <c r="A6331" s="1">
        <v>41992</v>
      </c>
      <c r="B6331">
        <f t="shared" si="882"/>
        <v>2014</v>
      </c>
      <c r="C6331">
        <f t="shared" si="883"/>
        <v>12</v>
      </c>
      <c r="D6331" t="str">
        <f t="shared" si="884"/>
        <v>December</v>
      </c>
      <c r="E6331" t="str">
        <f t="shared" si="885"/>
        <v>Q4</v>
      </c>
      <c r="F6331" t="str">
        <f t="shared" si="886"/>
        <v>2014-Dec</v>
      </c>
      <c r="G6331">
        <f t="shared" si="887"/>
        <v>6</v>
      </c>
      <c r="H6331" t="str">
        <f t="shared" si="888"/>
        <v>Friday</v>
      </c>
      <c r="I6331" t="str">
        <f t="shared" si="889"/>
        <v>FM9</v>
      </c>
      <c r="J6331" t="str">
        <f t="shared" si="890"/>
        <v>FQ3</v>
      </c>
    </row>
    <row r="6332" spans="1:10" x14ac:dyDescent="0.35">
      <c r="A6332" s="1">
        <v>40520</v>
      </c>
      <c r="B6332">
        <f t="shared" si="882"/>
        <v>2010</v>
      </c>
      <c r="C6332">
        <f t="shared" si="883"/>
        <v>12</v>
      </c>
      <c r="D6332" t="str">
        <f t="shared" si="884"/>
        <v>December</v>
      </c>
      <c r="E6332" t="str">
        <f t="shared" si="885"/>
        <v>Q4</v>
      </c>
      <c r="F6332" t="str">
        <f t="shared" si="886"/>
        <v>2010-Dec</v>
      </c>
      <c r="G6332">
        <f t="shared" si="887"/>
        <v>4</v>
      </c>
      <c r="H6332" t="str">
        <f t="shared" si="888"/>
        <v>Wednesday</v>
      </c>
      <c r="I6332" t="str">
        <f t="shared" si="889"/>
        <v>FM9</v>
      </c>
      <c r="J6332" t="str">
        <f t="shared" si="890"/>
        <v>FQ3</v>
      </c>
    </row>
    <row r="6333" spans="1:10" x14ac:dyDescent="0.35">
      <c r="A6333" s="1">
        <v>41264</v>
      </c>
      <c r="B6333">
        <f t="shared" si="882"/>
        <v>2012</v>
      </c>
      <c r="C6333">
        <f t="shared" si="883"/>
        <v>12</v>
      </c>
      <c r="D6333" t="str">
        <f t="shared" si="884"/>
        <v>December</v>
      </c>
      <c r="E6333" t="str">
        <f t="shared" si="885"/>
        <v>Q4</v>
      </c>
      <c r="F6333" t="str">
        <f t="shared" si="886"/>
        <v>2012-Dec</v>
      </c>
      <c r="G6333">
        <f t="shared" si="887"/>
        <v>6</v>
      </c>
      <c r="H6333" t="str">
        <f t="shared" si="888"/>
        <v>Friday</v>
      </c>
      <c r="I6333" t="str">
        <f t="shared" si="889"/>
        <v>FM9</v>
      </c>
      <c r="J6333" t="str">
        <f t="shared" si="890"/>
        <v>FQ3</v>
      </c>
    </row>
    <row r="6334" spans="1:10" x14ac:dyDescent="0.35">
      <c r="A6334" s="1">
        <v>40536</v>
      </c>
      <c r="B6334">
        <f t="shared" si="882"/>
        <v>2010</v>
      </c>
      <c r="C6334">
        <f t="shared" si="883"/>
        <v>12</v>
      </c>
      <c r="D6334" t="str">
        <f t="shared" si="884"/>
        <v>December</v>
      </c>
      <c r="E6334" t="str">
        <f t="shared" si="885"/>
        <v>Q4</v>
      </c>
      <c r="F6334" t="str">
        <f t="shared" si="886"/>
        <v>2010-Dec</v>
      </c>
      <c r="G6334">
        <f t="shared" si="887"/>
        <v>6</v>
      </c>
      <c r="H6334" t="str">
        <f t="shared" si="888"/>
        <v>Friday</v>
      </c>
      <c r="I6334" t="str">
        <f t="shared" si="889"/>
        <v>FM9</v>
      </c>
      <c r="J6334" t="str">
        <f t="shared" si="890"/>
        <v>FQ3</v>
      </c>
    </row>
    <row r="6335" spans="1:10" x14ac:dyDescent="0.35">
      <c r="A6335" s="1">
        <v>43435</v>
      </c>
      <c r="B6335">
        <f t="shared" si="882"/>
        <v>2018</v>
      </c>
      <c r="C6335">
        <f t="shared" si="883"/>
        <v>12</v>
      </c>
      <c r="D6335" t="str">
        <f t="shared" si="884"/>
        <v>December</v>
      </c>
      <c r="E6335" t="str">
        <f t="shared" si="885"/>
        <v>Q4</v>
      </c>
      <c r="F6335" t="str">
        <f t="shared" si="886"/>
        <v>2018-Dec</v>
      </c>
      <c r="G6335">
        <f t="shared" si="887"/>
        <v>7</v>
      </c>
      <c r="H6335" t="str">
        <f t="shared" si="888"/>
        <v>Saturday</v>
      </c>
      <c r="I6335" t="str">
        <f t="shared" si="889"/>
        <v>FM9</v>
      </c>
      <c r="J6335" t="str">
        <f t="shared" si="890"/>
        <v>FQ3</v>
      </c>
    </row>
    <row r="6336" spans="1:10" x14ac:dyDescent="0.35">
      <c r="A6336" s="1">
        <v>43088</v>
      </c>
      <c r="B6336">
        <f t="shared" si="882"/>
        <v>2017</v>
      </c>
      <c r="C6336">
        <f t="shared" si="883"/>
        <v>12</v>
      </c>
      <c r="D6336" t="str">
        <f t="shared" si="884"/>
        <v>December</v>
      </c>
      <c r="E6336" t="str">
        <f t="shared" si="885"/>
        <v>Q4</v>
      </c>
      <c r="F6336" t="str">
        <f t="shared" si="886"/>
        <v>2017-Dec</v>
      </c>
      <c r="G6336">
        <f t="shared" si="887"/>
        <v>3</v>
      </c>
      <c r="H6336" t="str">
        <f t="shared" si="888"/>
        <v>Tuesday</v>
      </c>
      <c r="I6336" t="str">
        <f t="shared" si="889"/>
        <v>FM9</v>
      </c>
      <c r="J6336" t="str">
        <f t="shared" si="890"/>
        <v>FQ3</v>
      </c>
    </row>
    <row r="6337" spans="1:10" x14ac:dyDescent="0.35">
      <c r="A6337" s="1">
        <v>43082</v>
      </c>
      <c r="B6337">
        <f t="shared" si="882"/>
        <v>2017</v>
      </c>
      <c r="C6337">
        <f t="shared" si="883"/>
        <v>12</v>
      </c>
      <c r="D6337" t="str">
        <f t="shared" si="884"/>
        <v>December</v>
      </c>
      <c r="E6337" t="str">
        <f t="shared" si="885"/>
        <v>Q4</v>
      </c>
      <c r="F6337" t="str">
        <f t="shared" si="886"/>
        <v>2017-Dec</v>
      </c>
      <c r="G6337">
        <f t="shared" si="887"/>
        <v>4</v>
      </c>
      <c r="H6337" t="str">
        <f t="shared" si="888"/>
        <v>Wednesday</v>
      </c>
      <c r="I6337" t="str">
        <f t="shared" si="889"/>
        <v>FM9</v>
      </c>
      <c r="J6337" t="str">
        <f t="shared" si="890"/>
        <v>FQ3</v>
      </c>
    </row>
    <row r="6338" spans="1:10" x14ac:dyDescent="0.35">
      <c r="A6338" s="1">
        <v>40855</v>
      </c>
      <c r="B6338">
        <f t="shared" si="882"/>
        <v>2011</v>
      </c>
      <c r="C6338">
        <f t="shared" si="883"/>
        <v>11</v>
      </c>
      <c r="D6338" t="str">
        <f t="shared" si="884"/>
        <v>November</v>
      </c>
      <c r="E6338" t="str">
        <f t="shared" si="885"/>
        <v>Q4</v>
      </c>
      <c r="F6338" t="str">
        <f t="shared" si="886"/>
        <v>2011-Nov</v>
      </c>
      <c r="G6338">
        <f t="shared" si="887"/>
        <v>3</v>
      </c>
      <c r="H6338" t="str">
        <f t="shared" si="888"/>
        <v>Tuesday</v>
      </c>
      <c r="I6338" t="str">
        <f t="shared" si="889"/>
        <v>FM8</v>
      </c>
      <c r="J6338" t="str">
        <f t="shared" si="890"/>
        <v>FQ3</v>
      </c>
    </row>
    <row r="6339" spans="1:10" x14ac:dyDescent="0.35">
      <c r="A6339" s="1">
        <v>40869</v>
      </c>
      <c r="B6339">
        <f t="shared" ref="B6339:B6402" si="891">YEAR(A6339)</f>
        <v>2011</v>
      </c>
      <c r="C6339">
        <f t="shared" ref="C6339:C6402" si="892">MONTH(A6339)</f>
        <v>11</v>
      </c>
      <c r="D6339" t="str">
        <f t="shared" ref="D6339:D6402" si="893">TEXT(A6339,"mmmm")</f>
        <v>November</v>
      </c>
      <c r="E6339" t="str">
        <f t="shared" ref="E6339:E6402" si="894">"Q" &amp; INT((MONTH(A6339)-1)/3) + 1</f>
        <v>Q4</v>
      </c>
      <c r="F6339" t="str">
        <f t="shared" ref="F6339:F6402" si="895">YEAR(A6339) &amp; "-" &amp; TEXT(A6339,"mmm")</f>
        <v>2011-Nov</v>
      </c>
      <c r="G6339">
        <f t="shared" ref="G6339:G6402" si="896">WEEKDAY(A6339,1)</f>
        <v>3</v>
      </c>
      <c r="H6339" t="str">
        <f t="shared" ref="H6339:H6402" si="897">TEXT(A6339,"dddd")</f>
        <v>Tuesday</v>
      </c>
      <c r="I6339" t="str">
        <f t="shared" ref="I6339:I6402" si="898">"FM"&amp;MOD(MONTH(A6339)-4,12)+1</f>
        <v>FM8</v>
      </c>
      <c r="J6339" t="str">
        <f t="shared" ref="J6339:J6402" si="899">"FQ"&amp;INT((MOD(MONTH(A6339)-4,12))/3)+1</f>
        <v>FQ3</v>
      </c>
    </row>
    <row r="6340" spans="1:10" x14ac:dyDescent="0.35">
      <c r="A6340" s="1">
        <v>41231</v>
      </c>
      <c r="B6340">
        <f t="shared" si="891"/>
        <v>2012</v>
      </c>
      <c r="C6340">
        <f t="shared" si="892"/>
        <v>11</v>
      </c>
      <c r="D6340" t="str">
        <f t="shared" si="893"/>
        <v>November</v>
      </c>
      <c r="E6340" t="str">
        <f t="shared" si="894"/>
        <v>Q4</v>
      </c>
      <c r="F6340" t="str">
        <f t="shared" si="895"/>
        <v>2012-Nov</v>
      </c>
      <c r="G6340">
        <f t="shared" si="896"/>
        <v>1</v>
      </c>
      <c r="H6340" t="str">
        <f t="shared" si="897"/>
        <v>Sunday</v>
      </c>
      <c r="I6340" t="str">
        <f t="shared" si="898"/>
        <v>FM8</v>
      </c>
      <c r="J6340" t="str">
        <f t="shared" si="899"/>
        <v>FQ3</v>
      </c>
    </row>
    <row r="6341" spans="1:10" x14ac:dyDescent="0.35">
      <c r="A6341" s="1">
        <v>41581</v>
      </c>
      <c r="B6341">
        <f t="shared" si="891"/>
        <v>2013</v>
      </c>
      <c r="C6341">
        <f t="shared" si="892"/>
        <v>11</v>
      </c>
      <c r="D6341" t="str">
        <f t="shared" si="893"/>
        <v>November</v>
      </c>
      <c r="E6341" t="str">
        <f t="shared" si="894"/>
        <v>Q4</v>
      </c>
      <c r="F6341" t="str">
        <f t="shared" si="895"/>
        <v>2013-Nov</v>
      </c>
      <c r="G6341">
        <f t="shared" si="896"/>
        <v>1</v>
      </c>
      <c r="H6341" t="str">
        <f t="shared" si="897"/>
        <v>Sunday</v>
      </c>
      <c r="I6341" t="str">
        <f t="shared" si="898"/>
        <v>FM8</v>
      </c>
      <c r="J6341" t="str">
        <f t="shared" si="899"/>
        <v>FQ3</v>
      </c>
    </row>
    <row r="6342" spans="1:10" x14ac:dyDescent="0.35">
      <c r="A6342" s="1">
        <v>42698</v>
      </c>
      <c r="B6342">
        <f t="shared" si="891"/>
        <v>2016</v>
      </c>
      <c r="C6342">
        <f t="shared" si="892"/>
        <v>11</v>
      </c>
      <c r="D6342" t="str">
        <f t="shared" si="893"/>
        <v>November</v>
      </c>
      <c r="E6342" t="str">
        <f t="shared" si="894"/>
        <v>Q4</v>
      </c>
      <c r="F6342" t="str">
        <f t="shared" si="895"/>
        <v>2016-Nov</v>
      </c>
      <c r="G6342">
        <f t="shared" si="896"/>
        <v>5</v>
      </c>
      <c r="H6342" t="str">
        <f t="shared" si="897"/>
        <v>Thursday</v>
      </c>
      <c r="I6342" t="str">
        <f t="shared" si="898"/>
        <v>FM8</v>
      </c>
      <c r="J6342" t="str">
        <f t="shared" si="899"/>
        <v>FQ3</v>
      </c>
    </row>
    <row r="6343" spans="1:10" x14ac:dyDescent="0.35">
      <c r="A6343" s="1">
        <v>41955</v>
      </c>
      <c r="B6343">
        <f t="shared" si="891"/>
        <v>2014</v>
      </c>
      <c r="C6343">
        <f t="shared" si="892"/>
        <v>11</v>
      </c>
      <c r="D6343" t="str">
        <f t="shared" si="893"/>
        <v>November</v>
      </c>
      <c r="E6343" t="str">
        <f t="shared" si="894"/>
        <v>Q4</v>
      </c>
      <c r="F6343" t="str">
        <f t="shared" si="895"/>
        <v>2014-Nov</v>
      </c>
      <c r="G6343">
        <f t="shared" si="896"/>
        <v>4</v>
      </c>
      <c r="H6343" t="str">
        <f t="shared" si="897"/>
        <v>Wednesday</v>
      </c>
      <c r="I6343" t="str">
        <f t="shared" si="898"/>
        <v>FM8</v>
      </c>
      <c r="J6343" t="str">
        <f t="shared" si="899"/>
        <v>FQ3</v>
      </c>
    </row>
    <row r="6344" spans="1:10" x14ac:dyDescent="0.35">
      <c r="A6344" s="1">
        <v>42694</v>
      </c>
      <c r="B6344">
        <f t="shared" si="891"/>
        <v>2016</v>
      </c>
      <c r="C6344">
        <f t="shared" si="892"/>
        <v>11</v>
      </c>
      <c r="D6344" t="str">
        <f t="shared" si="893"/>
        <v>November</v>
      </c>
      <c r="E6344" t="str">
        <f t="shared" si="894"/>
        <v>Q4</v>
      </c>
      <c r="F6344" t="str">
        <f t="shared" si="895"/>
        <v>2016-Nov</v>
      </c>
      <c r="G6344">
        <f t="shared" si="896"/>
        <v>1</v>
      </c>
      <c r="H6344" t="str">
        <f t="shared" si="897"/>
        <v>Sunday</v>
      </c>
      <c r="I6344" t="str">
        <f t="shared" si="898"/>
        <v>FM8</v>
      </c>
      <c r="J6344" t="str">
        <f t="shared" si="899"/>
        <v>FQ3</v>
      </c>
    </row>
    <row r="6345" spans="1:10" x14ac:dyDescent="0.35">
      <c r="A6345" s="1">
        <v>41605</v>
      </c>
      <c r="B6345">
        <f t="shared" si="891"/>
        <v>2013</v>
      </c>
      <c r="C6345">
        <f t="shared" si="892"/>
        <v>11</v>
      </c>
      <c r="D6345" t="str">
        <f t="shared" si="893"/>
        <v>November</v>
      </c>
      <c r="E6345" t="str">
        <f t="shared" si="894"/>
        <v>Q4</v>
      </c>
      <c r="F6345" t="str">
        <f t="shared" si="895"/>
        <v>2013-Nov</v>
      </c>
      <c r="G6345">
        <f t="shared" si="896"/>
        <v>4</v>
      </c>
      <c r="H6345" t="str">
        <f t="shared" si="897"/>
        <v>Wednesday</v>
      </c>
      <c r="I6345" t="str">
        <f t="shared" si="898"/>
        <v>FM8</v>
      </c>
      <c r="J6345" t="str">
        <f t="shared" si="899"/>
        <v>FQ3</v>
      </c>
    </row>
    <row r="6346" spans="1:10" x14ac:dyDescent="0.35">
      <c r="A6346" s="1">
        <v>41963</v>
      </c>
      <c r="B6346">
        <f t="shared" si="891"/>
        <v>2014</v>
      </c>
      <c r="C6346">
        <f t="shared" si="892"/>
        <v>11</v>
      </c>
      <c r="D6346" t="str">
        <f t="shared" si="893"/>
        <v>November</v>
      </c>
      <c r="E6346" t="str">
        <f t="shared" si="894"/>
        <v>Q4</v>
      </c>
      <c r="F6346" t="str">
        <f t="shared" si="895"/>
        <v>2014-Nov</v>
      </c>
      <c r="G6346">
        <f t="shared" si="896"/>
        <v>5</v>
      </c>
      <c r="H6346" t="str">
        <f t="shared" si="897"/>
        <v>Thursday</v>
      </c>
      <c r="I6346" t="str">
        <f t="shared" si="898"/>
        <v>FM8</v>
      </c>
      <c r="J6346" t="str">
        <f t="shared" si="899"/>
        <v>FQ3</v>
      </c>
    </row>
    <row r="6347" spans="1:10" x14ac:dyDescent="0.35">
      <c r="A6347" s="1">
        <v>41230</v>
      </c>
      <c r="B6347">
        <f t="shared" si="891"/>
        <v>2012</v>
      </c>
      <c r="C6347">
        <f t="shared" si="892"/>
        <v>11</v>
      </c>
      <c r="D6347" t="str">
        <f t="shared" si="893"/>
        <v>November</v>
      </c>
      <c r="E6347" t="str">
        <f t="shared" si="894"/>
        <v>Q4</v>
      </c>
      <c r="F6347" t="str">
        <f t="shared" si="895"/>
        <v>2012-Nov</v>
      </c>
      <c r="G6347">
        <f t="shared" si="896"/>
        <v>7</v>
      </c>
      <c r="H6347" t="str">
        <f t="shared" si="897"/>
        <v>Saturday</v>
      </c>
      <c r="I6347" t="str">
        <f t="shared" si="898"/>
        <v>FM8</v>
      </c>
      <c r="J6347" t="str">
        <f t="shared" si="899"/>
        <v>FQ3</v>
      </c>
    </row>
    <row r="6348" spans="1:10" x14ac:dyDescent="0.35">
      <c r="A6348" s="1">
        <v>42677</v>
      </c>
      <c r="B6348">
        <f t="shared" si="891"/>
        <v>2016</v>
      </c>
      <c r="C6348">
        <f t="shared" si="892"/>
        <v>11</v>
      </c>
      <c r="D6348" t="str">
        <f t="shared" si="893"/>
        <v>November</v>
      </c>
      <c r="E6348" t="str">
        <f t="shared" si="894"/>
        <v>Q4</v>
      </c>
      <c r="F6348" t="str">
        <f t="shared" si="895"/>
        <v>2016-Nov</v>
      </c>
      <c r="G6348">
        <f t="shared" si="896"/>
        <v>5</v>
      </c>
      <c r="H6348" t="str">
        <f t="shared" si="897"/>
        <v>Thursday</v>
      </c>
      <c r="I6348" t="str">
        <f t="shared" si="898"/>
        <v>FM8</v>
      </c>
      <c r="J6348" t="str">
        <f t="shared" si="899"/>
        <v>FQ3</v>
      </c>
    </row>
    <row r="6349" spans="1:10" x14ac:dyDescent="0.35">
      <c r="A6349" s="1">
        <v>41194</v>
      </c>
      <c r="B6349">
        <f t="shared" si="891"/>
        <v>2012</v>
      </c>
      <c r="C6349">
        <f t="shared" si="892"/>
        <v>10</v>
      </c>
      <c r="D6349" t="str">
        <f t="shared" si="893"/>
        <v>October</v>
      </c>
      <c r="E6349" t="str">
        <f t="shared" si="894"/>
        <v>Q4</v>
      </c>
      <c r="F6349" t="str">
        <f t="shared" si="895"/>
        <v>2012-Oct</v>
      </c>
      <c r="G6349">
        <f t="shared" si="896"/>
        <v>6</v>
      </c>
      <c r="H6349" t="str">
        <f t="shared" si="897"/>
        <v>Friday</v>
      </c>
      <c r="I6349" t="str">
        <f t="shared" si="898"/>
        <v>FM7</v>
      </c>
      <c r="J6349" t="str">
        <f t="shared" si="899"/>
        <v>FQ3</v>
      </c>
    </row>
    <row r="6350" spans="1:10" x14ac:dyDescent="0.35">
      <c r="A6350" s="1">
        <v>41919</v>
      </c>
      <c r="B6350">
        <f t="shared" si="891"/>
        <v>2014</v>
      </c>
      <c r="C6350">
        <f t="shared" si="892"/>
        <v>10</v>
      </c>
      <c r="D6350" t="str">
        <f t="shared" si="893"/>
        <v>October</v>
      </c>
      <c r="E6350" t="str">
        <f t="shared" si="894"/>
        <v>Q4</v>
      </c>
      <c r="F6350" t="str">
        <f t="shared" si="895"/>
        <v>2014-Oct</v>
      </c>
      <c r="G6350">
        <f t="shared" si="896"/>
        <v>3</v>
      </c>
      <c r="H6350" t="str">
        <f t="shared" si="897"/>
        <v>Tuesday</v>
      </c>
      <c r="I6350" t="str">
        <f t="shared" si="898"/>
        <v>FM7</v>
      </c>
      <c r="J6350" t="str">
        <f t="shared" si="899"/>
        <v>FQ3</v>
      </c>
    </row>
    <row r="6351" spans="1:10" x14ac:dyDescent="0.35">
      <c r="A6351" s="1">
        <v>43024</v>
      </c>
      <c r="B6351">
        <f t="shared" si="891"/>
        <v>2017</v>
      </c>
      <c r="C6351">
        <f t="shared" si="892"/>
        <v>10</v>
      </c>
      <c r="D6351" t="str">
        <f t="shared" si="893"/>
        <v>October</v>
      </c>
      <c r="E6351" t="str">
        <f t="shared" si="894"/>
        <v>Q4</v>
      </c>
      <c r="F6351" t="str">
        <f t="shared" si="895"/>
        <v>2017-Oct</v>
      </c>
      <c r="G6351">
        <f t="shared" si="896"/>
        <v>2</v>
      </c>
      <c r="H6351" t="str">
        <f t="shared" si="897"/>
        <v>Monday</v>
      </c>
      <c r="I6351" t="str">
        <f t="shared" si="898"/>
        <v>FM7</v>
      </c>
      <c r="J6351" t="str">
        <f t="shared" si="899"/>
        <v>FQ3</v>
      </c>
    </row>
    <row r="6352" spans="1:10" x14ac:dyDescent="0.35">
      <c r="A6352" s="1">
        <v>42297</v>
      </c>
      <c r="B6352">
        <f t="shared" si="891"/>
        <v>2015</v>
      </c>
      <c r="C6352">
        <f t="shared" si="892"/>
        <v>10</v>
      </c>
      <c r="D6352" t="str">
        <f t="shared" si="893"/>
        <v>October</v>
      </c>
      <c r="E6352" t="str">
        <f t="shared" si="894"/>
        <v>Q4</v>
      </c>
      <c r="F6352" t="str">
        <f t="shared" si="895"/>
        <v>2015-Oct</v>
      </c>
      <c r="G6352">
        <f t="shared" si="896"/>
        <v>3</v>
      </c>
      <c r="H6352" t="str">
        <f t="shared" si="897"/>
        <v>Tuesday</v>
      </c>
      <c r="I6352" t="str">
        <f t="shared" si="898"/>
        <v>FM7</v>
      </c>
      <c r="J6352" t="str">
        <f t="shared" si="899"/>
        <v>FQ3</v>
      </c>
    </row>
    <row r="6353" spans="1:10" x14ac:dyDescent="0.35">
      <c r="A6353" s="1">
        <v>43378</v>
      </c>
      <c r="B6353">
        <f t="shared" si="891"/>
        <v>2018</v>
      </c>
      <c r="C6353">
        <f t="shared" si="892"/>
        <v>10</v>
      </c>
      <c r="D6353" t="str">
        <f t="shared" si="893"/>
        <v>October</v>
      </c>
      <c r="E6353" t="str">
        <f t="shared" si="894"/>
        <v>Q4</v>
      </c>
      <c r="F6353" t="str">
        <f t="shared" si="895"/>
        <v>2018-Oct</v>
      </c>
      <c r="G6353">
        <f t="shared" si="896"/>
        <v>6</v>
      </c>
      <c r="H6353" t="str">
        <f t="shared" si="897"/>
        <v>Friday</v>
      </c>
      <c r="I6353" t="str">
        <f t="shared" si="898"/>
        <v>FM7</v>
      </c>
      <c r="J6353" t="str">
        <f t="shared" si="899"/>
        <v>FQ3</v>
      </c>
    </row>
    <row r="6354" spans="1:10" x14ac:dyDescent="0.35">
      <c r="A6354" s="1">
        <v>41916</v>
      </c>
      <c r="B6354">
        <f t="shared" si="891"/>
        <v>2014</v>
      </c>
      <c r="C6354">
        <f t="shared" si="892"/>
        <v>10</v>
      </c>
      <c r="D6354" t="str">
        <f t="shared" si="893"/>
        <v>October</v>
      </c>
      <c r="E6354" t="str">
        <f t="shared" si="894"/>
        <v>Q4</v>
      </c>
      <c r="F6354" t="str">
        <f t="shared" si="895"/>
        <v>2014-Oct</v>
      </c>
      <c r="G6354">
        <f t="shared" si="896"/>
        <v>7</v>
      </c>
      <c r="H6354" t="str">
        <f t="shared" si="897"/>
        <v>Saturday</v>
      </c>
      <c r="I6354" t="str">
        <f t="shared" si="898"/>
        <v>FM7</v>
      </c>
      <c r="J6354" t="str">
        <f t="shared" si="899"/>
        <v>FQ3</v>
      </c>
    </row>
    <row r="6355" spans="1:10" x14ac:dyDescent="0.35">
      <c r="A6355" s="1">
        <v>40667</v>
      </c>
      <c r="B6355">
        <f t="shared" si="891"/>
        <v>2011</v>
      </c>
      <c r="C6355">
        <f t="shared" si="892"/>
        <v>5</v>
      </c>
      <c r="D6355" t="str">
        <f t="shared" si="893"/>
        <v>May</v>
      </c>
      <c r="E6355" t="str">
        <f t="shared" si="894"/>
        <v>Q2</v>
      </c>
      <c r="F6355" t="str">
        <f t="shared" si="895"/>
        <v>2011-May</v>
      </c>
      <c r="G6355">
        <f t="shared" si="896"/>
        <v>4</v>
      </c>
      <c r="H6355" t="str">
        <f t="shared" si="897"/>
        <v>Wednesday</v>
      </c>
      <c r="I6355" t="str">
        <f t="shared" si="898"/>
        <v>FM2</v>
      </c>
      <c r="J6355" t="str">
        <f t="shared" si="899"/>
        <v>FQ1</v>
      </c>
    </row>
    <row r="6356" spans="1:10" x14ac:dyDescent="0.35">
      <c r="A6356" s="1">
        <v>42634</v>
      </c>
      <c r="B6356">
        <f t="shared" si="891"/>
        <v>2016</v>
      </c>
      <c r="C6356">
        <f t="shared" si="892"/>
        <v>9</v>
      </c>
      <c r="D6356" t="str">
        <f t="shared" si="893"/>
        <v>September</v>
      </c>
      <c r="E6356" t="str">
        <f t="shared" si="894"/>
        <v>Q3</v>
      </c>
      <c r="F6356" t="str">
        <f t="shared" si="895"/>
        <v>2016-Sep</v>
      </c>
      <c r="G6356">
        <f t="shared" si="896"/>
        <v>4</v>
      </c>
      <c r="H6356" t="str">
        <f t="shared" si="897"/>
        <v>Wednesday</v>
      </c>
      <c r="I6356" t="str">
        <f t="shared" si="898"/>
        <v>FM6</v>
      </c>
      <c r="J6356" t="str">
        <f t="shared" si="899"/>
        <v>FQ2</v>
      </c>
    </row>
    <row r="6357" spans="1:10" x14ac:dyDescent="0.35">
      <c r="A6357" s="1">
        <v>42995</v>
      </c>
      <c r="B6357">
        <f t="shared" si="891"/>
        <v>2017</v>
      </c>
      <c r="C6357">
        <f t="shared" si="892"/>
        <v>9</v>
      </c>
      <c r="D6357" t="str">
        <f t="shared" si="893"/>
        <v>September</v>
      </c>
      <c r="E6357" t="str">
        <f t="shared" si="894"/>
        <v>Q3</v>
      </c>
      <c r="F6357" t="str">
        <f t="shared" si="895"/>
        <v>2017-Sep</v>
      </c>
      <c r="G6357">
        <f t="shared" si="896"/>
        <v>1</v>
      </c>
      <c r="H6357" t="str">
        <f t="shared" si="897"/>
        <v>Sunday</v>
      </c>
      <c r="I6357" t="str">
        <f t="shared" si="898"/>
        <v>FM6</v>
      </c>
      <c r="J6357" t="str">
        <f t="shared" si="899"/>
        <v>FQ2</v>
      </c>
    </row>
    <row r="6358" spans="1:10" x14ac:dyDescent="0.35">
      <c r="A6358" s="1">
        <v>42628</v>
      </c>
      <c r="B6358">
        <f t="shared" si="891"/>
        <v>2016</v>
      </c>
      <c r="C6358">
        <f t="shared" si="892"/>
        <v>9</v>
      </c>
      <c r="D6358" t="str">
        <f t="shared" si="893"/>
        <v>September</v>
      </c>
      <c r="E6358" t="str">
        <f t="shared" si="894"/>
        <v>Q3</v>
      </c>
      <c r="F6358" t="str">
        <f t="shared" si="895"/>
        <v>2016-Sep</v>
      </c>
      <c r="G6358">
        <f t="shared" si="896"/>
        <v>5</v>
      </c>
      <c r="H6358" t="str">
        <f t="shared" si="897"/>
        <v>Thursday</v>
      </c>
      <c r="I6358" t="str">
        <f t="shared" si="898"/>
        <v>FM6</v>
      </c>
      <c r="J6358" t="str">
        <f t="shared" si="899"/>
        <v>FQ2</v>
      </c>
    </row>
    <row r="6359" spans="1:10" x14ac:dyDescent="0.35">
      <c r="A6359" s="1">
        <v>41132</v>
      </c>
      <c r="B6359">
        <f t="shared" si="891"/>
        <v>2012</v>
      </c>
      <c r="C6359">
        <f t="shared" si="892"/>
        <v>8</v>
      </c>
      <c r="D6359" t="str">
        <f t="shared" si="893"/>
        <v>August</v>
      </c>
      <c r="E6359" t="str">
        <f t="shared" si="894"/>
        <v>Q3</v>
      </c>
      <c r="F6359" t="str">
        <f t="shared" si="895"/>
        <v>2012-Aug</v>
      </c>
      <c r="G6359">
        <f t="shared" si="896"/>
        <v>7</v>
      </c>
      <c r="H6359" t="str">
        <f t="shared" si="897"/>
        <v>Saturday</v>
      </c>
      <c r="I6359" t="str">
        <f t="shared" si="898"/>
        <v>FM5</v>
      </c>
      <c r="J6359" t="str">
        <f t="shared" si="899"/>
        <v>FQ2</v>
      </c>
    </row>
    <row r="6360" spans="1:10" x14ac:dyDescent="0.35">
      <c r="A6360" s="1">
        <v>42972</v>
      </c>
      <c r="B6360">
        <f t="shared" si="891"/>
        <v>2017</v>
      </c>
      <c r="C6360">
        <f t="shared" si="892"/>
        <v>8</v>
      </c>
      <c r="D6360" t="str">
        <f t="shared" si="893"/>
        <v>August</v>
      </c>
      <c r="E6360" t="str">
        <f t="shared" si="894"/>
        <v>Q3</v>
      </c>
      <c r="F6360" t="str">
        <f t="shared" si="895"/>
        <v>2017-Aug</v>
      </c>
      <c r="G6360">
        <f t="shared" si="896"/>
        <v>6</v>
      </c>
      <c r="H6360" t="str">
        <f t="shared" si="897"/>
        <v>Friday</v>
      </c>
      <c r="I6360" t="str">
        <f t="shared" si="898"/>
        <v>FM5</v>
      </c>
      <c r="J6360" t="str">
        <f t="shared" si="899"/>
        <v>FQ2</v>
      </c>
    </row>
    <row r="6361" spans="1:10" x14ac:dyDescent="0.35">
      <c r="A6361" s="1">
        <v>42233</v>
      </c>
      <c r="B6361">
        <f t="shared" si="891"/>
        <v>2015</v>
      </c>
      <c r="C6361">
        <f t="shared" si="892"/>
        <v>8</v>
      </c>
      <c r="D6361" t="str">
        <f t="shared" si="893"/>
        <v>August</v>
      </c>
      <c r="E6361" t="str">
        <f t="shared" si="894"/>
        <v>Q3</v>
      </c>
      <c r="F6361" t="str">
        <f t="shared" si="895"/>
        <v>2015-Aug</v>
      </c>
      <c r="G6361">
        <f t="shared" si="896"/>
        <v>2</v>
      </c>
      <c r="H6361" t="str">
        <f t="shared" si="897"/>
        <v>Monday</v>
      </c>
      <c r="I6361" t="str">
        <f t="shared" si="898"/>
        <v>FM5</v>
      </c>
      <c r="J6361" t="str">
        <f t="shared" si="899"/>
        <v>FQ2</v>
      </c>
    </row>
    <row r="6362" spans="1:10" x14ac:dyDescent="0.35">
      <c r="A6362" s="1">
        <v>41504</v>
      </c>
      <c r="B6362">
        <f t="shared" si="891"/>
        <v>2013</v>
      </c>
      <c r="C6362">
        <f t="shared" si="892"/>
        <v>8</v>
      </c>
      <c r="D6362" t="str">
        <f t="shared" si="893"/>
        <v>August</v>
      </c>
      <c r="E6362" t="str">
        <f t="shared" si="894"/>
        <v>Q3</v>
      </c>
      <c r="F6362" t="str">
        <f t="shared" si="895"/>
        <v>2013-Aug</v>
      </c>
      <c r="G6362">
        <f t="shared" si="896"/>
        <v>1</v>
      </c>
      <c r="H6362" t="str">
        <f t="shared" si="897"/>
        <v>Sunday</v>
      </c>
      <c r="I6362" t="str">
        <f t="shared" si="898"/>
        <v>FM5</v>
      </c>
      <c r="J6362" t="str">
        <f t="shared" si="899"/>
        <v>FQ2</v>
      </c>
    </row>
    <row r="6363" spans="1:10" x14ac:dyDescent="0.35">
      <c r="A6363" s="1">
        <v>40393</v>
      </c>
      <c r="B6363">
        <f t="shared" si="891"/>
        <v>2010</v>
      </c>
      <c r="C6363">
        <f t="shared" si="892"/>
        <v>8</v>
      </c>
      <c r="D6363" t="str">
        <f t="shared" si="893"/>
        <v>August</v>
      </c>
      <c r="E6363" t="str">
        <f t="shared" si="894"/>
        <v>Q3</v>
      </c>
      <c r="F6363" t="str">
        <f t="shared" si="895"/>
        <v>2010-Aug</v>
      </c>
      <c r="G6363">
        <f t="shared" si="896"/>
        <v>3</v>
      </c>
      <c r="H6363" t="str">
        <f t="shared" si="897"/>
        <v>Tuesday</v>
      </c>
      <c r="I6363" t="str">
        <f t="shared" si="898"/>
        <v>FM5</v>
      </c>
      <c r="J6363" t="str">
        <f t="shared" si="899"/>
        <v>FQ2</v>
      </c>
    </row>
    <row r="6364" spans="1:10" x14ac:dyDescent="0.35">
      <c r="A6364" s="1">
        <v>40392</v>
      </c>
      <c r="B6364">
        <f t="shared" si="891"/>
        <v>2010</v>
      </c>
      <c r="C6364">
        <f t="shared" si="892"/>
        <v>8</v>
      </c>
      <c r="D6364" t="str">
        <f t="shared" si="893"/>
        <v>August</v>
      </c>
      <c r="E6364" t="str">
        <f t="shared" si="894"/>
        <v>Q3</v>
      </c>
      <c r="F6364" t="str">
        <f t="shared" si="895"/>
        <v>2010-Aug</v>
      </c>
      <c r="G6364">
        <f t="shared" si="896"/>
        <v>2</v>
      </c>
      <c r="H6364" t="str">
        <f t="shared" si="897"/>
        <v>Monday</v>
      </c>
      <c r="I6364" t="str">
        <f t="shared" si="898"/>
        <v>FM5</v>
      </c>
      <c r="J6364" t="str">
        <f t="shared" si="899"/>
        <v>FQ2</v>
      </c>
    </row>
    <row r="6365" spans="1:10" x14ac:dyDescent="0.35">
      <c r="A6365" s="1">
        <v>43338</v>
      </c>
      <c r="B6365">
        <f t="shared" si="891"/>
        <v>2018</v>
      </c>
      <c r="C6365">
        <f t="shared" si="892"/>
        <v>8</v>
      </c>
      <c r="D6365" t="str">
        <f t="shared" si="893"/>
        <v>August</v>
      </c>
      <c r="E6365" t="str">
        <f t="shared" si="894"/>
        <v>Q3</v>
      </c>
      <c r="F6365" t="str">
        <f t="shared" si="895"/>
        <v>2018-Aug</v>
      </c>
      <c r="G6365">
        <f t="shared" si="896"/>
        <v>1</v>
      </c>
      <c r="H6365" t="str">
        <f t="shared" si="897"/>
        <v>Sunday</v>
      </c>
      <c r="I6365" t="str">
        <f t="shared" si="898"/>
        <v>FM5</v>
      </c>
      <c r="J6365" t="str">
        <f t="shared" si="899"/>
        <v>FQ2</v>
      </c>
    </row>
    <row r="6366" spans="1:10" x14ac:dyDescent="0.35">
      <c r="A6366" s="1">
        <v>42602</v>
      </c>
      <c r="B6366">
        <f t="shared" si="891"/>
        <v>2016</v>
      </c>
      <c r="C6366">
        <f t="shared" si="892"/>
        <v>8</v>
      </c>
      <c r="D6366" t="str">
        <f t="shared" si="893"/>
        <v>August</v>
      </c>
      <c r="E6366" t="str">
        <f t="shared" si="894"/>
        <v>Q3</v>
      </c>
      <c r="F6366" t="str">
        <f t="shared" si="895"/>
        <v>2016-Aug</v>
      </c>
      <c r="G6366">
        <f t="shared" si="896"/>
        <v>7</v>
      </c>
      <c r="H6366" t="str">
        <f t="shared" si="897"/>
        <v>Saturday</v>
      </c>
      <c r="I6366" t="str">
        <f t="shared" si="898"/>
        <v>FM5</v>
      </c>
      <c r="J6366" t="str">
        <f t="shared" si="899"/>
        <v>FQ2</v>
      </c>
    </row>
    <row r="6367" spans="1:10" x14ac:dyDescent="0.35">
      <c r="A6367" s="1">
        <v>41491</v>
      </c>
      <c r="B6367">
        <f t="shared" si="891"/>
        <v>2013</v>
      </c>
      <c r="C6367">
        <f t="shared" si="892"/>
        <v>8</v>
      </c>
      <c r="D6367" t="str">
        <f t="shared" si="893"/>
        <v>August</v>
      </c>
      <c r="E6367" t="str">
        <f t="shared" si="894"/>
        <v>Q3</v>
      </c>
      <c r="F6367" t="str">
        <f t="shared" si="895"/>
        <v>2013-Aug</v>
      </c>
      <c r="G6367">
        <f t="shared" si="896"/>
        <v>2</v>
      </c>
      <c r="H6367" t="str">
        <f t="shared" si="897"/>
        <v>Monday</v>
      </c>
      <c r="I6367" t="str">
        <f t="shared" si="898"/>
        <v>FM5</v>
      </c>
      <c r="J6367" t="str">
        <f t="shared" si="899"/>
        <v>FQ2</v>
      </c>
    </row>
    <row r="6368" spans="1:10" x14ac:dyDescent="0.35">
      <c r="A6368" s="1">
        <v>40407</v>
      </c>
      <c r="B6368">
        <f t="shared" si="891"/>
        <v>2010</v>
      </c>
      <c r="C6368">
        <f t="shared" si="892"/>
        <v>8</v>
      </c>
      <c r="D6368" t="str">
        <f t="shared" si="893"/>
        <v>August</v>
      </c>
      <c r="E6368" t="str">
        <f t="shared" si="894"/>
        <v>Q3</v>
      </c>
      <c r="F6368" t="str">
        <f t="shared" si="895"/>
        <v>2010-Aug</v>
      </c>
      <c r="G6368">
        <f t="shared" si="896"/>
        <v>3</v>
      </c>
      <c r="H6368" t="str">
        <f t="shared" si="897"/>
        <v>Tuesday</v>
      </c>
      <c r="I6368" t="str">
        <f t="shared" si="898"/>
        <v>FM5</v>
      </c>
      <c r="J6368" t="str">
        <f t="shared" si="899"/>
        <v>FQ2</v>
      </c>
    </row>
    <row r="6369" spans="1:10" x14ac:dyDescent="0.35">
      <c r="A6369" s="1">
        <v>43319</v>
      </c>
      <c r="B6369">
        <f t="shared" si="891"/>
        <v>2018</v>
      </c>
      <c r="C6369">
        <f t="shared" si="892"/>
        <v>8</v>
      </c>
      <c r="D6369" t="str">
        <f t="shared" si="893"/>
        <v>August</v>
      </c>
      <c r="E6369" t="str">
        <f t="shared" si="894"/>
        <v>Q3</v>
      </c>
      <c r="F6369" t="str">
        <f t="shared" si="895"/>
        <v>2018-Aug</v>
      </c>
      <c r="G6369">
        <f t="shared" si="896"/>
        <v>3</v>
      </c>
      <c r="H6369" t="str">
        <f t="shared" si="897"/>
        <v>Tuesday</v>
      </c>
      <c r="I6369" t="str">
        <f t="shared" si="898"/>
        <v>FM5</v>
      </c>
      <c r="J6369" t="str">
        <f t="shared" si="899"/>
        <v>FQ2</v>
      </c>
    </row>
    <row r="6370" spans="1:10" x14ac:dyDescent="0.35">
      <c r="A6370" s="1">
        <v>41861</v>
      </c>
      <c r="B6370">
        <f t="shared" si="891"/>
        <v>2014</v>
      </c>
      <c r="C6370">
        <f t="shared" si="892"/>
        <v>8</v>
      </c>
      <c r="D6370" t="str">
        <f t="shared" si="893"/>
        <v>August</v>
      </c>
      <c r="E6370" t="str">
        <f t="shared" si="894"/>
        <v>Q3</v>
      </c>
      <c r="F6370" t="str">
        <f t="shared" si="895"/>
        <v>2014-Aug</v>
      </c>
      <c r="G6370">
        <f t="shared" si="896"/>
        <v>1</v>
      </c>
      <c r="H6370" t="str">
        <f t="shared" si="897"/>
        <v>Sunday</v>
      </c>
      <c r="I6370" t="str">
        <f t="shared" si="898"/>
        <v>FM5</v>
      </c>
      <c r="J6370" t="str">
        <f t="shared" si="899"/>
        <v>FQ2</v>
      </c>
    </row>
    <row r="6371" spans="1:10" x14ac:dyDescent="0.35">
      <c r="A6371" s="1">
        <v>41854</v>
      </c>
      <c r="B6371">
        <f t="shared" si="891"/>
        <v>2014</v>
      </c>
      <c r="C6371">
        <f t="shared" si="892"/>
        <v>8</v>
      </c>
      <c r="D6371" t="str">
        <f t="shared" si="893"/>
        <v>August</v>
      </c>
      <c r="E6371" t="str">
        <f t="shared" si="894"/>
        <v>Q3</v>
      </c>
      <c r="F6371" t="str">
        <f t="shared" si="895"/>
        <v>2014-Aug</v>
      </c>
      <c r="G6371">
        <f t="shared" si="896"/>
        <v>1</v>
      </c>
      <c r="H6371" t="str">
        <f t="shared" si="897"/>
        <v>Sunday</v>
      </c>
      <c r="I6371" t="str">
        <f t="shared" si="898"/>
        <v>FM5</v>
      </c>
      <c r="J6371" t="str">
        <f t="shared" si="899"/>
        <v>FQ2</v>
      </c>
    </row>
    <row r="6372" spans="1:10" x14ac:dyDescent="0.35">
      <c r="A6372" s="1">
        <v>42195</v>
      </c>
      <c r="B6372">
        <f t="shared" si="891"/>
        <v>2015</v>
      </c>
      <c r="C6372">
        <f t="shared" si="892"/>
        <v>7</v>
      </c>
      <c r="D6372" t="str">
        <f t="shared" si="893"/>
        <v>July</v>
      </c>
      <c r="E6372" t="str">
        <f t="shared" si="894"/>
        <v>Q3</v>
      </c>
      <c r="F6372" t="str">
        <f t="shared" si="895"/>
        <v>2015-Jul</v>
      </c>
      <c r="G6372">
        <f t="shared" si="896"/>
        <v>6</v>
      </c>
      <c r="H6372" t="str">
        <f t="shared" si="897"/>
        <v>Friday</v>
      </c>
      <c r="I6372" t="str">
        <f t="shared" si="898"/>
        <v>FM4</v>
      </c>
      <c r="J6372" t="str">
        <f t="shared" si="899"/>
        <v>FQ2</v>
      </c>
    </row>
    <row r="6373" spans="1:10" x14ac:dyDescent="0.35">
      <c r="A6373" s="1">
        <v>41109</v>
      </c>
      <c r="B6373">
        <f t="shared" si="891"/>
        <v>2012</v>
      </c>
      <c r="C6373">
        <f t="shared" si="892"/>
        <v>7</v>
      </c>
      <c r="D6373" t="str">
        <f t="shared" si="893"/>
        <v>July</v>
      </c>
      <c r="E6373" t="str">
        <f t="shared" si="894"/>
        <v>Q3</v>
      </c>
      <c r="F6373" t="str">
        <f t="shared" si="895"/>
        <v>2012-Jul</v>
      </c>
      <c r="G6373">
        <f t="shared" si="896"/>
        <v>5</v>
      </c>
      <c r="H6373" t="str">
        <f t="shared" si="897"/>
        <v>Thursday</v>
      </c>
      <c r="I6373" t="str">
        <f t="shared" si="898"/>
        <v>FM4</v>
      </c>
      <c r="J6373" t="str">
        <f t="shared" si="899"/>
        <v>FQ2</v>
      </c>
    </row>
    <row r="6374" spans="1:10" x14ac:dyDescent="0.35">
      <c r="A6374" s="1">
        <v>42556</v>
      </c>
      <c r="B6374">
        <f t="shared" si="891"/>
        <v>2016</v>
      </c>
      <c r="C6374">
        <f t="shared" si="892"/>
        <v>7</v>
      </c>
      <c r="D6374" t="str">
        <f t="shared" si="893"/>
        <v>July</v>
      </c>
      <c r="E6374" t="str">
        <f t="shared" si="894"/>
        <v>Q3</v>
      </c>
      <c r="F6374" t="str">
        <f t="shared" si="895"/>
        <v>2016-Jul</v>
      </c>
      <c r="G6374">
        <f t="shared" si="896"/>
        <v>3</v>
      </c>
      <c r="H6374" t="str">
        <f t="shared" si="897"/>
        <v>Tuesday</v>
      </c>
      <c r="I6374" t="str">
        <f t="shared" si="898"/>
        <v>FM4</v>
      </c>
      <c r="J6374" t="str">
        <f t="shared" si="899"/>
        <v>FQ2</v>
      </c>
    </row>
    <row r="6375" spans="1:10" x14ac:dyDescent="0.35">
      <c r="A6375" s="1">
        <v>42566</v>
      </c>
      <c r="B6375">
        <f t="shared" si="891"/>
        <v>2016</v>
      </c>
      <c r="C6375">
        <f t="shared" si="892"/>
        <v>7</v>
      </c>
      <c r="D6375" t="str">
        <f t="shared" si="893"/>
        <v>July</v>
      </c>
      <c r="E6375" t="str">
        <f t="shared" si="894"/>
        <v>Q3</v>
      </c>
      <c r="F6375" t="str">
        <f t="shared" si="895"/>
        <v>2016-Jul</v>
      </c>
      <c r="G6375">
        <f t="shared" si="896"/>
        <v>6</v>
      </c>
      <c r="H6375" t="str">
        <f t="shared" si="897"/>
        <v>Friday</v>
      </c>
      <c r="I6375" t="str">
        <f t="shared" si="898"/>
        <v>FM4</v>
      </c>
      <c r="J6375" t="str">
        <f t="shared" si="899"/>
        <v>FQ2</v>
      </c>
    </row>
    <row r="6376" spans="1:10" x14ac:dyDescent="0.35">
      <c r="A6376" s="1">
        <v>43301</v>
      </c>
      <c r="B6376">
        <f t="shared" si="891"/>
        <v>2018</v>
      </c>
      <c r="C6376">
        <f t="shared" si="892"/>
        <v>7</v>
      </c>
      <c r="D6376" t="str">
        <f t="shared" si="893"/>
        <v>July</v>
      </c>
      <c r="E6376" t="str">
        <f t="shared" si="894"/>
        <v>Q3</v>
      </c>
      <c r="F6376" t="str">
        <f t="shared" si="895"/>
        <v>2018-Jul</v>
      </c>
      <c r="G6376">
        <f t="shared" si="896"/>
        <v>6</v>
      </c>
      <c r="H6376" t="str">
        <f t="shared" si="897"/>
        <v>Friday</v>
      </c>
      <c r="I6376" t="str">
        <f t="shared" si="898"/>
        <v>FM4</v>
      </c>
      <c r="J6376" t="str">
        <f t="shared" si="899"/>
        <v>FQ2</v>
      </c>
    </row>
    <row r="6377" spans="1:10" x14ac:dyDescent="0.35">
      <c r="A6377" s="1">
        <v>43301</v>
      </c>
      <c r="B6377">
        <f t="shared" si="891"/>
        <v>2018</v>
      </c>
      <c r="C6377">
        <f t="shared" si="892"/>
        <v>7</v>
      </c>
      <c r="D6377" t="str">
        <f t="shared" si="893"/>
        <v>July</v>
      </c>
      <c r="E6377" t="str">
        <f t="shared" si="894"/>
        <v>Q3</v>
      </c>
      <c r="F6377" t="str">
        <f t="shared" si="895"/>
        <v>2018-Jul</v>
      </c>
      <c r="G6377">
        <f t="shared" si="896"/>
        <v>6</v>
      </c>
      <c r="H6377" t="str">
        <f t="shared" si="897"/>
        <v>Friday</v>
      </c>
      <c r="I6377" t="str">
        <f t="shared" si="898"/>
        <v>FM4</v>
      </c>
      <c r="J6377" t="str">
        <f t="shared" si="899"/>
        <v>FQ2</v>
      </c>
    </row>
    <row r="6378" spans="1:10" x14ac:dyDescent="0.35">
      <c r="A6378" s="1">
        <v>40740</v>
      </c>
      <c r="B6378">
        <f t="shared" si="891"/>
        <v>2011</v>
      </c>
      <c r="C6378">
        <f t="shared" si="892"/>
        <v>7</v>
      </c>
      <c r="D6378" t="str">
        <f t="shared" si="893"/>
        <v>July</v>
      </c>
      <c r="E6378" t="str">
        <f t="shared" si="894"/>
        <v>Q3</v>
      </c>
      <c r="F6378" t="str">
        <f t="shared" si="895"/>
        <v>2011-Jul</v>
      </c>
      <c r="G6378">
        <f t="shared" si="896"/>
        <v>7</v>
      </c>
      <c r="H6378" t="str">
        <f t="shared" si="897"/>
        <v>Saturday</v>
      </c>
      <c r="I6378" t="str">
        <f t="shared" si="898"/>
        <v>FM4</v>
      </c>
      <c r="J6378" t="str">
        <f t="shared" si="899"/>
        <v>FQ2</v>
      </c>
    </row>
    <row r="6379" spans="1:10" x14ac:dyDescent="0.35">
      <c r="A6379" s="1">
        <v>40385</v>
      </c>
      <c r="B6379">
        <f t="shared" si="891"/>
        <v>2010</v>
      </c>
      <c r="C6379">
        <f t="shared" si="892"/>
        <v>7</v>
      </c>
      <c r="D6379" t="str">
        <f t="shared" si="893"/>
        <v>July</v>
      </c>
      <c r="E6379" t="str">
        <f t="shared" si="894"/>
        <v>Q3</v>
      </c>
      <c r="F6379" t="str">
        <f t="shared" si="895"/>
        <v>2010-Jul</v>
      </c>
      <c r="G6379">
        <f t="shared" si="896"/>
        <v>2</v>
      </c>
      <c r="H6379" t="str">
        <f t="shared" si="897"/>
        <v>Monday</v>
      </c>
      <c r="I6379" t="str">
        <f t="shared" si="898"/>
        <v>FM4</v>
      </c>
      <c r="J6379" t="str">
        <f t="shared" si="899"/>
        <v>FQ2</v>
      </c>
    </row>
    <row r="6380" spans="1:10" x14ac:dyDescent="0.35">
      <c r="A6380" s="1">
        <v>41479</v>
      </c>
      <c r="B6380">
        <f t="shared" si="891"/>
        <v>2013</v>
      </c>
      <c r="C6380">
        <f t="shared" si="892"/>
        <v>7</v>
      </c>
      <c r="D6380" t="str">
        <f t="shared" si="893"/>
        <v>July</v>
      </c>
      <c r="E6380" t="str">
        <f t="shared" si="894"/>
        <v>Q3</v>
      </c>
      <c r="F6380" t="str">
        <f t="shared" si="895"/>
        <v>2013-Jul</v>
      </c>
      <c r="G6380">
        <f t="shared" si="896"/>
        <v>4</v>
      </c>
      <c r="H6380" t="str">
        <f t="shared" si="897"/>
        <v>Wednesday</v>
      </c>
      <c r="I6380" t="str">
        <f t="shared" si="898"/>
        <v>FM4</v>
      </c>
      <c r="J6380" t="str">
        <f t="shared" si="899"/>
        <v>FQ2</v>
      </c>
    </row>
    <row r="6381" spans="1:10" x14ac:dyDescent="0.35">
      <c r="A6381" s="1">
        <v>42944</v>
      </c>
      <c r="B6381">
        <f t="shared" si="891"/>
        <v>2017</v>
      </c>
      <c r="C6381">
        <f t="shared" si="892"/>
        <v>7</v>
      </c>
      <c r="D6381" t="str">
        <f t="shared" si="893"/>
        <v>July</v>
      </c>
      <c r="E6381" t="str">
        <f t="shared" si="894"/>
        <v>Q3</v>
      </c>
      <c r="F6381" t="str">
        <f t="shared" si="895"/>
        <v>2017-Jul</v>
      </c>
      <c r="G6381">
        <f t="shared" si="896"/>
        <v>6</v>
      </c>
      <c r="H6381" t="str">
        <f t="shared" si="897"/>
        <v>Friday</v>
      </c>
      <c r="I6381" t="str">
        <f t="shared" si="898"/>
        <v>FM4</v>
      </c>
      <c r="J6381" t="str">
        <f t="shared" si="899"/>
        <v>FQ2</v>
      </c>
    </row>
    <row r="6382" spans="1:10" x14ac:dyDescent="0.35">
      <c r="A6382" s="1">
        <v>42907</v>
      </c>
      <c r="B6382">
        <f t="shared" si="891"/>
        <v>2017</v>
      </c>
      <c r="C6382">
        <f t="shared" si="892"/>
        <v>6</v>
      </c>
      <c r="D6382" t="str">
        <f t="shared" si="893"/>
        <v>June</v>
      </c>
      <c r="E6382" t="str">
        <f t="shared" si="894"/>
        <v>Q2</v>
      </c>
      <c r="F6382" t="str">
        <f t="shared" si="895"/>
        <v>2017-Jun</v>
      </c>
      <c r="G6382">
        <f t="shared" si="896"/>
        <v>4</v>
      </c>
      <c r="H6382" t="str">
        <f t="shared" si="897"/>
        <v>Wednesday</v>
      </c>
      <c r="I6382" t="str">
        <f t="shared" si="898"/>
        <v>FM3</v>
      </c>
      <c r="J6382" t="str">
        <f t="shared" si="899"/>
        <v>FQ1</v>
      </c>
    </row>
    <row r="6383" spans="1:10" x14ac:dyDescent="0.35">
      <c r="A6383" s="1">
        <v>42532</v>
      </c>
      <c r="B6383">
        <f t="shared" si="891"/>
        <v>2016</v>
      </c>
      <c r="C6383">
        <f t="shared" si="892"/>
        <v>6</v>
      </c>
      <c r="D6383" t="str">
        <f t="shared" si="893"/>
        <v>June</v>
      </c>
      <c r="E6383" t="str">
        <f t="shared" si="894"/>
        <v>Q2</v>
      </c>
      <c r="F6383" t="str">
        <f t="shared" si="895"/>
        <v>2016-Jun</v>
      </c>
      <c r="G6383">
        <f t="shared" si="896"/>
        <v>7</v>
      </c>
      <c r="H6383" t="str">
        <f t="shared" si="897"/>
        <v>Saturday</v>
      </c>
      <c r="I6383" t="str">
        <f t="shared" si="898"/>
        <v>FM3</v>
      </c>
      <c r="J6383" t="str">
        <f t="shared" si="899"/>
        <v>FQ1</v>
      </c>
    </row>
    <row r="6384" spans="1:10" x14ac:dyDescent="0.35">
      <c r="A6384" s="1">
        <v>41800</v>
      </c>
      <c r="B6384">
        <f t="shared" si="891"/>
        <v>2014</v>
      </c>
      <c r="C6384">
        <f t="shared" si="892"/>
        <v>6</v>
      </c>
      <c r="D6384" t="str">
        <f t="shared" si="893"/>
        <v>June</v>
      </c>
      <c r="E6384" t="str">
        <f t="shared" si="894"/>
        <v>Q2</v>
      </c>
      <c r="F6384" t="str">
        <f t="shared" si="895"/>
        <v>2014-Jun</v>
      </c>
      <c r="G6384">
        <f t="shared" si="896"/>
        <v>3</v>
      </c>
      <c r="H6384" t="str">
        <f t="shared" si="897"/>
        <v>Tuesday</v>
      </c>
      <c r="I6384" t="str">
        <f t="shared" si="898"/>
        <v>FM3</v>
      </c>
      <c r="J6384" t="str">
        <f t="shared" si="899"/>
        <v>FQ1</v>
      </c>
    </row>
    <row r="6385" spans="1:10" x14ac:dyDescent="0.35">
      <c r="A6385" s="1">
        <v>43255</v>
      </c>
      <c r="B6385">
        <f t="shared" si="891"/>
        <v>2018</v>
      </c>
      <c r="C6385">
        <f t="shared" si="892"/>
        <v>6</v>
      </c>
      <c r="D6385" t="str">
        <f t="shared" si="893"/>
        <v>June</v>
      </c>
      <c r="E6385" t="str">
        <f t="shared" si="894"/>
        <v>Q2</v>
      </c>
      <c r="F6385" t="str">
        <f t="shared" si="895"/>
        <v>2018-Jun</v>
      </c>
      <c r="G6385">
        <f t="shared" si="896"/>
        <v>2</v>
      </c>
      <c r="H6385" t="str">
        <f t="shared" si="897"/>
        <v>Monday</v>
      </c>
      <c r="I6385" t="str">
        <f t="shared" si="898"/>
        <v>FM3</v>
      </c>
      <c r="J6385" t="str">
        <f t="shared" si="899"/>
        <v>FQ1</v>
      </c>
    </row>
    <row r="6386" spans="1:10" x14ac:dyDescent="0.35">
      <c r="A6386" s="1">
        <v>42160</v>
      </c>
      <c r="B6386">
        <f t="shared" si="891"/>
        <v>2015</v>
      </c>
      <c r="C6386">
        <f t="shared" si="892"/>
        <v>6</v>
      </c>
      <c r="D6386" t="str">
        <f t="shared" si="893"/>
        <v>June</v>
      </c>
      <c r="E6386" t="str">
        <f t="shared" si="894"/>
        <v>Q2</v>
      </c>
      <c r="F6386" t="str">
        <f t="shared" si="895"/>
        <v>2015-Jun</v>
      </c>
      <c r="G6386">
        <f t="shared" si="896"/>
        <v>6</v>
      </c>
      <c r="H6386" t="str">
        <f t="shared" si="897"/>
        <v>Friday</v>
      </c>
      <c r="I6386" t="str">
        <f t="shared" si="898"/>
        <v>FM3</v>
      </c>
      <c r="J6386" t="str">
        <f t="shared" si="899"/>
        <v>FQ1</v>
      </c>
    </row>
    <row r="6387" spans="1:10" x14ac:dyDescent="0.35">
      <c r="A6387" s="1">
        <v>40340</v>
      </c>
      <c r="B6387">
        <f t="shared" si="891"/>
        <v>2010</v>
      </c>
      <c r="C6387">
        <f t="shared" si="892"/>
        <v>6</v>
      </c>
      <c r="D6387" t="str">
        <f t="shared" si="893"/>
        <v>June</v>
      </c>
      <c r="E6387" t="str">
        <f t="shared" si="894"/>
        <v>Q2</v>
      </c>
      <c r="F6387" t="str">
        <f t="shared" si="895"/>
        <v>2010-Jun</v>
      </c>
      <c r="G6387">
        <f t="shared" si="896"/>
        <v>6</v>
      </c>
      <c r="H6387" t="str">
        <f t="shared" si="897"/>
        <v>Friday</v>
      </c>
      <c r="I6387" t="str">
        <f t="shared" si="898"/>
        <v>FM3</v>
      </c>
      <c r="J6387" t="str">
        <f t="shared" si="899"/>
        <v>FQ1</v>
      </c>
    </row>
    <row r="6388" spans="1:10" x14ac:dyDescent="0.35">
      <c r="A6388" s="1">
        <v>41817</v>
      </c>
      <c r="B6388">
        <f t="shared" si="891"/>
        <v>2014</v>
      </c>
      <c r="C6388">
        <f t="shared" si="892"/>
        <v>6</v>
      </c>
      <c r="D6388" t="str">
        <f t="shared" si="893"/>
        <v>June</v>
      </c>
      <c r="E6388" t="str">
        <f t="shared" si="894"/>
        <v>Q2</v>
      </c>
      <c r="F6388" t="str">
        <f t="shared" si="895"/>
        <v>2014-Jun</v>
      </c>
      <c r="G6388">
        <f t="shared" si="896"/>
        <v>6</v>
      </c>
      <c r="H6388" t="str">
        <f t="shared" si="897"/>
        <v>Friday</v>
      </c>
      <c r="I6388" t="str">
        <f t="shared" si="898"/>
        <v>FM3</v>
      </c>
      <c r="J6388" t="str">
        <f t="shared" si="899"/>
        <v>FQ1</v>
      </c>
    </row>
    <row r="6389" spans="1:10" x14ac:dyDescent="0.35">
      <c r="A6389" s="1">
        <v>42911</v>
      </c>
      <c r="B6389">
        <f t="shared" si="891"/>
        <v>2017</v>
      </c>
      <c r="C6389">
        <f t="shared" si="892"/>
        <v>6</v>
      </c>
      <c r="D6389" t="str">
        <f t="shared" si="893"/>
        <v>June</v>
      </c>
      <c r="E6389" t="str">
        <f t="shared" si="894"/>
        <v>Q2</v>
      </c>
      <c r="F6389" t="str">
        <f t="shared" si="895"/>
        <v>2017-Jun</v>
      </c>
      <c r="G6389">
        <f t="shared" si="896"/>
        <v>1</v>
      </c>
      <c r="H6389" t="str">
        <f t="shared" si="897"/>
        <v>Sunday</v>
      </c>
      <c r="I6389" t="str">
        <f t="shared" si="898"/>
        <v>FM3</v>
      </c>
      <c r="J6389" t="str">
        <f t="shared" si="899"/>
        <v>FQ1</v>
      </c>
    </row>
    <row r="6390" spans="1:10" x14ac:dyDescent="0.35">
      <c r="A6390" s="1">
        <v>40715</v>
      </c>
      <c r="B6390">
        <f t="shared" si="891"/>
        <v>2011</v>
      </c>
      <c r="C6390">
        <f t="shared" si="892"/>
        <v>6</v>
      </c>
      <c r="D6390" t="str">
        <f t="shared" si="893"/>
        <v>June</v>
      </c>
      <c r="E6390" t="str">
        <f t="shared" si="894"/>
        <v>Q2</v>
      </c>
      <c r="F6390" t="str">
        <f t="shared" si="895"/>
        <v>2011-Jun</v>
      </c>
      <c r="G6390">
        <f t="shared" si="896"/>
        <v>3</v>
      </c>
      <c r="H6390" t="str">
        <f t="shared" si="897"/>
        <v>Tuesday</v>
      </c>
      <c r="I6390" t="str">
        <f t="shared" si="898"/>
        <v>FM3</v>
      </c>
      <c r="J6390" t="str">
        <f t="shared" si="899"/>
        <v>FQ1</v>
      </c>
    </row>
    <row r="6391" spans="1:10" x14ac:dyDescent="0.35">
      <c r="A6391" s="1">
        <v>42182</v>
      </c>
      <c r="B6391">
        <f t="shared" si="891"/>
        <v>2015</v>
      </c>
      <c r="C6391">
        <f t="shared" si="892"/>
        <v>6</v>
      </c>
      <c r="D6391" t="str">
        <f t="shared" si="893"/>
        <v>June</v>
      </c>
      <c r="E6391" t="str">
        <f t="shared" si="894"/>
        <v>Q2</v>
      </c>
      <c r="F6391" t="str">
        <f t="shared" si="895"/>
        <v>2015-Jun</v>
      </c>
      <c r="G6391">
        <f t="shared" si="896"/>
        <v>7</v>
      </c>
      <c r="H6391" t="str">
        <f t="shared" si="897"/>
        <v>Saturday</v>
      </c>
      <c r="I6391" t="str">
        <f t="shared" si="898"/>
        <v>FM3</v>
      </c>
      <c r="J6391" t="str">
        <f t="shared" si="899"/>
        <v>FQ1</v>
      </c>
    </row>
    <row r="6392" spans="1:10" x14ac:dyDescent="0.35">
      <c r="A6392" s="1">
        <v>42171</v>
      </c>
      <c r="B6392">
        <f t="shared" si="891"/>
        <v>2015</v>
      </c>
      <c r="C6392">
        <f t="shared" si="892"/>
        <v>6</v>
      </c>
      <c r="D6392" t="str">
        <f t="shared" si="893"/>
        <v>June</v>
      </c>
      <c r="E6392" t="str">
        <f t="shared" si="894"/>
        <v>Q2</v>
      </c>
      <c r="F6392" t="str">
        <f t="shared" si="895"/>
        <v>2015-Jun</v>
      </c>
      <c r="G6392">
        <f t="shared" si="896"/>
        <v>3</v>
      </c>
      <c r="H6392" t="str">
        <f t="shared" si="897"/>
        <v>Tuesday</v>
      </c>
      <c r="I6392" t="str">
        <f t="shared" si="898"/>
        <v>FM3</v>
      </c>
      <c r="J6392" t="str">
        <f t="shared" si="899"/>
        <v>FQ1</v>
      </c>
    </row>
    <row r="6393" spans="1:10" x14ac:dyDescent="0.35">
      <c r="A6393" s="1">
        <v>40700</v>
      </c>
      <c r="B6393">
        <f t="shared" si="891"/>
        <v>2011</v>
      </c>
      <c r="C6393">
        <f t="shared" si="892"/>
        <v>6</v>
      </c>
      <c r="D6393" t="str">
        <f t="shared" si="893"/>
        <v>June</v>
      </c>
      <c r="E6393" t="str">
        <f t="shared" si="894"/>
        <v>Q2</v>
      </c>
      <c r="F6393" t="str">
        <f t="shared" si="895"/>
        <v>2011-Jun</v>
      </c>
      <c r="G6393">
        <f t="shared" si="896"/>
        <v>2</v>
      </c>
      <c r="H6393" t="str">
        <f t="shared" si="897"/>
        <v>Monday</v>
      </c>
      <c r="I6393" t="str">
        <f t="shared" si="898"/>
        <v>FM3</v>
      </c>
      <c r="J6393" t="str">
        <f t="shared" si="899"/>
        <v>FQ1</v>
      </c>
    </row>
    <row r="6394" spans="1:10" x14ac:dyDescent="0.35">
      <c r="A6394" s="1">
        <v>40699</v>
      </c>
      <c r="B6394">
        <f t="shared" si="891"/>
        <v>2011</v>
      </c>
      <c r="C6394">
        <f t="shared" si="892"/>
        <v>6</v>
      </c>
      <c r="D6394" t="str">
        <f t="shared" si="893"/>
        <v>June</v>
      </c>
      <c r="E6394" t="str">
        <f t="shared" si="894"/>
        <v>Q2</v>
      </c>
      <c r="F6394" t="str">
        <f t="shared" si="895"/>
        <v>2011-Jun</v>
      </c>
      <c r="G6394">
        <f t="shared" si="896"/>
        <v>1</v>
      </c>
      <c r="H6394" t="str">
        <f t="shared" si="897"/>
        <v>Sunday</v>
      </c>
      <c r="I6394" t="str">
        <f t="shared" si="898"/>
        <v>FM3</v>
      </c>
      <c r="J6394" t="str">
        <f t="shared" si="899"/>
        <v>FQ1</v>
      </c>
    </row>
    <row r="6395" spans="1:10" x14ac:dyDescent="0.35">
      <c r="A6395" s="1">
        <v>42526</v>
      </c>
      <c r="B6395">
        <f t="shared" si="891"/>
        <v>2016</v>
      </c>
      <c r="C6395">
        <f t="shared" si="892"/>
        <v>6</v>
      </c>
      <c r="D6395" t="str">
        <f t="shared" si="893"/>
        <v>June</v>
      </c>
      <c r="E6395" t="str">
        <f t="shared" si="894"/>
        <v>Q2</v>
      </c>
      <c r="F6395" t="str">
        <f t="shared" si="895"/>
        <v>2016-Jun</v>
      </c>
      <c r="G6395">
        <f t="shared" si="896"/>
        <v>1</v>
      </c>
      <c r="H6395" t="str">
        <f t="shared" si="897"/>
        <v>Sunday</v>
      </c>
      <c r="I6395" t="str">
        <f t="shared" si="898"/>
        <v>FM3</v>
      </c>
      <c r="J6395" t="str">
        <f t="shared" si="899"/>
        <v>FQ1</v>
      </c>
    </row>
    <row r="6396" spans="1:10" x14ac:dyDescent="0.35">
      <c r="A6396" s="1">
        <v>41039</v>
      </c>
      <c r="B6396">
        <f t="shared" si="891"/>
        <v>2012</v>
      </c>
      <c r="C6396">
        <f t="shared" si="892"/>
        <v>5</v>
      </c>
      <c r="D6396" t="str">
        <f t="shared" si="893"/>
        <v>May</v>
      </c>
      <c r="E6396" t="str">
        <f t="shared" si="894"/>
        <v>Q2</v>
      </c>
      <c r="F6396" t="str">
        <f t="shared" si="895"/>
        <v>2012-May</v>
      </c>
      <c r="G6396">
        <f t="shared" si="896"/>
        <v>5</v>
      </c>
      <c r="H6396" t="str">
        <f t="shared" si="897"/>
        <v>Thursday</v>
      </c>
      <c r="I6396" t="str">
        <f t="shared" si="898"/>
        <v>FM2</v>
      </c>
      <c r="J6396" t="str">
        <f t="shared" si="899"/>
        <v>FQ1</v>
      </c>
    </row>
    <row r="6397" spans="1:10" x14ac:dyDescent="0.35">
      <c r="A6397" s="1">
        <v>40667</v>
      </c>
      <c r="B6397">
        <f t="shared" si="891"/>
        <v>2011</v>
      </c>
      <c r="C6397">
        <f t="shared" si="892"/>
        <v>5</v>
      </c>
      <c r="D6397" t="str">
        <f t="shared" si="893"/>
        <v>May</v>
      </c>
      <c r="E6397" t="str">
        <f t="shared" si="894"/>
        <v>Q2</v>
      </c>
      <c r="F6397" t="str">
        <f t="shared" si="895"/>
        <v>2011-May</v>
      </c>
      <c r="G6397">
        <f t="shared" si="896"/>
        <v>4</v>
      </c>
      <c r="H6397" t="str">
        <f t="shared" si="897"/>
        <v>Wednesday</v>
      </c>
      <c r="I6397" t="str">
        <f t="shared" si="898"/>
        <v>FM2</v>
      </c>
      <c r="J6397" t="str">
        <f t="shared" si="899"/>
        <v>FQ1</v>
      </c>
    </row>
    <row r="6398" spans="1:10" x14ac:dyDescent="0.35">
      <c r="A6398" s="1">
        <v>43224</v>
      </c>
      <c r="B6398">
        <f t="shared" si="891"/>
        <v>2018</v>
      </c>
      <c r="C6398">
        <f t="shared" si="892"/>
        <v>5</v>
      </c>
      <c r="D6398" t="str">
        <f t="shared" si="893"/>
        <v>May</v>
      </c>
      <c r="E6398" t="str">
        <f t="shared" si="894"/>
        <v>Q2</v>
      </c>
      <c r="F6398" t="str">
        <f t="shared" si="895"/>
        <v>2018-May</v>
      </c>
      <c r="G6398">
        <f t="shared" si="896"/>
        <v>6</v>
      </c>
      <c r="H6398" t="str">
        <f t="shared" si="897"/>
        <v>Friday</v>
      </c>
      <c r="I6398" t="str">
        <f t="shared" si="898"/>
        <v>FM2</v>
      </c>
      <c r="J6398" t="str">
        <f t="shared" si="899"/>
        <v>FQ1</v>
      </c>
    </row>
    <row r="6399" spans="1:10" x14ac:dyDescent="0.35">
      <c r="A6399" s="1">
        <v>42858</v>
      </c>
      <c r="B6399">
        <f t="shared" si="891"/>
        <v>2017</v>
      </c>
      <c r="C6399">
        <f t="shared" si="892"/>
        <v>5</v>
      </c>
      <c r="D6399" t="str">
        <f t="shared" si="893"/>
        <v>May</v>
      </c>
      <c r="E6399" t="str">
        <f t="shared" si="894"/>
        <v>Q2</v>
      </c>
      <c r="F6399" t="str">
        <f t="shared" si="895"/>
        <v>2017-May</v>
      </c>
      <c r="G6399">
        <f t="shared" si="896"/>
        <v>4</v>
      </c>
      <c r="H6399" t="str">
        <f t="shared" si="897"/>
        <v>Wednesday</v>
      </c>
      <c r="I6399" t="str">
        <f t="shared" si="898"/>
        <v>FM2</v>
      </c>
      <c r="J6399" t="str">
        <f t="shared" si="899"/>
        <v>FQ1</v>
      </c>
    </row>
    <row r="6400" spans="1:10" x14ac:dyDescent="0.35">
      <c r="A6400" s="1">
        <v>41768</v>
      </c>
      <c r="B6400">
        <f t="shared" si="891"/>
        <v>2014</v>
      </c>
      <c r="C6400">
        <f t="shared" si="892"/>
        <v>5</v>
      </c>
      <c r="D6400" t="str">
        <f t="shared" si="893"/>
        <v>May</v>
      </c>
      <c r="E6400" t="str">
        <f t="shared" si="894"/>
        <v>Q2</v>
      </c>
      <c r="F6400" t="str">
        <f t="shared" si="895"/>
        <v>2014-May</v>
      </c>
      <c r="G6400">
        <f t="shared" si="896"/>
        <v>6</v>
      </c>
      <c r="H6400" t="str">
        <f t="shared" si="897"/>
        <v>Friday</v>
      </c>
      <c r="I6400" t="str">
        <f t="shared" si="898"/>
        <v>FM2</v>
      </c>
      <c r="J6400" t="str">
        <f t="shared" si="899"/>
        <v>FQ1</v>
      </c>
    </row>
    <row r="6401" spans="1:10" x14ac:dyDescent="0.35">
      <c r="A6401" s="1">
        <v>40674</v>
      </c>
      <c r="B6401">
        <f t="shared" si="891"/>
        <v>2011</v>
      </c>
      <c r="C6401">
        <f t="shared" si="892"/>
        <v>5</v>
      </c>
      <c r="D6401" t="str">
        <f t="shared" si="893"/>
        <v>May</v>
      </c>
      <c r="E6401" t="str">
        <f t="shared" si="894"/>
        <v>Q2</v>
      </c>
      <c r="F6401" t="str">
        <f t="shared" si="895"/>
        <v>2011-May</v>
      </c>
      <c r="G6401">
        <f t="shared" si="896"/>
        <v>4</v>
      </c>
      <c r="H6401" t="str">
        <f t="shared" si="897"/>
        <v>Wednesday</v>
      </c>
      <c r="I6401" t="str">
        <f t="shared" si="898"/>
        <v>FM2</v>
      </c>
      <c r="J6401" t="str">
        <f t="shared" si="899"/>
        <v>FQ1</v>
      </c>
    </row>
    <row r="6402" spans="1:10" x14ac:dyDescent="0.35">
      <c r="A6402" s="1">
        <v>42501</v>
      </c>
      <c r="B6402">
        <f t="shared" si="891"/>
        <v>2016</v>
      </c>
      <c r="C6402">
        <f t="shared" si="892"/>
        <v>5</v>
      </c>
      <c r="D6402" t="str">
        <f t="shared" si="893"/>
        <v>May</v>
      </c>
      <c r="E6402" t="str">
        <f t="shared" si="894"/>
        <v>Q2</v>
      </c>
      <c r="F6402" t="str">
        <f t="shared" si="895"/>
        <v>2016-May</v>
      </c>
      <c r="G6402">
        <f t="shared" si="896"/>
        <v>4</v>
      </c>
      <c r="H6402" t="str">
        <f t="shared" si="897"/>
        <v>Wednesday</v>
      </c>
      <c r="I6402" t="str">
        <f t="shared" si="898"/>
        <v>FM2</v>
      </c>
      <c r="J6402" t="str">
        <f t="shared" si="899"/>
        <v>FQ1</v>
      </c>
    </row>
    <row r="6403" spans="1:10" x14ac:dyDescent="0.35">
      <c r="A6403" s="1">
        <v>42514</v>
      </c>
      <c r="B6403">
        <f t="shared" ref="B6403:B6466" si="900">YEAR(A6403)</f>
        <v>2016</v>
      </c>
      <c r="C6403">
        <f t="shared" ref="C6403:C6466" si="901">MONTH(A6403)</f>
        <v>5</v>
      </c>
      <c r="D6403" t="str">
        <f t="shared" ref="D6403:D6466" si="902">TEXT(A6403,"mmmm")</f>
        <v>May</v>
      </c>
      <c r="E6403" t="str">
        <f t="shared" ref="E6403:E6466" si="903">"Q" &amp; INT((MONTH(A6403)-1)/3) + 1</f>
        <v>Q2</v>
      </c>
      <c r="F6403" t="str">
        <f t="shared" ref="F6403:F6466" si="904">YEAR(A6403) &amp; "-" &amp; TEXT(A6403,"mmm")</f>
        <v>2016-May</v>
      </c>
      <c r="G6403">
        <f t="shared" ref="G6403:G6466" si="905">WEEKDAY(A6403,1)</f>
        <v>3</v>
      </c>
      <c r="H6403" t="str">
        <f t="shared" ref="H6403:H6466" si="906">TEXT(A6403,"dddd")</f>
        <v>Tuesday</v>
      </c>
      <c r="I6403" t="str">
        <f t="shared" ref="I6403:I6466" si="907">"FM"&amp;MOD(MONTH(A6403)-4,12)+1</f>
        <v>FM2</v>
      </c>
      <c r="J6403" t="str">
        <f t="shared" ref="J6403:J6466" si="908">"FQ"&amp;INT((MOD(MONTH(A6403)-4,12))/3)+1</f>
        <v>FQ1</v>
      </c>
    </row>
    <row r="6404" spans="1:10" x14ac:dyDescent="0.35">
      <c r="A6404" s="1">
        <v>43196</v>
      </c>
      <c r="B6404">
        <f t="shared" si="900"/>
        <v>2018</v>
      </c>
      <c r="C6404">
        <f t="shared" si="901"/>
        <v>4</v>
      </c>
      <c r="D6404" t="str">
        <f t="shared" si="902"/>
        <v>April</v>
      </c>
      <c r="E6404" t="str">
        <f t="shared" si="903"/>
        <v>Q2</v>
      </c>
      <c r="F6404" t="str">
        <f t="shared" si="904"/>
        <v>2018-Apr</v>
      </c>
      <c r="G6404">
        <f t="shared" si="905"/>
        <v>6</v>
      </c>
      <c r="H6404" t="str">
        <f t="shared" si="906"/>
        <v>Friday</v>
      </c>
      <c r="I6404" t="str">
        <f t="shared" si="907"/>
        <v>FM1</v>
      </c>
      <c r="J6404" t="str">
        <f t="shared" si="908"/>
        <v>FQ1</v>
      </c>
    </row>
    <row r="6405" spans="1:10" x14ac:dyDescent="0.35">
      <c r="A6405" s="1">
        <v>42111</v>
      </c>
      <c r="B6405">
        <f t="shared" si="900"/>
        <v>2015</v>
      </c>
      <c r="C6405">
        <f t="shared" si="901"/>
        <v>4</v>
      </c>
      <c r="D6405" t="str">
        <f t="shared" si="902"/>
        <v>April</v>
      </c>
      <c r="E6405" t="str">
        <f t="shared" si="903"/>
        <v>Q2</v>
      </c>
      <c r="F6405" t="str">
        <f t="shared" si="904"/>
        <v>2015-Apr</v>
      </c>
      <c r="G6405">
        <f t="shared" si="905"/>
        <v>6</v>
      </c>
      <c r="H6405" t="str">
        <f t="shared" si="906"/>
        <v>Friday</v>
      </c>
      <c r="I6405" t="str">
        <f t="shared" si="907"/>
        <v>FM1</v>
      </c>
      <c r="J6405" t="str">
        <f t="shared" si="908"/>
        <v>FQ1</v>
      </c>
    </row>
    <row r="6406" spans="1:10" x14ac:dyDescent="0.35">
      <c r="A6406" s="1">
        <v>41378</v>
      </c>
      <c r="B6406">
        <f t="shared" si="900"/>
        <v>2013</v>
      </c>
      <c r="C6406">
        <f t="shared" si="901"/>
        <v>4</v>
      </c>
      <c r="D6406" t="str">
        <f t="shared" si="902"/>
        <v>April</v>
      </c>
      <c r="E6406" t="str">
        <f t="shared" si="903"/>
        <v>Q2</v>
      </c>
      <c r="F6406" t="str">
        <f t="shared" si="904"/>
        <v>2013-Apr</v>
      </c>
      <c r="G6406">
        <f t="shared" si="905"/>
        <v>1</v>
      </c>
      <c r="H6406" t="str">
        <f t="shared" si="906"/>
        <v>Sunday</v>
      </c>
      <c r="I6406" t="str">
        <f t="shared" si="907"/>
        <v>FM1</v>
      </c>
      <c r="J6406" t="str">
        <f t="shared" si="908"/>
        <v>FQ1</v>
      </c>
    </row>
    <row r="6407" spans="1:10" x14ac:dyDescent="0.35">
      <c r="A6407" s="1">
        <v>40289</v>
      </c>
      <c r="B6407">
        <f t="shared" si="900"/>
        <v>2010</v>
      </c>
      <c r="C6407">
        <f t="shared" si="901"/>
        <v>4</v>
      </c>
      <c r="D6407" t="str">
        <f t="shared" si="902"/>
        <v>April</v>
      </c>
      <c r="E6407" t="str">
        <f t="shared" si="903"/>
        <v>Q2</v>
      </c>
      <c r="F6407" t="str">
        <f t="shared" si="904"/>
        <v>2010-Apr</v>
      </c>
      <c r="G6407">
        <f t="shared" si="905"/>
        <v>4</v>
      </c>
      <c r="H6407" t="str">
        <f t="shared" si="906"/>
        <v>Wednesday</v>
      </c>
      <c r="I6407" t="str">
        <f t="shared" si="907"/>
        <v>FM1</v>
      </c>
      <c r="J6407" t="str">
        <f t="shared" si="908"/>
        <v>FQ1</v>
      </c>
    </row>
    <row r="6408" spans="1:10" x14ac:dyDescent="0.35">
      <c r="A6408" s="1">
        <v>40292</v>
      </c>
      <c r="B6408">
        <f t="shared" si="900"/>
        <v>2010</v>
      </c>
      <c r="C6408">
        <f t="shared" si="901"/>
        <v>4</v>
      </c>
      <c r="D6408" t="str">
        <f t="shared" si="902"/>
        <v>April</v>
      </c>
      <c r="E6408" t="str">
        <f t="shared" si="903"/>
        <v>Q2</v>
      </c>
      <c r="F6408" t="str">
        <f t="shared" si="904"/>
        <v>2010-Apr</v>
      </c>
      <c r="G6408">
        <f t="shared" si="905"/>
        <v>7</v>
      </c>
      <c r="H6408" t="str">
        <f t="shared" si="906"/>
        <v>Saturday</v>
      </c>
      <c r="I6408" t="str">
        <f t="shared" si="907"/>
        <v>FM1</v>
      </c>
      <c r="J6408" t="str">
        <f t="shared" si="908"/>
        <v>FQ1</v>
      </c>
    </row>
    <row r="6409" spans="1:10" x14ac:dyDescent="0.35">
      <c r="A6409" s="1">
        <v>40629</v>
      </c>
      <c r="B6409">
        <f t="shared" si="900"/>
        <v>2011</v>
      </c>
      <c r="C6409">
        <f t="shared" si="901"/>
        <v>3</v>
      </c>
      <c r="D6409" t="str">
        <f t="shared" si="902"/>
        <v>March</v>
      </c>
      <c r="E6409" t="str">
        <f t="shared" si="903"/>
        <v>Q1</v>
      </c>
      <c r="F6409" t="str">
        <f t="shared" si="904"/>
        <v>2011-Mar</v>
      </c>
      <c r="G6409">
        <f t="shared" si="905"/>
        <v>1</v>
      </c>
      <c r="H6409" t="str">
        <f t="shared" si="906"/>
        <v>Sunday</v>
      </c>
      <c r="I6409" t="str">
        <f t="shared" si="907"/>
        <v>FM12</v>
      </c>
      <c r="J6409" t="str">
        <f t="shared" si="908"/>
        <v>FQ4</v>
      </c>
    </row>
    <row r="6410" spans="1:10" x14ac:dyDescent="0.35">
      <c r="A6410" s="1">
        <v>43177</v>
      </c>
      <c r="B6410">
        <f t="shared" si="900"/>
        <v>2018</v>
      </c>
      <c r="C6410">
        <f t="shared" si="901"/>
        <v>3</v>
      </c>
      <c r="D6410" t="str">
        <f t="shared" si="902"/>
        <v>March</v>
      </c>
      <c r="E6410" t="str">
        <f t="shared" si="903"/>
        <v>Q1</v>
      </c>
      <c r="F6410" t="str">
        <f t="shared" si="904"/>
        <v>2018-Mar</v>
      </c>
      <c r="G6410">
        <f t="shared" si="905"/>
        <v>1</v>
      </c>
      <c r="H6410" t="str">
        <f t="shared" si="906"/>
        <v>Sunday</v>
      </c>
      <c r="I6410" t="str">
        <f t="shared" si="907"/>
        <v>FM12</v>
      </c>
      <c r="J6410" t="str">
        <f t="shared" si="908"/>
        <v>FQ4</v>
      </c>
    </row>
    <row r="6411" spans="1:10" x14ac:dyDescent="0.35">
      <c r="A6411" s="1">
        <v>40629</v>
      </c>
      <c r="B6411">
        <f t="shared" si="900"/>
        <v>2011</v>
      </c>
      <c r="C6411">
        <f t="shared" si="901"/>
        <v>3</v>
      </c>
      <c r="D6411" t="str">
        <f t="shared" si="902"/>
        <v>March</v>
      </c>
      <c r="E6411" t="str">
        <f t="shared" si="903"/>
        <v>Q1</v>
      </c>
      <c r="F6411" t="str">
        <f t="shared" si="904"/>
        <v>2011-Mar</v>
      </c>
      <c r="G6411">
        <f t="shared" si="905"/>
        <v>1</v>
      </c>
      <c r="H6411" t="str">
        <f t="shared" si="906"/>
        <v>Sunday</v>
      </c>
      <c r="I6411" t="str">
        <f t="shared" si="907"/>
        <v>FM12</v>
      </c>
      <c r="J6411" t="str">
        <f t="shared" si="908"/>
        <v>FQ4</v>
      </c>
    </row>
    <row r="6412" spans="1:10" x14ac:dyDescent="0.35">
      <c r="A6412" s="1">
        <v>40607</v>
      </c>
      <c r="B6412">
        <f t="shared" si="900"/>
        <v>2011</v>
      </c>
      <c r="C6412">
        <f t="shared" si="901"/>
        <v>3</v>
      </c>
      <c r="D6412" t="str">
        <f t="shared" si="902"/>
        <v>March</v>
      </c>
      <c r="E6412" t="str">
        <f t="shared" si="903"/>
        <v>Q1</v>
      </c>
      <c r="F6412" t="str">
        <f t="shared" si="904"/>
        <v>2011-Mar</v>
      </c>
      <c r="G6412">
        <f t="shared" si="905"/>
        <v>7</v>
      </c>
      <c r="H6412" t="str">
        <f t="shared" si="906"/>
        <v>Saturday</v>
      </c>
      <c r="I6412" t="str">
        <f t="shared" si="907"/>
        <v>FM12</v>
      </c>
      <c r="J6412" t="str">
        <f t="shared" si="908"/>
        <v>FQ4</v>
      </c>
    </row>
    <row r="6413" spans="1:10" x14ac:dyDescent="0.35">
      <c r="A6413" s="1">
        <v>40972</v>
      </c>
      <c r="B6413">
        <f t="shared" si="900"/>
        <v>2012</v>
      </c>
      <c r="C6413">
        <f t="shared" si="901"/>
        <v>3</v>
      </c>
      <c r="D6413" t="str">
        <f t="shared" si="902"/>
        <v>March</v>
      </c>
      <c r="E6413" t="str">
        <f t="shared" si="903"/>
        <v>Q1</v>
      </c>
      <c r="F6413" t="str">
        <f t="shared" si="904"/>
        <v>2012-Mar</v>
      </c>
      <c r="G6413">
        <f t="shared" si="905"/>
        <v>1</v>
      </c>
      <c r="H6413" t="str">
        <f t="shared" si="906"/>
        <v>Sunday</v>
      </c>
      <c r="I6413" t="str">
        <f t="shared" si="907"/>
        <v>FM12</v>
      </c>
      <c r="J6413" t="str">
        <f t="shared" si="908"/>
        <v>FQ4</v>
      </c>
    </row>
    <row r="6414" spans="1:10" x14ac:dyDescent="0.35">
      <c r="A6414" s="1">
        <v>41358</v>
      </c>
      <c r="B6414">
        <f t="shared" si="900"/>
        <v>2013</v>
      </c>
      <c r="C6414">
        <f t="shared" si="901"/>
        <v>3</v>
      </c>
      <c r="D6414" t="str">
        <f t="shared" si="902"/>
        <v>March</v>
      </c>
      <c r="E6414" t="str">
        <f t="shared" si="903"/>
        <v>Q1</v>
      </c>
      <c r="F6414" t="str">
        <f t="shared" si="904"/>
        <v>2013-Mar</v>
      </c>
      <c r="G6414">
        <f t="shared" si="905"/>
        <v>2</v>
      </c>
      <c r="H6414" t="str">
        <f t="shared" si="906"/>
        <v>Monday</v>
      </c>
      <c r="I6414" t="str">
        <f t="shared" si="907"/>
        <v>FM12</v>
      </c>
      <c r="J6414" t="str">
        <f t="shared" si="908"/>
        <v>FQ4</v>
      </c>
    </row>
    <row r="6415" spans="1:10" x14ac:dyDescent="0.35">
      <c r="A6415" s="1">
        <v>41353</v>
      </c>
      <c r="B6415">
        <f t="shared" si="900"/>
        <v>2013</v>
      </c>
      <c r="C6415">
        <f t="shared" si="901"/>
        <v>3</v>
      </c>
      <c r="D6415" t="str">
        <f t="shared" si="902"/>
        <v>March</v>
      </c>
      <c r="E6415" t="str">
        <f t="shared" si="903"/>
        <v>Q1</v>
      </c>
      <c r="F6415" t="str">
        <f t="shared" si="904"/>
        <v>2013-Mar</v>
      </c>
      <c r="G6415">
        <f t="shared" si="905"/>
        <v>4</v>
      </c>
      <c r="H6415" t="str">
        <f t="shared" si="906"/>
        <v>Wednesday</v>
      </c>
      <c r="I6415" t="str">
        <f t="shared" si="907"/>
        <v>FM12</v>
      </c>
      <c r="J6415" t="str">
        <f t="shared" si="908"/>
        <v>FQ4</v>
      </c>
    </row>
    <row r="6416" spans="1:10" x14ac:dyDescent="0.35">
      <c r="A6416" s="1">
        <v>41717</v>
      </c>
      <c r="B6416">
        <f t="shared" si="900"/>
        <v>2014</v>
      </c>
      <c r="C6416">
        <f t="shared" si="901"/>
        <v>3</v>
      </c>
      <c r="D6416" t="str">
        <f t="shared" si="902"/>
        <v>March</v>
      </c>
      <c r="E6416" t="str">
        <f t="shared" si="903"/>
        <v>Q1</v>
      </c>
      <c r="F6416" t="str">
        <f t="shared" si="904"/>
        <v>2014-Mar</v>
      </c>
      <c r="G6416">
        <f t="shared" si="905"/>
        <v>4</v>
      </c>
      <c r="H6416" t="str">
        <f t="shared" si="906"/>
        <v>Wednesday</v>
      </c>
      <c r="I6416" t="str">
        <f t="shared" si="907"/>
        <v>FM12</v>
      </c>
      <c r="J6416" t="str">
        <f t="shared" si="908"/>
        <v>FQ4</v>
      </c>
    </row>
    <row r="6417" spans="1:10" x14ac:dyDescent="0.35">
      <c r="A6417" s="1">
        <v>42085</v>
      </c>
      <c r="B6417">
        <f t="shared" si="900"/>
        <v>2015</v>
      </c>
      <c r="C6417">
        <f t="shared" si="901"/>
        <v>3</v>
      </c>
      <c r="D6417" t="str">
        <f t="shared" si="902"/>
        <v>March</v>
      </c>
      <c r="E6417" t="str">
        <f t="shared" si="903"/>
        <v>Q1</v>
      </c>
      <c r="F6417" t="str">
        <f t="shared" si="904"/>
        <v>2015-Mar</v>
      </c>
      <c r="G6417">
        <f t="shared" si="905"/>
        <v>1</v>
      </c>
      <c r="H6417" t="str">
        <f t="shared" si="906"/>
        <v>Sunday</v>
      </c>
      <c r="I6417" t="str">
        <f t="shared" si="907"/>
        <v>FM12</v>
      </c>
      <c r="J6417" t="str">
        <f t="shared" si="908"/>
        <v>FQ4</v>
      </c>
    </row>
    <row r="6418" spans="1:10" x14ac:dyDescent="0.35">
      <c r="A6418" s="1">
        <v>41338</v>
      </c>
      <c r="B6418">
        <f t="shared" si="900"/>
        <v>2013</v>
      </c>
      <c r="C6418">
        <f t="shared" si="901"/>
        <v>3</v>
      </c>
      <c r="D6418" t="str">
        <f t="shared" si="902"/>
        <v>March</v>
      </c>
      <c r="E6418" t="str">
        <f t="shared" si="903"/>
        <v>Q1</v>
      </c>
      <c r="F6418" t="str">
        <f t="shared" si="904"/>
        <v>2013-Mar</v>
      </c>
      <c r="G6418">
        <f t="shared" si="905"/>
        <v>3</v>
      </c>
      <c r="H6418" t="str">
        <f t="shared" si="906"/>
        <v>Tuesday</v>
      </c>
      <c r="I6418" t="str">
        <f t="shared" si="907"/>
        <v>FM12</v>
      </c>
      <c r="J6418" t="str">
        <f t="shared" si="908"/>
        <v>FQ4</v>
      </c>
    </row>
    <row r="6419" spans="1:10" x14ac:dyDescent="0.35">
      <c r="A6419" s="1">
        <v>41710</v>
      </c>
      <c r="B6419">
        <f t="shared" si="900"/>
        <v>2014</v>
      </c>
      <c r="C6419">
        <f t="shared" si="901"/>
        <v>3</v>
      </c>
      <c r="D6419" t="str">
        <f t="shared" si="902"/>
        <v>March</v>
      </c>
      <c r="E6419" t="str">
        <f t="shared" si="903"/>
        <v>Q1</v>
      </c>
      <c r="F6419" t="str">
        <f t="shared" si="904"/>
        <v>2014-Mar</v>
      </c>
      <c r="G6419">
        <f t="shared" si="905"/>
        <v>4</v>
      </c>
      <c r="H6419" t="str">
        <f t="shared" si="906"/>
        <v>Wednesday</v>
      </c>
      <c r="I6419" t="str">
        <f t="shared" si="907"/>
        <v>FM12</v>
      </c>
      <c r="J6419" t="str">
        <f t="shared" si="908"/>
        <v>FQ4</v>
      </c>
    </row>
    <row r="6420" spans="1:10" x14ac:dyDescent="0.35">
      <c r="A6420" s="1">
        <v>42457</v>
      </c>
      <c r="B6420">
        <f t="shared" si="900"/>
        <v>2016</v>
      </c>
      <c r="C6420">
        <f t="shared" si="901"/>
        <v>3</v>
      </c>
      <c r="D6420" t="str">
        <f t="shared" si="902"/>
        <v>March</v>
      </c>
      <c r="E6420" t="str">
        <f t="shared" si="903"/>
        <v>Q1</v>
      </c>
      <c r="F6420" t="str">
        <f t="shared" si="904"/>
        <v>2016-Mar</v>
      </c>
      <c r="G6420">
        <f t="shared" si="905"/>
        <v>2</v>
      </c>
      <c r="H6420" t="str">
        <f t="shared" si="906"/>
        <v>Monday</v>
      </c>
      <c r="I6420" t="str">
        <f t="shared" si="907"/>
        <v>FM12</v>
      </c>
      <c r="J6420" t="str">
        <f t="shared" si="908"/>
        <v>FQ4</v>
      </c>
    </row>
    <row r="6421" spans="1:10" x14ac:dyDescent="0.35">
      <c r="A6421" s="1">
        <v>42089</v>
      </c>
      <c r="B6421">
        <f t="shared" si="900"/>
        <v>2015</v>
      </c>
      <c r="C6421">
        <f t="shared" si="901"/>
        <v>3</v>
      </c>
      <c r="D6421" t="str">
        <f t="shared" si="902"/>
        <v>March</v>
      </c>
      <c r="E6421" t="str">
        <f t="shared" si="903"/>
        <v>Q1</v>
      </c>
      <c r="F6421" t="str">
        <f t="shared" si="904"/>
        <v>2015-Mar</v>
      </c>
      <c r="G6421">
        <f t="shared" si="905"/>
        <v>5</v>
      </c>
      <c r="H6421" t="str">
        <f t="shared" si="906"/>
        <v>Thursday</v>
      </c>
      <c r="I6421" t="str">
        <f t="shared" si="907"/>
        <v>FM12</v>
      </c>
      <c r="J6421" t="str">
        <f t="shared" si="908"/>
        <v>FQ4</v>
      </c>
    </row>
    <row r="6422" spans="1:10" x14ac:dyDescent="0.35">
      <c r="A6422" s="1">
        <v>40614</v>
      </c>
      <c r="B6422">
        <f t="shared" si="900"/>
        <v>2011</v>
      </c>
      <c r="C6422">
        <f t="shared" si="901"/>
        <v>3</v>
      </c>
      <c r="D6422" t="str">
        <f t="shared" si="902"/>
        <v>March</v>
      </c>
      <c r="E6422" t="str">
        <f t="shared" si="903"/>
        <v>Q1</v>
      </c>
      <c r="F6422" t="str">
        <f t="shared" si="904"/>
        <v>2011-Mar</v>
      </c>
      <c r="G6422">
        <f t="shared" si="905"/>
        <v>7</v>
      </c>
      <c r="H6422" t="str">
        <f t="shared" si="906"/>
        <v>Saturday</v>
      </c>
      <c r="I6422" t="str">
        <f t="shared" si="907"/>
        <v>FM12</v>
      </c>
      <c r="J6422" t="str">
        <f t="shared" si="908"/>
        <v>FQ4</v>
      </c>
    </row>
    <row r="6423" spans="1:10" x14ac:dyDescent="0.35">
      <c r="A6423" s="1">
        <v>42088</v>
      </c>
      <c r="B6423">
        <f t="shared" si="900"/>
        <v>2015</v>
      </c>
      <c r="C6423">
        <f t="shared" si="901"/>
        <v>3</v>
      </c>
      <c r="D6423" t="str">
        <f t="shared" si="902"/>
        <v>March</v>
      </c>
      <c r="E6423" t="str">
        <f t="shared" si="903"/>
        <v>Q1</v>
      </c>
      <c r="F6423" t="str">
        <f t="shared" si="904"/>
        <v>2015-Mar</v>
      </c>
      <c r="G6423">
        <f t="shared" si="905"/>
        <v>4</v>
      </c>
      <c r="H6423" t="str">
        <f t="shared" si="906"/>
        <v>Wednesday</v>
      </c>
      <c r="I6423" t="str">
        <f t="shared" si="907"/>
        <v>FM12</v>
      </c>
      <c r="J6423" t="str">
        <f t="shared" si="908"/>
        <v>FQ4</v>
      </c>
    </row>
    <row r="6424" spans="1:10" x14ac:dyDescent="0.35">
      <c r="A6424" s="1">
        <v>42791</v>
      </c>
      <c r="B6424">
        <f t="shared" si="900"/>
        <v>2017</v>
      </c>
      <c r="C6424">
        <f t="shared" si="901"/>
        <v>2</v>
      </c>
      <c r="D6424" t="str">
        <f t="shared" si="902"/>
        <v>February</v>
      </c>
      <c r="E6424" t="str">
        <f t="shared" si="903"/>
        <v>Q1</v>
      </c>
      <c r="F6424" t="str">
        <f t="shared" si="904"/>
        <v>2017-Feb</v>
      </c>
      <c r="G6424">
        <f t="shared" si="905"/>
        <v>7</v>
      </c>
      <c r="H6424" t="str">
        <f t="shared" si="906"/>
        <v>Saturday</v>
      </c>
      <c r="I6424" t="str">
        <f t="shared" si="907"/>
        <v>FM11</v>
      </c>
      <c r="J6424" t="str">
        <f t="shared" si="908"/>
        <v>FQ4</v>
      </c>
    </row>
    <row r="6425" spans="1:10" x14ac:dyDescent="0.35">
      <c r="A6425" s="1">
        <v>42790</v>
      </c>
      <c r="B6425">
        <f t="shared" si="900"/>
        <v>2017</v>
      </c>
      <c r="C6425">
        <f t="shared" si="901"/>
        <v>2</v>
      </c>
      <c r="D6425" t="str">
        <f t="shared" si="902"/>
        <v>February</v>
      </c>
      <c r="E6425" t="str">
        <f t="shared" si="903"/>
        <v>Q1</v>
      </c>
      <c r="F6425" t="str">
        <f t="shared" si="904"/>
        <v>2017-Feb</v>
      </c>
      <c r="G6425">
        <f t="shared" si="905"/>
        <v>6</v>
      </c>
      <c r="H6425" t="str">
        <f t="shared" si="906"/>
        <v>Friday</v>
      </c>
      <c r="I6425" t="str">
        <f t="shared" si="907"/>
        <v>FM11</v>
      </c>
      <c r="J6425" t="str">
        <f t="shared" si="908"/>
        <v>FQ4</v>
      </c>
    </row>
    <row r="6426" spans="1:10" x14ac:dyDescent="0.35">
      <c r="A6426" s="1">
        <v>41671</v>
      </c>
      <c r="B6426">
        <f t="shared" si="900"/>
        <v>2014</v>
      </c>
      <c r="C6426">
        <f t="shared" si="901"/>
        <v>2</v>
      </c>
      <c r="D6426" t="str">
        <f t="shared" si="902"/>
        <v>February</v>
      </c>
      <c r="E6426" t="str">
        <f t="shared" si="903"/>
        <v>Q1</v>
      </c>
      <c r="F6426" t="str">
        <f t="shared" si="904"/>
        <v>2014-Feb</v>
      </c>
      <c r="G6426">
        <f t="shared" si="905"/>
        <v>7</v>
      </c>
      <c r="H6426" t="str">
        <f t="shared" si="906"/>
        <v>Saturday</v>
      </c>
      <c r="I6426" t="str">
        <f t="shared" si="907"/>
        <v>FM11</v>
      </c>
      <c r="J6426" t="str">
        <f t="shared" si="908"/>
        <v>FQ4</v>
      </c>
    </row>
    <row r="6427" spans="1:10" x14ac:dyDescent="0.35">
      <c r="A6427" s="1">
        <v>42786</v>
      </c>
      <c r="B6427">
        <f t="shared" si="900"/>
        <v>2017</v>
      </c>
      <c r="C6427">
        <f t="shared" si="901"/>
        <v>2</v>
      </c>
      <c r="D6427" t="str">
        <f t="shared" si="902"/>
        <v>February</v>
      </c>
      <c r="E6427" t="str">
        <f t="shared" si="903"/>
        <v>Q1</v>
      </c>
      <c r="F6427" t="str">
        <f t="shared" si="904"/>
        <v>2017-Feb</v>
      </c>
      <c r="G6427">
        <f t="shared" si="905"/>
        <v>2</v>
      </c>
      <c r="H6427" t="str">
        <f t="shared" si="906"/>
        <v>Monday</v>
      </c>
      <c r="I6427" t="str">
        <f t="shared" si="907"/>
        <v>FM11</v>
      </c>
      <c r="J6427" t="str">
        <f t="shared" si="908"/>
        <v>FQ4</v>
      </c>
    </row>
    <row r="6428" spans="1:10" x14ac:dyDescent="0.35">
      <c r="A6428" s="1">
        <v>41661</v>
      </c>
      <c r="B6428">
        <f t="shared" si="900"/>
        <v>2014</v>
      </c>
      <c r="C6428">
        <f t="shared" si="901"/>
        <v>1</v>
      </c>
      <c r="D6428" t="str">
        <f t="shared" si="902"/>
        <v>January</v>
      </c>
      <c r="E6428" t="str">
        <f t="shared" si="903"/>
        <v>Q1</v>
      </c>
      <c r="F6428" t="str">
        <f t="shared" si="904"/>
        <v>2014-Jan</v>
      </c>
      <c r="G6428">
        <f t="shared" si="905"/>
        <v>4</v>
      </c>
      <c r="H6428" t="str">
        <f t="shared" si="906"/>
        <v>Wednesday</v>
      </c>
      <c r="I6428" t="str">
        <f t="shared" si="907"/>
        <v>FM10</v>
      </c>
      <c r="J6428" t="str">
        <f t="shared" si="908"/>
        <v>FQ4</v>
      </c>
    </row>
    <row r="6429" spans="1:10" x14ac:dyDescent="0.35">
      <c r="A6429" s="1">
        <v>41654</v>
      </c>
      <c r="B6429">
        <f t="shared" si="900"/>
        <v>2014</v>
      </c>
      <c r="C6429">
        <f t="shared" si="901"/>
        <v>1</v>
      </c>
      <c r="D6429" t="str">
        <f t="shared" si="902"/>
        <v>January</v>
      </c>
      <c r="E6429" t="str">
        <f t="shared" si="903"/>
        <v>Q1</v>
      </c>
      <c r="F6429" t="str">
        <f t="shared" si="904"/>
        <v>2014-Jan</v>
      </c>
      <c r="G6429">
        <f t="shared" si="905"/>
        <v>4</v>
      </c>
      <c r="H6429" t="str">
        <f t="shared" si="906"/>
        <v>Wednesday</v>
      </c>
      <c r="I6429" t="str">
        <f t="shared" si="907"/>
        <v>FM10</v>
      </c>
      <c r="J6429" t="str">
        <f t="shared" si="908"/>
        <v>FQ4</v>
      </c>
    </row>
    <row r="6430" spans="1:10" x14ac:dyDescent="0.35">
      <c r="A6430" s="1">
        <v>40554</v>
      </c>
      <c r="B6430">
        <f t="shared" si="900"/>
        <v>2011</v>
      </c>
      <c r="C6430">
        <f t="shared" si="901"/>
        <v>1</v>
      </c>
      <c r="D6430" t="str">
        <f t="shared" si="902"/>
        <v>January</v>
      </c>
      <c r="E6430" t="str">
        <f t="shared" si="903"/>
        <v>Q1</v>
      </c>
      <c r="F6430" t="str">
        <f t="shared" si="904"/>
        <v>2011-Jan</v>
      </c>
      <c r="G6430">
        <f t="shared" si="905"/>
        <v>3</v>
      </c>
      <c r="H6430" t="str">
        <f t="shared" si="906"/>
        <v>Tuesday</v>
      </c>
      <c r="I6430" t="str">
        <f t="shared" si="907"/>
        <v>FM10</v>
      </c>
      <c r="J6430" t="str">
        <f t="shared" si="908"/>
        <v>FQ4</v>
      </c>
    </row>
    <row r="6431" spans="1:10" x14ac:dyDescent="0.35">
      <c r="A6431" s="1">
        <v>40929</v>
      </c>
      <c r="B6431">
        <f t="shared" si="900"/>
        <v>2012</v>
      </c>
      <c r="C6431">
        <f t="shared" si="901"/>
        <v>1</v>
      </c>
      <c r="D6431" t="str">
        <f t="shared" si="902"/>
        <v>January</v>
      </c>
      <c r="E6431" t="str">
        <f t="shared" si="903"/>
        <v>Q1</v>
      </c>
      <c r="F6431" t="str">
        <f t="shared" si="904"/>
        <v>2012-Jan</v>
      </c>
      <c r="G6431">
        <f t="shared" si="905"/>
        <v>7</v>
      </c>
      <c r="H6431" t="str">
        <f t="shared" si="906"/>
        <v>Saturday</v>
      </c>
      <c r="I6431" t="str">
        <f t="shared" si="907"/>
        <v>FM10</v>
      </c>
      <c r="J6431" t="str">
        <f t="shared" si="908"/>
        <v>FQ4</v>
      </c>
    </row>
    <row r="6432" spans="1:10" x14ac:dyDescent="0.35">
      <c r="A6432" s="1">
        <v>42742</v>
      </c>
      <c r="B6432">
        <f t="shared" si="900"/>
        <v>2017</v>
      </c>
      <c r="C6432">
        <f t="shared" si="901"/>
        <v>1</v>
      </c>
      <c r="D6432" t="str">
        <f t="shared" si="902"/>
        <v>January</v>
      </c>
      <c r="E6432" t="str">
        <f t="shared" si="903"/>
        <v>Q1</v>
      </c>
      <c r="F6432" t="str">
        <f t="shared" si="904"/>
        <v>2017-Jan</v>
      </c>
      <c r="G6432">
        <f t="shared" si="905"/>
        <v>7</v>
      </c>
      <c r="H6432" t="str">
        <f t="shared" si="906"/>
        <v>Saturday</v>
      </c>
      <c r="I6432" t="str">
        <f t="shared" si="907"/>
        <v>FM10</v>
      </c>
      <c r="J6432" t="str">
        <f t="shared" si="908"/>
        <v>FQ4</v>
      </c>
    </row>
    <row r="6433" spans="1:10" x14ac:dyDescent="0.35">
      <c r="A6433" s="1">
        <v>41278</v>
      </c>
      <c r="B6433">
        <f t="shared" si="900"/>
        <v>2013</v>
      </c>
      <c r="C6433">
        <f t="shared" si="901"/>
        <v>1</v>
      </c>
      <c r="D6433" t="str">
        <f t="shared" si="902"/>
        <v>January</v>
      </c>
      <c r="E6433" t="str">
        <f t="shared" si="903"/>
        <v>Q1</v>
      </c>
      <c r="F6433" t="str">
        <f t="shared" si="904"/>
        <v>2013-Jan</v>
      </c>
      <c r="G6433">
        <f t="shared" si="905"/>
        <v>6</v>
      </c>
      <c r="H6433" t="str">
        <f t="shared" si="906"/>
        <v>Friday</v>
      </c>
      <c r="I6433" t="str">
        <f t="shared" si="907"/>
        <v>FM10</v>
      </c>
      <c r="J6433" t="str">
        <f t="shared" si="908"/>
        <v>FQ4</v>
      </c>
    </row>
    <row r="6434" spans="1:10" x14ac:dyDescent="0.35">
      <c r="A6434" s="1">
        <v>40565</v>
      </c>
      <c r="B6434">
        <f t="shared" si="900"/>
        <v>2011</v>
      </c>
      <c r="C6434">
        <f t="shared" si="901"/>
        <v>1</v>
      </c>
      <c r="D6434" t="str">
        <f t="shared" si="902"/>
        <v>January</v>
      </c>
      <c r="E6434" t="str">
        <f t="shared" si="903"/>
        <v>Q1</v>
      </c>
      <c r="F6434" t="str">
        <f t="shared" si="904"/>
        <v>2011-Jan</v>
      </c>
      <c r="G6434">
        <f t="shared" si="905"/>
        <v>7</v>
      </c>
      <c r="H6434" t="str">
        <f t="shared" si="906"/>
        <v>Saturday</v>
      </c>
      <c r="I6434" t="str">
        <f t="shared" si="907"/>
        <v>FM10</v>
      </c>
      <c r="J6434" t="str">
        <f t="shared" si="908"/>
        <v>FQ4</v>
      </c>
    </row>
    <row r="6435" spans="1:10" x14ac:dyDescent="0.35">
      <c r="A6435" s="1">
        <v>42009</v>
      </c>
      <c r="B6435">
        <f t="shared" si="900"/>
        <v>2015</v>
      </c>
      <c r="C6435">
        <f t="shared" si="901"/>
        <v>1</v>
      </c>
      <c r="D6435" t="str">
        <f t="shared" si="902"/>
        <v>January</v>
      </c>
      <c r="E6435" t="str">
        <f t="shared" si="903"/>
        <v>Q1</v>
      </c>
      <c r="F6435" t="str">
        <f t="shared" si="904"/>
        <v>2015-Jan</v>
      </c>
      <c r="G6435">
        <f t="shared" si="905"/>
        <v>2</v>
      </c>
      <c r="H6435" t="str">
        <f t="shared" si="906"/>
        <v>Monday</v>
      </c>
      <c r="I6435" t="str">
        <f t="shared" si="907"/>
        <v>FM10</v>
      </c>
      <c r="J6435" t="str">
        <f t="shared" si="908"/>
        <v>FQ4</v>
      </c>
    </row>
    <row r="6436" spans="1:10" x14ac:dyDescent="0.35">
      <c r="A6436" s="1">
        <v>41279</v>
      </c>
      <c r="B6436">
        <f t="shared" si="900"/>
        <v>2013</v>
      </c>
      <c r="C6436">
        <f t="shared" si="901"/>
        <v>1</v>
      </c>
      <c r="D6436" t="str">
        <f t="shared" si="902"/>
        <v>January</v>
      </c>
      <c r="E6436" t="str">
        <f t="shared" si="903"/>
        <v>Q1</v>
      </c>
      <c r="F6436" t="str">
        <f t="shared" si="904"/>
        <v>2013-Jan</v>
      </c>
      <c r="G6436">
        <f t="shared" si="905"/>
        <v>7</v>
      </c>
      <c r="H6436" t="str">
        <f t="shared" si="906"/>
        <v>Saturday</v>
      </c>
      <c r="I6436" t="str">
        <f t="shared" si="907"/>
        <v>FM10</v>
      </c>
      <c r="J6436" t="str">
        <f t="shared" si="908"/>
        <v>FQ4</v>
      </c>
    </row>
    <row r="6437" spans="1:10" x14ac:dyDescent="0.35">
      <c r="A6437" s="1">
        <v>40928</v>
      </c>
      <c r="B6437">
        <f t="shared" si="900"/>
        <v>2012</v>
      </c>
      <c r="C6437">
        <f t="shared" si="901"/>
        <v>1</v>
      </c>
      <c r="D6437" t="str">
        <f t="shared" si="902"/>
        <v>January</v>
      </c>
      <c r="E6437" t="str">
        <f t="shared" si="903"/>
        <v>Q1</v>
      </c>
      <c r="F6437" t="str">
        <f t="shared" si="904"/>
        <v>2012-Jan</v>
      </c>
      <c r="G6437">
        <f t="shared" si="905"/>
        <v>6</v>
      </c>
      <c r="H6437" t="str">
        <f t="shared" si="906"/>
        <v>Friday</v>
      </c>
      <c r="I6437" t="str">
        <f t="shared" si="907"/>
        <v>FM10</v>
      </c>
      <c r="J6437" t="str">
        <f t="shared" si="908"/>
        <v>FQ4</v>
      </c>
    </row>
    <row r="6438" spans="1:10" x14ac:dyDescent="0.35">
      <c r="A6438" s="1">
        <v>40928</v>
      </c>
      <c r="B6438">
        <f t="shared" si="900"/>
        <v>2012</v>
      </c>
      <c r="C6438">
        <f t="shared" si="901"/>
        <v>1</v>
      </c>
      <c r="D6438" t="str">
        <f t="shared" si="902"/>
        <v>January</v>
      </c>
      <c r="E6438" t="str">
        <f t="shared" si="903"/>
        <v>Q1</v>
      </c>
      <c r="F6438" t="str">
        <f t="shared" si="904"/>
        <v>2012-Jan</v>
      </c>
      <c r="G6438">
        <f t="shared" si="905"/>
        <v>6</v>
      </c>
      <c r="H6438" t="str">
        <f t="shared" si="906"/>
        <v>Friday</v>
      </c>
      <c r="I6438" t="str">
        <f t="shared" si="907"/>
        <v>FM10</v>
      </c>
      <c r="J6438" t="str">
        <f t="shared" si="908"/>
        <v>FQ4</v>
      </c>
    </row>
    <row r="6439" spans="1:10" x14ac:dyDescent="0.35">
      <c r="A6439" s="1">
        <v>40555</v>
      </c>
      <c r="B6439">
        <f t="shared" si="900"/>
        <v>2011</v>
      </c>
      <c r="C6439">
        <f t="shared" si="901"/>
        <v>1</v>
      </c>
      <c r="D6439" t="str">
        <f t="shared" si="902"/>
        <v>January</v>
      </c>
      <c r="E6439" t="str">
        <f t="shared" si="903"/>
        <v>Q1</v>
      </c>
      <c r="F6439" t="str">
        <f t="shared" si="904"/>
        <v>2011-Jan</v>
      </c>
      <c r="G6439">
        <f t="shared" si="905"/>
        <v>4</v>
      </c>
      <c r="H6439" t="str">
        <f t="shared" si="906"/>
        <v>Wednesday</v>
      </c>
      <c r="I6439" t="str">
        <f t="shared" si="907"/>
        <v>FM10</v>
      </c>
      <c r="J6439" t="str">
        <f t="shared" si="908"/>
        <v>FQ4</v>
      </c>
    </row>
    <row r="6440" spans="1:10" x14ac:dyDescent="0.35">
      <c r="A6440" s="1">
        <v>42761</v>
      </c>
      <c r="B6440">
        <f t="shared" si="900"/>
        <v>2017</v>
      </c>
      <c r="C6440">
        <f t="shared" si="901"/>
        <v>1</v>
      </c>
      <c r="D6440" t="str">
        <f t="shared" si="902"/>
        <v>January</v>
      </c>
      <c r="E6440" t="str">
        <f t="shared" si="903"/>
        <v>Q1</v>
      </c>
      <c r="F6440" t="str">
        <f t="shared" si="904"/>
        <v>2017-Jan</v>
      </c>
      <c r="G6440">
        <f t="shared" si="905"/>
        <v>5</v>
      </c>
      <c r="H6440" t="str">
        <f t="shared" si="906"/>
        <v>Thursday</v>
      </c>
      <c r="I6440" t="str">
        <f t="shared" si="907"/>
        <v>FM10</v>
      </c>
      <c r="J6440" t="str">
        <f t="shared" si="908"/>
        <v>FQ4</v>
      </c>
    </row>
    <row r="6441" spans="1:10" x14ac:dyDescent="0.35">
      <c r="A6441" s="1">
        <v>43444</v>
      </c>
      <c r="B6441">
        <f t="shared" si="900"/>
        <v>2018</v>
      </c>
      <c r="C6441">
        <f t="shared" si="901"/>
        <v>12</v>
      </c>
      <c r="D6441" t="str">
        <f t="shared" si="902"/>
        <v>December</v>
      </c>
      <c r="E6441" t="str">
        <f t="shared" si="903"/>
        <v>Q4</v>
      </c>
      <c r="F6441" t="str">
        <f t="shared" si="904"/>
        <v>2018-Dec</v>
      </c>
      <c r="G6441">
        <f t="shared" si="905"/>
        <v>2</v>
      </c>
      <c r="H6441" t="str">
        <f t="shared" si="906"/>
        <v>Monday</v>
      </c>
      <c r="I6441" t="str">
        <f t="shared" si="907"/>
        <v>FM9</v>
      </c>
      <c r="J6441" t="str">
        <f t="shared" si="908"/>
        <v>FQ3</v>
      </c>
    </row>
    <row r="6442" spans="1:10" x14ac:dyDescent="0.35">
      <c r="A6442" s="1">
        <v>41976</v>
      </c>
      <c r="B6442">
        <f t="shared" si="900"/>
        <v>2014</v>
      </c>
      <c r="C6442">
        <f t="shared" si="901"/>
        <v>12</v>
      </c>
      <c r="D6442" t="str">
        <f t="shared" si="902"/>
        <v>December</v>
      </c>
      <c r="E6442" t="str">
        <f t="shared" si="903"/>
        <v>Q4</v>
      </c>
      <c r="F6442" t="str">
        <f t="shared" si="904"/>
        <v>2014-Dec</v>
      </c>
      <c r="G6442">
        <f t="shared" si="905"/>
        <v>4</v>
      </c>
      <c r="H6442" t="str">
        <f t="shared" si="906"/>
        <v>Wednesday</v>
      </c>
      <c r="I6442" t="str">
        <f t="shared" si="907"/>
        <v>FM9</v>
      </c>
      <c r="J6442" t="str">
        <f t="shared" si="908"/>
        <v>FQ3</v>
      </c>
    </row>
    <row r="6443" spans="1:10" x14ac:dyDescent="0.35">
      <c r="A6443" s="1">
        <v>41979</v>
      </c>
      <c r="B6443">
        <f t="shared" si="900"/>
        <v>2014</v>
      </c>
      <c r="C6443">
        <f t="shared" si="901"/>
        <v>12</v>
      </c>
      <c r="D6443" t="str">
        <f t="shared" si="902"/>
        <v>December</v>
      </c>
      <c r="E6443" t="str">
        <f t="shared" si="903"/>
        <v>Q4</v>
      </c>
      <c r="F6443" t="str">
        <f t="shared" si="904"/>
        <v>2014-Dec</v>
      </c>
      <c r="G6443">
        <f t="shared" si="905"/>
        <v>7</v>
      </c>
      <c r="H6443" t="str">
        <f t="shared" si="906"/>
        <v>Saturday</v>
      </c>
      <c r="I6443" t="str">
        <f t="shared" si="907"/>
        <v>FM9</v>
      </c>
      <c r="J6443" t="str">
        <f t="shared" si="908"/>
        <v>FQ3</v>
      </c>
    </row>
    <row r="6444" spans="1:10" x14ac:dyDescent="0.35">
      <c r="A6444" s="1">
        <v>42352</v>
      </c>
      <c r="B6444">
        <f t="shared" si="900"/>
        <v>2015</v>
      </c>
      <c r="C6444">
        <f t="shared" si="901"/>
        <v>12</v>
      </c>
      <c r="D6444" t="str">
        <f t="shared" si="902"/>
        <v>December</v>
      </c>
      <c r="E6444" t="str">
        <f t="shared" si="903"/>
        <v>Q4</v>
      </c>
      <c r="F6444" t="str">
        <f t="shared" si="904"/>
        <v>2015-Dec</v>
      </c>
      <c r="G6444">
        <f t="shared" si="905"/>
        <v>2</v>
      </c>
      <c r="H6444" t="str">
        <f t="shared" si="906"/>
        <v>Monday</v>
      </c>
      <c r="I6444" t="str">
        <f t="shared" si="907"/>
        <v>FM9</v>
      </c>
      <c r="J6444" t="str">
        <f t="shared" si="908"/>
        <v>FQ3</v>
      </c>
    </row>
    <row r="6445" spans="1:10" x14ac:dyDescent="0.35">
      <c r="A6445" s="1">
        <v>40533</v>
      </c>
      <c r="B6445">
        <f t="shared" si="900"/>
        <v>2010</v>
      </c>
      <c r="C6445">
        <f t="shared" si="901"/>
        <v>12</v>
      </c>
      <c r="D6445" t="str">
        <f t="shared" si="902"/>
        <v>December</v>
      </c>
      <c r="E6445" t="str">
        <f t="shared" si="903"/>
        <v>Q4</v>
      </c>
      <c r="F6445" t="str">
        <f t="shared" si="904"/>
        <v>2010-Dec</v>
      </c>
      <c r="G6445">
        <f t="shared" si="905"/>
        <v>3</v>
      </c>
      <c r="H6445" t="str">
        <f t="shared" si="906"/>
        <v>Tuesday</v>
      </c>
      <c r="I6445" t="str">
        <f t="shared" si="907"/>
        <v>FM9</v>
      </c>
      <c r="J6445" t="str">
        <f t="shared" si="908"/>
        <v>FQ3</v>
      </c>
    </row>
    <row r="6446" spans="1:10" x14ac:dyDescent="0.35">
      <c r="A6446" s="1">
        <v>43431</v>
      </c>
      <c r="B6446">
        <f t="shared" si="900"/>
        <v>2018</v>
      </c>
      <c r="C6446">
        <f t="shared" si="901"/>
        <v>11</v>
      </c>
      <c r="D6446" t="str">
        <f t="shared" si="902"/>
        <v>November</v>
      </c>
      <c r="E6446" t="str">
        <f t="shared" si="903"/>
        <v>Q4</v>
      </c>
      <c r="F6446" t="str">
        <f t="shared" si="904"/>
        <v>2018-Nov</v>
      </c>
      <c r="G6446">
        <f t="shared" si="905"/>
        <v>3</v>
      </c>
      <c r="H6446" t="str">
        <f t="shared" si="906"/>
        <v>Tuesday</v>
      </c>
      <c r="I6446" t="str">
        <f t="shared" si="907"/>
        <v>FM8</v>
      </c>
      <c r="J6446" t="str">
        <f t="shared" si="908"/>
        <v>FQ3</v>
      </c>
    </row>
    <row r="6447" spans="1:10" x14ac:dyDescent="0.35">
      <c r="A6447" s="1">
        <v>41216</v>
      </c>
      <c r="B6447">
        <f t="shared" si="900"/>
        <v>2012</v>
      </c>
      <c r="C6447">
        <f t="shared" si="901"/>
        <v>11</v>
      </c>
      <c r="D6447" t="str">
        <f t="shared" si="902"/>
        <v>November</v>
      </c>
      <c r="E6447" t="str">
        <f t="shared" si="903"/>
        <v>Q4</v>
      </c>
      <c r="F6447" t="str">
        <f t="shared" si="904"/>
        <v>2012-Nov</v>
      </c>
      <c r="G6447">
        <f t="shared" si="905"/>
        <v>7</v>
      </c>
      <c r="H6447" t="str">
        <f t="shared" si="906"/>
        <v>Saturday</v>
      </c>
      <c r="I6447" t="str">
        <f t="shared" si="907"/>
        <v>FM8</v>
      </c>
      <c r="J6447" t="str">
        <f t="shared" si="908"/>
        <v>FQ3</v>
      </c>
    </row>
    <row r="6448" spans="1:10" x14ac:dyDescent="0.35">
      <c r="A6448" s="1">
        <v>41600</v>
      </c>
      <c r="B6448">
        <f t="shared" si="900"/>
        <v>2013</v>
      </c>
      <c r="C6448">
        <f t="shared" si="901"/>
        <v>11</v>
      </c>
      <c r="D6448" t="str">
        <f t="shared" si="902"/>
        <v>November</v>
      </c>
      <c r="E6448" t="str">
        <f t="shared" si="903"/>
        <v>Q4</v>
      </c>
      <c r="F6448" t="str">
        <f t="shared" si="904"/>
        <v>2013-Nov</v>
      </c>
      <c r="G6448">
        <f t="shared" si="905"/>
        <v>6</v>
      </c>
      <c r="H6448" t="str">
        <f t="shared" si="906"/>
        <v>Friday</v>
      </c>
      <c r="I6448" t="str">
        <f t="shared" si="907"/>
        <v>FM8</v>
      </c>
      <c r="J6448" t="str">
        <f t="shared" si="908"/>
        <v>FQ3</v>
      </c>
    </row>
    <row r="6449" spans="1:10" x14ac:dyDescent="0.35">
      <c r="A6449" s="1">
        <v>41241</v>
      </c>
      <c r="B6449">
        <f t="shared" si="900"/>
        <v>2012</v>
      </c>
      <c r="C6449">
        <f t="shared" si="901"/>
        <v>11</v>
      </c>
      <c r="D6449" t="str">
        <f t="shared" si="902"/>
        <v>November</v>
      </c>
      <c r="E6449" t="str">
        <f t="shared" si="903"/>
        <v>Q4</v>
      </c>
      <c r="F6449" t="str">
        <f t="shared" si="904"/>
        <v>2012-Nov</v>
      </c>
      <c r="G6449">
        <f t="shared" si="905"/>
        <v>4</v>
      </c>
      <c r="H6449" t="str">
        <f t="shared" si="906"/>
        <v>Wednesday</v>
      </c>
      <c r="I6449" t="str">
        <f t="shared" si="907"/>
        <v>FM8</v>
      </c>
      <c r="J6449" t="str">
        <f t="shared" si="908"/>
        <v>FQ3</v>
      </c>
    </row>
    <row r="6450" spans="1:10" x14ac:dyDescent="0.35">
      <c r="A6450" s="1">
        <v>41957</v>
      </c>
      <c r="B6450">
        <f t="shared" si="900"/>
        <v>2014</v>
      </c>
      <c r="C6450">
        <f t="shared" si="901"/>
        <v>11</v>
      </c>
      <c r="D6450" t="str">
        <f t="shared" si="902"/>
        <v>November</v>
      </c>
      <c r="E6450" t="str">
        <f t="shared" si="903"/>
        <v>Q4</v>
      </c>
      <c r="F6450" t="str">
        <f t="shared" si="904"/>
        <v>2014-Nov</v>
      </c>
      <c r="G6450">
        <f t="shared" si="905"/>
        <v>6</v>
      </c>
      <c r="H6450" t="str">
        <f t="shared" si="906"/>
        <v>Friday</v>
      </c>
      <c r="I6450" t="str">
        <f t="shared" si="907"/>
        <v>FM8</v>
      </c>
      <c r="J6450" t="str">
        <f t="shared" si="908"/>
        <v>FQ3</v>
      </c>
    </row>
    <row r="6451" spans="1:10" x14ac:dyDescent="0.35">
      <c r="A6451" s="1">
        <v>43409</v>
      </c>
      <c r="B6451">
        <f t="shared" si="900"/>
        <v>2018</v>
      </c>
      <c r="C6451">
        <f t="shared" si="901"/>
        <v>11</v>
      </c>
      <c r="D6451" t="str">
        <f t="shared" si="902"/>
        <v>November</v>
      </c>
      <c r="E6451" t="str">
        <f t="shared" si="903"/>
        <v>Q4</v>
      </c>
      <c r="F6451" t="str">
        <f t="shared" si="904"/>
        <v>2018-Nov</v>
      </c>
      <c r="G6451">
        <f t="shared" si="905"/>
        <v>2</v>
      </c>
      <c r="H6451" t="str">
        <f t="shared" si="906"/>
        <v>Monday</v>
      </c>
      <c r="I6451" t="str">
        <f t="shared" si="907"/>
        <v>FM8</v>
      </c>
      <c r="J6451" t="str">
        <f t="shared" si="908"/>
        <v>FQ3</v>
      </c>
    </row>
    <row r="6452" spans="1:10" x14ac:dyDescent="0.35">
      <c r="A6452" s="1">
        <v>43042</v>
      </c>
      <c r="B6452">
        <f t="shared" si="900"/>
        <v>2017</v>
      </c>
      <c r="C6452">
        <f t="shared" si="901"/>
        <v>11</v>
      </c>
      <c r="D6452" t="str">
        <f t="shared" si="902"/>
        <v>November</v>
      </c>
      <c r="E6452" t="str">
        <f t="shared" si="903"/>
        <v>Q4</v>
      </c>
      <c r="F6452" t="str">
        <f t="shared" si="904"/>
        <v>2017-Nov</v>
      </c>
      <c r="G6452">
        <f t="shared" si="905"/>
        <v>6</v>
      </c>
      <c r="H6452" t="str">
        <f t="shared" si="906"/>
        <v>Friday</v>
      </c>
      <c r="I6452" t="str">
        <f t="shared" si="907"/>
        <v>FM8</v>
      </c>
      <c r="J6452" t="str">
        <f t="shared" si="908"/>
        <v>FQ3</v>
      </c>
    </row>
    <row r="6453" spans="1:10" x14ac:dyDescent="0.35">
      <c r="A6453" s="1">
        <v>41950</v>
      </c>
      <c r="B6453">
        <f t="shared" si="900"/>
        <v>2014</v>
      </c>
      <c r="C6453">
        <f t="shared" si="901"/>
        <v>11</v>
      </c>
      <c r="D6453" t="str">
        <f t="shared" si="902"/>
        <v>November</v>
      </c>
      <c r="E6453" t="str">
        <f t="shared" si="903"/>
        <v>Q4</v>
      </c>
      <c r="F6453" t="str">
        <f t="shared" si="904"/>
        <v>2014-Nov</v>
      </c>
      <c r="G6453">
        <f t="shared" si="905"/>
        <v>6</v>
      </c>
      <c r="H6453" t="str">
        <f t="shared" si="906"/>
        <v>Friday</v>
      </c>
      <c r="I6453" t="str">
        <f t="shared" si="907"/>
        <v>FM8</v>
      </c>
      <c r="J6453" t="str">
        <f t="shared" si="908"/>
        <v>FQ3</v>
      </c>
    </row>
    <row r="6454" spans="1:10" x14ac:dyDescent="0.35">
      <c r="A6454" s="1">
        <v>40862</v>
      </c>
      <c r="B6454">
        <f t="shared" si="900"/>
        <v>2011</v>
      </c>
      <c r="C6454">
        <f t="shared" si="901"/>
        <v>11</v>
      </c>
      <c r="D6454" t="str">
        <f t="shared" si="902"/>
        <v>November</v>
      </c>
      <c r="E6454" t="str">
        <f t="shared" si="903"/>
        <v>Q4</v>
      </c>
      <c r="F6454" t="str">
        <f t="shared" si="904"/>
        <v>2011-Nov</v>
      </c>
      <c r="G6454">
        <f t="shared" si="905"/>
        <v>3</v>
      </c>
      <c r="H6454" t="str">
        <f t="shared" si="906"/>
        <v>Tuesday</v>
      </c>
      <c r="I6454" t="str">
        <f t="shared" si="907"/>
        <v>FM8</v>
      </c>
      <c r="J6454" t="str">
        <f t="shared" si="908"/>
        <v>FQ3</v>
      </c>
    </row>
    <row r="6455" spans="1:10" x14ac:dyDescent="0.35">
      <c r="A6455" s="1">
        <v>43028</v>
      </c>
      <c r="B6455">
        <f t="shared" si="900"/>
        <v>2017</v>
      </c>
      <c r="C6455">
        <f t="shared" si="901"/>
        <v>10</v>
      </c>
      <c r="D6455" t="str">
        <f t="shared" si="902"/>
        <v>October</v>
      </c>
      <c r="E6455" t="str">
        <f t="shared" si="903"/>
        <v>Q4</v>
      </c>
      <c r="F6455" t="str">
        <f t="shared" si="904"/>
        <v>2017-Oct</v>
      </c>
      <c r="G6455">
        <f t="shared" si="905"/>
        <v>6</v>
      </c>
      <c r="H6455" t="str">
        <f t="shared" si="906"/>
        <v>Friday</v>
      </c>
      <c r="I6455" t="str">
        <f t="shared" si="907"/>
        <v>FM7</v>
      </c>
      <c r="J6455" t="str">
        <f t="shared" si="908"/>
        <v>FQ3</v>
      </c>
    </row>
    <row r="6456" spans="1:10" x14ac:dyDescent="0.35">
      <c r="A6456" s="1">
        <v>43018</v>
      </c>
      <c r="B6456">
        <f t="shared" si="900"/>
        <v>2017</v>
      </c>
      <c r="C6456">
        <f t="shared" si="901"/>
        <v>10</v>
      </c>
      <c r="D6456" t="str">
        <f t="shared" si="902"/>
        <v>October</v>
      </c>
      <c r="E6456" t="str">
        <f t="shared" si="903"/>
        <v>Q4</v>
      </c>
      <c r="F6456" t="str">
        <f t="shared" si="904"/>
        <v>2017-Oct</v>
      </c>
      <c r="G6456">
        <f t="shared" si="905"/>
        <v>3</v>
      </c>
      <c r="H6456" t="str">
        <f t="shared" si="906"/>
        <v>Tuesday</v>
      </c>
      <c r="I6456" t="str">
        <f t="shared" si="907"/>
        <v>FM7</v>
      </c>
      <c r="J6456" t="str">
        <f t="shared" si="908"/>
        <v>FQ3</v>
      </c>
    </row>
    <row r="6457" spans="1:10" x14ac:dyDescent="0.35">
      <c r="A6457" s="1">
        <v>41922</v>
      </c>
      <c r="B6457">
        <f t="shared" si="900"/>
        <v>2014</v>
      </c>
      <c r="C6457">
        <f t="shared" si="901"/>
        <v>10</v>
      </c>
      <c r="D6457" t="str">
        <f t="shared" si="902"/>
        <v>October</v>
      </c>
      <c r="E6457" t="str">
        <f t="shared" si="903"/>
        <v>Q4</v>
      </c>
      <c r="F6457" t="str">
        <f t="shared" si="904"/>
        <v>2014-Oct</v>
      </c>
      <c r="G6457">
        <f t="shared" si="905"/>
        <v>6</v>
      </c>
      <c r="H6457" t="str">
        <f t="shared" si="906"/>
        <v>Friday</v>
      </c>
      <c r="I6457" t="str">
        <f t="shared" si="907"/>
        <v>FM7</v>
      </c>
      <c r="J6457" t="str">
        <f t="shared" si="908"/>
        <v>FQ3</v>
      </c>
    </row>
    <row r="6458" spans="1:10" x14ac:dyDescent="0.35">
      <c r="A6458" s="1">
        <v>40468</v>
      </c>
      <c r="B6458">
        <f t="shared" si="900"/>
        <v>2010</v>
      </c>
      <c r="C6458">
        <f t="shared" si="901"/>
        <v>10</v>
      </c>
      <c r="D6458" t="str">
        <f t="shared" si="902"/>
        <v>October</v>
      </c>
      <c r="E6458" t="str">
        <f t="shared" si="903"/>
        <v>Q4</v>
      </c>
      <c r="F6458" t="str">
        <f t="shared" si="904"/>
        <v>2010-Oct</v>
      </c>
      <c r="G6458">
        <f t="shared" si="905"/>
        <v>1</v>
      </c>
      <c r="H6458" t="str">
        <f t="shared" si="906"/>
        <v>Sunday</v>
      </c>
      <c r="I6458" t="str">
        <f t="shared" si="907"/>
        <v>FM7</v>
      </c>
      <c r="J6458" t="str">
        <f t="shared" si="908"/>
        <v>FQ3</v>
      </c>
    </row>
    <row r="6459" spans="1:10" x14ac:dyDescent="0.35">
      <c r="A6459" s="1">
        <v>41551</v>
      </c>
      <c r="B6459">
        <f t="shared" si="900"/>
        <v>2013</v>
      </c>
      <c r="C6459">
        <f t="shared" si="901"/>
        <v>10</v>
      </c>
      <c r="D6459" t="str">
        <f t="shared" si="902"/>
        <v>October</v>
      </c>
      <c r="E6459" t="str">
        <f t="shared" si="903"/>
        <v>Q4</v>
      </c>
      <c r="F6459" t="str">
        <f t="shared" si="904"/>
        <v>2013-Oct</v>
      </c>
      <c r="G6459">
        <f t="shared" si="905"/>
        <v>6</v>
      </c>
      <c r="H6459" t="str">
        <f t="shared" si="906"/>
        <v>Friday</v>
      </c>
      <c r="I6459" t="str">
        <f t="shared" si="907"/>
        <v>FM7</v>
      </c>
      <c r="J6459" t="str">
        <f t="shared" si="908"/>
        <v>FQ3</v>
      </c>
    </row>
    <row r="6460" spans="1:10" x14ac:dyDescent="0.35">
      <c r="A6460" s="1">
        <v>42288</v>
      </c>
      <c r="B6460">
        <f t="shared" si="900"/>
        <v>2015</v>
      </c>
      <c r="C6460">
        <f t="shared" si="901"/>
        <v>10</v>
      </c>
      <c r="D6460" t="str">
        <f t="shared" si="902"/>
        <v>October</v>
      </c>
      <c r="E6460" t="str">
        <f t="shared" si="903"/>
        <v>Q4</v>
      </c>
      <c r="F6460" t="str">
        <f t="shared" si="904"/>
        <v>2015-Oct</v>
      </c>
      <c r="G6460">
        <f t="shared" si="905"/>
        <v>1</v>
      </c>
      <c r="H6460" t="str">
        <f t="shared" si="906"/>
        <v>Sunday</v>
      </c>
      <c r="I6460" t="str">
        <f t="shared" si="907"/>
        <v>FM7</v>
      </c>
      <c r="J6460" t="str">
        <f t="shared" si="908"/>
        <v>FQ3</v>
      </c>
    </row>
    <row r="6461" spans="1:10" x14ac:dyDescent="0.35">
      <c r="A6461" s="1">
        <v>43396</v>
      </c>
      <c r="B6461">
        <f t="shared" si="900"/>
        <v>2018</v>
      </c>
      <c r="C6461">
        <f t="shared" si="901"/>
        <v>10</v>
      </c>
      <c r="D6461" t="str">
        <f t="shared" si="902"/>
        <v>October</v>
      </c>
      <c r="E6461" t="str">
        <f t="shared" si="903"/>
        <v>Q4</v>
      </c>
      <c r="F6461" t="str">
        <f t="shared" si="904"/>
        <v>2018-Oct</v>
      </c>
      <c r="G6461">
        <f t="shared" si="905"/>
        <v>3</v>
      </c>
      <c r="H6461" t="str">
        <f t="shared" si="906"/>
        <v>Tuesday</v>
      </c>
      <c r="I6461" t="str">
        <f t="shared" si="907"/>
        <v>FM7</v>
      </c>
      <c r="J6461" t="str">
        <f t="shared" si="908"/>
        <v>FQ3</v>
      </c>
    </row>
    <row r="6462" spans="1:10" x14ac:dyDescent="0.35">
      <c r="A6462" s="1">
        <v>43377</v>
      </c>
      <c r="B6462">
        <f t="shared" si="900"/>
        <v>2018</v>
      </c>
      <c r="C6462">
        <f t="shared" si="901"/>
        <v>10</v>
      </c>
      <c r="D6462" t="str">
        <f t="shared" si="902"/>
        <v>October</v>
      </c>
      <c r="E6462" t="str">
        <f t="shared" si="903"/>
        <v>Q4</v>
      </c>
      <c r="F6462" t="str">
        <f t="shared" si="904"/>
        <v>2018-Oct</v>
      </c>
      <c r="G6462">
        <f t="shared" si="905"/>
        <v>5</v>
      </c>
      <c r="H6462" t="str">
        <f t="shared" si="906"/>
        <v>Thursday</v>
      </c>
      <c r="I6462" t="str">
        <f t="shared" si="907"/>
        <v>FM7</v>
      </c>
      <c r="J6462" t="str">
        <f t="shared" si="908"/>
        <v>FQ3</v>
      </c>
    </row>
    <row r="6463" spans="1:10" x14ac:dyDescent="0.35">
      <c r="A6463" s="1">
        <v>41203</v>
      </c>
      <c r="B6463">
        <f t="shared" si="900"/>
        <v>2012</v>
      </c>
      <c r="C6463">
        <f t="shared" si="901"/>
        <v>10</v>
      </c>
      <c r="D6463" t="str">
        <f t="shared" si="902"/>
        <v>October</v>
      </c>
      <c r="E6463" t="str">
        <f t="shared" si="903"/>
        <v>Q4</v>
      </c>
      <c r="F6463" t="str">
        <f t="shared" si="904"/>
        <v>2012-Oct</v>
      </c>
      <c r="G6463">
        <f t="shared" si="905"/>
        <v>1</v>
      </c>
      <c r="H6463" t="str">
        <f t="shared" si="906"/>
        <v>Sunday</v>
      </c>
      <c r="I6463" t="str">
        <f t="shared" si="907"/>
        <v>FM7</v>
      </c>
      <c r="J6463" t="str">
        <f t="shared" si="908"/>
        <v>FQ3</v>
      </c>
    </row>
    <row r="6464" spans="1:10" x14ac:dyDescent="0.35">
      <c r="A6464" s="1">
        <v>42626</v>
      </c>
      <c r="B6464">
        <f t="shared" si="900"/>
        <v>2016</v>
      </c>
      <c r="C6464">
        <f t="shared" si="901"/>
        <v>9</v>
      </c>
      <c r="D6464" t="str">
        <f t="shared" si="902"/>
        <v>September</v>
      </c>
      <c r="E6464" t="str">
        <f t="shared" si="903"/>
        <v>Q3</v>
      </c>
      <c r="F6464" t="str">
        <f t="shared" si="904"/>
        <v>2016-Sep</v>
      </c>
      <c r="G6464">
        <f t="shared" si="905"/>
        <v>3</v>
      </c>
      <c r="H6464" t="str">
        <f t="shared" si="906"/>
        <v>Tuesday</v>
      </c>
      <c r="I6464" t="str">
        <f t="shared" si="907"/>
        <v>FM6</v>
      </c>
      <c r="J6464" t="str">
        <f t="shared" si="908"/>
        <v>FQ2</v>
      </c>
    </row>
    <row r="6465" spans="1:10" x14ac:dyDescent="0.35">
      <c r="A6465" s="1">
        <v>40412</v>
      </c>
      <c r="B6465">
        <f t="shared" si="900"/>
        <v>2010</v>
      </c>
      <c r="C6465">
        <f t="shared" si="901"/>
        <v>8</v>
      </c>
      <c r="D6465" t="str">
        <f t="shared" si="902"/>
        <v>August</v>
      </c>
      <c r="E6465" t="str">
        <f t="shared" si="903"/>
        <v>Q3</v>
      </c>
      <c r="F6465" t="str">
        <f t="shared" si="904"/>
        <v>2010-Aug</v>
      </c>
      <c r="G6465">
        <f t="shared" si="905"/>
        <v>1</v>
      </c>
      <c r="H6465" t="str">
        <f t="shared" si="906"/>
        <v>Sunday</v>
      </c>
      <c r="I6465" t="str">
        <f t="shared" si="907"/>
        <v>FM5</v>
      </c>
      <c r="J6465" t="str">
        <f t="shared" si="908"/>
        <v>FQ2</v>
      </c>
    </row>
    <row r="6466" spans="1:10" x14ac:dyDescent="0.35">
      <c r="A6466" s="1">
        <v>40413</v>
      </c>
      <c r="B6466">
        <f t="shared" si="900"/>
        <v>2010</v>
      </c>
      <c r="C6466">
        <f t="shared" si="901"/>
        <v>8</v>
      </c>
      <c r="D6466" t="str">
        <f t="shared" si="902"/>
        <v>August</v>
      </c>
      <c r="E6466" t="str">
        <f t="shared" si="903"/>
        <v>Q3</v>
      </c>
      <c r="F6466" t="str">
        <f t="shared" si="904"/>
        <v>2010-Aug</v>
      </c>
      <c r="G6466">
        <f t="shared" si="905"/>
        <v>2</v>
      </c>
      <c r="H6466" t="str">
        <f t="shared" si="906"/>
        <v>Monday</v>
      </c>
      <c r="I6466" t="str">
        <f t="shared" si="907"/>
        <v>FM5</v>
      </c>
      <c r="J6466" t="str">
        <f t="shared" si="908"/>
        <v>FQ2</v>
      </c>
    </row>
    <row r="6467" spans="1:10" x14ac:dyDescent="0.35">
      <c r="A6467" s="1">
        <v>42937</v>
      </c>
      <c r="B6467">
        <f t="shared" ref="B6467:B6530" si="909">YEAR(A6467)</f>
        <v>2017</v>
      </c>
      <c r="C6467">
        <f t="shared" ref="C6467:C6530" si="910">MONTH(A6467)</f>
        <v>7</v>
      </c>
      <c r="D6467" t="str">
        <f t="shared" ref="D6467:D6530" si="911">TEXT(A6467,"mmmm")</f>
        <v>July</v>
      </c>
      <c r="E6467" t="str">
        <f t="shared" ref="E6467:E6530" si="912">"Q" &amp; INT((MONTH(A6467)-1)/3) + 1</f>
        <v>Q3</v>
      </c>
      <c r="F6467" t="str">
        <f t="shared" ref="F6467:F6530" si="913">YEAR(A6467) &amp; "-" &amp; TEXT(A6467,"mmm")</f>
        <v>2017-Jul</v>
      </c>
      <c r="G6467">
        <f t="shared" ref="G6467:G6530" si="914">WEEKDAY(A6467,1)</f>
        <v>6</v>
      </c>
      <c r="H6467" t="str">
        <f t="shared" ref="H6467:H6530" si="915">TEXT(A6467,"dddd")</f>
        <v>Friday</v>
      </c>
      <c r="I6467" t="str">
        <f t="shared" ref="I6467:I6530" si="916">"FM"&amp;MOD(MONTH(A6467)-4,12)+1</f>
        <v>FM4</v>
      </c>
      <c r="J6467" t="str">
        <f t="shared" ref="J6467:J6530" si="917">"FQ"&amp;INT((MOD(MONTH(A6467)-4,12))/3)+1</f>
        <v>FQ2</v>
      </c>
    </row>
    <row r="6468" spans="1:10" x14ac:dyDescent="0.35">
      <c r="A6468" s="1">
        <v>43256</v>
      </c>
      <c r="B6468">
        <f t="shared" si="909"/>
        <v>2018</v>
      </c>
      <c r="C6468">
        <f t="shared" si="910"/>
        <v>6</v>
      </c>
      <c r="D6468" t="str">
        <f t="shared" si="911"/>
        <v>June</v>
      </c>
      <c r="E6468" t="str">
        <f t="shared" si="912"/>
        <v>Q2</v>
      </c>
      <c r="F6468" t="str">
        <f t="shared" si="913"/>
        <v>2018-Jun</v>
      </c>
      <c r="G6468">
        <f t="shared" si="914"/>
        <v>3</v>
      </c>
      <c r="H6468" t="str">
        <f t="shared" si="915"/>
        <v>Tuesday</v>
      </c>
      <c r="I6468" t="str">
        <f t="shared" si="916"/>
        <v>FM3</v>
      </c>
      <c r="J6468" t="str">
        <f t="shared" si="917"/>
        <v>FQ1</v>
      </c>
    </row>
    <row r="6469" spans="1:10" x14ac:dyDescent="0.35">
      <c r="A6469" s="1">
        <v>40349</v>
      </c>
      <c r="B6469">
        <f t="shared" si="909"/>
        <v>2010</v>
      </c>
      <c r="C6469">
        <f t="shared" si="910"/>
        <v>6</v>
      </c>
      <c r="D6469" t="str">
        <f t="shared" si="911"/>
        <v>June</v>
      </c>
      <c r="E6469" t="str">
        <f t="shared" si="912"/>
        <v>Q2</v>
      </c>
      <c r="F6469" t="str">
        <f t="shared" si="913"/>
        <v>2010-Jun</v>
      </c>
      <c r="G6469">
        <f t="shared" si="914"/>
        <v>1</v>
      </c>
      <c r="H6469" t="str">
        <f t="shared" si="915"/>
        <v>Sunday</v>
      </c>
      <c r="I6469" t="str">
        <f t="shared" si="916"/>
        <v>FM3</v>
      </c>
      <c r="J6469" t="str">
        <f t="shared" si="917"/>
        <v>FQ1</v>
      </c>
    </row>
    <row r="6470" spans="1:10" x14ac:dyDescent="0.35">
      <c r="A6470" s="1">
        <v>40353</v>
      </c>
      <c r="B6470">
        <f t="shared" si="909"/>
        <v>2010</v>
      </c>
      <c r="C6470">
        <f t="shared" si="910"/>
        <v>6</v>
      </c>
      <c r="D6470" t="str">
        <f t="shared" si="911"/>
        <v>June</v>
      </c>
      <c r="E6470" t="str">
        <f t="shared" si="912"/>
        <v>Q2</v>
      </c>
      <c r="F6470" t="str">
        <f t="shared" si="913"/>
        <v>2010-Jun</v>
      </c>
      <c r="G6470">
        <f t="shared" si="914"/>
        <v>5</v>
      </c>
      <c r="H6470" t="str">
        <f t="shared" si="915"/>
        <v>Thursday</v>
      </c>
      <c r="I6470" t="str">
        <f t="shared" si="916"/>
        <v>FM3</v>
      </c>
      <c r="J6470" t="str">
        <f t="shared" si="917"/>
        <v>FQ1</v>
      </c>
    </row>
    <row r="6471" spans="1:10" x14ac:dyDescent="0.35">
      <c r="A6471" s="1">
        <v>41817</v>
      </c>
      <c r="B6471">
        <f t="shared" si="909"/>
        <v>2014</v>
      </c>
      <c r="C6471">
        <f t="shared" si="910"/>
        <v>6</v>
      </c>
      <c r="D6471" t="str">
        <f t="shared" si="911"/>
        <v>June</v>
      </c>
      <c r="E6471" t="str">
        <f t="shared" si="912"/>
        <v>Q2</v>
      </c>
      <c r="F6471" t="str">
        <f t="shared" si="913"/>
        <v>2014-Jun</v>
      </c>
      <c r="G6471">
        <f t="shared" si="914"/>
        <v>6</v>
      </c>
      <c r="H6471" t="str">
        <f t="shared" si="915"/>
        <v>Friday</v>
      </c>
      <c r="I6471" t="str">
        <f t="shared" si="916"/>
        <v>FM3</v>
      </c>
      <c r="J6471" t="str">
        <f t="shared" si="917"/>
        <v>FQ1</v>
      </c>
    </row>
    <row r="6472" spans="1:10" x14ac:dyDescent="0.35">
      <c r="A6472" s="1">
        <v>41411</v>
      </c>
      <c r="B6472">
        <f t="shared" si="909"/>
        <v>2013</v>
      </c>
      <c r="C6472">
        <f t="shared" si="910"/>
        <v>5</v>
      </c>
      <c r="D6472" t="str">
        <f t="shared" si="911"/>
        <v>May</v>
      </c>
      <c r="E6472" t="str">
        <f t="shared" si="912"/>
        <v>Q2</v>
      </c>
      <c r="F6472" t="str">
        <f t="shared" si="913"/>
        <v>2013-May</v>
      </c>
      <c r="G6472">
        <f t="shared" si="914"/>
        <v>6</v>
      </c>
      <c r="H6472" t="str">
        <f t="shared" si="915"/>
        <v>Friday</v>
      </c>
      <c r="I6472" t="str">
        <f t="shared" si="916"/>
        <v>FM2</v>
      </c>
      <c r="J6472" t="str">
        <f t="shared" si="917"/>
        <v>FQ1</v>
      </c>
    </row>
    <row r="6473" spans="1:10" x14ac:dyDescent="0.35">
      <c r="A6473" s="1">
        <v>42871</v>
      </c>
      <c r="B6473">
        <f t="shared" si="909"/>
        <v>2017</v>
      </c>
      <c r="C6473">
        <f t="shared" si="910"/>
        <v>5</v>
      </c>
      <c r="D6473" t="str">
        <f t="shared" si="911"/>
        <v>May</v>
      </c>
      <c r="E6473" t="str">
        <f t="shared" si="912"/>
        <v>Q2</v>
      </c>
      <c r="F6473" t="str">
        <f t="shared" si="913"/>
        <v>2017-May</v>
      </c>
      <c r="G6473">
        <f t="shared" si="914"/>
        <v>3</v>
      </c>
      <c r="H6473" t="str">
        <f t="shared" si="915"/>
        <v>Tuesday</v>
      </c>
      <c r="I6473" t="str">
        <f t="shared" si="916"/>
        <v>FM2</v>
      </c>
      <c r="J6473" t="str">
        <f t="shared" si="917"/>
        <v>FQ1</v>
      </c>
    </row>
    <row r="6474" spans="1:10" x14ac:dyDescent="0.35">
      <c r="A6474" s="1">
        <v>43223</v>
      </c>
      <c r="B6474">
        <f t="shared" si="909"/>
        <v>2018</v>
      </c>
      <c r="C6474">
        <f t="shared" si="910"/>
        <v>5</v>
      </c>
      <c r="D6474" t="str">
        <f t="shared" si="911"/>
        <v>May</v>
      </c>
      <c r="E6474" t="str">
        <f t="shared" si="912"/>
        <v>Q2</v>
      </c>
      <c r="F6474" t="str">
        <f t="shared" si="913"/>
        <v>2018-May</v>
      </c>
      <c r="G6474">
        <f t="shared" si="914"/>
        <v>5</v>
      </c>
      <c r="H6474" t="str">
        <f t="shared" si="915"/>
        <v>Thursday</v>
      </c>
      <c r="I6474" t="str">
        <f t="shared" si="916"/>
        <v>FM2</v>
      </c>
      <c r="J6474" t="str">
        <f t="shared" si="917"/>
        <v>FQ1</v>
      </c>
    </row>
    <row r="6475" spans="1:10" x14ac:dyDescent="0.35">
      <c r="A6475" s="1">
        <v>41015</v>
      </c>
      <c r="B6475">
        <f t="shared" si="909"/>
        <v>2012</v>
      </c>
      <c r="C6475">
        <f t="shared" si="910"/>
        <v>4</v>
      </c>
      <c r="D6475" t="str">
        <f t="shared" si="911"/>
        <v>April</v>
      </c>
      <c r="E6475" t="str">
        <f t="shared" si="912"/>
        <v>Q2</v>
      </c>
      <c r="F6475" t="str">
        <f t="shared" si="913"/>
        <v>2012-Apr</v>
      </c>
      <c r="G6475">
        <f t="shared" si="914"/>
        <v>2</v>
      </c>
      <c r="H6475" t="str">
        <f t="shared" si="915"/>
        <v>Monday</v>
      </c>
      <c r="I6475" t="str">
        <f t="shared" si="916"/>
        <v>FM1</v>
      </c>
      <c r="J6475" t="str">
        <f t="shared" si="917"/>
        <v>FQ1</v>
      </c>
    </row>
    <row r="6476" spans="1:10" x14ac:dyDescent="0.35">
      <c r="A6476" s="1">
        <v>41754</v>
      </c>
      <c r="B6476">
        <f t="shared" si="909"/>
        <v>2014</v>
      </c>
      <c r="C6476">
        <f t="shared" si="910"/>
        <v>4</v>
      </c>
      <c r="D6476" t="str">
        <f t="shared" si="911"/>
        <v>April</v>
      </c>
      <c r="E6476" t="str">
        <f t="shared" si="912"/>
        <v>Q2</v>
      </c>
      <c r="F6476" t="str">
        <f t="shared" si="913"/>
        <v>2014-Apr</v>
      </c>
      <c r="G6476">
        <f t="shared" si="914"/>
        <v>6</v>
      </c>
      <c r="H6476" t="str">
        <f t="shared" si="915"/>
        <v>Friday</v>
      </c>
      <c r="I6476" t="str">
        <f t="shared" si="916"/>
        <v>FM1</v>
      </c>
      <c r="J6476" t="str">
        <f t="shared" si="917"/>
        <v>FQ1</v>
      </c>
    </row>
    <row r="6477" spans="1:10" x14ac:dyDescent="0.35">
      <c r="A6477" s="1">
        <v>41000</v>
      </c>
      <c r="B6477">
        <f t="shared" si="909"/>
        <v>2012</v>
      </c>
      <c r="C6477">
        <f t="shared" si="910"/>
        <v>4</v>
      </c>
      <c r="D6477" t="str">
        <f t="shared" si="911"/>
        <v>April</v>
      </c>
      <c r="E6477" t="str">
        <f t="shared" si="912"/>
        <v>Q2</v>
      </c>
      <c r="F6477" t="str">
        <f t="shared" si="913"/>
        <v>2012-Apr</v>
      </c>
      <c r="G6477">
        <f t="shared" si="914"/>
        <v>1</v>
      </c>
      <c r="H6477" t="str">
        <f t="shared" si="915"/>
        <v>Sunday</v>
      </c>
      <c r="I6477" t="str">
        <f t="shared" si="916"/>
        <v>FM1</v>
      </c>
      <c r="J6477" t="str">
        <f t="shared" si="917"/>
        <v>FQ1</v>
      </c>
    </row>
    <row r="6478" spans="1:10" x14ac:dyDescent="0.35">
      <c r="A6478" s="1">
        <v>40293</v>
      </c>
      <c r="B6478">
        <f t="shared" si="909"/>
        <v>2010</v>
      </c>
      <c r="C6478">
        <f t="shared" si="910"/>
        <v>4</v>
      </c>
      <c r="D6478" t="str">
        <f t="shared" si="911"/>
        <v>April</v>
      </c>
      <c r="E6478" t="str">
        <f t="shared" si="912"/>
        <v>Q2</v>
      </c>
      <c r="F6478" t="str">
        <f t="shared" si="913"/>
        <v>2010-Apr</v>
      </c>
      <c r="G6478">
        <f t="shared" si="914"/>
        <v>1</v>
      </c>
      <c r="H6478" t="str">
        <f t="shared" si="915"/>
        <v>Sunday</v>
      </c>
      <c r="I6478" t="str">
        <f t="shared" si="916"/>
        <v>FM1</v>
      </c>
      <c r="J6478" t="str">
        <f t="shared" si="917"/>
        <v>FQ1</v>
      </c>
    </row>
    <row r="6479" spans="1:10" x14ac:dyDescent="0.35">
      <c r="A6479" s="1">
        <v>41356</v>
      </c>
      <c r="B6479">
        <f t="shared" si="909"/>
        <v>2013</v>
      </c>
      <c r="C6479">
        <f t="shared" si="910"/>
        <v>3</v>
      </c>
      <c r="D6479" t="str">
        <f t="shared" si="911"/>
        <v>March</v>
      </c>
      <c r="E6479" t="str">
        <f t="shared" si="912"/>
        <v>Q1</v>
      </c>
      <c r="F6479" t="str">
        <f t="shared" si="913"/>
        <v>2013-Mar</v>
      </c>
      <c r="G6479">
        <f t="shared" si="914"/>
        <v>7</v>
      </c>
      <c r="H6479" t="str">
        <f t="shared" si="915"/>
        <v>Saturday</v>
      </c>
      <c r="I6479" t="str">
        <f t="shared" si="916"/>
        <v>FM12</v>
      </c>
      <c r="J6479" t="str">
        <f t="shared" si="917"/>
        <v>FQ4</v>
      </c>
    </row>
    <row r="6480" spans="1:10" x14ac:dyDescent="0.35">
      <c r="A6480" s="1">
        <v>40264</v>
      </c>
      <c r="B6480">
        <f t="shared" si="909"/>
        <v>2010</v>
      </c>
      <c r="C6480">
        <f t="shared" si="910"/>
        <v>3</v>
      </c>
      <c r="D6480" t="str">
        <f t="shared" si="911"/>
        <v>March</v>
      </c>
      <c r="E6480" t="str">
        <f t="shared" si="912"/>
        <v>Q1</v>
      </c>
      <c r="F6480" t="str">
        <f t="shared" si="913"/>
        <v>2010-Mar</v>
      </c>
      <c r="G6480">
        <f t="shared" si="914"/>
        <v>7</v>
      </c>
      <c r="H6480" t="str">
        <f t="shared" si="915"/>
        <v>Saturday</v>
      </c>
      <c r="I6480" t="str">
        <f t="shared" si="916"/>
        <v>FM12</v>
      </c>
      <c r="J6480" t="str">
        <f t="shared" si="917"/>
        <v>FQ4</v>
      </c>
    </row>
    <row r="6481" spans="1:10" x14ac:dyDescent="0.35">
      <c r="A6481" s="1">
        <v>42456</v>
      </c>
      <c r="B6481">
        <f t="shared" si="909"/>
        <v>2016</v>
      </c>
      <c r="C6481">
        <f t="shared" si="910"/>
        <v>3</v>
      </c>
      <c r="D6481" t="str">
        <f t="shared" si="911"/>
        <v>March</v>
      </c>
      <c r="E6481" t="str">
        <f t="shared" si="912"/>
        <v>Q1</v>
      </c>
      <c r="F6481" t="str">
        <f t="shared" si="913"/>
        <v>2016-Mar</v>
      </c>
      <c r="G6481">
        <f t="shared" si="914"/>
        <v>1</v>
      </c>
      <c r="H6481" t="str">
        <f t="shared" si="915"/>
        <v>Sunday</v>
      </c>
      <c r="I6481" t="str">
        <f t="shared" si="916"/>
        <v>FM12</v>
      </c>
      <c r="J6481" t="str">
        <f t="shared" si="917"/>
        <v>FQ4</v>
      </c>
    </row>
    <row r="6482" spans="1:10" x14ac:dyDescent="0.35">
      <c r="A6482" s="1">
        <v>42433</v>
      </c>
      <c r="B6482">
        <f t="shared" si="909"/>
        <v>2016</v>
      </c>
      <c r="C6482">
        <f t="shared" si="910"/>
        <v>3</v>
      </c>
      <c r="D6482" t="str">
        <f t="shared" si="911"/>
        <v>March</v>
      </c>
      <c r="E6482" t="str">
        <f t="shared" si="912"/>
        <v>Q1</v>
      </c>
      <c r="F6482" t="str">
        <f t="shared" si="913"/>
        <v>2016-Mar</v>
      </c>
      <c r="G6482">
        <f t="shared" si="914"/>
        <v>6</v>
      </c>
      <c r="H6482" t="str">
        <f t="shared" si="915"/>
        <v>Friday</v>
      </c>
      <c r="I6482" t="str">
        <f t="shared" si="916"/>
        <v>FM12</v>
      </c>
      <c r="J6482" t="str">
        <f t="shared" si="917"/>
        <v>FQ4</v>
      </c>
    </row>
    <row r="6483" spans="1:10" x14ac:dyDescent="0.35">
      <c r="A6483" s="1">
        <v>41688</v>
      </c>
      <c r="B6483">
        <f t="shared" si="909"/>
        <v>2014</v>
      </c>
      <c r="C6483">
        <f t="shared" si="910"/>
        <v>2</v>
      </c>
      <c r="D6483" t="str">
        <f t="shared" si="911"/>
        <v>February</v>
      </c>
      <c r="E6483" t="str">
        <f t="shared" si="912"/>
        <v>Q1</v>
      </c>
      <c r="F6483" t="str">
        <f t="shared" si="913"/>
        <v>2014-Feb</v>
      </c>
      <c r="G6483">
        <f t="shared" si="914"/>
        <v>3</v>
      </c>
      <c r="H6483" t="str">
        <f t="shared" si="915"/>
        <v>Tuesday</v>
      </c>
      <c r="I6483" t="str">
        <f t="shared" si="916"/>
        <v>FM11</v>
      </c>
      <c r="J6483" t="str">
        <f t="shared" si="917"/>
        <v>FQ4</v>
      </c>
    </row>
    <row r="6484" spans="1:10" x14ac:dyDescent="0.35">
      <c r="A6484" s="1">
        <v>42049</v>
      </c>
      <c r="B6484">
        <f t="shared" si="909"/>
        <v>2015</v>
      </c>
      <c r="C6484">
        <f t="shared" si="910"/>
        <v>2</v>
      </c>
      <c r="D6484" t="str">
        <f t="shared" si="911"/>
        <v>February</v>
      </c>
      <c r="E6484" t="str">
        <f t="shared" si="912"/>
        <v>Q1</v>
      </c>
      <c r="F6484" t="str">
        <f t="shared" si="913"/>
        <v>2015-Feb</v>
      </c>
      <c r="G6484">
        <f t="shared" si="914"/>
        <v>7</v>
      </c>
      <c r="H6484" t="str">
        <f t="shared" si="915"/>
        <v>Saturday</v>
      </c>
      <c r="I6484" t="str">
        <f t="shared" si="916"/>
        <v>FM11</v>
      </c>
      <c r="J6484" t="str">
        <f t="shared" si="917"/>
        <v>FQ4</v>
      </c>
    </row>
    <row r="6485" spans="1:10" x14ac:dyDescent="0.35">
      <c r="A6485" s="1">
        <v>41649</v>
      </c>
      <c r="B6485">
        <f t="shared" si="909"/>
        <v>2014</v>
      </c>
      <c r="C6485">
        <f t="shared" si="910"/>
        <v>1</v>
      </c>
      <c r="D6485" t="str">
        <f t="shared" si="911"/>
        <v>January</v>
      </c>
      <c r="E6485" t="str">
        <f t="shared" si="912"/>
        <v>Q1</v>
      </c>
      <c r="F6485" t="str">
        <f t="shared" si="913"/>
        <v>2014-Jan</v>
      </c>
      <c r="G6485">
        <f t="shared" si="914"/>
        <v>6</v>
      </c>
      <c r="H6485" t="str">
        <f t="shared" si="915"/>
        <v>Friday</v>
      </c>
      <c r="I6485" t="str">
        <f t="shared" si="916"/>
        <v>FM10</v>
      </c>
      <c r="J6485" t="str">
        <f t="shared" si="917"/>
        <v>FQ4</v>
      </c>
    </row>
    <row r="6486" spans="1:10" x14ac:dyDescent="0.35">
      <c r="A6486" s="1">
        <v>43107</v>
      </c>
      <c r="B6486">
        <f t="shared" si="909"/>
        <v>2018</v>
      </c>
      <c r="C6486">
        <f t="shared" si="910"/>
        <v>1</v>
      </c>
      <c r="D6486" t="str">
        <f t="shared" si="911"/>
        <v>January</v>
      </c>
      <c r="E6486" t="str">
        <f t="shared" si="912"/>
        <v>Q1</v>
      </c>
      <c r="F6486" t="str">
        <f t="shared" si="913"/>
        <v>2018-Jan</v>
      </c>
      <c r="G6486">
        <f t="shared" si="914"/>
        <v>1</v>
      </c>
      <c r="H6486" t="str">
        <f t="shared" si="915"/>
        <v>Sunday</v>
      </c>
      <c r="I6486" t="str">
        <f t="shared" si="916"/>
        <v>FM10</v>
      </c>
      <c r="J6486" t="str">
        <f t="shared" si="917"/>
        <v>FQ4</v>
      </c>
    </row>
    <row r="6487" spans="1:10" x14ac:dyDescent="0.35">
      <c r="A6487" s="1">
        <v>41700</v>
      </c>
      <c r="B6487">
        <f t="shared" si="909"/>
        <v>2014</v>
      </c>
      <c r="C6487">
        <f t="shared" si="910"/>
        <v>3</v>
      </c>
      <c r="D6487" t="str">
        <f t="shared" si="911"/>
        <v>March</v>
      </c>
      <c r="E6487" t="str">
        <f t="shared" si="912"/>
        <v>Q1</v>
      </c>
      <c r="F6487" t="str">
        <f t="shared" si="913"/>
        <v>2014-Mar</v>
      </c>
      <c r="G6487">
        <f t="shared" si="914"/>
        <v>1</v>
      </c>
      <c r="H6487" t="str">
        <f t="shared" si="915"/>
        <v>Sunday</v>
      </c>
      <c r="I6487" t="str">
        <f t="shared" si="916"/>
        <v>FM12</v>
      </c>
      <c r="J6487" t="str">
        <f t="shared" si="917"/>
        <v>FQ4</v>
      </c>
    </row>
    <row r="6488" spans="1:10" x14ac:dyDescent="0.35">
      <c r="A6488" s="1">
        <v>41616</v>
      </c>
      <c r="B6488">
        <f t="shared" si="909"/>
        <v>2013</v>
      </c>
      <c r="C6488">
        <f t="shared" si="910"/>
        <v>12</v>
      </c>
      <c r="D6488" t="str">
        <f t="shared" si="911"/>
        <v>December</v>
      </c>
      <c r="E6488" t="str">
        <f t="shared" si="912"/>
        <v>Q4</v>
      </c>
      <c r="F6488" t="str">
        <f t="shared" si="913"/>
        <v>2013-Dec</v>
      </c>
      <c r="G6488">
        <f t="shared" si="914"/>
        <v>1</v>
      </c>
      <c r="H6488" t="str">
        <f t="shared" si="915"/>
        <v>Sunday</v>
      </c>
      <c r="I6488" t="str">
        <f t="shared" si="916"/>
        <v>FM9</v>
      </c>
      <c r="J6488" t="str">
        <f t="shared" si="917"/>
        <v>FQ3</v>
      </c>
    </row>
    <row r="6489" spans="1:10" x14ac:dyDescent="0.35">
      <c r="A6489" s="1">
        <v>40884</v>
      </c>
      <c r="B6489">
        <f t="shared" si="909"/>
        <v>2011</v>
      </c>
      <c r="C6489">
        <f t="shared" si="910"/>
        <v>12</v>
      </c>
      <c r="D6489" t="str">
        <f t="shared" si="911"/>
        <v>December</v>
      </c>
      <c r="E6489" t="str">
        <f t="shared" si="912"/>
        <v>Q4</v>
      </c>
      <c r="F6489" t="str">
        <f t="shared" si="913"/>
        <v>2011-Dec</v>
      </c>
      <c r="G6489">
        <f t="shared" si="914"/>
        <v>4</v>
      </c>
      <c r="H6489" t="str">
        <f t="shared" si="915"/>
        <v>Wednesday</v>
      </c>
      <c r="I6489" t="str">
        <f t="shared" si="916"/>
        <v>FM9</v>
      </c>
      <c r="J6489" t="str">
        <f t="shared" si="917"/>
        <v>FQ3</v>
      </c>
    </row>
    <row r="6490" spans="1:10" x14ac:dyDescent="0.35">
      <c r="A6490" s="1">
        <v>41617</v>
      </c>
      <c r="B6490">
        <f t="shared" si="909"/>
        <v>2013</v>
      </c>
      <c r="C6490">
        <f t="shared" si="910"/>
        <v>12</v>
      </c>
      <c r="D6490" t="str">
        <f t="shared" si="911"/>
        <v>December</v>
      </c>
      <c r="E6490" t="str">
        <f t="shared" si="912"/>
        <v>Q4</v>
      </c>
      <c r="F6490" t="str">
        <f t="shared" si="913"/>
        <v>2013-Dec</v>
      </c>
      <c r="G6490">
        <f t="shared" si="914"/>
        <v>2</v>
      </c>
      <c r="H6490" t="str">
        <f t="shared" si="915"/>
        <v>Monday</v>
      </c>
      <c r="I6490" t="str">
        <f t="shared" si="916"/>
        <v>FM9</v>
      </c>
      <c r="J6490" t="str">
        <f t="shared" si="917"/>
        <v>FQ3</v>
      </c>
    </row>
    <row r="6491" spans="1:10" x14ac:dyDescent="0.35">
      <c r="A6491" s="1">
        <v>42317</v>
      </c>
      <c r="B6491">
        <f t="shared" si="909"/>
        <v>2015</v>
      </c>
      <c r="C6491">
        <f t="shared" si="910"/>
        <v>11</v>
      </c>
      <c r="D6491" t="str">
        <f t="shared" si="911"/>
        <v>November</v>
      </c>
      <c r="E6491" t="str">
        <f t="shared" si="912"/>
        <v>Q4</v>
      </c>
      <c r="F6491" t="str">
        <f t="shared" si="913"/>
        <v>2015-Nov</v>
      </c>
      <c r="G6491">
        <f t="shared" si="914"/>
        <v>2</v>
      </c>
      <c r="H6491" t="str">
        <f t="shared" si="915"/>
        <v>Monday</v>
      </c>
      <c r="I6491" t="str">
        <f t="shared" si="916"/>
        <v>FM8</v>
      </c>
      <c r="J6491" t="str">
        <f t="shared" si="917"/>
        <v>FQ3</v>
      </c>
    </row>
    <row r="6492" spans="1:10" x14ac:dyDescent="0.35">
      <c r="A6492" s="1">
        <v>43427</v>
      </c>
      <c r="B6492">
        <f t="shared" si="909"/>
        <v>2018</v>
      </c>
      <c r="C6492">
        <f t="shared" si="910"/>
        <v>11</v>
      </c>
      <c r="D6492" t="str">
        <f t="shared" si="911"/>
        <v>November</v>
      </c>
      <c r="E6492" t="str">
        <f t="shared" si="912"/>
        <v>Q4</v>
      </c>
      <c r="F6492" t="str">
        <f t="shared" si="913"/>
        <v>2018-Nov</v>
      </c>
      <c r="G6492">
        <f t="shared" si="914"/>
        <v>6</v>
      </c>
      <c r="H6492" t="str">
        <f t="shared" si="915"/>
        <v>Friday</v>
      </c>
      <c r="I6492" t="str">
        <f t="shared" si="916"/>
        <v>FM8</v>
      </c>
      <c r="J6492" t="str">
        <f t="shared" si="917"/>
        <v>FQ3</v>
      </c>
    </row>
    <row r="6493" spans="1:10" x14ac:dyDescent="0.35">
      <c r="A6493" s="1">
        <v>40490</v>
      </c>
      <c r="B6493">
        <f t="shared" si="909"/>
        <v>2010</v>
      </c>
      <c r="C6493">
        <f t="shared" si="910"/>
        <v>11</v>
      </c>
      <c r="D6493" t="str">
        <f t="shared" si="911"/>
        <v>November</v>
      </c>
      <c r="E6493" t="str">
        <f t="shared" si="912"/>
        <v>Q4</v>
      </c>
      <c r="F6493" t="str">
        <f t="shared" si="913"/>
        <v>2010-Nov</v>
      </c>
      <c r="G6493">
        <f t="shared" si="914"/>
        <v>2</v>
      </c>
      <c r="H6493" t="str">
        <f t="shared" si="915"/>
        <v>Monday</v>
      </c>
      <c r="I6493" t="str">
        <f t="shared" si="916"/>
        <v>FM8</v>
      </c>
      <c r="J6493" t="str">
        <f t="shared" si="917"/>
        <v>FQ3</v>
      </c>
    </row>
    <row r="6494" spans="1:10" x14ac:dyDescent="0.35">
      <c r="A6494" s="1">
        <v>40454</v>
      </c>
      <c r="B6494">
        <f t="shared" si="909"/>
        <v>2010</v>
      </c>
      <c r="C6494">
        <f t="shared" si="910"/>
        <v>10</v>
      </c>
      <c r="D6494" t="str">
        <f t="shared" si="911"/>
        <v>October</v>
      </c>
      <c r="E6494" t="str">
        <f t="shared" si="912"/>
        <v>Q4</v>
      </c>
      <c r="F6494" t="str">
        <f t="shared" si="913"/>
        <v>2010-Oct</v>
      </c>
      <c r="G6494">
        <f t="shared" si="914"/>
        <v>1</v>
      </c>
      <c r="H6494" t="str">
        <f t="shared" si="915"/>
        <v>Sunday</v>
      </c>
      <c r="I6494" t="str">
        <f t="shared" si="916"/>
        <v>FM7</v>
      </c>
      <c r="J6494" t="str">
        <f t="shared" si="917"/>
        <v>FQ3</v>
      </c>
    </row>
    <row r="6495" spans="1:10" x14ac:dyDescent="0.35">
      <c r="A6495" s="1">
        <v>43030</v>
      </c>
      <c r="B6495">
        <f t="shared" si="909"/>
        <v>2017</v>
      </c>
      <c r="C6495">
        <f t="shared" si="910"/>
        <v>10</v>
      </c>
      <c r="D6495" t="str">
        <f t="shared" si="911"/>
        <v>October</v>
      </c>
      <c r="E6495" t="str">
        <f t="shared" si="912"/>
        <v>Q4</v>
      </c>
      <c r="F6495" t="str">
        <f t="shared" si="913"/>
        <v>2017-Oct</v>
      </c>
      <c r="G6495">
        <f t="shared" si="914"/>
        <v>1</v>
      </c>
      <c r="H6495" t="str">
        <f t="shared" si="915"/>
        <v>Sunday</v>
      </c>
      <c r="I6495" t="str">
        <f t="shared" si="916"/>
        <v>FM7</v>
      </c>
      <c r="J6495" t="str">
        <f t="shared" si="917"/>
        <v>FQ3</v>
      </c>
    </row>
    <row r="6496" spans="1:10" x14ac:dyDescent="0.35">
      <c r="A6496" s="1">
        <v>40817</v>
      </c>
      <c r="B6496">
        <f t="shared" si="909"/>
        <v>2011</v>
      </c>
      <c r="C6496">
        <f t="shared" si="910"/>
        <v>10</v>
      </c>
      <c r="D6496" t="str">
        <f t="shared" si="911"/>
        <v>October</v>
      </c>
      <c r="E6496" t="str">
        <f t="shared" si="912"/>
        <v>Q4</v>
      </c>
      <c r="F6496" t="str">
        <f t="shared" si="913"/>
        <v>2011-Oct</v>
      </c>
      <c r="G6496">
        <f t="shared" si="914"/>
        <v>7</v>
      </c>
      <c r="H6496" t="str">
        <f t="shared" si="915"/>
        <v>Saturday</v>
      </c>
      <c r="I6496" t="str">
        <f t="shared" si="916"/>
        <v>FM7</v>
      </c>
      <c r="J6496" t="str">
        <f t="shared" si="917"/>
        <v>FQ3</v>
      </c>
    </row>
    <row r="6497" spans="1:10" x14ac:dyDescent="0.35">
      <c r="A6497" s="1">
        <v>42599</v>
      </c>
      <c r="B6497">
        <f t="shared" si="909"/>
        <v>2016</v>
      </c>
      <c r="C6497">
        <f t="shared" si="910"/>
        <v>8</v>
      </c>
      <c r="D6497" t="str">
        <f t="shared" si="911"/>
        <v>August</v>
      </c>
      <c r="E6497" t="str">
        <f t="shared" si="912"/>
        <v>Q3</v>
      </c>
      <c r="F6497" t="str">
        <f t="shared" si="913"/>
        <v>2016-Aug</v>
      </c>
      <c r="G6497">
        <f t="shared" si="914"/>
        <v>4</v>
      </c>
      <c r="H6497" t="str">
        <f t="shared" si="915"/>
        <v>Wednesday</v>
      </c>
      <c r="I6497" t="str">
        <f t="shared" si="916"/>
        <v>FM5</v>
      </c>
      <c r="J6497" t="str">
        <f t="shared" si="917"/>
        <v>FQ2</v>
      </c>
    </row>
    <row r="6498" spans="1:10" x14ac:dyDescent="0.35">
      <c r="A6498" s="1">
        <v>41769</v>
      </c>
      <c r="B6498">
        <f t="shared" si="909"/>
        <v>2014</v>
      </c>
      <c r="C6498">
        <f t="shared" si="910"/>
        <v>5</v>
      </c>
      <c r="D6498" t="str">
        <f t="shared" si="911"/>
        <v>May</v>
      </c>
      <c r="E6498" t="str">
        <f t="shared" si="912"/>
        <v>Q2</v>
      </c>
      <c r="F6498" t="str">
        <f t="shared" si="913"/>
        <v>2014-May</v>
      </c>
      <c r="G6498">
        <f t="shared" si="914"/>
        <v>7</v>
      </c>
      <c r="H6498" t="str">
        <f t="shared" si="915"/>
        <v>Saturday</v>
      </c>
      <c r="I6498" t="str">
        <f t="shared" si="916"/>
        <v>FM2</v>
      </c>
      <c r="J6498" t="str">
        <f t="shared" si="917"/>
        <v>FQ1</v>
      </c>
    </row>
    <row r="6499" spans="1:10" x14ac:dyDescent="0.35">
      <c r="A6499" s="1">
        <v>40461</v>
      </c>
      <c r="B6499">
        <f t="shared" si="909"/>
        <v>2010</v>
      </c>
      <c r="C6499">
        <f t="shared" si="910"/>
        <v>10</v>
      </c>
      <c r="D6499" t="str">
        <f t="shared" si="911"/>
        <v>October</v>
      </c>
      <c r="E6499" t="str">
        <f t="shared" si="912"/>
        <v>Q4</v>
      </c>
      <c r="F6499" t="str">
        <f t="shared" si="913"/>
        <v>2010-Oct</v>
      </c>
      <c r="G6499">
        <f t="shared" si="914"/>
        <v>1</v>
      </c>
      <c r="H6499" t="str">
        <f t="shared" si="915"/>
        <v>Sunday</v>
      </c>
      <c r="I6499" t="str">
        <f t="shared" si="916"/>
        <v>FM7</v>
      </c>
      <c r="J6499" t="str">
        <f t="shared" si="917"/>
        <v>FQ3</v>
      </c>
    </row>
    <row r="6500" spans="1:10" x14ac:dyDescent="0.35">
      <c r="A6500" s="1">
        <v>41892</v>
      </c>
      <c r="B6500">
        <f t="shared" si="909"/>
        <v>2014</v>
      </c>
      <c r="C6500">
        <f t="shared" si="910"/>
        <v>9</v>
      </c>
      <c r="D6500" t="str">
        <f t="shared" si="911"/>
        <v>September</v>
      </c>
      <c r="E6500" t="str">
        <f t="shared" si="912"/>
        <v>Q3</v>
      </c>
      <c r="F6500" t="str">
        <f t="shared" si="913"/>
        <v>2014-Sep</v>
      </c>
      <c r="G6500">
        <f t="shared" si="914"/>
        <v>4</v>
      </c>
      <c r="H6500" t="str">
        <f t="shared" si="915"/>
        <v>Wednesday</v>
      </c>
      <c r="I6500" t="str">
        <f t="shared" si="916"/>
        <v>FM6</v>
      </c>
      <c r="J6500" t="str">
        <f t="shared" si="917"/>
        <v>FQ2</v>
      </c>
    </row>
    <row r="6501" spans="1:10" x14ac:dyDescent="0.35">
      <c r="A6501" s="1">
        <v>42634</v>
      </c>
      <c r="B6501">
        <f t="shared" si="909"/>
        <v>2016</v>
      </c>
      <c r="C6501">
        <f t="shared" si="910"/>
        <v>9</v>
      </c>
      <c r="D6501" t="str">
        <f t="shared" si="911"/>
        <v>September</v>
      </c>
      <c r="E6501" t="str">
        <f t="shared" si="912"/>
        <v>Q3</v>
      </c>
      <c r="F6501" t="str">
        <f t="shared" si="913"/>
        <v>2016-Sep</v>
      </c>
      <c r="G6501">
        <f t="shared" si="914"/>
        <v>4</v>
      </c>
      <c r="H6501" t="str">
        <f t="shared" si="915"/>
        <v>Wednesday</v>
      </c>
      <c r="I6501" t="str">
        <f t="shared" si="916"/>
        <v>FM6</v>
      </c>
      <c r="J6501" t="str">
        <f t="shared" si="917"/>
        <v>FQ2</v>
      </c>
    </row>
    <row r="6502" spans="1:10" x14ac:dyDescent="0.35">
      <c r="A6502" s="1">
        <v>42268</v>
      </c>
      <c r="B6502">
        <f t="shared" si="909"/>
        <v>2015</v>
      </c>
      <c r="C6502">
        <f t="shared" si="910"/>
        <v>9</v>
      </c>
      <c r="D6502" t="str">
        <f t="shared" si="911"/>
        <v>September</v>
      </c>
      <c r="E6502" t="str">
        <f t="shared" si="912"/>
        <v>Q3</v>
      </c>
      <c r="F6502" t="str">
        <f t="shared" si="913"/>
        <v>2015-Sep</v>
      </c>
      <c r="G6502">
        <f t="shared" si="914"/>
        <v>2</v>
      </c>
      <c r="H6502" t="str">
        <f t="shared" si="915"/>
        <v>Monday</v>
      </c>
      <c r="I6502" t="str">
        <f t="shared" si="916"/>
        <v>FM6</v>
      </c>
      <c r="J6502" t="str">
        <f t="shared" si="917"/>
        <v>FQ2</v>
      </c>
    </row>
    <row r="6503" spans="1:10" x14ac:dyDescent="0.35">
      <c r="A6503" s="1">
        <v>42985</v>
      </c>
      <c r="B6503">
        <f t="shared" si="909"/>
        <v>2017</v>
      </c>
      <c r="C6503">
        <f t="shared" si="910"/>
        <v>9</v>
      </c>
      <c r="D6503" t="str">
        <f t="shared" si="911"/>
        <v>September</v>
      </c>
      <c r="E6503" t="str">
        <f t="shared" si="912"/>
        <v>Q3</v>
      </c>
      <c r="F6503" t="str">
        <f t="shared" si="913"/>
        <v>2017-Sep</v>
      </c>
      <c r="G6503">
        <f t="shared" si="914"/>
        <v>5</v>
      </c>
      <c r="H6503" t="str">
        <f t="shared" si="915"/>
        <v>Thursday</v>
      </c>
      <c r="I6503" t="str">
        <f t="shared" si="916"/>
        <v>FM6</v>
      </c>
      <c r="J6503" t="str">
        <f t="shared" si="917"/>
        <v>FQ2</v>
      </c>
    </row>
    <row r="6504" spans="1:10" x14ac:dyDescent="0.35">
      <c r="A6504" s="1">
        <v>40448</v>
      </c>
      <c r="B6504">
        <f t="shared" si="909"/>
        <v>2010</v>
      </c>
      <c r="C6504">
        <f t="shared" si="910"/>
        <v>9</v>
      </c>
      <c r="D6504" t="str">
        <f t="shared" si="911"/>
        <v>September</v>
      </c>
      <c r="E6504" t="str">
        <f t="shared" si="912"/>
        <v>Q3</v>
      </c>
      <c r="F6504" t="str">
        <f t="shared" si="913"/>
        <v>2010-Sep</v>
      </c>
      <c r="G6504">
        <f t="shared" si="914"/>
        <v>2</v>
      </c>
      <c r="H6504" t="str">
        <f t="shared" si="915"/>
        <v>Monday</v>
      </c>
      <c r="I6504" t="str">
        <f t="shared" si="916"/>
        <v>FM6</v>
      </c>
      <c r="J6504" t="str">
        <f t="shared" si="917"/>
        <v>FQ2</v>
      </c>
    </row>
    <row r="6505" spans="1:10" x14ac:dyDescent="0.35">
      <c r="A6505" s="1">
        <v>42271</v>
      </c>
      <c r="B6505">
        <f t="shared" si="909"/>
        <v>2015</v>
      </c>
      <c r="C6505">
        <f t="shared" si="910"/>
        <v>9</v>
      </c>
      <c r="D6505" t="str">
        <f t="shared" si="911"/>
        <v>September</v>
      </c>
      <c r="E6505" t="str">
        <f t="shared" si="912"/>
        <v>Q3</v>
      </c>
      <c r="F6505" t="str">
        <f t="shared" si="913"/>
        <v>2015-Sep</v>
      </c>
      <c r="G6505">
        <f t="shared" si="914"/>
        <v>5</v>
      </c>
      <c r="H6505" t="str">
        <f t="shared" si="915"/>
        <v>Thursday</v>
      </c>
      <c r="I6505" t="str">
        <f t="shared" si="916"/>
        <v>FM6</v>
      </c>
      <c r="J6505" t="str">
        <f t="shared" si="917"/>
        <v>FQ2</v>
      </c>
    </row>
    <row r="6506" spans="1:10" x14ac:dyDescent="0.35">
      <c r="A6506" s="1">
        <v>40768</v>
      </c>
      <c r="B6506">
        <f t="shared" si="909"/>
        <v>2011</v>
      </c>
      <c r="C6506">
        <f t="shared" si="910"/>
        <v>8</v>
      </c>
      <c r="D6506" t="str">
        <f t="shared" si="911"/>
        <v>August</v>
      </c>
      <c r="E6506" t="str">
        <f t="shared" si="912"/>
        <v>Q3</v>
      </c>
      <c r="F6506" t="str">
        <f t="shared" si="913"/>
        <v>2011-Aug</v>
      </c>
      <c r="G6506">
        <f t="shared" si="914"/>
        <v>7</v>
      </c>
      <c r="H6506" t="str">
        <f t="shared" si="915"/>
        <v>Saturday</v>
      </c>
      <c r="I6506" t="str">
        <f t="shared" si="916"/>
        <v>FM5</v>
      </c>
      <c r="J6506" t="str">
        <f t="shared" si="917"/>
        <v>FQ2</v>
      </c>
    </row>
    <row r="6507" spans="1:10" x14ac:dyDescent="0.35">
      <c r="A6507" s="1">
        <v>41137</v>
      </c>
      <c r="B6507">
        <f t="shared" si="909"/>
        <v>2012</v>
      </c>
      <c r="C6507">
        <f t="shared" si="910"/>
        <v>8</v>
      </c>
      <c r="D6507" t="str">
        <f t="shared" si="911"/>
        <v>August</v>
      </c>
      <c r="E6507" t="str">
        <f t="shared" si="912"/>
        <v>Q3</v>
      </c>
      <c r="F6507" t="str">
        <f t="shared" si="913"/>
        <v>2012-Aug</v>
      </c>
      <c r="G6507">
        <f t="shared" si="914"/>
        <v>5</v>
      </c>
      <c r="H6507" t="str">
        <f t="shared" si="915"/>
        <v>Thursday</v>
      </c>
      <c r="I6507" t="str">
        <f t="shared" si="916"/>
        <v>FM5</v>
      </c>
      <c r="J6507" t="str">
        <f t="shared" si="917"/>
        <v>FQ2</v>
      </c>
    </row>
    <row r="6508" spans="1:10" x14ac:dyDescent="0.35">
      <c r="A6508" s="1">
        <v>42967</v>
      </c>
      <c r="B6508">
        <f t="shared" si="909"/>
        <v>2017</v>
      </c>
      <c r="C6508">
        <f t="shared" si="910"/>
        <v>8</v>
      </c>
      <c r="D6508" t="str">
        <f t="shared" si="911"/>
        <v>August</v>
      </c>
      <c r="E6508" t="str">
        <f t="shared" si="912"/>
        <v>Q3</v>
      </c>
      <c r="F6508" t="str">
        <f t="shared" si="913"/>
        <v>2017-Aug</v>
      </c>
      <c r="G6508">
        <f t="shared" si="914"/>
        <v>1</v>
      </c>
      <c r="H6508" t="str">
        <f t="shared" si="915"/>
        <v>Sunday</v>
      </c>
      <c r="I6508" t="str">
        <f t="shared" si="916"/>
        <v>FM5</v>
      </c>
      <c r="J6508" t="str">
        <f t="shared" si="917"/>
        <v>FQ2</v>
      </c>
    </row>
    <row r="6509" spans="1:10" x14ac:dyDescent="0.35">
      <c r="A6509" s="1">
        <v>40361</v>
      </c>
      <c r="B6509">
        <f t="shared" si="909"/>
        <v>2010</v>
      </c>
      <c r="C6509">
        <f t="shared" si="910"/>
        <v>7</v>
      </c>
      <c r="D6509" t="str">
        <f t="shared" si="911"/>
        <v>July</v>
      </c>
      <c r="E6509" t="str">
        <f t="shared" si="912"/>
        <v>Q3</v>
      </c>
      <c r="F6509" t="str">
        <f t="shared" si="913"/>
        <v>2010-Jul</v>
      </c>
      <c r="G6509">
        <f t="shared" si="914"/>
        <v>6</v>
      </c>
      <c r="H6509" t="str">
        <f t="shared" si="915"/>
        <v>Friday</v>
      </c>
      <c r="I6509" t="str">
        <f t="shared" si="916"/>
        <v>FM4</v>
      </c>
      <c r="J6509" t="str">
        <f t="shared" si="917"/>
        <v>FQ2</v>
      </c>
    </row>
    <row r="6510" spans="1:10" x14ac:dyDescent="0.35">
      <c r="A6510" s="1">
        <v>42923</v>
      </c>
      <c r="B6510">
        <f t="shared" si="909"/>
        <v>2017</v>
      </c>
      <c r="C6510">
        <f t="shared" si="910"/>
        <v>7</v>
      </c>
      <c r="D6510" t="str">
        <f t="shared" si="911"/>
        <v>July</v>
      </c>
      <c r="E6510" t="str">
        <f t="shared" si="912"/>
        <v>Q3</v>
      </c>
      <c r="F6510" t="str">
        <f t="shared" si="913"/>
        <v>2017-Jul</v>
      </c>
      <c r="G6510">
        <f t="shared" si="914"/>
        <v>6</v>
      </c>
      <c r="H6510" t="str">
        <f t="shared" si="915"/>
        <v>Friday</v>
      </c>
      <c r="I6510" t="str">
        <f t="shared" si="916"/>
        <v>FM4</v>
      </c>
      <c r="J6510" t="str">
        <f t="shared" si="917"/>
        <v>FQ2</v>
      </c>
    </row>
    <row r="6511" spans="1:10" x14ac:dyDescent="0.35">
      <c r="A6511" s="1">
        <v>42191</v>
      </c>
      <c r="B6511">
        <f t="shared" si="909"/>
        <v>2015</v>
      </c>
      <c r="C6511">
        <f t="shared" si="910"/>
        <v>7</v>
      </c>
      <c r="D6511" t="str">
        <f t="shared" si="911"/>
        <v>July</v>
      </c>
      <c r="E6511" t="str">
        <f t="shared" si="912"/>
        <v>Q3</v>
      </c>
      <c r="F6511" t="str">
        <f t="shared" si="913"/>
        <v>2015-Jul</v>
      </c>
      <c r="G6511">
        <f t="shared" si="914"/>
        <v>2</v>
      </c>
      <c r="H6511" t="str">
        <f t="shared" si="915"/>
        <v>Monday</v>
      </c>
      <c r="I6511" t="str">
        <f t="shared" si="916"/>
        <v>FM4</v>
      </c>
      <c r="J6511" t="str">
        <f t="shared" si="917"/>
        <v>FQ2</v>
      </c>
    </row>
    <row r="6512" spans="1:10" x14ac:dyDescent="0.35">
      <c r="A6512" s="1">
        <v>42921</v>
      </c>
      <c r="B6512">
        <f t="shared" si="909"/>
        <v>2017</v>
      </c>
      <c r="C6512">
        <f t="shared" si="910"/>
        <v>7</v>
      </c>
      <c r="D6512" t="str">
        <f t="shared" si="911"/>
        <v>July</v>
      </c>
      <c r="E6512" t="str">
        <f t="shared" si="912"/>
        <v>Q3</v>
      </c>
      <c r="F6512" t="str">
        <f t="shared" si="913"/>
        <v>2017-Jul</v>
      </c>
      <c r="G6512">
        <f t="shared" si="914"/>
        <v>4</v>
      </c>
      <c r="H6512" t="str">
        <f t="shared" si="915"/>
        <v>Wednesday</v>
      </c>
      <c r="I6512" t="str">
        <f t="shared" si="916"/>
        <v>FM4</v>
      </c>
      <c r="J6512" t="str">
        <f t="shared" si="917"/>
        <v>FQ2</v>
      </c>
    </row>
    <row r="6513" spans="1:10" x14ac:dyDescent="0.35">
      <c r="A6513" s="1">
        <v>40360</v>
      </c>
      <c r="B6513">
        <f t="shared" si="909"/>
        <v>2010</v>
      </c>
      <c r="C6513">
        <f t="shared" si="910"/>
        <v>7</v>
      </c>
      <c r="D6513" t="str">
        <f t="shared" si="911"/>
        <v>July</v>
      </c>
      <c r="E6513" t="str">
        <f t="shared" si="912"/>
        <v>Q3</v>
      </c>
      <c r="F6513" t="str">
        <f t="shared" si="913"/>
        <v>2010-Jul</v>
      </c>
      <c r="G6513">
        <f t="shared" si="914"/>
        <v>5</v>
      </c>
      <c r="H6513" t="str">
        <f t="shared" si="915"/>
        <v>Thursday</v>
      </c>
      <c r="I6513" t="str">
        <f t="shared" si="916"/>
        <v>FM4</v>
      </c>
      <c r="J6513" t="str">
        <f t="shared" si="917"/>
        <v>FQ2</v>
      </c>
    </row>
    <row r="6514" spans="1:10" x14ac:dyDescent="0.35">
      <c r="A6514" s="1">
        <v>41841</v>
      </c>
      <c r="B6514">
        <f t="shared" si="909"/>
        <v>2014</v>
      </c>
      <c r="C6514">
        <f t="shared" si="910"/>
        <v>7</v>
      </c>
      <c r="D6514" t="str">
        <f t="shared" si="911"/>
        <v>July</v>
      </c>
      <c r="E6514" t="str">
        <f t="shared" si="912"/>
        <v>Q3</v>
      </c>
      <c r="F6514" t="str">
        <f t="shared" si="913"/>
        <v>2014-Jul</v>
      </c>
      <c r="G6514">
        <f t="shared" si="914"/>
        <v>2</v>
      </c>
      <c r="H6514" t="str">
        <f t="shared" si="915"/>
        <v>Monday</v>
      </c>
      <c r="I6514" t="str">
        <f t="shared" si="916"/>
        <v>FM4</v>
      </c>
      <c r="J6514" t="str">
        <f t="shared" si="917"/>
        <v>FQ2</v>
      </c>
    </row>
    <row r="6515" spans="1:10" x14ac:dyDescent="0.35">
      <c r="A6515" s="1">
        <v>43294</v>
      </c>
      <c r="B6515">
        <f t="shared" si="909"/>
        <v>2018</v>
      </c>
      <c r="C6515">
        <f t="shared" si="910"/>
        <v>7</v>
      </c>
      <c r="D6515" t="str">
        <f t="shared" si="911"/>
        <v>July</v>
      </c>
      <c r="E6515" t="str">
        <f t="shared" si="912"/>
        <v>Q3</v>
      </c>
      <c r="F6515" t="str">
        <f t="shared" si="913"/>
        <v>2018-Jul</v>
      </c>
      <c r="G6515">
        <f t="shared" si="914"/>
        <v>6</v>
      </c>
      <c r="H6515" t="str">
        <f t="shared" si="915"/>
        <v>Friday</v>
      </c>
      <c r="I6515" t="str">
        <f t="shared" si="916"/>
        <v>FM4</v>
      </c>
      <c r="J6515" t="str">
        <f t="shared" si="917"/>
        <v>FQ2</v>
      </c>
    </row>
    <row r="6516" spans="1:10" x14ac:dyDescent="0.35">
      <c r="A6516" s="1">
        <v>41092</v>
      </c>
      <c r="B6516">
        <f t="shared" si="909"/>
        <v>2012</v>
      </c>
      <c r="C6516">
        <f t="shared" si="910"/>
        <v>7</v>
      </c>
      <c r="D6516" t="str">
        <f t="shared" si="911"/>
        <v>July</v>
      </c>
      <c r="E6516" t="str">
        <f t="shared" si="912"/>
        <v>Q3</v>
      </c>
      <c r="F6516" t="str">
        <f t="shared" si="913"/>
        <v>2012-Jul</v>
      </c>
      <c r="G6516">
        <f t="shared" si="914"/>
        <v>2</v>
      </c>
      <c r="H6516" t="str">
        <f t="shared" si="915"/>
        <v>Monday</v>
      </c>
      <c r="I6516" t="str">
        <f t="shared" si="916"/>
        <v>FM4</v>
      </c>
      <c r="J6516" t="str">
        <f t="shared" si="917"/>
        <v>FQ2</v>
      </c>
    </row>
    <row r="6517" spans="1:10" x14ac:dyDescent="0.35">
      <c r="A6517" s="1">
        <v>40369</v>
      </c>
      <c r="B6517">
        <f t="shared" si="909"/>
        <v>2010</v>
      </c>
      <c r="C6517">
        <f t="shared" si="910"/>
        <v>7</v>
      </c>
      <c r="D6517" t="str">
        <f t="shared" si="911"/>
        <v>July</v>
      </c>
      <c r="E6517" t="str">
        <f t="shared" si="912"/>
        <v>Q3</v>
      </c>
      <c r="F6517" t="str">
        <f t="shared" si="913"/>
        <v>2010-Jul</v>
      </c>
      <c r="G6517">
        <f t="shared" si="914"/>
        <v>7</v>
      </c>
      <c r="H6517" t="str">
        <f t="shared" si="915"/>
        <v>Saturday</v>
      </c>
      <c r="I6517" t="str">
        <f t="shared" si="916"/>
        <v>FM4</v>
      </c>
      <c r="J6517" t="str">
        <f t="shared" si="917"/>
        <v>FQ2</v>
      </c>
    </row>
    <row r="6518" spans="1:10" x14ac:dyDescent="0.35">
      <c r="A6518" s="1">
        <v>42929</v>
      </c>
      <c r="B6518">
        <f t="shared" si="909"/>
        <v>2017</v>
      </c>
      <c r="C6518">
        <f t="shared" si="910"/>
        <v>7</v>
      </c>
      <c r="D6518" t="str">
        <f t="shared" si="911"/>
        <v>July</v>
      </c>
      <c r="E6518" t="str">
        <f t="shared" si="912"/>
        <v>Q3</v>
      </c>
      <c r="F6518" t="str">
        <f t="shared" si="913"/>
        <v>2017-Jul</v>
      </c>
      <c r="G6518">
        <f t="shared" si="914"/>
        <v>5</v>
      </c>
      <c r="H6518" t="str">
        <f t="shared" si="915"/>
        <v>Thursday</v>
      </c>
      <c r="I6518" t="str">
        <f t="shared" si="916"/>
        <v>FM4</v>
      </c>
      <c r="J6518" t="str">
        <f t="shared" si="917"/>
        <v>FQ2</v>
      </c>
    </row>
    <row r="6519" spans="1:10" x14ac:dyDescent="0.35">
      <c r="A6519" s="1">
        <v>42927</v>
      </c>
      <c r="B6519">
        <f t="shared" si="909"/>
        <v>2017</v>
      </c>
      <c r="C6519">
        <f t="shared" si="910"/>
        <v>7</v>
      </c>
      <c r="D6519" t="str">
        <f t="shared" si="911"/>
        <v>July</v>
      </c>
      <c r="E6519" t="str">
        <f t="shared" si="912"/>
        <v>Q3</v>
      </c>
      <c r="F6519" t="str">
        <f t="shared" si="913"/>
        <v>2017-Jul</v>
      </c>
      <c r="G6519">
        <f t="shared" si="914"/>
        <v>3</v>
      </c>
      <c r="H6519" t="str">
        <f t="shared" si="915"/>
        <v>Tuesday</v>
      </c>
      <c r="I6519" t="str">
        <f t="shared" si="916"/>
        <v>FM4</v>
      </c>
      <c r="J6519" t="str">
        <f t="shared" si="917"/>
        <v>FQ2</v>
      </c>
    </row>
    <row r="6520" spans="1:10" x14ac:dyDescent="0.35">
      <c r="A6520" s="1">
        <v>43291</v>
      </c>
      <c r="B6520">
        <f t="shared" si="909"/>
        <v>2018</v>
      </c>
      <c r="C6520">
        <f t="shared" si="910"/>
        <v>7</v>
      </c>
      <c r="D6520" t="str">
        <f t="shared" si="911"/>
        <v>July</v>
      </c>
      <c r="E6520" t="str">
        <f t="shared" si="912"/>
        <v>Q3</v>
      </c>
      <c r="F6520" t="str">
        <f t="shared" si="913"/>
        <v>2018-Jul</v>
      </c>
      <c r="G6520">
        <f t="shared" si="914"/>
        <v>3</v>
      </c>
      <c r="H6520" t="str">
        <f t="shared" si="915"/>
        <v>Tuesday</v>
      </c>
      <c r="I6520" t="str">
        <f t="shared" si="916"/>
        <v>FM4</v>
      </c>
      <c r="J6520" t="str">
        <f t="shared" si="917"/>
        <v>FQ2</v>
      </c>
    </row>
    <row r="6521" spans="1:10" x14ac:dyDescent="0.35">
      <c r="A6521" s="1">
        <v>40712</v>
      </c>
      <c r="B6521">
        <f t="shared" si="909"/>
        <v>2011</v>
      </c>
      <c r="C6521">
        <f t="shared" si="910"/>
        <v>6</v>
      </c>
      <c r="D6521" t="str">
        <f t="shared" si="911"/>
        <v>June</v>
      </c>
      <c r="E6521" t="str">
        <f t="shared" si="912"/>
        <v>Q2</v>
      </c>
      <c r="F6521" t="str">
        <f t="shared" si="913"/>
        <v>2011-Jun</v>
      </c>
      <c r="G6521">
        <f t="shared" si="914"/>
        <v>7</v>
      </c>
      <c r="H6521" t="str">
        <f t="shared" si="915"/>
        <v>Saturday</v>
      </c>
      <c r="I6521" t="str">
        <f t="shared" si="916"/>
        <v>FM3</v>
      </c>
      <c r="J6521" t="str">
        <f t="shared" si="917"/>
        <v>FQ1</v>
      </c>
    </row>
    <row r="6522" spans="1:10" x14ac:dyDescent="0.35">
      <c r="A6522" s="1">
        <v>42169</v>
      </c>
      <c r="B6522">
        <f t="shared" si="909"/>
        <v>2015</v>
      </c>
      <c r="C6522">
        <f t="shared" si="910"/>
        <v>6</v>
      </c>
      <c r="D6522" t="str">
        <f t="shared" si="911"/>
        <v>June</v>
      </c>
      <c r="E6522" t="str">
        <f t="shared" si="912"/>
        <v>Q2</v>
      </c>
      <c r="F6522" t="str">
        <f t="shared" si="913"/>
        <v>2015-Jun</v>
      </c>
      <c r="G6522">
        <f t="shared" si="914"/>
        <v>1</v>
      </c>
      <c r="H6522" t="str">
        <f t="shared" si="915"/>
        <v>Sunday</v>
      </c>
      <c r="I6522" t="str">
        <f t="shared" si="916"/>
        <v>FM3</v>
      </c>
      <c r="J6522" t="str">
        <f t="shared" si="917"/>
        <v>FQ1</v>
      </c>
    </row>
    <row r="6523" spans="1:10" x14ac:dyDescent="0.35">
      <c r="A6523" s="1">
        <v>41079</v>
      </c>
      <c r="B6523">
        <f t="shared" si="909"/>
        <v>2012</v>
      </c>
      <c r="C6523">
        <f t="shared" si="910"/>
        <v>6</v>
      </c>
      <c r="D6523" t="str">
        <f t="shared" si="911"/>
        <v>June</v>
      </c>
      <c r="E6523" t="str">
        <f t="shared" si="912"/>
        <v>Q2</v>
      </c>
      <c r="F6523" t="str">
        <f t="shared" si="913"/>
        <v>2012-Jun</v>
      </c>
      <c r="G6523">
        <f t="shared" si="914"/>
        <v>3</v>
      </c>
      <c r="H6523" t="str">
        <f t="shared" si="915"/>
        <v>Tuesday</v>
      </c>
      <c r="I6523" t="str">
        <f t="shared" si="916"/>
        <v>FM3</v>
      </c>
      <c r="J6523" t="str">
        <f t="shared" si="917"/>
        <v>FQ1</v>
      </c>
    </row>
    <row r="6524" spans="1:10" x14ac:dyDescent="0.35">
      <c r="A6524" s="1">
        <v>43262</v>
      </c>
      <c r="B6524">
        <f t="shared" si="909"/>
        <v>2018</v>
      </c>
      <c r="C6524">
        <f t="shared" si="910"/>
        <v>6</v>
      </c>
      <c r="D6524" t="str">
        <f t="shared" si="911"/>
        <v>June</v>
      </c>
      <c r="E6524" t="str">
        <f t="shared" si="912"/>
        <v>Q2</v>
      </c>
      <c r="F6524" t="str">
        <f t="shared" si="913"/>
        <v>2018-Jun</v>
      </c>
      <c r="G6524">
        <f t="shared" si="914"/>
        <v>2</v>
      </c>
      <c r="H6524" t="str">
        <f t="shared" si="915"/>
        <v>Monday</v>
      </c>
      <c r="I6524" t="str">
        <f t="shared" si="916"/>
        <v>FM3</v>
      </c>
      <c r="J6524" t="str">
        <f t="shared" si="917"/>
        <v>FQ1</v>
      </c>
    </row>
    <row r="6525" spans="1:10" x14ac:dyDescent="0.35">
      <c r="A6525" s="1">
        <v>42527</v>
      </c>
      <c r="B6525">
        <f t="shared" si="909"/>
        <v>2016</v>
      </c>
      <c r="C6525">
        <f t="shared" si="910"/>
        <v>6</v>
      </c>
      <c r="D6525" t="str">
        <f t="shared" si="911"/>
        <v>June</v>
      </c>
      <c r="E6525" t="str">
        <f t="shared" si="912"/>
        <v>Q2</v>
      </c>
      <c r="F6525" t="str">
        <f t="shared" si="913"/>
        <v>2016-Jun</v>
      </c>
      <c r="G6525">
        <f t="shared" si="914"/>
        <v>2</v>
      </c>
      <c r="H6525" t="str">
        <f t="shared" si="915"/>
        <v>Monday</v>
      </c>
      <c r="I6525" t="str">
        <f t="shared" si="916"/>
        <v>FM3</v>
      </c>
      <c r="J6525" t="str">
        <f t="shared" si="917"/>
        <v>FQ1</v>
      </c>
    </row>
    <row r="6526" spans="1:10" x14ac:dyDescent="0.35">
      <c r="A6526" s="1">
        <v>41449</v>
      </c>
      <c r="B6526">
        <f t="shared" si="909"/>
        <v>2013</v>
      </c>
      <c r="C6526">
        <f t="shared" si="910"/>
        <v>6</v>
      </c>
      <c r="D6526" t="str">
        <f t="shared" si="911"/>
        <v>June</v>
      </c>
      <c r="E6526" t="str">
        <f t="shared" si="912"/>
        <v>Q2</v>
      </c>
      <c r="F6526" t="str">
        <f t="shared" si="913"/>
        <v>2013-Jun</v>
      </c>
      <c r="G6526">
        <f t="shared" si="914"/>
        <v>2</v>
      </c>
      <c r="H6526" t="str">
        <f t="shared" si="915"/>
        <v>Monday</v>
      </c>
      <c r="I6526" t="str">
        <f t="shared" si="916"/>
        <v>FM3</v>
      </c>
      <c r="J6526" t="str">
        <f t="shared" si="917"/>
        <v>FQ1</v>
      </c>
    </row>
    <row r="6527" spans="1:10" x14ac:dyDescent="0.35">
      <c r="A6527" s="1">
        <v>40722</v>
      </c>
      <c r="B6527">
        <f t="shared" si="909"/>
        <v>2011</v>
      </c>
      <c r="C6527">
        <f t="shared" si="910"/>
        <v>6</v>
      </c>
      <c r="D6527" t="str">
        <f t="shared" si="911"/>
        <v>June</v>
      </c>
      <c r="E6527" t="str">
        <f t="shared" si="912"/>
        <v>Q2</v>
      </c>
      <c r="F6527" t="str">
        <f t="shared" si="913"/>
        <v>2011-Jun</v>
      </c>
      <c r="G6527">
        <f t="shared" si="914"/>
        <v>3</v>
      </c>
      <c r="H6527" t="str">
        <f t="shared" si="915"/>
        <v>Tuesday</v>
      </c>
      <c r="I6527" t="str">
        <f t="shared" si="916"/>
        <v>FM3</v>
      </c>
      <c r="J6527" t="str">
        <f t="shared" si="917"/>
        <v>FQ1</v>
      </c>
    </row>
    <row r="6528" spans="1:10" x14ac:dyDescent="0.35">
      <c r="A6528" s="1">
        <v>43277</v>
      </c>
      <c r="B6528">
        <f t="shared" si="909"/>
        <v>2018</v>
      </c>
      <c r="C6528">
        <f t="shared" si="910"/>
        <v>6</v>
      </c>
      <c r="D6528" t="str">
        <f t="shared" si="911"/>
        <v>June</v>
      </c>
      <c r="E6528" t="str">
        <f t="shared" si="912"/>
        <v>Q2</v>
      </c>
      <c r="F6528" t="str">
        <f t="shared" si="913"/>
        <v>2018-Jun</v>
      </c>
      <c r="G6528">
        <f t="shared" si="914"/>
        <v>3</v>
      </c>
      <c r="H6528" t="str">
        <f t="shared" si="915"/>
        <v>Tuesday</v>
      </c>
      <c r="I6528" t="str">
        <f t="shared" si="916"/>
        <v>FM3</v>
      </c>
      <c r="J6528" t="str">
        <f t="shared" si="917"/>
        <v>FQ1</v>
      </c>
    </row>
    <row r="6529" spans="1:10" x14ac:dyDescent="0.35">
      <c r="A6529" s="1">
        <v>40357</v>
      </c>
      <c r="B6529">
        <f t="shared" si="909"/>
        <v>2010</v>
      </c>
      <c r="C6529">
        <f t="shared" si="910"/>
        <v>6</v>
      </c>
      <c r="D6529" t="str">
        <f t="shared" si="911"/>
        <v>June</v>
      </c>
      <c r="E6529" t="str">
        <f t="shared" si="912"/>
        <v>Q2</v>
      </c>
      <c r="F6529" t="str">
        <f t="shared" si="913"/>
        <v>2010-Jun</v>
      </c>
      <c r="G6529">
        <f t="shared" si="914"/>
        <v>2</v>
      </c>
      <c r="H6529" t="str">
        <f t="shared" si="915"/>
        <v>Monday</v>
      </c>
      <c r="I6529" t="str">
        <f t="shared" si="916"/>
        <v>FM3</v>
      </c>
      <c r="J6529" t="str">
        <f t="shared" si="917"/>
        <v>FQ1</v>
      </c>
    </row>
    <row r="6530" spans="1:10" x14ac:dyDescent="0.35">
      <c r="A6530" s="1">
        <v>42163</v>
      </c>
      <c r="B6530">
        <f t="shared" si="909"/>
        <v>2015</v>
      </c>
      <c r="C6530">
        <f t="shared" si="910"/>
        <v>6</v>
      </c>
      <c r="D6530" t="str">
        <f t="shared" si="911"/>
        <v>June</v>
      </c>
      <c r="E6530" t="str">
        <f t="shared" si="912"/>
        <v>Q2</v>
      </c>
      <c r="F6530" t="str">
        <f t="shared" si="913"/>
        <v>2015-Jun</v>
      </c>
      <c r="G6530">
        <f t="shared" si="914"/>
        <v>2</v>
      </c>
      <c r="H6530" t="str">
        <f t="shared" si="915"/>
        <v>Monday</v>
      </c>
      <c r="I6530" t="str">
        <f t="shared" si="916"/>
        <v>FM3</v>
      </c>
      <c r="J6530" t="str">
        <f t="shared" si="917"/>
        <v>FQ1</v>
      </c>
    </row>
    <row r="6531" spans="1:10" x14ac:dyDescent="0.35">
      <c r="A6531" s="1">
        <v>42177</v>
      </c>
      <c r="B6531">
        <f t="shared" ref="B6531:B6594" si="918">YEAR(A6531)</f>
        <v>2015</v>
      </c>
      <c r="C6531">
        <f t="shared" ref="C6531:C6594" si="919">MONTH(A6531)</f>
        <v>6</v>
      </c>
      <c r="D6531" t="str">
        <f t="shared" ref="D6531:D6594" si="920">TEXT(A6531,"mmmm")</f>
        <v>June</v>
      </c>
      <c r="E6531" t="str">
        <f t="shared" ref="E6531:E6594" si="921">"Q" &amp; INT((MONTH(A6531)-1)/3) + 1</f>
        <v>Q2</v>
      </c>
      <c r="F6531" t="str">
        <f t="shared" ref="F6531:F6594" si="922">YEAR(A6531) &amp; "-" &amp; TEXT(A6531,"mmm")</f>
        <v>2015-Jun</v>
      </c>
      <c r="G6531">
        <f t="shared" ref="G6531:G6594" si="923">WEEKDAY(A6531,1)</f>
        <v>2</v>
      </c>
      <c r="H6531" t="str">
        <f t="shared" ref="H6531:H6594" si="924">TEXT(A6531,"dddd")</f>
        <v>Monday</v>
      </c>
      <c r="I6531" t="str">
        <f t="shared" ref="I6531:I6594" si="925">"FM"&amp;MOD(MONTH(A6531)-4,12)+1</f>
        <v>FM3</v>
      </c>
      <c r="J6531" t="str">
        <f t="shared" ref="J6531:J6594" si="926">"FQ"&amp;INT((MOD(MONTH(A6531)-4,12))/3)+1</f>
        <v>FQ1</v>
      </c>
    </row>
    <row r="6532" spans="1:10" x14ac:dyDescent="0.35">
      <c r="A6532" s="1">
        <v>41767</v>
      </c>
      <c r="B6532">
        <f t="shared" si="918"/>
        <v>2014</v>
      </c>
      <c r="C6532">
        <f t="shared" si="919"/>
        <v>5</v>
      </c>
      <c r="D6532" t="str">
        <f t="shared" si="920"/>
        <v>May</v>
      </c>
      <c r="E6532" t="str">
        <f t="shared" si="921"/>
        <v>Q2</v>
      </c>
      <c r="F6532" t="str">
        <f t="shared" si="922"/>
        <v>2014-May</v>
      </c>
      <c r="G6532">
        <f t="shared" si="923"/>
        <v>5</v>
      </c>
      <c r="H6532" t="str">
        <f t="shared" si="924"/>
        <v>Thursday</v>
      </c>
      <c r="I6532" t="str">
        <f t="shared" si="925"/>
        <v>FM2</v>
      </c>
      <c r="J6532" t="str">
        <f t="shared" si="926"/>
        <v>FQ1</v>
      </c>
    </row>
    <row r="6533" spans="1:10" x14ac:dyDescent="0.35">
      <c r="A6533" s="1">
        <v>41421</v>
      </c>
      <c r="B6533">
        <f t="shared" si="918"/>
        <v>2013</v>
      </c>
      <c r="C6533">
        <f t="shared" si="919"/>
        <v>5</v>
      </c>
      <c r="D6533" t="str">
        <f t="shared" si="920"/>
        <v>May</v>
      </c>
      <c r="E6533" t="str">
        <f t="shared" si="921"/>
        <v>Q2</v>
      </c>
      <c r="F6533" t="str">
        <f t="shared" si="922"/>
        <v>2013-May</v>
      </c>
      <c r="G6533">
        <f t="shared" si="923"/>
        <v>2</v>
      </c>
      <c r="H6533" t="str">
        <f t="shared" si="924"/>
        <v>Monday</v>
      </c>
      <c r="I6533" t="str">
        <f t="shared" si="925"/>
        <v>FM2</v>
      </c>
      <c r="J6533" t="str">
        <f t="shared" si="926"/>
        <v>FQ1</v>
      </c>
    </row>
    <row r="6534" spans="1:10" x14ac:dyDescent="0.35">
      <c r="A6534" s="1">
        <v>42871</v>
      </c>
      <c r="B6534">
        <f t="shared" si="918"/>
        <v>2017</v>
      </c>
      <c r="C6534">
        <f t="shared" si="919"/>
        <v>5</v>
      </c>
      <c r="D6534" t="str">
        <f t="shared" si="920"/>
        <v>May</v>
      </c>
      <c r="E6534" t="str">
        <f t="shared" si="921"/>
        <v>Q2</v>
      </c>
      <c r="F6534" t="str">
        <f t="shared" si="922"/>
        <v>2017-May</v>
      </c>
      <c r="G6534">
        <f t="shared" si="923"/>
        <v>3</v>
      </c>
      <c r="H6534" t="str">
        <f t="shared" si="924"/>
        <v>Tuesday</v>
      </c>
      <c r="I6534" t="str">
        <f t="shared" si="925"/>
        <v>FM2</v>
      </c>
      <c r="J6534" t="str">
        <f t="shared" si="926"/>
        <v>FQ1</v>
      </c>
    </row>
    <row r="6535" spans="1:10" x14ac:dyDescent="0.35">
      <c r="A6535" s="1">
        <v>41045</v>
      </c>
      <c r="B6535">
        <f t="shared" si="918"/>
        <v>2012</v>
      </c>
      <c r="C6535">
        <f t="shared" si="919"/>
        <v>5</v>
      </c>
      <c r="D6535" t="str">
        <f t="shared" si="920"/>
        <v>May</v>
      </c>
      <c r="E6535" t="str">
        <f t="shared" si="921"/>
        <v>Q2</v>
      </c>
      <c r="F6535" t="str">
        <f t="shared" si="922"/>
        <v>2012-May</v>
      </c>
      <c r="G6535">
        <f t="shared" si="923"/>
        <v>4</v>
      </c>
      <c r="H6535" t="str">
        <f t="shared" si="924"/>
        <v>Wednesday</v>
      </c>
      <c r="I6535" t="str">
        <f t="shared" si="925"/>
        <v>FM2</v>
      </c>
      <c r="J6535" t="str">
        <f t="shared" si="926"/>
        <v>FQ1</v>
      </c>
    </row>
    <row r="6536" spans="1:10" x14ac:dyDescent="0.35">
      <c r="A6536" s="1">
        <v>41039</v>
      </c>
      <c r="B6536">
        <f t="shared" si="918"/>
        <v>2012</v>
      </c>
      <c r="C6536">
        <f t="shared" si="919"/>
        <v>5</v>
      </c>
      <c r="D6536" t="str">
        <f t="shared" si="920"/>
        <v>May</v>
      </c>
      <c r="E6536" t="str">
        <f t="shared" si="921"/>
        <v>Q2</v>
      </c>
      <c r="F6536" t="str">
        <f t="shared" si="922"/>
        <v>2012-May</v>
      </c>
      <c r="G6536">
        <f t="shared" si="923"/>
        <v>5</v>
      </c>
      <c r="H6536" t="str">
        <f t="shared" si="924"/>
        <v>Thursday</v>
      </c>
      <c r="I6536" t="str">
        <f t="shared" si="925"/>
        <v>FM2</v>
      </c>
      <c r="J6536" t="str">
        <f t="shared" si="926"/>
        <v>FQ1</v>
      </c>
    </row>
    <row r="6537" spans="1:10" x14ac:dyDescent="0.35">
      <c r="A6537" s="1">
        <v>42135</v>
      </c>
      <c r="B6537">
        <f t="shared" si="918"/>
        <v>2015</v>
      </c>
      <c r="C6537">
        <f t="shared" si="919"/>
        <v>5</v>
      </c>
      <c r="D6537" t="str">
        <f t="shared" si="920"/>
        <v>May</v>
      </c>
      <c r="E6537" t="str">
        <f t="shared" si="921"/>
        <v>Q2</v>
      </c>
      <c r="F6537" t="str">
        <f t="shared" si="922"/>
        <v>2015-May</v>
      </c>
      <c r="G6537">
        <f t="shared" si="923"/>
        <v>2</v>
      </c>
      <c r="H6537" t="str">
        <f t="shared" si="924"/>
        <v>Monday</v>
      </c>
      <c r="I6537" t="str">
        <f t="shared" si="925"/>
        <v>FM2</v>
      </c>
      <c r="J6537" t="str">
        <f t="shared" si="926"/>
        <v>FQ1</v>
      </c>
    </row>
    <row r="6538" spans="1:10" x14ac:dyDescent="0.35">
      <c r="A6538" s="1">
        <v>42870</v>
      </c>
      <c r="B6538">
        <f t="shared" si="918"/>
        <v>2017</v>
      </c>
      <c r="C6538">
        <f t="shared" si="919"/>
        <v>5</v>
      </c>
      <c r="D6538" t="str">
        <f t="shared" si="920"/>
        <v>May</v>
      </c>
      <c r="E6538" t="str">
        <f t="shared" si="921"/>
        <v>Q2</v>
      </c>
      <c r="F6538" t="str">
        <f t="shared" si="922"/>
        <v>2017-May</v>
      </c>
      <c r="G6538">
        <f t="shared" si="923"/>
        <v>2</v>
      </c>
      <c r="H6538" t="str">
        <f t="shared" si="924"/>
        <v>Monday</v>
      </c>
      <c r="I6538" t="str">
        <f t="shared" si="925"/>
        <v>FM2</v>
      </c>
      <c r="J6538" t="str">
        <f t="shared" si="926"/>
        <v>FQ1</v>
      </c>
    </row>
    <row r="6539" spans="1:10" x14ac:dyDescent="0.35">
      <c r="A6539" s="1">
        <v>42136</v>
      </c>
      <c r="B6539">
        <f t="shared" si="918"/>
        <v>2015</v>
      </c>
      <c r="C6539">
        <f t="shared" si="919"/>
        <v>5</v>
      </c>
      <c r="D6539" t="str">
        <f t="shared" si="920"/>
        <v>May</v>
      </c>
      <c r="E6539" t="str">
        <f t="shared" si="921"/>
        <v>Q2</v>
      </c>
      <c r="F6539" t="str">
        <f t="shared" si="922"/>
        <v>2015-May</v>
      </c>
      <c r="G6539">
        <f t="shared" si="923"/>
        <v>3</v>
      </c>
      <c r="H6539" t="str">
        <f t="shared" si="924"/>
        <v>Tuesday</v>
      </c>
      <c r="I6539" t="str">
        <f t="shared" si="925"/>
        <v>FM2</v>
      </c>
      <c r="J6539" t="str">
        <f t="shared" si="926"/>
        <v>FQ1</v>
      </c>
    </row>
    <row r="6540" spans="1:10" x14ac:dyDescent="0.35">
      <c r="A6540" s="1">
        <v>42861</v>
      </c>
      <c r="B6540">
        <f t="shared" si="918"/>
        <v>2017</v>
      </c>
      <c r="C6540">
        <f t="shared" si="919"/>
        <v>5</v>
      </c>
      <c r="D6540" t="str">
        <f t="shared" si="920"/>
        <v>May</v>
      </c>
      <c r="E6540" t="str">
        <f t="shared" si="921"/>
        <v>Q2</v>
      </c>
      <c r="F6540" t="str">
        <f t="shared" si="922"/>
        <v>2017-May</v>
      </c>
      <c r="G6540">
        <f t="shared" si="923"/>
        <v>7</v>
      </c>
      <c r="H6540" t="str">
        <f t="shared" si="924"/>
        <v>Saturday</v>
      </c>
      <c r="I6540" t="str">
        <f t="shared" si="925"/>
        <v>FM2</v>
      </c>
      <c r="J6540" t="str">
        <f t="shared" si="926"/>
        <v>FQ1</v>
      </c>
    </row>
    <row r="6541" spans="1:10" x14ac:dyDescent="0.35">
      <c r="A6541" s="1">
        <v>40667</v>
      </c>
      <c r="B6541">
        <f t="shared" si="918"/>
        <v>2011</v>
      </c>
      <c r="C6541">
        <f t="shared" si="919"/>
        <v>5</v>
      </c>
      <c r="D6541" t="str">
        <f t="shared" si="920"/>
        <v>May</v>
      </c>
      <c r="E6541" t="str">
        <f t="shared" si="921"/>
        <v>Q2</v>
      </c>
      <c r="F6541" t="str">
        <f t="shared" si="922"/>
        <v>2011-May</v>
      </c>
      <c r="G6541">
        <f t="shared" si="923"/>
        <v>4</v>
      </c>
      <c r="H6541" t="str">
        <f t="shared" si="924"/>
        <v>Wednesday</v>
      </c>
      <c r="I6541" t="str">
        <f t="shared" si="925"/>
        <v>FM2</v>
      </c>
      <c r="J6541" t="str">
        <f t="shared" si="926"/>
        <v>FQ1</v>
      </c>
    </row>
    <row r="6542" spans="1:10" x14ac:dyDescent="0.35">
      <c r="A6542" s="1">
        <v>42846</v>
      </c>
      <c r="B6542">
        <f t="shared" si="918"/>
        <v>2017</v>
      </c>
      <c r="C6542">
        <f t="shared" si="919"/>
        <v>4</v>
      </c>
      <c r="D6542" t="str">
        <f t="shared" si="920"/>
        <v>April</v>
      </c>
      <c r="E6542" t="str">
        <f t="shared" si="921"/>
        <v>Q2</v>
      </c>
      <c r="F6542" t="str">
        <f t="shared" si="922"/>
        <v>2017-Apr</v>
      </c>
      <c r="G6542">
        <f t="shared" si="923"/>
        <v>6</v>
      </c>
      <c r="H6542" t="str">
        <f t="shared" si="924"/>
        <v>Friday</v>
      </c>
      <c r="I6542" t="str">
        <f t="shared" si="925"/>
        <v>FM1</v>
      </c>
      <c r="J6542" t="str">
        <f t="shared" si="926"/>
        <v>FQ1</v>
      </c>
    </row>
    <row r="6543" spans="1:10" x14ac:dyDescent="0.35">
      <c r="A6543" s="1">
        <v>42479</v>
      </c>
      <c r="B6543">
        <f t="shared" si="918"/>
        <v>2016</v>
      </c>
      <c r="C6543">
        <f t="shared" si="919"/>
        <v>4</v>
      </c>
      <c r="D6543" t="str">
        <f t="shared" si="920"/>
        <v>April</v>
      </c>
      <c r="E6543" t="str">
        <f t="shared" si="921"/>
        <v>Q2</v>
      </c>
      <c r="F6543" t="str">
        <f t="shared" si="922"/>
        <v>2016-Apr</v>
      </c>
      <c r="G6543">
        <f t="shared" si="923"/>
        <v>3</v>
      </c>
      <c r="H6543" t="str">
        <f t="shared" si="924"/>
        <v>Tuesday</v>
      </c>
      <c r="I6543" t="str">
        <f t="shared" si="925"/>
        <v>FM1</v>
      </c>
      <c r="J6543" t="str">
        <f t="shared" si="926"/>
        <v>FQ1</v>
      </c>
    </row>
    <row r="6544" spans="1:10" x14ac:dyDescent="0.35">
      <c r="A6544" s="1">
        <v>41749</v>
      </c>
      <c r="B6544">
        <f t="shared" si="918"/>
        <v>2014</v>
      </c>
      <c r="C6544">
        <f t="shared" si="919"/>
        <v>4</v>
      </c>
      <c r="D6544" t="str">
        <f t="shared" si="920"/>
        <v>April</v>
      </c>
      <c r="E6544" t="str">
        <f t="shared" si="921"/>
        <v>Q2</v>
      </c>
      <c r="F6544" t="str">
        <f t="shared" si="922"/>
        <v>2014-Apr</v>
      </c>
      <c r="G6544">
        <f t="shared" si="923"/>
        <v>1</v>
      </c>
      <c r="H6544" t="str">
        <f t="shared" si="924"/>
        <v>Sunday</v>
      </c>
      <c r="I6544" t="str">
        <f t="shared" si="925"/>
        <v>FM1</v>
      </c>
      <c r="J6544" t="str">
        <f t="shared" si="926"/>
        <v>FQ1</v>
      </c>
    </row>
    <row r="6545" spans="1:10" x14ac:dyDescent="0.35">
      <c r="A6545" s="1">
        <v>42099</v>
      </c>
      <c r="B6545">
        <f t="shared" si="918"/>
        <v>2015</v>
      </c>
      <c r="C6545">
        <f t="shared" si="919"/>
        <v>4</v>
      </c>
      <c r="D6545" t="str">
        <f t="shared" si="920"/>
        <v>April</v>
      </c>
      <c r="E6545" t="str">
        <f t="shared" si="921"/>
        <v>Q2</v>
      </c>
      <c r="F6545" t="str">
        <f t="shared" si="922"/>
        <v>2015-Apr</v>
      </c>
      <c r="G6545">
        <f t="shared" si="923"/>
        <v>1</v>
      </c>
      <c r="H6545" t="str">
        <f t="shared" si="924"/>
        <v>Sunday</v>
      </c>
      <c r="I6545" t="str">
        <f t="shared" si="925"/>
        <v>FM1</v>
      </c>
      <c r="J6545" t="str">
        <f t="shared" si="926"/>
        <v>FQ1</v>
      </c>
    </row>
    <row r="6546" spans="1:10" x14ac:dyDescent="0.35">
      <c r="A6546" s="1">
        <v>42119</v>
      </c>
      <c r="B6546">
        <f t="shared" si="918"/>
        <v>2015</v>
      </c>
      <c r="C6546">
        <f t="shared" si="919"/>
        <v>4</v>
      </c>
      <c r="D6546" t="str">
        <f t="shared" si="920"/>
        <v>April</v>
      </c>
      <c r="E6546" t="str">
        <f t="shared" si="921"/>
        <v>Q2</v>
      </c>
      <c r="F6546" t="str">
        <f t="shared" si="922"/>
        <v>2015-Apr</v>
      </c>
      <c r="G6546">
        <f t="shared" si="923"/>
        <v>7</v>
      </c>
      <c r="H6546" t="str">
        <f t="shared" si="924"/>
        <v>Saturday</v>
      </c>
      <c r="I6546" t="str">
        <f t="shared" si="925"/>
        <v>FM1</v>
      </c>
      <c r="J6546" t="str">
        <f t="shared" si="926"/>
        <v>FQ1</v>
      </c>
    </row>
    <row r="6547" spans="1:10" x14ac:dyDescent="0.35">
      <c r="A6547" s="1">
        <v>41733</v>
      </c>
      <c r="B6547">
        <f t="shared" si="918"/>
        <v>2014</v>
      </c>
      <c r="C6547">
        <f t="shared" si="919"/>
        <v>4</v>
      </c>
      <c r="D6547" t="str">
        <f t="shared" si="920"/>
        <v>April</v>
      </c>
      <c r="E6547" t="str">
        <f t="shared" si="921"/>
        <v>Q2</v>
      </c>
      <c r="F6547" t="str">
        <f t="shared" si="922"/>
        <v>2014-Apr</v>
      </c>
      <c r="G6547">
        <f t="shared" si="923"/>
        <v>6</v>
      </c>
      <c r="H6547" t="str">
        <f t="shared" si="924"/>
        <v>Friday</v>
      </c>
      <c r="I6547" t="str">
        <f t="shared" si="925"/>
        <v>FM1</v>
      </c>
      <c r="J6547" t="str">
        <f t="shared" si="926"/>
        <v>FQ1</v>
      </c>
    </row>
    <row r="6548" spans="1:10" x14ac:dyDescent="0.35">
      <c r="A6548" s="1">
        <v>42828</v>
      </c>
      <c r="B6548">
        <f t="shared" si="918"/>
        <v>2017</v>
      </c>
      <c r="C6548">
        <f t="shared" si="919"/>
        <v>4</v>
      </c>
      <c r="D6548" t="str">
        <f t="shared" si="920"/>
        <v>April</v>
      </c>
      <c r="E6548" t="str">
        <f t="shared" si="921"/>
        <v>Q2</v>
      </c>
      <c r="F6548" t="str">
        <f t="shared" si="922"/>
        <v>2017-Apr</v>
      </c>
      <c r="G6548">
        <f t="shared" si="923"/>
        <v>2</v>
      </c>
      <c r="H6548" t="str">
        <f t="shared" si="924"/>
        <v>Monday</v>
      </c>
      <c r="I6548" t="str">
        <f t="shared" si="925"/>
        <v>FM1</v>
      </c>
      <c r="J6548" t="str">
        <f t="shared" si="926"/>
        <v>FQ1</v>
      </c>
    </row>
    <row r="6549" spans="1:10" x14ac:dyDescent="0.35">
      <c r="A6549" s="1">
        <v>41345</v>
      </c>
      <c r="B6549">
        <f t="shared" si="918"/>
        <v>2013</v>
      </c>
      <c r="C6549">
        <f t="shared" si="919"/>
        <v>3</v>
      </c>
      <c r="D6549" t="str">
        <f t="shared" si="920"/>
        <v>March</v>
      </c>
      <c r="E6549" t="str">
        <f t="shared" si="921"/>
        <v>Q1</v>
      </c>
      <c r="F6549" t="str">
        <f t="shared" si="922"/>
        <v>2013-Mar</v>
      </c>
      <c r="G6549">
        <f t="shared" si="923"/>
        <v>3</v>
      </c>
      <c r="H6549" t="str">
        <f t="shared" si="924"/>
        <v>Tuesday</v>
      </c>
      <c r="I6549" t="str">
        <f t="shared" si="925"/>
        <v>FM12</v>
      </c>
      <c r="J6549" t="str">
        <f t="shared" si="926"/>
        <v>FQ4</v>
      </c>
    </row>
    <row r="6550" spans="1:10" x14ac:dyDescent="0.35">
      <c r="A6550" s="1">
        <v>40987</v>
      </c>
      <c r="B6550">
        <f t="shared" si="918"/>
        <v>2012</v>
      </c>
      <c r="C6550">
        <f t="shared" si="919"/>
        <v>3</v>
      </c>
      <c r="D6550" t="str">
        <f t="shared" si="920"/>
        <v>March</v>
      </c>
      <c r="E6550" t="str">
        <f t="shared" si="921"/>
        <v>Q1</v>
      </c>
      <c r="F6550" t="str">
        <f t="shared" si="922"/>
        <v>2012-Mar</v>
      </c>
      <c r="G6550">
        <f t="shared" si="923"/>
        <v>2</v>
      </c>
      <c r="H6550" t="str">
        <f t="shared" si="924"/>
        <v>Monday</v>
      </c>
      <c r="I6550" t="str">
        <f t="shared" si="925"/>
        <v>FM12</v>
      </c>
      <c r="J6550" t="str">
        <f t="shared" si="926"/>
        <v>FQ4</v>
      </c>
    </row>
    <row r="6551" spans="1:10" x14ac:dyDescent="0.35">
      <c r="A6551" s="1">
        <v>41703</v>
      </c>
      <c r="B6551">
        <f t="shared" si="918"/>
        <v>2014</v>
      </c>
      <c r="C6551">
        <f t="shared" si="919"/>
        <v>3</v>
      </c>
      <c r="D6551" t="str">
        <f t="shared" si="920"/>
        <v>March</v>
      </c>
      <c r="E6551" t="str">
        <f t="shared" si="921"/>
        <v>Q1</v>
      </c>
      <c r="F6551" t="str">
        <f t="shared" si="922"/>
        <v>2014-Mar</v>
      </c>
      <c r="G6551">
        <f t="shared" si="923"/>
        <v>4</v>
      </c>
      <c r="H6551" t="str">
        <f t="shared" si="924"/>
        <v>Wednesday</v>
      </c>
      <c r="I6551" t="str">
        <f t="shared" si="925"/>
        <v>FM12</v>
      </c>
      <c r="J6551" t="str">
        <f t="shared" si="926"/>
        <v>FQ4</v>
      </c>
    </row>
    <row r="6552" spans="1:10" x14ac:dyDescent="0.35">
      <c r="A6552" s="1">
        <v>41342</v>
      </c>
      <c r="B6552">
        <f t="shared" si="918"/>
        <v>2013</v>
      </c>
      <c r="C6552">
        <f t="shared" si="919"/>
        <v>3</v>
      </c>
      <c r="D6552" t="str">
        <f t="shared" si="920"/>
        <v>March</v>
      </c>
      <c r="E6552" t="str">
        <f t="shared" si="921"/>
        <v>Q1</v>
      </c>
      <c r="F6552" t="str">
        <f t="shared" si="922"/>
        <v>2013-Mar</v>
      </c>
      <c r="G6552">
        <f t="shared" si="923"/>
        <v>7</v>
      </c>
      <c r="H6552" t="str">
        <f t="shared" si="924"/>
        <v>Saturday</v>
      </c>
      <c r="I6552" t="str">
        <f t="shared" si="925"/>
        <v>FM12</v>
      </c>
      <c r="J6552" t="str">
        <f t="shared" si="926"/>
        <v>FQ4</v>
      </c>
    </row>
    <row r="6553" spans="1:10" x14ac:dyDescent="0.35">
      <c r="A6553" s="1">
        <v>40614</v>
      </c>
      <c r="B6553">
        <f t="shared" si="918"/>
        <v>2011</v>
      </c>
      <c r="C6553">
        <f t="shared" si="919"/>
        <v>3</v>
      </c>
      <c r="D6553" t="str">
        <f t="shared" si="920"/>
        <v>March</v>
      </c>
      <c r="E6553" t="str">
        <f t="shared" si="921"/>
        <v>Q1</v>
      </c>
      <c r="F6553" t="str">
        <f t="shared" si="922"/>
        <v>2011-Mar</v>
      </c>
      <c r="G6553">
        <f t="shared" si="923"/>
        <v>7</v>
      </c>
      <c r="H6553" t="str">
        <f t="shared" si="924"/>
        <v>Saturday</v>
      </c>
      <c r="I6553" t="str">
        <f t="shared" si="925"/>
        <v>FM12</v>
      </c>
      <c r="J6553" t="str">
        <f t="shared" si="926"/>
        <v>FQ4</v>
      </c>
    </row>
    <row r="6554" spans="1:10" x14ac:dyDescent="0.35">
      <c r="A6554" s="1">
        <v>42083</v>
      </c>
      <c r="B6554">
        <f t="shared" si="918"/>
        <v>2015</v>
      </c>
      <c r="C6554">
        <f t="shared" si="919"/>
        <v>3</v>
      </c>
      <c r="D6554" t="str">
        <f t="shared" si="920"/>
        <v>March</v>
      </c>
      <c r="E6554" t="str">
        <f t="shared" si="921"/>
        <v>Q1</v>
      </c>
      <c r="F6554" t="str">
        <f t="shared" si="922"/>
        <v>2015-Mar</v>
      </c>
      <c r="G6554">
        <f t="shared" si="923"/>
        <v>6</v>
      </c>
      <c r="H6554" t="str">
        <f t="shared" si="924"/>
        <v>Friday</v>
      </c>
      <c r="I6554" t="str">
        <f t="shared" si="925"/>
        <v>FM12</v>
      </c>
      <c r="J6554" t="str">
        <f t="shared" si="926"/>
        <v>FQ4</v>
      </c>
    </row>
    <row r="6555" spans="1:10" x14ac:dyDescent="0.35">
      <c r="A6555" s="1">
        <v>40988</v>
      </c>
      <c r="B6555">
        <f t="shared" si="918"/>
        <v>2012</v>
      </c>
      <c r="C6555">
        <f t="shared" si="919"/>
        <v>3</v>
      </c>
      <c r="D6555" t="str">
        <f t="shared" si="920"/>
        <v>March</v>
      </c>
      <c r="E6555" t="str">
        <f t="shared" si="921"/>
        <v>Q1</v>
      </c>
      <c r="F6555" t="str">
        <f t="shared" si="922"/>
        <v>2012-Mar</v>
      </c>
      <c r="G6555">
        <f t="shared" si="923"/>
        <v>3</v>
      </c>
      <c r="H6555" t="str">
        <f t="shared" si="924"/>
        <v>Tuesday</v>
      </c>
      <c r="I6555" t="str">
        <f t="shared" si="925"/>
        <v>FM12</v>
      </c>
      <c r="J6555" t="str">
        <f t="shared" si="926"/>
        <v>FQ4</v>
      </c>
    </row>
    <row r="6556" spans="1:10" x14ac:dyDescent="0.35">
      <c r="A6556" s="1">
        <v>41337</v>
      </c>
      <c r="B6556">
        <f t="shared" si="918"/>
        <v>2013</v>
      </c>
      <c r="C6556">
        <f t="shared" si="919"/>
        <v>3</v>
      </c>
      <c r="D6556" t="str">
        <f t="shared" si="920"/>
        <v>March</v>
      </c>
      <c r="E6556" t="str">
        <f t="shared" si="921"/>
        <v>Q1</v>
      </c>
      <c r="F6556" t="str">
        <f t="shared" si="922"/>
        <v>2013-Mar</v>
      </c>
      <c r="G6556">
        <f t="shared" si="923"/>
        <v>2</v>
      </c>
      <c r="H6556" t="str">
        <f t="shared" si="924"/>
        <v>Monday</v>
      </c>
      <c r="I6556" t="str">
        <f t="shared" si="925"/>
        <v>FM12</v>
      </c>
      <c r="J6556" t="str">
        <f t="shared" si="926"/>
        <v>FQ4</v>
      </c>
    </row>
    <row r="6557" spans="1:10" x14ac:dyDescent="0.35">
      <c r="A6557" s="1">
        <v>43165</v>
      </c>
      <c r="B6557">
        <f t="shared" si="918"/>
        <v>2018</v>
      </c>
      <c r="C6557">
        <f t="shared" si="919"/>
        <v>3</v>
      </c>
      <c r="D6557" t="str">
        <f t="shared" si="920"/>
        <v>March</v>
      </c>
      <c r="E6557" t="str">
        <f t="shared" si="921"/>
        <v>Q1</v>
      </c>
      <c r="F6557" t="str">
        <f t="shared" si="922"/>
        <v>2018-Mar</v>
      </c>
      <c r="G6557">
        <f t="shared" si="923"/>
        <v>3</v>
      </c>
      <c r="H6557" t="str">
        <f t="shared" si="924"/>
        <v>Tuesday</v>
      </c>
      <c r="I6557" t="str">
        <f t="shared" si="925"/>
        <v>FM12</v>
      </c>
      <c r="J6557" t="str">
        <f t="shared" si="926"/>
        <v>FQ4</v>
      </c>
    </row>
    <row r="6558" spans="1:10" x14ac:dyDescent="0.35">
      <c r="A6558" s="1">
        <v>42430</v>
      </c>
      <c r="B6558">
        <f t="shared" si="918"/>
        <v>2016</v>
      </c>
      <c r="C6558">
        <f t="shared" si="919"/>
        <v>3</v>
      </c>
      <c r="D6558" t="str">
        <f t="shared" si="920"/>
        <v>March</v>
      </c>
      <c r="E6558" t="str">
        <f t="shared" si="921"/>
        <v>Q1</v>
      </c>
      <c r="F6558" t="str">
        <f t="shared" si="922"/>
        <v>2016-Mar</v>
      </c>
      <c r="G6558">
        <f t="shared" si="923"/>
        <v>3</v>
      </c>
      <c r="H6558" t="str">
        <f t="shared" si="924"/>
        <v>Tuesday</v>
      </c>
      <c r="I6558" t="str">
        <f t="shared" si="925"/>
        <v>FM12</v>
      </c>
      <c r="J6558" t="str">
        <f t="shared" si="926"/>
        <v>FQ4</v>
      </c>
    </row>
    <row r="6559" spans="1:10" x14ac:dyDescent="0.35">
      <c r="A6559" s="1">
        <v>42430</v>
      </c>
      <c r="B6559">
        <f t="shared" si="918"/>
        <v>2016</v>
      </c>
      <c r="C6559">
        <f t="shared" si="919"/>
        <v>3</v>
      </c>
      <c r="D6559" t="str">
        <f t="shared" si="920"/>
        <v>March</v>
      </c>
      <c r="E6559" t="str">
        <f t="shared" si="921"/>
        <v>Q1</v>
      </c>
      <c r="F6559" t="str">
        <f t="shared" si="922"/>
        <v>2016-Mar</v>
      </c>
      <c r="G6559">
        <f t="shared" si="923"/>
        <v>3</v>
      </c>
      <c r="H6559" t="str">
        <f t="shared" si="924"/>
        <v>Tuesday</v>
      </c>
      <c r="I6559" t="str">
        <f t="shared" si="925"/>
        <v>FM12</v>
      </c>
      <c r="J6559" t="str">
        <f t="shared" si="926"/>
        <v>FQ4</v>
      </c>
    </row>
    <row r="6560" spans="1:10" x14ac:dyDescent="0.35">
      <c r="A6560" s="1">
        <v>40241</v>
      </c>
      <c r="B6560">
        <f t="shared" si="918"/>
        <v>2010</v>
      </c>
      <c r="C6560">
        <f t="shared" si="919"/>
        <v>3</v>
      </c>
      <c r="D6560" t="str">
        <f t="shared" si="920"/>
        <v>March</v>
      </c>
      <c r="E6560" t="str">
        <f t="shared" si="921"/>
        <v>Q1</v>
      </c>
      <c r="F6560" t="str">
        <f t="shared" si="922"/>
        <v>2010-Mar</v>
      </c>
      <c r="G6560">
        <f t="shared" si="923"/>
        <v>5</v>
      </c>
      <c r="H6560" t="str">
        <f t="shared" si="924"/>
        <v>Thursday</v>
      </c>
      <c r="I6560" t="str">
        <f t="shared" si="925"/>
        <v>FM12</v>
      </c>
      <c r="J6560" t="str">
        <f t="shared" si="926"/>
        <v>FQ4</v>
      </c>
    </row>
    <row r="6561" spans="1:10" x14ac:dyDescent="0.35">
      <c r="A6561" s="1">
        <v>40965</v>
      </c>
      <c r="B6561">
        <f t="shared" si="918"/>
        <v>2012</v>
      </c>
      <c r="C6561">
        <f t="shared" si="919"/>
        <v>2</v>
      </c>
      <c r="D6561" t="str">
        <f t="shared" si="920"/>
        <v>February</v>
      </c>
      <c r="E6561" t="str">
        <f t="shared" si="921"/>
        <v>Q1</v>
      </c>
      <c r="F6561" t="str">
        <f t="shared" si="922"/>
        <v>2012-Feb</v>
      </c>
      <c r="G6561">
        <f t="shared" si="923"/>
        <v>1</v>
      </c>
      <c r="H6561" t="str">
        <f t="shared" si="924"/>
        <v>Sunday</v>
      </c>
      <c r="I6561" t="str">
        <f t="shared" si="925"/>
        <v>FM11</v>
      </c>
      <c r="J6561" t="str">
        <f t="shared" si="926"/>
        <v>FQ4</v>
      </c>
    </row>
    <row r="6562" spans="1:10" x14ac:dyDescent="0.35">
      <c r="A6562" s="1">
        <v>42767</v>
      </c>
      <c r="B6562">
        <f t="shared" si="918"/>
        <v>2017</v>
      </c>
      <c r="C6562">
        <f t="shared" si="919"/>
        <v>2</v>
      </c>
      <c r="D6562" t="str">
        <f t="shared" si="920"/>
        <v>February</v>
      </c>
      <c r="E6562" t="str">
        <f t="shared" si="921"/>
        <v>Q1</v>
      </c>
      <c r="F6562" t="str">
        <f t="shared" si="922"/>
        <v>2017-Feb</v>
      </c>
      <c r="G6562">
        <f t="shared" si="923"/>
        <v>4</v>
      </c>
      <c r="H6562" t="str">
        <f t="shared" si="924"/>
        <v>Wednesday</v>
      </c>
      <c r="I6562" t="str">
        <f t="shared" si="925"/>
        <v>FM11</v>
      </c>
      <c r="J6562" t="str">
        <f t="shared" si="926"/>
        <v>FQ4</v>
      </c>
    </row>
    <row r="6563" spans="1:10" x14ac:dyDescent="0.35">
      <c r="A6563" s="1">
        <v>42778</v>
      </c>
      <c r="B6563">
        <f t="shared" si="918"/>
        <v>2017</v>
      </c>
      <c r="C6563">
        <f t="shared" si="919"/>
        <v>2</v>
      </c>
      <c r="D6563" t="str">
        <f t="shared" si="920"/>
        <v>February</v>
      </c>
      <c r="E6563" t="str">
        <f t="shared" si="921"/>
        <v>Q1</v>
      </c>
      <c r="F6563" t="str">
        <f t="shared" si="922"/>
        <v>2017-Feb</v>
      </c>
      <c r="G6563">
        <f t="shared" si="923"/>
        <v>1</v>
      </c>
      <c r="H6563" t="str">
        <f t="shared" si="924"/>
        <v>Sunday</v>
      </c>
      <c r="I6563" t="str">
        <f t="shared" si="925"/>
        <v>FM11</v>
      </c>
      <c r="J6563" t="str">
        <f t="shared" si="926"/>
        <v>FQ4</v>
      </c>
    </row>
    <row r="6564" spans="1:10" x14ac:dyDescent="0.35">
      <c r="A6564" s="1">
        <v>42771</v>
      </c>
      <c r="B6564">
        <f t="shared" si="918"/>
        <v>2017</v>
      </c>
      <c r="C6564">
        <f t="shared" si="919"/>
        <v>2</v>
      </c>
      <c r="D6564" t="str">
        <f t="shared" si="920"/>
        <v>February</v>
      </c>
      <c r="E6564" t="str">
        <f t="shared" si="921"/>
        <v>Q1</v>
      </c>
      <c r="F6564" t="str">
        <f t="shared" si="922"/>
        <v>2017-Feb</v>
      </c>
      <c r="G6564">
        <f t="shared" si="923"/>
        <v>1</v>
      </c>
      <c r="H6564" t="str">
        <f t="shared" si="924"/>
        <v>Sunday</v>
      </c>
      <c r="I6564" t="str">
        <f t="shared" si="925"/>
        <v>FM11</v>
      </c>
      <c r="J6564" t="str">
        <f t="shared" si="926"/>
        <v>FQ4</v>
      </c>
    </row>
    <row r="6565" spans="1:10" x14ac:dyDescent="0.35">
      <c r="A6565" s="1">
        <v>40954</v>
      </c>
      <c r="B6565">
        <f t="shared" si="918"/>
        <v>2012</v>
      </c>
      <c r="C6565">
        <f t="shared" si="919"/>
        <v>2</v>
      </c>
      <c r="D6565" t="str">
        <f t="shared" si="920"/>
        <v>February</v>
      </c>
      <c r="E6565" t="str">
        <f t="shared" si="921"/>
        <v>Q1</v>
      </c>
      <c r="F6565" t="str">
        <f t="shared" si="922"/>
        <v>2012-Feb</v>
      </c>
      <c r="G6565">
        <f t="shared" si="923"/>
        <v>4</v>
      </c>
      <c r="H6565" t="str">
        <f t="shared" si="924"/>
        <v>Wednesday</v>
      </c>
      <c r="I6565" t="str">
        <f t="shared" si="925"/>
        <v>FM11</v>
      </c>
      <c r="J6565" t="str">
        <f t="shared" si="926"/>
        <v>FQ4</v>
      </c>
    </row>
    <row r="6566" spans="1:10" x14ac:dyDescent="0.35">
      <c r="A6566" s="1">
        <v>42745</v>
      </c>
      <c r="B6566">
        <f t="shared" si="918"/>
        <v>2017</v>
      </c>
      <c r="C6566">
        <f t="shared" si="919"/>
        <v>1</v>
      </c>
      <c r="D6566" t="str">
        <f t="shared" si="920"/>
        <v>January</v>
      </c>
      <c r="E6566" t="str">
        <f t="shared" si="921"/>
        <v>Q1</v>
      </c>
      <c r="F6566" t="str">
        <f t="shared" si="922"/>
        <v>2017-Jan</v>
      </c>
      <c r="G6566">
        <f t="shared" si="923"/>
        <v>3</v>
      </c>
      <c r="H6566" t="str">
        <f t="shared" si="924"/>
        <v>Tuesday</v>
      </c>
      <c r="I6566" t="str">
        <f t="shared" si="925"/>
        <v>FM10</v>
      </c>
      <c r="J6566" t="str">
        <f t="shared" si="926"/>
        <v>FQ4</v>
      </c>
    </row>
    <row r="6567" spans="1:10" x14ac:dyDescent="0.35">
      <c r="A6567" s="1">
        <v>41297</v>
      </c>
      <c r="B6567">
        <f t="shared" si="918"/>
        <v>2013</v>
      </c>
      <c r="C6567">
        <f t="shared" si="919"/>
        <v>1</v>
      </c>
      <c r="D6567" t="str">
        <f t="shared" si="920"/>
        <v>January</v>
      </c>
      <c r="E6567" t="str">
        <f t="shared" si="921"/>
        <v>Q1</v>
      </c>
      <c r="F6567" t="str">
        <f t="shared" si="922"/>
        <v>2013-Jan</v>
      </c>
      <c r="G6567">
        <f t="shared" si="923"/>
        <v>4</v>
      </c>
      <c r="H6567" t="str">
        <f t="shared" si="924"/>
        <v>Wednesday</v>
      </c>
      <c r="I6567" t="str">
        <f t="shared" si="925"/>
        <v>FM10</v>
      </c>
      <c r="J6567" t="str">
        <f t="shared" si="926"/>
        <v>FQ4</v>
      </c>
    </row>
    <row r="6568" spans="1:10" x14ac:dyDescent="0.35">
      <c r="A6568" s="1">
        <v>40567</v>
      </c>
      <c r="B6568">
        <f t="shared" si="918"/>
        <v>2011</v>
      </c>
      <c r="C6568">
        <f t="shared" si="919"/>
        <v>1</v>
      </c>
      <c r="D6568" t="str">
        <f t="shared" si="920"/>
        <v>January</v>
      </c>
      <c r="E6568" t="str">
        <f t="shared" si="921"/>
        <v>Q1</v>
      </c>
      <c r="F6568" t="str">
        <f t="shared" si="922"/>
        <v>2011-Jan</v>
      </c>
      <c r="G6568">
        <f t="shared" si="923"/>
        <v>2</v>
      </c>
      <c r="H6568" t="str">
        <f t="shared" si="924"/>
        <v>Monday</v>
      </c>
      <c r="I6568" t="str">
        <f t="shared" si="925"/>
        <v>FM10</v>
      </c>
      <c r="J6568" t="str">
        <f t="shared" si="926"/>
        <v>FQ4</v>
      </c>
    </row>
    <row r="6569" spans="1:10" x14ac:dyDescent="0.35">
      <c r="A6569" s="1">
        <v>40564</v>
      </c>
      <c r="B6569">
        <f t="shared" si="918"/>
        <v>2011</v>
      </c>
      <c r="C6569">
        <f t="shared" si="919"/>
        <v>1</v>
      </c>
      <c r="D6569" t="str">
        <f t="shared" si="920"/>
        <v>January</v>
      </c>
      <c r="E6569" t="str">
        <f t="shared" si="921"/>
        <v>Q1</v>
      </c>
      <c r="F6569" t="str">
        <f t="shared" si="922"/>
        <v>2011-Jan</v>
      </c>
      <c r="G6569">
        <f t="shared" si="923"/>
        <v>6</v>
      </c>
      <c r="H6569" t="str">
        <f t="shared" si="924"/>
        <v>Friday</v>
      </c>
      <c r="I6569" t="str">
        <f t="shared" si="925"/>
        <v>FM10</v>
      </c>
      <c r="J6569" t="str">
        <f t="shared" si="926"/>
        <v>FQ4</v>
      </c>
    </row>
    <row r="6570" spans="1:10" x14ac:dyDescent="0.35">
      <c r="A6570" s="1">
        <v>40560</v>
      </c>
      <c r="B6570">
        <f t="shared" si="918"/>
        <v>2011</v>
      </c>
      <c r="C6570">
        <f t="shared" si="919"/>
        <v>1</v>
      </c>
      <c r="D6570" t="str">
        <f t="shared" si="920"/>
        <v>January</v>
      </c>
      <c r="E6570" t="str">
        <f t="shared" si="921"/>
        <v>Q1</v>
      </c>
      <c r="F6570" t="str">
        <f t="shared" si="922"/>
        <v>2011-Jan</v>
      </c>
      <c r="G6570">
        <f t="shared" si="923"/>
        <v>2</v>
      </c>
      <c r="H6570" t="str">
        <f t="shared" si="924"/>
        <v>Monday</v>
      </c>
      <c r="I6570" t="str">
        <f t="shared" si="925"/>
        <v>FM10</v>
      </c>
      <c r="J6570" t="str">
        <f t="shared" si="926"/>
        <v>FQ4</v>
      </c>
    </row>
    <row r="6571" spans="1:10" x14ac:dyDescent="0.35">
      <c r="A6571" s="1">
        <v>40931</v>
      </c>
      <c r="B6571">
        <f t="shared" si="918"/>
        <v>2012</v>
      </c>
      <c r="C6571">
        <f t="shared" si="919"/>
        <v>1</v>
      </c>
      <c r="D6571" t="str">
        <f t="shared" si="920"/>
        <v>January</v>
      </c>
      <c r="E6571" t="str">
        <f t="shared" si="921"/>
        <v>Q1</v>
      </c>
      <c r="F6571" t="str">
        <f t="shared" si="922"/>
        <v>2012-Jan</v>
      </c>
      <c r="G6571">
        <f t="shared" si="923"/>
        <v>2</v>
      </c>
      <c r="H6571" t="str">
        <f t="shared" si="924"/>
        <v>Monday</v>
      </c>
      <c r="I6571" t="str">
        <f t="shared" si="925"/>
        <v>FM10</v>
      </c>
      <c r="J6571" t="str">
        <f t="shared" si="926"/>
        <v>FQ4</v>
      </c>
    </row>
    <row r="6572" spans="1:10" x14ac:dyDescent="0.35">
      <c r="A6572" s="1">
        <v>40199</v>
      </c>
      <c r="B6572">
        <f t="shared" si="918"/>
        <v>2010</v>
      </c>
      <c r="C6572">
        <f t="shared" si="919"/>
        <v>1</v>
      </c>
      <c r="D6572" t="str">
        <f t="shared" si="920"/>
        <v>January</v>
      </c>
      <c r="E6572" t="str">
        <f t="shared" si="921"/>
        <v>Q1</v>
      </c>
      <c r="F6572" t="str">
        <f t="shared" si="922"/>
        <v>2010-Jan</v>
      </c>
      <c r="G6572">
        <f t="shared" si="923"/>
        <v>5</v>
      </c>
      <c r="H6572" t="str">
        <f t="shared" si="924"/>
        <v>Thursday</v>
      </c>
      <c r="I6572" t="str">
        <f t="shared" si="925"/>
        <v>FM10</v>
      </c>
      <c r="J6572" t="str">
        <f t="shared" si="926"/>
        <v>FQ4</v>
      </c>
    </row>
    <row r="6573" spans="1:10" x14ac:dyDescent="0.35">
      <c r="A6573" s="1">
        <v>41650</v>
      </c>
      <c r="B6573">
        <f t="shared" si="918"/>
        <v>2014</v>
      </c>
      <c r="C6573">
        <f t="shared" si="919"/>
        <v>1</v>
      </c>
      <c r="D6573" t="str">
        <f t="shared" si="920"/>
        <v>January</v>
      </c>
      <c r="E6573" t="str">
        <f t="shared" si="921"/>
        <v>Q1</v>
      </c>
      <c r="F6573" t="str">
        <f t="shared" si="922"/>
        <v>2014-Jan</v>
      </c>
      <c r="G6573">
        <f t="shared" si="923"/>
        <v>7</v>
      </c>
      <c r="H6573" t="str">
        <f t="shared" si="924"/>
        <v>Saturday</v>
      </c>
      <c r="I6573" t="str">
        <f t="shared" si="925"/>
        <v>FM10</v>
      </c>
      <c r="J6573" t="str">
        <f t="shared" si="926"/>
        <v>FQ4</v>
      </c>
    </row>
    <row r="6574" spans="1:10" x14ac:dyDescent="0.35">
      <c r="A6574" s="1">
        <v>40514</v>
      </c>
      <c r="B6574">
        <f t="shared" si="918"/>
        <v>2010</v>
      </c>
      <c r="C6574">
        <f t="shared" si="919"/>
        <v>12</v>
      </c>
      <c r="D6574" t="str">
        <f t="shared" si="920"/>
        <v>December</v>
      </c>
      <c r="E6574" t="str">
        <f t="shared" si="921"/>
        <v>Q4</v>
      </c>
      <c r="F6574" t="str">
        <f t="shared" si="922"/>
        <v>2010-Dec</v>
      </c>
      <c r="G6574">
        <f t="shared" si="923"/>
        <v>5</v>
      </c>
      <c r="H6574" t="str">
        <f t="shared" si="924"/>
        <v>Thursday</v>
      </c>
      <c r="I6574" t="str">
        <f t="shared" si="925"/>
        <v>FM9</v>
      </c>
      <c r="J6574" t="str">
        <f t="shared" si="926"/>
        <v>FQ3</v>
      </c>
    </row>
    <row r="6575" spans="1:10" x14ac:dyDescent="0.35">
      <c r="A6575" s="1">
        <v>40519</v>
      </c>
      <c r="B6575">
        <f t="shared" si="918"/>
        <v>2010</v>
      </c>
      <c r="C6575">
        <f t="shared" si="919"/>
        <v>12</v>
      </c>
      <c r="D6575" t="str">
        <f t="shared" si="920"/>
        <v>December</v>
      </c>
      <c r="E6575" t="str">
        <f t="shared" si="921"/>
        <v>Q4</v>
      </c>
      <c r="F6575" t="str">
        <f t="shared" si="922"/>
        <v>2010-Dec</v>
      </c>
      <c r="G6575">
        <f t="shared" si="923"/>
        <v>3</v>
      </c>
      <c r="H6575" t="str">
        <f t="shared" si="924"/>
        <v>Tuesday</v>
      </c>
      <c r="I6575" t="str">
        <f t="shared" si="925"/>
        <v>FM9</v>
      </c>
      <c r="J6575" t="str">
        <f t="shared" si="926"/>
        <v>FQ3</v>
      </c>
    </row>
    <row r="6576" spans="1:10" x14ac:dyDescent="0.35">
      <c r="A6576" s="1">
        <v>40893</v>
      </c>
      <c r="B6576">
        <f t="shared" si="918"/>
        <v>2011</v>
      </c>
      <c r="C6576">
        <f t="shared" si="919"/>
        <v>12</v>
      </c>
      <c r="D6576" t="str">
        <f t="shared" si="920"/>
        <v>December</v>
      </c>
      <c r="E6576" t="str">
        <f t="shared" si="921"/>
        <v>Q4</v>
      </c>
      <c r="F6576" t="str">
        <f t="shared" si="922"/>
        <v>2011-Dec</v>
      </c>
      <c r="G6576">
        <f t="shared" si="923"/>
        <v>6</v>
      </c>
      <c r="H6576" t="str">
        <f t="shared" si="924"/>
        <v>Friday</v>
      </c>
      <c r="I6576" t="str">
        <f t="shared" si="925"/>
        <v>FM9</v>
      </c>
      <c r="J6576" t="str">
        <f t="shared" si="926"/>
        <v>FQ3</v>
      </c>
    </row>
    <row r="6577" spans="1:10" x14ac:dyDescent="0.35">
      <c r="A6577" s="1">
        <v>41999</v>
      </c>
      <c r="B6577">
        <f t="shared" si="918"/>
        <v>2014</v>
      </c>
      <c r="C6577">
        <f t="shared" si="919"/>
        <v>12</v>
      </c>
      <c r="D6577" t="str">
        <f t="shared" si="920"/>
        <v>December</v>
      </c>
      <c r="E6577" t="str">
        <f t="shared" si="921"/>
        <v>Q4</v>
      </c>
      <c r="F6577" t="str">
        <f t="shared" si="922"/>
        <v>2014-Dec</v>
      </c>
      <c r="G6577">
        <f t="shared" si="923"/>
        <v>6</v>
      </c>
      <c r="H6577" t="str">
        <f t="shared" si="924"/>
        <v>Friday</v>
      </c>
      <c r="I6577" t="str">
        <f t="shared" si="925"/>
        <v>FM9</v>
      </c>
      <c r="J6577" t="str">
        <f t="shared" si="926"/>
        <v>FQ3</v>
      </c>
    </row>
    <row r="6578" spans="1:10" x14ac:dyDescent="0.35">
      <c r="A6578" s="1">
        <v>40498</v>
      </c>
      <c r="B6578">
        <f t="shared" si="918"/>
        <v>2010</v>
      </c>
      <c r="C6578">
        <f t="shared" si="919"/>
        <v>11</v>
      </c>
      <c r="D6578" t="str">
        <f t="shared" si="920"/>
        <v>November</v>
      </c>
      <c r="E6578" t="str">
        <f t="shared" si="921"/>
        <v>Q4</v>
      </c>
      <c r="F6578" t="str">
        <f t="shared" si="922"/>
        <v>2010-Nov</v>
      </c>
      <c r="G6578">
        <f t="shared" si="923"/>
        <v>3</v>
      </c>
      <c r="H6578" t="str">
        <f t="shared" si="924"/>
        <v>Tuesday</v>
      </c>
      <c r="I6578" t="str">
        <f t="shared" si="925"/>
        <v>FM8</v>
      </c>
      <c r="J6578" t="str">
        <f t="shared" si="926"/>
        <v>FQ3</v>
      </c>
    </row>
    <row r="6579" spans="1:10" x14ac:dyDescent="0.35">
      <c r="A6579" s="1">
        <v>43044</v>
      </c>
      <c r="B6579">
        <f t="shared" si="918"/>
        <v>2017</v>
      </c>
      <c r="C6579">
        <f t="shared" si="919"/>
        <v>11</v>
      </c>
      <c r="D6579" t="str">
        <f t="shared" si="920"/>
        <v>November</v>
      </c>
      <c r="E6579" t="str">
        <f t="shared" si="921"/>
        <v>Q4</v>
      </c>
      <c r="F6579" t="str">
        <f t="shared" si="922"/>
        <v>2017-Nov</v>
      </c>
      <c r="G6579">
        <f t="shared" si="923"/>
        <v>1</v>
      </c>
      <c r="H6579" t="str">
        <f t="shared" si="924"/>
        <v>Sunday</v>
      </c>
      <c r="I6579" t="str">
        <f t="shared" si="925"/>
        <v>FM8</v>
      </c>
      <c r="J6579" t="str">
        <f t="shared" si="926"/>
        <v>FQ3</v>
      </c>
    </row>
    <row r="6580" spans="1:10" x14ac:dyDescent="0.35">
      <c r="A6580" s="1">
        <v>43427</v>
      </c>
      <c r="B6580">
        <f t="shared" si="918"/>
        <v>2018</v>
      </c>
      <c r="C6580">
        <f t="shared" si="919"/>
        <v>11</v>
      </c>
      <c r="D6580" t="str">
        <f t="shared" si="920"/>
        <v>November</v>
      </c>
      <c r="E6580" t="str">
        <f t="shared" si="921"/>
        <v>Q4</v>
      </c>
      <c r="F6580" t="str">
        <f t="shared" si="922"/>
        <v>2018-Nov</v>
      </c>
      <c r="G6580">
        <f t="shared" si="923"/>
        <v>6</v>
      </c>
      <c r="H6580" t="str">
        <f t="shared" si="924"/>
        <v>Friday</v>
      </c>
      <c r="I6580" t="str">
        <f t="shared" si="925"/>
        <v>FM8</v>
      </c>
      <c r="J6580" t="str">
        <f t="shared" si="926"/>
        <v>FQ3</v>
      </c>
    </row>
    <row r="6581" spans="1:10" x14ac:dyDescent="0.35">
      <c r="A6581" s="1">
        <v>42318</v>
      </c>
      <c r="B6581">
        <f t="shared" si="918"/>
        <v>2015</v>
      </c>
      <c r="C6581">
        <f t="shared" si="919"/>
        <v>11</v>
      </c>
      <c r="D6581" t="str">
        <f t="shared" si="920"/>
        <v>November</v>
      </c>
      <c r="E6581" t="str">
        <f t="shared" si="921"/>
        <v>Q4</v>
      </c>
      <c r="F6581" t="str">
        <f t="shared" si="922"/>
        <v>2015-Nov</v>
      </c>
      <c r="G6581">
        <f t="shared" si="923"/>
        <v>3</v>
      </c>
      <c r="H6581" t="str">
        <f t="shared" si="924"/>
        <v>Tuesday</v>
      </c>
      <c r="I6581" t="str">
        <f t="shared" si="925"/>
        <v>FM8</v>
      </c>
      <c r="J6581" t="str">
        <f t="shared" si="926"/>
        <v>FQ3</v>
      </c>
    </row>
    <row r="6582" spans="1:10" x14ac:dyDescent="0.35">
      <c r="A6582" s="1">
        <v>41240</v>
      </c>
      <c r="B6582">
        <f t="shared" si="918"/>
        <v>2012</v>
      </c>
      <c r="C6582">
        <f t="shared" si="919"/>
        <v>11</v>
      </c>
      <c r="D6582" t="str">
        <f t="shared" si="920"/>
        <v>November</v>
      </c>
      <c r="E6582" t="str">
        <f t="shared" si="921"/>
        <v>Q4</v>
      </c>
      <c r="F6582" t="str">
        <f t="shared" si="922"/>
        <v>2012-Nov</v>
      </c>
      <c r="G6582">
        <f t="shared" si="923"/>
        <v>3</v>
      </c>
      <c r="H6582" t="str">
        <f t="shared" si="924"/>
        <v>Tuesday</v>
      </c>
      <c r="I6582" t="str">
        <f t="shared" si="925"/>
        <v>FM8</v>
      </c>
      <c r="J6582" t="str">
        <f t="shared" si="926"/>
        <v>FQ3</v>
      </c>
    </row>
    <row r="6583" spans="1:10" x14ac:dyDescent="0.35">
      <c r="A6583" s="1">
        <v>43408</v>
      </c>
      <c r="B6583">
        <f t="shared" si="918"/>
        <v>2018</v>
      </c>
      <c r="C6583">
        <f t="shared" si="919"/>
        <v>11</v>
      </c>
      <c r="D6583" t="str">
        <f t="shared" si="920"/>
        <v>November</v>
      </c>
      <c r="E6583" t="str">
        <f t="shared" si="921"/>
        <v>Q4</v>
      </c>
      <c r="F6583" t="str">
        <f t="shared" si="922"/>
        <v>2018-Nov</v>
      </c>
      <c r="G6583">
        <f t="shared" si="923"/>
        <v>1</v>
      </c>
      <c r="H6583" t="str">
        <f t="shared" si="924"/>
        <v>Sunday</v>
      </c>
      <c r="I6583" t="str">
        <f t="shared" si="925"/>
        <v>FM8</v>
      </c>
      <c r="J6583" t="str">
        <f t="shared" si="926"/>
        <v>FQ3</v>
      </c>
    </row>
    <row r="6584" spans="1:10" x14ac:dyDescent="0.35">
      <c r="A6584" s="1">
        <v>40486</v>
      </c>
      <c r="B6584">
        <f t="shared" si="918"/>
        <v>2010</v>
      </c>
      <c r="C6584">
        <f t="shared" si="919"/>
        <v>11</v>
      </c>
      <c r="D6584" t="str">
        <f t="shared" si="920"/>
        <v>November</v>
      </c>
      <c r="E6584" t="str">
        <f t="shared" si="921"/>
        <v>Q4</v>
      </c>
      <c r="F6584" t="str">
        <f t="shared" si="922"/>
        <v>2010-Nov</v>
      </c>
      <c r="G6584">
        <f t="shared" si="923"/>
        <v>5</v>
      </c>
      <c r="H6584" t="str">
        <f t="shared" si="924"/>
        <v>Thursday</v>
      </c>
      <c r="I6584" t="str">
        <f t="shared" si="925"/>
        <v>FM8</v>
      </c>
      <c r="J6584" t="str">
        <f t="shared" si="926"/>
        <v>FQ3</v>
      </c>
    </row>
    <row r="6585" spans="1:10" x14ac:dyDescent="0.35">
      <c r="A6585" s="1">
        <v>42678</v>
      </c>
      <c r="B6585">
        <f t="shared" si="918"/>
        <v>2016</v>
      </c>
      <c r="C6585">
        <f t="shared" si="919"/>
        <v>11</v>
      </c>
      <c r="D6585" t="str">
        <f t="shared" si="920"/>
        <v>November</v>
      </c>
      <c r="E6585" t="str">
        <f t="shared" si="921"/>
        <v>Q4</v>
      </c>
      <c r="F6585" t="str">
        <f t="shared" si="922"/>
        <v>2016-Nov</v>
      </c>
      <c r="G6585">
        <f t="shared" si="923"/>
        <v>6</v>
      </c>
      <c r="H6585" t="str">
        <f t="shared" si="924"/>
        <v>Friday</v>
      </c>
      <c r="I6585" t="str">
        <f t="shared" si="925"/>
        <v>FM8</v>
      </c>
      <c r="J6585" t="str">
        <f t="shared" si="926"/>
        <v>FQ3</v>
      </c>
    </row>
    <row r="6586" spans="1:10" x14ac:dyDescent="0.35">
      <c r="A6586" s="1">
        <v>41233</v>
      </c>
      <c r="B6586">
        <f t="shared" si="918"/>
        <v>2012</v>
      </c>
      <c r="C6586">
        <f t="shared" si="919"/>
        <v>11</v>
      </c>
      <c r="D6586" t="str">
        <f t="shared" si="920"/>
        <v>November</v>
      </c>
      <c r="E6586" t="str">
        <f t="shared" si="921"/>
        <v>Q4</v>
      </c>
      <c r="F6586" t="str">
        <f t="shared" si="922"/>
        <v>2012-Nov</v>
      </c>
      <c r="G6586">
        <f t="shared" si="923"/>
        <v>3</v>
      </c>
      <c r="H6586" t="str">
        <f t="shared" si="924"/>
        <v>Tuesday</v>
      </c>
      <c r="I6586" t="str">
        <f t="shared" si="925"/>
        <v>FM8</v>
      </c>
      <c r="J6586" t="str">
        <f t="shared" si="926"/>
        <v>FQ3</v>
      </c>
    </row>
    <row r="6587" spans="1:10" x14ac:dyDescent="0.35">
      <c r="A6587" s="1">
        <v>40505</v>
      </c>
      <c r="B6587">
        <f t="shared" si="918"/>
        <v>2010</v>
      </c>
      <c r="C6587">
        <f t="shared" si="919"/>
        <v>11</v>
      </c>
      <c r="D6587" t="str">
        <f t="shared" si="920"/>
        <v>November</v>
      </c>
      <c r="E6587" t="str">
        <f t="shared" si="921"/>
        <v>Q4</v>
      </c>
      <c r="F6587" t="str">
        <f t="shared" si="922"/>
        <v>2010-Nov</v>
      </c>
      <c r="G6587">
        <f t="shared" si="923"/>
        <v>3</v>
      </c>
      <c r="H6587" t="str">
        <f t="shared" si="924"/>
        <v>Tuesday</v>
      </c>
      <c r="I6587" t="str">
        <f t="shared" si="925"/>
        <v>FM8</v>
      </c>
      <c r="J6587" t="str">
        <f t="shared" si="926"/>
        <v>FQ3</v>
      </c>
    </row>
    <row r="6588" spans="1:10" x14ac:dyDescent="0.35">
      <c r="A6588" s="1">
        <v>40467</v>
      </c>
      <c r="B6588">
        <f t="shared" si="918"/>
        <v>2010</v>
      </c>
      <c r="C6588">
        <f t="shared" si="919"/>
        <v>10</v>
      </c>
      <c r="D6588" t="str">
        <f t="shared" si="920"/>
        <v>October</v>
      </c>
      <c r="E6588" t="str">
        <f t="shared" si="921"/>
        <v>Q4</v>
      </c>
      <c r="F6588" t="str">
        <f t="shared" si="922"/>
        <v>2010-Oct</v>
      </c>
      <c r="G6588">
        <f t="shared" si="923"/>
        <v>7</v>
      </c>
      <c r="H6588" t="str">
        <f t="shared" si="924"/>
        <v>Saturday</v>
      </c>
      <c r="I6588" t="str">
        <f t="shared" si="925"/>
        <v>FM7</v>
      </c>
      <c r="J6588" t="str">
        <f t="shared" si="926"/>
        <v>FQ3</v>
      </c>
    </row>
    <row r="6589" spans="1:10" x14ac:dyDescent="0.35">
      <c r="A6589" s="1">
        <v>40454</v>
      </c>
      <c r="B6589">
        <f t="shared" si="918"/>
        <v>2010</v>
      </c>
      <c r="C6589">
        <f t="shared" si="919"/>
        <v>10</v>
      </c>
      <c r="D6589" t="str">
        <f t="shared" si="920"/>
        <v>October</v>
      </c>
      <c r="E6589" t="str">
        <f t="shared" si="921"/>
        <v>Q4</v>
      </c>
      <c r="F6589" t="str">
        <f t="shared" si="922"/>
        <v>2010-Oct</v>
      </c>
      <c r="G6589">
        <f t="shared" si="923"/>
        <v>1</v>
      </c>
      <c r="H6589" t="str">
        <f t="shared" si="924"/>
        <v>Sunday</v>
      </c>
      <c r="I6589" t="str">
        <f t="shared" si="925"/>
        <v>FM7</v>
      </c>
      <c r="J6589" t="str">
        <f t="shared" si="926"/>
        <v>FQ3</v>
      </c>
    </row>
    <row r="6590" spans="1:10" x14ac:dyDescent="0.35">
      <c r="A6590" s="1">
        <v>40472</v>
      </c>
      <c r="B6590">
        <f t="shared" si="918"/>
        <v>2010</v>
      </c>
      <c r="C6590">
        <f t="shared" si="919"/>
        <v>10</v>
      </c>
      <c r="D6590" t="str">
        <f t="shared" si="920"/>
        <v>October</v>
      </c>
      <c r="E6590" t="str">
        <f t="shared" si="921"/>
        <v>Q4</v>
      </c>
      <c r="F6590" t="str">
        <f t="shared" si="922"/>
        <v>2010-Oct</v>
      </c>
      <c r="G6590">
        <f t="shared" si="923"/>
        <v>5</v>
      </c>
      <c r="H6590" t="str">
        <f t="shared" si="924"/>
        <v>Thursday</v>
      </c>
      <c r="I6590" t="str">
        <f t="shared" si="925"/>
        <v>FM7</v>
      </c>
      <c r="J6590" t="str">
        <f t="shared" si="926"/>
        <v>FQ3</v>
      </c>
    </row>
    <row r="6591" spans="1:10" x14ac:dyDescent="0.35">
      <c r="A6591" s="1">
        <v>40834</v>
      </c>
      <c r="B6591">
        <f t="shared" si="918"/>
        <v>2011</v>
      </c>
      <c r="C6591">
        <f t="shared" si="919"/>
        <v>10</v>
      </c>
      <c r="D6591" t="str">
        <f t="shared" si="920"/>
        <v>October</v>
      </c>
      <c r="E6591" t="str">
        <f t="shared" si="921"/>
        <v>Q4</v>
      </c>
      <c r="F6591" t="str">
        <f t="shared" si="922"/>
        <v>2011-Oct</v>
      </c>
      <c r="G6591">
        <f t="shared" si="923"/>
        <v>3</v>
      </c>
      <c r="H6591" t="str">
        <f t="shared" si="924"/>
        <v>Tuesday</v>
      </c>
      <c r="I6591" t="str">
        <f t="shared" si="925"/>
        <v>FM7</v>
      </c>
      <c r="J6591" t="str">
        <f t="shared" si="926"/>
        <v>FQ3</v>
      </c>
    </row>
    <row r="6592" spans="1:10" x14ac:dyDescent="0.35">
      <c r="A6592" s="1">
        <v>41933</v>
      </c>
      <c r="B6592">
        <f t="shared" si="918"/>
        <v>2014</v>
      </c>
      <c r="C6592">
        <f t="shared" si="919"/>
        <v>10</v>
      </c>
      <c r="D6592" t="str">
        <f t="shared" si="920"/>
        <v>October</v>
      </c>
      <c r="E6592" t="str">
        <f t="shared" si="921"/>
        <v>Q4</v>
      </c>
      <c r="F6592" t="str">
        <f t="shared" si="922"/>
        <v>2014-Oct</v>
      </c>
      <c r="G6592">
        <f t="shared" si="923"/>
        <v>3</v>
      </c>
      <c r="H6592" t="str">
        <f t="shared" si="924"/>
        <v>Tuesday</v>
      </c>
      <c r="I6592" t="str">
        <f t="shared" si="925"/>
        <v>FM7</v>
      </c>
      <c r="J6592" t="str">
        <f t="shared" si="926"/>
        <v>FQ3</v>
      </c>
    </row>
    <row r="6593" spans="1:10" x14ac:dyDescent="0.35">
      <c r="A6593" s="1">
        <v>40811</v>
      </c>
      <c r="B6593">
        <f t="shared" si="918"/>
        <v>2011</v>
      </c>
      <c r="C6593">
        <f t="shared" si="919"/>
        <v>9</v>
      </c>
      <c r="D6593" t="str">
        <f t="shared" si="920"/>
        <v>September</v>
      </c>
      <c r="E6593" t="str">
        <f t="shared" si="921"/>
        <v>Q3</v>
      </c>
      <c r="F6593" t="str">
        <f t="shared" si="922"/>
        <v>2011-Sep</v>
      </c>
      <c r="G6593">
        <f t="shared" si="923"/>
        <v>1</v>
      </c>
      <c r="H6593" t="str">
        <f t="shared" si="924"/>
        <v>Sunday</v>
      </c>
      <c r="I6593" t="str">
        <f t="shared" si="925"/>
        <v>FM6</v>
      </c>
      <c r="J6593" t="str">
        <f t="shared" si="926"/>
        <v>FQ2</v>
      </c>
    </row>
    <row r="6594" spans="1:10" x14ac:dyDescent="0.35">
      <c r="A6594" s="1">
        <v>41904</v>
      </c>
      <c r="B6594">
        <f t="shared" si="918"/>
        <v>2014</v>
      </c>
      <c r="C6594">
        <f t="shared" si="919"/>
        <v>9</v>
      </c>
      <c r="D6594" t="str">
        <f t="shared" si="920"/>
        <v>September</v>
      </c>
      <c r="E6594" t="str">
        <f t="shared" si="921"/>
        <v>Q3</v>
      </c>
      <c r="F6594" t="str">
        <f t="shared" si="922"/>
        <v>2014-Sep</v>
      </c>
      <c r="G6594">
        <f t="shared" si="923"/>
        <v>2</v>
      </c>
      <c r="H6594" t="str">
        <f t="shared" si="924"/>
        <v>Monday</v>
      </c>
      <c r="I6594" t="str">
        <f t="shared" si="925"/>
        <v>FM6</v>
      </c>
      <c r="J6594" t="str">
        <f t="shared" si="926"/>
        <v>FQ2</v>
      </c>
    </row>
    <row r="6595" spans="1:10" x14ac:dyDescent="0.35">
      <c r="A6595" s="1">
        <v>43358</v>
      </c>
      <c r="B6595">
        <f t="shared" ref="B6595:B6658" si="927">YEAR(A6595)</f>
        <v>2018</v>
      </c>
      <c r="C6595">
        <f t="shared" ref="C6595:C6658" si="928">MONTH(A6595)</f>
        <v>9</v>
      </c>
      <c r="D6595" t="str">
        <f t="shared" ref="D6595:D6658" si="929">TEXT(A6595,"mmmm")</f>
        <v>September</v>
      </c>
      <c r="E6595" t="str">
        <f t="shared" ref="E6595:E6658" si="930">"Q" &amp; INT((MONTH(A6595)-1)/3) + 1</f>
        <v>Q3</v>
      </c>
      <c r="F6595" t="str">
        <f t="shared" ref="F6595:F6658" si="931">YEAR(A6595) &amp; "-" &amp; TEXT(A6595,"mmm")</f>
        <v>2018-Sep</v>
      </c>
      <c r="G6595">
        <f t="shared" ref="G6595:G6658" si="932">WEEKDAY(A6595,1)</f>
        <v>7</v>
      </c>
      <c r="H6595" t="str">
        <f t="shared" ref="H6595:H6658" si="933">TEXT(A6595,"dddd")</f>
        <v>Saturday</v>
      </c>
      <c r="I6595" t="str">
        <f t="shared" ref="I6595:I6658" si="934">"FM"&amp;MOD(MONTH(A6595)-4,12)+1</f>
        <v>FM6</v>
      </c>
      <c r="J6595" t="str">
        <f t="shared" ref="J6595:J6658" si="935">"FQ"&amp;INT((MOD(MONTH(A6595)-4,12))/3)+1</f>
        <v>FQ2</v>
      </c>
    </row>
    <row r="6596" spans="1:10" x14ac:dyDescent="0.35">
      <c r="A6596" s="1">
        <v>41887</v>
      </c>
      <c r="B6596">
        <f t="shared" si="927"/>
        <v>2014</v>
      </c>
      <c r="C6596">
        <f t="shared" si="928"/>
        <v>9</v>
      </c>
      <c r="D6596" t="str">
        <f t="shared" si="929"/>
        <v>September</v>
      </c>
      <c r="E6596" t="str">
        <f t="shared" si="930"/>
        <v>Q3</v>
      </c>
      <c r="F6596" t="str">
        <f t="shared" si="931"/>
        <v>2014-Sep</v>
      </c>
      <c r="G6596">
        <f t="shared" si="932"/>
        <v>6</v>
      </c>
      <c r="H6596" t="str">
        <f t="shared" si="933"/>
        <v>Friday</v>
      </c>
      <c r="I6596" t="str">
        <f t="shared" si="934"/>
        <v>FM6</v>
      </c>
      <c r="J6596" t="str">
        <f t="shared" si="935"/>
        <v>FQ2</v>
      </c>
    </row>
    <row r="6597" spans="1:10" x14ac:dyDescent="0.35">
      <c r="A6597" s="1">
        <v>42986</v>
      </c>
      <c r="B6597">
        <f t="shared" si="927"/>
        <v>2017</v>
      </c>
      <c r="C6597">
        <f t="shared" si="928"/>
        <v>9</v>
      </c>
      <c r="D6597" t="str">
        <f t="shared" si="929"/>
        <v>September</v>
      </c>
      <c r="E6597" t="str">
        <f t="shared" si="930"/>
        <v>Q3</v>
      </c>
      <c r="F6597" t="str">
        <f t="shared" si="931"/>
        <v>2017-Sep</v>
      </c>
      <c r="G6597">
        <f t="shared" si="932"/>
        <v>6</v>
      </c>
      <c r="H6597" t="str">
        <f t="shared" si="933"/>
        <v>Friday</v>
      </c>
      <c r="I6597" t="str">
        <f t="shared" si="934"/>
        <v>FM6</v>
      </c>
      <c r="J6597" t="str">
        <f t="shared" si="935"/>
        <v>FQ2</v>
      </c>
    </row>
    <row r="6598" spans="1:10" x14ac:dyDescent="0.35">
      <c r="A6598" s="1">
        <v>42249</v>
      </c>
      <c r="B6598">
        <f t="shared" si="927"/>
        <v>2015</v>
      </c>
      <c r="C6598">
        <f t="shared" si="928"/>
        <v>9</v>
      </c>
      <c r="D6598" t="str">
        <f t="shared" si="929"/>
        <v>September</v>
      </c>
      <c r="E6598" t="str">
        <f t="shared" si="930"/>
        <v>Q3</v>
      </c>
      <c r="F6598" t="str">
        <f t="shared" si="931"/>
        <v>2015-Sep</v>
      </c>
      <c r="G6598">
        <f t="shared" si="932"/>
        <v>4</v>
      </c>
      <c r="H6598" t="str">
        <f t="shared" si="933"/>
        <v>Wednesday</v>
      </c>
      <c r="I6598" t="str">
        <f t="shared" si="934"/>
        <v>FM6</v>
      </c>
      <c r="J6598" t="str">
        <f t="shared" si="935"/>
        <v>FQ2</v>
      </c>
    </row>
    <row r="6599" spans="1:10" x14ac:dyDescent="0.35">
      <c r="A6599" s="1">
        <v>41168</v>
      </c>
      <c r="B6599">
        <f t="shared" si="927"/>
        <v>2012</v>
      </c>
      <c r="C6599">
        <f t="shared" si="928"/>
        <v>9</v>
      </c>
      <c r="D6599" t="str">
        <f t="shared" si="929"/>
        <v>September</v>
      </c>
      <c r="E6599" t="str">
        <f t="shared" si="930"/>
        <v>Q3</v>
      </c>
      <c r="F6599" t="str">
        <f t="shared" si="931"/>
        <v>2012-Sep</v>
      </c>
      <c r="G6599">
        <f t="shared" si="932"/>
        <v>1</v>
      </c>
      <c r="H6599" t="str">
        <f t="shared" si="933"/>
        <v>Sunday</v>
      </c>
      <c r="I6599" t="str">
        <f t="shared" si="934"/>
        <v>FM6</v>
      </c>
      <c r="J6599" t="str">
        <f t="shared" si="935"/>
        <v>FQ2</v>
      </c>
    </row>
    <row r="6600" spans="1:10" x14ac:dyDescent="0.35">
      <c r="A6600" s="1">
        <v>42988</v>
      </c>
      <c r="B6600">
        <f t="shared" si="927"/>
        <v>2017</v>
      </c>
      <c r="C6600">
        <f t="shared" si="928"/>
        <v>9</v>
      </c>
      <c r="D6600" t="str">
        <f t="shared" si="929"/>
        <v>September</v>
      </c>
      <c r="E6600" t="str">
        <f t="shared" si="930"/>
        <v>Q3</v>
      </c>
      <c r="F6600" t="str">
        <f t="shared" si="931"/>
        <v>2017-Sep</v>
      </c>
      <c r="G6600">
        <f t="shared" si="932"/>
        <v>1</v>
      </c>
      <c r="H6600" t="str">
        <f t="shared" si="933"/>
        <v>Sunday</v>
      </c>
      <c r="I6600" t="str">
        <f t="shared" si="934"/>
        <v>FM6</v>
      </c>
      <c r="J6600" t="str">
        <f t="shared" si="935"/>
        <v>FQ2</v>
      </c>
    </row>
    <row r="6601" spans="1:10" x14ac:dyDescent="0.35">
      <c r="A6601" s="1">
        <v>42619</v>
      </c>
      <c r="B6601">
        <f t="shared" si="927"/>
        <v>2016</v>
      </c>
      <c r="C6601">
        <f t="shared" si="928"/>
        <v>9</v>
      </c>
      <c r="D6601" t="str">
        <f t="shared" si="929"/>
        <v>September</v>
      </c>
      <c r="E6601" t="str">
        <f t="shared" si="930"/>
        <v>Q3</v>
      </c>
      <c r="F6601" t="str">
        <f t="shared" si="931"/>
        <v>2016-Sep</v>
      </c>
      <c r="G6601">
        <f t="shared" si="932"/>
        <v>3</v>
      </c>
      <c r="H6601" t="str">
        <f t="shared" si="933"/>
        <v>Tuesday</v>
      </c>
      <c r="I6601" t="str">
        <f t="shared" si="934"/>
        <v>FM6</v>
      </c>
      <c r="J6601" t="str">
        <f t="shared" si="935"/>
        <v>FQ2</v>
      </c>
    </row>
    <row r="6602" spans="1:10" x14ac:dyDescent="0.35">
      <c r="A6602" s="1">
        <v>40408</v>
      </c>
      <c r="B6602">
        <f t="shared" si="927"/>
        <v>2010</v>
      </c>
      <c r="C6602">
        <f t="shared" si="928"/>
        <v>8</v>
      </c>
      <c r="D6602" t="str">
        <f t="shared" si="929"/>
        <v>August</v>
      </c>
      <c r="E6602" t="str">
        <f t="shared" si="930"/>
        <v>Q3</v>
      </c>
      <c r="F6602" t="str">
        <f t="shared" si="931"/>
        <v>2010-Aug</v>
      </c>
      <c r="G6602">
        <f t="shared" si="932"/>
        <v>4</v>
      </c>
      <c r="H6602" t="str">
        <f t="shared" si="933"/>
        <v>Wednesday</v>
      </c>
      <c r="I6602" t="str">
        <f t="shared" si="934"/>
        <v>FM5</v>
      </c>
      <c r="J6602" t="str">
        <f t="shared" si="935"/>
        <v>FQ2</v>
      </c>
    </row>
    <row r="6603" spans="1:10" x14ac:dyDescent="0.35">
      <c r="A6603" s="1">
        <v>41869</v>
      </c>
      <c r="B6603">
        <f t="shared" si="927"/>
        <v>2014</v>
      </c>
      <c r="C6603">
        <f t="shared" si="928"/>
        <v>8</v>
      </c>
      <c r="D6603" t="str">
        <f t="shared" si="929"/>
        <v>August</v>
      </c>
      <c r="E6603" t="str">
        <f t="shared" si="930"/>
        <v>Q3</v>
      </c>
      <c r="F6603" t="str">
        <f t="shared" si="931"/>
        <v>2014-Aug</v>
      </c>
      <c r="G6603">
        <f t="shared" si="932"/>
        <v>2</v>
      </c>
      <c r="H6603" t="str">
        <f t="shared" si="933"/>
        <v>Monday</v>
      </c>
      <c r="I6603" t="str">
        <f t="shared" si="934"/>
        <v>FM5</v>
      </c>
      <c r="J6603" t="str">
        <f t="shared" si="935"/>
        <v>FQ2</v>
      </c>
    </row>
    <row r="6604" spans="1:10" x14ac:dyDescent="0.35">
      <c r="A6604" s="1">
        <v>42585</v>
      </c>
      <c r="B6604">
        <f t="shared" si="927"/>
        <v>2016</v>
      </c>
      <c r="C6604">
        <f t="shared" si="928"/>
        <v>8</v>
      </c>
      <c r="D6604" t="str">
        <f t="shared" si="929"/>
        <v>August</v>
      </c>
      <c r="E6604" t="str">
        <f t="shared" si="930"/>
        <v>Q3</v>
      </c>
      <c r="F6604" t="str">
        <f t="shared" si="931"/>
        <v>2016-Aug</v>
      </c>
      <c r="G6604">
        <f t="shared" si="932"/>
        <v>4</v>
      </c>
      <c r="H6604" t="str">
        <f t="shared" si="933"/>
        <v>Wednesday</v>
      </c>
      <c r="I6604" t="str">
        <f t="shared" si="934"/>
        <v>FM5</v>
      </c>
      <c r="J6604" t="str">
        <f t="shared" si="935"/>
        <v>FQ2</v>
      </c>
    </row>
    <row r="6605" spans="1:10" x14ac:dyDescent="0.35">
      <c r="A6605" s="1">
        <v>41128</v>
      </c>
      <c r="B6605">
        <f t="shared" si="927"/>
        <v>2012</v>
      </c>
      <c r="C6605">
        <f t="shared" si="928"/>
        <v>8</v>
      </c>
      <c r="D6605" t="str">
        <f t="shared" si="929"/>
        <v>August</v>
      </c>
      <c r="E6605" t="str">
        <f t="shared" si="930"/>
        <v>Q3</v>
      </c>
      <c r="F6605" t="str">
        <f t="shared" si="931"/>
        <v>2012-Aug</v>
      </c>
      <c r="G6605">
        <f t="shared" si="932"/>
        <v>3</v>
      </c>
      <c r="H6605" t="str">
        <f t="shared" si="933"/>
        <v>Tuesday</v>
      </c>
      <c r="I6605" t="str">
        <f t="shared" si="934"/>
        <v>FM5</v>
      </c>
      <c r="J6605" t="str">
        <f t="shared" si="935"/>
        <v>FQ2</v>
      </c>
    </row>
    <row r="6606" spans="1:10" x14ac:dyDescent="0.35">
      <c r="A6606" s="1">
        <v>42964</v>
      </c>
      <c r="B6606">
        <f t="shared" si="927"/>
        <v>2017</v>
      </c>
      <c r="C6606">
        <f t="shared" si="928"/>
        <v>8</v>
      </c>
      <c r="D6606" t="str">
        <f t="shared" si="929"/>
        <v>August</v>
      </c>
      <c r="E6606" t="str">
        <f t="shared" si="930"/>
        <v>Q3</v>
      </c>
      <c r="F6606" t="str">
        <f t="shared" si="931"/>
        <v>2017-Aug</v>
      </c>
      <c r="G6606">
        <f t="shared" si="932"/>
        <v>5</v>
      </c>
      <c r="H6606" t="str">
        <f t="shared" si="933"/>
        <v>Thursday</v>
      </c>
      <c r="I6606" t="str">
        <f t="shared" si="934"/>
        <v>FM5</v>
      </c>
      <c r="J6606" t="str">
        <f t="shared" si="935"/>
        <v>FQ2</v>
      </c>
    </row>
    <row r="6607" spans="1:10" x14ac:dyDescent="0.35">
      <c r="A6607" s="1">
        <v>42243</v>
      </c>
      <c r="B6607">
        <f t="shared" si="927"/>
        <v>2015</v>
      </c>
      <c r="C6607">
        <f t="shared" si="928"/>
        <v>8</v>
      </c>
      <c r="D6607" t="str">
        <f t="shared" si="929"/>
        <v>August</v>
      </c>
      <c r="E6607" t="str">
        <f t="shared" si="930"/>
        <v>Q3</v>
      </c>
      <c r="F6607" t="str">
        <f t="shared" si="931"/>
        <v>2015-Aug</v>
      </c>
      <c r="G6607">
        <f t="shared" si="932"/>
        <v>5</v>
      </c>
      <c r="H6607" t="str">
        <f t="shared" si="933"/>
        <v>Thursday</v>
      </c>
      <c r="I6607" t="str">
        <f t="shared" si="934"/>
        <v>FM5</v>
      </c>
      <c r="J6607" t="str">
        <f t="shared" si="935"/>
        <v>FQ2</v>
      </c>
    </row>
    <row r="6608" spans="1:10" x14ac:dyDescent="0.35">
      <c r="A6608" s="1">
        <v>40408</v>
      </c>
      <c r="B6608">
        <f t="shared" si="927"/>
        <v>2010</v>
      </c>
      <c r="C6608">
        <f t="shared" si="928"/>
        <v>8</v>
      </c>
      <c r="D6608" t="str">
        <f t="shared" si="929"/>
        <v>August</v>
      </c>
      <c r="E6608" t="str">
        <f t="shared" si="930"/>
        <v>Q3</v>
      </c>
      <c r="F6608" t="str">
        <f t="shared" si="931"/>
        <v>2010-Aug</v>
      </c>
      <c r="G6608">
        <f t="shared" si="932"/>
        <v>4</v>
      </c>
      <c r="H6608" t="str">
        <f t="shared" si="933"/>
        <v>Wednesday</v>
      </c>
      <c r="I6608" t="str">
        <f t="shared" si="934"/>
        <v>FM5</v>
      </c>
      <c r="J6608" t="str">
        <f t="shared" si="935"/>
        <v>FQ2</v>
      </c>
    </row>
    <row r="6609" spans="1:10" x14ac:dyDescent="0.35">
      <c r="A6609" s="1">
        <v>40392</v>
      </c>
      <c r="B6609">
        <f t="shared" si="927"/>
        <v>2010</v>
      </c>
      <c r="C6609">
        <f t="shared" si="928"/>
        <v>8</v>
      </c>
      <c r="D6609" t="str">
        <f t="shared" si="929"/>
        <v>August</v>
      </c>
      <c r="E6609" t="str">
        <f t="shared" si="930"/>
        <v>Q3</v>
      </c>
      <c r="F6609" t="str">
        <f t="shared" si="931"/>
        <v>2010-Aug</v>
      </c>
      <c r="G6609">
        <f t="shared" si="932"/>
        <v>2</v>
      </c>
      <c r="H6609" t="str">
        <f t="shared" si="933"/>
        <v>Monday</v>
      </c>
      <c r="I6609" t="str">
        <f t="shared" si="934"/>
        <v>FM5</v>
      </c>
      <c r="J6609" t="str">
        <f t="shared" si="935"/>
        <v>FQ2</v>
      </c>
    </row>
    <row r="6610" spans="1:10" x14ac:dyDescent="0.35">
      <c r="A6610" s="1">
        <v>40392</v>
      </c>
      <c r="B6610">
        <f t="shared" si="927"/>
        <v>2010</v>
      </c>
      <c r="C6610">
        <f t="shared" si="928"/>
        <v>8</v>
      </c>
      <c r="D6610" t="str">
        <f t="shared" si="929"/>
        <v>August</v>
      </c>
      <c r="E6610" t="str">
        <f t="shared" si="930"/>
        <v>Q3</v>
      </c>
      <c r="F6610" t="str">
        <f t="shared" si="931"/>
        <v>2010-Aug</v>
      </c>
      <c r="G6610">
        <f t="shared" si="932"/>
        <v>2</v>
      </c>
      <c r="H6610" t="str">
        <f t="shared" si="933"/>
        <v>Monday</v>
      </c>
      <c r="I6610" t="str">
        <f t="shared" si="934"/>
        <v>FM5</v>
      </c>
      <c r="J6610" t="str">
        <f t="shared" si="935"/>
        <v>FQ2</v>
      </c>
    </row>
    <row r="6611" spans="1:10" x14ac:dyDescent="0.35">
      <c r="A6611" s="1">
        <v>42229</v>
      </c>
      <c r="B6611">
        <f t="shared" si="927"/>
        <v>2015</v>
      </c>
      <c r="C6611">
        <f t="shared" si="928"/>
        <v>8</v>
      </c>
      <c r="D6611" t="str">
        <f t="shared" si="929"/>
        <v>August</v>
      </c>
      <c r="E6611" t="str">
        <f t="shared" si="930"/>
        <v>Q3</v>
      </c>
      <c r="F6611" t="str">
        <f t="shared" si="931"/>
        <v>2015-Aug</v>
      </c>
      <c r="G6611">
        <f t="shared" si="932"/>
        <v>5</v>
      </c>
      <c r="H6611" t="str">
        <f t="shared" si="933"/>
        <v>Thursday</v>
      </c>
      <c r="I6611" t="str">
        <f t="shared" si="934"/>
        <v>FM5</v>
      </c>
      <c r="J6611" t="str">
        <f t="shared" si="935"/>
        <v>FQ2</v>
      </c>
    </row>
    <row r="6612" spans="1:10" x14ac:dyDescent="0.35">
      <c r="A6612" s="1">
        <v>42233</v>
      </c>
      <c r="B6612">
        <f t="shared" si="927"/>
        <v>2015</v>
      </c>
      <c r="C6612">
        <f t="shared" si="928"/>
        <v>8</v>
      </c>
      <c r="D6612" t="str">
        <f t="shared" si="929"/>
        <v>August</v>
      </c>
      <c r="E6612" t="str">
        <f t="shared" si="930"/>
        <v>Q3</v>
      </c>
      <c r="F6612" t="str">
        <f t="shared" si="931"/>
        <v>2015-Aug</v>
      </c>
      <c r="G6612">
        <f t="shared" si="932"/>
        <v>2</v>
      </c>
      <c r="H6612" t="str">
        <f t="shared" si="933"/>
        <v>Monday</v>
      </c>
      <c r="I6612" t="str">
        <f t="shared" si="934"/>
        <v>FM5</v>
      </c>
      <c r="J6612" t="str">
        <f t="shared" si="935"/>
        <v>FQ2</v>
      </c>
    </row>
    <row r="6613" spans="1:10" x14ac:dyDescent="0.35">
      <c r="A6613" s="1">
        <v>41511</v>
      </c>
      <c r="B6613">
        <f t="shared" si="927"/>
        <v>2013</v>
      </c>
      <c r="C6613">
        <f t="shared" si="928"/>
        <v>8</v>
      </c>
      <c r="D6613" t="str">
        <f t="shared" si="929"/>
        <v>August</v>
      </c>
      <c r="E6613" t="str">
        <f t="shared" si="930"/>
        <v>Q3</v>
      </c>
      <c r="F6613" t="str">
        <f t="shared" si="931"/>
        <v>2013-Aug</v>
      </c>
      <c r="G6613">
        <f t="shared" si="932"/>
        <v>1</v>
      </c>
      <c r="H6613" t="str">
        <f t="shared" si="933"/>
        <v>Sunday</v>
      </c>
      <c r="I6613" t="str">
        <f t="shared" si="934"/>
        <v>FM5</v>
      </c>
      <c r="J6613" t="str">
        <f t="shared" si="935"/>
        <v>FQ2</v>
      </c>
    </row>
    <row r="6614" spans="1:10" x14ac:dyDescent="0.35">
      <c r="A6614" s="1">
        <v>42956</v>
      </c>
      <c r="B6614">
        <f t="shared" si="927"/>
        <v>2017</v>
      </c>
      <c r="C6614">
        <f t="shared" si="928"/>
        <v>8</v>
      </c>
      <c r="D6614" t="str">
        <f t="shared" si="929"/>
        <v>August</v>
      </c>
      <c r="E6614" t="str">
        <f t="shared" si="930"/>
        <v>Q3</v>
      </c>
      <c r="F6614" t="str">
        <f t="shared" si="931"/>
        <v>2017-Aug</v>
      </c>
      <c r="G6614">
        <f t="shared" si="932"/>
        <v>4</v>
      </c>
      <c r="H6614" t="str">
        <f t="shared" si="933"/>
        <v>Wednesday</v>
      </c>
      <c r="I6614" t="str">
        <f t="shared" si="934"/>
        <v>FM5</v>
      </c>
      <c r="J6614" t="str">
        <f t="shared" si="935"/>
        <v>FQ2</v>
      </c>
    </row>
    <row r="6615" spans="1:10" x14ac:dyDescent="0.35">
      <c r="A6615" s="1">
        <v>41862</v>
      </c>
      <c r="B6615">
        <f t="shared" si="927"/>
        <v>2014</v>
      </c>
      <c r="C6615">
        <f t="shared" si="928"/>
        <v>8</v>
      </c>
      <c r="D6615" t="str">
        <f t="shared" si="929"/>
        <v>August</v>
      </c>
      <c r="E6615" t="str">
        <f t="shared" si="930"/>
        <v>Q3</v>
      </c>
      <c r="F6615" t="str">
        <f t="shared" si="931"/>
        <v>2014-Aug</v>
      </c>
      <c r="G6615">
        <f t="shared" si="932"/>
        <v>2</v>
      </c>
      <c r="H6615" t="str">
        <f t="shared" si="933"/>
        <v>Monday</v>
      </c>
      <c r="I6615" t="str">
        <f t="shared" si="934"/>
        <v>FM5</v>
      </c>
      <c r="J6615" t="str">
        <f t="shared" si="935"/>
        <v>FQ2</v>
      </c>
    </row>
    <row r="6616" spans="1:10" x14ac:dyDescent="0.35">
      <c r="A6616" s="1">
        <v>41877</v>
      </c>
      <c r="B6616">
        <f t="shared" si="927"/>
        <v>2014</v>
      </c>
      <c r="C6616">
        <f t="shared" si="928"/>
        <v>8</v>
      </c>
      <c r="D6616" t="str">
        <f t="shared" si="929"/>
        <v>August</v>
      </c>
      <c r="E6616" t="str">
        <f t="shared" si="930"/>
        <v>Q3</v>
      </c>
      <c r="F6616" t="str">
        <f t="shared" si="931"/>
        <v>2014-Aug</v>
      </c>
      <c r="G6616">
        <f t="shared" si="932"/>
        <v>3</v>
      </c>
      <c r="H6616" t="str">
        <f t="shared" si="933"/>
        <v>Tuesday</v>
      </c>
      <c r="I6616" t="str">
        <f t="shared" si="934"/>
        <v>FM5</v>
      </c>
      <c r="J6616" t="str">
        <f t="shared" si="935"/>
        <v>FQ2</v>
      </c>
    </row>
    <row r="6617" spans="1:10" x14ac:dyDescent="0.35">
      <c r="A6617" s="1">
        <v>42603</v>
      </c>
      <c r="B6617">
        <f t="shared" si="927"/>
        <v>2016</v>
      </c>
      <c r="C6617">
        <f t="shared" si="928"/>
        <v>8</v>
      </c>
      <c r="D6617" t="str">
        <f t="shared" si="929"/>
        <v>August</v>
      </c>
      <c r="E6617" t="str">
        <f t="shared" si="930"/>
        <v>Q3</v>
      </c>
      <c r="F6617" t="str">
        <f t="shared" si="931"/>
        <v>2016-Aug</v>
      </c>
      <c r="G6617">
        <f t="shared" si="932"/>
        <v>1</v>
      </c>
      <c r="H6617" t="str">
        <f t="shared" si="933"/>
        <v>Sunday</v>
      </c>
      <c r="I6617" t="str">
        <f t="shared" si="934"/>
        <v>FM5</v>
      </c>
      <c r="J6617" t="str">
        <f t="shared" si="935"/>
        <v>FQ2</v>
      </c>
    </row>
    <row r="6618" spans="1:10" x14ac:dyDescent="0.35">
      <c r="A6618" s="1">
        <v>42223</v>
      </c>
      <c r="B6618">
        <f t="shared" si="927"/>
        <v>2015</v>
      </c>
      <c r="C6618">
        <f t="shared" si="928"/>
        <v>8</v>
      </c>
      <c r="D6618" t="str">
        <f t="shared" si="929"/>
        <v>August</v>
      </c>
      <c r="E6618" t="str">
        <f t="shared" si="930"/>
        <v>Q3</v>
      </c>
      <c r="F6618" t="str">
        <f t="shared" si="931"/>
        <v>2015-Aug</v>
      </c>
      <c r="G6618">
        <f t="shared" si="932"/>
        <v>6</v>
      </c>
      <c r="H6618" t="str">
        <f t="shared" si="933"/>
        <v>Friday</v>
      </c>
      <c r="I6618" t="str">
        <f t="shared" si="934"/>
        <v>FM5</v>
      </c>
      <c r="J6618" t="str">
        <f t="shared" si="935"/>
        <v>FQ2</v>
      </c>
    </row>
    <row r="6619" spans="1:10" x14ac:dyDescent="0.35">
      <c r="A6619" s="1">
        <v>43327</v>
      </c>
      <c r="B6619">
        <f t="shared" si="927"/>
        <v>2018</v>
      </c>
      <c r="C6619">
        <f t="shared" si="928"/>
        <v>8</v>
      </c>
      <c r="D6619" t="str">
        <f t="shared" si="929"/>
        <v>August</v>
      </c>
      <c r="E6619" t="str">
        <f t="shared" si="930"/>
        <v>Q3</v>
      </c>
      <c r="F6619" t="str">
        <f t="shared" si="931"/>
        <v>2018-Aug</v>
      </c>
      <c r="G6619">
        <f t="shared" si="932"/>
        <v>4</v>
      </c>
      <c r="H6619" t="str">
        <f t="shared" si="933"/>
        <v>Wednesday</v>
      </c>
      <c r="I6619" t="str">
        <f t="shared" si="934"/>
        <v>FM5</v>
      </c>
      <c r="J6619" t="str">
        <f t="shared" si="935"/>
        <v>FQ2</v>
      </c>
    </row>
    <row r="6620" spans="1:10" x14ac:dyDescent="0.35">
      <c r="A6620" s="1">
        <v>42587</v>
      </c>
      <c r="B6620">
        <f t="shared" si="927"/>
        <v>2016</v>
      </c>
      <c r="C6620">
        <f t="shared" si="928"/>
        <v>8</v>
      </c>
      <c r="D6620" t="str">
        <f t="shared" si="929"/>
        <v>August</v>
      </c>
      <c r="E6620" t="str">
        <f t="shared" si="930"/>
        <v>Q3</v>
      </c>
      <c r="F6620" t="str">
        <f t="shared" si="931"/>
        <v>2016-Aug</v>
      </c>
      <c r="G6620">
        <f t="shared" si="932"/>
        <v>6</v>
      </c>
      <c r="H6620" t="str">
        <f t="shared" si="933"/>
        <v>Friday</v>
      </c>
      <c r="I6620" t="str">
        <f t="shared" si="934"/>
        <v>FM5</v>
      </c>
      <c r="J6620" t="str">
        <f t="shared" si="935"/>
        <v>FQ2</v>
      </c>
    </row>
    <row r="6621" spans="1:10" x14ac:dyDescent="0.35">
      <c r="A6621" s="1">
        <v>43314</v>
      </c>
      <c r="B6621">
        <f t="shared" si="927"/>
        <v>2018</v>
      </c>
      <c r="C6621">
        <f t="shared" si="928"/>
        <v>8</v>
      </c>
      <c r="D6621" t="str">
        <f t="shared" si="929"/>
        <v>August</v>
      </c>
      <c r="E6621" t="str">
        <f t="shared" si="930"/>
        <v>Q3</v>
      </c>
      <c r="F6621" t="str">
        <f t="shared" si="931"/>
        <v>2018-Aug</v>
      </c>
      <c r="G6621">
        <f t="shared" si="932"/>
        <v>5</v>
      </c>
      <c r="H6621" t="str">
        <f t="shared" si="933"/>
        <v>Thursday</v>
      </c>
      <c r="I6621" t="str">
        <f t="shared" si="934"/>
        <v>FM5</v>
      </c>
      <c r="J6621" t="str">
        <f t="shared" si="935"/>
        <v>FQ2</v>
      </c>
    </row>
    <row r="6622" spans="1:10" x14ac:dyDescent="0.35">
      <c r="A6622" s="1">
        <v>40743</v>
      </c>
      <c r="B6622">
        <f t="shared" si="927"/>
        <v>2011</v>
      </c>
      <c r="C6622">
        <f t="shared" si="928"/>
        <v>7</v>
      </c>
      <c r="D6622" t="str">
        <f t="shared" si="929"/>
        <v>July</v>
      </c>
      <c r="E6622" t="str">
        <f t="shared" si="930"/>
        <v>Q3</v>
      </c>
      <c r="F6622" t="str">
        <f t="shared" si="931"/>
        <v>2011-Jul</v>
      </c>
      <c r="G6622">
        <f t="shared" si="932"/>
        <v>3</v>
      </c>
      <c r="H6622" t="str">
        <f t="shared" si="933"/>
        <v>Tuesday</v>
      </c>
      <c r="I6622" t="str">
        <f t="shared" si="934"/>
        <v>FM4</v>
      </c>
      <c r="J6622" t="str">
        <f t="shared" si="935"/>
        <v>FQ2</v>
      </c>
    </row>
    <row r="6623" spans="1:10" x14ac:dyDescent="0.35">
      <c r="A6623" s="1">
        <v>41104</v>
      </c>
      <c r="B6623">
        <f t="shared" si="927"/>
        <v>2012</v>
      </c>
      <c r="C6623">
        <f t="shared" si="928"/>
        <v>7</v>
      </c>
      <c r="D6623" t="str">
        <f t="shared" si="929"/>
        <v>July</v>
      </c>
      <c r="E6623" t="str">
        <f t="shared" si="930"/>
        <v>Q3</v>
      </c>
      <c r="F6623" t="str">
        <f t="shared" si="931"/>
        <v>2012-Jul</v>
      </c>
      <c r="G6623">
        <f t="shared" si="932"/>
        <v>7</v>
      </c>
      <c r="H6623" t="str">
        <f t="shared" si="933"/>
        <v>Saturday</v>
      </c>
      <c r="I6623" t="str">
        <f t="shared" si="934"/>
        <v>FM4</v>
      </c>
      <c r="J6623" t="str">
        <f t="shared" si="935"/>
        <v>FQ2</v>
      </c>
    </row>
    <row r="6624" spans="1:10" x14ac:dyDescent="0.35">
      <c r="A6624" s="1">
        <v>43292</v>
      </c>
      <c r="B6624">
        <f t="shared" si="927"/>
        <v>2018</v>
      </c>
      <c r="C6624">
        <f t="shared" si="928"/>
        <v>7</v>
      </c>
      <c r="D6624" t="str">
        <f t="shared" si="929"/>
        <v>July</v>
      </c>
      <c r="E6624" t="str">
        <f t="shared" si="930"/>
        <v>Q3</v>
      </c>
      <c r="F6624" t="str">
        <f t="shared" si="931"/>
        <v>2018-Jul</v>
      </c>
      <c r="G6624">
        <f t="shared" si="932"/>
        <v>4</v>
      </c>
      <c r="H6624" t="str">
        <f t="shared" si="933"/>
        <v>Wednesday</v>
      </c>
      <c r="I6624" t="str">
        <f t="shared" si="934"/>
        <v>FM4</v>
      </c>
      <c r="J6624" t="str">
        <f t="shared" si="935"/>
        <v>FQ2</v>
      </c>
    </row>
    <row r="6625" spans="1:10" x14ac:dyDescent="0.35">
      <c r="A6625" s="1">
        <v>41100</v>
      </c>
      <c r="B6625">
        <f t="shared" si="927"/>
        <v>2012</v>
      </c>
      <c r="C6625">
        <f t="shared" si="928"/>
        <v>7</v>
      </c>
      <c r="D6625" t="str">
        <f t="shared" si="929"/>
        <v>July</v>
      </c>
      <c r="E6625" t="str">
        <f t="shared" si="930"/>
        <v>Q3</v>
      </c>
      <c r="F6625" t="str">
        <f t="shared" si="931"/>
        <v>2012-Jul</v>
      </c>
      <c r="G6625">
        <f t="shared" si="932"/>
        <v>3</v>
      </c>
      <c r="H6625" t="str">
        <f t="shared" si="933"/>
        <v>Tuesday</v>
      </c>
      <c r="I6625" t="str">
        <f t="shared" si="934"/>
        <v>FM4</v>
      </c>
      <c r="J6625" t="str">
        <f t="shared" si="935"/>
        <v>FQ2</v>
      </c>
    </row>
    <row r="6626" spans="1:10" x14ac:dyDescent="0.35">
      <c r="A6626" s="1">
        <v>40747</v>
      </c>
      <c r="B6626">
        <f t="shared" si="927"/>
        <v>2011</v>
      </c>
      <c r="C6626">
        <f t="shared" si="928"/>
        <v>7</v>
      </c>
      <c r="D6626" t="str">
        <f t="shared" si="929"/>
        <v>July</v>
      </c>
      <c r="E6626" t="str">
        <f t="shared" si="930"/>
        <v>Q3</v>
      </c>
      <c r="F6626" t="str">
        <f t="shared" si="931"/>
        <v>2011-Jul</v>
      </c>
      <c r="G6626">
        <f t="shared" si="932"/>
        <v>7</v>
      </c>
      <c r="H6626" t="str">
        <f t="shared" si="933"/>
        <v>Saturday</v>
      </c>
      <c r="I6626" t="str">
        <f t="shared" si="934"/>
        <v>FM4</v>
      </c>
      <c r="J6626" t="str">
        <f t="shared" si="935"/>
        <v>FQ2</v>
      </c>
    </row>
    <row r="6627" spans="1:10" x14ac:dyDescent="0.35">
      <c r="A6627" s="1">
        <v>40749</v>
      </c>
      <c r="B6627">
        <f t="shared" si="927"/>
        <v>2011</v>
      </c>
      <c r="C6627">
        <f t="shared" si="928"/>
        <v>7</v>
      </c>
      <c r="D6627" t="str">
        <f t="shared" si="929"/>
        <v>July</v>
      </c>
      <c r="E6627" t="str">
        <f t="shared" si="930"/>
        <v>Q3</v>
      </c>
      <c r="F6627" t="str">
        <f t="shared" si="931"/>
        <v>2011-Jul</v>
      </c>
      <c r="G6627">
        <f t="shared" si="932"/>
        <v>2</v>
      </c>
      <c r="H6627" t="str">
        <f t="shared" si="933"/>
        <v>Monday</v>
      </c>
      <c r="I6627" t="str">
        <f t="shared" si="934"/>
        <v>FM4</v>
      </c>
      <c r="J6627" t="str">
        <f t="shared" si="935"/>
        <v>FQ2</v>
      </c>
    </row>
    <row r="6628" spans="1:10" x14ac:dyDescent="0.35">
      <c r="A6628" s="1">
        <v>40364</v>
      </c>
      <c r="B6628">
        <f t="shared" si="927"/>
        <v>2010</v>
      </c>
      <c r="C6628">
        <f t="shared" si="928"/>
        <v>7</v>
      </c>
      <c r="D6628" t="str">
        <f t="shared" si="929"/>
        <v>July</v>
      </c>
      <c r="E6628" t="str">
        <f t="shared" si="930"/>
        <v>Q3</v>
      </c>
      <c r="F6628" t="str">
        <f t="shared" si="931"/>
        <v>2010-Jul</v>
      </c>
      <c r="G6628">
        <f t="shared" si="932"/>
        <v>2</v>
      </c>
      <c r="H6628" t="str">
        <f t="shared" si="933"/>
        <v>Monday</v>
      </c>
      <c r="I6628" t="str">
        <f t="shared" si="934"/>
        <v>FM4</v>
      </c>
      <c r="J6628" t="str">
        <f t="shared" si="935"/>
        <v>FQ2</v>
      </c>
    </row>
    <row r="6629" spans="1:10" x14ac:dyDescent="0.35">
      <c r="A6629" s="1">
        <v>40387</v>
      </c>
      <c r="B6629">
        <f t="shared" si="927"/>
        <v>2010</v>
      </c>
      <c r="C6629">
        <f t="shared" si="928"/>
        <v>7</v>
      </c>
      <c r="D6629" t="str">
        <f t="shared" si="929"/>
        <v>July</v>
      </c>
      <c r="E6629" t="str">
        <f t="shared" si="930"/>
        <v>Q3</v>
      </c>
      <c r="F6629" t="str">
        <f t="shared" si="931"/>
        <v>2010-Jul</v>
      </c>
      <c r="G6629">
        <f t="shared" si="932"/>
        <v>4</v>
      </c>
      <c r="H6629" t="str">
        <f t="shared" si="933"/>
        <v>Wednesday</v>
      </c>
      <c r="I6629" t="str">
        <f t="shared" si="934"/>
        <v>FM4</v>
      </c>
      <c r="J6629" t="str">
        <f t="shared" si="935"/>
        <v>FQ2</v>
      </c>
    </row>
    <row r="6630" spans="1:10" x14ac:dyDescent="0.35">
      <c r="A6630" s="1">
        <v>42926</v>
      </c>
      <c r="B6630">
        <f t="shared" si="927"/>
        <v>2017</v>
      </c>
      <c r="C6630">
        <f t="shared" si="928"/>
        <v>7</v>
      </c>
      <c r="D6630" t="str">
        <f t="shared" si="929"/>
        <v>July</v>
      </c>
      <c r="E6630" t="str">
        <f t="shared" si="930"/>
        <v>Q3</v>
      </c>
      <c r="F6630" t="str">
        <f t="shared" si="931"/>
        <v>2017-Jul</v>
      </c>
      <c r="G6630">
        <f t="shared" si="932"/>
        <v>2</v>
      </c>
      <c r="H6630" t="str">
        <f t="shared" si="933"/>
        <v>Monday</v>
      </c>
      <c r="I6630" t="str">
        <f t="shared" si="934"/>
        <v>FM4</v>
      </c>
      <c r="J6630" t="str">
        <f t="shared" si="935"/>
        <v>FQ2</v>
      </c>
    </row>
    <row r="6631" spans="1:10" x14ac:dyDescent="0.35">
      <c r="A6631" s="1">
        <v>41827</v>
      </c>
      <c r="B6631">
        <f t="shared" si="927"/>
        <v>2014</v>
      </c>
      <c r="C6631">
        <f t="shared" si="928"/>
        <v>7</v>
      </c>
      <c r="D6631" t="str">
        <f t="shared" si="929"/>
        <v>July</v>
      </c>
      <c r="E6631" t="str">
        <f t="shared" si="930"/>
        <v>Q3</v>
      </c>
      <c r="F6631" t="str">
        <f t="shared" si="931"/>
        <v>2014-Jul</v>
      </c>
      <c r="G6631">
        <f t="shared" si="932"/>
        <v>2</v>
      </c>
      <c r="H6631" t="str">
        <f t="shared" si="933"/>
        <v>Monday</v>
      </c>
      <c r="I6631" t="str">
        <f t="shared" si="934"/>
        <v>FM4</v>
      </c>
      <c r="J6631" t="str">
        <f t="shared" si="935"/>
        <v>FQ2</v>
      </c>
    </row>
    <row r="6632" spans="1:10" x14ac:dyDescent="0.35">
      <c r="A6632" s="1">
        <v>40381</v>
      </c>
      <c r="B6632">
        <f t="shared" si="927"/>
        <v>2010</v>
      </c>
      <c r="C6632">
        <f t="shared" si="928"/>
        <v>7</v>
      </c>
      <c r="D6632" t="str">
        <f t="shared" si="929"/>
        <v>July</v>
      </c>
      <c r="E6632" t="str">
        <f t="shared" si="930"/>
        <v>Q3</v>
      </c>
      <c r="F6632" t="str">
        <f t="shared" si="931"/>
        <v>2010-Jul</v>
      </c>
      <c r="G6632">
        <f t="shared" si="932"/>
        <v>5</v>
      </c>
      <c r="H6632" t="str">
        <f t="shared" si="933"/>
        <v>Thursday</v>
      </c>
      <c r="I6632" t="str">
        <f t="shared" si="934"/>
        <v>FM4</v>
      </c>
      <c r="J6632" t="str">
        <f t="shared" si="935"/>
        <v>FQ2</v>
      </c>
    </row>
    <row r="6633" spans="1:10" x14ac:dyDescent="0.35">
      <c r="A6633" s="1">
        <v>41822</v>
      </c>
      <c r="B6633">
        <f t="shared" si="927"/>
        <v>2014</v>
      </c>
      <c r="C6633">
        <f t="shared" si="928"/>
        <v>7</v>
      </c>
      <c r="D6633" t="str">
        <f t="shared" si="929"/>
        <v>July</v>
      </c>
      <c r="E6633" t="str">
        <f t="shared" si="930"/>
        <v>Q3</v>
      </c>
      <c r="F6633" t="str">
        <f t="shared" si="931"/>
        <v>2014-Jul</v>
      </c>
      <c r="G6633">
        <f t="shared" si="932"/>
        <v>4</v>
      </c>
      <c r="H6633" t="str">
        <f t="shared" si="933"/>
        <v>Wednesday</v>
      </c>
      <c r="I6633" t="str">
        <f t="shared" si="934"/>
        <v>FM4</v>
      </c>
      <c r="J6633" t="str">
        <f t="shared" si="935"/>
        <v>FQ2</v>
      </c>
    </row>
    <row r="6634" spans="1:10" x14ac:dyDescent="0.35">
      <c r="A6634" s="1">
        <v>41465</v>
      </c>
      <c r="B6634">
        <f t="shared" si="927"/>
        <v>2013</v>
      </c>
      <c r="C6634">
        <f t="shared" si="928"/>
        <v>7</v>
      </c>
      <c r="D6634" t="str">
        <f t="shared" si="929"/>
        <v>July</v>
      </c>
      <c r="E6634" t="str">
        <f t="shared" si="930"/>
        <v>Q3</v>
      </c>
      <c r="F6634" t="str">
        <f t="shared" si="931"/>
        <v>2013-Jul</v>
      </c>
      <c r="G6634">
        <f t="shared" si="932"/>
        <v>4</v>
      </c>
      <c r="H6634" t="str">
        <f t="shared" si="933"/>
        <v>Wednesday</v>
      </c>
      <c r="I6634" t="str">
        <f t="shared" si="934"/>
        <v>FM4</v>
      </c>
      <c r="J6634" t="str">
        <f t="shared" si="935"/>
        <v>FQ2</v>
      </c>
    </row>
    <row r="6635" spans="1:10" x14ac:dyDescent="0.35">
      <c r="A6635" s="1">
        <v>40740</v>
      </c>
      <c r="B6635">
        <f t="shared" si="927"/>
        <v>2011</v>
      </c>
      <c r="C6635">
        <f t="shared" si="928"/>
        <v>7</v>
      </c>
      <c r="D6635" t="str">
        <f t="shared" si="929"/>
        <v>July</v>
      </c>
      <c r="E6635" t="str">
        <f t="shared" si="930"/>
        <v>Q3</v>
      </c>
      <c r="F6635" t="str">
        <f t="shared" si="931"/>
        <v>2011-Jul</v>
      </c>
      <c r="G6635">
        <f t="shared" si="932"/>
        <v>7</v>
      </c>
      <c r="H6635" t="str">
        <f t="shared" si="933"/>
        <v>Saturday</v>
      </c>
      <c r="I6635" t="str">
        <f t="shared" si="934"/>
        <v>FM4</v>
      </c>
      <c r="J6635" t="str">
        <f t="shared" si="935"/>
        <v>FQ2</v>
      </c>
    </row>
    <row r="6636" spans="1:10" x14ac:dyDescent="0.35">
      <c r="A6636" s="1">
        <v>42579</v>
      </c>
      <c r="B6636">
        <f t="shared" si="927"/>
        <v>2016</v>
      </c>
      <c r="C6636">
        <f t="shared" si="928"/>
        <v>7</v>
      </c>
      <c r="D6636" t="str">
        <f t="shared" si="929"/>
        <v>July</v>
      </c>
      <c r="E6636" t="str">
        <f t="shared" si="930"/>
        <v>Q3</v>
      </c>
      <c r="F6636" t="str">
        <f t="shared" si="931"/>
        <v>2016-Jul</v>
      </c>
      <c r="G6636">
        <f t="shared" si="932"/>
        <v>5</v>
      </c>
      <c r="H6636" t="str">
        <f t="shared" si="933"/>
        <v>Thursday</v>
      </c>
      <c r="I6636" t="str">
        <f t="shared" si="934"/>
        <v>FM4</v>
      </c>
      <c r="J6636" t="str">
        <f t="shared" si="935"/>
        <v>FQ2</v>
      </c>
    </row>
    <row r="6637" spans="1:10" x14ac:dyDescent="0.35">
      <c r="A6637" s="1">
        <v>41062</v>
      </c>
      <c r="B6637">
        <f t="shared" si="927"/>
        <v>2012</v>
      </c>
      <c r="C6637">
        <f t="shared" si="928"/>
        <v>6</v>
      </c>
      <c r="D6637" t="str">
        <f t="shared" si="929"/>
        <v>June</v>
      </c>
      <c r="E6637" t="str">
        <f t="shared" si="930"/>
        <v>Q2</v>
      </c>
      <c r="F6637" t="str">
        <f t="shared" si="931"/>
        <v>2012-Jun</v>
      </c>
      <c r="G6637">
        <f t="shared" si="932"/>
        <v>7</v>
      </c>
      <c r="H6637" t="str">
        <f t="shared" si="933"/>
        <v>Saturday</v>
      </c>
      <c r="I6637" t="str">
        <f t="shared" si="934"/>
        <v>FM3</v>
      </c>
      <c r="J6637" t="str">
        <f t="shared" si="935"/>
        <v>FQ1</v>
      </c>
    </row>
    <row r="6638" spans="1:10" x14ac:dyDescent="0.35">
      <c r="A6638" s="1">
        <v>43253</v>
      </c>
      <c r="B6638">
        <f t="shared" si="927"/>
        <v>2018</v>
      </c>
      <c r="C6638">
        <f t="shared" si="928"/>
        <v>6</v>
      </c>
      <c r="D6638" t="str">
        <f t="shared" si="929"/>
        <v>June</v>
      </c>
      <c r="E6638" t="str">
        <f t="shared" si="930"/>
        <v>Q2</v>
      </c>
      <c r="F6638" t="str">
        <f t="shared" si="931"/>
        <v>2018-Jun</v>
      </c>
      <c r="G6638">
        <f t="shared" si="932"/>
        <v>7</v>
      </c>
      <c r="H6638" t="str">
        <f t="shared" si="933"/>
        <v>Saturday</v>
      </c>
      <c r="I6638" t="str">
        <f t="shared" si="934"/>
        <v>FM3</v>
      </c>
      <c r="J6638" t="str">
        <f t="shared" si="935"/>
        <v>FQ1</v>
      </c>
    </row>
    <row r="6639" spans="1:10" x14ac:dyDescent="0.35">
      <c r="A6639" s="1">
        <v>42538</v>
      </c>
      <c r="B6639">
        <f t="shared" si="927"/>
        <v>2016</v>
      </c>
      <c r="C6639">
        <f t="shared" si="928"/>
        <v>6</v>
      </c>
      <c r="D6639" t="str">
        <f t="shared" si="929"/>
        <v>June</v>
      </c>
      <c r="E6639" t="str">
        <f t="shared" si="930"/>
        <v>Q2</v>
      </c>
      <c r="F6639" t="str">
        <f t="shared" si="931"/>
        <v>2016-Jun</v>
      </c>
      <c r="G6639">
        <f t="shared" si="932"/>
        <v>6</v>
      </c>
      <c r="H6639" t="str">
        <f t="shared" si="933"/>
        <v>Friday</v>
      </c>
      <c r="I6639" t="str">
        <f t="shared" si="934"/>
        <v>FM3</v>
      </c>
      <c r="J6639" t="str">
        <f t="shared" si="935"/>
        <v>FQ1</v>
      </c>
    </row>
    <row r="6640" spans="1:10" x14ac:dyDescent="0.35">
      <c r="A6640" s="1">
        <v>41428</v>
      </c>
      <c r="B6640">
        <f t="shared" si="927"/>
        <v>2013</v>
      </c>
      <c r="C6640">
        <f t="shared" si="928"/>
        <v>6</v>
      </c>
      <c r="D6640" t="str">
        <f t="shared" si="929"/>
        <v>June</v>
      </c>
      <c r="E6640" t="str">
        <f t="shared" si="930"/>
        <v>Q2</v>
      </c>
      <c r="F6640" t="str">
        <f t="shared" si="931"/>
        <v>2013-Jun</v>
      </c>
      <c r="G6640">
        <f t="shared" si="932"/>
        <v>2</v>
      </c>
      <c r="H6640" t="str">
        <f t="shared" si="933"/>
        <v>Monday</v>
      </c>
      <c r="I6640" t="str">
        <f t="shared" si="934"/>
        <v>FM3</v>
      </c>
      <c r="J6640" t="str">
        <f t="shared" si="935"/>
        <v>FQ1</v>
      </c>
    </row>
    <row r="6641" spans="1:10" x14ac:dyDescent="0.35">
      <c r="A6641" s="1">
        <v>42168</v>
      </c>
      <c r="B6641">
        <f t="shared" si="927"/>
        <v>2015</v>
      </c>
      <c r="C6641">
        <f t="shared" si="928"/>
        <v>6</v>
      </c>
      <c r="D6641" t="str">
        <f t="shared" si="929"/>
        <v>June</v>
      </c>
      <c r="E6641" t="str">
        <f t="shared" si="930"/>
        <v>Q2</v>
      </c>
      <c r="F6641" t="str">
        <f t="shared" si="931"/>
        <v>2015-Jun</v>
      </c>
      <c r="G6641">
        <f t="shared" si="932"/>
        <v>7</v>
      </c>
      <c r="H6641" t="str">
        <f t="shared" si="933"/>
        <v>Saturday</v>
      </c>
      <c r="I6641" t="str">
        <f t="shared" si="934"/>
        <v>FM3</v>
      </c>
      <c r="J6641" t="str">
        <f t="shared" si="935"/>
        <v>FQ1</v>
      </c>
    </row>
    <row r="6642" spans="1:10" x14ac:dyDescent="0.35">
      <c r="A6642" s="1">
        <v>43259</v>
      </c>
      <c r="B6642">
        <f t="shared" si="927"/>
        <v>2018</v>
      </c>
      <c r="C6642">
        <f t="shared" si="928"/>
        <v>6</v>
      </c>
      <c r="D6642" t="str">
        <f t="shared" si="929"/>
        <v>June</v>
      </c>
      <c r="E6642" t="str">
        <f t="shared" si="930"/>
        <v>Q2</v>
      </c>
      <c r="F6642" t="str">
        <f t="shared" si="931"/>
        <v>2018-Jun</v>
      </c>
      <c r="G6642">
        <f t="shared" si="932"/>
        <v>6</v>
      </c>
      <c r="H6642" t="str">
        <f t="shared" si="933"/>
        <v>Friday</v>
      </c>
      <c r="I6642" t="str">
        <f t="shared" si="934"/>
        <v>FM3</v>
      </c>
      <c r="J6642" t="str">
        <f t="shared" si="935"/>
        <v>FQ1</v>
      </c>
    </row>
    <row r="6643" spans="1:10" x14ac:dyDescent="0.35">
      <c r="A6643" s="1">
        <v>42892</v>
      </c>
      <c r="B6643">
        <f t="shared" si="927"/>
        <v>2017</v>
      </c>
      <c r="C6643">
        <f t="shared" si="928"/>
        <v>6</v>
      </c>
      <c r="D6643" t="str">
        <f t="shared" si="929"/>
        <v>June</v>
      </c>
      <c r="E6643" t="str">
        <f t="shared" si="930"/>
        <v>Q2</v>
      </c>
      <c r="F6643" t="str">
        <f t="shared" si="931"/>
        <v>2017-Jun</v>
      </c>
      <c r="G6643">
        <f t="shared" si="932"/>
        <v>3</v>
      </c>
      <c r="H6643" t="str">
        <f t="shared" si="933"/>
        <v>Tuesday</v>
      </c>
      <c r="I6643" t="str">
        <f t="shared" si="934"/>
        <v>FM3</v>
      </c>
      <c r="J6643" t="str">
        <f t="shared" si="935"/>
        <v>FQ1</v>
      </c>
    </row>
    <row r="6644" spans="1:10" x14ac:dyDescent="0.35">
      <c r="A6644" s="1">
        <v>43252</v>
      </c>
      <c r="B6644">
        <f t="shared" si="927"/>
        <v>2018</v>
      </c>
      <c r="C6644">
        <f t="shared" si="928"/>
        <v>6</v>
      </c>
      <c r="D6644" t="str">
        <f t="shared" si="929"/>
        <v>June</v>
      </c>
      <c r="E6644" t="str">
        <f t="shared" si="930"/>
        <v>Q2</v>
      </c>
      <c r="F6644" t="str">
        <f t="shared" si="931"/>
        <v>2018-Jun</v>
      </c>
      <c r="G6644">
        <f t="shared" si="932"/>
        <v>6</v>
      </c>
      <c r="H6644" t="str">
        <f t="shared" si="933"/>
        <v>Friday</v>
      </c>
      <c r="I6644" t="str">
        <f t="shared" si="934"/>
        <v>FM3</v>
      </c>
      <c r="J6644" t="str">
        <f t="shared" si="935"/>
        <v>FQ1</v>
      </c>
    </row>
    <row r="6645" spans="1:10" x14ac:dyDescent="0.35">
      <c r="A6645" s="1">
        <v>40710</v>
      </c>
      <c r="B6645">
        <f t="shared" si="927"/>
        <v>2011</v>
      </c>
      <c r="C6645">
        <f t="shared" si="928"/>
        <v>6</v>
      </c>
      <c r="D6645" t="str">
        <f t="shared" si="929"/>
        <v>June</v>
      </c>
      <c r="E6645" t="str">
        <f t="shared" si="930"/>
        <v>Q2</v>
      </c>
      <c r="F6645" t="str">
        <f t="shared" si="931"/>
        <v>2011-Jun</v>
      </c>
      <c r="G6645">
        <f t="shared" si="932"/>
        <v>5</v>
      </c>
      <c r="H6645" t="str">
        <f t="shared" si="933"/>
        <v>Thursday</v>
      </c>
      <c r="I6645" t="str">
        <f t="shared" si="934"/>
        <v>FM3</v>
      </c>
      <c r="J6645" t="str">
        <f t="shared" si="935"/>
        <v>FQ1</v>
      </c>
    </row>
    <row r="6646" spans="1:10" x14ac:dyDescent="0.35">
      <c r="A6646" s="1">
        <v>43265</v>
      </c>
      <c r="B6646">
        <f t="shared" si="927"/>
        <v>2018</v>
      </c>
      <c r="C6646">
        <f t="shared" si="928"/>
        <v>6</v>
      </c>
      <c r="D6646" t="str">
        <f t="shared" si="929"/>
        <v>June</v>
      </c>
      <c r="E6646" t="str">
        <f t="shared" si="930"/>
        <v>Q2</v>
      </c>
      <c r="F6646" t="str">
        <f t="shared" si="931"/>
        <v>2018-Jun</v>
      </c>
      <c r="G6646">
        <f t="shared" si="932"/>
        <v>5</v>
      </c>
      <c r="H6646" t="str">
        <f t="shared" si="933"/>
        <v>Thursday</v>
      </c>
      <c r="I6646" t="str">
        <f t="shared" si="934"/>
        <v>FM3</v>
      </c>
      <c r="J6646" t="str">
        <f t="shared" si="935"/>
        <v>FQ1</v>
      </c>
    </row>
    <row r="6647" spans="1:10" x14ac:dyDescent="0.35">
      <c r="A6647" s="1">
        <v>42167</v>
      </c>
      <c r="B6647">
        <f t="shared" si="927"/>
        <v>2015</v>
      </c>
      <c r="C6647">
        <f t="shared" si="928"/>
        <v>6</v>
      </c>
      <c r="D6647" t="str">
        <f t="shared" si="929"/>
        <v>June</v>
      </c>
      <c r="E6647" t="str">
        <f t="shared" si="930"/>
        <v>Q2</v>
      </c>
      <c r="F6647" t="str">
        <f t="shared" si="931"/>
        <v>2015-Jun</v>
      </c>
      <c r="G6647">
        <f t="shared" si="932"/>
        <v>6</v>
      </c>
      <c r="H6647" t="str">
        <f t="shared" si="933"/>
        <v>Friday</v>
      </c>
      <c r="I6647" t="str">
        <f t="shared" si="934"/>
        <v>FM3</v>
      </c>
      <c r="J6647" t="str">
        <f t="shared" si="935"/>
        <v>FQ1</v>
      </c>
    </row>
    <row r="6648" spans="1:10" x14ac:dyDescent="0.35">
      <c r="A6648" s="1">
        <v>42908</v>
      </c>
      <c r="B6648">
        <f t="shared" si="927"/>
        <v>2017</v>
      </c>
      <c r="C6648">
        <f t="shared" si="928"/>
        <v>6</v>
      </c>
      <c r="D6648" t="str">
        <f t="shared" si="929"/>
        <v>June</v>
      </c>
      <c r="E6648" t="str">
        <f t="shared" si="930"/>
        <v>Q2</v>
      </c>
      <c r="F6648" t="str">
        <f t="shared" si="931"/>
        <v>2017-Jun</v>
      </c>
      <c r="G6648">
        <f t="shared" si="932"/>
        <v>5</v>
      </c>
      <c r="H6648" t="str">
        <f t="shared" si="933"/>
        <v>Thursday</v>
      </c>
      <c r="I6648" t="str">
        <f t="shared" si="934"/>
        <v>FM3</v>
      </c>
      <c r="J6648" t="str">
        <f t="shared" si="935"/>
        <v>FQ1</v>
      </c>
    </row>
    <row r="6649" spans="1:10" x14ac:dyDescent="0.35">
      <c r="A6649" s="1">
        <v>42528</v>
      </c>
      <c r="B6649">
        <f t="shared" si="927"/>
        <v>2016</v>
      </c>
      <c r="C6649">
        <f t="shared" si="928"/>
        <v>6</v>
      </c>
      <c r="D6649" t="str">
        <f t="shared" si="929"/>
        <v>June</v>
      </c>
      <c r="E6649" t="str">
        <f t="shared" si="930"/>
        <v>Q2</v>
      </c>
      <c r="F6649" t="str">
        <f t="shared" si="931"/>
        <v>2016-Jun</v>
      </c>
      <c r="G6649">
        <f t="shared" si="932"/>
        <v>3</v>
      </c>
      <c r="H6649" t="str">
        <f t="shared" si="933"/>
        <v>Tuesday</v>
      </c>
      <c r="I6649" t="str">
        <f t="shared" si="934"/>
        <v>FM3</v>
      </c>
      <c r="J6649" t="str">
        <f t="shared" si="935"/>
        <v>FQ1</v>
      </c>
    </row>
    <row r="6650" spans="1:10" x14ac:dyDescent="0.35">
      <c r="A6650" s="1">
        <v>40698</v>
      </c>
      <c r="B6650">
        <f t="shared" si="927"/>
        <v>2011</v>
      </c>
      <c r="C6650">
        <f t="shared" si="928"/>
        <v>6</v>
      </c>
      <c r="D6650" t="str">
        <f t="shared" si="929"/>
        <v>June</v>
      </c>
      <c r="E6650" t="str">
        <f t="shared" si="930"/>
        <v>Q2</v>
      </c>
      <c r="F6650" t="str">
        <f t="shared" si="931"/>
        <v>2011-Jun</v>
      </c>
      <c r="G6650">
        <f t="shared" si="932"/>
        <v>7</v>
      </c>
      <c r="H6650" t="str">
        <f t="shared" si="933"/>
        <v>Saturday</v>
      </c>
      <c r="I6650" t="str">
        <f t="shared" si="934"/>
        <v>FM3</v>
      </c>
      <c r="J6650" t="str">
        <f t="shared" si="935"/>
        <v>FQ1</v>
      </c>
    </row>
    <row r="6651" spans="1:10" x14ac:dyDescent="0.35">
      <c r="A6651" s="1">
        <v>40307</v>
      </c>
      <c r="B6651">
        <f t="shared" si="927"/>
        <v>2010</v>
      </c>
      <c r="C6651">
        <f t="shared" si="928"/>
        <v>5</v>
      </c>
      <c r="D6651" t="str">
        <f t="shared" si="929"/>
        <v>May</v>
      </c>
      <c r="E6651" t="str">
        <f t="shared" si="930"/>
        <v>Q2</v>
      </c>
      <c r="F6651" t="str">
        <f t="shared" si="931"/>
        <v>2010-May</v>
      </c>
      <c r="G6651">
        <f t="shared" si="932"/>
        <v>1</v>
      </c>
      <c r="H6651" t="str">
        <f t="shared" si="933"/>
        <v>Sunday</v>
      </c>
      <c r="I6651" t="str">
        <f t="shared" si="934"/>
        <v>FM2</v>
      </c>
      <c r="J6651" t="str">
        <f t="shared" si="935"/>
        <v>FQ1</v>
      </c>
    </row>
    <row r="6652" spans="1:10" x14ac:dyDescent="0.35">
      <c r="A6652" s="1">
        <v>41405</v>
      </c>
      <c r="B6652">
        <f t="shared" si="927"/>
        <v>2013</v>
      </c>
      <c r="C6652">
        <f t="shared" si="928"/>
        <v>5</v>
      </c>
      <c r="D6652" t="str">
        <f t="shared" si="929"/>
        <v>May</v>
      </c>
      <c r="E6652" t="str">
        <f t="shared" si="930"/>
        <v>Q2</v>
      </c>
      <c r="F6652" t="str">
        <f t="shared" si="931"/>
        <v>2013-May</v>
      </c>
      <c r="G6652">
        <f t="shared" si="932"/>
        <v>7</v>
      </c>
      <c r="H6652" t="str">
        <f t="shared" si="933"/>
        <v>Saturday</v>
      </c>
      <c r="I6652" t="str">
        <f t="shared" si="934"/>
        <v>FM2</v>
      </c>
      <c r="J6652" t="str">
        <f t="shared" si="935"/>
        <v>FQ1</v>
      </c>
    </row>
    <row r="6653" spans="1:10" x14ac:dyDescent="0.35">
      <c r="A6653" s="1">
        <v>41403</v>
      </c>
      <c r="B6653">
        <f t="shared" si="927"/>
        <v>2013</v>
      </c>
      <c r="C6653">
        <f t="shared" si="928"/>
        <v>5</v>
      </c>
      <c r="D6653" t="str">
        <f t="shared" si="929"/>
        <v>May</v>
      </c>
      <c r="E6653" t="str">
        <f t="shared" si="930"/>
        <v>Q2</v>
      </c>
      <c r="F6653" t="str">
        <f t="shared" si="931"/>
        <v>2013-May</v>
      </c>
      <c r="G6653">
        <f t="shared" si="932"/>
        <v>5</v>
      </c>
      <c r="H6653" t="str">
        <f t="shared" si="933"/>
        <v>Thursday</v>
      </c>
      <c r="I6653" t="str">
        <f t="shared" si="934"/>
        <v>FM2</v>
      </c>
      <c r="J6653" t="str">
        <f t="shared" si="935"/>
        <v>FQ1</v>
      </c>
    </row>
    <row r="6654" spans="1:10" x14ac:dyDescent="0.35">
      <c r="A6654" s="1">
        <v>42865</v>
      </c>
      <c r="B6654">
        <f t="shared" si="927"/>
        <v>2017</v>
      </c>
      <c r="C6654">
        <f t="shared" si="928"/>
        <v>5</v>
      </c>
      <c r="D6654" t="str">
        <f t="shared" si="929"/>
        <v>May</v>
      </c>
      <c r="E6654" t="str">
        <f t="shared" si="930"/>
        <v>Q2</v>
      </c>
      <c r="F6654" t="str">
        <f t="shared" si="931"/>
        <v>2017-May</v>
      </c>
      <c r="G6654">
        <f t="shared" si="932"/>
        <v>4</v>
      </c>
      <c r="H6654" t="str">
        <f t="shared" si="933"/>
        <v>Wednesday</v>
      </c>
      <c r="I6654" t="str">
        <f t="shared" si="934"/>
        <v>FM2</v>
      </c>
      <c r="J6654" t="str">
        <f t="shared" si="935"/>
        <v>FQ1</v>
      </c>
    </row>
    <row r="6655" spans="1:10" x14ac:dyDescent="0.35">
      <c r="A6655" s="1">
        <v>42872</v>
      </c>
      <c r="B6655">
        <f t="shared" si="927"/>
        <v>2017</v>
      </c>
      <c r="C6655">
        <f t="shared" si="928"/>
        <v>5</v>
      </c>
      <c r="D6655" t="str">
        <f t="shared" si="929"/>
        <v>May</v>
      </c>
      <c r="E6655" t="str">
        <f t="shared" si="930"/>
        <v>Q2</v>
      </c>
      <c r="F6655" t="str">
        <f t="shared" si="931"/>
        <v>2017-May</v>
      </c>
      <c r="G6655">
        <f t="shared" si="932"/>
        <v>4</v>
      </c>
      <c r="H6655" t="str">
        <f t="shared" si="933"/>
        <v>Wednesday</v>
      </c>
      <c r="I6655" t="str">
        <f t="shared" si="934"/>
        <v>FM2</v>
      </c>
      <c r="J6655" t="str">
        <f t="shared" si="935"/>
        <v>FQ1</v>
      </c>
    </row>
    <row r="6656" spans="1:10" x14ac:dyDescent="0.35">
      <c r="A6656" s="1">
        <v>41782</v>
      </c>
      <c r="B6656">
        <f t="shared" si="927"/>
        <v>2014</v>
      </c>
      <c r="C6656">
        <f t="shared" si="928"/>
        <v>5</v>
      </c>
      <c r="D6656" t="str">
        <f t="shared" si="929"/>
        <v>May</v>
      </c>
      <c r="E6656" t="str">
        <f t="shared" si="930"/>
        <v>Q2</v>
      </c>
      <c r="F6656" t="str">
        <f t="shared" si="931"/>
        <v>2014-May</v>
      </c>
      <c r="G6656">
        <f t="shared" si="932"/>
        <v>6</v>
      </c>
      <c r="H6656" t="str">
        <f t="shared" si="933"/>
        <v>Friday</v>
      </c>
      <c r="I6656" t="str">
        <f t="shared" si="934"/>
        <v>FM2</v>
      </c>
      <c r="J6656" t="str">
        <f t="shared" si="935"/>
        <v>FQ1</v>
      </c>
    </row>
    <row r="6657" spans="1:10" x14ac:dyDescent="0.35">
      <c r="A6657" s="1">
        <v>40684</v>
      </c>
      <c r="B6657">
        <f t="shared" si="927"/>
        <v>2011</v>
      </c>
      <c r="C6657">
        <f t="shared" si="928"/>
        <v>5</v>
      </c>
      <c r="D6657" t="str">
        <f t="shared" si="929"/>
        <v>May</v>
      </c>
      <c r="E6657" t="str">
        <f t="shared" si="930"/>
        <v>Q2</v>
      </c>
      <c r="F6657" t="str">
        <f t="shared" si="931"/>
        <v>2011-May</v>
      </c>
      <c r="G6657">
        <f t="shared" si="932"/>
        <v>7</v>
      </c>
      <c r="H6657" t="str">
        <f t="shared" si="933"/>
        <v>Saturday</v>
      </c>
      <c r="I6657" t="str">
        <f t="shared" si="934"/>
        <v>FM2</v>
      </c>
      <c r="J6657" t="str">
        <f t="shared" si="935"/>
        <v>FQ1</v>
      </c>
    </row>
    <row r="6658" spans="1:10" x14ac:dyDescent="0.35">
      <c r="A6658" s="1">
        <v>43245</v>
      </c>
      <c r="B6658">
        <f t="shared" si="927"/>
        <v>2018</v>
      </c>
      <c r="C6658">
        <f t="shared" si="928"/>
        <v>5</v>
      </c>
      <c r="D6658" t="str">
        <f t="shared" si="929"/>
        <v>May</v>
      </c>
      <c r="E6658" t="str">
        <f t="shared" si="930"/>
        <v>Q2</v>
      </c>
      <c r="F6658" t="str">
        <f t="shared" si="931"/>
        <v>2018-May</v>
      </c>
      <c r="G6658">
        <f t="shared" si="932"/>
        <v>6</v>
      </c>
      <c r="H6658" t="str">
        <f t="shared" si="933"/>
        <v>Friday</v>
      </c>
      <c r="I6658" t="str">
        <f t="shared" si="934"/>
        <v>FM2</v>
      </c>
      <c r="J6658" t="str">
        <f t="shared" si="935"/>
        <v>FQ1</v>
      </c>
    </row>
    <row r="6659" spans="1:10" x14ac:dyDescent="0.35">
      <c r="A6659" s="1">
        <v>42508</v>
      </c>
      <c r="B6659">
        <f t="shared" ref="B6659:B6722" si="936">YEAR(A6659)</f>
        <v>2016</v>
      </c>
      <c r="C6659">
        <f t="shared" ref="C6659:C6722" si="937">MONTH(A6659)</f>
        <v>5</v>
      </c>
      <c r="D6659" t="str">
        <f t="shared" ref="D6659:D6722" si="938">TEXT(A6659,"mmmm")</f>
        <v>May</v>
      </c>
      <c r="E6659" t="str">
        <f t="shared" ref="E6659:E6722" si="939">"Q" &amp; INT((MONTH(A6659)-1)/3) + 1</f>
        <v>Q2</v>
      </c>
      <c r="F6659" t="str">
        <f t="shared" ref="F6659:F6722" si="940">YEAR(A6659) &amp; "-" &amp; TEXT(A6659,"mmm")</f>
        <v>2016-May</v>
      </c>
      <c r="G6659">
        <f t="shared" ref="G6659:G6722" si="941">WEEKDAY(A6659,1)</f>
        <v>4</v>
      </c>
      <c r="H6659" t="str">
        <f t="shared" ref="H6659:H6722" si="942">TEXT(A6659,"dddd")</f>
        <v>Wednesday</v>
      </c>
      <c r="I6659" t="str">
        <f t="shared" ref="I6659:I6722" si="943">"FM"&amp;MOD(MONTH(A6659)-4,12)+1</f>
        <v>FM2</v>
      </c>
      <c r="J6659" t="str">
        <f t="shared" ref="J6659:J6722" si="944">"FQ"&amp;INT((MOD(MONTH(A6659)-4,12))/3)+1</f>
        <v>FQ1</v>
      </c>
    </row>
    <row r="6660" spans="1:10" x14ac:dyDescent="0.35">
      <c r="A6660" s="1">
        <v>42135</v>
      </c>
      <c r="B6660">
        <f t="shared" si="936"/>
        <v>2015</v>
      </c>
      <c r="C6660">
        <f t="shared" si="937"/>
        <v>5</v>
      </c>
      <c r="D6660" t="str">
        <f t="shared" si="938"/>
        <v>May</v>
      </c>
      <c r="E6660" t="str">
        <f t="shared" si="939"/>
        <v>Q2</v>
      </c>
      <c r="F6660" t="str">
        <f t="shared" si="940"/>
        <v>2015-May</v>
      </c>
      <c r="G6660">
        <f t="shared" si="941"/>
        <v>2</v>
      </c>
      <c r="H6660" t="str">
        <f t="shared" si="942"/>
        <v>Monday</v>
      </c>
      <c r="I6660" t="str">
        <f t="shared" si="943"/>
        <v>FM2</v>
      </c>
      <c r="J6660" t="str">
        <f t="shared" si="944"/>
        <v>FQ1</v>
      </c>
    </row>
    <row r="6661" spans="1:10" x14ac:dyDescent="0.35">
      <c r="A6661" s="1">
        <v>40318</v>
      </c>
      <c r="B6661">
        <f t="shared" si="936"/>
        <v>2010</v>
      </c>
      <c r="C6661">
        <f t="shared" si="937"/>
        <v>5</v>
      </c>
      <c r="D6661" t="str">
        <f t="shared" si="938"/>
        <v>May</v>
      </c>
      <c r="E6661" t="str">
        <f t="shared" si="939"/>
        <v>Q2</v>
      </c>
      <c r="F6661" t="str">
        <f t="shared" si="940"/>
        <v>2010-May</v>
      </c>
      <c r="G6661">
        <f t="shared" si="941"/>
        <v>5</v>
      </c>
      <c r="H6661" t="str">
        <f t="shared" si="942"/>
        <v>Thursday</v>
      </c>
      <c r="I6661" t="str">
        <f t="shared" si="943"/>
        <v>FM2</v>
      </c>
      <c r="J6661" t="str">
        <f t="shared" si="944"/>
        <v>FQ1</v>
      </c>
    </row>
    <row r="6662" spans="1:10" x14ac:dyDescent="0.35">
      <c r="A6662" s="1">
        <v>42126</v>
      </c>
      <c r="B6662">
        <f t="shared" si="936"/>
        <v>2015</v>
      </c>
      <c r="C6662">
        <f t="shared" si="937"/>
        <v>5</v>
      </c>
      <c r="D6662" t="str">
        <f t="shared" si="938"/>
        <v>May</v>
      </c>
      <c r="E6662" t="str">
        <f t="shared" si="939"/>
        <v>Q2</v>
      </c>
      <c r="F6662" t="str">
        <f t="shared" si="940"/>
        <v>2015-May</v>
      </c>
      <c r="G6662">
        <f t="shared" si="941"/>
        <v>7</v>
      </c>
      <c r="H6662" t="str">
        <f t="shared" si="942"/>
        <v>Saturday</v>
      </c>
      <c r="I6662" t="str">
        <f t="shared" si="943"/>
        <v>FM2</v>
      </c>
      <c r="J6662" t="str">
        <f t="shared" si="944"/>
        <v>FQ1</v>
      </c>
    </row>
    <row r="6663" spans="1:10" x14ac:dyDescent="0.35">
      <c r="A6663" s="1">
        <v>43244</v>
      </c>
      <c r="B6663">
        <f t="shared" si="936"/>
        <v>2018</v>
      </c>
      <c r="C6663">
        <f t="shared" si="937"/>
        <v>5</v>
      </c>
      <c r="D6663" t="str">
        <f t="shared" si="938"/>
        <v>May</v>
      </c>
      <c r="E6663" t="str">
        <f t="shared" si="939"/>
        <v>Q2</v>
      </c>
      <c r="F6663" t="str">
        <f t="shared" si="940"/>
        <v>2018-May</v>
      </c>
      <c r="G6663">
        <f t="shared" si="941"/>
        <v>5</v>
      </c>
      <c r="H6663" t="str">
        <f t="shared" si="942"/>
        <v>Thursday</v>
      </c>
      <c r="I6663" t="str">
        <f t="shared" si="943"/>
        <v>FM2</v>
      </c>
      <c r="J6663" t="str">
        <f t="shared" si="944"/>
        <v>FQ1</v>
      </c>
    </row>
    <row r="6664" spans="1:10" x14ac:dyDescent="0.35">
      <c r="A6664" s="1">
        <v>43237</v>
      </c>
      <c r="B6664">
        <f t="shared" si="936"/>
        <v>2018</v>
      </c>
      <c r="C6664">
        <f t="shared" si="937"/>
        <v>5</v>
      </c>
      <c r="D6664" t="str">
        <f t="shared" si="938"/>
        <v>May</v>
      </c>
      <c r="E6664" t="str">
        <f t="shared" si="939"/>
        <v>Q2</v>
      </c>
      <c r="F6664" t="str">
        <f t="shared" si="940"/>
        <v>2018-May</v>
      </c>
      <c r="G6664">
        <f t="shared" si="941"/>
        <v>5</v>
      </c>
      <c r="H6664" t="str">
        <f t="shared" si="942"/>
        <v>Thursday</v>
      </c>
      <c r="I6664" t="str">
        <f t="shared" si="943"/>
        <v>FM2</v>
      </c>
      <c r="J6664" t="str">
        <f t="shared" si="944"/>
        <v>FQ1</v>
      </c>
    </row>
    <row r="6665" spans="1:10" x14ac:dyDescent="0.35">
      <c r="A6665" s="1">
        <v>41417</v>
      </c>
      <c r="B6665">
        <f t="shared" si="936"/>
        <v>2013</v>
      </c>
      <c r="C6665">
        <f t="shared" si="937"/>
        <v>5</v>
      </c>
      <c r="D6665" t="str">
        <f t="shared" si="938"/>
        <v>May</v>
      </c>
      <c r="E6665" t="str">
        <f t="shared" si="939"/>
        <v>Q2</v>
      </c>
      <c r="F6665" t="str">
        <f t="shared" si="940"/>
        <v>2013-May</v>
      </c>
      <c r="G6665">
        <f t="shared" si="941"/>
        <v>5</v>
      </c>
      <c r="H6665" t="str">
        <f t="shared" si="942"/>
        <v>Thursday</v>
      </c>
      <c r="I6665" t="str">
        <f t="shared" si="943"/>
        <v>FM2</v>
      </c>
      <c r="J6665" t="str">
        <f t="shared" si="944"/>
        <v>FQ1</v>
      </c>
    </row>
    <row r="6666" spans="1:10" x14ac:dyDescent="0.35">
      <c r="A6666" s="1">
        <v>40670</v>
      </c>
      <c r="B6666">
        <f t="shared" si="936"/>
        <v>2011</v>
      </c>
      <c r="C6666">
        <f t="shared" si="937"/>
        <v>5</v>
      </c>
      <c r="D6666" t="str">
        <f t="shared" si="938"/>
        <v>May</v>
      </c>
      <c r="E6666" t="str">
        <f t="shared" si="939"/>
        <v>Q2</v>
      </c>
      <c r="F6666" t="str">
        <f t="shared" si="940"/>
        <v>2011-May</v>
      </c>
      <c r="G6666">
        <f t="shared" si="941"/>
        <v>7</v>
      </c>
      <c r="H6666" t="str">
        <f t="shared" si="942"/>
        <v>Saturday</v>
      </c>
      <c r="I6666" t="str">
        <f t="shared" si="943"/>
        <v>FM2</v>
      </c>
      <c r="J6666" t="str">
        <f t="shared" si="944"/>
        <v>FQ1</v>
      </c>
    </row>
    <row r="6667" spans="1:10" x14ac:dyDescent="0.35">
      <c r="A6667" s="1">
        <v>42872</v>
      </c>
      <c r="B6667">
        <f t="shared" si="936"/>
        <v>2017</v>
      </c>
      <c r="C6667">
        <f t="shared" si="937"/>
        <v>5</v>
      </c>
      <c r="D6667" t="str">
        <f t="shared" si="938"/>
        <v>May</v>
      </c>
      <c r="E6667" t="str">
        <f t="shared" si="939"/>
        <v>Q2</v>
      </c>
      <c r="F6667" t="str">
        <f t="shared" si="940"/>
        <v>2017-May</v>
      </c>
      <c r="G6667">
        <f t="shared" si="941"/>
        <v>4</v>
      </c>
      <c r="H6667" t="str">
        <f t="shared" si="942"/>
        <v>Wednesday</v>
      </c>
      <c r="I6667" t="str">
        <f t="shared" si="943"/>
        <v>FM2</v>
      </c>
      <c r="J6667" t="str">
        <f t="shared" si="944"/>
        <v>FQ1</v>
      </c>
    </row>
    <row r="6668" spans="1:10" x14ac:dyDescent="0.35">
      <c r="A6668" s="1">
        <v>43209</v>
      </c>
      <c r="B6668">
        <f t="shared" si="936"/>
        <v>2018</v>
      </c>
      <c r="C6668">
        <f t="shared" si="937"/>
        <v>4</v>
      </c>
      <c r="D6668" t="str">
        <f t="shared" si="938"/>
        <v>April</v>
      </c>
      <c r="E6668" t="str">
        <f t="shared" si="939"/>
        <v>Q2</v>
      </c>
      <c r="F6668" t="str">
        <f t="shared" si="940"/>
        <v>2018-Apr</v>
      </c>
      <c r="G6668">
        <f t="shared" si="941"/>
        <v>5</v>
      </c>
      <c r="H6668" t="str">
        <f t="shared" si="942"/>
        <v>Thursday</v>
      </c>
      <c r="I6668" t="str">
        <f t="shared" si="943"/>
        <v>FM1</v>
      </c>
      <c r="J6668" t="str">
        <f t="shared" si="944"/>
        <v>FQ1</v>
      </c>
    </row>
    <row r="6669" spans="1:10" x14ac:dyDescent="0.35">
      <c r="A6669" s="1">
        <v>42469</v>
      </c>
      <c r="B6669">
        <f t="shared" si="936"/>
        <v>2016</v>
      </c>
      <c r="C6669">
        <f t="shared" si="937"/>
        <v>4</v>
      </c>
      <c r="D6669" t="str">
        <f t="shared" si="938"/>
        <v>April</v>
      </c>
      <c r="E6669" t="str">
        <f t="shared" si="939"/>
        <v>Q2</v>
      </c>
      <c r="F6669" t="str">
        <f t="shared" si="940"/>
        <v>2016-Apr</v>
      </c>
      <c r="G6669">
        <f t="shared" si="941"/>
        <v>7</v>
      </c>
      <c r="H6669" t="str">
        <f t="shared" si="942"/>
        <v>Saturday</v>
      </c>
      <c r="I6669" t="str">
        <f t="shared" si="943"/>
        <v>FM1</v>
      </c>
      <c r="J6669" t="str">
        <f t="shared" si="944"/>
        <v>FQ1</v>
      </c>
    </row>
    <row r="6670" spans="1:10" x14ac:dyDescent="0.35">
      <c r="A6670" s="1">
        <v>42853</v>
      </c>
      <c r="B6670">
        <f t="shared" si="936"/>
        <v>2017</v>
      </c>
      <c r="C6670">
        <f t="shared" si="937"/>
        <v>4</v>
      </c>
      <c r="D6670" t="str">
        <f t="shared" si="938"/>
        <v>April</v>
      </c>
      <c r="E6670" t="str">
        <f t="shared" si="939"/>
        <v>Q2</v>
      </c>
      <c r="F6670" t="str">
        <f t="shared" si="940"/>
        <v>2017-Apr</v>
      </c>
      <c r="G6670">
        <f t="shared" si="941"/>
        <v>6</v>
      </c>
      <c r="H6670" t="str">
        <f t="shared" si="942"/>
        <v>Friday</v>
      </c>
      <c r="I6670" t="str">
        <f t="shared" si="943"/>
        <v>FM1</v>
      </c>
      <c r="J6670" t="str">
        <f t="shared" si="944"/>
        <v>FQ1</v>
      </c>
    </row>
    <row r="6671" spans="1:10" x14ac:dyDescent="0.35">
      <c r="A6671" s="1">
        <v>40290</v>
      </c>
      <c r="B6671">
        <f t="shared" si="936"/>
        <v>2010</v>
      </c>
      <c r="C6671">
        <f t="shared" si="937"/>
        <v>4</v>
      </c>
      <c r="D6671" t="str">
        <f t="shared" si="938"/>
        <v>April</v>
      </c>
      <c r="E6671" t="str">
        <f t="shared" si="939"/>
        <v>Q2</v>
      </c>
      <c r="F6671" t="str">
        <f t="shared" si="940"/>
        <v>2010-Apr</v>
      </c>
      <c r="G6671">
        <f t="shared" si="941"/>
        <v>5</v>
      </c>
      <c r="H6671" t="str">
        <f t="shared" si="942"/>
        <v>Thursday</v>
      </c>
      <c r="I6671" t="str">
        <f t="shared" si="943"/>
        <v>FM1</v>
      </c>
      <c r="J6671" t="str">
        <f t="shared" si="944"/>
        <v>FQ1</v>
      </c>
    </row>
    <row r="6672" spans="1:10" x14ac:dyDescent="0.35">
      <c r="A6672" s="1">
        <v>41011</v>
      </c>
      <c r="B6672">
        <f t="shared" si="936"/>
        <v>2012</v>
      </c>
      <c r="C6672">
        <f t="shared" si="937"/>
        <v>4</v>
      </c>
      <c r="D6672" t="str">
        <f t="shared" si="938"/>
        <v>April</v>
      </c>
      <c r="E6672" t="str">
        <f t="shared" si="939"/>
        <v>Q2</v>
      </c>
      <c r="F6672" t="str">
        <f t="shared" si="940"/>
        <v>2012-Apr</v>
      </c>
      <c r="G6672">
        <f t="shared" si="941"/>
        <v>5</v>
      </c>
      <c r="H6672" t="str">
        <f t="shared" si="942"/>
        <v>Thursday</v>
      </c>
      <c r="I6672" t="str">
        <f t="shared" si="943"/>
        <v>FM1</v>
      </c>
      <c r="J6672" t="str">
        <f t="shared" si="944"/>
        <v>FQ1</v>
      </c>
    </row>
    <row r="6673" spans="1:10" x14ac:dyDescent="0.35">
      <c r="A6673" s="1">
        <v>41386</v>
      </c>
      <c r="B6673">
        <f t="shared" si="936"/>
        <v>2013</v>
      </c>
      <c r="C6673">
        <f t="shared" si="937"/>
        <v>4</v>
      </c>
      <c r="D6673" t="str">
        <f t="shared" si="938"/>
        <v>April</v>
      </c>
      <c r="E6673" t="str">
        <f t="shared" si="939"/>
        <v>Q2</v>
      </c>
      <c r="F6673" t="str">
        <f t="shared" si="940"/>
        <v>2013-Apr</v>
      </c>
      <c r="G6673">
        <f t="shared" si="941"/>
        <v>2</v>
      </c>
      <c r="H6673" t="str">
        <f t="shared" si="942"/>
        <v>Monday</v>
      </c>
      <c r="I6673" t="str">
        <f t="shared" si="943"/>
        <v>FM1</v>
      </c>
      <c r="J6673" t="str">
        <f t="shared" si="944"/>
        <v>FQ1</v>
      </c>
    </row>
    <row r="6674" spans="1:10" x14ac:dyDescent="0.35">
      <c r="A6674" s="1">
        <v>40289</v>
      </c>
      <c r="B6674">
        <f t="shared" si="936"/>
        <v>2010</v>
      </c>
      <c r="C6674">
        <f t="shared" si="937"/>
        <v>4</v>
      </c>
      <c r="D6674" t="str">
        <f t="shared" si="938"/>
        <v>April</v>
      </c>
      <c r="E6674" t="str">
        <f t="shared" si="939"/>
        <v>Q2</v>
      </c>
      <c r="F6674" t="str">
        <f t="shared" si="940"/>
        <v>2010-Apr</v>
      </c>
      <c r="G6674">
        <f t="shared" si="941"/>
        <v>4</v>
      </c>
      <c r="H6674" t="str">
        <f t="shared" si="942"/>
        <v>Wednesday</v>
      </c>
      <c r="I6674" t="str">
        <f t="shared" si="943"/>
        <v>FM1</v>
      </c>
      <c r="J6674" t="str">
        <f t="shared" si="944"/>
        <v>FQ1</v>
      </c>
    </row>
    <row r="6675" spans="1:10" x14ac:dyDescent="0.35">
      <c r="A6675" s="1">
        <v>42834</v>
      </c>
      <c r="B6675">
        <f t="shared" si="936"/>
        <v>2017</v>
      </c>
      <c r="C6675">
        <f t="shared" si="937"/>
        <v>4</v>
      </c>
      <c r="D6675" t="str">
        <f t="shared" si="938"/>
        <v>April</v>
      </c>
      <c r="E6675" t="str">
        <f t="shared" si="939"/>
        <v>Q2</v>
      </c>
      <c r="F6675" t="str">
        <f t="shared" si="940"/>
        <v>2017-Apr</v>
      </c>
      <c r="G6675">
        <f t="shared" si="941"/>
        <v>1</v>
      </c>
      <c r="H6675" t="str">
        <f t="shared" si="942"/>
        <v>Sunday</v>
      </c>
      <c r="I6675" t="str">
        <f t="shared" si="943"/>
        <v>FM1</v>
      </c>
      <c r="J6675" t="str">
        <f t="shared" si="944"/>
        <v>FQ1</v>
      </c>
    </row>
    <row r="6676" spans="1:10" x14ac:dyDescent="0.35">
      <c r="A6676" s="1">
        <v>40641</v>
      </c>
      <c r="B6676">
        <f t="shared" si="936"/>
        <v>2011</v>
      </c>
      <c r="C6676">
        <f t="shared" si="937"/>
        <v>4</v>
      </c>
      <c r="D6676" t="str">
        <f t="shared" si="938"/>
        <v>April</v>
      </c>
      <c r="E6676" t="str">
        <f t="shared" si="939"/>
        <v>Q2</v>
      </c>
      <c r="F6676" t="str">
        <f t="shared" si="940"/>
        <v>2011-Apr</v>
      </c>
      <c r="G6676">
        <f t="shared" si="941"/>
        <v>6</v>
      </c>
      <c r="H6676" t="str">
        <f t="shared" si="942"/>
        <v>Friday</v>
      </c>
      <c r="I6676" t="str">
        <f t="shared" si="943"/>
        <v>FM1</v>
      </c>
      <c r="J6676" t="str">
        <f t="shared" si="944"/>
        <v>FQ1</v>
      </c>
    </row>
    <row r="6677" spans="1:10" x14ac:dyDescent="0.35">
      <c r="A6677" s="1">
        <v>42834</v>
      </c>
      <c r="B6677">
        <f t="shared" si="936"/>
        <v>2017</v>
      </c>
      <c r="C6677">
        <f t="shared" si="937"/>
        <v>4</v>
      </c>
      <c r="D6677" t="str">
        <f t="shared" si="938"/>
        <v>April</v>
      </c>
      <c r="E6677" t="str">
        <f t="shared" si="939"/>
        <v>Q2</v>
      </c>
      <c r="F6677" t="str">
        <f t="shared" si="940"/>
        <v>2017-Apr</v>
      </c>
      <c r="G6677">
        <f t="shared" si="941"/>
        <v>1</v>
      </c>
      <c r="H6677" t="str">
        <f t="shared" si="942"/>
        <v>Sunday</v>
      </c>
      <c r="I6677" t="str">
        <f t="shared" si="943"/>
        <v>FM1</v>
      </c>
      <c r="J6677" t="str">
        <f t="shared" si="944"/>
        <v>FQ1</v>
      </c>
    </row>
    <row r="6678" spans="1:10" x14ac:dyDescent="0.35">
      <c r="A6678" s="1">
        <v>41742</v>
      </c>
      <c r="B6678">
        <f t="shared" si="936"/>
        <v>2014</v>
      </c>
      <c r="C6678">
        <f t="shared" si="937"/>
        <v>4</v>
      </c>
      <c r="D6678" t="str">
        <f t="shared" si="938"/>
        <v>April</v>
      </c>
      <c r="E6678" t="str">
        <f t="shared" si="939"/>
        <v>Q2</v>
      </c>
      <c r="F6678" t="str">
        <f t="shared" si="940"/>
        <v>2014-Apr</v>
      </c>
      <c r="G6678">
        <f t="shared" si="941"/>
        <v>1</v>
      </c>
      <c r="H6678" t="str">
        <f t="shared" si="942"/>
        <v>Sunday</v>
      </c>
      <c r="I6678" t="str">
        <f t="shared" si="943"/>
        <v>FM1</v>
      </c>
      <c r="J6678" t="str">
        <f t="shared" si="944"/>
        <v>FQ1</v>
      </c>
    </row>
    <row r="6679" spans="1:10" x14ac:dyDescent="0.35">
      <c r="A6679" s="1">
        <v>40610</v>
      </c>
      <c r="B6679">
        <f t="shared" si="936"/>
        <v>2011</v>
      </c>
      <c r="C6679">
        <f t="shared" si="937"/>
        <v>3</v>
      </c>
      <c r="D6679" t="str">
        <f t="shared" si="938"/>
        <v>March</v>
      </c>
      <c r="E6679" t="str">
        <f t="shared" si="939"/>
        <v>Q1</v>
      </c>
      <c r="F6679" t="str">
        <f t="shared" si="940"/>
        <v>2011-Mar</v>
      </c>
      <c r="G6679">
        <f t="shared" si="941"/>
        <v>3</v>
      </c>
      <c r="H6679" t="str">
        <f t="shared" si="942"/>
        <v>Tuesday</v>
      </c>
      <c r="I6679" t="str">
        <f t="shared" si="943"/>
        <v>FM12</v>
      </c>
      <c r="J6679" t="str">
        <f t="shared" si="944"/>
        <v>FQ4</v>
      </c>
    </row>
    <row r="6680" spans="1:10" x14ac:dyDescent="0.35">
      <c r="A6680" s="1">
        <v>42796</v>
      </c>
      <c r="B6680">
        <f t="shared" si="936"/>
        <v>2017</v>
      </c>
      <c r="C6680">
        <f t="shared" si="937"/>
        <v>3</v>
      </c>
      <c r="D6680" t="str">
        <f t="shared" si="938"/>
        <v>March</v>
      </c>
      <c r="E6680" t="str">
        <f t="shared" si="939"/>
        <v>Q1</v>
      </c>
      <c r="F6680" t="str">
        <f t="shared" si="940"/>
        <v>2017-Mar</v>
      </c>
      <c r="G6680">
        <f t="shared" si="941"/>
        <v>5</v>
      </c>
      <c r="H6680" t="str">
        <f t="shared" si="942"/>
        <v>Thursday</v>
      </c>
      <c r="I6680" t="str">
        <f t="shared" si="943"/>
        <v>FM12</v>
      </c>
      <c r="J6680" t="str">
        <f t="shared" si="944"/>
        <v>FQ4</v>
      </c>
    </row>
    <row r="6681" spans="1:10" x14ac:dyDescent="0.35">
      <c r="A6681" s="1">
        <v>42082</v>
      </c>
      <c r="B6681">
        <f t="shared" si="936"/>
        <v>2015</v>
      </c>
      <c r="C6681">
        <f t="shared" si="937"/>
        <v>3</v>
      </c>
      <c r="D6681" t="str">
        <f t="shared" si="938"/>
        <v>March</v>
      </c>
      <c r="E6681" t="str">
        <f t="shared" si="939"/>
        <v>Q1</v>
      </c>
      <c r="F6681" t="str">
        <f t="shared" si="940"/>
        <v>2015-Mar</v>
      </c>
      <c r="G6681">
        <f t="shared" si="941"/>
        <v>5</v>
      </c>
      <c r="H6681" t="str">
        <f t="shared" si="942"/>
        <v>Thursday</v>
      </c>
      <c r="I6681" t="str">
        <f t="shared" si="943"/>
        <v>FM12</v>
      </c>
      <c r="J6681" t="str">
        <f t="shared" si="944"/>
        <v>FQ4</v>
      </c>
    </row>
    <row r="6682" spans="1:10" x14ac:dyDescent="0.35">
      <c r="A6682" s="1">
        <v>40986</v>
      </c>
      <c r="B6682">
        <f t="shared" si="936"/>
        <v>2012</v>
      </c>
      <c r="C6682">
        <f t="shared" si="937"/>
        <v>3</v>
      </c>
      <c r="D6682" t="str">
        <f t="shared" si="938"/>
        <v>March</v>
      </c>
      <c r="E6682" t="str">
        <f t="shared" si="939"/>
        <v>Q1</v>
      </c>
      <c r="F6682" t="str">
        <f t="shared" si="940"/>
        <v>2012-Mar</v>
      </c>
      <c r="G6682">
        <f t="shared" si="941"/>
        <v>1</v>
      </c>
      <c r="H6682" t="str">
        <f t="shared" si="942"/>
        <v>Sunday</v>
      </c>
      <c r="I6682" t="str">
        <f t="shared" si="943"/>
        <v>FM12</v>
      </c>
      <c r="J6682" t="str">
        <f t="shared" si="944"/>
        <v>FQ4</v>
      </c>
    </row>
    <row r="6683" spans="1:10" x14ac:dyDescent="0.35">
      <c r="A6683" s="1">
        <v>41704</v>
      </c>
      <c r="B6683">
        <f t="shared" si="936"/>
        <v>2014</v>
      </c>
      <c r="C6683">
        <f t="shared" si="937"/>
        <v>3</v>
      </c>
      <c r="D6683" t="str">
        <f t="shared" si="938"/>
        <v>March</v>
      </c>
      <c r="E6683" t="str">
        <f t="shared" si="939"/>
        <v>Q1</v>
      </c>
      <c r="F6683" t="str">
        <f t="shared" si="940"/>
        <v>2014-Mar</v>
      </c>
      <c r="G6683">
        <f t="shared" si="941"/>
        <v>5</v>
      </c>
      <c r="H6683" t="str">
        <f t="shared" si="942"/>
        <v>Thursday</v>
      </c>
      <c r="I6683" t="str">
        <f t="shared" si="943"/>
        <v>FM12</v>
      </c>
      <c r="J6683" t="str">
        <f t="shared" si="944"/>
        <v>FQ4</v>
      </c>
    </row>
    <row r="6684" spans="1:10" x14ac:dyDescent="0.35">
      <c r="A6684" s="1">
        <v>41717</v>
      </c>
      <c r="B6684">
        <f t="shared" si="936"/>
        <v>2014</v>
      </c>
      <c r="C6684">
        <f t="shared" si="937"/>
        <v>3</v>
      </c>
      <c r="D6684" t="str">
        <f t="shared" si="938"/>
        <v>March</v>
      </c>
      <c r="E6684" t="str">
        <f t="shared" si="939"/>
        <v>Q1</v>
      </c>
      <c r="F6684" t="str">
        <f t="shared" si="940"/>
        <v>2014-Mar</v>
      </c>
      <c r="G6684">
        <f t="shared" si="941"/>
        <v>4</v>
      </c>
      <c r="H6684" t="str">
        <f t="shared" si="942"/>
        <v>Wednesday</v>
      </c>
      <c r="I6684" t="str">
        <f t="shared" si="943"/>
        <v>FM12</v>
      </c>
      <c r="J6684" t="str">
        <f t="shared" si="944"/>
        <v>FQ4</v>
      </c>
    </row>
    <row r="6685" spans="1:10" x14ac:dyDescent="0.35">
      <c r="A6685" s="1">
        <v>41723</v>
      </c>
      <c r="B6685">
        <f t="shared" si="936"/>
        <v>2014</v>
      </c>
      <c r="C6685">
        <f t="shared" si="937"/>
        <v>3</v>
      </c>
      <c r="D6685" t="str">
        <f t="shared" si="938"/>
        <v>March</v>
      </c>
      <c r="E6685" t="str">
        <f t="shared" si="939"/>
        <v>Q1</v>
      </c>
      <c r="F6685" t="str">
        <f t="shared" si="940"/>
        <v>2014-Mar</v>
      </c>
      <c r="G6685">
        <f t="shared" si="941"/>
        <v>3</v>
      </c>
      <c r="H6685" t="str">
        <f t="shared" si="942"/>
        <v>Tuesday</v>
      </c>
      <c r="I6685" t="str">
        <f t="shared" si="943"/>
        <v>FM12</v>
      </c>
      <c r="J6685" t="str">
        <f t="shared" si="944"/>
        <v>FQ4</v>
      </c>
    </row>
    <row r="6686" spans="1:10" x14ac:dyDescent="0.35">
      <c r="A6686" s="1">
        <v>40265</v>
      </c>
      <c r="B6686">
        <f t="shared" si="936"/>
        <v>2010</v>
      </c>
      <c r="C6686">
        <f t="shared" si="937"/>
        <v>3</v>
      </c>
      <c r="D6686" t="str">
        <f t="shared" si="938"/>
        <v>March</v>
      </c>
      <c r="E6686" t="str">
        <f t="shared" si="939"/>
        <v>Q1</v>
      </c>
      <c r="F6686" t="str">
        <f t="shared" si="940"/>
        <v>2010-Mar</v>
      </c>
      <c r="G6686">
        <f t="shared" si="941"/>
        <v>1</v>
      </c>
      <c r="H6686" t="str">
        <f t="shared" si="942"/>
        <v>Sunday</v>
      </c>
      <c r="I6686" t="str">
        <f t="shared" si="943"/>
        <v>FM12</v>
      </c>
      <c r="J6686" t="str">
        <f t="shared" si="944"/>
        <v>FQ4</v>
      </c>
    </row>
    <row r="6687" spans="1:10" x14ac:dyDescent="0.35">
      <c r="A6687" s="1">
        <v>42454</v>
      </c>
      <c r="B6687">
        <f t="shared" si="936"/>
        <v>2016</v>
      </c>
      <c r="C6687">
        <f t="shared" si="937"/>
        <v>3</v>
      </c>
      <c r="D6687" t="str">
        <f t="shared" si="938"/>
        <v>March</v>
      </c>
      <c r="E6687" t="str">
        <f t="shared" si="939"/>
        <v>Q1</v>
      </c>
      <c r="F6687" t="str">
        <f t="shared" si="940"/>
        <v>2016-Mar</v>
      </c>
      <c r="G6687">
        <f t="shared" si="941"/>
        <v>6</v>
      </c>
      <c r="H6687" t="str">
        <f t="shared" si="942"/>
        <v>Friday</v>
      </c>
      <c r="I6687" t="str">
        <f t="shared" si="943"/>
        <v>FM12</v>
      </c>
      <c r="J6687" t="str">
        <f t="shared" si="944"/>
        <v>FQ4</v>
      </c>
    </row>
    <row r="6688" spans="1:10" x14ac:dyDescent="0.35">
      <c r="A6688" s="1">
        <v>42066</v>
      </c>
      <c r="B6688">
        <f t="shared" si="936"/>
        <v>2015</v>
      </c>
      <c r="C6688">
        <f t="shared" si="937"/>
        <v>3</v>
      </c>
      <c r="D6688" t="str">
        <f t="shared" si="938"/>
        <v>March</v>
      </c>
      <c r="E6688" t="str">
        <f t="shared" si="939"/>
        <v>Q1</v>
      </c>
      <c r="F6688" t="str">
        <f t="shared" si="940"/>
        <v>2015-Mar</v>
      </c>
      <c r="G6688">
        <f t="shared" si="941"/>
        <v>3</v>
      </c>
      <c r="H6688" t="str">
        <f t="shared" si="942"/>
        <v>Tuesday</v>
      </c>
      <c r="I6688" t="str">
        <f t="shared" si="943"/>
        <v>FM12</v>
      </c>
      <c r="J6688" t="str">
        <f t="shared" si="944"/>
        <v>FQ4</v>
      </c>
    </row>
    <row r="6689" spans="1:10" x14ac:dyDescent="0.35">
      <c r="A6689" s="1">
        <v>41358</v>
      </c>
      <c r="B6689">
        <f t="shared" si="936"/>
        <v>2013</v>
      </c>
      <c r="C6689">
        <f t="shared" si="937"/>
        <v>3</v>
      </c>
      <c r="D6689" t="str">
        <f t="shared" si="938"/>
        <v>March</v>
      </c>
      <c r="E6689" t="str">
        <f t="shared" si="939"/>
        <v>Q1</v>
      </c>
      <c r="F6689" t="str">
        <f t="shared" si="940"/>
        <v>2013-Mar</v>
      </c>
      <c r="G6689">
        <f t="shared" si="941"/>
        <v>2</v>
      </c>
      <c r="H6689" t="str">
        <f t="shared" si="942"/>
        <v>Monday</v>
      </c>
      <c r="I6689" t="str">
        <f t="shared" si="943"/>
        <v>FM12</v>
      </c>
      <c r="J6689" t="str">
        <f t="shared" si="944"/>
        <v>FQ4</v>
      </c>
    </row>
    <row r="6690" spans="1:10" x14ac:dyDescent="0.35">
      <c r="A6690" s="1">
        <v>40251</v>
      </c>
      <c r="B6690">
        <f t="shared" si="936"/>
        <v>2010</v>
      </c>
      <c r="C6690">
        <f t="shared" si="937"/>
        <v>3</v>
      </c>
      <c r="D6690" t="str">
        <f t="shared" si="938"/>
        <v>March</v>
      </c>
      <c r="E6690" t="str">
        <f t="shared" si="939"/>
        <v>Q1</v>
      </c>
      <c r="F6690" t="str">
        <f t="shared" si="940"/>
        <v>2010-Mar</v>
      </c>
      <c r="G6690">
        <f t="shared" si="941"/>
        <v>1</v>
      </c>
      <c r="H6690" t="str">
        <f t="shared" si="942"/>
        <v>Sunday</v>
      </c>
      <c r="I6690" t="str">
        <f t="shared" si="943"/>
        <v>FM12</v>
      </c>
      <c r="J6690" t="str">
        <f t="shared" si="944"/>
        <v>FQ4</v>
      </c>
    </row>
    <row r="6691" spans="1:10" x14ac:dyDescent="0.35">
      <c r="A6691" s="1">
        <v>40994</v>
      </c>
      <c r="B6691">
        <f t="shared" si="936"/>
        <v>2012</v>
      </c>
      <c r="C6691">
        <f t="shared" si="937"/>
        <v>3</v>
      </c>
      <c r="D6691" t="str">
        <f t="shared" si="938"/>
        <v>March</v>
      </c>
      <c r="E6691" t="str">
        <f t="shared" si="939"/>
        <v>Q1</v>
      </c>
      <c r="F6691" t="str">
        <f t="shared" si="940"/>
        <v>2012-Mar</v>
      </c>
      <c r="G6691">
        <f t="shared" si="941"/>
        <v>2</v>
      </c>
      <c r="H6691" t="str">
        <f t="shared" si="942"/>
        <v>Monday</v>
      </c>
      <c r="I6691" t="str">
        <f t="shared" si="943"/>
        <v>FM12</v>
      </c>
      <c r="J6691" t="str">
        <f t="shared" si="944"/>
        <v>FQ4</v>
      </c>
    </row>
    <row r="6692" spans="1:10" x14ac:dyDescent="0.35">
      <c r="A6692" s="1">
        <v>40253</v>
      </c>
      <c r="B6692">
        <f t="shared" si="936"/>
        <v>2010</v>
      </c>
      <c r="C6692">
        <f t="shared" si="937"/>
        <v>3</v>
      </c>
      <c r="D6692" t="str">
        <f t="shared" si="938"/>
        <v>March</v>
      </c>
      <c r="E6692" t="str">
        <f t="shared" si="939"/>
        <v>Q1</v>
      </c>
      <c r="F6692" t="str">
        <f t="shared" si="940"/>
        <v>2010-Mar</v>
      </c>
      <c r="G6692">
        <f t="shared" si="941"/>
        <v>3</v>
      </c>
      <c r="H6692" t="str">
        <f t="shared" si="942"/>
        <v>Tuesday</v>
      </c>
      <c r="I6692" t="str">
        <f t="shared" si="943"/>
        <v>FM12</v>
      </c>
      <c r="J6692" t="str">
        <f t="shared" si="944"/>
        <v>FQ4</v>
      </c>
    </row>
    <row r="6693" spans="1:10" x14ac:dyDescent="0.35">
      <c r="A6693" s="1">
        <v>41701</v>
      </c>
      <c r="B6693">
        <f t="shared" si="936"/>
        <v>2014</v>
      </c>
      <c r="C6693">
        <f t="shared" si="937"/>
        <v>3</v>
      </c>
      <c r="D6693" t="str">
        <f t="shared" si="938"/>
        <v>March</v>
      </c>
      <c r="E6693" t="str">
        <f t="shared" si="939"/>
        <v>Q1</v>
      </c>
      <c r="F6693" t="str">
        <f t="shared" si="940"/>
        <v>2014-Mar</v>
      </c>
      <c r="G6693">
        <f t="shared" si="941"/>
        <v>2</v>
      </c>
      <c r="H6693" t="str">
        <f t="shared" si="942"/>
        <v>Monday</v>
      </c>
      <c r="I6693" t="str">
        <f t="shared" si="943"/>
        <v>FM12</v>
      </c>
      <c r="J6693" t="str">
        <f t="shared" si="944"/>
        <v>FQ4</v>
      </c>
    </row>
    <row r="6694" spans="1:10" x14ac:dyDescent="0.35">
      <c r="A6694" s="1">
        <v>40623</v>
      </c>
      <c r="B6694">
        <f t="shared" si="936"/>
        <v>2011</v>
      </c>
      <c r="C6694">
        <f t="shared" si="937"/>
        <v>3</v>
      </c>
      <c r="D6694" t="str">
        <f t="shared" si="938"/>
        <v>March</v>
      </c>
      <c r="E6694" t="str">
        <f t="shared" si="939"/>
        <v>Q1</v>
      </c>
      <c r="F6694" t="str">
        <f t="shared" si="940"/>
        <v>2011-Mar</v>
      </c>
      <c r="G6694">
        <f t="shared" si="941"/>
        <v>2</v>
      </c>
      <c r="H6694" t="str">
        <f t="shared" si="942"/>
        <v>Monday</v>
      </c>
      <c r="I6694" t="str">
        <f t="shared" si="943"/>
        <v>FM12</v>
      </c>
      <c r="J6694" t="str">
        <f t="shared" si="944"/>
        <v>FQ4</v>
      </c>
    </row>
    <row r="6695" spans="1:10" x14ac:dyDescent="0.35">
      <c r="A6695" s="1">
        <v>40248</v>
      </c>
      <c r="B6695">
        <f t="shared" si="936"/>
        <v>2010</v>
      </c>
      <c r="C6695">
        <f t="shared" si="937"/>
        <v>3</v>
      </c>
      <c r="D6695" t="str">
        <f t="shared" si="938"/>
        <v>March</v>
      </c>
      <c r="E6695" t="str">
        <f t="shared" si="939"/>
        <v>Q1</v>
      </c>
      <c r="F6695" t="str">
        <f t="shared" si="940"/>
        <v>2010-Mar</v>
      </c>
      <c r="G6695">
        <f t="shared" si="941"/>
        <v>5</v>
      </c>
      <c r="H6695" t="str">
        <f t="shared" si="942"/>
        <v>Thursday</v>
      </c>
      <c r="I6695" t="str">
        <f t="shared" si="943"/>
        <v>FM12</v>
      </c>
      <c r="J6695" t="str">
        <f t="shared" si="944"/>
        <v>FQ4</v>
      </c>
    </row>
    <row r="6696" spans="1:10" x14ac:dyDescent="0.35">
      <c r="A6696" s="1">
        <v>40627</v>
      </c>
      <c r="B6696">
        <f t="shared" si="936"/>
        <v>2011</v>
      </c>
      <c r="C6696">
        <f t="shared" si="937"/>
        <v>3</v>
      </c>
      <c r="D6696" t="str">
        <f t="shared" si="938"/>
        <v>March</v>
      </c>
      <c r="E6696" t="str">
        <f t="shared" si="939"/>
        <v>Q1</v>
      </c>
      <c r="F6696" t="str">
        <f t="shared" si="940"/>
        <v>2011-Mar</v>
      </c>
      <c r="G6696">
        <f t="shared" si="941"/>
        <v>6</v>
      </c>
      <c r="H6696" t="str">
        <f t="shared" si="942"/>
        <v>Friday</v>
      </c>
      <c r="I6696" t="str">
        <f t="shared" si="943"/>
        <v>FM12</v>
      </c>
      <c r="J6696" t="str">
        <f t="shared" si="944"/>
        <v>FQ4</v>
      </c>
    </row>
    <row r="6697" spans="1:10" x14ac:dyDescent="0.35">
      <c r="A6697" s="1">
        <v>42091</v>
      </c>
      <c r="B6697">
        <f t="shared" si="936"/>
        <v>2015</v>
      </c>
      <c r="C6697">
        <f t="shared" si="937"/>
        <v>3</v>
      </c>
      <c r="D6697" t="str">
        <f t="shared" si="938"/>
        <v>March</v>
      </c>
      <c r="E6697" t="str">
        <f t="shared" si="939"/>
        <v>Q1</v>
      </c>
      <c r="F6697" t="str">
        <f t="shared" si="940"/>
        <v>2015-Mar</v>
      </c>
      <c r="G6697">
        <f t="shared" si="941"/>
        <v>7</v>
      </c>
      <c r="H6697" t="str">
        <f t="shared" si="942"/>
        <v>Saturday</v>
      </c>
      <c r="I6697" t="str">
        <f t="shared" si="943"/>
        <v>FM12</v>
      </c>
      <c r="J6697" t="str">
        <f t="shared" si="944"/>
        <v>FQ4</v>
      </c>
    </row>
    <row r="6698" spans="1:10" x14ac:dyDescent="0.35">
      <c r="A6698" s="1">
        <v>40622</v>
      </c>
      <c r="B6698">
        <f t="shared" si="936"/>
        <v>2011</v>
      </c>
      <c r="C6698">
        <f t="shared" si="937"/>
        <v>3</v>
      </c>
      <c r="D6698" t="str">
        <f t="shared" si="938"/>
        <v>March</v>
      </c>
      <c r="E6698" t="str">
        <f t="shared" si="939"/>
        <v>Q1</v>
      </c>
      <c r="F6698" t="str">
        <f t="shared" si="940"/>
        <v>2011-Mar</v>
      </c>
      <c r="G6698">
        <f t="shared" si="941"/>
        <v>1</v>
      </c>
      <c r="H6698" t="str">
        <f t="shared" si="942"/>
        <v>Sunday</v>
      </c>
      <c r="I6698" t="str">
        <f t="shared" si="943"/>
        <v>FM12</v>
      </c>
      <c r="J6698" t="str">
        <f t="shared" si="944"/>
        <v>FQ4</v>
      </c>
    </row>
    <row r="6699" spans="1:10" x14ac:dyDescent="0.35">
      <c r="A6699" s="1">
        <v>42404</v>
      </c>
      <c r="B6699">
        <f t="shared" si="936"/>
        <v>2016</v>
      </c>
      <c r="C6699">
        <f t="shared" si="937"/>
        <v>2</v>
      </c>
      <c r="D6699" t="str">
        <f t="shared" si="938"/>
        <v>February</v>
      </c>
      <c r="E6699" t="str">
        <f t="shared" si="939"/>
        <v>Q1</v>
      </c>
      <c r="F6699" t="str">
        <f t="shared" si="940"/>
        <v>2016-Feb</v>
      </c>
      <c r="G6699">
        <f t="shared" si="941"/>
        <v>5</v>
      </c>
      <c r="H6699" t="str">
        <f t="shared" si="942"/>
        <v>Thursday</v>
      </c>
      <c r="I6699" t="str">
        <f t="shared" si="943"/>
        <v>FM11</v>
      </c>
      <c r="J6699" t="str">
        <f t="shared" si="944"/>
        <v>FQ4</v>
      </c>
    </row>
    <row r="6700" spans="1:10" x14ac:dyDescent="0.35">
      <c r="A6700" s="1">
        <v>41320</v>
      </c>
      <c r="B6700">
        <f t="shared" si="936"/>
        <v>2013</v>
      </c>
      <c r="C6700">
        <f t="shared" si="937"/>
        <v>2</v>
      </c>
      <c r="D6700" t="str">
        <f t="shared" si="938"/>
        <v>February</v>
      </c>
      <c r="E6700" t="str">
        <f t="shared" si="939"/>
        <v>Q1</v>
      </c>
      <c r="F6700" t="str">
        <f t="shared" si="940"/>
        <v>2013-Feb</v>
      </c>
      <c r="G6700">
        <f t="shared" si="941"/>
        <v>6</v>
      </c>
      <c r="H6700" t="str">
        <f t="shared" si="942"/>
        <v>Friday</v>
      </c>
      <c r="I6700" t="str">
        <f t="shared" si="943"/>
        <v>FM11</v>
      </c>
      <c r="J6700" t="str">
        <f t="shared" si="944"/>
        <v>FQ4</v>
      </c>
    </row>
    <row r="6701" spans="1:10" x14ac:dyDescent="0.35">
      <c r="A6701" s="1">
        <v>40588</v>
      </c>
      <c r="B6701">
        <f t="shared" si="936"/>
        <v>2011</v>
      </c>
      <c r="C6701">
        <f t="shared" si="937"/>
        <v>2</v>
      </c>
      <c r="D6701" t="str">
        <f t="shared" si="938"/>
        <v>February</v>
      </c>
      <c r="E6701" t="str">
        <f t="shared" si="939"/>
        <v>Q1</v>
      </c>
      <c r="F6701" t="str">
        <f t="shared" si="940"/>
        <v>2011-Feb</v>
      </c>
      <c r="G6701">
        <f t="shared" si="941"/>
        <v>2</v>
      </c>
      <c r="H6701" t="str">
        <f t="shared" si="942"/>
        <v>Monday</v>
      </c>
      <c r="I6701" t="str">
        <f t="shared" si="943"/>
        <v>FM11</v>
      </c>
      <c r="J6701" t="str">
        <f t="shared" si="944"/>
        <v>FQ4</v>
      </c>
    </row>
    <row r="6702" spans="1:10" x14ac:dyDescent="0.35">
      <c r="A6702" s="1">
        <v>42063</v>
      </c>
      <c r="B6702">
        <f t="shared" si="936"/>
        <v>2015</v>
      </c>
      <c r="C6702">
        <f t="shared" si="937"/>
        <v>2</v>
      </c>
      <c r="D6702" t="str">
        <f t="shared" si="938"/>
        <v>February</v>
      </c>
      <c r="E6702" t="str">
        <f t="shared" si="939"/>
        <v>Q1</v>
      </c>
      <c r="F6702" t="str">
        <f t="shared" si="940"/>
        <v>2015-Feb</v>
      </c>
      <c r="G6702">
        <f t="shared" si="941"/>
        <v>7</v>
      </c>
      <c r="H6702" t="str">
        <f t="shared" si="942"/>
        <v>Saturday</v>
      </c>
      <c r="I6702" t="str">
        <f t="shared" si="943"/>
        <v>FM11</v>
      </c>
      <c r="J6702" t="str">
        <f t="shared" si="944"/>
        <v>FQ4</v>
      </c>
    </row>
    <row r="6703" spans="1:10" x14ac:dyDescent="0.35">
      <c r="A6703" s="1">
        <v>42410</v>
      </c>
      <c r="B6703">
        <f t="shared" si="936"/>
        <v>2016</v>
      </c>
      <c r="C6703">
        <f t="shared" si="937"/>
        <v>2</v>
      </c>
      <c r="D6703" t="str">
        <f t="shared" si="938"/>
        <v>February</v>
      </c>
      <c r="E6703" t="str">
        <f t="shared" si="939"/>
        <v>Q1</v>
      </c>
      <c r="F6703" t="str">
        <f t="shared" si="940"/>
        <v>2016-Feb</v>
      </c>
      <c r="G6703">
        <f t="shared" si="941"/>
        <v>4</v>
      </c>
      <c r="H6703" t="str">
        <f t="shared" si="942"/>
        <v>Wednesday</v>
      </c>
      <c r="I6703" t="str">
        <f t="shared" si="943"/>
        <v>FM11</v>
      </c>
      <c r="J6703" t="str">
        <f t="shared" si="944"/>
        <v>FQ4</v>
      </c>
    </row>
    <row r="6704" spans="1:10" x14ac:dyDescent="0.35">
      <c r="A6704" s="1">
        <v>42786</v>
      </c>
      <c r="B6704">
        <f t="shared" si="936"/>
        <v>2017</v>
      </c>
      <c r="C6704">
        <f t="shared" si="937"/>
        <v>2</v>
      </c>
      <c r="D6704" t="str">
        <f t="shared" si="938"/>
        <v>February</v>
      </c>
      <c r="E6704" t="str">
        <f t="shared" si="939"/>
        <v>Q1</v>
      </c>
      <c r="F6704" t="str">
        <f t="shared" si="940"/>
        <v>2017-Feb</v>
      </c>
      <c r="G6704">
        <f t="shared" si="941"/>
        <v>2</v>
      </c>
      <c r="H6704" t="str">
        <f t="shared" si="942"/>
        <v>Monday</v>
      </c>
      <c r="I6704" t="str">
        <f t="shared" si="943"/>
        <v>FM11</v>
      </c>
      <c r="J6704" t="str">
        <f t="shared" si="944"/>
        <v>FQ4</v>
      </c>
    </row>
    <row r="6705" spans="1:10" x14ac:dyDescent="0.35">
      <c r="A6705" s="1">
        <v>40963</v>
      </c>
      <c r="B6705">
        <f t="shared" si="936"/>
        <v>2012</v>
      </c>
      <c r="C6705">
        <f t="shared" si="937"/>
        <v>2</v>
      </c>
      <c r="D6705" t="str">
        <f t="shared" si="938"/>
        <v>February</v>
      </c>
      <c r="E6705" t="str">
        <f t="shared" si="939"/>
        <v>Q1</v>
      </c>
      <c r="F6705" t="str">
        <f t="shared" si="940"/>
        <v>2012-Feb</v>
      </c>
      <c r="G6705">
        <f t="shared" si="941"/>
        <v>6</v>
      </c>
      <c r="H6705" t="str">
        <f t="shared" si="942"/>
        <v>Friday</v>
      </c>
      <c r="I6705" t="str">
        <f t="shared" si="943"/>
        <v>FM11</v>
      </c>
      <c r="J6705" t="str">
        <f t="shared" si="944"/>
        <v>FQ4</v>
      </c>
    </row>
    <row r="6706" spans="1:10" x14ac:dyDescent="0.35">
      <c r="A6706" s="1">
        <v>42783</v>
      </c>
      <c r="B6706">
        <f t="shared" si="936"/>
        <v>2017</v>
      </c>
      <c r="C6706">
        <f t="shared" si="937"/>
        <v>2</v>
      </c>
      <c r="D6706" t="str">
        <f t="shared" si="938"/>
        <v>February</v>
      </c>
      <c r="E6706" t="str">
        <f t="shared" si="939"/>
        <v>Q1</v>
      </c>
      <c r="F6706" t="str">
        <f t="shared" si="940"/>
        <v>2017-Feb</v>
      </c>
      <c r="G6706">
        <f t="shared" si="941"/>
        <v>6</v>
      </c>
      <c r="H6706" t="str">
        <f t="shared" si="942"/>
        <v>Friday</v>
      </c>
      <c r="I6706" t="str">
        <f t="shared" si="943"/>
        <v>FM11</v>
      </c>
      <c r="J6706" t="str">
        <f t="shared" si="944"/>
        <v>FQ4</v>
      </c>
    </row>
    <row r="6707" spans="1:10" x14ac:dyDescent="0.35">
      <c r="A6707" s="1">
        <v>42060</v>
      </c>
      <c r="B6707">
        <f t="shared" si="936"/>
        <v>2015</v>
      </c>
      <c r="C6707">
        <f t="shared" si="937"/>
        <v>2</v>
      </c>
      <c r="D6707" t="str">
        <f t="shared" si="938"/>
        <v>February</v>
      </c>
      <c r="E6707" t="str">
        <f t="shared" si="939"/>
        <v>Q1</v>
      </c>
      <c r="F6707" t="str">
        <f t="shared" si="940"/>
        <v>2015-Feb</v>
      </c>
      <c r="G6707">
        <f t="shared" si="941"/>
        <v>4</v>
      </c>
      <c r="H6707" t="str">
        <f t="shared" si="942"/>
        <v>Wednesday</v>
      </c>
      <c r="I6707" t="str">
        <f t="shared" si="943"/>
        <v>FM11</v>
      </c>
      <c r="J6707" t="str">
        <f t="shared" si="944"/>
        <v>FQ4</v>
      </c>
    </row>
    <row r="6708" spans="1:10" x14ac:dyDescent="0.35">
      <c r="A6708" s="1">
        <v>40595</v>
      </c>
      <c r="B6708">
        <f t="shared" si="936"/>
        <v>2011</v>
      </c>
      <c r="C6708">
        <f t="shared" si="937"/>
        <v>2</v>
      </c>
      <c r="D6708" t="str">
        <f t="shared" si="938"/>
        <v>February</v>
      </c>
      <c r="E6708" t="str">
        <f t="shared" si="939"/>
        <v>Q1</v>
      </c>
      <c r="F6708" t="str">
        <f t="shared" si="940"/>
        <v>2011-Feb</v>
      </c>
      <c r="G6708">
        <f t="shared" si="941"/>
        <v>2</v>
      </c>
      <c r="H6708" t="str">
        <f t="shared" si="942"/>
        <v>Monday</v>
      </c>
      <c r="I6708" t="str">
        <f t="shared" si="943"/>
        <v>FM11</v>
      </c>
      <c r="J6708" t="str">
        <f t="shared" si="944"/>
        <v>FQ4</v>
      </c>
    </row>
    <row r="6709" spans="1:10" x14ac:dyDescent="0.35">
      <c r="A6709" s="1">
        <v>41677</v>
      </c>
      <c r="B6709">
        <f t="shared" si="936"/>
        <v>2014</v>
      </c>
      <c r="C6709">
        <f t="shared" si="937"/>
        <v>2</v>
      </c>
      <c r="D6709" t="str">
        <f t="shared" si="938"/>
        <v>February</v>
      </c>
      <c r="E6709" t="str">
        <f t="shared" si="939"/>
        <v>Q1</v>
      </c>
      <c r="F6709" t="str">
        <f t="shared" si="940"/>
        <v>2014-Feb</v>
      </c>
      <c r="G6709">
        <f t="shared" si="941"/>
        <v>6</v>
      </c>
      <c r="H6709" t="str">
        <f t="shared" si="942"/>
        <v>Friday</v>
      </c>
      <c r="I6709" t="str">
        <f t="shared" si="943"/>
        <v>FM11</v>
      </c>
      <c r="J6709" t="str">
        <f t="shared" si="944"/>
        <v>FQ4</v>
      </c>
    </row>
    <row r="6710" spans="1:10" x14ac:dyDescent="0.35">
      <c r="A6710" s="1">
        <v>40964</v>
      </c>
      <c r="B6710">
        <f t="shared" si="936"/>
        <v>2012</v>
      </c>
      <c r="C6710">
        <f t="shared" si="937"/>
        <v>2</v>
      </c>
      <c r="D6710" t="str">
        <f t="shared" si="938"/>
        <v>February</v>
      </c>
      <c r="E6710" t="str">
        <f t="shared" si="939"/>
        <v>Q1</v>
      </c>
      <c r="F6710" t="str">
        <f t="shared" si="940"/>
        <v>2012-Feb</v>
      </c>
      <c r="G6710">
        <f t="shared" si="941"/>
        <v>7</v>
      </c>
      <c r="H6710" t="str">
        <f t="shared" si="942"/>
        <v>Saturday</v>
      </c>
      <c r="I6710" t="str">
        <f t="shared" si="943"/>
        <v>FM11</v>
      </c>
      <c r="J6710" t="str">
        <f t="shared" si="944"/>
        <v>FQ4</v>
      </c>
    </row>
    <row r="6711" spans="1:10" x14ac:dyDescent="0.35">
      <c r="A6711" s="1">
        <v>40215</v>
      </c>
      <c r="B6711">
        <f t="shared" si="936"/>
        <v>2010</v>
      </c>
      <c r="C6711">
        <f t="shared" si="937"/>
        <v>2</v>
      </c>
      <c r="D6711" t="str">
        <f t="shared" si="938"/>
        <v>February</v>
      </c>
      <c r="E6711" t="str">
        <f t="shared" si="939"/>
        <v>Q1</v>
      </c>
      <c r="F6711" t="str">
        <f t="shared" si="940"/>
        <v>2010-Feb</v>
      </c>
      <c r="G6711">
        <f t="shared" si="941"/>
        <v>7</v>
      </c>
      <c r="H6711" t="str">
        <f t="shared" si="942"/>
        <v>Saturday</v>
      </c>
      <c r="I6711" t="str">
        <f t="shared" si="943"/>
        <v>FM11</v>
      </c>
      <c r="J6711" t="str">
        <f t="shared" si="944"/>
        <v>FQ4</v>
      </c>
    </row>
    <row r="6712" spans="1:10" x14ac:dyDescent="0.35">
      <c r="A6712" s="1">
        <v>40220</v>
      </c>
      <c r="B6712">
        <f t="shared" si="936"/>
        <v>2010</v>
      </c>
      <c r="C6712">
        <f t="shared" si="937"/>
        <v>2</v>
      </c>
      <c r="D6712" t="str">
        <f t="shared" si="938"/>
        <v>February</v>
      </c>
      <c r="E6712" t="str">
        <f t="shared" si="939"/>
        <v>Q1</v>
      </c>
      <c r="F6712" t="str">
        <f t="shared" si="940"/>
        <v>2010-Feb</v>
      </c>
      <c r="G6712">
        <f t="shared" si="941"/>
        <v>5</v>
      </c>
      <c r="H6712" t="str">
        <f t="shared" si="942"/>
        <v>Thursday</v>
      </c>
      <c r="I6712" t="str">
        <f t="shared" si="943"/>
        <v>FM11</v>
      </c>
      <c r="J6712" t="str">
        <f t="shared" si="944"/>
        <v>FQ4</v>
      </c>
    </row>
    <row r="6713" spans="1:10" x14ac:dyDescent="0.35">
      <c r="A6713" s="1">
        <v>41672</v>
      </c>
      <c r="B6713">
        <f t="shared" si="936"/>
        <v>2014</v>
      </c>
      <c r="C6713">
        <f t="shared" si="937"/>
        <v>2</v>
      </c>
      <c r="D6713" t="str">
        <f t="shared" si="938"/>
        <v>February</v>
      </c>
      <c r="E6713" t="str">
        <f t="shared" si="939"/>
        <v>Q1</v>
      </c>
      <c r="F6713" t="str">
        <f t="shared" si="940"/>
        <v>2014-Feb</v>
      </c>
      <c r="G6713">
        <f t="shared" si="941"/>
        <v>1</v>
      </c>
      <c r="H6713" t="str">
        <f t="shared" si="942"/>
        <v>Sunday</v>
      </c>
      <c r="I6713" t="str">
        <f t="shared" si="943"/>
        <v>FM11</v>
      </c>
      <c r="J6713" t="str">
        <f t="shared" si="944"/>
        <v>FQ4</v>
      </c>
    </row>
    <row r="6714" spans="1:10" x14ac:dyDescent="0.35">
      <c r="A6714" s="1">
        <v>41655</v>
      </c>
      <c r="B6714">
        <f t="shared" si="936"/>
        <v>2014</v>
      </c>
      <c r="C6714">
        <f t="shared" si="937"/>
        <v>1</v>
      </c>
      <c r="D6714" t="str">
        <f t="shared" si="938"/>
        <v>January</v>
      </c>
      <c r="E6714" t="str">
        <f t="shared" si="939"/>
        <v>Q1</v>
      </c>
      <c r="F6714" t="str">
        <f t="shared" si="940"/>
        <v>2014-Jan</v>
      </c>
      <c r="G6714">
        <f t="shared" si="941"/>
        <v>5</v>
      </c>
      <c r="H6714" t="str">
        <f t="shared" si="942"/>
        <v>Thursday</v>
      </c>
      <c r="I6714" t="str">
        <f t="shared" si="943"/>
        <v>FM10</v>
      </c>
      <c r="J6714" t="str">
        <f t="shared" si="944"/>
        <v>FQ4</v>
      </c>
    </row>
    <row r="6715" spans="1:10" x14ac:dyDescent="0.35">
      <c r="A6715" s="1">
        <v>41281</v>
      </c>
      <c r="B6715">
        <f t="shared" si="936"/>
        <v>2013</v>
      </c>
      <c r="C6715">
        <f t="shared" si="937"/>
        <v>1</v>
      </c>
      <c r="D6715" t="str">
        <f t="shared" si="938"/>
        <v>January</v>
      </c>
      <c r="E6715" t="str">
        <f t="shared" si="939"/>
        <v>Q1</v>
      </c>
      <c r="F6715" t="str">
        <f t="shared" si="940"/>
        <v>2013-Jan</v>
      </c>
      <c r="G6715">
        <f t="shared" si="941"/>
        <v>2</v>
      </c>
      <c r="H6715" t="str">
        <f t="shared" si="942"/>
        <v>Monday</v>
      </c>
      <c r="I6715" t="str">
        <f t="shared" si="943"/>
        <v>FM10</v>
      </c>
      <c r="J6715" t="str">
        <f t="shared" si="944"/>
        <v>FQ4</v>
      </c>
    </row>
    <row r="6716" spans="1:10" x14ac:dyDescent="0.35">
      <c r="A6716" s="1">
        <v>41275</v>
      </c>
      <c r="B6716">
        <f t="shared" si="936"/>
        <v>2013</v>
      </c>
      <c r="C6716">
        <f t="shared" si="937"/>
        <v>1</v>
      </c>
      <c r="D6716" t="str">
        <f t="shared" si="938"/>
        <v>January</v>
      </c>
      <c r="E6716" t="str">
        <f t="shared" si="939"/>
        <v>Q1</v>
      </c>
      <c r="F6716" t="str">
        <f t="shared" si="940"/>
        <v>2013-Jan</v>
      </c>
      <c r="G6716">
        <f t="shared" si="941"/>
        <v>3</v>
      </c>
      <c r="H6716" t="str">
        <f t="shared" si="942"/>
        <v>Tuesday</v>
      </c>
      <c r="I6716" t="str">
        <f t="shared" si="943"/>
        <v>FM10</v>
      </c>
      <c r="J6716" t="str">
        <f t="shared" si="944"/>
        <v>FQ4</v>
      </c>
    </row>
    <row r="6717" spans="1:10" x14ac:dyDescent="0.35">
      <c r="A6717" s="1">
        <v>42748</v>
      </c>
      <c r="B6717">
        <f t="shared" si="936"/>
        <v>2017</v>
      </c>
      <c r="C6717">
        <f t="shared" si="937"/>
        <v>1</v>
      </c>
      <c r="D6717" t="str">
        <f t="shared" si="938"/>
        <v>January</v>
      </c>
      <c r="E6717" t="str">
        <f t="shared" si="939"/>
        <v>Q1</v>
      </c>
      <c r="F6717" t="str">
        <f t="shared" si="940"/>
        <v>2017-Jan</v>
      </c>
      <c r="G6717">
        <f t="shared" si="941"/>
        <v>6</v>
      </c>
      <c r="H6717" t="str">
        <f t="shared" si="942"/>
        <v>Friday</v>
      </c>
      <c r="I6717" t="str">
        <f t="shared" si="943"/>
        <v>FM10</v>
      </c>
      <c r="J6717" t="str">
        <f t="shared" si="944"/>
        <v>FQ4</v>
      </c>
    </row>
    <row r="6718" spans="1:10" x14ac:dyDescent="0.35">
      <c r="A6718" s="1">
        <v>43117</v>
      </c>
      <c r="B6718">
        <f t="shared" si="936"/>
        <v>2018</v>
      </c>
      <c r="C6718">
        <f t="shared" si="937"/>
        <v>1</v>
      </c>
      <c r="D6718" t="str">
        <f t="shared" si="938"/>
        <v>January</v>
      </c>
      <c r="E6718" t="str">
        <f t="shared" si="939"/>
        <v>Q1</v>
      </c>
      <c r="F6718" t="str">
        <f t="shared" si="940"/>
        <v>2018-Jan</v>
      </c>
      <c r="G6718">
        <f t="shared" si="941"/>
        <v>4</v>
      </c>
      <c r="H6718" t="str">
        <f t="shared" si="942"/>
        <v>Wednesday</v>
      </c>
      <c r="I6718" t="str">
        <f t="shared" si="943"/>
        <v>FM10</v>
      </c>
      <c r="J6718" t="str">
        <f t="shared" si="944"/>
        <v>FQ4</v>
      </c>
    </row>
    <row r="6719" spans="1:10" x14ac:dyDescent="0.35">
      <c r="A6719" s="1">
        <v>41282</v>
      </c>
      <c r="B6719">
        <f t="shared" si="936"/>
        <v>2013</v>
      </c>
      <c r="C6719">
        <f t="shared" si="937"/>
        <v>1</v>
      </c>
      <c r="D6719" t="str">
        <f t="shared" si="938"/>
        <v>January</v>
      </c>
      <c r="E6719" t="str">
        <f t="shared" si="939"/>
        <v>Q1</v>
      </c>
      <c r="F6719" t="str">
        <f t="shared" si="940"/>
        <v>2013-Jan</v>
      </c>
      <c r="G6719">
        <f t="shared" si="941"/>
        <v>3</v>
      </c>
      <c r="H6719" t="str">
        <f t="shared" si="942"/>
        <v>Tuesday</v>
      </c>
      <c r="I6719" t="str">
        <f t="shared" si="943"/>
        <v>FM10</v>
      </c>
      <c r="J6719" t="str">
        <f t="shared" si="944"/>
        <v>FQ4</v>
      </c>
    </row>
    <row r="6720" spans="1:10" x14ac:dyDescent="0.35">
      <c r="A6720" s="1">
        <v>40194</v>
      </c>
      <c r="B6720">
        <f t="shared" si="936"/>
        <v>2010</v>
      </c>
      <c r="C6720">
        <f t="shared" si="937"/>
        <v>1</v>
      </c>
      <c r="D6720" t="str">
        <f t="shared" si="938"/>
        <v>January</v>
      </c>
      <c r="E6720" t="str">
        <f t="shared" si="939"/>
        <v>Q1</v>
      </c>
      <c r="F6720" t="str">
        <f t="shared" si="940"/>
        <v>2010-Jan</v>
      </c>
      <c r="G6720">
        <f t="shared" si="941"/>
        <v>7</v>
      </c>
      <c r="H6720" t="str">
        <f t="shared" si="942"/>
        <v>Saturday</v>
      </c>
      <c r="I6720" t="str">
        <f t="shared" si="943"/>
        <v>FM10</v>
      </c>
      <c r="J6720" t="str">
        <f t="shared" si="944"/>
        <v>FQ4</v>
      </c>
    </row>
    <row r="6721" spans="1:10" x14ac:dyDescent="0.35">
      <c r="A6721" s="1">
        <v>41300</v>
      </c>
      <c r="B6721">
        <f t="shared" si="936"/>
        <v>2013</v>
      </c>
      <c r="C6721">
        <f t="shared" si="937"/>
        <v>1</v>
      </c>
      <c r="D6721" t="str">
        <f t="shared" si="938"/>
        <v>January</v>
      </c>
      <c r="E6721" t="str">
        <f t="shared" si="939"/>
        <v>Q1</v>
      </c>
      <c r="F6721" t="str">
        <f t="shared" si="940"/>
        <v>2013-Jan</v>
      </c>
      <c r="G6721">
        <f t="shared" si="941"/>
        <v>7</v>
      </c>
      <c r="H6721" t="str">
        <f t="shared" si="942"/>
        <v>Saturday</v>
      </c>
      <c r="I6721" t="str">
        <f t="shared" si="943"/>
        <v>FM10</v>
      </c>
      <c r="J6721" t="str">
        <f t="shared" si="944"/>
        <v>FQ4</v>
      </c>
    </row>
    <row r="6722" spans="1:10" x14ac:dyDescent="0.35">
      <c r="A6722" s="1">
        <v>42747</v>
      </c>
      <c r="B6722">
        <f t="shared" si="936"/>
        <v>2017</v>
      </c>
      <c r="C6722">
        <f t="shared" si="937"/>
        <v>1</v>
      </c>
      <c r="D6722" t="str">
        <f t="shared" si="938"/>
        <v>January</v>
      </c>
      <c r="E6722" t="str">
        <f t="shared" si="939"/>
        <v>Q1</v>
      </c>
      <c r="F6722" t="str">
        <f t="shared" si="940"/>
        <v>2017-Jan</v>
      </c>
      <c r="G6722">
        <f t="shared" si="941"/>
        <v>5</v>
      </c>
      <c r="H6722" t="str">
        <f t="shared" si="942"/>
        <v>Thursday</v>
      </c>
      <c r="I6722" t="str">
        <f t="shared" si="943"/>
        <v>FM10</v>
      </c>
      <c r="J6722" t="str">
        <f t="shared" si="944"/>
        <v>FQ4</v>
      </c>
    </row>
    <row r="6723" spans="1:10" x14ac:dyDescent="0.35">
      <c r="A6723" s="1">
        <v>40205</v>
      </c>
      <c r="B6723">
        <f t="shared" ref="B6723:B6786" si="945">YEAR(A6723)</f>
        <v>2010</v>
      </c>
      <c r="C6723">
        <f t="shared" ref="C6723:C6786" si="946">MONTH(A6723)</f>
        <v>1</v>
      </c>
      <c r="D6723" t="str">
        <f t="shared" ref="D6723:D6786" si="947">TEXT(A6723,"mmmm")</f>
        <v>January</v>
      </c>
      <c r="E6723" t="str">
        <f t="shared" ref="E6723:E6786" si="948">"Q" &amp; INT((MONTH(A6723)-1)/3) + 1</f>
        <v>Q1</v>
      </c>
      <c r="F6723" t="str">
        <f t="shared" ref="F6723:F6786" si="949">YEAR(A6723) &amp; "-" &amp; TEXT(A6723,"mmm")</f>
        <v>2010-Jan</v>
      </c>
      <c r="G6723">
        <f t="shared" ref="G6723:G6786" si="950">WEEKDAY(A6723,1)</f>
        <v>4</v>
      </c>
      <c r="H6723" t="str">
        <f t="shared" ref="H6723:H6786" si="951">TEXT(A6723,"dddd")</f>
        <v>Wednesday</v>
      </c>
      <c r="I6723" t="str">
        <f t="shared" ref="I6723:I6786" si="952">"FM"&amp;MOD(MONTH(A6723)-4,12)+1</f>
        <v>FM10</v>
      </c>
      <c r="J6723" t="str">
        <f t="shared" ref="J6723:J6786" si="953">"FQ"&amp;INT((MOD(MONTH(A6723)-4,12))/3)+1</f>
        <v>FQ4</v>
      </c>
    </row>
    <row r="6724" spans="1:10" x14ac:dyDescent="0.35">
      <c r="A6724" s="1">
        <v>42753</v>
      </c>
      <c r="B6724">
        <f t="shared" si="945"/>
        <v>2017</v>
      </c>
      <c r="C6724">
        <f t="shared" si="946"/>
        <v>1</v>
      </c>
      <c r="D6724" t="str">
        <f t="shared" si="947"/>
        <v>January</v>
      </c>
      <c r="E6724" t="str">
        <f t="shared" si="948"/>
        <v>Q1</v>
      </c>
      <c r="F6724" t="str">
        <f t="shared" si="949"/>
        <v>2017-Jan</v>
      </c>
      <c r="G6724">
        <f t="shared" si="950"/>
        <v>4</v>
      </c>
      <c r="H6724" t="str">
        <f t="shared" si="951"/>
        <v>Wednesday</v>
      </c>
      <c r="I6724" t="str">
        <f t="shared" si="952"/>
        <v>FM10</v>
      </c>
      <c r="J6724" t="str">
        <f t="shared" si="953"/>
        <v>FQ4</v>
      </c>
    </row>
    <row r="6725" spans="1:10" x14ac:dyDescent="0.35">
      <c r="A6725" s="1">
        <v>40936</v>
      </c>
      <c r="B6725">
        <f t="shared" si="945"/>
        <v>2012</v>
      </c>
      <c r="C6725">
        <f t="shared" si="946"/>
        <v>1</v>
      </c>
      <c r="D6725" t="str">
        <f t="shared" si="947"/>
        <v>January</v>
      </c>
      <c r="E6725" t="str">
        <f t="shared" si="948"/>
        <v>Q1</v>
      </c>
      <c r="F6725" t="str">
        <f t="shared" si="949"/>
        <v>2012-Jan</v>
      </c>
      <c r="G6725">
        <f t="shared" si="950"/>
        <v>7</v>
      </c>
      <c r="H6725" t="str">
        <f t="shared" si="951"/>
        <v>Saturday</v>
      </c>
      <c r="I6725" t="str">
        <f t="shared" si="952"/>
        <v>FM10</v>
      </c>
      <c r="J6725" t="str">
        <f t="shared" si="953"/>
        <v>FQ4</v>
      </c>
    </row>
    <row r="6726" spans="1:10" x14ac:dyDescent="0.35">
      <c r="A6726" s="1">
        <v>40915</v>
      </c>
      <c r="B6726">
        <f t="shared" si="945"/>
        <v>2012</v>
      </c>
      <c r="C6726">
        <f t="shared" si="946"/>
        <v>1</v>
      </c>
      <c r="D6726" t="str">
        <f t="shared" si="947"/>
        <v>January</v>
      </c>
      <c r="E6726" t="str">
        <f t="shared" si="948"/>
        <v>Q1</v>
      </c>
      <c r="F6726" t="str">
        <f t="shared" si="949"/>
        <v>2012-Jan</v>
      </c>
      <c r="G6726">
        <f t="shared" si="950"/>
        <v>7</v>
      </c>
      <c r="H6726" t="str">
        <f t="shared" si="951"/>
        <v>Saturday</v>
      </c>
      <c r="I6726" t="str">
        <f t="shared" si="952"/>
        <v>FM10</v>
      </c>
      <c r="J6726" t="str">
        <f t="shared" si="953"/>
        <v>FQ4</v>
      </c>
    </row>
    <row r="6727" spans="1:10" x14ac:dyDescent="0.35">
      <c r="A6727" s="1">
        <v>43119</v>
      </c>
      <c r="B6727">
        <f t="shared" si="945"/>
        <v>2018</v>
      </c>
      <c r="C6727">
        <f t="shared" si="946"/>
        <v>1</v>
      </c>
      <c r="D6727" t="str">
        <f t="shared" si="947"/>
        <v>January</v>
      </c>
      <c r="E6727" t="str">
        <f t="shared" si="948"/>
        <v>Q1</v>
      </c>
      <c r="F6727" t="str">
        <f t="shared" si="949"/>
        <v>2018-Jan</v>
      </c>
      <c r="G6727">
        <f t="shared" si="950"/>
        <v>6</v>
      </c>
      <c r="H6727" t="str">
        <f t="shared" si="951"/>
        <v>Friday</v>
      </c>
      <c r="I6727" t="str">
        <f t="shared" si="952"/>
        <v>FM10</v>
      </c>
      <c r="J6727" t="str">
        <f t="shared" si="953"/>
        <v>FQ4</v>
      </c>
    </row>
    <row r="6728" spans="1:10" x14ac:dyDescent="0.35">
      <c r="A6728" s="1">
        <v>40184</v>
      </c>
      <c r="B6728">
        <f t="shared" si="945"/>
        <v>2010</v>
      </c>
      <c r="C6728">
        <f t="shared" si="946"/>
        <v>1</v>
      </c>
      <c r="D6728" t="str">
        <f t="shared" si="947"/>
        <v>January</v>
      </c>
      <c r="E6728" t="str">
        <f t="shared" si="948"/>
        <v>Q1</v>
      </c>
      <c r="F6728" t="str">
        <f t="shared" si="949"/>
        <v>2010-Jan</v>
      </c>
      <c r="G6728">
        <f t="shared" si="950"/>
        <v>4</v>
      </c>
      <c r="H6728" t="str">
        <f t="shared" si="951"/>
        <v>Wednesday</v>
      </c>
      <c r="I6728" t="str">
        <f t="shared" si="952"/>
        <v>FM10</v>
      </c>
      <c r="J6728" t="str">
        <f t="shared" si="953"/>
        <v>FQ4</v>
      </c>
    </row>
    <row r="6729" spans="1:10" x14ac:dyDescent="0.35">
      <c r="A6729" s="1">
        <v>40520</v>
      </c>
      <c r="B6729">
        <f t="shared" si="945"/>
        <v>2010</v>
      </c>
      <c r="C6729">
        <f t="shared" si="946"/>
        <v>12</v>
      </c>
      <c r="D6729" t="str">
        <f t="shared" si="947"/>
        <v>December</v>
      </c>
      <c r="E6729" t="str">
        <f t="shared" si="948"/>
        <v>Q4</v>
      </c>
      <c r="F6729" t="str">
        <f t="shared" si="949"/>
        <v>2010-Dec</v>
      </c>
      <c r="G6729">
        <f t="shared" si="950"/>
        <v>4</v>
      </c>
      <c r="H6729" t="str">
        <f t="shared" si="951"/>
        <v>Wednesday</v>
      </c>
      <c r="I6729" t="str">
        <f t="shared" si="952"/>
        <v>FM9</v>
      </c>
      <c r="J6729" t="str">
        <f t="shared" si="953"/>
        <v>FQ3</v>
      </c>
    </row>
    <row r="6730" spans="1:10" x14ac:dyDescent="0.35">
      <c r="A6730" s="1">
        <v>42723</v>
      </c>
      <c r="B6730">
        <f t="shared" si="945"/>
        <v>2016</v>
      </c>
      <c r="C6730">
        <f t="shared" si="946"/>
        <v>12</v>
      </c>
      <c r="D6730" t="str">
        <f t="shared" si="947"/>
        <v>December</v>
      </c>
      <c r="E6730" t="str">
        <f t="shared" si="948"/>
        <v>Q4</v>
      </c>
      <c r="F6730" t="str">
        <f t="shared" si="949"/>
        <v>2016-Dec</v>
      </c>
      <c r="G6730">
        <f t="shared" si="950"/>
        <v>2</v>
      </c>
      <c r="H6730" t="str">
        <f t="shared" si="951"/>
        <v>Monday</v>
      </c>
      <c r="I6730" t="str">
        <f t="shared" si="952"/>
        <v>FM9</v>
      </c>
      <c r="J6730" t="str">
        <f t="shared" si="953"/>
        <v>FQ3</v>
      </c>
    </row>
    <row r="6731" spans="1:10" x14ac:dyDescent="0.35">
      <c r="A6731" s="1">
        <v>41267</v>
      </c>
      <c r="B6731">
        <f t="shared" si="945"/>
        <v>2012</v>
      </c>
      <c r="C6731">
        <f t="shared" si="946"/>
        <v>12</v>
      </c>
      <c r="D6731" t="str">
        <f t="shared" si="947"/>
        <v>December</v>
      </c>
      <c r="E6731" t="str">
        <f t="shared" si="948"/>
        <v>Q4</v>
      </c>
      <c r="F6731" t="str">
        <f t="shared" si="949"/>
        <v>2012-Dec</v>
      </c>
      <c r="G6731">
        <f t="shared" si="950"/>
        <v>2</v>
      </c>
      <c r="H6731" t="str">
        <f t="shared" si="951"/>
        <v>Monday</v>
      </c>
      <c r="I6731" t="str">
        <f t="shared" si="952"/>
        <v>FM9</v>
      </c>
      <c r="J6731" t="str">
        <f t="shared" si="953"/>
        <v>FQ3</v>
      </c>
    </row>
    <row r="6732" spans="1:10" x14ac:dyDescent="0.35">
      <c r="A6732" s="1">
        <v>41269</v>
      </c>
      <c r="B6732">
        <f t="shared" si="945"/>
        <v>2012</v>
      </c>
      <c r="C6732">
        <f t="shared" si="946"/>
        <v>12</v>
      </c>
      <c r="D6732" t="str">
        <f t="shared" si="947"/>
        <v>December</v>
      </c>
      <c r="E6732" t="str">
        <f t="shared" si="948"/>
        <v>Q4</v>
      </c>
      <c r="F6732" t="str">
        <f t="shared" si="949"/>
        <v>2012-Dec</v>
      </c>
      <c r="G6732">
        <f t="shared" si="950"/>
        <v>4</v>
      </c>
      <c r="H6732" t="str">
        <f t="shared" si="951"/>
        <v>Wednesday</v>
      </c>
      <c r="I6732" t="str">
        <f t="shared" si="952"/>
        <v>FM9</v>
      </c>
      <c r="J6732" t="str">
        <f t="shared" si="953"/>
        <v>FQ3</v>
      </c>
    </row>
    <row r="6733" spans="1:10" x14ac:dyDescent="0.35">
      <c r="A6733" s="1">
        <v>41250</v>
      </c>
      <c r="B6733">
        <f t="shared" si="945"/>
        <v>2012</v>
      </c>
      <c r="C6733">
        <f t="shared" si="946"/>
        <v>12</v>
      </c>
      <c r="D6733" t="str">
        <f t="shared" si="947"/>
        <v>December</v>
      </c>
      <c r="E6733" t="str">
        <f t="shared" si="948"/>
        <v>Q4</v>
      </c>
      <c r="F6733" t="str">
        <f t="shared" si="949"/>
        <v>2012-Dec</v>
      </c>
      <c r="G6733">
        <f t="shared" si="950"/>
        <v>6</v>
      </c>
      <c r="H6733" t="str">
        <f t="shared" si="951"/>
        <v>Friday</v>
      </c>
      <c r="I6733" t="str">
        <f t="shared" si="952"/>
        <v>FM9</v>
      </c>
      <c r="J6733" t="str">
        <f t="shared" si="953"/>
        <v>FQ3</v>
      </c>
    </row>
    <row r="6734" spans="1:10" x14ac:dyDescent="0.35">
      <c r="A6734" s="1">
        <v>42361</v>
      </c>
      <c r="B6734">
        <f t="shared" si="945"/>
        <v>2015</v>
      </c>
      <c r="C6734">
        <f t="shared" si="946"/>
        <v>12</v>
      </c>
      <c r="D6734" t="str">
        <f t="shared" si="947"/>
        <v>December</v>
      </c>
      <c r="E6734" t="str">
        <f t="shared" si="948"/>
        <v>Q4</v>
      </c>
      <c r="F6734" t="str">
        <f t="shared" si="949"/>
        <v>2015-Dec</v>
      </c>
      <c r="G6734">
        <f t="shared" si="950"/>
        <v>4</v>
      </c>
      <c r="H6734" t="str">
        <f t="shared" si="951"/>
        <v>Wednesday</v>
      </c>
      <c r="I6734" t="str">
        <f t="shared" si="952"/>
        <v>FM9</v>
      </c>
      <c r="J6734" t="str">
        <f t="shared" si="953"/>
        <v>FQ3</v>
      </c>
    </row>
    <row r="6735" spans="1:10" x14ac:dyDescent="0.35">
      <c r="A6735" s="1">
        <v>40892</v>
      </c>
      <c r="B6735">
        <f t="shared" si="945"/>
        <v>2011</v>
      </c>
      <c r="C6735">
        <f t="shared" si="946"/>
        <v>12</v>
      </c>
      <c r="D6735" t="str">
        <f t="shared" si="947"/>
        <v>December</v>
      </c>
      <c r="E6735" t="str">
        <f t="shared" si="948"/>
        <v>Q4</v>
      </c>
      <c r="F6735" t="str">
        <f t="shared" si="949"/>
        <v>2011-Dec</v>
      </c>
      <c r="G6735">
        <f t="shared" si="950"/>
        <v>5</v>
      </c>
      <c r="H6735" t="str">
        <f t="shared" si="951"/>
        <v>Thursday</v>
      </c>
      <c r="I6735" t="str">
        <f t="shared" si="952"/>
        <v>FM9</v>
      </c>
      <c r="J6735" t="str">
        <f t="shared" si="953"/>
        <v>FQ3</v>
      </c>
    </row>
    <row r="6736" spans="1:10" x14ac:dyDescent="0.35">
      <c r="A6736" s="1">
        <v>41613</v>
      </c>
      <c r="B6736">
        <f t="shared" si="945"/>
        <v>2013</v>
      </c>
      <c r="C6736">
        <f t="shared" si="946"/>
        <v>12</v>
      </c>
      <c r="D6736" t="str">
        <f t="shared" si="947"/>
        <v>December</v>
      </c>
      <c r="E6736" t="str">
        <f t="shared" si="948"/>
        <v>Q4</v>
      </c>
      <c r="F6736" t="str">
        <f t="shared" si="949"/>
        <v>2013-Dec</v>
      </c>
      <c r="G6736">
        <f t="shared" si="950"/>
        <v>5</v>
      </c>
      <c r="H6736" t="str">
        <f t="shared" si="951"/>
        <v>Thursday</v>
      </c>
      <c r="I6736" t="str">
        <f t="shared" si="952"/>
        <v>FM9</v>
      </c>
      <c r="J6736" t="str">
        <f t="shared" si="953"/>
        <v>FQ3</v>
      </c>
    </row>
    <row r="6737" spans="1:10" x14ac:dyDescent="0.35">
      <c r="A6737" s="1">
        <v>42366</v>
      </c>
      <c r="B6737">
        <f t="shared" si="945"/>
        <v>2015</v>
      </c>
      <c r="C6737">
        <f t="shared" si="946"/>
        <v>12</v>
      </c>
      <c r="D6737" t="str">
        <f t="shared" si="947"/>
        <v>December</v>
      </c>
      <c r="E6737" t="str">
        <f t="shared" si="948"/>
        <v>Q4</v>
      </c>
      <c r="F6737" t="str">
        <f t="shared" si="949"/>
        <v>2015-Dec</v>
      </c>
      <c r="G6737">
        <f t="shared" si="950"/>
        <v>2</v>
      </c>
      <c r="H6737" t="str">
        <f t="shared" si="951"/>
        <v>Monday</v>
      </c>
      <c r="I6737" t="str">
        <f t="shared" si="952"/>
        <v>FM9</v>
      </c>
      <c r="J6737" t="str">
        <f t="shared" si="953"/>
        <v>FQ3</v>
      </c>
    </row>
    <row r="6738" spans="1:10" x14ac:dyDescent="0.35">
      <c r="A6738" s="1">
        <v>41974</v>
      </c>
      <c r="B6738">
        <f t="shared" si="945"/>
        <v>2014</v>
      </c>
      <c r="C6738">
        <f t="shared" si="946"/>
        <v>12</v>
      </c>
      <c r="D6738" t="str">
        <f t="shared" si="947"/>
        <v>December</v>
      </c>
      <c r="E6738" t="str">
        <f t="shared" si="948"/>
        <v>Q4</v>
      </c>
      <c r="F6738" t="str">
        <f t="shared" si="949"/>
        <v>2014-Dec</v>
      </c>
      <c r="G6738">
        <f t="shared" si="950"/>
        <v>2</v>
      </c>
      <c r="H6738" t="str">
        <f t="shared" si="951"/>
        <v>Monday</v>
      </c>
      <c r="I6738" t="str">
        <f t="shared" si="952"/>
        <v>FM9</v>
      </c>
      <c r="J6738" t="str">
        <f t="shared" si="953"/>
        <v>FQ3</v>
      </c>
    </row>
    <row r="6739" spans="1:10" x14ac:dyDescent="0.35">
      <c r="A6739" s="1">
        <v>40513</v>
      </c>
      <c r="B6739">
        <f t="shared" si="945"/>
        <v>2010</v>
      </c>
      <c r="C6739">
        <f t="shared" si="946"/>
        <v>12</v>
      </c>
      <c r="D6739" t="str">
        <f t="shared" si="947"/>
        <v>December</v>
      </c>
      <c r="E6739" t="str">
        <f t="shared" si="948"/>
        <v>Q4</v>
      </c>
      <c r="F6739" t="str">
        <f t="shared" si="949"/>
        <v>2010-Dec</v>
      </c>
      <c r="G6739">
        <f t="shared" si="950"/>
        <v>4</v>
      </c>
      <c r="H6739" t="str">
        <f t="shared" si="951"/>
        <v>Wednesday</v>
      </c>
      <c r="I6739" t="str">
        <f t="shared" si="952"/>
        <v>FM9</v>
      </c>
      <c r="J6739" t="str">
        <f t="shared" si="953"/>
        <v>FQ3</v>
      </c>
    </row>
    <row r="6740" spans="1:10" x14ac:dyDescent="0.35">
      <c r="A6740" s="1">
        <v>41613</v>
      </c>
      <c r="B6740">
        <f t="shared" si="945"/>
        <v>2013</v>
      </c>
      <c r="C6740">
        <f t="shared" si="946"/>
        <v>12</v>
      </c>
      <c r="D6740" t="str">
        <f t="shared" si="947"/>
        <v>December</v>
      </c>
      <c r="E6740" t="str">
        <f t="shared" si="948"/>
        <v>Q4</v>
      </c>
      <c r="F6740" t="str">
        <f t="shared" si="949"/>
        <v>2013-Dec</v>
      </c>
      <c r="G6740">
        <f t="shared" si="950"/>
        <v>5</v>
      </c>
      <c r="H6740" t="str">
        <f t="shared" si="951"/>
        <v>Thursday</v>
      </c>
      <c r="I6740" t="str">
        <f t="shared" si="952"/>
        <v>FM9</v>
      </c>
      <c r="J6740" t="str">
        <f t="shared" si="953"/>
        <v>FQ3</v>
      </c>
    </row>
    <row r="6741" spans="1:10" x14ac:dyDescent="0.35">
      <c r="A6741" s="1">
        <v>43438</v>
      </c>
      <c r="B6741">
        <f t="shared" si="945"/>
        <v>2018</v>
      </c>
      <c r="C6741">
        <f t="shared" si="946"/>
        <v>12</v>
      </c>
      <c r="D6741" t="str">
        <f t="shared" si="947"/>
        <v>December</v>
      </c>
      <c r="E6741" t="str">
        <f t="shared" si="948"/>
        <v>Q4</v>
      </c>
      <c r="F6741" t="str">
        <f t="shared" si="949"/>
        <v>2018-Dec</v>
      </c>
      <c r="G6741">
        <f t="shared" si="950"/>
        <v>3</v>
      </c>
      <c r="H6741" t="str">
        <f t="shared" si="951"/>
        <v>Tuesday</v>
      </c>
      <c r="I6741" t="str">
        <f t="shared" si="952"/>
        <v>FM9</v>
      </c>
      <c r="J6741" t="str">
        <f t="shared" si="953"/>
        <v>FQ3</v>
      </c>
    </row>
    <row r="6742" spans="1:10" x14ac:dyDescent="0.35">
      <c r="A6742" s="1">
        <v>43452</v>
      </c>
      <c r="B6742">
        <f t="shared" si="945"/>
        <v>2018</v>
      </c>
      <c r="C6742">
        <f t="shared" si="946"/>
        <v>12</v>
      </c>
      <c r="D6742" t="str">
        <f t="shared" si="947"/>
        <v>December</v>
      </c>
      <c r="E6742" t="str">
        <f t="shared" si="948"/>
        <v>Q4</v>
      </c>
      <c r="F6742" t="str">
        <f t="shared" si="949"/>
        <v>2018-Dec</v>
      </c>
      <c r="G6742">
        <f t="shared" si="950"/>
        <v>3</v>
      </c>
      <c r="H6742" t="str">
        <f t="shared" si="951"/>
        <v>Tuesday</v>
      </c>
      <c r="I6742" t="str">
        <f t="shared" si="952"/>
        <v>FM9</v>
      </c>
      <c r="J6742" t="str">
        <f t="shared" si="953"/>
        <v>FQ3</v>
      </c>
    </row>
    <row r="6743" spans="1:10" x14ac:dyDescent="0.35">
      <c r="A6743" s="1">
        <v>41983</v>
      </c>
      <c r="B6743">
        <f t="shared" si="945"/>
        <v>2014</v>
      </c>
      <c r="C6743">
        <f t="shared" si="946"/>
        <v>12</v>
      </c>
      <c r="D6743" t="str">
        <f t="shared" si="947"/>
        <v>December</v>
      </c>
      <c r="E6743" t="str">
        <f t="shared" si="948"/>
        <v>Q4</v>
      </c>
      <c r="F6743" t="str">
        <f t="shared" si="949"/>
        <v>2014-Dec</v>
      </c>
      <c r="G6743">
        <f t="shared" si="950"/>
        <v>4</v>
      </c>
      <c r="H6743" t="str">
        <f t="shared" si="951"/>
        <v>Wednesday</v>
      </c>
      <c r="I6743" t="str">
        <f t="shared" si="952"/>
        <v>FM9</v>
      </c>
      <c r="J6743" t="str">
        <f t="shared" si="953"/>
        <v>FQ3</v>
      </c>
    </row>
    <row r="6744" spans="1:10" x14ac:dyDescent="0.35">
      <c r="A6744" s="1">
        <v>43094</v>
      </c>
      <c r="B6744">
        <f t="shared" si="945"/>
        <v>2017</v>
      </c>
      <c r="C6744">
        <f t="shared" si="946"/>
        <v>12</v>
      </c>
      <c r="D6744" t="str">
        <f t="shared" si="947"/>
        <v>December</v>
      </c>
      <c r="E6744" t="str">
        <f t="shared" si="948"/>
        <v>Q4</v>
      </c>
      <c r="F6744" t="str">
        <f t="shared" si="949"/>
        <v>2017-Dec</v>
      </c>
      <c r="G6744">
        <f t="shared" si="950"/>
        <v>2</v>
      </c>
      <c r="H6744" t="str">
        <f t="shared" si="951"/>
        <v>Monday</v>
      </c>
      <c r="I6744" t="str">
        <f t="shared" si="952"/>
        <v>FM9</v>
      </c>
      <c r="J6744" t="str">
        <f t="shared" si="953"/>
        <v>FQ3</v>
      </c>
    </row>
    <row r="6745" spans="1:10" x14ac:dyDescent="0.35">
      <c r="A6745" s="1">
        <v>40892</v>
      </c>
      <c r="B6745">
        <f t="shared" si="945"/>
        <v>2011</v>
      </c>
      <c r="C6745">
        <f t="shared" si="946"/>
        <v>12</v>
      </c>
      <c r="D6745" t="str">
        <f t="shared" si="947"/>
        <v>December</v>
      </c>
      <c r="E6745" t="str">
        <f t="shared" si="948"/>
        <v>Q4</v>
      </c>
      <c r="F6745" t="str">
        <f t="shared" si="949"/>
        <v>2011-Dec</v>
      </c>
      <c r="G6745">
        <f t="shared" si="950"/>
        <v>5</v>
      </c>
      <c r="H6745" t="str">
        <f t="shared" si="951"/>
        <v>Thursday</v>
      </c>
      <c r="I6745" t="str">
        <f t="shared" si="952"/>
        <v>FM9</v>
      </c>
      <c r="J6745" t="str">
        <f t="shared" si="953"/>
        <v>FQ3</v>
      </c>
    </row>
    <row r="6746" spans="1:10" x14ac:dyDescent="0.35">
      <c r="A6746" s="1">
        <v>40882</v>
      </c>
      <c r="B6746">
        <f t="shared" si="945"/>
        <v>2011</v>
      </c>
      <c r="C6746">
        <f t="shared" si="946"/>
        <v>12</v>
      </c>
      <c r="D6746" t="str">
        <f t="shared" si="947"/>
        <v>December</v>
      </c>
      <c r="E6746" t="str">
        <f t="shared" si="948"/>
        <v>Q4</v>
      </c>
      <c r="F6746" t="str">
        <f t="shared" si="949"/>
        <v>2011-Dec</v>
      </c>
      <c r="G6746">
        <f t="shared" si="950"/>
        <v>2</v>
      </c>
      <c r="H6746" t="str">
        <f t="shared" si="951"/>
        <v>Monday</v>
      </c>
      <c r="I6746" t="str">
        <f t="shared" si="952"/>
        <v>FM9</v>
      </c>
      <c r="J6746" t="str">
        <f t="shared" si="953"/>
        <v>FQ3</v>
      </c>
    </row>
    <row r="6747" spans="1:10" x14ac:dyDescent="0.35">
      <c r="A6747" s="1">
        <v>42716</v>
      </c>
      <c r="B6747">
        <f t="shared" si="945"/>
        <v>2016</v>
      </c>
      <c r="C6747">
        <f t="shared" si="946"/>
        <v>12</v>
      </c>
      <c r="D6747" t="str">
        <f t="shared" si="947"/>
        <v>December</v>
      </c>
      <c r="E6747" t="str">
        <f t="shared" si="948"/>
        <v>Q4</v>
      </c>
      <c r="F6747" t="str">
        <f t="shared" si="949"/>
        <v>2016-Dec</v>
      </c>
      <c r="G6747">
        <f t="shared" si="950"/>
        <v>2</v>
      </c>
      <c r="H6747" t="str">
        <f t="shared" si="951"/>
        <v>Monday</v>
      </c>
      <c r="I6747" t="str">
        <f t="shared" si="952"/>
        <v>FM9</v>
      </c>
      <c r="J6747" t="str">
        <f t="shared" si="953"/>
        <v>FQ3</v>
      </c>
    </row>
    <row r="6748" spans="1:10" x14ac:dyDescent="0.35">
      <c r="A6748" s="1">
        <v>41620</v>
      </c>
      <c r="B6748">
        <f t="shared" si="945"/>
        <v>2013</v>
      </c>
      <c r="C6748">
        <f t="shared" si="946"/>
        <v>12</v>
      </c>
      <c r="D6748" t="str">
        <f t="shared" si="947"/>
        <v>December</v>
      </c>
      <c r="E6748" t="str">
        <f t="shared" si="948"/>
        <v>Q4</v>
      </c>
      <c r="F6748" t="str">
        <f t="shared" si="949"/>
        <v>2013-Dec</v>
      </c>
      <c r="G6748">
        <f t="shared" si="950"/>
        <v>5</v>
      </c>
      <c r="H6748" t="str">
        <f t="shared" si="951"/>
        <v>Thursday</v>
      </c>
      <c r="I6748" t="str">
        <f t="shared" si="952"/>
        <v>FM9</v>
      </c>
      <c r="J6748" t="str">
        <f t="shared" si="953"/>
        <v>FQ3</v>
      </c>
    </row>
    <row r="6749" spans="1:10" x14ac:dyDescent="0.35">
      <c r="A6749" s="1">
        <v>41251</v>
      </c>
      <c r="B6749">
        <f t="shared" si="945"/>
        <v>2012</v>
      </c>
      <c r="C6749">
        <f t="shared" si="946"/>
        <v>12</v>
      </c>
      <c r="D6749" t="str">
        <f t="shared" si="947"/>
        <v>December</v>
      </c>
      <c r="E6749" t="str">
        <f t="shared" si="948"/>
        <v>Q4</v>
      </c>
      <c r="F6749" t="str">
        <f t="shared" si="949"/>
        <v>2012-Dec</v>
      </c>
      <c r="G6749">
        <f t="shared" si="950"/>
        <v>7</v>
      </c>
      <c r="H6749" t="str">
        <f t="shared" si="951"/>
        <v>Saturday</v>
      </c>
      <c r="I6749" t="str">
        <f t="shared" si="952"/>
        <v>FM9</v>
      </c>
      <c r="J6749" t="str">
        <f t="shared" si="953"/>
        <v>FQ3</v>
      </c>
    </row>
    <row r="6750" spans="1:10" x14ac:dyDescent="0.35">
      <c r="A6750" s="1">
        <v>43449</v>
      </c>
      <c r="B6750">
        <f t="shared" si="945"/>
        <v>2018</v>
      </c>
      <c r="C6750">
        <f t="shared" si="946"/>
        <v>12</v>
      </c>
      <c r="D6750" t="str">
        <f t="shared" si="947"/>
        <v>December</v>
      </c>
      <c r="E6750" t="str">
        <f t="shared" si="948"/>
        <v>Q4</v>
      </c>
      <c r="F6750" t="str">
        <f t="shared" si="949"/>
        <v>2018-Dec</v>
      </c>
      <c r="G6750">
        <f t="shared" si="950"/>
        <v>7</v>
      </c>
      <c r="H6750" t="str">
        <f t="shared" si="951"/>
        <v>Saturday</v>
      </c>
      <c r="I6750" t="str">
        <f t="shared" si="952"/>
        <v>FM9</v>
      </c>
      <c r="J6750" t="str">
        <f t="shared" si="953"/>
        <v>FQ3</v>
      </c>
    </row>
    <row r="6751" spans="1:10" x14ac:dyDescent="0.35">
      <c r="A6751" s="1">
        <v>41624</v>
      </c>
      <c r="B6751">
        <f t="shared" si="945"/>
        <v>2013</v>
      </c>
      <c r="C6751">
        <f t="shared" si="946"/>
        <v>12</v>
      </c>
      <c r="D6751" t="str">
        <f t="shared" si="947"/>
        <v>December</v>
      </c>
      <c r="E6751" t="str">
        <f t="shared" si="948"/>
        <v>Q4</v>
      </c>
      <c r="F6751" t="str">
        <f t="shared" si="949"/>
        <v>2013-Dec</v>
      </c>
      <c r="G6751">
        <f t="shared" si="950"/>
        <v>2</v>
      </c>
      <c r="H6751" t="str">
        <f t="shared" si="951"/>
        <v>Monday</v>
      </c>
      <c r="I6751" t="str">
        <f t="shared" si="952"/>
        <v>FM9</v>
      </c>
      <c r="J6751" t="str">
        <f t="shared" si="953"/>
        <v>FQ3</v>
      </c>
    </row>
    <row r="6752" spans="1:10" x14ac:dyDescent="0.35">
      <c r="A6752" s="1">
        <v>40529</v>
      </c>
      <c r="B6752">
        <f t="shared" si="945"/>
        <v>2010</v>
      </c>
      <c r="C6752">
        <f t="shared" si="946"/>
        <v>12</v>
      </c>
      <c r="D6752" t="str">
        <f t="shared" si="947"/>
        <v>December</v>
      </c>
      <c r="E6752" t="str">
        <f t="shared" si="948"/>
        <v>Q4</v>
      </c>
      <c r="F6752" t="str">
        <f t="shared" si="949"/>
        <v>2010-Dec</v>
      </c>
      <c r="G6752">
        <f t="shared" si="950"/>
        <v>6</v>
      </c>
      <c r="H6752" t="str">
        <f t="shared" si="951"/>
        <v>Friday</v>
      </c>
      <c r="I6752" t="str">
        <f t="shared" si="952"/>
        <v>FM9</v>
      </c>
      <c r="J6752" t="str">
        <f t="shared" si="953"/>
        <v>FQ3</v>
      </c>
    </row>
    <row r="6753" spans="1:10" x14ac:dyDescent="0.35">
      <c r="A6753" s="1">
        <v>40216</v>
      </c>
      <c r="B6753">
        <f t="shared" si="945"/>
        <v>2010</v>
      </c>
      <c r="C6753">
        <f t="shared" si="946"/>
        <v>2</v>
      </c>
      <c r="D6753" t="str">
        <f t="shared" si="947"/>
        <v>February</v>
      </c>
      <c r="E6753" t="str">
        <f t="shared" si="948"/>
        <v>Q1</v>
      </c>
      <c r="F6753" t="str">
        <f t="shared" si="949"/>
        <v>2010-Feb</v>
      </c>
      <c r="G6753">
        <f t="shared" si="950"/>
        <v>1</v>
      </c>
      <c r="H6753" t="str">
        <f t="shared" si="951"/>
        <v>Sunday</v>
      </c>
      <c r="I6753" t="str">
        <f t="shared" si="952"/>
        <v>FM11</v>
      </c>
      <c r="J6753" t="str">
        <f t="shared" si="953"/>
        <v>FQ4</v>
      </c>
    </row>
    <row r="6754" spans="1:10" x14ac:dyDescent="0.35">
      <c r="A6754" s="1">
        <v>42684</v>
      </c>
      <c r="B6754">
        <f t="shared" si="945"/>
        <v>2016</v>
      </c>
      <c r="C6754">
        <f t="shared" si="946"/>
        <v>11</v>
      </c>
      <c r="D6754" t="str">
        <f t="shared" si="947"/>
        <v>November</v>
      </c>
      <c r="E6754" t="str">
        <f t="shared" si="948"/>
        <v>Q4</v>
      </c>
      <c r="F6754" t="str">
        <f t="shared" si="949"/>
        <v>2016-Nov</v>
      </c>
      <c r="G6754">
        <f t="shared" si="950"/>
        <v>5</v>
      </c>
      <c r="H6754" t="str">
        <f t="shared" si="951"/>
        <v>Thursday</v>
      </c>
      <c r="I6754" t="str">
        <f t="shared" si="952"/>
        <v>FM8</v>
      </c>
      <c r="J6754" t="str">
        <f t="shared" si="953"/>
        <v>FQ3</v>
      </c>
    </row>
    <row r="6755" spans="1:10" x14ac:dyDescent="0.35">
      <c r="A6755" s="1">
        <v>40488</v>
      </c>
      <c r="B6755">
        <f t="shared" si="945"/>
        <v>2010</v>
      </c>
      <c r="C6755">
        <f t="shared" si="946"/>
        <v>11</v>
      </c>
      <c r="D6755" t="str">
        <f t="shared" si="947"/>
        <v>November</v>
      </c>
      <c r="E6755" t="str">
        <f t="shared" si="948"/>
        <v>Q4</v>
      </c>
      <c r="F6755" t="str">
        <f t="shared" si="949"/>
        <v>2010-Nov</v>
      </c>
      <c r="G6755">
        <f t="shared" si="950"/>
        <v>7</v>
      </c>
      <c r="H6755" t="str">
        <f t="shared" si="951"/>
        <v>Saturday</v>
      </c>
      <c r="I6755" t="str">
        <f t="shared" si="952"/>
        <v>FM8</v>
      </c>
      <c r="J6755" t="str">
        <f t="shared" si="953"/>
        <v>FQ3</v>
      </c>
    </row>
    <row r="6756" spans="1:10" x14ac:dyDescent="0.35">
      <c r="A6756" s="1">
        <v>43066</v>
      </c>
      <c r="B6756">
        <f t="shared" si="945"/>
        <v>2017</v>
      </c>
      <c r="C6756">
        <f t="shared" si="946"/>
        <v>11</v>
      </c>
      <c r="D6756" t="str">
        <f t="shared" si="947"/>
        <v>November</v>
      </c>
      <c r="E6756" t="str">
        <f t="shared" si="948"/>
        <v>Q4</v>
      </c>
      <c r="F6756" t="str">
        <f t="shared" si="949"/>
        <v>2017-Nov</v>
      </c>
      <c r="G6756">
        <f t="shared" si="950"/>
        <v>2</v>
      </c>
      <c r="H6756" t="str">
        <f t="shared" si="951"/>
        <v>Monday</v>
      </c>
      <c r="I6756" t="str">
        <f t="shared" si="952"/>
        <v>FM8</v>
      </c>
      <c r="J6756" t="str">
        <f t="shared" si="953"/>
        <v>FQ3</v>
      </c>
    </row>
    <row r="6757" spans="1:10" x14ac:dyDescent="0.35">
      <c r="A6757" s="1">
        <v>41602</v>
      </c>
      <c r="B6757">
        <f t="shared" si="945"/>
        <v>2013</v>
      </c>
      <c r="C6757">
        <f t="shared" si="946"/>
        <v>11</v>
      </c>
      <c r="D6757" t="str">
        <f t="shared" si="947"/>
        <v>November</v>
      </c>
      <c r="E6757" t="str">
        <f t="shared" si="948"/>
        <v>Q4</v>
      </c>
      <c r="F6757" t="str">
        <f t="shared" si="949"/>
        <v>2013-Nov</v>
      </c>
      <c r="G6757">
        <f t="shared" si="950"/>
        <v>1</v>
      </c>
      <c r="H6757" t="str">
        <f t="shared" si="951"/>
        <v>Sunday</v>
      </c>
      <c r="I6757" t="str">
        <f t="shared" si="952"/>
        <v>FM8</v>
      </c>
      <c r="J6757" t="str">
        <f t="shared" si="953"/>
        <v>FQ3</v>
      </c>
    </row>
    <row r="6758" spans="1:10" x14ac:dyDescent="0.35">
      <c r="A6758" s="1">
        <v>41221</v>
      </c>
      <c r="B6758">
        <f t="shared" si="945"/>
        <v>2012</v>
      </c>
      <c r="C6758">
        <f t="shared" si="946"/>
        <v>11</v>
      </c>
      <c r="D6758" t="str">
        <f t="shared" si="947"/>
        <v>November</v>
      </c>
      <c r="E6758" t="str">
        <f t="shared" si="948"/>
        <v>Q4</v>
      </c>
      <c r="F6758" t="str">
        <f t="shared" si="949"/>
        <v>2012-Nov</v>
      </c>
      <c r="G6758">
        <f t="shared" si="950"/>
        <v>5</v>
      </c>
      <c r="H6758" t="str">
        <f t="shared" si="951"/>
        <v>Thursday</v>
      </c>
      <c r="I6758" t="str">
        <f t="shared" si="952"/>
        <v>FM8</v>
      </c>
      <c r="J6758" t="str">
        <f t="shared" si="953"/>
        <v>FQ3</v>
      </c>
    </row>
    <row r="6759" spans="1:10" x14ac:dyDescent="0.35">
      <c r="A6759" s="1">
        <v>41592</v>
      </c>
      <c r="B6759">
        <f t="shared" si="945"/>
        <v>2013</v>
      </c>
      <c r="C6759">
        <f t="shared" si="946"/>
        <v>11</v>
      </c>
      <c r="D6759" t="str">
        <f t="shared" si="947"/>
        <v>November</v>
      </c>
      <c r="E6759" t="str">
        <f t="shared" si="948"/>
        <v>Q4</v>
      </c>
      <c r="F6759" t="str">
        <f t="shared" si="949"/>
        <v>2013-Nov</v>
      </c>
      <c r="G6759">
        <f t="shared" si="950"/>
        <v>5</v>
      </c>
      <c r="H6759" t="str">
        <f t="shared" si="951"/>
        <v>Thursday</v>
      </c>
      <c r="I6759" t="str">
        <f t="shared" si="952"/>
        <v>FM8</v>
      </c>
      <c r="J6759" t="str">
        <f t="shared" si="953"/>
        <v>FQ3</v>
      </c>
    </row>
    <row r="6760" spans="1:10" x14ac:dyDescent="0.35">
      <c r="A6760" s="1">
        <v>41948</v>
      </c>
      <c r="B6760">
        <f t="shared" si="945"/>
        <v>2014</v>
      </c>
      <c r="C6760">
        <f t="shared" si="946"/>
        <v>11</v>
      </c>
      <c r="D6760" t="str">
        <f t="shared" si="947"/>
        <v>November</v>
      </c>
      <c r="E6760" t="str">
        <f t="shared" si="948"/>
        <v>Q4</v>
      </c>
      <c r="F6760" t="str">
        <f t="shared" si="949"/>
        <v>2014-Nov</v>
      </c>
      <c r="G6760">
        <f t="shared" si="950"/>
        <v>4</v>
      </c>
      <c r="H6760" t="str">
        <f t="shared" si="951"/>
        <v>Wednesday</v>
      </c>
      <c r="I6760" t="str">
        <f t="shared" si="952"/>
        <v>FM8</v>
      </c>
      <c r="J6760" t="str">
        <f t="shared" si="953"/>
        <v>FQ3</v>
      </c>
    </row>
    <row r="6761" spans="1:10" x14ac:dyDescent="0.35">
      <c r="A6761" s="1">
        <v>43409</v>
      </c>
      <c r="B6761">
        <f t="shared" si="945"/>
        <v>2018</v>
      </c>
      <c r="C6761">
        <f t="shared" si="946"/>
        <v>11</v>
      </c>
      <c r="D6761" t="str">
        <f t="shared" si="947"/>
        <v>November</v>
      </c>
      <c r="E6761" t="str">
        <f t="shared" si="948"/>
        <v>Q4</v>
      </c>
      <c r="F6761" t="str">
        <f t="shared" si="949"/>
        <v>2018-Nov</v>
      </c>
      <c r="G6761">
        <f t="shared" si="950"/>
        <v>2</v>
      </c>
      <c r="H6761" t="str">
        <f t="shared" si="951"/>
        <v>Monday</v>
      </c>
      <c r="I6761" t="str">
        <f t="shared" si="952"/>
        <v>FM8</v>
      </c>
      <c r="J6761" t="str">
        <f t="shared" si="953"/>
        <v>FQ3</v>
      </c>
    </row>
    <row r="6762" spans="1:10" x14ac:dyDescent="0.35">
      <c r="A6762" s="1">
        <v>40483</v>
      </c>
      <c r="B6762">
        <f t="shared" si="945"/>
        <v>2010</v>
      </c>
      <c r="C6762">
        <f t="shared" si="946"/>
        <v>11</v>
      </c>
      <c r="D6762" t="str">
        <f t="shared" si="947"/>
        <v>November</v>
      </c>
      <c r="E6762" t="str">
        <f t="shared" si="948"/>
        <v>Q4</v>
      </c>
      <c r="F6762" t="str">
        <f t="shared" si="949"/>
        <v>2010-Nov</v>
      </c>
      <c r="G6762">
        <f t="shared" si="950"/>
        <v>2</v>
      </c>
      <c r="H6762" t="str">
        <f t="shared" si="951"/>
        <v>Monday</v>
      </c>
      <c r="I6762" t="str">
        <f t="shared" si="952"/>
        <v>FM8</v>
      </c>
      <c r="J6762" t="str">
        <f t="shared" si="953"/>
        <v>FQ3</v>
      </c>
    </row>
    <row r="6763" spans="1:10" x14ac:dyDescent="0.35">
      <c r="A6763" s="1">
        <v>40509</v>
      </c>
      <c r="B6763">
        <f t="shared" si="945"/>
        <v>2010</v>
      </c>
      <c r="C6763">
        <f t="shared" si="946"/>
        <v>11</v>
      </c>
      <c r="D6763" t="str">
        <f t="shared" si="947"/>
        <v>November</v>
      </c>
      <c r="E6763" t="str">
        <f t="shared" si="948"/>
        <v>Q4</v>
      </c>
      <c r="F6763" t="str">
        <f t="shared" si="949"/>
        <v>2010-Nov</v>
      </c>
      <c r="G6763">
        <f t="shared" si="950"/>
        <v>7</v>
      </c>
      <c r="H6763" t="str">
        <f t="shared" si="951"/>
        <v>Saturday</v>
      </c>
      <c r="I6763" t="str">
        <f t="shared" si="952"/>
        <v>FM8</v>
      </c>
      <c r="J6763" t="str">
        <f t="shared" si="953"/>
        <v>FQ3</v>
      </c>
    </row>
    <row r="6764" spans="1:10" x14ac:dyDescent="0.35">
      <c r="A6764" s="1">
        <v>41944</v>
      </c>
      <c r="B6764">
        <f t="shared" si="945"/>
        <v>2014</v>
      </c>
      <c r="C6764">
        <f t="shared" si="946"/>
        <v>11</v>
      </c>
      <c r="D6764" t="str">
        <f t="shared" si="947"/>
        <v>November</v>
      </c>
      <c r="E6764" t="str">
        <f t="shared" si="948"/>
        <v>Q4</v>
      </c>
      <c r="F6764" t="str">
        <f t="shared" si="949"/>
        <v>2014-Nov</v>
      </c>
      <c r="G6764">
        <f t="shared" si="950"/>
        <v>7</v>
      </c>
      <c r="H6764" t="str">
        <f t="shared" si="951"/>
        <v>Saturday</v>
      </c>
      <c r="I6764" t="str">
        <f t="shared" si="952"/>
        <v>FM8</v>
      </c>
      <c r="J6764" t="str">
        <f t="shared" si="953"/>
        <v>FQ3</v>
      </c>
    </row>
    <row r="6765" spans="1:10" x14ac:dyDescent="0.35">
      <c r="A6765" s="1">
        <v>42690</v>
      </c>
      <c r="B6765">
        <f t="shared" si="945"/>
        <v>2016</v>
      </c>
      <c r="C6765">
        <f t="shared" si="946"/>
        <v>11</v>
      </c>
      <c r="D6765" t="str">
        <f t="shared" si="947"/>
        <v>November</v>
      </c>
      <c r="E6765" t="str">
        <f t="shared" si="948"/>
        <v>Q4</v>
      </c>
      <c r="F6765" t="str">
        <f t="shared" si="949"/>
        <v>2016-Nov</v>
      </c>
      <c r="G6765">
        <f t="shared" si="950"/>
        <v>4</v>
      </c>
      <c r="H6765" t="str">
        <f t="shared" si="951"/>
        <v>Wednesday</v>
      </c>
      <c r="I6765" t="str">
        <f t="shared" si="952"/>
        <v>FM8</v>
      </c>
      <c r="J6765" t="str">
        <f t="shared" si="953"/>
        <v>FQ3</v>
      </c>
    </row>
    <row r="6766" spans="1:10" x14ac:dyDescent="0.35">
      <c r="A6766" s="1">
        <v>42680</v>
      </c>
      <c r="B6766">
        <f t="shared" si="945"/>
        <v>2016</v>
      </c>
      <c r="C6766">
        <f t="shared" si="946"/>
        <v>11</v>
      </c>
      <c r="D6766" t="str">
        <f t="shared" si="947"/>
        <v>November</v>
      </c>
      <c r="E6766" t="str">
        <f t="shared" si="948"/>
        <v>Q4</v>
      </c>
      <c r="F6766" t="str">
        <f t="shared" si="949"/>
        <v>2016-Nov</v>
      </c>
      <c r="G6766">
        <f t="shared" si="950"/>
        <v>1</v>
      </c>
      <c r="H6766" t="str">
        <f t="shared" si="951"/>
        <v>Sunday</v>
      </c>
      <c r="I6766" t="str">
        <f t="shared" si="952"/>
        <v>FM8</v>
      </c>
      <c r="J6766" t="str">
        <f t="shared" si="953"/>
        <v>FQ3</v>
      </c>
    </row>
    <row r="6767" spans="1:10" x14ac:dyDescent="0.35">
      <c r="A6767" s="1">
        <v>42295</v>
      </c>
      <c r="B6767">
        <f t="shared" si="945"/>
        <v>2015</v>
      </c>
      <c r="C6767">
        <f t="shared" si="946"/>
        <v>10</v>
      </c>
      <c r="D6767" t="str">
        <f t="shared" si="947"/>
        <v>October</v>
      </c>
      <c r="E6767" t="str">
        <f t="shared" si="948"/>
        <v>Q4</v>
      </c>
      <c r="F6767" t="str">
        <f t="shared" si="949"/>
        <v>2015-Oct</v>
      </c>
      <c r="G6767">
        <f t="shared" si="950"/>
        <v>1</v>
      </c>
      <c r="H6767" t="str">
        <f t="shared" si="951"/>
        <v>Sunday</v>
      </c>
      <c r="I6767" t="str">
        <f t="shared" si="952"/>
        <v>FM7</v>
      </c>
      <c r="J6767" t="str">
        <f t="shared" si="953"/>
        <v>FQ3</v>
      </c>
    </row>
    <row r="6768" spans="1:10" x14ac:dyDescent="0.35">
      <c r="A6768" s="1">
        <v>40470</v>
      </c>
      <c r="B6768">
        <f t="shared" si="945"/>
        <v>2010</v>
      </c>
      <c r="C6768">
        <f t="shared" si="946"/>
        <v>10</v>
      </c>
      <c r="D6768" t="str">
        <f t="shared" si="947"/>
        <v>October</v>
      </c>
      <c r="E6768" t="str">
        <f t="shared" si="948"/>
        <v>Q4</v>
      </c>
      <c r="F6768" t="str">
        <f t="shared" si="949"/>
        <v>2010-Oct</v>
      </c>
      <c r="G6768">
        <f t="shared" si="950"/>
        <v>3</v>
      </c>
      <c r="H6768" t="str">
        <f t="shared" si="951"/>
        <v>Tuesday</v>
      </c>
      <c r="I6768" t="str">
        <f t="shared" si="952"/>
        <v>FM7</v>
      </c>
      <c r="J6768" t="str">
        <f t="shared" si="953"/>
        <v>FQ3</v>
      </c>
    </row>
    <row r="6769" spans="1:10" x14ac:dyDescent="0.35">
      <c r="A6769" s="1">
        <v>43388</v>
      </c>
      <c r="B6769">
        <f t="shared" si="945"/>
        <v>2018</v>
      </c>
      <c r="C6769">
        <f t="shared" si="946"/>
        <v>10</v>
      </c>
      <c r="D6769" t="str">
        <f t="shared" si="947"/>
        <v>October</v>
      </c>
      <c r="E6769" t="str">
        <f t="shared" si="948"/>
        <v>Q4</v>
      </c>
      <c r="F6769" t="str">
        <f t="shared" si="949"/>
        <v>2018-Oct</v>
      </c>
      <c r="G6769">
        <f t="shared" si="950"/>
        <v>2</v>
      </c>
      <c r="H6769" t="str">
        <f t="shared" si="951"/>
        <v>Monday</v>
      </c>
      <c r="I6769" t="str">
        <f t="shared" si="952"/>
        <v>FM7</v>
      </c>
      <c r="J6769" t="str">
        <f t="shared" si="953"/>
        <v>FQ3</v>
      </c>
    </row>
    <row r="6770" spans="1:10" x14ac:dyDescent="0.35">
      <c r="A6770" s="1">
        <v>43016</v>
      </c>
      <c r="B6770">
        <f t="shared" si="945"/>
        <v>2017</v>
      </c>
      <c r="C6770">
        <f t="shared" si="946"/>
        <v>10</v>
      </c>
      <c r="D6770" t="str">
        <f t="shared" si="947"/>
        <v>October</v>
      </c>
      <c r="E6770" t="str">
        <f t="shared" si="948"/>
        <v>Q4</v>
      </c>
      <c r="F6770" t="str">
        <f t="shared" si="949"/>
        <v>2017-Oct</v>
      </c>
      <c r="G6770">
        <f t="shared" si="950"/>
        <v>1</v>
      </c>
      <c r="H6770" t="str">
        <f t="shared" si="951"/>
        <v>Sunday</v>
      </c>
      <c r="I6770" t="str">
        <f t="shared" si="952"/>
        <v>FM7</v>
      </c>
      <c r="J6770" t="str">
        <f t="shared" si="953"/>
        <v>FQ3</v>
      </c>
    </row>
    <row r="6771" spans="1:10" x14ac:dyDescent="0.35">
      <c r="A6771" s="1">
        <v>41940</v>
      </c>
      <c r="B6771">
        <f t="shared" si="945"/>
        <v>2014</v>
      </c>
      <c r="C6771">
        <f t="shared" si="946"/>
        <v>10</v>
      </c>
      <c r="D6771" t="str">
        <f t="shared" si="947"/>
        <v>October</v>
      </c>
      <c r="E6771" t="str">
        <f t="shared" si="948"/>
        <v>Q4</v>
      </c>
      <c r="F6771" t="str">
        <f t="shared" si="949"/>
        <v>2014-Oct</v>
      </c>
      <c r="G6771">
        <f t="shared" si="950"/>
        <v>3</v>
      </c>
      <c r="H6771" t="str">
        <f t="shared" si="951"/>
        <v>Tuesday</v>
      </c>
      <c r="I6771" t="str">
        <f t="shared" si="952"/>
        <v>FM7</v>
      </c>
      <c r="J6771" t="str">
        <f t="shared" si="953"/>
        <v>FQ3</v>
      </c>
    </row>
    <row r="6772" spans="1:10" x14ac:dyDescent="0.35">
      <c r="A6772" s="1">
        <v>43014</v>
      </c>
      <c r="B6772">
        <f t="shared" si="945"/>
        <v>2017</v>
      </c>
      <c r="C6772">
        <f t="shared" si="946"/>
        <v>10</v>
      </c>
      <c r="D6772" t="str">
        <f t="shared" si="947"/>
        <v>October</v>
      </c>
      <c r="E6772" t="str">
        <f t="shared" si="948"/>
        <v>Q4</v>
      </c>
      <c r="F6772" t="str">
        <f t="shared" si="949"/>
        <v>2017-Oct</v>
      </c>
      <c r="G6772">
        <f t="shared" si="950"/>
        <v>6</v>
      </c>
      <c r="H6772" t="str">
        <f t="shared" si="951"/>
        <v>Friday</v>
      </c>
      <c r="I6772" t="str">
        <f t="shared" si="952"/>
        <v>FM7</v>
      </c>
      <c r="J6772" t="str">
        <f t="shared" si="953"/>
        <v>FQ3</v>
      </c>
    </row>
    <row r="6773" spans="1:10" x14ac:dyDescent="0.35">
      <c r="A6773" s="1">
        <v>41193</v>
      </c>
      <c r="B6773">
        <f t="shared" si="945"/>
        <v>2012</v>
      </c>
      <c r="C6773">
        <f t="shared" si="946"/>
        <v>10</v>
      </c>
      <c r="D6773" t="str">
        <f t="shared" si="947"/>
        <v>October</v>
      </c>
      <c r="E6773" t="str">
        <f t="shared" si="948"/>
        <v>Q4</v>
      </c>
      <c r="F6773" t="str">
        <f t="shared" si="949"/>
        <v>2012-Oct</v>
      </c>
      <c r="G6773">
        <f t="shared" si="950"/>
        <v>5</v>
      </c>
      <c r="H6773" t="str">
        <f t="shared" si="951"/>
        <v>Thursday</v>
      </c>
      <c r="I6773" t="str">
        <f t="shared" si="952"/>
        <v>FM7</v>
      </c>
      <c r="J6773" t="str">
        <f t="shared" si="953"/>
        <v>FQ3</v>
      </c>
    </row>
    <row r="6774" spans="1:10" x14ac:dyDescent="0.35">
      <c r="A6774" s="1">
        <v>40458</v>
      </c>
      <c r="B6774">
        <f t="shared" si="945"/>
        <v>2010</v>
      </c>
      <c r="C6774">
        <f t="shared" si="946"/>
        <v>10</v>
      </c>
      <c r="D6774" t="str">
        <f t="shared" si="947"/>
        <v>October</v>
      </c>
      <c r="E6774" t="str">
        <f t="shared" si="948"/>
        <v>Q4</v>
      </c>
      <c r="F6774" t="str">
        <f t="shared" si="949"/>
        <v>2010-Oct</v>
      </c>
      <c r="G6774">
        <f t="shared" si="950"/>
        <v>5</v>
      </c>
      <c r="H6774" t="str">
        <f t="shared" si="951"/>
        <v>Thursday</v>
      </c>
      <c r="I6774" t="str">
        <f t="shared" si="952"/>
        <v>FM7</v>
      </c>
      <c r="J6774" t="str">
        <f t="shared" si="953"/>
        <v>FQ3</v>
      </c>
    </row>
    <row r="6775" spans="1:10" x14ac:dyDescent="0.35">
      <c r="A6775" s="1">
        <v>41923</v>
      </c>
      <c r="B6775">
        <f t="shared" si="945"/>
        <v>2014</v>
      </c>
      <c r="C6775">
        <f t="shared" si="946"/>
        <v>10</v>
      </c>
      <c r="D6775" t="str">
        <f t="shared" si="947"/>
        <v>October</v>
      </c>
      <c r="E6775" t="str">
        <f t="shared" si="948"/>
        <v>Q4</v>
      </c>
      <c r="F6775" t="str">
        <f t="shared" si="949"/>
        <v>2014-Oct</v>
      </c>
      <c r="G6775">
        <f t="shared" si="950"/>
        <v>7</v>
      </c>
      <c r="H6775" t="str">
        <f t="shared" si="951"/>
        <v>Saturday</v>
      </c>
      <c r="I6775" t="str">
        <f t="shared" si="952"/>
        <v>FM7</v>
      </c>
      <c r="J6775" t="str">
        <f t="shared" si="953"/>
        <v>FQ3</v>
      </c>
    </row>
    <row r="6776" spans="1:10" x14ac:dyDescent="0.35">
      <c r="A6776" s="1">
        <v>42644</v>
      </c>
      <c r="B6776">
        <f t="shared" si="945"/>
        <v>2016</v>
      </c>
      <c r="C6776">
        <f t="shared" si="946"/>
        <v>10</v>
      </c>
      <c r="D6776" t="str">
        <f t="shared" si="947"/>
        <v>October</v>
      </c>
      <c r="E6776" t="str">
        <f t="shared" si="948"/>
        <v>Q4</v>
      </c>
      <c r="F6776" t="str">
        <f t="shared" si="949"/>
        <v>2016-Oct</v>
      </c>
      <c r="G6776">
        <f t="shared" si="950"/>
        <v>7</v>
      </c>
      <c r="H6776" t="str">
        <f t="shared" si="951"/>
        <v>Saturday</v>
      </c>
      <c r="I6776" t="str">
        <f t="shared" si="952"/>
        <v>FM7</v>
      </c>
      <c r="J6776" t="str">
        <f t="shared" si="953"/>
        <v>FQ3</v>
      </c>
    </row>
    <row r="6777" spans="1:10" x14ac:dyDescent="0.35">
      <c r="A6777" s="1">
        <v>40831</v>
      </c>
      <c r="B6777">
        <f t="shared" si="945"/>
        <v>2011</v>
      </c>
      <c r="C6777">
        <f t="shared" si="946"/>
        <v>10</v>
      </c>
      <c r="D6777" t="str">
        <f t="shared" si="947"/>
        <v>October</v>
      </c>
      <c r="E6777" t="str">
        <f t="shared" si="948"/>
        <v>Q4</v>
      </c>
      <c r="F6777" t="str">
        <f t="shared" si="949"/>
        <v>2011-Oct</v>
      </c>
      <c r="G6777">
        <f t="shared" si="950"/>
        <v>7</v>
      </c>
      <c r="H6777" t="str">
        <f t="shared" si="951"/>
        <v>Saturday</v>
      </c>
      <c r="I6777" t="str">
        <f t="shared" si="952"/>
        <v>FM7</v>
      </c>
      <c r="J6777" t="str">
        <f t="shared" si="953"/>
        <v>FQ3</v>
      </c>
    </row>
    <row r="6778" spans="1:10" x14ac:dyDescent="0.35">
      <c r="A6778" s="1">
        <v>41936</v>
      </c>
      <c r="B6778">
        <f t="shared" si="945"/>
        <v>2014</v>
      </c>
      <c r="C6778">
        <f t="shared" si="946"/>
        <v>10</v>
      </c>
      <c r="D6778" t="str">
        <f t="shared" si="947"/>
        <v>October</v>
      </c>
      <c r="E6778" t="str">
        <f t="shared" si="948"/>
        <v>Q4</v>
      </c>
      <c r="F6778" t="str">
        <f t="shared" si="949"/>
        <v>2014-Oct</v>
      </c>
      <c r="G6778">
        <f t="shared" si="950"/>
        <v>6</v>
      </c>
      <c r="H6778" t="str">
        <f t="shared" si="951"/>
        <v>Friday</v>
      </c>
      <c r="I6778" t="str">
        <f t="shared" si="952"/>
        <v>FM7</v>
      </c>
      <c r="J6778" t="str">
        <f t="shared" si="953"/>
        <v>FQ3</v>
      </c>
    </row>
    <row r="6779" spans="1:10" x14ac:dyDescent="0.35">
      <c r="A6779" s="1">
        <v>42295</v>
      </c>
      <c r="B6779">
        <f t="shared" si="945"/>
        <v>2015</v>
      </c>
      <c r="C6779">
        <f t="shared" si="946"/>
        <v>10</v>
      </c>
      <c r="D6779" t="str">
        <f t="shared" si="947"/>
        <v>October</v>
      </c>
      <c r="E6779" t="str">
        <f t="shared" si="948"/>
        <v>Q4</v>
      </c>
      <c r="F6779" t="str">
        <f t="shared" si="949"/>
        <v>2015-Oct</v>
      </c>
      <c r="G6779">
        <f t="shared" si="950"/>
        <v>1</v>
      </c>
      <c r="H6779" t="str">
        <f t="shared" si="951"/>
        <v>Sunday</v>
      </c>
      <c r="I6779" t="str">
        <f t="shared" si="952"/>
        <v>FM7</v>
      </c>
      <c r="J6779" t="str">
        <f t="shared" si="953"/>
        <v>FQ3</v>
      </c>
    </row>
    <row r="6780" spans="1:10" x14ac:dyDescent="0.35">
      <c r="A6780" s="1">
        <v>43021</v>
      </c>
      <c r="B6780">
        <f t="shared" si="945"/>
        <v>2017</v>
      </c>
      <c r="C6780">
        <f t="shared" si="946"/>
        <v>10</v>
      </c>
      <c r="D6780" t="str">
        <f t="shared" si="947"/>
        <v>October</v>
      </c>
      <c r="E6780" t="str">
        <f t="shared" si="948"/>
        <v>Q4</v>
      </c>
      <c r="F6780" t="str">
        <f t="shared" si="949"/>
        <v>2017-Oct</v>
      </c>
      <c r="G6780">
        <f t="shared" si="950"/>
        <v>6</v>
      </c>
      <c r="H6780" t="str">
        <f t="shared" si="951"/>
        <v>Friday</v>
      </c>
      <c r="I6780" t="str">
        <f t="shared" si="952"/>
        <v>FM7</v>
      </c>
      <c r="J6780" t="str">
        <f t="shared" si="953"/>
        <v>FQ3</v>
      </c>
    </row>
    <row r="6781" spans="1:10" x14ac:dyDescent="0.35">
      <c r="A6781" s="1">
        <v>43022</v>
      </c>
      <c r="B6781">
        <f t="shared" si="945"/>
        <v>2017</v>
      </c>
      <c r="C6781">
        <f t="shared" si="946"/>
        <v>10</v>
      </c>
      <c r="D6781" t="str">
        <f t="shared" si="947"/>
        <v>October</v>
      </c>
      <c r="E6781" t="str">
        <f t="shared" si="948"/>
        <v>Q4</v>
      </c>
      <c r="F6781" t="str">
        <f t="shared" si="949"/>
        <v>2017-Oct</v>
      </c>
      <c r="G6781">
        <f t="shared" si="950"/>
        <v>7</v>
      </c>
      <c r="H6781" t="str">
        <f t="shared" si="951"/>
        <v>Saturday</v>
      </c>
      <c r="I6781" t="str">
        <f t="shared" si="952"/>
        <v>FM7</v>
      </c>
      <c r="J6781" t="str">
        <f t="shared" si="953"/>
        <v>FQ3</v>
      </c>
    </row>
    <row r="6782" spans="1:10" x14ac:dyDescent="0.35">
      <c r="A6782" s="1">
        <v>41553</v>
      </c>
      <c r="B6782">
        <f t="shared" si="945"/>
        <v>2013</v>
      </c>
      <c r="C6782">
        <f t="shared" si="946"/>
        <v>10</v>
      </c>
      <c r="D6782" t="str">
        <f t="shared" si="947"/>
        <v>October</v>
      </c>
      <c r="E6782" t="str">
        <f t="shared" si="948"/>
        <v>Q4</v>
      </c>
      <c r="F6782" t="str">
        <f t="shared" si="949"/>
        <v>2013-Oct</v>
      </c>
      <c r="G6782">
        <f t="shared" si="950"/>
        <v>1</v>
      </c>
      <c r="H6782" t="str">
        <f t="shared" si="951"/>
        <v>Sunday</v>
      </c>
      <c r="I6782" t="str">
        <f t="shared" si="952"/>
        <v>FM7</v>
      </c>
      <c r="J6782" t="str">
        <f t="shared" si="953"/>
        <v>FQ3</v>
      </c>
    </row>
    <row r="6783" spans="1:10" x14ac:dyDescent="0.35">
      <c r="A6783" s="1">
        <v>41940</v>
      </c>
      <c r="B6783">
        <f t="shared" si="945"/>
        <v>2014</v>
      </c>
      <c r="C6783">
        <f t="shared" si="946"/>
        <v>10</v>
      </c>
      <c r="D6783" t="str">
        <f t="shared" si="947"/>
        <v>October</v>
      </c>
      <c r="E6783" t="str">
        <f t="shared" si="948"/>
        <v>Q4</v>
      </c>
      <c r="F6783" t="str">
        <f t="shared" si="949"/>
        <v>2014-Oct</v>
      </c>
      <c r="G6783">
        <f t="shared" si="950"/>
        <v>3</v>
      </c>
      <c r="H6783" t="str">
        <f t="shared" si="951"/>
        <v>Tuesday</v>
      </c>
      <c r="I6783" t="str">
        <f t="shared" si="952"/>
        <v>FM7</v>
      </c>
      <c r="J6783" t="str">
        <f t="shared" si="953"/>
        <v>FQ3</v>
      </c>
    </row>
    <row r="6784" spans="1:10" x14ac:dyDescent="0.35">
      <c r="A6784" s="1">
        <v>42251</v>
      </c>
      <c r="B6784">
        <f t="shared" si="945"/>
        <v>2015</v>
      </c>
      <c r="C6784">
        <f t="shared" si="946"/>
        <v>9</v>
      </c>
      <c r="D6784" t="str">
        <f t="shared" si="947"/>
        <v>September</v>
      </c>
      <c r="E6784" t="str">
        <f t="shared" si="948"/>
        <v>Q3</v>
      </c>
      <c r="F6784" t="str">
        <f t="shared" si="949"/>
        <v>2015-Sep</v>
      </c>
      <c r="G6784">
        <f t="shared" si="950"/>
        <v>6</v>
      </c>
      <c r="H6784" t="str">
        <f t="shared" si="951"/>
        <v>Friday</v>
      </c>
      <c r="I6784" t="str">
        <f t="shared" si="952"/>
        <v>FM6</v>
      </c>
      <c r="J6784" t="str">
        <f t="shared" si="953"/>
        <v>FQ2</v>
      </c>
    </row>
    <row r="6785" spans="1:10" x14ac:dyDescent="0.35">
      <c r="A6785" s="1">
        <v>42971</v>
      </c>
      <c r="B6785">
        <f t="shared" si="945"/>
        <v>2017</v>
      </c>
      <c r="C6785">
        <f t="shared" si="946"/>
        <v>8</v>
      </c>
      <c r="D6785" t="str">
        <f t="shared" si="947"/>
        <v>August</v>
      </c>
      <c r="E6785" t="str">
        <f t="shared" si="948"/>
        <v>Q3</v>
      </c>
      <c r="F6785" t="str">
        <f t="shared" si="949"/>
        <v>2017-Aug</v>
      </c>
      <c r="G6785">
        <f t="shared" si="950"/>
        <v>5</v>
      </c>
      <c r="H6785" t="str">
        <f t="shared" si="951"/>
        <v>Thursday</v>
      </c>
      <c r="I6785" t="str">
        <f t="shared" si="952"/>
        <v>FM5</v>
      </c>
      <c r="J6785" t="str">
        <f t="shared" si="953"/>
        <v>FQ2</v>
      </c>
    </row>
    <row r="6786" spans="1:10" x14ac:dyDescent="0.35">
      <c r="A6786" s="1">
        <v>42975</v>
      </c>
      <c r="B6786">
        <f t="shared" si="945"/>
        <v>2017</v>
      </c>
      <c r="C6786">
        <f t="shared" si="946"/>
        <v>8</v>
      </c>
      <c r="D6786" t="str">
        <f t="shared" si="947"/>
        <v>August</v>
      </c>
      <c r="E6786" t="str">
        <f t="shared" si="948"/>
        <v>Q3</v>
      </c>
      <c r="F6786" t="str">
        <f t="shared" si="949"/>
        <v>2017-Aug</v>
      </c>
      <c r="G6786">
        <f t="shared" si="950"/>
        <v>2</v>
      </c>
      <c r="H6786" t="str">
        <f t="shared" si="951"/>
        <v>Monday</v>
      </c>
      <c r="I6786" t="str">
        <f t="shared" si="952"/>
        <v>FM5</v>
      </c>
      <c r="J6786" t="str">
        <f t="shared" si="953"/>
        <v>FQ2</v>
      </c>
    </row>
    <row r="6787" spans="1:10" x14ac:dyDescent="0.35">
      <c r="A6787" s="1">
        <v>40413</v>
      </c>
      <c r="B6787">
        <f t="shared" ref="B6787:B6850" si="954">YEAR(A6787)</f>
        <v>2010</v>
      </c>
      <c r="C6787">
        <f t="shared" ref="C6787:C6850" si="955">MONTH(A6787)</f>
        <v>8</v>
      </c>
      <c r="D6787" t="str">
        <f t="shared" ref="D6787:D6850" si="956">TEXT(A6787,"mmmm")</f>
        <v>August</v>
      </c>
      <c r="E6787" t="str">
        <f t="shared" ref="E6787:E6850" si="957">"Q" &amp; INT((MONTH(A6787)-1)/3) + 1</f>
        <v>Q3</v>
      </c>
      <c r="F6787" t="str">
        <f t="shared" ref="F6787:F6850" si="958">YEAR(A6787) &amp; "-" &amp; TEXT(A6787,"mmm")</f>
        <v>2010-Aug</v>
      </c>
      <c r="G6787">
        <f t="shared" ref="G6787:G6850" si="959">WEEKDAY(A6787,1)</f>
        <v>2</v>
      </c>
      <c r="H6787" t="str">
        <f t="shared" ref="H6787:H6850" si="960">TEXT(A6787,"dddd")</f>
        <v>Monday</v>
      </c>
      <c r="I6787" t="str">
        <f t="shared" ref="I6787:I6850" si="961">"FM"&amp;MOD(MONTH(A6787)-4,12)+1</f>
        <v>FM5</v>
      </c>
      <c r="J6787" t="str">
        <f t="shared" ref="J6787:J6850" si="962">"FQ"&amp;INT((MOD(MONTH(A6787)-4,12))/3)+1</f>
        <v>FQ2</v>
      </c>
    </row>
    <row r="6788" spans="1:10" x14ac:dyDescent="0.35">
      <c r="A6788" s="1">
        <v>41135</v>
      </c>
      <c r="B6788">
        <f t="shared" si="954"/>
        <v>2012</v>
      </c>
      <c r="C6788">
        <f t="shared" si="955"/>
        <v>8</v>
      </c>
      <c r="D6788" t="str">
        <f t="shared" si="956"/>
        <v>August</v>
      </c>
      <c r="E6788" t="str">
        <f t="shared" si="957"/>
        <v>Q3</v>
      </c>
      <c r="F6788" t="str">
        <f t="shared" si="958"/>
        <v>2012-Aug</v>
      </c>
      <c r="G6788">
        <f t="shared" si="959"/>
        <v>3</v>
      </c>
      <c r="H6788" t="str">
        <f t="shared" si="960"/>
        <v>Tuesday</v>
      </c>
      <c r="I6788" t="str">
        <f t="shared" si="961"/>
        <v>FM5</v>
      </c>
      <c r="J6788" t="str">
        <f t="shared" si="962"/>
        <v>FQ2</v>
      </c>
    </row>
    <row r="6789" spans="1:10" x14ac:dyDescent="0.35">
      <c r="A6789" s="1">
        <v>42973</v>
      </c>
      <c r="B6789">
        <f t="shared" si="954"/>
        <v>2017</v>
      </c>
      <c r="C6789">
        <f t="shared" si="955"/>
        <v>8</v>
      </c>
      <c r="D6789" t="str">
        <f t="shared" si="956"/>
        <v>August</v>
      </c>
      <c r="E6789" t="str">
        <f t="shared" si="957"/>
        <v>Q3</v>
      </c>
      <c r="F6789" t="str">
        <f t="shared" si="958"/>
        <v>2017-Aug</v>
      </c>
      <c r="G6789">
        <f t="shared" si="959"/>
        <v>7</v>
      </c>
      <c r="H6789" t="str">
        <f t="shared" si="960"/>
        <v>Saturday</v>
      </c>
      <c r="I6789" t="str">
        <f t="shared" si="961"/>
        <v>FM5</v>
      </c>
      <c r="J6789" t="str">
        <f t="shared" si="962"/>
        <v>FQ2</v>
      </c>
    </row>
    <row r="6790" spans="1:10" x14ac:dyDescent="0.35">
      <c r="A6790" s="1">
        <v>40763</v>
      </c>
      <c r="B6790">
        <f t="shared" si="954"/>
        <v>2011</v>
      </c>
      <c r="C6790">
        <f t="shared" si="955"/>
        <v>8</v>
      </c>
      <c r="D6790" t="str">
        <f t="shared" si="956"/>
        <v>August</v>
      </c>
      <c r="E6790" t="str">
        <f t="shared" si="957"/>
        <v>Q3</v>
      </c>
      <c r="F6790" t="str">
        <f t="shared" si="958"/>
        <v>2011-Aug</v>
      </c>
      <c r="G6790">
        <f t="shared" si="959"/>
        <v>2</v>
      </c>
      <c r="H6790" t="str">
        <f t="shared" si="960"/>
        <v>Monday</v>
      </c>
      <c r="I6790" t="str">
        <f t="shared" si="961"/>
        <v>FM5</v>
      </c>
      <c r="J6790" t="str">
        <f t="shared" si="962"/>
        <v>FQ2</v>
      </c>
    </row>
    <row r="6791" spans="1:10" x14ac:dyDescent="0.35">
      <c r="A6791" s="1">
        <v>42225</v>
      </c>
      <c r="B6791">
        <f t="shared" si="954"/>
        <v>2015</v>
      </c>
      <c r="C6791">
        <f t="shared" si="955"/>
        <v>8</v>
      </c>
      <c r="D6791" t="str">
        <f t="shared" si="956"/>
        <v>August</v>
      </c>
      <c r="E6791" t="str">
        <f t="shared" si="957"/>
        <v>Q3</v>
      </c>
      <c r="F6791" t="str">
        <f t="shared" si="958"/>
        <v>2015-Aug</v>
      </c>
      <c r="G6791">
        <f t="shared" si="959"/>
        <v>1</v>
      </c>
      <c r="H6791" t="str">
        <f t="shared" si="960"/>
        <v>Sunday</v>
      </c>
      <c r="I6791" t="str">
        <f t="shared" si="961"/>
        <v>FM5</v>
      </c>
      <c r="J6791" t="str">
        <f t="shared" si="962"/>
        <v>FQ2</v>
      </c>
    </row>
    <row r="6792" spans="1:10" x14ac:dyDescent="0.35">
      <c r="A6792" s="1">
        <v>42588</v>
      </c>
      <c r="B6792">
        <f t="shared" si="954"/>
        <v>2016</v>
      </c>
      <c r="C6792">
        <f t="shared" si="955"/>
        <v>8</v>
      </c>
      <c r="D6792" t="str">
        <f t="shared" si="956"/>
        <v>August</v>
      </c>
      <c r="E6792" t="str">
        <f t="shared" si="957"/>
        <v>Q3</v>
      </c>
      <c r="F6792" t="str">
        <f t="shared" si="958"/>
        <v>2016-Aug</v>
      </c>
      <c r="G6792">
        <f t="shared" si="959"/>
        <v>7</v>
      </c>
      <c r="H6792" t="str">
        <f t="shared" si="960"/>
        <v>Saturday</v>
      </c>
      <c r="I6792" t="str">
        <f t="shared" si="961"/>
        <v>FM5</v>
      </c>
      <c r="J6792" t="str">
        <f t="shared" si="962"/>
        <v>FQ2</v>
      </c>
    </row>
    <row r="6793" spans="1:10" x14ac:dyDescent="0.35">
      <c r="A6793" s="1">
        <v>41821</v>
      </c>
      <c r="B6793">
        <f t="shared" si="954"/>
        <v>2014</v>
      </c>
      <c r="C6793">
        <f t="shared" si="955"/>
        <v>7</v>
      </c>
      <c r="D6793" t="str">
        <f t="shared" si="956"/>
        <v>July</v>
      </c>
      <c r="E6793" t="str">
        <f t="shared" si="957"/>
        <v>Q3</v>
      </c>
      <c r="F6793" t="str">
        <f t="shared" si="958"/>
        <v>2014-Jul</v>
      </c>
      <c r="G6793">
        <f t="shared" si="959"/>
        <v>3</v>
      </c>
      <c r="H6793" t="str">
        <f t="shared" si="960"/>
        <v>Tuesday</v>
      </c>
      <c r="I6793" t="str">
        <f t="shared" si="961"/>
        <v>FM4</v>
      </c>
      <c r="J6793" t="str">
        <f t="shared" si="962"/>
        <v>FQ2</v>
      </c>
    </row>
    <row r="6794" spans="1:10" x14ac:dyDescent="0.35">
      <c r="A6794" s="1">
        <v>42167</v>
      </c>
      <c r="B6794">
        <f t="shared" si="954"/>
        <v>2015</v>
      </c>
      <c r="C6794">
        <f t="shared" si="955"/>
        <v>6</v>
      </c>
      <c r="D6794" t="str">
        <f t="shared" si="956"/>
        <v>June</v>
      </c>
      <c r="E6794" t="str">
        <f t="shared" si="957"/>
        <v>Q2</v>
      </c>
      <c r="F6794" t="str">
        <f t="shared" si="958"/>
        <v>2015-Jun</v>
      </c>
      <c r="G6794">
        <f t="shared" si="959"/>
        <v>6</v>
      </c>
      <c r="H6794" t="str">
        <f t="shared" si="960"/>
        <v>Friday</v>
      </c>
      <c r="I6794" t="str">
        <f t="shared" si="961"/>
        <v>FM3</v>
      </c>
      <c r="J6794" t="str">
        <f t="shared" si="962"/>
        <v>FQ1</v>
      </c>
    </row>
    <row r="6795" spans="1:10" x14ac:dyDescent="0.35">
      <c r="A6795" s="1">
        <v>42545</v>
      </c>
      <c r="B6795">
        <f t="shared" si="954"/>
        <v>2016</v>
      </c>
      <c r="C6795">
        <f t="shared" si="955"/>
        <v>6</v>
      </c>
      <c r="D6795" t="str">
        <f t="shared" si="956"/>
        <v>June</v>
      </c>
      <c r="E6795" t="str">
        <f t="shared" si="957"/>
        <v>Q2</v>
      </c>
      <c r="F6795" t="str">
        <f t="shared" si="958"/>
        <v>2016-Jun</v>
      </c>
      <c r="G6795">
        <f t="shared" si="959"/>
        <v>6</v>
      </c>
      <c r="H6795" t="str">
        <f t="shared" si="960"/>
        <v>Friday</v>
      </c>
      <c r="I6795" t="str">
        <f t="shared" si="961"/>
        <v>FM3</v>
      </c>
      <c r="J6795" t="str">
        <f t="shared" si="962"/>
        <v>FQ1</v>
      </c>
    </row>
    <row r="6796" spans="1:10" x14ac:dyDescent="0.35">
      <c r="A6796" s="1">
        <v>41412</v>
      </c>
      <c r="B6796">
        <f t="shared" si="954"/>
        <v>2013</v>
      </c>
      <c r="C6796">
        <f t="shared" si="955"/>
        <v>5</v>
      </c>
      <c r="D6796" t="str">
        <f t="shared" si="956"/>
        <v>May</v>
      </c>
      <c r="E6796" t="str">
        <f t="shared" si="957"/>
        <v>Q2</v>
      </c>
      <c r="F6796" t="str">
        <f t="shared" si="958"/>
        <v>2013-May</v>
      </c>
      <c r="G6796">
        <f t="shared" si="959"/>
        <v>7</v>
      </c>
      <c r="H6796" t="str">
        <f t="shared" si="960"/>
        <v>Saturday</v>
      </c>
      <c r="I6796" t="str">
        <f t="shared" si="961"/>
        <v>FM2</v>
      </c>
      <c r="J6796" t="str">
        <f t="shared" si="962"/>
        <v>FQ1</v>
      </c>
    </row>
    <row r="6797" spans="1:10" x14ac:dyDescent="0.35">
      <c r="A6797" s="1">
        <v>42786</v>
      </c>
      <c r="B6797">
        <f t="shared" si="954"/>
        <v>2017</v>
      </c>
      <c r="C6797">
        <f t="shared" si="955"/>
        <v>2</v>
      </c>
      <c r="D6797" t="str">
        <f t="shared" si="956"/>
        <v>February</v>
      </c>
      <c r="E6797" t="str">
        <f t="shared" si="957"/>
        <v>Q1</v>
      </c>
      <c r="F6797" t="str">
        <f t="shared" si="958"/>
        <v>2017-Feb</v>
      </c>
      <c r="G6797">
        <f t="shared" si="959"/>
        <v>2</v>
      </c>
      <c r="H6797" t="str">
        <f t="shared" si="960"/>
        <v>Monday</v>
      </c>
      <c r="I6797" t="str">
        <f t="shared" si="961"/>
        <v>FM11</v>
      </c>
      <c r="J6797" t="str">
        <f t="shared" si="962"/>
        <v>FQ4</v>
      </c>
    </row>
    <row r="6798" spans="1:10" x14ac:dyDescent="0.35">
      <c r="A6798" s="1">
        <v>40661</v>
      </c>
      <c r="B6798">
        <f t="shared" si="954"/>
        <v>2011</v>
      </c>
      <c r="C6798">
        <f t="shared" si="955"/>
        <v>4</v>
      </c>
      <c r="D6798" t="str">
        <f t="shared" si="956"/>
        <v>April</v>
      </c>
      <c r="E6798" t="str">
        <f t="shared" si="957"/>
        <v>Q2</v>
      </c>
      <c r="F6798" t="str">
        <f t="shared" si="958"/>
        <v>2011-Apr</v>
      </c>
      <c r="G6798">
        <f t="shared" si="959"/>
        <v>5</v>
      </c>
      <c r="H6798" t="str">
        <f t="shared" si="960"/>
        <v>Thursday</v>
      </c>
      <c r="I6798" t="str">
        <f t="shared" si="961"/>
        <v>FM1</v>
      </c>
      <c r="J6798" t="str">
        <f t="shared" si="962"/>
        <v>FQ1</v>
      </c>
    </row>
    <row r="6799" spans="1:10" x14ac:dyDescent="0.35">
      <c r="A6799" s="1">
        <v>41369</v>
      </c>
      <c r="B6799">
        <f t="shared" si="954"/>
        <v>2013</v>
      </c>
      <c r="C6799">
        <f t="shared" si="955"/>
        <v>4</v>
      </c>
      <c r="D6799" t="str">
        <f t="shared" si="956"/>
        <v>April</v>
      </c>
      <c r="E6799" t="str">
        <f t="shared" si="957"/>
        <v>Q2</v>
      </c>
      <c r="F6799" t="str">
        <f t="shared" si="958"/>
        <v>2013-Apr</v>
      </c>
      <c r="G6799">
        <f t="shared" si="959"/>
        <v>6</v>
      </c>
      <c r="H6799" t="str">
        <f t="shared" si="960"/>
        <v>Friday</v>
      </c>
      <c r="I6799" t="str">
        <f t="shared" si="961"/>
        <v>FM1</v>
      </c>
      <c r="J6799" t="str">
        <f t="shared" si="962"/>
        <v>FQ1</v>
      </c>
    </row>
    <row r="6800" spans="1:10" x14ac:dyDescent="0.35">
      <c r="A6800" s="1">
        <v>43155</v>
      </c>
      <c r="B6800">
        <f t="shared" si="954"/>
        <v>2018</v>
      </c>
      <c r="C6800">
        <f t="shared" si="955"/>
        <v>2</v>
      </c>
      <c r="D6800" t="str">
        <f t="shared" si="956"/>
        <v>February</v>
      </c>
      <c r="E6800" t="str">
        <f t="shared" si="957"/>
        <v>Q1</v>
      </c>
      <c r="F6800" t="str">
        <f t="shared" si="958"/>
        <v>2018-Feb</v>
      </c>
      <c r="G6800">
        <f t="shared" si="959"/>
        <v>7</v>
      </c>
      <c r="H6800" t="str">
        <f t="shared" si="960"/>
        <v>Saturday</v>
      </c>
      <c r="I6800" t="str">
        <f t="shared" si="961"/>
        <v>FM11</v>
      </c>
      <c r="J6800" t="str">
        <f t="shared" si="962"/>
        <v>FQ4</v>
      </c>
    </row>
    <row r="6801" spans="1:10" x14ac:dyDescent="0.35">
      <c r="A6801" s="1">
        <v>40593</v>
      </c>
      <c r="B6801">
        <f t="shared" si="954"/>
        <v>2011</v>
      </c>
      <c r="C6801">
        <f t="shared" si="955"/>
        <v>2</v>
      </c>
      <c r="D6801" t="str">
        <f t="shared" si="956"/>
        <v>February</v>
      </c>
      <c r="E6801" t="str">
        <f t="shared" si="957"/>
        <v>Q1</v>
      </c>
      <c r="F6801" t="str">
        <f t="shared" si="958"/>
        <v>2011-Feb</v>
      </c>
      <c r="G6801">
        <f t="shared" si="959"/>
        <v>7</v>
      </c>
      <c r="H6801" t="str">
        <f t="shared" si="960"/>
        <v>Saturday</v>
      </c>
      <c r="I6801" t="str">
        <f t="shared" si="961"/>
        <v>FM11</v>
      </c>
      <c r="J6801" t="str">
        <f t="shared" si="962"/>
        <v>FQ4</v>
      </c>
    </row>
    <row r="6802" spans="1:10" x14ac:dyDescent="0.35">
      <c r="A6802" s="1">
        <v>43083</v>
      </c>
      <c r="B6802">
        <f t="shared" si="954"/>
        <v>2017</v>
      </c>
      <c r="C6802">
        <f t="shared" si="955"/>
        <v>12</v>
      </c>
      <c r="D6802" t="str">
        <f t="shared" si="956"/>
        <v>December</v>
      </c>
      <c r="E6802" t="str">
        <f t="shared" si="957"/>
        <v>Q4</v>
      </c>
      <c r="F6802" t="str">
        <f t="shared" si="958"/>
        <v>2017-Dec</v>
      </c>
      <c r="G6802">
        <f t="shared" si="959"/>
        <v>5</v>
      </c>
      <c r="H6802" t="str">
        <f t="shared" si="960"/>
        <v>Thursday</v>
      </c>
      <c r="I6802" t="str">
        <f t="shared" si="961"/>
        <v>FM9</v>
      </c>
      <c r="J6802" t="str">
        <f t="shared" si="962"/>
        <v>FQ3</v>
      </c>
    </row>
    <row r="6803" spans="1:10" x14ac:dyDescent="0.35">
      <c r="A6803" s="1">
        <v>42311</v>
      </c>
      <c r="B6803">
        <f t="shared" si="954"/>
        <v>2015</v>
      </c>
      <c r="C6803">
        <f t="shared" si="955"/>
        <v>11</v>
      </c>
      <c r="D6803" t="str">
        <f t="shared" si="956"/>
        <v>November</v>
      </c>
      <c r="E6803" t="str">
        <f t="shared" si="957"/>
        <v>Q4</v>
      </c>
      <c r="F6803" t="str">
        <f t="shared" si="958"/>
        <v>2015-Nov</v>
      </c>
      <c r="G6803">
        <f t="shared" si="959"/>
        <v>3</v>
      </c>
      <c r="H6803" t="str">
        <f t="shared" si="960"/>
        <v>Tuesday</v>
      </c>
      <c r="I6803" t="str">
        <f t="shared" si="961"/>
        <v>FM8</v>
      </c>
      <c r="J6803" t="str">
        <f t="shared" si="962"/>
        <v>FQ3</v>
      </c>
    </row>
    <row r="6804" spans="1:10" x14ac:dyDescent="0.35">
      <c r="A6804" s="1">
        <v>42694</v>
      </c>
      <c r="B6804">
        <f t="shared" si="954"/>
        <v>2016</v>
      </c>
      <c r="C6804">
        <f t="shared" si="955"/>
        <v>11</v>
      </c>
      <c r="D6804" t="str">
        <f t="shared" si="956"/>
        <v>November</v>
      </c>
      <c r="E6804" t="str">
        <f t="shared" si="957"/>
        <v>Q4</v>
      </c>
      <c r="F6804" t="str">
        <f t="shared" si="958"/>
        <v>2016-Nov</v>
      </c>
      <c r="G6804">
        <f t="shared" si="959"/>
        <v>1</v>
      </c>
      <c r="H6804" t="str">
        <f t="shared" si="960"/>
        <v>Sunday</v>
      </c>
      <c r="I6804" t="str">
        <f t="shared" si="961"/>
        <v>FM8</v>
      </c>
      <c r="J6804" t="str">
        <f t="shared" si="962"/>
        <v>FQ3</v>
      </c>
    </row>
    <row r="6805" spans="1:10" x14ac:dyDescent="0.35">
      <c r="A6805" s="1">
        <v>43400</v>
      </c>
      <c r="B6805">
        <f t="shared" si="954"/>
        <v>2018</v>
      </c>
      <c r="C6805">
        <f t="shared" si="955"/>
        <v>10</v>
      </c>
      <c r="D6805" t="str">
        <f t="shared" si="956"/>
        <v>October</v>
      </c>
      <c r="E6805" t="str">
        <f t="shared" si="957"/>
        <v>Q4</v>
      </c>
      <c r="F6805" t="str">
        <f t="shared" si="958"/>
        <v>2018-Oct</v>
      </c>
      <c r="G6805">
        <f t="shared" si="959"/>
        <v>7</v>
      </c>
      <c r="H6805" t="str">
        <f t="shared" si="960"/>
        <v>Saturday</v>
      </c>
      <c r="I6805" t="str">
        <f t="shared" si="961"/>
        <v>FM7</v>
      </c>
      <c r="J6805" t="str">
        <f t="shared" si="962"/>
        <v>FQ3</v>
      </c>
    </row>
    <row r="6806" spans="1:10" x14ac:dyDescent="0.35">
      <c r="A6806" s="1">
        <v>41522</v>
      </c>
      <c r="B6806">
        <f t="shared" si="954"/>
        <v>2013</v>
      </c>
      <c r="C6806">
        <f t="shared" si="955"/>
        <v>9</v>
      </c>
      <c r="D6806" t="str">
        <f t="shared" si="956"/>
        <v>September</v>
      </c>
      <c r="E6806" t="str">
        <f t="shared" si="957"/>
        <v>Q3</v>
      </c>
      <c r="F6806" t="str">
        <f t="shared" si="958"/>
        <v>2013-Sep</v>
      </c>
      <c r="G6806">
        <f t="shared" si="959"/>
        <v>5</v>
      </c>
      <c r="H6806" t="str">
        <f t="shared" si="960"/>
        <v>Thursday</v>
      </c>
      <c r="I6806" t="str">
        <f t="shared" si="961"/>
        <v>FM6</v>
      </c>
      <c r="J6806" t="str">
        <f t="shared" si="962"/>
        <v>FQ2</v>
      </c>
    </row>
    <row r="6807" spans="1:10" x14ac:dyDescent="0.35">
      <c r="A6807" s="1">
        <v>40433</v>
      </c>
      <c r="B6807">
        <f t="shared" si="954"/>
        <v>2010</v>
      </c>
      <c r="C6807">
        <f t="shared" si="955"/>
        <v>9</v>
      </c>
      <c r="D6807" t="str">
        <f t="shared" si="956"/>
        <v>September</v>
      </c>
      <c r="E6807" t="str">
        <f t="shared" si="957"/>
        <v>Q3</v>
      </c>
      <c r="F6807" t="str">
        <f t="shared" si="958"/>
        <v>2010-Sep</v>
      </c>
      <c r="G6807">
        <f t="shared" si="959"/>
        <v>1</v>
      </c>
      <c r="H6807" t="str">
        <f t="shared" si="960"/>
        <v>Sunday</v>
      </c>
      <c r="I6807" t="str">
        <f t="shared" si="961"/>
        <v>FM6</v>
      </c>
      <c r="J6807" t="str">
        <f t="shared" si="962"/>
        <v>FQ2</v>
      </c>
    </row>
    <row r="6808" spans="1:10" x14ac:dyDescent="0.35">
      <c r="A6808" s="1">
        <v>42999</v>
      </c>
      <c r="B6808">
        <f t="shared" si="954"/>
        <v>2017</v>
      </c>
      <c r="C6808">
        <f t="shared" si="955"/>
        <v>9</v>
      </c>
      <c r="D6808" t="str">
        <f t="shared" si="956"/>
        <v>September</v>
      </c>
      <c r="E6808" t="str">
        <f t="shared" si="957"/>
        <v>Q3</v>
      </c>
      <c r="F6808" t="str">
        <f t="shared" si="958"/>
        <v>2017-Sep</v>
      </c>
      <c r="G6808">
        <f t="shared" si="959"/>
        <v>5</v>
      </c>
      <c r="H6808" t="str">
        <f t="shared" si="960"/>
        <v>Thursday</v>
      </c>
      <c r="I6808" t="str">
        <f t="shared" si="961"/>
        <v>FM6</v>
      </c>
      <c r="J6808" t="str">
        <f t="shared" si="962"/>
        <v>FQ2</v>
      </c>
    </row>
    <row r="6809" spans="1:10" x14ac:dyDescent="0.35">
      <c r="A6809" s="1">
        <v>41164</v>
      </c>
      <c r="B6809">
        <f t="shared" si="954"/>
        <v>2012</v>
      </c>
      <c r="C6809">
        <f t="shared" si="955"/>
        <v>9</v>
      </c>
      <c r="D6809" t="str">
        <f t="shared" si="956"/>
        <v>September</v>
      </c>
      <c r="E6809" t="str">
        <f t="shared" si="957"/>
        <v>Q3</v>
      </c>
      <c r="F6809" t="str">
        <f t="shared" si="958"/>
        <v>2012-Sep</v>
      </c>
      <c r="G6809">
        <f t="shared" si="959"/>
        <v>4</v>
      </c>
      <c r="H6809" t="str">
        <f t="shared" si="960"/>
        <v>Wednesday</v>
      </c>
      <c r="I6809" t="str">
        <f t="shared" si="961"/>
        <v>FM6</v>
      </c>
      <c r="J6809" t="str">
        <f t="shared" si="962"/>
        <v>FQ2</v>
      </c>
    </row>
    <row r="6810" spans="1:10" x14ac:dyDescent="0.35">
      <c r="A6810" s="1">
        <v>42633</v>
      </c>
      <c r="B6810">
        <f t="shared" si="954"/>
        <v>2016</v>
      </c>
      <c r="C6810">
        <f t="shared" si="955"/>
        <v>9</v>
      </c>
      <c r="D6810" t="str">
        <f t="shared" si="956"/>
        <v>September</v>
      </c>
      <c r="E6810" t="str">
        <f t="shared" si="957"/>
        <v>Q3</v>
      </c>
      <c r="F6810" t="str">
        <f t="shared" si="958"/>
        <v>2016-Sep</v>
      </c>
      <c r="G6810">
        <f t="shared" si="959"/>
        <v>3</v>
      </c>
      <c r="H6810" t="str">
        <f t="shared" si="960"/>
        <v>Tuesday</v>
      </c>
      <c r="I6810" t="str">
        <f t="shared" si="961"/>
        <v>FM6</v>
      </c>
      <c r="J6810" t="str">
        <f t="shared" si="962"/>
        <v>FQ2</v>
      </c>
    </row>
    <row r="6811" spans="1:10" x14ac:dyDescent="0.35">
      <c r="A6811" s="1">
        <v>42262</v>
      </c>
      <c r="B6811">
        <f t="shared" si="954"/>
        <v>2015</v>
      </c>
      <c r="C6811">
        <f t="shared" si="955"/>
        <v>9</v>
      </c>
      <c r="D6811" t="str">
        <f t="shared" si="956"/>
        <v>September</v>
      </c>
      <c r="E6811" t="str">
        <f t="shared" si="957"/>
        <v>Q3</v>
      </c>
      <c r="F6811" t="str">
        <f t="shared" si="958"/>
        <v>2015-Sep</v>
      </c>
      <c r="G6811">
        <f t="shared" si="959"/>
        <v>3</v>
      </c>
      <c r="H6811" t="str">
        <f t="shared" si="960"/>
        <v>Tuesday</v>
      </c>
      <c r="I6811" t="str">
        <f t="shared" si="961"/>
        <v>FM6</v>
      </c>
      <c r="J6811" t="str">
        <f t="shared" si="962"/>
        <v>FQ2</v>
      </c>
    </row>
    <row r="6812" spans="1:10" x14ac:dyDescent="0.35">
      <c r="A6812" s="1">
        <v>41128</v>
      </c>
      <c r="B6812">
        <f t="shared" si="954"/>
        <v>2012</v>
      </c>
      <c r="C6812">
        <f t="shared" si="955"/>
        <v>8</v>
      </c>
      <c r="D6812" t="str">
        <f t="shared" si="956"/>
        <v>August</v>
      </c>
      <c r="E6812" t="str">
        <f t="shared" si="957"/>
        <v>Q3</v>
      </c>
      <c r="F6812" t="str">
        <f t="shared" si="958"/>
        <v>2012-Aug</v>
      </c>
      <c r="G6812">
        <f t="shared" si="959"/>
        <v>3</v>
      </c>
      <c r="H6812" t="str">
        <f t="shared" si="960"/>
        <v>Tuesday</v>
      </c>
      <c r="I6812" t="str">
        <f t="shared" si="961"/>
        <v>FM5</v>
      </c>
      <c r="J6812" t="str">
        <f t="shared" si="962"/>
        <v>FQ2</v>
      </c>
    </row>
    <row r="6813" spans="1:10" x14ac:dyDescent="0.35">
      <c r="A6813" s="1">
        <v>42970</v>
      </c>
      <c r="B6813">
        <f t="shared" si="954"/>
        <v>2017</v>
      </c>
      <c r="C6813">
        <f t="shared" si="955"/>
        <v>8</v>
      </c>
      <c r="D6813" t="str">
        <f t="shared" si="956"/>
        <v>August</v>
      </c>
      <c r="E6813" t="str">
        <f t="shared" si="957"/>
        <v>Q3</v>
      </c>
      <c r="F6813" t="str">
        <f t="shared" si="958"/>
        <v>2017-Aug</v>
      </c>
      <c r="G6813">
        <f t="shared" si="959"/>
        <v>4</v>
      </c>
      <c r="H6813" t="str">
        <f t="shared" si="960"/>
        <v>Wednesday</v>
      </c>
      <c r="I6813" t="str">
        <f t="shared" si="961"/>
        <v>FM5</v>
      </c>
      <c r="J6813" t="str">
        <f t="shared" si="962"/>
        <v>FQ2</v>
      </c>
    </row>
    <row r="6814" spans="1:10" x14ac:dyDescent="0.35">
      <c r="A6814" s="1">
        <v>41495</v>
      </c>
      <c r="B6814">
        <f t="shared" si="954"/>
        <v>2013</v>
      </c>
      <c r="C6814">
        <f t="shared" si="955"/>
        <v>8</v>
      </c>
      <c r="D6814" t="str">
        <f t="shared" si="956"/>
        <v>August</v>
      </c>
      <c r="E6814" t="str">
        <f t="shared" si="957"/>
        <v>Q3</v>
      </c>
      <c r="F6814" t="str">
        <f t="shared" si="958"/>
        <v>2013-Aug</v>
      </c>
      <c r="G6814">
        <f t="shared" si="959"/>
        <v>6</v>
      </c>
      <c r="H6814" t="str">
        <f t="shared" si="960"/>
        <v>Friday</v>
      </c>
      <c r="I6814" t="str">
        <f t="shared" si="961"/>
        <v>FM5</v>
      </c>
      <c r="J6814" t="str">
        <f t="shared" si="962"/>
        <v>FQ2</v>
      </c>
    </row>
    <row r="6815" spans="1:10" x14ac:dyDescent="0.35">
      <c r="A6815" s="1">
        <v>42236</v>
      </c>
      <c r="B6815">
        <f t="shared" si="954"/>
        <v>2015</v>
      </c>
      <c r="C6815">
        <f t="shared" si="955"/>
        <v>8</v>
      </c>
      <c r="D6815" t="str">
        <f t="shared" si="956"/>
        <v>August</v>
      </c>
      <c r="E6815" t="str">
        <f t="shared" si="957"/>
        <v>Q3</v>
      </c>
      <c r="F6815" t="str">
        <f t="shared" si="958"/>
        <v>2015-Aug</v>
      </c>
      <c r="G6815">
        <f t="shared" si="959"/>
        <v>5</v>
      </c>
      <c r="H6815" t="str">
        <f t="shared" si="960"/>
        <v>Thursday</v>
      </c>
      <c r="I6815" t="str">
        <f t="shared" si="961"/>
        <v>FM5</v>
      </c>
      <c r="J6815" t="str">
        <f t="shared" si="962"/>
        <v>FQ2</v>
      </c>
    </row>
    <row r="6816" spans="1:10" x14ac:dyDescent="0.35">
      <c r="A6816" s="1">
        <v>42224</v>
      </c>
      <c r="B6816">
        <f t="shared" si="954"/>
        <v>2015</v>
      </c>
      <c r="C6816">
        <f t="shared" si="955"/>
        <v>8</v>
      </c>
      <c r="D6816" t="str">
        <f t="shared" si="956"/>
        <v>August</v>
      </c>
      <c r="E6816" t="str">
        <f t="shared" si="957"/>
        <v>Q3</v>
      </c>
      <c r="F6816" t="str">
        <f t="shared" si="958"/>
        <v>2015-Aug</v>
      </c>
      <c r="G6816">
        <f t="shared" si="959"/>
        <v>7</v>
      </c>
      <c r="H6816" t="str">
        <f t="shared" si="960"/>
        <v>Saturday</v>
      </c>
      <c r="I6816" t="str">
        <f t="shared" si="961"/>
        <v>FM5</v>
      </c>
      <c r="J6816" t="str">
        <f t="shared" si="962"/>
        <v>FQ2</v>
      </c>
    </row>
    <row r="6817" spans="1:10" x14ac:dyDescent="0.35">
      <c r="A6817" s="1">
        <v>43319</v>
      </c>
      <c r="B6817">
        <f t="shared" si="954"/>
        <v>2018</v>
      </c>
      <c r="C6817">
        <f t="shared" si="955"/>
        <v>8</v>
      </c>
      <c r="D6817" t="str">
        <f t="shared" si="956"/>
        <v>August</v>
      </c>
      <c r="E6817" t="str">
        <f t="shared" si="957"/>
        <v>Q3</v>
      </c>
      <c r="F6817" t="str">
        <f t="shared" si="958"/>
        <v>2018-Aug</v>
      </c>
      <c r="G6817">
        <f t="shared" si="959"/>
        <v>3</v>
      </c>
      <c r="H6817" t="str">
        <f t="shared" si="960"/>
        <v>Tuesday</v>
      </c>
      <c r="I6817" t="str">
        <f t="shared" si="961"/>
        <v>FM5</v>
      </c>
      <c r="J6817" t="str">
        <f t="shared" si="962"/>
        <v>FQ2</v>
      </c>
    </row>
    <row r="6818" spans="1:10" x14ac:dyDescent="0.35">
      <c r="A6818" s="1">
        <v>41862</v>
      </c>
      <c r="B6818">
        <f t="shared" si="954"/>
        <v>2014</v>
      </c>
      <c r="C6818">
        <f t="shared" si="955"/>
        <v>8</v>
      </c>
      <c r="D6818" t="str">
        <f t="shared" si="956"/>
        <v>August</v>
      </c>
      <c r="E6818" t="str">
        <f t="shared" si="957"/>
        <v>Q3</v>
      </c>
      <c r="F6818" t="str">
        <f t="shared" si="958"/>
        <v>2014-Aug</v>
      </c>
      <c r="G6818">
        <f t="shared" si="959"/>
        <v>2</v>
      </c>
      <c r="H6818" t="str">
        <f t="shared" si="960"/>
        <v>Monday</v>
      </c>
      <c r="I6818" t="str">
        <f t="shared" si="961"/>
        <v>FM5</v>
      </c>
      <c r="J6818" t="str">
        <f t="shared" si="962"/>
        <v>FQ2</v>
      </c>
    </row>
    <row r="6819" spans="1:10" x14ac:dyDescent="0.35">
      <c r="A6819" s="1">
        <v>43330</v>
      </c>
      <c r="B6819">
        <f t="shared" si="954"/>
        <v>2018</v>
      </c>
      <c r="C6819">
        <f t="shared" si="955"/>
        <v>8</v>
      </c>
      <c r="D6819" t="str">
        <f t="shared" si="956"/>
        <v>August</v>
      </c>
      <c r="E6819" t="str">
        <f t="shared" si="957"/>
        <v>Q3</v>
      </c>
      <c r="F6819" t="str">
        <f t="shared" si="958"/>
        <v>2018-Aug</v>
      </c>
      <c r="G6819">
        <f t="shared" si="959"/>
        <v>7</v>
      </c>
      <c r="H6819" t="str">
        <f t="shared" si="960"/>
        <v>Saturday</v>
      </c>
      <c r="I6819" t="str">
        <f t="shared" si="961"/>
        <v>FM5</v>
      </c>
      <c r="J6819" t="str">
        <f t="shared" si="962"/>
        <v>FQ2</v>
      </c>
    </row>
    <row r="6820" spans="1:10" x14ac:dyDescent="0.35">
      <c r="A6820" s="1">
        <v>41472</v>
      </c>
      <c r="B6820">
        <f t="shared" si="954"/>
        <v>2013</v>
      </c>
      <c r="C6820">
        <f t="shared" si="955"/>
        <v>7</v>
      </c>
      <c r="D6820" t="str">
        <f t="shared" si="956"/>
        <v>July</v>
      </c>
      <c r="E6820" t="str">
        <f t="shared" si="957"/>
        <v>Q3</v>
      </c>
      <c r="F6820" t="str">
        <f t="shared" si="958"/>
        <v>2013-Jul</v>
      </c>
      <c r="G6820">
        <f t="shared" si="959"/>
        <v>4</v>
      </c>
      <c r="H6820" t="str">
        <f t="shared" si="960"/>
        <v>Wednesday</v>
      </c>
      <c r="I6820" t="str">
        <f t="shared" si="961"/>
        <v>FM4</v>
      </c>
      <c r="J6820" t="str">
        <f t="shared" si="962"/>
        <v>FQ2</v>
      </c>
    </row>
    <row r="6821" spans="1:10" x14ac:dyDescent="0.35">
      <c r="A6821" s="1">
        <v>40728</v>
      </c>
      <c r="B6821">
        <f t="shared" si="954"/>
        <v>2011</v>
      </c>
      <c r="C6821">
        <f t="shared" si="955"/>
        <v>7</v>
      </c>
      <c r="D6821" t="str">
        <f t="shared" si="956"/>
        <v>July</v>
      </c>
      <c r="E6821" t="str">
        <f t="shared" si="957"/>
        <v>Q3</v>
      </c>
      <c r="F6821" t="str">
        <f t="shared" si="958"/>
        <v>2011-Jul</v>
      </c>
      <c r="G6821">
        <f t="shared" si="959"/>
        <v>2</v>
      </c>
      <c r="H6821" t="str">
        <f t="shared" si="960"/>
        <v>Monday</v>
      </c>
      <c r="I6821" t="str">
        <f t="shared" si="961"/>
        <v>FM4</v>
      </c>
      <c r="J6821" t="str">
        <f t="shared" si="962"/>
        <v>FQ2</v>
      </c>
    </row>
    <row r="6822" spans="1:10" x14ac:dyDescent="0.35">
      <c r="A6822" s="1">
        <v>40731</v>
      </c>
      <c r="B6822">
        <f t="shared" si="954"/>
        <v>2011</v>
      </c>
      <c r="C6822">
        <f t="shared" si="955"/>
        <v>7</v>
      </c>
      <c r="D6822" t="str">
        <f t="shared" si="956"/>
        <v>July</v>
      </c>
      <c r="E6822" t="str">
        <f t="shared" si="957"/>
        <v>Q3</v>
      </c>
      <c r="F6822" t="str">
        <f t="shared" si="958"/>
        <v>2011-Jul</v>
      </c>
      <c r="G6822">
        <f t="shared" si="959"/>
        <v>5</v>
      </c>
      <c r="H6822" t="str">
        <f t="shared" si="960"/>
        <v>Thursday</v>
      </c>
      <c r="I6822" t="str">
        <f t="shared" si="961"/>
        <v>FM4</v>
      </c>
      <c r="J6822" t="str">
        <f t="shared" si="962"/>
        <v>FQ2</v>
      </c>
    </row>
    <row r="6823" spans="1:10" x14ac:dyDescent="0.35">
      <c r="A6823" s="1">
        <v>41465</v>
      </c>
      <c r="B6823">
        <f t="shared" si="954"/>
        <v>2013</v>
      </c>
      <c r="C6823">
        <f t="shared" si="955"/>
        <v>7</v>
      </c>
      <c r="D6823" t="str">
        <f t="shared" si="956"/>
        <v>July</v>
      </c>
      <c r="E6823" t="str">
        <f t="shared" si="957"/>
        <v>Q3</v>
      </c>
      <c r="F6823" t="str">
        <f t="shared" si="958"/>
        <v>2013-Jul</v>
      </c>
      <c r="G6823">
        <f t="shared" si="959"/>
        <v>4</v>
      </c>
      <c r="H6823" t="str">
        <f t="shared" si="960"/>
        <v>Wednesday</v>
      </c>
      <c r="I6823" t="str">
        <f t="shared" si="961"/>
        <v>FM4</v>
      </c>
      <c r="J6823" t="str">
        <f t="shared" si="962"/>
        <v>FQ2</v>
      </c>
    </row>
    <row r="6824" spans="1:10" x14ac:dyDescent="0.35">
      <c r="A6824" s="1">
        <v>41467</v>
      </c>
      <c r="B6824">
        <f t="shared" si="954"/>
        <v>2013</v>
      </c>
      <c r="C6824">
        <f t="shared" si="955"/>
        <v>7</v>
      </c>
      <c r="D6824" t="str">
        <f t="shared" si="956"/>
        <v>July</v>
      </c>
      <c r="E6824" t="str">
        <f t="shared" si="957"/>
        <v>Q3</v>
      </c>
      <c r="F6824" t="str">
        <f t="shared" si="958"/>
        <v>2013-Jul</v>
      </c>
      <c r="G6824">
        <f t="shared" si="959"/>
        <v>6</v>
      </c>
      <c r="H6824" t="str">
        <f t="shared" si="960"/>
        <v>Friday</v>
      </c>
      <c r="I6824" t="str">
        <f t="shared" si="961"/>
        <v>FM4</v>
      </c>
      <c r="J6824" t="str">
        <f t="shared" si="962"/>
        <v>FQ2</v>
      </c>
    </row>
    <row r="6825" spans="1:10" x14ac:dyDescent="0.35">
      <c r="A6825" s="1">
        <v>42565</v>
      </c>
      <c r="B6825">
        <f t="shared" si="954"/>
        <v>2016</v>
      </c>
      <c r="C6825">
        <f t="shared" si="955"/>
        <v>7</v>
      </c>
      <c r="D6825" t="str">
        <f t="shared" si="956"/>
        <v>July</v>
      </c>
      <c r="E6825" t="str">
        <f t="shared" si="957"/>
        <v>Q3</v>
      </c>
      <c r="F6825" t="str">
        <f t="shared" si="958"/>
        <v>2016-Jul</v>
      </c>
      <c r="G6825">
        <f t="shared" si="959"/>
        <v>5</v>
      </c>
      <c r="H6825" t="str">
        <f t="shared" si="960"/>
        <v>Thursday</v>
      </c>
      <c r="I6825" t="str">
        <f t="shared" si="961"/>
        <v>FM4</v>
      </c>
      <c r="J6825" t="str">
        <f t="shared" si="962"/>
        <v>FQ2</v>
      </c>
    </row>
    <row r="6826" spans="1:10" x14ac:dyDescent="0.35">
      <c r="A6826" s="1">
        <v>40378</v>
      </c>
      <c r="B6826">
        <f t="shared" si="954"/>
        <v>2010</v>
      </c>
      <c r="C6826">
        <f t="shared" si="955"/>
        <v>7</v>
      </c>
      <c r="D6826" t="str">
        <f t="shared" si="956"/>
        <v>July</v>
      </c>
      <c r="E6826" t="str">
        <f t="shared" si="957"/>
        <v>Q3</v>
      </c>
      <c r="F6826" t="str">
        <f t="shared" si="958"/>
        <v>2010-Jul</v>
      </c>
      <c r="G6826">
        <f t="shared" si="959"/>
        <v>2</v>
      </c>
      <c r="H6826" t="str">
        <f t="shared" si="960"/>
        <v>Monday</v>
      </c>
      <c r="I6826" t="str">
        <f t="shared" si="961"/>
        <v>FM4</v>
      </c>
      <c r="J6826" t="str">
        <f t="shared" si="962"/>
        <v>FQ2</v>
      </c>
    </row>
    <row r="6827" spans="1:10" x14ac:dyDescent="0.35">
      <c r="A6827" s="1">
        <v>42174</v>
      </c>
      <c r="B6827">
        <f t="shared" si="954"/>
        <v>2015</v>
      </c>
      <c r="C6827">
        <f t="shared" si="955"/>
        <v>6</v>
      </c>
      <c r="D6827" t="str">
        <f t="shared" si="956"/>
        <v>June</v>
      </c>
      <c r="E6827" t="str">
        <f t="shared" si="957"/>
        <v>Q2</v>
      </c>
      <c r="F6827" t="str">
        <f t="shared" si="958"/>
        <v>2015-Jun</v>
      </c>
      <c r="G6827">
        <f t="shared" si="959"/>
        <v>6</v>
      </c>
      <c r="H6827" t="str">
        <f t="shared" si="960"/>
        <v>Friday</v>
      </c>
      <c r="I6827" t="str">
        <f t="shared" si="961"/>
        <v>FM3</v>
      </c>
      <c r="J6827" t="str">
        <f t="shared" si="962"/>
        <v>FQ1</v>
      </c>
    </row>
    <row r="6828" spans="1:10" x14ac:dyDescent="0.35">
      <c r="A6828" s="1">
        <v>42905</v>
      </c>
      <c r="B6828">
        <f t="shared" si="954"/>
        <v>2017</v>
      </c>
      <c r="C6828">
        <f t="shared" si="955"/>
        <v>6</v>
      </c>
      <c r="D6828" t="str">
        <f t="shared" si="956"/>
        <v>June</v>
      </c>
      <c r="E6828" t="str">
        <f t="shared" si="957"/>
        <v>Q2</v>
      </c>
      <c r="F6828" t="str">
        <f t="shared" si="958"/>
        <v>2017-Jun</v>
      </c>
      <c r="G6828">
        <f t="shared" si="959"/>
        <v>2</v>
      </c>
      <c r="H6828" t="str">
        <f t="shared" si="960"/>
        <v>Monday</v>
      </c>
      <c r="I6828" t="str">
        <f t="shared" si="961"/>
        <v>FM3</v>
      </c>
      <c r="J6828" t="str">
        <f t="shared" si="962"/>
        <v>FQ1</v>
      </c>
    </row>
    <row r="6829" spans="1:10" x14ac:dyDescent="0.35">
      <c r="A6829" s="1">
        <v>42531</v>
      </c>
      <c r="B6829">
        <f t="shared" si="954"/>
        <v>2016</v>
      </c>
      <c r="C6829">
        <f t="shared" si="955"/>
        <v>6</v>
      </c>
      <c r="D6829" t="str">
        <f t="shared" si="956"/>
        <v>June</v>
      </c>
      <c r="E6829" t="str">
        <f t="shared" si="957"/>
        <v>Q2</v>
      </c>
      <c r="F6829" t="str">
        <f t="shared" si="958"/>
        <v>2016-Jun</v>
      </c>
      <c r="G6829">
        <f t="shared" si="959"/>
        <v>6</v>
      </c>
      <c r="H6829" t="str">
        <f t="shared" si="960"/>
        <v>Friday</v>
      </c>
      <c r="I6829" t="str">
        <f t="shared" si="961"/>
        <v>FM3</v>
      </c>
      <c r="J6829" t="str">
        <f t="shared" si="962"/>
        <v>FQ1</v>
      </c>
    </row>
    <row r="6830" spans="1:10" x14ac:dyDescent="0.35">
      <c r="A6830" s="1">
        <v>41434</v>
      </c>
      <c r="B6830">
        <f t="shared" si="954"/>
        <v>2013</v>
      </c>
      <c r="C6830">
        <f t="shared" si="955"/>
        <v>6</v>
      </c>
      <c r="D6830" t="str">
        <f t="shared" si="956"/>
        <v>June</v>
      </c>
      <c r="E6830" t="str">
        <f t="shared" si="957"/>
        <v>Q2</v>
      </c>
      <c r="F6830" t="str">
        <f t="shared" si="958"/>
        <v>2013-Jun</v>
      </c>
      <c r="G6830">
        <f t="shared" si="959"/>
        <v>1</v>
      </c>
      <c r="H6830" t="str">
        <f t="shared" si="960"/>
        <v>Sunday</v>
      </c>
      <c r="I6830" t="str">
        <f t="shared" si="961"/>
        <v>FM3</v>
      </c>
      <c r="J6830" t="str">
        <f t="shared" si="962"/>
        <v>FQ1</v>
      </c>
    </row>
    <row r="6831" spans="1:10" x14ac:dyDescent="0.35">
      <c r="A6831" s="1">
        <v>42530</v>
      </c>
      <c r="B6831">
        <f t="shared" si="954"/>
        <v>2016</v>
      </c>
      <c r="C6831">
        <f t="shared" si="955"/>
        <v>6</v>
      </c>
      <c r="D6831" t="str">
        <f t="shared" si="956"/>
        <v>June</v>
      </c>
      <c r="E6831" t="str">
        <f t="shared" si="957"/>
        <v>Q2</v>
      </c>
      <c r="F6831" t="str">
        <f t="shared" si="958"/>
        <v>2016-Jun</v>
      </c>
      <c r="G6831">
        <f t="shared" si="959"/>
        <v>5</v>
      </c>
      <c r="H6831" t="str">
        <f t="shared" si="960"/>
        <v>Thursday</v>
      </c>
      <c r="I6831" t="str">
        <f t="shared" si="961"/>
        <v>FM3</v>
      </c>
      <c r="J6831" t="str">
        <f t="shared" si="962"/>
        <v>FQ1</v>
      </c>
    </row>
    <row r="6832" spans="1:10" x14ac:dyDescent="0.35">
      <c r="A6832" s="1">
        <v>42873</v>
      </c>
      <c r="B6832">
        <f t="shared" si="954"/>
        <v>2017</v>
      </c>
      <c r="C6832">
        <f t="shared" si="955"/>
        <v>5</v>
      </c>
      <c r="D6832" t="str">
        <f t="shared" si="956"/>
        <v>May</v>
      </c>
      <c r="E6832" t="str">
        <f t="shared" si="957"/>
        <v>Q2</v>
      </c>
      <c r="F6832" t="str">
        <f t="shared" si="958"/>
        <v>2017-May</v>
      </c>
      <c r="G6832">
        <f t="shared" si="959"/>
        <v>5</v>
      </c>
      <c r="H6832" t="str">
        <f t="shared" si="960"/>
        <v>Thursday</v>
      </c>
      <c r="I6832" t="str">
        <f t="shared" si="961"/>
        <v>FM2</v>
      </c>
      <c r="J6832" t="str">
        <f t="shared" si="962"/>
        <v>FQ1</v>
      </c>
    </row>
    <row r="6833" spans="1:10" x14ac:dyDescent="0.35">
      <c r="A6833" s="1">
        <v>41405</v>
      </c>
      <c r="B6833">
        <f t="shared" si="954"/>
        <v>2013</v>
      </c>
      <c r="C6833">
        <f t="shared" si="955"/>
        <v>5</v>
      </c>
      <c r="D6833" t="str">
        <f t="shared" si="956"/>
        <v>May</v>
      </c>
      <c r="E6833" t="str">
        <f t="shared" si="957"/>
        <v>Q2</v>
      </c>
      <c r="F6833" t="str">
        <f t="shared" si="958"/>
        <v>2013-May</v>
      </c>
      <c r="G6833">
        <f t="shared" si="959"/>
        <v>7</v>
      </c>
      <c r="H6833" t="str">
        <f t="shared" si="960"/>
        <v>Saturday</v>
      </c>
      <c r="I6833" t="str">
        <f t="shared" si="961"/>
        <v>FM2</v>
      </c>
      <c r="J6833" t="str">
        <f t="shared" si="962"/>
        <v>FQ1</v>
      </c>
    </row>
    <row r="6834" spans="1:10" x14ac:dyDescent="0.35">
      <c r="A6834" s="1">
        <v>41778</v>
      </c>
      <c r="B6834">
        <f t="shared" si="954"/>
        <v>2014</v>
      </c>
      <c r="C6834">
        <f t="shared" si="955"/>
        <v>5</v>
      </c>
      <c r="D6834" t="str">
        <f t="shared" si="956"/>
        <v>May</v>
      </c>
      <c r="E6834" t="str">
        <f t="shared" si="957"/>
        <v>Q2</v>
      </c>
      <c r="F6834" t="str">
        <f t="shared" si="958"/>
        <v>2014-May</v>
      </c>
      <c r="G6834">
        <f t="shared" si="959"/>
        <v>2</v>
      </c>
      <c r="H6834" t="str">
        <f t="shared" si="960"/>
        <v>Monday</v>
      </c>
      <c r="I6834" t="str">
        <f t="shared" si="961"/>
        <v>FM2</v>
      </c>
      <c r="J6834" t="str">
        <f t="shared" si="962"/>
        <v>FQ1</v>
      </c>
    </row>
    <row r="6835" spans="1:10" x14ac:dyDescent="0.35">
      <c r="A6835" s="1">
        <v>42881</v>
      </c>
      <c r="B6835">
        <f t="shared" si="954"/>
        <v>2017</v>
      </c>
      <c r="C6835">
        <f t="shared" si="955"/>
        <v>5</v>
      </c>
      <c r="D6835" t="str">
        <f t="shared" si="956"/>
        <v>May</v>
      </c>
      <c r="E6835" t="str">
        <f t="shared" si="957"/>
        <v>Q2</v>
      </c>
      <c r="F6835" t="str">
        <f t="shared" si="958"/>
        <v>2017-May</v>
      </c>
      <c r="G6835">
        <f t="shared" si="959"/>
        <v>6</v>
      </c>
      <c r="H6835" t="str">
        <f t="shared" si="960"/>
        <v>Friday</v>
      </c>
      <c r="I6835" t="str">
        <f t="shared" si="961"/>
        <v>FM2</v>
      </c>
      <c r="J6835" t="str">
        <f t="shared" si="962"/>
        <v>FQ1</v>
      </c>
    </row>
    <row r="6836" spans="1:10" x14ac:dyDescent="0.35">
      <c r="A6836" s="1">
        <v>41771</v>
      </c>
      <c r="B6836">
        <f t="shared" si="954"/>
        <v>2014</v>
      </c>
      <c r="C6836">
        <f t="shared" si="955"/>
        <v>5</v>
      </c>
      <c r="D6836" t="str">
        <f t="shared" si="956"/>
        <v>May</v>
      </c>
      <c r="E6836" t="str">
        <f t="shared" si="957"/>
        <v>Q2</v>
      </c>
      <c r="F6836" t="str">
        <f t="shared" si="958"/>
        <v>2014-May</v>
      </c>
      <c r="G6836">
        <f t="shared" si="959"/>
        <v>2</v>
      </c>
      <c r="H6836" t="str">
        <f t="shared" si="960"/>
        <v>Monday</v>
      </c>
      <c r="I6836" t="str">
        <f t="shared" si="961"/>
        <v>FM2</v>
      </c>
      <c r="J6836" t="str">
        <f t="shared" si="962"/>
        <v>FQ1</v>
      </c>
    </row>
    <row r="6837" spans="1:10" x14ac:dyDescent="0.35">
      <c r="A6837" s="1">
        <v>41383</v>
      </c>
      <c r="B6837">
        <f t="shared" si="954"/>
        <v>2013</v>
      </c>
      <c r="C6837">
        <f t="shared" si="955"/>
        <v>4</v>
      </c>
      <c r="D6837" t="str">
        <f t="shared" si="956"/>
        <v>April</v>
      </c>
      <c r="E6837" t="str">
        <f t="shared" si="957"/>
        <v>Q2</v>
      </c>
      <c r="F6837" t="str">
        <f t="shared" si="958"/>
        <v>2013-Apr</v>
      </c>
      <c r="G6837">
        <f t="shared" si="959"/>
        <v>6</v>
      </c>
      <c r="H6837" t="str">
        <f t="shared" si="960"/>
        <v>Friday</v>
      </c>
      <c r="I6837" t="str">
        <f t="shared" si="961"/>
        <v>FM1</v>
      </c>
      <c r="J6837" t="str">
        <f t="shared" si="962"/>
        <v>FQ1</v>
      </c>
    </row>
    <row r="6838" spans="1:10" x14ac:dyDescent="0.35">
      <c r="A6838" s="1">
        <v>40649</v>
      </c>
      <c r="B6838">
        <f t="shared" si="954"/>
        <v>2011</v>
      </c>
      <c r="C6838">
        <f t="shared" si="955"/>
        <v>4</v>
      </c>
      <c r="D6838" t="str">
        <f t="shared" si="956"/>
        <v>April</v>
      </c>
      <c r="E6838" t="str">
        <f t="shared" si="957"/>
        <v>Q2</v>
      </c>
      <c r="F6838" t="str">
        <f t="shared" si="958"/>
        <v>2011-Apr</v>
      </c>
      <c r="G6838">
        <f t="shared" si="959"/>
        <v>7</v>
      </c>
      <c r="H6838" t="str">
        <f t="shared" si="960"/>
        <v>Saturday</v>
      </c>
      <c r="I6838" t="str">
        <f t="shared" si="961"/>
        <v>FM1</v>
      </c>
      <c r="J6838" t="str">
        <f t="shared" si="962"/>
        <v>FQ1</v>
      </c>
    </row>
    <row r="6839" spans="1:10" x14ac:dyDescent="0.35">
      <c r="A6839" s="1">
        <v>41369</v>
      </c>
      <c r="B6839">
        <f t="shared" si="954"/>
        <v>2013</v>
      </c>
      <c r="C6839">
        <f t="shared" si="955"/>
        <v>4</v>
      </c>
      <c r="D6839" t="str">
        <f t="shared" si="956"/>
        <v>April</v>
      </c>
      <c r="E6839" t="str">
        <f t="shared" si="957"/>
        <v>Q2</v>
      </c>
      <c r="F6839" t="str">
        <f t="shared" si="958"/>
        <v>2013-Apr</v>
      </c>
      <c r="G6839">
        <f t="shared" si="959"/>
        <v>6</v>
      </c>
      <c r="H6839" t="str">
        <f t="shared" si="960"/>
        <v>Friday</v>
      </c>
      <c r="I6839" t="str">
        <f t="shared" si="961"/>
        <v>FM1</v>
      </c>
      <c r="J6839" t="str">
        <f t="shared" si="962"/>
        <v>FQ1</v>
      </c>
    </row>
    <row r="6840" spans="1:10" x14ac:dyDescent="0.35">
      <c r="A6840" s="1">
        <v>42472</v>
      </c>
      <c r="B6840">
        <f t="shared" si="954"/>
        <v>2016</v>
      </c>
      <c r="C6840">
        <f t="shared" si="955"/>
        <v>4</v>
      </c>
      <c r="D6840" t="str">
        <f t="shared" si="956"/>
        <v>April</v>
      </c>
      <c r="E6840" t="str">
        <f t="shared" si="957"/>
        <v>Q2</v>
      </c>
      <c r="F6840" t="str">
        <f t="shared" si="958"/>
        <v>2016-Apr</v>
      </c>
      <c r="G6840">
        <f t="shared" si="959"/>
        <v>3</v>
      </c>
      <c r="H6840" t="str">
        <f t="shared" si="960"/>
        <v>Tuesday</v>
      </c>
      <c r="I6840" t="str">
        <f t="shared" si="961"/>
        <v>FM1</v>
      </c>
      <c r="J6840" t="str">
        <f t="shared" si="962"/>
        <v>FQ1</v>
      </c>
    </row>
    <row r="6841" spans="1:10" x14ac:dyDescent="0.35">
      <c r="A6841" s="1">
        <v>43213</v>
      </c>
      <c r="B6841">
        <f t="shared" si="954"/>
        <v>2018</v>
      </c>
      <c r="C6841">
        <f t="shared" si="955"/>
        <v>4</v>
      </c>
      <c r="D6841" t="str">
        <f t="shared" si="956"/>
        <v>April</v>
      </c>
      <c r="E6841" t="str">
        <f t="shared" si="957"/>
        <v>Q2</v>
      </c>
      <c r="F6841" t="str">
        <f t="shared" si="958"/>
        <v>2018-Apr</v>
      </c>
      <c r="G6841">
        <f t="shared" si="959"/>
        <v>2</v>
      </c>
      <c r="H6841" t="str">
        <f t="shared" si="960"/>
        <v>Monday</v>
      </c>
      <c r="I6841" t="str">
        <f t="shared" si="961"/>
        <v>FM1</v>
      </c>
      <c r="J6841" t="str">
        <f t="shared" si="962"/>
        <v>FQ1</v>
      </c>
    </row>
    <row r="6842" spans="1:10" x14ac:dyDescent="0.35">
      <c r="A6842" s="1">
        <v>40995</v>
      </c>
      <c r="B6842">
        <f t="shared" si="954"/>
        <v>2012</v>
      </c>
      <c r="C6842">
        <f t="shared" si="955"/>
        <v>3</v>
      </c>
      <c r="D6842" t="str">
        <f t="shared" si="956"/>
        <v>March</v>
      </c>
      <c r="E6842" t="str">
        <f t="shared" si="957"/>
        <v>Q1</v>
      </c>
      <c r="F6842" t="str">
        <f t="shared" si="958"/>
        <v>2012-Mar</v>
      </c>
      <c r="G6842">
        <f t="shared" si="959"/>
        <v>3</v>
      </c>
      <c r="H6842" t="str">
        <f t="shared" si="960"/>
        <v>Tuesday</v>
      </c>
      <c r="I6842" t="str">
        <f t="shared" si="961"/>
        <v>FM12</v>
      </c>
      <c r="J6842" t="str">
        <f t="shared" si="962"/>
        <v>FQ4</v>
      </c>
    </row>
    <row r="6843" spans="1:10" x14ac:dyDescent="0.35">
      <c r="A6843" s="1">
        <v>40989</v>
      </c>
      <c r="B6843">
        <f t="shared" si="954"/>
        <v>2012</v>
      </c>
      <c r="C6843">
        <f t="shared" si="955"/>
        <v>3</v>
      </c>
      <c r="D6843" t="str">
        <f t="shared" si="956"/>
        <v>March</v>
      </c>
      <c r="E6843" t="str">
        <f t="shared" si="957"/>
        <v>Q1</v>
      </c>
      <c r="F6843" t="str">
        <f t="shared" si="958"/>
        <v>2012-Mar</v>
      </c>
      <c r="G6843">
        <f t="shared" si="959"/>
        <v>4</v>
      </c>
      <c r="H6843" t="str">
        <f t="shared" si="960"/>
        <v>Wednesday</v>
      </c>
      <c r="I6843" t="str">
        <f t="shared" si="961"/>
        <v>FM12</v>
      </c>
      <c r="J6843" t="str">
        <f t="shared" si="962"/>
        <v>FQ4</v>
      </c>
    </row>
    <row r="6844" spans="1:10" x14ac:dyDescent="0.35">
      <c r="A6844" s="1">
        <v>40975</v>
      </c>
      <c r="B6844">
        <f t="shared" si="954"/>
        <v>2012</v>
      </c>
      <c r="C6844">
        <f t="shared" si="955"/>
        <v>3</v>
      </c>
      <c r="D6844" t="str">
        <f t="shared" si="956"/>
        <v>March</v>
      </c>
      <c r="E6844" t="str">
        <f t="shared" si="957"/>
        <v>Q1</v>
      </c>
      <c r="F6844" t="str">
        <f t="shared" si="958"/>
        <v>2012-Mar</v>
      </c>
      <c r="G6844">
        <f t="shared" si="959"/>
        <v>4</v>
      </c>
      <c r="H6844" t="str">
        <f t="shared" si="960"/>
        <v>Wednesday</v>
      </c>
      <c r="I6844" t="str">
        <f t="shared" si="961"/>
        <v>FM12</v>
      </c>
      <c r="J6844" t="str">
        <f t="shared" si="962"/>
        <v>FQ4</v>
      </c>
    </row>
    <row r="6845" spans="1:10" x14ac:dyDescent="0.35">
      <c r="A6845" s="1">
        <v>41717</v>
      </c>
      <c r="B6845">
        <f t="shared" si="954"/>
        <v>2014</v>
      </c>
      <c r="C6845">
        <f t="shared" si="955"/>
        <v>3</v>
      </c>
      <c r="D6845" t="str">
        <f t="shared" si="956"/>
        <v>March</v>
      </c>
      <c r="E6845" t="str">
        <f t="shared" si="957"/>
        <v>Q1</v>
      </c>
      <c r="F6845" t="str">
        <f t="shared" si="958"/>
        <v>2014-Mar</v>
      </c>
      <c r="G6845">
        <f t="shared" si="959"/>
        <v>4</v>
      </c>
      <c r="H6845" t="str">
        <f t="shared" si="960"/>
        <v>Wednesday</v>
      </c>
      <c r="I6845" t="str">
        <f t="shared" si="961"/>
        <v>FM12</v>
      </c>
      <c r="J6845" t="str">
        <f t="shared" si="962"/>
        <v>FQ4</v>
      </c>
    </row>
    <row r="6846" spans="1:10" x14ac:dyDescent="0.35">
      <c r="A6846" s="1">
        <v>42065</v>
      </c>
      <c r="B6846">
        <f t="shared" si="954"/>
        <v>2015</v>
      </c>
      <c r="C6846">
        <f t="shared" si="955"/>
        <v>3</v>
      </c>
      <c r="D6846" t="str">
        <f t="shared" si="956"/>
        <v>March</v>
      </c>
      <c r="E6846" t="str">
        <f t="shared" si="957"/>
        <v>Q1</v>
      </c>
      <c r="F6846" t="str">
        <f t="shared" si="958"/>
        <v>2015-Mar</v>
      </c>
      <c r="G6846">
        <f t="shared" si="959"/>
        <v>2</v>
      </c>
      <c r="H6846" t="str">
        <f t="shared" si="960"/>
        <v>Monday</v>
      </c>
      <c r="I6846" t="str">
        <f t="shared" si="961"/>
        <v>FM12</v>
      </c>
      <c r="J6846" t="str">
        <f t="shared" si="962"/>
        <v>FQ4</v>
      </c>
    </row>
    <row r="6847" spans="1:10" x14ac:dyDescent="0.35">
      <c r="A6847" s="1">
        <v>42037</v>
      </c>
      <c r="B6847">
        <f t="shared" si="954"/>
        <v>2015</v>
      </c>
      <c r="C6847">
        <f t="shared" si="955"/>
        <v>2</v>
      </c>
      <c r="D6847" t="str">
        <f t="shared" si="956"/>
        <v>February</v>
      </c>
      <c r="E6847" t="str">
        <f t="shared" si="957"/>
        <v>Q1</v>
      </c>
      <c r="F6847" t="str">
        <f t="shared" si="958"/>
        <v>2015-Feb</v>
      </c>
      <c r="G6847">
        <f t="shared" si="959"/>
        <v>2</v>
      </c>
      <c r="H6847" t="str">
        <f t="shared" si="960"/>
        <v>Monday</v>
      </c>
      <c r="I6847" t="str">
        <f t="shared" si="961"/>
        <v>FM11</v>
      </c>
      <c r="J6847" t="str">
        <f t="shared" si="962"/>
        <v>FQ4</v>
      </c>
    </row>
    <row r="6848" spans="1:10" x14ac:dyDescent="0.35">
      <c r="A6848" s="1">
        <v>40964</v>
      </c>
      <c r="B6848">
        <f t="shared" si="954"/>
        <v>2012</v>
      </c>
      <c r="C6848">
        <f t="shared" si="955"/>
        <v>2</v>
      </c>
      <c r="D6848" t="str">
        <f t="shared" si="956"/>
        <v>February</v>
      </c>
      <c r="E6848" t="str">
        <f t="shared" si="957"/>
        <v>Q1</v>
      </c>
      <c r="F6848" t="str">
        <f t="shared" si="958"/>
        <v>2012-Feb</v>
      </c>
      <c r="G6848">
        <f t="shared" si="959"/>
        <v>7</v>
      </c>
      <c r="H6848" t="str">
        <f t="shared" si="960"/>
        <v>Saturday</v>
      </c>
      <c r="I6848" t="str">
        <f t="shared" si="961"/>
        <v>FM11</v>
      </c>
      <c r="J6848" t="str">
        <f t="shared" si="962"/>
        <v>FQ4</v>
      </c>
    </row>
    <row r="6849" spans="1:10" x14ac:dyDescent="0.35">
      <c r="A6849" s="1">
        <v>40591</v>
      </c>
      <c r="B6849">
        <f t="shared" si="954"/>
        <v>2011</v>
      </c>
      <c r="C6849">
        <f t="shared" si="955"/>
        <v>2</v>
      </c>
      <c r="D6849" t="str">
        <f t="shared" si="956"/>
        <v>February</v>
      </c>
      <c r="E6849" t="str">
        <f t="shared" si="957"/>
        <v>Q1</v>
      </c>
      <c r="F6849" t="str">
        <f t="shared" si="958"/>
        <v>2011-Feb</v>
      </c>
      <c r="G6849">
        <f t="shared" si="959"/>
        <v>5</v>
      </c>
      <c r="H6849" t="str">
        <f t="shared" si="960"/>
        <v>Thursday</v>
      </c>
      <c r="I6849" t="str">
        <f t="shared" si="961"/>
        <v>FM11</v>
      </c>
      <c r="J6849" t="str">
        <f t="shared" si="962"/>
        <v>FQ4</v>
      </c>
    </row>
    <row r="6850" spans="1:10" x14ac:dyDescent="0.35">
      <c r="A6850" s="1">
        <v>40555</v>
      </c>
      <c r="B6850">
        <f t="shared" si="954"/>
        <v>2011</v>
      </c>
      <c r="C6850">
        <f t="shared" si="955"/>
        <v>1</v>
      </c>
      <c r="D6850" t="str">
        <f t="shared" si="956"/>
        <v>January</v>
      </c>
      <c r="E6850" t="str">
        <f t="shared" si="957"/>
        <v>Q1</v>
      </c>
      <c r="F6850" t="str">
        <f t="shared" si="958"/>
        <v>2011-Jan</v>
      </c>
      <c r="G6850">
        <f t="shared" si="959"/>
        <v>4</v>
      </c>
      <c r="H6850" t="str">
        <f t="shared" si="960"/>
        <v>Wednesday</v>
      </c>
      <c r="I6850" t="str">
        <f t="shared" si="961"/>
        <v>FM10</v>
      </c>
      <c r="J6850" t="str">
        <f t="shared" si="962"/>
        <v>FQ4</v>
      </c>
    </row>
    <row r="6851" spans="1:10" x14ac:dyDescent="0.35">
      <c r="A6851" s="1">
        <v>42753</v>
      </c>
      <c r="B6851">
        <f t="shared" ref="B6851:B6914" si="963">YEAR(A6851)</f>
        <v>2017</v>
      </c>
      <c r="C6851">
        <f t="shared" ref="C6851:C6914" si="964">MONTH(A6851)</f>
        <v>1</v>
      </c>
      <c r="D6851" t="str">
        <f t="shared" ref="D6851:D6914" si="965">TEXT(A6851,"mmmm")</f>
        <v>January</v>
      </c>
      <c r="E6851" t="str">
        <f t="shared" ref="E6851:E6914" si="966">"Q" &amp; INT((MONTH(A6851)-1)/3) + 1</f>
        <v>Q1</v>
      </c>
      <c r="F6851" t="str">
        <f t="shared" ref="F6851:F6914" si="967">YEAR(A6851) &amp; "-" &amp; TEXT(A6851,"mmm")</f>
        <v>2017-Jan</v>
      </c>
      <c r="G6851">
        <f t="shared" ref="G6851:G6914" si="968">WEEKDAY(A6851,1)</f>
        <v>4</v>
      </c>
      <c r="H6851" t="str">
        <f t="shared" ref="H6851:H6914" si="969">TEXT(A6851,"dddd")</f>
        <v>Wednesday</v>
      </c>
      <c r="I6851" t="str">
        <f t="shared" ref="I6851:I6914" si="970">"FM"&amp;MOD(MONTH(A6851)-4,12)+1</f>
        <v>FM10</v>
      </c>
      <c r="J6851" t="str">
        <f t="shared" ref="J6851:J6914" si="971">"FQ"&amp;INT((MOD(MONTH(A6851)-4,12))/3)+1</f>
        <v>FQ4</v>
      </c>
    </row>
    <row r="6852" spans="1:10" x14ac:dyDescent="0.35">
      <c r="A6852" s="1">
        <v>41641</v>
      </c>
      <c r="B6852">
        <f t="shared" si="963"/>
        <v>2014</v>
      </c>
      <c r="C6852">
        <f t="shared" si="964"/>
        <v>1</v>
      </c>
      <c r="D6852" t="str">
        <f t="shared" si="965"/>
        <v>January</v>
      </c>
      <c r="E6852" t="str">
        <f t="shared" si="966"/>
        <v>Q1</v>
      </c>
      <c r="F6852" t="str">
        <f t="shared" si="967"/>
        <v>2014-Jan</v>
      </c>
      <c r="G6852">
        <f t="shared" si="968"/>
        <v>5</v>
      </c>
      <c r="H6852" t="str">
        <f t="shared" si="969"/>
        <v>Thursday</v>
      </c>
      <c r="I6852" t="str">
        <f t="shared" si="970"/>
        <v>FM10</v>
      </c>
      <c r="J6852" t="str">
        <f t="shared" si="971"/>
        <v>FQ4</v>
      </c>
    </row>
    <row r="6853" spans="1:10" x14ac:dyDescent="0.35">
      <c r="A6853" s="1">
        <v>42739</v>
      </c>
      <c r="B6853">
        <f t="shared" si="963"/>
        <v>2017</v>
      </c>
      <c r="C6853">
        <f t="shared" si="964"/>
        <v>1</v>
      </c>
      <c r="D6853" t="str">
        <f t="shared" si="965"/>
        <v>January</v>
      </c>
      <c r="E6853" t="str">
        <f t="shared" si="966"/>
        <v>Q1</v>
      </c>
      <c r="F6853" t="str">
        <f t="shared" si="967"/>
        <v>2017-Jan</v>
      </c>
      <c r="G6853">
        <f t="shared" si="968"/>
        <v>4</v>
      </c>
      <c r="H6853" t="str">
        <f t="shared" si="969"/>
        <v>Wednesday</v>
      </c>
      <c r="I6853" t="str">
        <f t="shared" si="970"/>
        <v>FM10</v>
      </c>
      <c r="J6853" t="str">
        <f t="shared" si="971"/>
        <v>FQ4</v>
      </c>
    </row>
    <row r="6854" spans="1:10" x14ac:dyDescent="0.35">
      <c r="A6854" s="1">
        <v>42358</v>
      </c>
      <c r="B6854">
        <f t="shared" si="963"/>
        <v>2015</v>
      </c>
      <c r="C6854">
        <f t="shared" si="964"/>
        <v>12</v>
      </c>
      <c r="D6854" t="str">
        <f t="shared" si="965"/>
        <v>December</v>
      </c>
      <c r="E6854" t="str">
        <f t="shared" si="966"/>
        <v>Q4</v>
      </c>
      <c r="F6854" t="str">
        <f t="shared" si="967"/>
        <v>2015-Dec</v>
      </c>
      <c r="G6854">
        <f t="shared" si="968"/>
        <v>1</v>
      </c>
      <c r="H6854" t="str">
        <f t="shared" si="969"/>
        <v>Sunday</v>
      </c>
      <c r="I6854" t="str">
        <f t="shared" si="970"/>
        <v>FM9</v>
      </c>
      <c r="J6854" t="str">
        <f t="shared" si="971"/>
        <v>FQ3</v>
      </c>
    </row>
    <row r="6855" spans="1:10" x14ac:dyDescent="0.35">
      <c r="A6855" s="1">
        <v>43445</v>
      </c>
      <c r="B6855">
        <f t="shared" si="963"/>
        <v>2018</v>
      </c>
      <c r="C6855">
        <f t="shared" si="964"/>
        <v>12</v>
      </c>
      <c r="D6855" t="str">
        <f t="shared" si="965"/>
        <v>December</v>
      </c>
      <c r="E6855" t="str">
        <f t="shared" si="966"/>
        <v>Q4</v>
      </c>
      <c r="F6855" t="str">
        <f t="shared" si="967"/>
        <v>2018-Dec</v>
      </c>
      <c r="G6855">
        <f t="shared" si="968"/>
        <v>3</v>
      </c>
      <c r="H6855" t="str">
        <f t="shared" si="969"/>
        <v>Tuesday</v>
      </c>
      <c r="I6855" t="str">
        <f t="shared" si="970"/>
        <v>FM9</v>
      </c>
      <c r="J6855" t="str">
        <f t="shared" si="971"/>
        <v>FQ3</v>
      </c>
    </row>
    <row r="6856" spans="1:10" x14ac:dyDescent="0.35">
      <c r="A6856" s="1">
        <v>43443</v>
      </c>
      <c r="B6856">
        <f t="shared" si="963"/>
        <v>2018</v>
      </c>
      <c r="C6856">
        <f t="shared" si="964"/>
        <v>12</v>
      </c>
      <c r="D6856" t="str">
        <f t="shared" si="965"/>
        <v>December</v>
      </c>
      <c r="E6856" t="str">
        <f t="shared" si="966"/>
        <v>Q4</v>
      </c>
      <c r="F6856" t="str">
        <f t="shared" si="967"/>
        <v>2018-Dec</v>
      </c>
      <c r="G6856">
        <f t="shared" si="968"/>
        <v>1</v>
      </c>
      <c r="H6856" t="str">
        <f t="shared" si="969"/>
        <v>Sunday</v>
      </c>
      <c r="I6856" t="str">
        <f t="shared" si="970"/>
        <v>FM9</v>
      </c>
      <c r="J6856" t="str">
        <f t="shared" si="971"/>
        <v>FQ3</v>
      </c>
    </row>
    <row r="6857" spans="1:10" x14ac:dyDescent="0.35">
      <c r="A6857" s="1">
        <v>43092</v>
      </c>
      <c r="B6857">
        <f t="shared" si="963"/>
        <v>2017</v>
      </c>
      <c r="C6857">
        <f t="shared" si="964"/>
        <v>12</v>
      </c>
      <c r="D6857" t="str">
        <f t="shared" si="965"/>
        <v>December</v>
      </c>
      <c r="E6857" t="str">
        <f t="shared" si="966"/>
        <v>Q4</v>
      </c>
      <c r="F6857" t="str">
        <f t="shared" si="967"/>
        <v>2017-Dec</v>
      </c>
      <c r="G6857">
        <f t="shared" si="968"/>
        <v>7</v>
      </c>
      <c r="H6857" t="str">
        <f t="shared" si="969"/>
        <v>Saturday</v>
      </c>
      <c r="I6857" t="str">
        <f t="shared" si="970"/>
        <v>FM9</v>
      </c>
      <c r="J6857" t="str">
        <f t="shared" si="971"/>
        <v>FQ3</v>
      </c>
    </row>
    <row r="6858" spans="1:10" x14ac:dyDescent="0.35">
      <c r="A6858" s="1">
        <v>43070</v>
      </c>
      <c r="B6858">
        <f t="shared" si="963"/>
        <v>2017</v>
      </c>
      <c r="C6858">
        <f t="shared" si="964"/>
        <v>12</v>
      </c>
      <c r="D6858" t="str">
        <f t="shared" si="965"/>
        <v>December</v>
      </c>
      <c r="E6858" t="str">
        <f t="shared" si="966"/>
        <v>Q4</v>
      </c>
      <c r="F6858" t="str">
        <f t="shared" si="967"/>
        <v>2017-Dec</v>
      </c>
      <c r="G6858">
        <f t="shared" si="968"/>
        <v>6</v>
      </c>
      <c r="H6858" t="str">
        <f t="shared" si="969"/>
        <v>Friday</v>
      </c>
      <c r="I6858" t="str">
        <f t="shared" si="970"/>
        <v>FM9</v>
      </c>
      <c r="J6858" t="str">
        <f t="shared" si="971"/>
        <v>FQ3</v>
      </c>
    </row>
    <row r="6859" spans="1:10" x14ac:dyDescent="0.35">
      <c r="A6859" s="1">
        <v>42346</v>
      </c>
      <c r="B6859">
        <f t="shared" si="963"/>
        <v>2015</v>
      </c>
      <c r="C6859">
        <f t="shared" si="964"/>
        <v>12</v>
      </c>
      <c r="D6859" t="str">
        <f t="shared" si="965"/>
        <v>December</v>
      </c>
      <c r="E6859" t="str">
        <f t="shared" si="966"/>
        <v>Q4</v>
      </c>
      <c r="F6859" t="str">
        <f t="shared" si="967"/>
        <v>2015-Dec</v>
      </c>
      <c r="G6859">
        <f t="shared" si="968"/>
        <v>3</v>
      </c>
      <c r="H6859" t="str">
        <f t="shared" si="969"/>
        <v>Tuesday</v>
      </c>
      <c r="I6859" t="str">
        <f t="shared" si="970"/>
        <v>FM9</v>
      </c>
      <c r="J6859" t="str">
        <f t="shared" si="971"/>
        <v>FQ3</v>
      </c>
    </row>
    <row r="6860" spans="1:10" x14ac:dyDescent="0.35">
      <c r="A6860" s="1">
        <v>42321</v>
      </c>
      <c r="B6860">
        <f t="shared" si="963"/>
        <v>2015</v>
      </c>
      <c r="C6860">
        <f t="shared" si="964"/>
        <v>11</v>
      </c>
      <c r="D6860" t="str">
        <f t="shared" si="965"/>
        <v>November</v>
      </c>
      <c r="E6860" t="str">
        <f t="shared" si="966"/>
        <v>Q4</v>
      </c>
      <c r="F6860" t="str">
        <f t="shared" si="967"/>
        <v>2015-Nov</v>
      </c>
      <c r="G6860">
        <f t="shared" si="968"/>
        <v>6</v>
      </c>
      <c r="H6860" t="str">
        <f t="shared" si="969"/>
        <v>Friday</v>
      </c>
      <c r="I6860" t="str">
        <f t="shared" si="970"/>
        <v>FM8</v>
      </c>
      <c r="J6860" t="str">
        <f t="shared" si="971"/>
        <v>FQ3</v>
      </c>
    </row>
    <row r="6861" spans="1:10" x14ac:dyDescent="0.35">
      <c r="A6861" s="1">
        <v>40507</v>
      </c>
      <c r="B6861">
        <f t="shared" si="963"/>
        <v>2010</v>
      </c>
      <c r="C6861">
        <f t="shared" si="964"/>
        <v>11</v>
      </c>
      <c r="D6861" t="str">
        <f t="shared" si="965"/>
        <v>November</v>
      </c>
      <c r="E6861" t="str">
        <f t="shared" si="966"/>
        <v>Q4</v>
      </c>
      <c r="F6861" t="str">
        <f t="shared" si="967"/>
        <v>2010-Nov</v>
      </c>
      <c r="G6861">
        <f t="shared" si="968"/>
        <v>5</v>
      </c>
      <c r="H6861" t="str">
        <f t="shared" si="969"/>
        <v>Thursday</v>
      </c>
      <c r="I6861" t="str">
        <f t="shared" si="970"/>
        <v>FM8</v>
      </c>
      <c r="J6861" t="str">
        <f t="shared" si="971"/>
        <v>FQ3</v>
      </c>
    </row>
    <row r="6862" spans="1:10" x14ac:dyDescent="0.35">
      <c r="A6862" s="1">
        <v>41946</v>
      </c>
      <c r="B6862">
        <f t="shared" si="963"/>
        <v>2014</v>
      </c>
      <c r="C6862">
        <f t="shared" si="964"/>
        <v>11</v>
      </c>
      <c r="D6862" t="str">
        <f t="shared" si="965"/>
        <v>November</v>
      </c>
      <c r="E6862" t="str">
        <f t="shared" si="966"/>
        <v>Q4</v>
      </c>
      <c r="F6862" t="str">
        <f t="shared" si="967"/>
        <v>2014-Nov</v>
      </c>
      <c r="G6862">
        <f t="shared" si="968"/>
        <v>2</v>
      </c>
      <c r="H6862" t="str">
        <f t="shared" si="969"/>
        <v>Monday</v>
      </c>
      <c r="I6862" t="str">
        <f t="shared" si="970"/>
        <v>FM8</v>
      </c>
      <c r="J6862" t="str">
        <f t="shared" si="971"/>
        <v>FQ3</v>
      </c>
    </row>
    <row r="6863" spans="1:10" x14ac:dyDescent="0.35">
      <c r="A6863" s="1">
        <v>42316</v>
      </c>
      <c r="B6863">
        <f t="shared" si="963"/>
        <v>2015</v>
      </c>
      <c r="C6863">
        <f t="shared" si="964"/>
        <v>11</v>
      </c>
      <c r="D6863" t="str">
        <f t="shared" si="965"/>
        <v>November</v>
      </c>
      <c r="E6863" t="str">
        <f t="shared" si="966"/>
        <v>Q4</v>
      </c>
      <c r="F6863" t="str">
        <f t="shared" si="967"/>
        <v>2015-Nov</v>
      </c>
      <c r="G6863">
        <f t="shared" si="968"/>
        <v>1</v>
      </c>
      <c r="H6863" t="str">
        <f t="shared" si="969"/>
        <v>Sunday</v>
      </c>
      <c r="I6863" t="str">
        <f t="shared" si="970"/>
        <v>FM8</v>
      </c>
      <c r="J6863" t="str">
        <f t="shared" si="971"/>
        <v>FQ3</v>
      </c>
    </row>
    <row r="6864" spans="1:10" x14ac:dyDescent="0.35">
      <c r="A6864" s="1">
        <v>40507</v>
      </c>
      <c r="B6864">
        <f t="shared" si="963"/>
        <v>2010</v>
      </c>
      <c r="C6864">
        <f t="shared" si="964"/>
        <v>11</v>
      </c>
      <c r="D6864" t="str">
        <f t="shared" si="965"/>
        <v>November</v>
      </c>
      <c r="E6864" t="str">
        <f t="shared" si="966"/>
        <v>Q4</v>
      </c>
      <c r="F6864" t="str">
        <f t="shared" si="967"/>
        <v>2010-Nov</v>
      </c>
      <c r="G6864">
        <f t="shared" si="968"/>
        <v>5</v>
      </c>
      <c r="H6864" t="str">
        <f t="shared" si="969"/>
        <v>Thursday</v>
      </c>
      <c r="I6864" t="str">
        <f t="shared" si="970"/>
        <v>FM8</v>
      </c>
      <c r="J6864" t="str">
        <f t="shared" si="971"/>
        <v>FQ3</v>
      </c>
    </row>
    <row r="6865" spans="1:10" x14ac:dyDescent="0.35">
      <c r="A6865" s="1">
        <v>41588</v>
      </c>
      <c r="B6865">
        <f t="shared" si="963"/>
        <v>2013</v>
      </c>
      <c r="C6865">
        <f t="shared" si="964"/>
        <v>11</v>
      </c>
      <c r="D6865" t="str">
        <f t="shared" si="965"/>
        <v>November</v>
      </c>
      <c r="E6865" t="str">
        <f t="shared" si="966"/>
        <v>Q4</v>
      </c>
      <c r="F6865" t="str">
        <f t="shared" si="967"/>
        <v>2013-Nov</v>
      </c>
      <c r="G6865">
        <f t="shared" si="968"/>
        <v>1</v>
      </c>
      <c r="H6865" t="str">
        <f t="shared" si="969"/>
        <v>Sunday</v>
      </c>
      <c r="I6865" t="str">
        <f t="shared" si="970"/>
        <v>FM8</v>
      </c>
      <c r="J6865" t="str">
        <f t="shared" si="971"/>
        <v>FQ3</v>
      </c>
    </row>
    <row r="6866" spans="1:10" x14ac:dyDescent="0.35">
      <c r="A6866" s="1">
        <v>42298</v>
      </c>
      <c r="B6866">
        <f t="shared" si="963"/>
        <v>2015</v>
      </c>
      <c r="C6866">
        <f t="shared" si="964"/>
        <v>10</v>
      </c>
      <c r="D6866" t="str">
        <f t="shared" si="965"/>
        <v>October</v>
      </c>
      <c r="E6866" t="str">
        <f t="shared" si="966"/>
        <v>Q4</v>
      </c>
      <c r="F6866" t="str">
        <f t="shared" si="967"/>
        <v>2015-Oct</v>
      </c>
      <c r="G6866">
        <f t="shared" si="968"/>
        <v>4</v>
      </c>
      <c r="H6866" t="str">
        <f t="shared" si="969"/>
        <v>Wednesday</v>
      </c>
      <c r="I6866" t="str">
        <f t="shared" si="970"/>
        <v>FM7</v>
      </c>
      <c r="J6866" t="str">
        <f t="shared" si="971"/>
        <v>FQ3</v>
      </c>
    </row>
    <row r="6867" spans="1:10" x14ac:dyDescent="0.35">
      <c r="A6867" s="1">
        <v>43380</v>
      </c>
      <c r="B6867">
        <f t="shared" si="963"/>
        <v>2018</v>
      </c>
      <c r="C6867">
        <f t="shared" si="964"/>
        <v>10</v>
      </c>
      <c r="D6867" t="str">
        <f t="shared" si="965"/>
        <v>October</v>
      </c>
      <c r="E6867" t="str">
        <f t="shared" si="966"/>
        <v>Q4</v>
      </c>
      <c r="F6867" t="str">
        <f t="shared" si="967"/>
        <v>2018-Oct</v>
      </c>
      <c r="G6867">
        <f t="shared" si="968"/>
        <v>1</v>
      </c>
      <c r="H6867" t="str">
        <f t="shared" si="969"/>
        <v>Sunday</v>
      </c>
      <c r="I6867" t="str">
        <f t="shared" si="970"/>
        <v>FM7</v>
      </c>
      <c r="J6867" t="str">
        <f t="shared" si="971"/>
        <v>FQ3</v>
      </c>
    </row>
    <row r="6868" spans="1:10" x14ac:dyDescent="0.35">
      <c r="A6868" s="1">
        <v>40826</v>
      </c>
      <c r="B6868">
        <f t="shared" si="963"/>
        <v>2011</v>
      </c>
      <c r="C6868">
        <f t="shared" si="964"/>
        <v>10</v>
      </c>
      <c r="D6868" t="str">
        <f t="shared" si="965"/>
        <v>October</v>
      </c>
      <c r="E6868" t="str">
        <f t="shared" si="966"/>
        <v>Q4</v>
      </c>
      <c r="F6868" t="str">
        <f t="shared" si="967"/>
        <v>2011-Oct</v>
      </c>
      <c r="G6868">
        <f t="shared" si="968"/>
        <v>2</v>
      </c>
      <c r="H6868" t="str">
        <f t="shared" si="969"/>
        <v>Monday</v>
      </c>
      <c r="I6868" t="str">
        <f t="shared" si="970"/>
        <v>FM7</v>
      </c>
      <c r="J6868" t="str">
        <f t="shared" si="971"/>
        <v>FQ3</v>
      </c>
    </row>
    <row r="6869" spans="1:10" x14ac:dyDescent="0.35">
      <c r="A6869" s="1">
        <v>43032</v>
      </c>
      <c r="B6869">
        <f t="shared" si="963"/>
        <v>2017</v>
      </c>
      <c r="C6869">
        <f t="shared" si="964"/>
        <v>10</v>
      </c>
      <c r="D6869" t="str">
        <f t="shared" si="965"/>
        <v>October</v>
      </c>
      <c r="E6869" t="str">
        <f t="shared" si="966"/>
        <v>Q4</v>
      </c>
      <c r="F6869" t="str">
        <f t="shared" si="967"/>
        <v>2017-Oct</v>
      </c>
      <c r="G6869">
        <f t="shared" si="968"/>
        <v>3</v>
      </c>
      <c r="H6869" t="str">
        <f t="shared" si="969"/>
        <v>Tuesday</v>
      </c>
      <c r="I6869" t="str">
        <f t="shared" si="970"/>
        <v>FM7</v>
      </c>
      <c r="J6869" t="str">
        <f t="shared" si="971"/>
        <v>FQ3</v>
      </c>
    </row>
    <row r="6870" spans="1:10" x14ac:dyDescent="0.35">
      <c r="A6870" s="1">
        <v>42288</v>
      </c>
      <c r="B6870">
        <f t="shared" si="963"/>
        <v>2015</v>
      </c>
      <c r="C6870">
        <f t="shared" si="964"/>
        <v>10</v>
      </c>
      <c r="D6870" t="str">
        <f t="shared" si="965"/>
        <v>October</v>
      </c>
      <c r="E6870" t="str">
        <f t="shared" si="966"/>
        <v>Q4</v>
      </c>
      <c r="F6870" t="str">
        <f t="shared" si="967"/>
        <v>2015-Oct</v>
      </c>
      <c r="G6870">
        <f t="shared" si="968"/>
        <v>1</v>
      </c>
      <c r="H6870" t="str">
        <f t="shared" si="969"/>
        <v>Sunday</v>
      </c>
      <c r="I6870" t="str">
        <f t="shared" si="970"/>
        <v>FM7</v>
      </c>
      <c r="J6870" t="str">
        <f t="shared" si="971"/>
        <v>FQ3</v>
      </c>
    </row>
    <row r="6871" spans="1:10" x14ac:dyDescent="0.35">
      <c r="A6871" s="1">
        <v>42656</v>
      </c>
      <c r="B6871">
        <f t="shared" si="963"/>
        <v>2016</v>
      </c>
      <c r="C6871">
        <f t="shared" si="964"/>
        <v>10</v>
      </c>
      <c r="D6871" t="str">
        <f t="shared" si="965"/>
        <v>October</v>
      </c>
      <c r="E6871" t="str">
        <f t="shared" si="966"/>
        <v>Q4</v>
      </c>
      <c r="F6871" t="str">
        <f t="shared" si="967"/>
        <v>2016-Oct</v>
      </c>
      <c r="G6871">
        <f t="shared" si="968"/>
        <v>5</v>
      </c>
      <c r="H6871" t="str">
        <f t="shared" si="969"/>
        <v>Thursday</v>
      </c>
      <c r="I6871" t="str">
        <f t="shared" si="970"/>
        <v>FM7</v>
      </c>
      <c r="J6871" t="str">
        <f t="shared" si="971"/>
        <v>FQ3</v>
      </c>
    </row>
    <row r="6872" spans="1:10" x14ac:dyDescent="0.35">
      <c r="A6872" s="1">
        <v>41571</v>
      </c>
      <c r="B6872">
        <f t="shared" si="963"/>
        <v>2013</v>
      </c>
      <c r="C6872">
        <f t="shared" si="964"/>
        <v>10</v>
      </c>
      <c r="D6872" t="str">
        <f t="shared" si="965"/>
        <v>October</v>
      </c>
      <c r="E6872" t="str">
        <f t="shared" si="966"/>
        <v>Q4</v>
      </c>
      <c r="F6872" t="str">
        <f t="shared" si="967"/>
        <v>2013-Oct</v>
      </c>
      <c r="G6872">
        <f t="shared" si="968"/>
        <v>5</v>
      </c>
      <c r="H6872" t="str">
        <f t="shared" si="969"/>
        <v>Thursday</v>
      </c>
      <c r="I6872" t="str">
        <f t="shared" si="970"/>
        <v>FM7</v>
      </c>
      <c r="J6872" t="str">
        <f t="shared" si="971"/>
        <v>FQ3</v>
      </c>
    </row>
    <row r="6873" spans="1:10" x14ac:dyDescent="0.35">
      <c r="A6873" s="1">
        <v>41163</v>
      </c>
      <c r="B6873">
        <f t="shared" si="963"/>
        <v>2012</v>
      </c>
      <c r="C6873">
        <f t="shared" si="964"/>
        <v>9</v>
      </c>
      <c r="D6873" t="str">
        <f t="shared" si="965"/>
        <v>September</v>
      </c>
      <c r="E6873" t="str">
        <f t="shared" si="966"/>
        <v>Q3</v>
      </c>
      <c r="F6873" t="str">
        <f t="shared" si="967"/>
        <v>2012-Sep</v>
      </c>
      <c r="G6873">
        <f t="shared" si="968"/>
        <v>3</v>
      </c>
      <c r="H6873" t="str">
        <f t="shared" si="969"/>
        <v>Tuesday</v>
      </c>
      <c r="I6873" t="str">
        <f t="shared" si="970"/>
        <v>FM6</v>
      </c>
      <c r="J6873" t="str">
        <f t="shared" si="971"/>
        <v>FQ2</v>
      </c>
    </row>
    <row r="6874" spans="1:10" x14ac:dyDescent="0.35">
      <c r="A6874" s="1">
        <v>40581</v>
      </c>
      <c r="B6874">
        <f t="shared" si="963"/>
        <v>2011</v>
      </c>
      <c r="C6874">
        <f t="shared" si="964"/>
        <v>2</v>
      </c>
      <c r="D6874" t="str">
        <f t="shared" si="965"/>
        <v>February</v>
      </c>
      <c r="E6874" t="str">
        <f t="shared" si="966"/>
        <v>Q1</v>
      </c>
      <c r="F6874" t="str">
        <f t="shared" si="967"/>
        <v>2011-Feb</v>
      </c>
      <c r="G6874">
        <f t="shared" si="968"/>
        <v>2</v>
      </c>
      <c r="H6874" t="str">
        <f t="shared" si="969"/>
        <v>Monday</v>
      </c>
      <c r="I6874" t="str">
        <f t="shared" si="970"/>
        <v>FM11</v>
      </c>
      <c r="J6874" t="str">
        <f t="shared" si="971"/>
        <v>FQ4</v>
      </c>
    </row>
    <row r="6875" spans="1:10" x14ac:dyDescent="0.35">
      <c r="A6875" s="1">
        <v>41901</v>
      </c>
      <c r="B6875">
        <f t="shared" si="963"/>
        <v>2014</v>
      </c>
      <c r="C6875">
        <f t="shared" si="964"/>
        <v>9</v>
      </c>
      <c r="D6875" t="str">
        <f t="shared" si="965"/>
        <v>September</v>
      </c>
      <c r="E6875" t="str">
        <f t="shared" si="966"/>
        <v>Q3</v>
      </c>
      <c r="F6875" t="str">
        <f t="shared" si="967"/>
        <v>2014-Sep</v>
      </c>
      <c r="G6875">
        <f t="shared" si="968"/>
        <v>6</v>
      </c>
      <c r="H6875" t="str">
        <f t="shared" si="969"/>
        <v>Friday</v>
      </c>
      <c r="I6875" t="str">
        <f t="shared" si="970"/>
        <v>FM6</v>
      </c>
      <c r="J6875" t="str">
        <f t="shared" si="971"/>
        <v>FQ2</v>
      </c>
    </row>
    <row r="6876" spans="1:10" x14ac:dyDescent="0.35">
      <c r="A6876" s="1">
        <v>40432</v>
      </c>
      <c r="B6876">
        <f t="shared" si="963"/>
        <v>2010</v>
      </c>
      <c r="C6876">
        <f t="shared" si="964"/>
        <v>9</v>
      </c>
      <c r="D6876" t="str">
        <f t="shared" si="965"/>
        <v>September</v>
      </c>
      <c r="E6876" t="str">
        <f t="shared" si="966"/>
        <v>Q3</v>
      </c>
      <c r="F6876" t="str">
        <f t="shared" si="967"/>
        <v>2010-Sep</v>
      </c>
      <c r="G6876">
        <f t="shared" si="968"/>
        <v>7</v>
      </c>
      <c r="H6876" t="str">
        <f t="shared" si="969"/>
        <v>Saturday</v>
      </c>
      <c r="I6876" t="str">
        <f t="shared" si="970"/>
        <v>FM6</v>
      </c>
      <c r="J6876" t="str">
        <f t="shared" si="971"/>
        <v>FQ2</v>
      </c>
    </row>
    <row r="6877" spans="1:10" x14ac:dyDescent="0.35">
      <c r="A6877" s="1">
        <v>41887</v>
      </c>
      <c r="B6877">
        <f t="shared" si="963"/>
        <v>2014</v>
      </c>
      <c r="C6877">
        <f t="shared" si="964"/>
        <v>9</v>
      </c>
      <c r="D6877" t="str">
        <f t="shared" si="965"/>
        <v>September</v>
      </c>
      <c r="E6877" t="str">
        <f t="shared" si="966"/>
        <v>Q3</v>
      </c>
      <c r="F6877" t="str">
        <f t="shared" si="967"/>
        <v>2014-Sep</v>
      </c>
      <c r="G6877">
        <f t="shared" si="968"/>
        <v>6</v>
      </c>
      <c r="H6877" t="str">
        <f t="shared" si="969"/>
        <v>Friday</v>
      </c>
      <c r="I6877" t="str">
        <f t="shared" si="970"/>
        <v>FM6</v>
      </c>
      <c r="J6877" t="str">
        <f t="shared" si="971"/>
        <v>FQ2</v>
      </c>
    </row>
    <row r="6878" spans="1:10" x14ac:dyDescent="0.35">
      <c r="A6878" s="1">
        <v>43347</v>
      </c>
      <c r="B6878">
        <f t="shared" si="963"/>
        <v>2018</v>
      </c>
      <c r="C6878">
        <f t="shared" si="964"/>
        <v>9</v>
      </c>
      <c r="D6878" t="str">
        <f t="shared" si="965"/>
        <v>September</v>
      </c>
      <c r="E6878" t="str">
        <f t="shared" si="966"/>
        <v>Q3</v>
      </c>
      <c r="F6878" t="str">
        <f t="shared" si="967"/>
        <v>2018-Sep</v>
      </c>
      <c r="G6878">
        <f t="shared" si="968"/>
        <v>3</v>
      </c>
      <c r="H6878" t="str">
        <f t="shared" si="969"/>
        <v>Tuesday</v>
      </c>
      <c r="I6878" t="str">
        <f t="shared" si="970"/>
        <v>FM6</v>
      </c>
      <c r="J6878" t="str">
        <f t="shared" si="971"/>
        <v>FQ2</v>
      </c>
    </row>
    <row r="6879" spans="1:10" x14ac:dyDescent="0.35">
      <c r="A6879" s="1">
        <v>43362</v>
      </c>
      <c r="B6879">
        <f t="shared" si="963"/>
        <v>2018</v>
      </c>
      <c r="C6879">
        <f t="shared" si="964"/>
        <v>9</v>
      </c>
      <c r="D6879" t="str">
        <f t="shared" si="965"/>
        <v>September</v>
      </c>
      <c r="E6879" t="str">
        <f t="shared" si="966"/>
        <v>Q3</v>
      </c>
      <c r="F6879" t="str">
        <f t="shared" si="967"/>
        <v>2018-Sep</v>
      </c>
      <c r="G6879">
        <f t="shared" si="968"/>
        <v>4</v>
      </c>
      <c r="H6879" t="str">
        <f t="shared" si="969"/>
        <v>Wednesday</v>
      </c>
      <c r="I6879" t="str">
        <f t="shared" si="970"/>
        <v>FM6</v>
      </c>
      <c r="J6879" t="str">
        <f t="shared" si="971"/>
        <v>FQ2</v>
      </c>
    </row>
    <row r="6880" spans="1:10" x14ac:dyDescent="0.35">
      <c r="A6880" s="1">
        <v>43351</v>
      </c>
      <c r="B6880">
        <f t="shared" si="963"/>
        <v>2018</v>
      </c>
      <c r="C6880">
        <f t="shared" si="964"/>
        <v>9</v>
      </c>
      <c r="D6880" t="str">
        <f t="shared" si="965"/>
        <v>September</v>
      </c>
      <c r="E6880" t="str">
        <f t="shared" si="966"/>
        <v>Q3</v>
      </c>
      <c r="F6880" t="str">
        <f t="shared" si="967"/>
        <v>2018-Sep</v>
      </c>
      <c r="G6880">
        <f t="shared" si="968"/>
        <v>7</v>
      </c>
      <c r="H6880" t="str">
        <f t="shared" si="969"/>
        <v>Saturday</v>
      </c>
      <c r="I6880" t="str">
        <f t="shared" si="970"/>
        <v>FM6</v>
      </c>
      <c r="J6880" t="str">
        <f t="shared" si="971"/>
        <v>FQ2</v>
      </c>
    </row>
    <row r="6881" spans="1:10" x14ac:dyDescent="0.35">
      <c r="A6881" s="1">
        <v>42986</v>
      </c>
      <c r="B6881">
        <f t="shared" si="963"/>
        <v>2017</v>
      </c>
      <c r="C6881">
        <f t="shared" si="964"/>
        <v>9</v>
      </c>
      <c r="D6881" t="str">
        <f t="shared" si="965"/>
        <v>September</v>
      </c>
      <c r="E6881" t="str">
        <f t="shared" si="966"/>
        <v>Q3</v>
      </c>
      <c r="F6881" t="str">
        <f t="shared" si="967"/>
        <v>2017-Sep</v>
      </c>
      <c r="G6881">
        <f t="shared" si="968"/>
        <v>6</v>
      </c>
      <c r="H6881" t="str">
        <f t="shared" si="969"/>
        <v>Friday</v>
      </c>
      <c r="I6881" t="str">
        <f t="shared" si="970"/>
        <v>FM6</v>
      </c>
      <c r="J6881" t="str">
        <f t="shared" si="971"/>
        <v>FQ2</v>
      </c>
    </row>
    <row r="6882" spans="1:10" x14ac:dyDescent="0.35">
      <c r="A6882" s="1">
        <v>41313</v>
      </c>
      <c r="B6882">
        <f t="shared" si="963"/>
        <v>2013</v>
      </c>
      <c r="C6882">
        <f t="shared" si="964"/>
        <v>2</v>
      </c>
      <c r="D6882" t="str">
        <f t="shared" si="965"/>
        <v>February</v>
      </c>
      <c r="E6882" t="str">
        <f t="shared" si="966"/>
        <v>Q1</v>
      </c>
      <c r="F6882" t="str">
        <f t="shared" si="967"/>
        <v>2013-Feb</v>
      </c>
      <c r="G6882">
        <f t="shared" si="968"/>
        <v>6</v>
      </c>
      <c r="H6882" t="str">
        <f t="shared" si="969"/>
        <v>Friday</v>
      </c>
      <c r="I6882" t="str">
        <f t="shared" si="970"/>
        <v>FM11</v>
      </c>
      <c r="J6882" t="str">
        <f t="shared" si="971"/>
        <v>FQ4</v>
      </c>
    </row>
    <row r="6883" spans="1:10" x14ac:dyDescent="0.35">
      <c r="A6883" s="1">
        <v>42630</v>
      </c>
      <c r="B6883">
        <f t="shared" si="963"/>
        <v>2016</v>
      </c>
      <c r="C6883">
        <f t="shared" si="964"/>
        <v>9</v>
      </c>
      <c r="D6883" t="str">
        <f t="shared" si="965"/>
        <v>September</v>
      </c>
      <c r="E6883" t="str">
        <f t="shared" si="966"/>
        <v>Q3</v>
      </c>
      <c r="F6883" t="str">
        <f t="shared" si="967"/>
        <v>2016-Sep</v>
      </c>
      <c r="G6883">
        <f t="shared" si="968"/>
        <v>7</v>
      </c>
      <c r="H6883" t="str">
        <f t="shared" si="969"/>
        <v>Saturday</v>
      </c>
      <c r="I6883" t="str">
        <f t="shared" si="970"/>
        <v>FM6</v>
      </c>
      <c r="J6883" t="str">
        <f t="shared" si="971"/>
        <v>FQ2</v>
      </c>
    </row>
    <row r="6884" spans="1:10" x14ac:dyDescent="0.35">
      <c r="A6884" s="1">
        <v>43351</v>
      </c>
      <c r="B6884">
        <f t="shared" si="963"/>
        <v>2018</v>
      </c>
      <c r="C6884">
        <f t="shared" si="964"/>
        <v>9</v>
      </c>
      <c r="D6884" t="str">
        <f t="shared" si="965"/>
        <v>September</v>
      </c>
      <c r="E6884" t="str">
        <f t="shared" si="966"/>
        <v>Q3</v>
      </c>
      <c r="F6884" t="str">
        <f t="shared" si="967"/>
        <v>2018-Sep</v>
      </c>
      <c r="G6884">
        <f t="shared" si="968"/>
        <v>7</v>
      </c>
      <c r="H6884" t="str">
        <f t="shared" si="969"/>
        <v>Saturday</v>
      </c>
      <c r="I6884" t="str">
        <f t="shared" si="970"/>
        <v>FM6</v>
      </c>
      <c r="J6884" t="str">
        <f t="shared" si="971"/>
        <v>FQ2</v>
      </c>
    </row>
    <row r="6885" spans="1:10" x14ac:dyDescent="0.35">
      <c r="A6885" s="1">
        <v>40791</v>
      </c>
      <c r="B6885">
        <f t="shared" si="963"/>
        <v>2011</v>
      </c>
      <c r="C6885">
        <f t="shared" si="964"/>
        <v>9</v>
      </c>
      <c r="D6885" t="str">
        <f t="shared" si="965"/>
        <v>September</v>
      </c>
      <c r="E6885" t="str">
        <f t="shared" si="966"/>
        <v>Q3</v>
      </c>
      <c r="F6885" t="str">
        <f t="shared" si="967"/>
        <v>2011-Sep</v>
      </c>
      <c r="G6885">
        <f t="shared" si="968"/>
        <v>2</v>
      </c>
      <c r="H6885" t="str">
        <f t="shared" si="969"/>
        <v>Monday</v>
      </c>
      <c r="I6885" t="str">
        <f t="shared" si="970"/>
        <v>FM6</v>
      </c>
      <c r="J6885" t="str">
        <f t="shared" si="971"/>
        <v>FQ2</v>
      </c>
    </row>
    <row r="6886" spans="1:10" x14ac:dyDescent="0.35">
      <c r="A6886" s="1">
        <v>40809</v>
      </c>
      <c r="B6886">
        <f t="shared" si="963"/>
        <v>2011</v>
      </c>
      <c r="C6886">
        <f t="shared" si="964"/>
        <v>9</v>
      </c>
      <c r="D6886" t="str">
        <f t="shared" si="965"/>
        <v>September</v>
      </c>
      <c r="E6886" t="str">
        <f t="shared" si="966"/>
        <v>Q3</v>
      </c>
      <c r="F6886" t="str">
        <f t="shared" si="967"/>
        <v>2011-Sep</v>
      </c>
      <c r="G6886">
        <f t="shared" si="968"/>
        <v>6</v>
      </c>
      <c r="H6886" t="str">
        <f t="shared" si="969"/>
        <v>Friday</v>
      </c>
      <c r="I6886" t="str">
        <f t="shared" si="970"/>
        <v>FM6</v>
      </c>
      <c r="J6886" t="str">
        <f t="shared" si="971"/>
        <v>FQ2</v>
      </c>
    </row>
    <row r="6887" spans="1:10" x14ac:dyDescent="0.35">
      <c r="A6887" s="1">
        <v>42631</v>
      </c>
      <c r="B6887">
        <f t="shared" si="963"/>
        <v>2016</v>
      </c>
      <c r="C6887">
        <f t="shared" si="964"/>
        <v>9</v>
      </c>
      <c r="D6887" t="str">
        <f t="shared" si="965"/>
        <v>September</v>
      </c>
      <c r="E6887" t="str">
        <f t="shared" si="966"/>
        <v>Q3</v>
      </c>
      <c r="F6887" t="str">
        <f t="shared" si="967"/>
        <v>2016-Sep</v>
      </c>
      <c r="G6887">
        <f t="shared" si="968"/>
        <v>1</v>
      </c>
      <c r="H6887" t="str">
        <f t="shared" si="969"/>
        <v>Sunday</v>
      </c>
      <c r="I6887" t="str">
        <f t="shared" si="970"/>
        <v>FM6</v>
      </c>
      <c r="J6887" t="str">
        <f t="shared" si="971"/>
        <v>FQ2</v>
      </c>
    </row>
    <row r="6888" spans="1:10" x14ac:dyDescent="0.35">
      <c r="A6888" s="1">
        <v>43361</v>
      </c>
      <c r="B6888">
        <f t="shared" si="963"/>
        <v>2018</v>
      </c>
      <c r="C6888">
        <f t="shared" si="964"/>
        <v>9</v>
      </c>
      <c r="D6888" t="str">
        <f t="shared" si="965"/>
        <v>September</v>
      </c>
      <c r="E6888" t="str">
        <f t="shared" si="966"/>
        <v>Q3</v>
      </c>
      <c r="F6888" t="str">
        <f t="shared" si="967"/>
        <v>2018-Sep</v>
      </c>
      <c r="G6888">
        <f t="shared" si="968"/>
        <v>3</v>
      </c>
      <c r="H6888" t="str">
        <f t="shared" si="969"/>
        <v>Tuesday</v>
      </c>
      <c r="I6888" t="str">
        <f t="shared" si="970"/>
        <v>FM6</v>
      </c>
      <c r="J6888" t="str">
        <f t="shared" si="971"/>
        <v>FQ2</v>
      </c>
    </row>
    <row r="6889" spans="1:10" x14ac:dyDescent="0.35">
      <c r="A6889" s="1">
        <v>41535</v>
      </c>
      <c r="B6889">
        <f t="shared" si="963"/>
        <v>2013</v>
      </c>
      <c r="C6889">
        <f t="shared" si="964"/>
        <v>9</v>
      </c>
      <c r="D6889" t="str">
        <f t="shared" si="965"/>
        <v>September</v>
      </c>
      <c r="E6889" t="str">
        <f t="shared" si="966"/>
        <v>Q3</v>
      </c>
      <c r="F6889" t="str">
        <f t="shared" si="967"/>
        <v>2013-Sep</v>
      </c>
      <c r="G6889">
        <f t="shared" si="968"/>
        <v>4</v>
      </c>
      <c r="H6889" t="str">
        <f t="shared" si="969"/>
        <v>Wednesday</v>
      </c>
      <c r="I6889" t="str">
        <f t="shared" si="970"/>
        <v>FM6</v>
      </c>
      <c r="J6889" t="str">
        <f t="shared" si="971"/>
        <v>FQ2</v>
      </c>
    </row>
    <row r="6890" spans="1:10" x14ac:dyDescent="0.35">
      <c r="A6890" s="1">
        <v>40805</v>
      </c>
      <c r="B6890">
        <f t="shared" si="963"/>
        <v>2011</v>
      </c>
      <c r="C6890">
        <f t="shared" si="964"/>
        <v>9</v>
      </c>
      <c r="D6890" t="str">
        <f t="shared" si="965"/>
        <v>September</v>
      </c>
      <c r="E6890" t="str">
        <f t="shared" si="966"/>
        <v>Q3</v>
      </c>
      <c r="F6890" t="str">
        <f t="shared" si="967"/>
        <v>2011-Sep</v>
      </c>
      <c r="G6890">
        <f t="shared" si="968"/>
        <v>2</v>
      </c>
      <c r="H6890" t="str">
        <f t="shared" si="969"/>
        <v>Monday</v>
      </c>
      <c r="I6890" t="str">
        <f t="shared" si="970"/>
        <v>FM6</v>
      </c>
      <c r="J6890" t="str">
        <f t="shared" si="971"/>
        <v>FQ2</v>
      </c>
    </row>
    <row r="6891" spans="1:10" x14ac:dyDescent="0.35">
      <c r="A6891" s="1">
        <v>43004</v>
      </c>
      <c r="B6891">
        <f t="shared" si="963"/>
        <v>2017</v>
      </c>
      <c r="C6891">
        <f t="shared" si="964"/>
        <v>9</v>
      </c>
      <c r="D6891" t="str">
        <f t="shared" si="965"/>
        <v>September</v>
      </c>
      <c r="E6891" t="str">
        <f t="shared" si="966"/>
        <v>Q3</v>
      </c>
      <c r="F6891" t="str">
        <f t="shared" si="967"/>
        <v>2017-Sep</v>
      </c>
      <c r="G6891">
        <f t="shared" si="968"/>
        <v>3</v>
      </c>
      <c r="H6891" t="str">
        <f t="shared" si="969"/>
        <v>Tuesday</v>
      </c>
      <c r="I6891" t="str">
        <f t="shared" si="970"/>
        <v>FM6</v>
      </c>
      <c r="J6891" t="str">
        <f t="shared" si="971"/>
        <v>FQ2</v>
      </c>
    </row>
    <row r="6892" spans="1:10" x14ac:dyDescent="0.35">
      <c r="A6892" s="1">
        <v>41153</v>
      </c>
      <c r="B6892">
        <f t="shared" si="963"/>
        <v>2012</v>
      </c>
      <c r="C6892">
        <f t="shared" si="964"/>
        <v>9</v>
      </c>
      <c r="D6892" t="str">
        <f t="shared" si="965"/>
        <v>September</v>
      </c>
      <c r="E6892" t="str">
        <f t="shared" si="966"/>
        <v>Q3</v>
      </c>
      <c r="F6892" t="str">
        <f t="shared" si="967"/>
        <v>2012-Sep</v>
      </c>
      <c r="G6892">
        <f t="shared" si="968"/>
        <v>7</v>
      </c>
      <c r="H6892" t="str">
        <f t="shared" si="969"/>
        <v>Saturday</v>
      </c>
      <c r="I6892" t="str">
        <f t="shared" si="970"/>
        <v>FM6</v>
      </c>
      <c r="J6892" t="str">
        <f t="shared" si="971"/>
        <v>FQ2</v>
      </c>
    </row>
    <row r="6893" spans="1:10" x14ac:dyDescent="0.35">
      <c r="A6893" s="1">
        <v>40787</v>
      </c>
      <c r="B6893">
        <f t="shared" si="963"/>
        <v>2011</v>
      </c>
      <c r="C6893">
        <f t="shared" si="964"/>
        <v>9</v>
      </c>
      <c r="D6893" t="str">
        <f t="shared" si="965"/>
        <v>September</v>
      </c>
      <c r="E6893" t="str">
        <f t="shared" si="966"/>
        <v>Q3</v>
      </c>
      <c r="F6893" t="str">
        <f t="shared" si="967"/>
        <v>2011-Sep</v>
      </c>
      <c r="G6893">
        <f t="shared" si="968"/>
        <v>5</v>
      </c>
      <c r="H6893" t="str">
        <f t="shared" si="969"/>
        <v>Thursday</v>
      </c>
      <c r="I6893" t="str">
        <f t="shared" si="970"/>
        <v>FM6</v>
      </c>
      <c r="J6893" t="str">
        <f t="shared" si="971"/>
        <v>FQ2</v>
      </c>
    </row>
    <row r="6894" spans="1:10" x14ac:dyDescent="0.35">
      <c r="A6894" s="1">
        <v>42989</v>
      </c>
      <c r="B6894">
        <f t="shared" si="963"/>
        <v>2017</v>
      </c>
      <c r="C6894">
        <f t="shared" si="964"/>
        <v>9</v>
      </c>
      <c r="D6894" t="str">
        <f t="shared" si="965"/>
        <v>September</v>
      </c>
      <c r="E6894" t="str">
        <f t="shared" si="966"/>
        <v>Q3</v>
      </c>
      <c r="F6894" t="str">
        <f t="shared" si="967"/>
        <v>2017-Sep</v>
      </c>
      <c r="G6894">
        <f t="shared" si="968"/>
        <v>2</v>
      </c>
      <c r="H6894" t="str">
        <f t="shared" si="969"/>
        <v>Monday</v>
      </c>
      <c r="I6894" t="str">
        <f t="shared" si="970"/>
        <v>FM6</v>
      </c>
      <c r="J6894" t="str">
        <f t="shared" si="971"/>
        <v>FQ2</v>
      </c>
    </row>
    <row r="6895" spans="1:10" x14ac:dyDescent="0.35">
      <c r="A6895" s="1">
        <v>40788</v>
      </c>
      <c r="B6895">
        <f t="shared" si="963"/>
        <v>2011</v>
      </c>
      <c r="C6895">
        <f t="shared" si="964"/>
        <v>9</v>
      </c>
      <c r="D6895" t="str">
        <f t="shared" si="965"/>
        <v>September</v>
      </c>
      <c r="E6895" t="str">
        <f t="shared" si="966"/>
        <v>Q3</v>
      </c>
      <c r="F6895" t="str">
        <f t="shared" si="967"/>
        <v>2011-Sep</v>
      </c>
      <c r="G6895">
        <f t="shared" si="968"/>
        <v>6</v>
      </c>
      <c r="H6895" t="str">
        <f t="shared" si="969"/>
        <v>Friday</v>
      </c>
      <c r="I6895" t="str">
        <f t="shared" si="970"/>
        <v>FM6</v>
      </c>
      <c r="J6895" t="str">
        <f t="shared" si="971"/>
        <v>FQ2</v>
      </c>
    </row>
    <row r="6896" spans="1:10" x14ac:dyDescent="0.35">
      <c r="A6896" s="1">
        <v>42990</v>
      </c>
      <c r="B6896">
        <f t="shared" si="963"/>
        <v>2017</v>
      </c>
      <c r="C6896">
        <f t="shared" si="964"/>
        <v>9</v>
      </c>
      <c r="D6896" t="str">
        <f t="shared" si="965"/>
        <v>September</v>
      </c>
      <c r="E6896" t="str">
        <f t="shared" si="966"/>
        <v>Q3</v>
      </c>
      <c r="F6896" t="str">
        <f t="shared" si="967"/>
        <v>2017-Sep</v>
      </c>
      <c r="G6896">
        <f t="shared" si="968"/>
        <v>3</v>
      </c>
      <c r="H6896" t="str">
        <f t="shared" si="969"/>
        <v>Tuesday</v>
      </c>
      <c r="I6896" t="str">
        <f t="shared" si="970"/>
        <v>FM6</v>
      </c>
      <c r="J6896" t="str">
        <f t="shared" si="971"/>
        <v>FQ2</v>
      </c>
    </row>
    <row r="6897" spans="1:10" x14ac:dyDescent="0.35">
      <c r="A6897" s="1">
        <v>42641</v>
      </c>
      <c r="B6897">
        <f t="shared" si="963"/>
        <v>2016</v>
      </c>
      <c r="C6897">
        <f t="shared" si="964"/>
        <v>9</v>
      </c>
      <c r="D6897" t="str">
        <f t="shared" si="965"/>
        <v>September</v>
      </c>
      <c r="E6897" t="str">
        <f t="shared" si="966"/>
        <v>Q3</v>
      </c>
      <c r="F6897" t="str">
        <f t="shared" si="967"/>
        <v>2016-Sep</v>
      </c>
      <c r="G6897">
        <f t="shared" si="968"/>
        <v>4</v>
      </c>
      <c r="H6897" t="str">
        <f t="shared" si="969"/>
        <v>Wednesday</v>
      </c>
      <c r="I6897" t="str">
        <f t="shared" si="970"/>
        <v>FM6</v>
      </c>
      <c r="J6897" t="str">
        <f t="shared" si="971"/>
        <v>FQ2</v>
      </c>
    </row>
    <row r="6898" spans="1:10" x14ac:dyDescent="0.35">
      <c r="A6898" s="1">
        <v>40794</v>
      </c>
      <c r="B6898">
        <f t="shared" si="963"/>
        <v>2011</v>
      </c>
      <c r="C6898">
        <f t="shared" si="964"/>
        <v>9</v>
      </c>
      <c r="D6898" t="str">
        <f t="shared" si="965"/>
        <v>September</v>
      </c>
      <c r="E6898" t="str">
        <f t="shared" si="966"/>
        <v>Q3</v>
      </c>
      <c r="F6898" t="str">
        <f t="shared" si="967"/>
        <v>2011-Sep</v>
      </c>
      <c r="G6898">
        <f t="shared" si="968"/>
        <v>5</v>
      </c>
      <c r="H6898" t="str">
        <f t="shared" si="969"/>
        <v>Thursday</v>
      </c>
      <c r="I6898" t="str">
        <f t="shared" si="970"/>
        <v>FM6</v>
      </c>
      <c r="J6898" t="str">
        <f t="shared" si="971"/>
        <v>FQ2</v>
      </c>
    </row>
    <row r="6899" spans="1:10" x14ac:dyDescent="0.35">
      <c r="A6899" s="1">
        <v>43001</v>
      </c>
      <c r="B6899">
        <f t="shared" si="963"/>
        <v>2017</v>
      </c>
      <c r="C6899">
        <f t="shared" si="964"/>
        <v>9</v>
      </c>
      <c r="D6899" t="str">
        <f t="shared" si="965"/>
        <v>September</v>
      </c>
      <c r="E6899" t="str">
        <f t="shared" si="966"/>
        <v>Q3</v>
      </c>
      <c r="F6899" t="str">
        <f t="shared" si="967"/>
        <v>2017-Sep</v>
      </c>
      <c r="G6899">
        <f t="shared" si="968"/>
        <v>7</v>
      </c>
      <c r="H6899" t="str">
        <f t="shared" si="969"/>
        <v>Saturday</v>
      </c>
      <c r="I6899" t="str">
        <f t="shared" si="970"/>
        <v>FM6</v>
      </c>
      <c r="J6899" t="str">
        <f t="shared" si="971"/>
        <v>FQ2</v>
      </c>
    </row>
    <row r="6900" spans="1:10" x14ac:dyDescent="0.35">
      <c r="A6900" s="1">
        <v>42633</v>
      </c>
      <c r="B6900">
        <f t="shared" si="963"/>
        <v>2016</v>
      </c>
      <c r="C6900">
        <f t="shared" si="964"/>
        <v>9</v>
      </c>
      <c r="D6900" t="str">
        <f t="shared" si="965"/>
        <v>September</v>
      </c>
      <c r="E6900" t="str">
        <f t="shared" si="966"/>
        <v>Q3</v>
      </c>
      <c r="F6900" t="str">
        <f t="shared" si="967"/>
        <v>2016-Sep</v>
      </c>
      <c r="G6900">
        <f t="shared" si="968"/>
        <v>3</v>
      </c>
      <c r="H6900" t="str">
        <f t="shared" si="969"/>
        <v>Tuesday</v>
      </c>
      <c r="I6900" t="str">
        <f t="shared" si="970"/>
        <v>FM6</v>
      </c>
      <c r="J6900" t="str">
        <f t="shared" si="971"/>
        <v>FQ2</v>
      </c>
    </row>
    <row r="6901" spans="1:10" x14ac:dyDescent="0.35">
      <c r="A6901" s="1">
        <v>41172</v>
      </c>
      <c r="B6901">
        <f t="shared" si="963"/>
        <v>2012</v>
      </c>
      <c r="C6901">
        <f t="shared" si="964"/>
        <v>9</v>
      </c>
      <c r="D6901" t="str">
        <f t="shared" si="965"/>
        <v>September</v>
      </c>
      <c r="E6901" t="str">
        <f t="shared" si="966"/>
        <v>Q3</v>
      </c>
      <c r="F6901" t="str">
        <f t="shared" si="967"/>
        <v>2012-Sep</v>
      </c>
      <c r="G6901">
        <f t="shared" si="968"/>
        <v>5</v>
      </c>
      <c r="H6901" t="str">
        <f t="shared" si="969"/>
        <v>Thursday</v>
      </c>
      <c r="I6901" t="str">
        <f t="shared" si="970"/>
        <v>FM6</v>
      </c>
      <c r="J6901" t="str">
        <f t="shared" si="971"/>
        <v>FQ2</v>
      </c>
    </row>
    <row r="6902" spans="1:10" x14ac:dyDescent="0.35">
      <c r="A6902" s="1">
        <v>41886</v>
      </c>
      <c r="B6902">
        <f t="shared" si="963"/>
        <v>2014</v>
      </c>
      <c r="C6902">
        <f t="shared" si="964"/>
        <v>9</v>
      </c>
      <c r="D6902" t="str">
        <f t="shared" si="965"/>
        <v>September</v>
      </c>
      <c r="E6902" t="str">
        <f t="shared" si="966"/>
        <v>Q3</v>
      </c>
      <c r="F6902" t="str">
        <f t="shared" si="967"/>
        <v>2014-Sep</v>
      </c>
      <c r="G6902">
        <f t="shared" si="968"/>
        <v>5</v>
      </c>
      <c r="H6902" t="str">
        <f t="shared" si="969"/>
        <v>Thursday</v>
      </c>
      <c r="I6902" t="str">
        <f t="shared" si="970"/>
        <v>FM6</v>
      </c>
      <c r="J6902" t="str">
        <f t="shared" si="971"/>
        <v>FQ2</v>
      </c>
    </row>
    <row r="6903" spans="1:10" x14ac:dyDescent="0.35">
      <c r="A6903" s="1">
        <v>40424</v>
      </c>
      <c r="B6903">
        <f t="shared" si="963"/>
        <v>2010</v>
      </c>
      <c r="C6903">
        <f t="shared" si="964"/>
        <v>9</v>
      </c>
      <c r="D6903" t="str">
        <f t="shared" si="965"/>
        <v>September</v>
      </c>
      <c r="E6903" t="str">
        <f t="shared" si="966"/>
        <v>Q3</v>
      </c>
      <c r="F6903" t="str">
        <f t="shared" si="967"/>
        <v>2010-Sep</v>
      </c>
      <c r="G6903">
        <f t="shared" si="968"/>
        <v>6</v>
      </c>
      <c r="H6903" t="str">
        <f t="shared" si="969"/>
        <v>Friday</v>
      </c>
      <c r="I6903" t="str">
        <f t="shared" si="970"/>
        <v>FM6</v>
      </c>
      <c r="J6903" t="str">
        <f t="shared" si="971"/>
        <v>FQ2</v>
      </c>
    </row>
    <row r="6904" spans="1:10" x14ac:dyDescent="0.35">
      <c r="A6904" s="1">
        <v>42638</v>
      </c>
      <c r="B6904">
        <f t="shared" si="963"/>
        <v>2016</v>
      </c>
      <c r="C6904">
        <f t="shared" si="964"/>
        <v>9</v>
      </c>
      <c r="D6904" t="str">
        <f t="shared" si="965"/>
        <v>September</v>
      </c>
      <c r="E6904" t="str">
        <f t="shared" si="966"/>
        <v>Q3</v>
      </c>
      <c r="F6904" t="str">
        <f t="shared" si="967"/>
        <v>2016-Sep</v>
      </c>
      <c r="G6904">
        <f t="shared" si="968"/>
        <v>1</v>
      </c>
      <c r="H6904" t="str">
        <f t="shared" si="969"/>
        <v>Sunday</v>
      </c>
      <c r="I6904" t="str">
        <f t="shared" si="970"/>
        <v>FM6</v>
      </c>
      <c r="J6904" t="str">
        <f t="shared" si="971"/>
        <v>FQ2</v>
      </c>
    </row>
    <row r="6905" spans="1:10" x14ac:dyDescent="0.35">
      <c r="A6905" s="1">
        <v>41176</v>
      </c>
      <c r="B6905">
        <f t="shared" si="963"/>
        <v>2012</v>
      </c>
      <c r="C6905">
        <f t="shared" si="964"/>
        <v>9</v>
      </c>
      <c r="D6905" t="str">
        <f t="shared" si="965"/>
        <v>September</v>
      </c>
      <c r="E6905" t="str">
        <f t="shared" si="966"/>
        <v>Q3</v>
      </c>
      <c r="F6905" t="str">
        <f t="shared" si="967"/>
        <v>2012-Sep</v>
      </c>
      <c r="G6905">
        <f t="shared" si="968"/>
        <v>2</v>
      </c>
      <c r="H6905" t="str">
        <f t="shared" si="969"/>
        <v>Monday</v>
      </c>
      <c r="I6905" t="str">
        <f t="shared" si="970"/>
        <v>FM6</v>
      </c>
      <c r="J6905" t="str">
        <f t="shared" si="971"/>
        <v>FQ2</v>
      </c>
    </row>
    <row r="6906" spans="1:10" x14ac:dyDescent="0.35">
      <c r="A6906" s="1">
        <v>41898</v>
      </c>
      <c r="B6906">
        <f t="shared" si="963"/>
        <v>2014</v>
      </c>
      <c r="C6906">
        <f t="shared" si="964"/>
        <v>9</v>
      </c>
      <c r="D6906" t="str">
        <f t="shared" si="965"/>
        <v>September</v>
      </c>
      <c r="E6906" t="str">
        <f t="shared" si="966"/>
        <v>Q3</v>
      </c>
      <c r="F6906" t="str">
        <f t="shared" si="967"/>
        <v>2014-Sep</v>
      </c>
      <c r="G6906">
        <f t="shared" si="968"/>
        <v>3</v>
      </c>
      <c r="H6906" t="str">
        <f t="shared" si="969"/>
        <v>Tuesday</v>
      </c>
      <c r="I6906" t="str">
        <f t="shared" si="970"/>
        <v>FM6</v>
      </c>
      <c r="J6906" t="str">
        <f t="shared" si="971"/>
        <v>FQ2</v>
      </c>
    </row>
    <row r="6907" spans="1:10" x14ac:dyDescent="0.35">
      <c r="A6907" s="1">
        <v>43353</v>
      </c>
      <c r="B6907">
        <f t="shared" si="963"/>
        <v>2018</v>
      </c>
      <c r="C6907">
        <f t="shared" si="964"/>
        <v>9</v>
      </c>
      <c r="D6907" t="str">
        <f t="shared" si="965"/>
        <v>September</v>
      </c>
      <c r="E6907" t="str">
        <f t="shared" si="966"/>
        <v>Q3</v>
      </c>
      <c r="F6907" t="str">
        <f t="shared" si="967"/>
        <v>2018-Sep</v>
      </c>
      <c r="G6907">
        <f t="shared" si="968"/>
        <v>2</v>
      </c>
      <c r="H6907" t="str">
        <f t="shared" si="969"/>
        <v>Monday</v>
      </c>
      <c r="I6907" t="str">
        <f t="shared" si="970"/>
        <v>FM6</v>
      </c>
      <c r="J6907" t="str">
        <f t="shared" si="971"/>
        <v>FQ2</v>
      </c>
    </row>
    <row r="6908" spans="1:10" x14ac:dyDescent="0.35">
      <c r="A6908" s="1">
        <v>41898</v>
      </c>
      <c r="B6908">
        <f t="shared" si="963"/>
        <v>2014</v>
      </c>
      <c r="C6908">
        <f t="shared" si="964"/>
        <v>9</v>
      </c>
      <c r="D6908" t="str">
        <f t="shared" si="965"/>
        <v>September</v>
      </c>
      <c r="E6908" t="str">
        <f t="shared" si="966"/>
        <v>Q3</v>
      </c>
      <c r="F6908" t="str">
        <f t="shared" si="967"/>
        <v>2014-Sep</v>
      </c>
      <c r="G6908">
        <f t="shared" si="968"/>
        <v>3</v>
      </c>
      <c r="H6908" t="str">
        <f t="shared" si="969"/>
        <v>Tuesday</v>
      </c>
      <c r="I6908" t="str">
        <f t="shared" si="970"/>
        <v>FM6</v>
      </c>
      <c r="J6908" t="str">
        <f t="shared" si="971"/>
        <v>FQ2</v>
      </c>
    </row>
    <row r="6909" spans="1:10" x14ac:dyDescent="0.35">
      <c r="A6909" s="1">
        <v>40813</v>
      </c>
      <c r="B6909">
        <f t="shared" si="963"/>
        <v>2011</v>
      </c>
      <c r="C6909">
        <f t="shared" si="964"/>
        <v>9</v>
      </c>
      <c r="D6909" t="str">
        <f t="shared" si="965"/>
        <v>September</v>
      </c>
      <c r="E6909" t="str">
        <f t="shared" si="966"/>
        <v>Q3</v>
      </c>
      <c r="F6909" t="str">
        <f t="shared" si="967"/>
        <v>2011-Sep</v>
      </c>
      <c r="G6909">
        <f t="shared" si="968"/>
        <v>3</v>
      </c>
      <c r="H6909" t="str">
        <f t="shared" si="969"/>
        <v>Tuesday</v>
      </c>
      <c r="I6909" t="str">
        <f t="shared" si="970"/>
        <v>FM6</v>
      </c>
      <c r="J6909" t="str">
        <f t="shared" si="971"/>
        <v>FQ2</v>
      </c>
    </row>
    <row r="6910" spans="1:10" x14ac:dyDescent="0.35">
      <c r="A6910" s="1">
        <v>43346</v>
      </c>
      <c r="B6910">
        <f t="shared" si="963"/>
        <v>2018</v>
      </c>
      <c r="C6910">
        <f t="shared" si="964"/>
        <v>9</v>
      </c>
      <c r="D6910" t="str">
        <f t="shared" si="965"/>
        <v>September</v>
      </c>
      <c r="E6910" t="str">
        <f t="shared" si="966"/>
        <v>Q3</v>
      </c>
      <c r="F6910" t="str">
        <f t="shared" si="967"/>
        <v>2018-Sep</v>
      </c>
      <c r="G6910">
        <f t="shared" si="968"/>
        <v>2</v>
      </c>
      <c r="H6910" t="str">
        <f t="shared" si="969"/>
        <v>Monday</v>
      </c>
      <c r="I6910" t="str">
        <f t="shared" si="970"/>
        <v>FM6</v>
      </c>
      <c r="J6910" t="str">
        <f t="shared" si="971"/>
        <v>FQ2</v>
      </c>
    </row>
    <row r="6911" spans="1:10" x14ac:dyDescent="0.35">
      <c r="A6911" s="1">
        <v>40794</v>
      </c>
      <c r="B6911">
        <f t="shared" si="963"/>
        <v>2011</v>
      </c>
      <c r="C6911">
        <f t="shared" si="964"/>
        <v>9</v>
      </c>
      <c r="D6911" t="str">
        <f t="shared" si="965"/>
        <v>September</v>
      </c>
      <c r="E6911" t="str">
        <f t="shared" si="966"/>
        <v>Q3</v>
      </c>
      <c r="F6911" t="str">
        <f t="shared" si="967"/>
        <v>2011-Sep</v>
      </c>
      <c r="G6911">
        <f t="shared" si="968"/>
        <v>5</v>
      </c>
      <c r="H6911" t="str">
        <f t="shared" si="969"/>
        <v>Thursday</v>
      </c>
      <c r="I6911" t="str">
        <f t="shared" si="970"/>
        <v>FM6</v>
      </c>
      <c r="J6911" t="str">
        <f t="shared" si="971"/>
        <v>FQ2</v>
      </c>
    </row>
    <row r="6912" spans="1:10" x14ac:dyDescent="0.35">
      <c r="A6912" s="1">
        <v>43003</v>
      </c>
      <c r="B6912">
        <f t="shared" si="963"/>
        <v>2017</v>
      </c>
      <c r="C6912">
        <f t="shared" si="964"/>
        <v>9</v>
      </c>
      <c r="D6912" t="str">
        <f t="shared" si="965"/>
        <v>September</v>
      </c>
      <c r="E6912" t="str">
        <f t="shared" si="966"/>
        <v>Q3</v>
      </c>
      <c r="F6912" t="str">
        <f t="shared" si="967"/>
        <v>2017-Sep</v>
      </c>
      <c r="G6912">
        <f t="shared" si="968"/>
        <v>2</v>
      </c>
      <c r="H6912" t="str">
        <f t="shared" si="969"/>
        <v>Monday</v>
      </c>
      <c r="I6912" t="str">
        <f t="shared" si="970"/>
        <v>FM6</v>
      </c>
      <c r="J6912" t="str">
        <f t="shared" si="971"/>
        <v>FQ2</v>
      </c>
    </row>
    <row r="6913" spans="1:10" x14ac:dyDescent="0.35">
      <c r="A6913" s="1">
        <v>40790</v>
      </c>
      <c r="B6913">
        <f t="shared" si="963"/>
        <v>2011</v>
      </c>
      <c r="C6913">
        <f t="shared" si="964"/>
        <v>9</v>
      </c>
      <c r="D6913" t="str">
        <f t="shared" si="965"/>
        <v>September</v>
      </c>
      <c r="E6913" t="str">
        <f t="shared" si="966"/>
        <v>Q3</v>
      </c>
      <c r="F6913" t="str">
        <f t="shared" si="967"/>
        <v>2011-Sep</v>
      </c>
      <c r="G6913">
        <f t="shared" si="968"/>
        <v>1</v>
      </c>
      <c r="H6913" t="str">
        <f t="shared" si="969"/>
        <v>Sunday</v>
      </c>
      <c r="I6913" t="str">
        <f t="shared" si="970"/>
        <v>FM6</v>
      </c>
      <c r="J6913" t="str">
        <f t="shared" si="971"/>
        <v>FQ2</v>
      </c>
    </row>
    <row r="6914" spans="1:10" x14ac:dyDescent="0.35">
      <c r="A6914" s="1">
        <v>41886</v>
      </c>
      <c r="B6914">
        <f t="shared" si="963"/>
        <v>2014</v>
      </c>
      <c r="C6914">
        <f t="shared" si="964"/>
        <v>9</v>
      </c>
      <c r="D6914" t="str">
        <f t="shared" si="965"/>
        <v>September</v>
      </c>
      <c r="E6914" t="str">
        <f t="shared" si="966"/>
        <v>Q3</v>
      </c>
      <c r="F6914" t="str">
        <f t="shared" si="967"/>
        <v>2014-Sep</v>
      </c>
      <c r="G6914">
        <f t="shared" si="968"/>
        <v>5</v>
      </c>
      <c r="H6914" t="str">
        <f t="shared" si="969"/>
        <v>Thursday</v>
      </c>
      <c r="I6914" t="str">
        <f t="shared" si="970"/>
        <v>FM6</v>
      </c>
      <c r="J6914" t="str">
        <f t="shared" si="971"/>
        <v>FQ2</v>
      </c>
    </row>
    <row r="6915" spans="1:10" x14ac:dyDescent="0.35">
      <c r="A6915" s="1">
        <v>41899</v>
      </c>
      <c r="B6915">
        <f t="shared" ref="B6915:B6978" si="972">YEAR(A6915)</f>
        <v>2014</v>
      </c>
      <c r="C6915">
        <f t="shared" ref="C6915:C6978" si="973">MONTH(A6915)</f>
        <v>9</v>
      </c>
      <c r="D6915" t="str">
        <f t="shared" ref="D6915:D6978" si="974">TEXT(A6915,"mmmm")</f>
        <v>September</v>
      </c>
      <c r="E6915" t="str">
        <f t="shared" ref="E6915:E6978" si="975">"Q" &amp; INT((MONTH(A6915)-1)/3) + 1</f>
        <v>Q3</v>
      </c>
      <c r="F6915" t="str">
        <f t="shared" ref="F6915:F6978" si="976">YEAR(A6915) &amp; "-" &amp; TEXT(A6915,"mmm")</f>
        <v>2014-Sep</v>
      </c>
      <c r="G6915">
        <f t="shared" ref="G6915:G6978" si="977">WEEKDAY(A6915,1)</f>
        <v>4</v>
      </c>
      <c r="H6915" t="str">
        <f t="shared" ref="H6915:H6978" si="978">TEXT(A6915,"dddd")</f>
        <v>Wednesday</v>
      </c>
      <c r="I6915" t="str">
        <f t="shared" ref="I6915:I6978" si="979">"FM"&amp;MOD(MONTH(A6915)-4,12)+1</f>
        <v>FM6</v>
      </c>
      <c r="J6915" t="str">
        <f t="shared" ref="J6915:J6978" si="980">"FQ"&amp;INT((MOD(MONTH(A6915)-4,12))/3)+1</f>
        <v>FQ2</v>
      </c>
    </row>
    <row r="6916" spans="1:10" x14ac:dyDescent="0.35">
      <c r="A6916" s="1">
        <v>40436</v>
      </c>
      <c r="B6916">
        <f t="shared" si="972"/>
        <v>2010</v>
      </c>
      <c r="C6916">
        <f t="shared" si="973"/>
        <v>9</v>
      </c>
      <c r="D6916" t="str">
        <f t="shared" si="974"/>
        <v>September</v>
      </c>
      <c r="E6916" t="str">
        <f t="shared" si="975"/>
        <v>Q3</v>
      </c>
      <c r="F6916" t="str">
        <f t="shared" si="976"/>
        <v>2010-Sep</v>
      </c>
      <c r="G6916">
        <f t="shared" si="977"/>
        <v>4</v>
      </c>
      <c r="H6916" t="str">
        <f t="shared" si="978"/>
        <v>Wednesday</v>
      </c>
      <c r="I6916" t="str">
        <f t="shared" si="979"/>
        <v>FM6</v>
      </c>
      <c r="J6916" t="str">
        <f t="shared" si="980"/>
        <v>FQ2</v>
      </c>
    </row>
    <row r="6917" spans="1:10" x14ac:dyDescent="0.35">
      <c r="A6917" s="1">
        <v>43365</v>
      </c>
      <c r="B6917">
        <f t="shared" si="972"/>
        <v>2018</v>
      </c>
      <c r="C6917">
        <f t="shared" si="973"/>
        <v>9</v>
      </c>
      <c r="D6917" t="str">
        <f t="shared" si="974"/>
        <v>September</v>
      </c>
      <c r="E6917" t="str">
        <f t="shared" si="975"/>
        <v>Q3</v>
      </c>
      <c r="F6917" t="str">
        <f t="shared" si="976"/>
        <v>2018-Sep</v>
      </c>
      <c r="G6917">
        <f t="shared" si="977"/>
        <v>7</v>
      </c>
      <c r="H6917" t="str">
        <f t="shared" si="978"/>
        <v>Saturday</v>
      </c>
      <c r="I6917" t="str">
        <f t="shared" si="979"/>
        <v>FM6</v>
      </c>
      <c r="J6917" t="str">
        <f t="shared" si="980"/>
        <v>FQ2</v>
      </c>
    </row>
    <row r="6918" spans="1:10" x14ac:dyDescent="0.35">
      <c r="A6918" s="1">
        <v>41522</v>
      </c>
      <c r="B6918">
        <f t="shared" si="972"/>
        <v>2013</v>
      </c>
      <c r="C6918">
        <f t="shared" si="973"/>
        <v>9</v>
      </c>
      <c r="D6918" t="str">
        <f t="shared" si="974"/>
        <v>September</v>
      </c>
      <c r="E6918" t="str">
        <f t="shared" si="975"/>
        <v>Q3</v>
      </c>
      <c r="F6918" t="str">
        <f t="shared" si="976"/>
        <v>2013-Sep</v>
      </c>
      <c r="G6918">
        <f t="shared" si="977"/>
        <v>5</v>
      </c>
      <c r="H6918" t="str">
        <f t="shared" si="978"/>
        <v>Thursday</v>
      </c>
      <c r="I6918" t="str">
        <f t="shared" si="979"/>
        <v>FM6</v>
      </c>
      <c r="J6918" t="str">
        <f t="shared" si="980"/>
        <v>FQ2</v>
      </c>
    </row>
    <row r="6919" spans="1:10" x14ac:dyDescent="0.35">
      <c r="A6919" s="1">
        <v>40430</v>
      </c>
      <c r="B6919">
        <f t="shared" si="972"/>
        <v>2010</v>
      </c>
      <c r="C6919">
        <f t="shared" si="973"/>
        <v>9</v>
      </c>
      <c r="D6919" t="str">
        <f t="shared" si="974"/>
        <v>September</v>
      </c>
      <c r="E6919" t="str">
        <f t="shared" si="975"/>
        <v>Q3</v>
      </c>
      <c r="F6919" t="str">
        <f t="shared" si="976"/>
        <v>2010-Sep</v>
      </c>
      <c r="G6919">
        <f t="shared" si="977"/>
        <v>5</v>
      </c>
      <c r="H6919" t="str">
        <f t="shared" si="978"/>
        <v>Thursday</v>
      </c>
      <c r="I6919" t="str">
        <f t="shared" si="979"/>
        <v>FM6</v>
      </c>
      <c r="J6919" t="str">
        <f t="shared" si="980"/>
        <v>FQ2</v>
      </c>
    </row>
    <row r="6920" spans="1:10" x14ac:dyDescent="0.35">
      <c r="A6920" s="1">
        <v>40442</v>
      </c>
      <c r="B6920">
        <f t="shared" si="972"/>
        <v>2010</v>
      </c>
      <c r="C6920">
        <f t="shared" si="973"/>
        <v>9</v>
      </c>
      <c r="D6920" t="str">
        <f t="shared" si="974"/>
        <v>September</v>
      </c>
      <c r="E6920" t="str">
        <f t="shared" si="975"/>
        <v>Q3</v>
      </c>
      <c r="F6920" t="str">
        <f t="shared" si="976"/>
        <v>2010-Sep</v>
      </c>
      <c r="G6920">
        <f t="shared" si="977"/>
        <v>3</v>
      </c>
      <c r="H6920" t="str">
        <f t="shared" si="978"/>
        <v>Tuesday</v>
      </c>
      <c r="I6920" t="str">
        <f t="shared" si="979"/>
        <v>FM6</v>
      </c>
      <c r="J6920" t="str">
        <f t="shared" si="980"/>
        <v>FQ2</v>
      </c>
    </row>
    <row r="6921" spans="1:10" x14ac:dyDescent="0.35">
      <c r="A6921" s="1">
        <v>43371</v>
      </c>
      <c r="B6921">
        <f t="shared" si="972"/>
        <v>2018</v>
      </c>
      <c r="C6921">
        <f t="shared" si="973"/>
        <v>9</v>
      </c>
      <c r="D6921" t="str">
        <f t="shared" si="974"/>
        <v>September</v>
      </c>
      <c r="E6921" t="str">
        <f t="shared" si="975"/>
        <v>Q3</v>
      </c>
      <c r="F6921" t="str">
        <f t="shared" si="976"/>
        <v>2018-Sep</v>
      </c>
      <c r="G6921">
        <f t="shared" si="977"/>
        <v>6</v>
      </c>
      <c r="H6921" t="str">
        <f t="shared" si="978"/>
        <v>Friday</v>
      </c>
      <c r="I6921" t="str">
        <f t="shared" si="979"/>
        <v>FM6</v>
      </c>
      <c r="J6921" t="str">
        <f t="shared" si="980"/>
        <v>FQ2</v>
      </c>
    </row>
    <row r="6922" spans="1:10" x14ac:dyDescent="0.35">
      <c r="A6922" s="1">
        <v>41533</v>
      </c>
      <c r="B6922">
        <f t="shared" si="972"/>
        <v>2013</v>
      </c>
      <c r="C6922">
        <f t="shared" si="973"/>
        <v>9</v>
      </c>
      <c r="D6922" t="str">
        <f t="shared" si="974"/>
        <v>September</v>
      </c>
      <c r="E6922" t="str">
        <f t="shared" si="975"/>
        <v>Q3</v>
      </c>
      <c r="F6922" t="str">
        <f t="shared" si="976"/>
        <v>2013-Sep</v>
      </c>
      <c r="G6922">
        <f t="shared" si="977"/>
        <v>2</v>
      </c>
      <c r="H6922" t="str">
        <f t="shared" si="978"/>
        <v>Monday</v>
      </c>
      <c r="I6922" t="str">
        <f t="shared" si="979"/>
        <v>FM6</v>
      </c>
      <c r="J6922" t="str">
        <f t="shared" si="980"/>
        <v>FQ2</v>
      </c>
    </row>
    <row r="6923" spans="1:10" x14ac:dyDescent="0.35">
      <c r="A6923" s="1">
        <v>41169</v>
      </c>
      <c r="B6923">
        <f t="shared" si="972"/>
        <v>2012</v>
      </c>
      <c r="C6923">
        <f t="shared" si="973"/>
        <v>9</v>
      </c>
      <c r="D6923" t="str">
        <f t="shared" si="974"/>
        <v>September</v>
      </c>
      <c r="E6923" t="str">
        <f t="shared" si="975"/>
        <v>Q3</v>
      </c>
      <c r="F6923" t="str">
        <f t="shared" si="976"/>
        <v>2012-Sep</v>
      </c>
      <c r="G6923">
        <f t="shared" si="977"/>
        <v>2</v>
      </c>
      <c r="H6923" t="str">
        <f t="shared" si="978"/>
        <v>Monday</v>
      </c>
      <c r="I6923" t="str">
        <f t="shared" si="979"/>
        <v>FM6</v>
      </c>
      <c r="J6923" t="str">
        <f t="shared" si="980"/>
        <v>FQ2</v>
      </c>
    </row>
    <row r="6924" spans="1:10" x14ac:dyDescent="0.35">
      <c r="A6924" s="1">
        <v>42990</v>
      </c>
      <c r="B6924">
        <f t="shared" si="972"/>
        <v>2017</v>
      </c>
      <c r="C6924">
        <f t="shared" si="973"/>
        <v>9</v>
      </c>
      <c r="D6924" t="str">
        <f t="shared" si="974"/>
        <v>September</v>
      </c>
      <c r="E6924" t="str">
        <f t="shared" si="975"/>
        <v>Q3</v>
      </c>
      <c r="F6924" t="str">
        <f t="shared" si="976"/>
        <v>2017-Sep</v>
      </c>
      <c r="G6924">
        <f t="shared" si="977"/>
        <v>3</v>
      </c>
      <c r="H6924" t="str">
        <f t="shared" si="978"/>
        <v>Tuesday</v>
      </c>
      <c r="I6924" t="str">
        <f t="shared" si="979"/>
        <v>FM6</v>
      </c>
      <c r="J6924" t="str">
        <f t="shared" si="980"/>
        <v>FQ2</v>
      </c>
    </row>
    <row r="6925" spans="1:10" x14ac:dyDescent="0.35">
      <c r="A6925" s="1">
        <v>41878</v>
      </c>
      <c r="B6925">
        <f t="shared" si="972"/>
        <v>2014</v>
      </c>
      <c r="C6925">
        <f t="shared" si="973"/>
        <v>8</v>
      </c>
      <c r="D6925" t="str">
        <f t="shared" si="974"/>
        <v>August</v>
      </c>
      <c r="E6925" t="str">
        <f t="shared" si="975"/>
        <v>Q3</v>
      </c>
      <c r="F6925" t="str">
        <f t="shared" si="976"/>
        <v>2014-Aug</v>
      </c>
      <c r="G6925">
        <f t="shared" si="977"/>
        <v>4</v>
      </c>
      <c r="H6925" t="str">
        <f t="shared" si="978"/>
        <v>Wednesday</v>
      </c>
      <c r="I6925" t="str">
        <f t="shared" si="979"/>
        <v>FM5</v>
      </c>
      <c r="J6925" t="str">
        <f t="shared" si="980"/>
        <v>FQ2</v>
      </c>
    </row>
    <row r="6926" spans="1:10" x14ac:dyDescent="0.35">
      <c r="A6926" s="1">
        <v>42233</v>
      </c>
      <c r="B6926">
        <f t="shared" si="972"/>
        <v>2015</v>
      </c>
      <c r="C6926">
        <f t="shared" si="973"/>
        <v>8</v>
      </c>
      <c r="D6926" t="str">
        <f t="shared" si="974"/>
        <v>August</v>
      </c>
      <c r="E6926" t="str">
        <f t="shared" si="975"/>
        <v>Q3</v>
      </c>
      <c r="F6926" t="str">
        <f t="shared" si="976"/>
        <v>2015-Aug</v>
      </c>
      <c r="G6926">
        <f t="shared" si="977"/>
        <v>2</v>
      </c>
      <c r="H6926" t="str">
        <f t="shared" si="978"/>
        <v>Monday</v>
      </c>
      <c r="I6926" t="str">
        <f t="shared" si="979"/>
        <v>FM5</v>
      </c>
      <c r="J6926" t="str">
        <f t="shared" si="980"/>
        <v>FQ2</v>
      </c>
    </row>
    <row r="6927" spans="1:10" x14ac:dyDescent="0.35">
      <c r="A6927" s="1">
        <v>42593</v>
      </c>
      <c r="B6927">
        <f t="shared" si="972"/>
        <v>2016</v>
      </c>
      <c r="C6927">
        <f t="shared" si="973"/>
        <v>8</v>
      </c>
      <c r="D6927" t="str">
        <f t="shared" si="974"/>
        <v>August</v>
      </c>
      <c r="E6927" t="str">
        <f t="shared" si="975"/>
        <v>Q3</v>
      </c>
      <c r="F6927" t="str">
        <f t="shared" si="976"/>
        <v>2016-Aug</v>
      </c>
      <c r="G6927">
        <f t="shared" si="977"/>
        <v>5</v>
      </c>
      <c r="H6927" t="str">
        <f t="shared" si="978"/>
        <v>Thursday</v>
      </c>
      <c r="I6927" t="str">
        <f t="shared" si="979"/>
        <v>FM5</v>
      </c>
      <c r="J6927" t="str">
        <f t="shared" si="980"/>
        <v>FQ2</v>
      </c>
    </row>
    <row r="6928" spans="1:10" x14ac:dyDescent="0.35">
      <c r="A6928" s="1">
        <v>41137</v>
      </c>
      <c r="B6928">
        <f t="shared" si="972"/>
        <v>2012</v>
      </c>
      <c r="C6928">
        <f t="shared" si="973"/>
        <v>8</v>
      </c>
      <c r="D6928" t="str">
        <f t="shared" si="974"/>
        <v>August</v>
      </c>
      <c r="E6928" t="str">
        <f t="shared" si="975"/>
        <v>Q3</v>
      </c>
      <c r="F6928" t="str">
        <f t="shared" si="976"/>
        <v>2012-Aug</v>
      </c>
      <c r="G6928">
        <f t="shared" si="977"/>
        <v>5</v>
      </c>
      <c r="H6928" t="str">
        <f t="shared" si="978"/>
        <v>Thursday</v>
      </c>
      <c r="I6928" t="str">
        <f t="shared" si="979"/>
        <v>FM5</v>
      </c>
      <c r="J6928" t="str">
        <f t="shared" si="980"/>
        <v>FQ2</v>
      </c>
    </row>
    <row r="6929" spans="1:10" x14ac:dyDescent="0.35">
      <c r="A6929" s="1">
        <v>40392</v>
      </c>
      <c r="B6929">
        <f t="shared" si="972"/>
        <v>2010</v>
      </c>
      <c r="C6929">
        <f t="shared" si="973"/>
        <v>8</v>
      </c>
      <c r="D6929" t="str">
        <f t="shared" si="974"/>
        <v>August</v>
      </c>
      <c r="E6929" t="str">
        <f t="shared" si="975"/>
        <v>Q3</v>
      </c>
      <c r="F6929" t="str">
        <f t="shared" si="976"/>
        <v>2010-Aug</v>
      </c>
      <c r="G6929">
        <f t="shared" si="977"/>
        <v>2</v>
      </c>
      <c r="H6929" t="str">
        <f t="shared" si="978"/>
        <v>Monday</v>
      </c>
      <c r="I6929" t="str">
        <f t="shared" si="979"/>
        <v>FM5</v>
      </c>
      <c r="J6929" t="str">
        <f t="shared" si="980"/>
        <v>FQ2</v>
      </c>
    </row>
    <row r="6930" spans="1:10" x14ac:dyDescent="0.35">
      <c r="A6930" s="1">
        <v>41650</v>
      </c>
      <c r="B6930">
        <f t="shared" si="972"/>
        <v>2014</v>
      </c>
      <c r="C6930">
        <f t="shared" si="973"/>
        <v>1</v>
      </c>
      <c r="D6930" t="str">
        <f t="shared" si="974"/>
        <v>January</v>
      </c>
      <c r="E6930" t="str">
        <f t="shared" si="975"/>
        <v>Q1</v>
      </c>
      <c r="F6930" t="str">
        <f t="shared" si="976"/>
        <v>2014-Jan</v>
      </c>
      <c r="G6930">
        <f t="shared" si="977"/>
        <v>7</v>
      </c>
      <c r="H6930" t="str">
        <f t="shared" si="978"/>
        <v>Saturday</v>
      </c>
      <c r="I6930" t="str">
        <f t="shared" si="979"/>
        <v>FM10</v>
      </c>
      <c r="J6930" t="str">
        <f t="shared" si="980"/>
        <v>FQ4</v>
      </c>
    </row>
    <row r="6931" spans="1:10" x14ac:dyDescent="0.35">
      <c r="A6931" s="1">
        <v>40777</v>
      </c>
      <c r="B6931">
        <f t="shared" si="972"/>
        <v>2011</v>
      </c>
      <c r="C6931">
        <f t="shared" si="973"/>
        <v>8</v>
      </c>
      <c r="D6931" t="str">
        <f t="shared" si="974"/>
        <v>August</v>
      </c>
      <c r="E6931" t="str">
        <f t="shared" si="975"/>
        <v>Q3</v>
      </c>
      <c r="F6931" t="str">
        <f t="shared" si="976"/>
        <v>2011-Aug</v>
      </c>
      <c r="G6931">
        <f t="shared" si="977"/>
        <v>2</v>
      </c>
      <c r="H6931" t="str">
        <f t="shared" si="978"/>
        <v>Monday</v>
      </c>
      <c r="I6931" t="str">
        <f t="shared" si="979"/>
        <v>FM5</v>
      </c>
      <c r="J6931" t="str">
        <f t="shared" si="980"/>
        <v>FQ2</v>
      </c>
    </row>
    <row r="6932" spans="1:10" x14ac:dyDescent="0.35">
      <c r="A6932" s="1">
        <v>42229</v>
      </c>
      <c r="B6932">
        <f t="shared" si="972"/>
        <v>2015</v>
      </c>
      <c r="C6932">
        <f t="shared" si="973"/>
        <v>8</v>
      </c>
      <c r="D6932" t="str">
        <f t="shared" si="974"/>
        <v>August</v>
      </c>
      <c r="E6932" t="str">
        <f t="shared" si="975"/>
        <v>Q3</v>
      </c>
      <c r="F6932" t="str">
        <f t="shared" si="976"/>
        <v>2015-Aug</v>
      </c>
      <c r="G6932">
        <f t="shared" si="977"/>
        <v>5</v>
      </c>
      <c r="H6932" t="str">
        <f t="shared" si="978"/>
        <v>Thursday</v>
      </c>
      <c r="I6932" t="str">
        <f t="shared" si="979"/>
        <v>FM5</v>
      </c>
      <c r="J6932" t="str">
        <f t="shared" si="980"/>
        <v>FQ2</v>
      </c>
    </row>
    <row r="6933" spans="1:10" x14ac:dyDescent="0.35">
      <c r="A6933" s="1">
        <v>41122</v>
      </c>
      <c r="B6933">
        <f t="shared" si="972"/>
        <v>2012</v>
      </c>
      <c r="C6933">
        <f t="shared" si="973"/>
        <v>8</v>
      </c>
      <c r="D6933" t="str">
        <f t="shared" si="974"/>
        <v>August</v>
      </c>
      <c r="E6933" t="str">
        <f t="shared" si="975"/>
        <v>Q3</v>
      </c>
      <c r="F6933" t="str">
        <f t="shared" si="976"/>
        <v>2012-Aug</v>
      </c>
      <c r="G6933">
        <f t="shared" si="977"/>
        <v>4</v>
      </c>
      <c r="H6933" t="str">
        <f t="shared" si="978"/>
        <v>Wednesday</v>
      </c>
      <c r="I6933" t="str">
        <f t="shared" si="979"/>
        <v>FM5</v>
      </c>
      <c r="J6933" t="str">
        <f t="shared" si="980"/>
        <v>FQ2</v>
      </c>
    </row>
    <row r="6934" spans="1:10" x14ac:dyDescent="0.35">
      <c r="A6934" s="1">
        <v>41144</v>
      </c>
      <c r="B6934">
        <f t="shared" si="972"/>
        <v>2012</v>
      </c>
      <c r="C6934">
        <f t="shared" si="973"/>
        <v>8</v>
      </c>
      <c r="D6934" t="str">
        <f t="shared" si="974"/>
        <v>August</v>
      </c>
      <c r="E6934" t="str">
        <f t="shared" si="975"/>
        <v>Q3</v>
      </c>
      <c r="F6934" t="str">
        <f t="shared" si="976"/>
        <v>2012-Aug</v>
      </c>
      <c r="G6934">
        <f t="shared" si="977"/>
        <v>5</v>
      </c>
      <c r="H6934" t="str">
        <f t="shared" si="978"/>
        <v>Thursday</v>
      </c>
      <c r="I6934" t="str">
        <f t="shared" si="979"/>
        <v>FM5</v>
      </c>
      <c r="J6934" t="str">
        <f t="shared" si="980"/>
        <v>FQ2</v>
      </c>
    </row>
    <row r="6935" spans="1:10" x14ac:dyDescent="0.35">
      <c r="A6935" s="1">
        <v>42975</v>
      </c>
      <c r="B6935">
        <f t="shared" si="972"/>
        <v>2017</v>
      </c>
      <c r="C6935">
        <f t="shared" si="973"/>
        <v>8</v>
      </c>
      <c r="D6935" t="str">
        <f t="shared" si="974"/>
        <v>August</v>
      </c>
      <c r="E6935" t="str">
        <f t="shared" si="975"/>
        <v>Q3</v>
      </c>
      <c r="F6935" t="str">
        <f t="shared" si="976"/>
        <v>2017-Aug</v>
      </c>
      <c r="G6935">
        <f t="shared" si="977"/>
        <v>2</v>
      </c>
      <c r="H6935" t="str">
        <f t="shared" si="978"/>
        <v>Monday</v>
      </c>
      <c r="I6935" t="str">
        <f t="shared" si="979"/>
        <v>FM5</v>
      </c>
      <c r="J6935" t="str">
        <f t="shared" si="980"/>
        <v>FQ2</v>
      </c>
    </row>
    <row r="6936" spans="1:10" x14ac:dyDescent="0.35">
      <c r="A6936" s="1">
        <v>40407</v>
      </c>
      <c r="B6936">
        <f t="shared" si="972"/>
        <v>2010</v>
      </c>
      <c r="C6936">
        <f t="shared" si="973"/>
        <v>8</v>
      </c>
      <c r="D6936" t="str">
        <f t="shared" si="974"/>
        <v>August</v>
      </c>
      <c r="E6936" t="str">
        <f t="shared" si="975"/>
        <v>Q3</v>
      </c>
      <c r="F6936" t="str">
        <f t="shared" si="976"/>
        <v>2010-Aug</v>
      </c>
      <c r="G6936">
        <f t="shared" si="977"/>
        <v>3</v>
      </c>
      <c r="H6936" t="str">
        <f t="shared" si="978"/>
        <v>Tuesday</v>
      </c>
      <c r="I6936" t="str">
        <f t="shared" si="979"/>
        <v>FM5</v>
      </c>
      <c r="J6936" t="str">
        <f t="shared" si="980"/>
        <v>FQ2</v>
      </c>
    </row>
    <row r="6937" spans="1:10" x14ac:dyDescent="0.35">
      <c r="A6937" s="1">
        <v>40404</v>
      </c>
      <c r="B6937">
        <f t="shared" si="972"/>
        <v>2010</v>
      </c>
      <c r="C6937">
        <f t="shared" si="973"/>
        <v>8</v>
      </c>
      <c r="D6937" t="str">
        <f t="shared" si="974"/>
        <v>August</v>
      </c>
      <c r="E6937" t="str">
        <f t="shared" si="975"/>
        <v>Q3</v>
      </c>
      <c r="F6937" t="str">
        <f t="shared" si="976"/>
        <v>2010-Aug</v>
      </c>
      <c r="G6937">
        <f t="shared" si="977"/>
        <v>7</v>
      </c>
      <c r="H6937" t="str">
        <f t="shared" si="978"/>
        <v>Saturday</v>
      </c>
      <c r="I6937" t="str">
        <f t="shared" si="979"/>
        <v>FM5</v>
      </c>
      <c r="J6937" t="str">
        <f t="shared" si="980"/>
        <v>FQ2</v>
      </c>
    </row>
    <row r="6938" spans="1:10" x14ac:dyDescent="0.35">
      <c r="A6938" s="1">
        <v>42231</v>
      </c>
      <c r="B6938">
        <f t="shared" si="972"/>
        <v>2015</v>
      </c>
      <c r="C6938">
        <f t="shared" si="973"/>
        <v>8</v>
      </c>
      <c r="D6938" t="str">
        <f t="shared" si="974"/>
        <v>August</v>
      </c>
      <c r="E6938" t="str">
        <f t="shared" si="975"/>
        <v>Q3</v>
      </c>
      <c r="F6938" t="str">
        <f t="shared" si="976"/>
        <v>2015-Aug</v>
      </c>
      <c r="G6938">
        <f t="shared" si="977"/>
        <v>7</v>
      </c>
      <c r="H6938" t="str">
        <f t="shared" si="978"/>
        <v>Saturday</v>
      </c>
      <c r="I6938" t="str">
        <f t="shared" si="979"/>
        <v>FM5</v>
      </c>
      <c r="J6938" t="str">
        <f t="shared" si="980"/>
        <v>FQ2</v>
      </c>
    </row>
    <row r="6939" spans="1:10" x14ac:dyDescent="0.35">
      <c r="A6939" s="1">
        <v>42961</v>
      </c>
      <c r="B6939">
        <f t="shared" si="972"/>
        <v>2017</v>
      </c>
      <c r="C6939">
        <f t="shared" si="973"/>
        <v>8</v>
      </c>
      <c r="D6939" t="str">
        <f t="shared" si="974"/>
        <v>August</v>
      </c>
      <c r="E6939" t="str">
        <f t="shared" si="975"/>
        <v>Q3</v>
      </c>
      <c r="F6939" t="str">
        <f t="shared" si="976"/>
        <v>2017-Aug</v>
      </c>
      <c r="G6939">
        <f t="shared" si="977"/>
        <v>2</v>
      </c>
      <c r="H6939" t="str">
        <f t="shared" si="978"/>
        <v>Monday</v>
      </c>
      <c r="I6939" t="str">
        <f t="shared" si="979"/>
        <v>FM5</v>
      </c>
      <c r="J6939" t="str">
        <f t="shared" si="980"/>
        <v>FQ2</v>
      </c>
    </row>
    <row r="6940" spans="1:10" x14ac:dyDescent="0.35">
      <c r="A6940" s="1">
        <v>41143</v>
      </c>
      <c r="B6940">
        <f t="shared" si="972"/>
        <v>2012</v>
      </c>
      <c r="C6940">
        <f t="shared" si="973"/>
        <v>8</v>
      </c>
      <c r="D6940" t="str">
        <f t="shared" si="974"/>
        <v>August</v>
      </c>
      <c r="E6940" t="str">
        <f t="shared" si="975"/>
        <v>Q3</v>
      </c>
      <c r="F6940" t="str">
        <f t="shared" si="976"/>
        <v>2012-Aug</v>
      </c>
      <c r="G6940">
        <f t="shared" si="977"/>
        <v>4</v>
      </c>
      <c r="H6940" t="str">
        <f t="shared" si="978"/>
        <v>Wednesday</v>
      </c>
      <c r="I6940" t="str">
        <f t="shared" si="979"/>
        <v>FM5</v>
      </c>
      <c r="J6940" t="str">
        <f t="shared" si="980"/>
        <v>FQ2</v>
      </c>
    </row>
    <row r="6941" spans="1:10" x14ac:dyDescent="0.35">
      <c r="A6941" s="1">
        <v>41488</v>
      </c>
      <c r="B6941">
        <f t="shared" si="972"/>
        <v>2013</v>
      </c>
      <c r="C6941">
        <f t="shared" si="973"/>
        <v>8</v>
      </c>
      <c r="D6941" t="str">
        <f t="shared" si="974"/>
        <v>August</v>
      </c>
      <c r="E6941" t="str">
        <f t="shared" si="975"/>
        <v>Q3</v>
      </c>
      <c r="F6941" t="str">
        <f t="shared" si="976"/>
        <v>2013-Aug</v>
      </c>
      <c r="G6941">
        <f t="shared" si="977"/>
        <v>6</v>
      </c>
      <c r="H6941" t="str">
        <f t="shared" si="978"/>
        <v>Friday</v>
      </c>
      <c r="I6941" t="str">
        <f t="shared" si="979"/>
        <v>FM5</v>
      </c>
      <c r="J6941" t="str">
        <f t="shared" si="980"/>
        <v>FQ2</v>
      </c>
    </row>
    <row r="6942" spans="1:10" x14ac:dyDescent="0.35">
      <c r="A6942" s="1">
        <v>40402</v>
      </c>
      <c r="B6942">
        <f t="shared" si="972"/>
        <v>2010</v>
      </c>
      <c r="C6942">
        <f t="shared" si="973"/>
        <v>8</v>
      </c>
      <c r="D6942" t="str">
        <f t="shared" si="974"/>
        <v>August</v>
      </c>
      <c r="E6942" t="str">
        <f t="shared" si="975"/>
        <v>Q3</v>
      </c>
      <c r="F6942" t="str">
        <f t="shared" si="976"/>
        <v>2010-Aug</v>
      </c>
      <c r="G6942">
        <f t="shared" si="977"/>
        <v>5</v>
      </c>
      <c r="H6942" t="str">
        <f t="shared" si="978"/>
        <v>Thursday</v>
      </c>
      <c r="I6942" t="str">
        <f t="shared" si="979"/>
        <v>FM5</v>
      </c>
      <c r="J6942" t="str">
        <f t="shared" si="980"/>
        <v>FQ2</v>
      </c>
    </row>
    <row r="6943" spans="1:10" x14ac:dyDescent="0.35">
      <c r="A6943" s="1">
        <v>41135</v>
      </c>
      <c r="B6943">
        <f t="shared" si="972"/>
        <v>2012</v>
      </c>
      <c r="C6943">
        <f t="shared" si="973"/>
        <v>8</v>
      </c>
      <c r="D6943" t="str">
        <f t="shared" si="974"/>
        <v>August</v>
      </c>
      <c r="E6943" t="str">
        <f t="shared" si="975"/>
        <v>Q3</v>
      </c>
      <c r="F6943" t="str">
        <f t="shared" si="976"/>
        <v>2012-Aug</v>
      </c>
      <c r="G6943">
        <f t="shared" si="977"/>
        <v>3</v>
      </c>
      <c r="H6943" t="str">
        <f t="shared" si="978"/>
        <v>Tuesday</v>
      </c>
      <c r="I6943" t="str">
        <f t="shared" si="979"/>
        <v>FM5</v>
      </c>
      <c r="J6943" t="str">
        <f t="shared" si="980"/>
        <v>FQ2</v>
      </c>
    </row>
    <row r="6944" spans="1:10" x14ac:dyDescent="0.35">
      <c r="A6944" s="1">
        <v>42951</v>
      </c>
      <c r="B6944">
        <f t="shared" si="972"/>
        <v>2017</v>
      </c>
      <c r="C6944">
        <f t="shared" si="973"/>
        <v>8</v>
      </c>
      <c r="D6944" t="str">
        <f t="shared" si="974"/>
        <v>August</v>
      </c>
      <c r="E6944" t="str">
        <f t="shared" si="975"/>
        <v>Q3</v>
      </c>
      <c r="F6944" t="str">
        <f t="shared" si="976"/>
        <v>2017-Aug</v>
      </c>
      <c r="G6944">
        <f t="shared" si="977"/>
        <v>6</v>
      </c>
      <c r="H6944" t="str">
        <f t="shared" si="978"/>
        <v>Friday</v>
      </c>
      <c r="I6944" t="str">
        <f t="shared" si="979"/>
        <v>FM5</v>
      </c>
      <c r="J6944" t="str">
        <f t="shared" si="980"/>
        <v>FQ2</v>
      </c>
    </row>
    <row r="6945" spans="1:10" x14ac:dyDescent="0.35">
      <c r="A6945" s="1">
        <v>43319</v>
      </c>
      <c r="B6945">
        <f t="shared" si="972"/>
        <v>2018</v>
      </c>
      <c r="C6945">
        <f t="shared" si="973"/>
        <v>8</v>
      </c>
      <c r="D6945" t="str">
        <f t="shared" si="974"/>
        <v>August</v>
      </c>
      <c r="E6945" t="str">
        <f t="shared" si="975"/>
        <v>Q3</v>
      </c>
      <c r="F6945" t="str">
        <f t="shared" si="976"/>
        <v>2018-Aug</v>
      </c>
      <c r="G6945">
        <f t="shared" si="977"/>
        <v>3</v>
      </c>
      <c r="H6945" t="str">
        <f t="shared" si="978"/>
        <v>Tuesday</v>
      </c>
      <c r="I6945" t="str">
        <f t="shared" si="979"/>
        <v>FM5</v>
      </c>
      <c r="J6945" t="str">
        <f t="shared" si="980"/>
        <v>FQ2</v>
      </c>
    </row>
    <row r="6946" spans="1:10" x14ac:dyDescent="0.35">
      <c r="A6946" s="1">
        <v>40768</v>
      </c>
      <c r="B6946">
        <f t="shared" si="972"/>
        <v>2011</v>
      </c>
      <c r="C6946">
        <f t="shared" si="973"/>
        <v>8</v>
      </c>
      <c r="D6946" t="str">
        <f t="shared" si="974"/>
        <v>August</v>
      </c>
      <c r="E6946" t="str">
        <f t="shared" si="975"/>
        <v>Q3</v>
      </c>
      <c r="F6946" t="str">
        <f t="shared" si="976"/>
        <v>2011-Aug</v>
      </c>
      <c r="G6946">
        <f t="shared" si="977"/>
        <v>7</v>
      </c>
      <c r="H6946" t="str">
        <f t="shared" si="978"/>
        <v>Saturday</v>
      </c>
      <c r="I6946" t="str">
        <f t="shared" si="979"/>
        <v>FM5</v>
      </c>
      <c r="J6946" t="str">
        <f t="shared" si="980"/>
        <v>FQ2</v>
      </c>
    </row>
    <row r="6947" spans="1:10" x14ac:dyDescent="0.35">
      <c r="A6947" s="1">
        <v>42959</v>
      </c>
      <c r="B6947">
        <f t="shared" si="972"/>
        <v>2017</v>
      </c>
      <c r="C6947">
        <f t="shared" si="973"/>
        <v>8</v>
      </c>
      <c r="D6947" t="str">
        <f t="shared" si="974"/>
        <v>August</v>
      </c>
      <c r="E6947" t="str">
        <f t="shared" si="975"/>
        <v>Q3</v>
      </c>
      <c r="F6947" t="str">
        <f t="shared" si="976"/>
        <v>2017-Aug</v>
      </c>
      <c r="G6947">
        <f t="shared" si="977"/>
        <v>7</v>
      </c>
      <c r="H6947" t="str">
        <f t="shared" si="978"/>
        <v>Saturday</v>
      </c>
      <c r="I6947" t="str">
        <f t="shared" si="979"/>
        <v>FM5</v>
      </c>
      <c r="J6947" t="str">
        <f t="shared" si="980"/>
        <v>FQ2</v>
      </c>
    </row>
    <row r="6948" spans="1:10" x14ac:dyDescent="0.35">
      <c r="A6948" s="1">
        <v>40407</v>
      </c>
      <c r="B6948">
        <f t="shared" si="972"/>
        <v>2010</v>
      </c>
      <c r="C6948">
        <f t="shared" si="973"/>
        <v>8</v>
      </c>
      <c r="D6948" t="str">
        <f t="shared" si="974"/>
        <v>August</v>
      </c>
      <c r="E6948" t="str">
        <f t="shared" si="975"/>
        <v>Q3</v>
      </c>
      <c r="F6948" t="str">
        <f t="shared" si="976"/>
        <v>2010-Aug</v>
      </c>
      <c r="G6948">
        <f t="shared" si="977"/>
        <v>3</v>
      </c>
      <c r="H6948" t="str">
        <f t="shared" si="978"/>
        <v>Tuesday</v>
      </c>
      <c r="I6948" t="str">
        <f t="shared" si="979"/>
        <v>FM5</v>
      </c>
      <c r="J6948" t="str">
        <f t="shared" si="980"/>
        <v>FQ2</v>
      </c>
    </row>
    <row r="6949" spans="1:10" x14ac:dyDescent="0.35">
      <c r="A6949" s="1">
        <v>41878</v>
      </c>
      <c r="B6949">
        <f t="shared" si="972"/>
        <v>2014</v>
      </c>
      <c r="C6949">
        <f t="shared" si="973"/>
        <v>8</v>
      </c>
      <c r="D6949" t="str">
        <f t="shared" si="974"/>
        <v>August</v>
      </c>
      <c r="E6949" t="str">
        <f t="shared" si="975"/>
        <v>Q3</v>
      </c>
      <c r="F6949" t="str">
        <f t="shared" si="976"/>
        <v>2014-Aug</v>
      </c>
      <c r="G6949">
        <f t="shared" si="977"/>
        <v>4</v>
      </c>
      <c r="H6949" t="str">
        <f t="shared" si="978"/>
        <v>Wednesday</v>
      </c>
      <c r="I6949" t="str">
        <f t="shared" si="979"/>
        <v>FM5</v>
      </c>
      <c r="J6949" t="str">
        <f t="shared" si="980"/>
        <v>FQ2</v>
      </c>
    </row>
    <row r="6950" spans="1:10" x14ac:dyDescent="0.35">
      <c r="A6950" s="1">
        <v>40391</v>
      </c>
      <c r="B6950">
        <f t="shared" si="972"/>
        <v>2010</v>
      </c>
      <c r="C6950">
        <f t="shared" si="973"/>
        <v>8</v>
      </c>
      <c r="D6950" t="str">
        <f t="shared" si="974"/>
        <v>August</v>
      </c>
      <c r="E6950" t="str">
        <f t="shared" si="975"/>
        <v>Q3</v>
      </c>
      <c r="F6950" t="str">
        <f t="shared" si="976"/>
        <v>2010-Aug</v>
      </c>
      <c r="G6950">
        <f t="shared" si="977"/>
        <v>1</v>
      </c>
      <c r="H6950" t="str">
        <f t="shared" si="978"/>
        <v>Sunday</v>
      </c>
      <c r="I6950" t="str">
        <f t="shared" si="979"/>
        <v>FM5</v>
      </c>
      <c r="J6950" t="str">
        <f t="shared" si="980"/>
        <v>FQ2</v>
      </c>
    </row>
    <row r="6951" spans="1:10" x14ac:dyDescent="0.35">
      <c r="A6951" s="1">
        <v>43322</v>
      </c>
      <c r="B6951">
        <f t="shared" si="972"/>
        <v>2018</v>
      </c>
      <c r="C6951">
        <f t="shared" si="973"/>
        <v>8</v>
      </c>
      <c r="D6951" t="str">
        <f t="shared" si="974"/>
        <v>August</v>
      </c>
      <c r="E6951" t="str">
        <f t="shared" si="975"/>
        <v>Q3</v>
      </c>
      <c r="F6951" t="str">
        <f t="shared" si="976"/>
        <v>2018-Aug</v>
      </c>
      <c r="G6951">
        <f t="shared" si="977"/>
        <v>6</v>
      </c>
      <c r="H6951" t="str">
        <f t="shared" si="978"/>
        <v>Friday</v>
      </c>
      <c r="I6951" t="str">
        <f t="shared" si="979"/>
        <v>FM5</v>
      </c>
      <c r="J6951" t="str">
        <f t="shared" si="980"/>
        <v>FQ2</v>
      </c>
    </row>
    <row r="6952" spans="1:10" x14ac:dyDescent="0.35">
      <c r="A6952" s="1">
        <v>41130</v>
      </c>
      <c r="B6952">
        <f t="shared" si="972"/>
        <v>2012</v>
      </c>
      <c r="C6952">
        <f t="shared" si="973"/>
        <v>8</v>
      </c>
      <c r="D6952" t="str">
        <f t="shared" si="974"/>
        <v>August</v>
      </c>
      <c r="E6952" t="str">
        <f t="shared" si="975"/>
        <v>Q3</v>
      </c>
      <c r="F6952" t="str">
        <f t="shared" si="976"/>
        <v>2012-Aug</v>
      </c>
      <c r="G6952">
        <f t="shared" si="977"/>
        <v>5</v>
      </c>
      <c r="H6952" t="str">
        <f t="shared" si="978"/>
        <v>Thursday</v>
      </c>
      <c r="I6952" t="str">
        <f t="shared" si="979"/>
        <v>FM5</v>
      </c>
      <c r="J6952" t="str">
        <f t="shared" si="980"/>
        <v>FQ2</v>
      </c>
    </row>
    <row r="6953" spans="1:10" x14ac:dyDescent="0.35">
      <c r="A6953" s="1">
        <v>42958</v>
      </c>
      <c r="B6953">
        <f t="shared" si="972"/>
        <v>2017</v>
      </c>
      <c r="C6953">
        <f t="shared" si="973"/>
        <v>8</v>
      </c>
      <c r="D6953" t="str">
        <f t="shared" si="974"/>
        <v>August</v>
      </c>
      <c r="E6953" t="str">
        <f t="shared" si="975"/>
        <v>Q3</v>
      </c>
      <c r="F6953" t="str">
        <f t="shared" si="976"/>
        <v>2017-Aug</v>
      </c>
      <c r="G6953">
        <f t="shared" si="977"/>
        <v>6</v>
      </c>
      <c r="H6953" t="str">
        <f t="shared" si="978"/>
        <v>Friday</v>
      </c>
      <c r="I6953" t="str">
        <f t="shared" si="979"/>
        <v>FM5</v>
      </c>
      <c r="J6953" t="str">
        <f t="shared" si="980"/>
        <v>FQ2</v>
      </c>
    </row>
    <row r="6954" spans="1:10" x14ac:dyDescent="0.35">
      <c r="A6954" s="1">
        <v>40774</v>
      </c>
      <c r="B6954">
        <f t="shared" si="972"/>
        <v>2011</v>
      </c>
      <c r="C6954">
        <f t="shared" si="973"/>
        <v>8</v>
      </c>
      <c r="D6954" t="str">
        <f t="shared" si="974"/>
        <v>August</v>
      </c>
      <c r="E6954" t="str">
        <f t="shared" si="975"/>
        <v>Q3</v>
      </c>
      <c r="F6954" t="str">
        <f t="shared" si="976"/>
        <v>2011-Aug</v>
      </c>
      <c r="G6954">
        <f t="shared" si="977"/>
        <v>6</v>
      </c>
      <c r="H6954" t="str">
        <f t="shared" si="978"/>
        <v>Friday</v>
      </c>
      <c r="I6954" t="str">
        <f t="shared" si="979"/>
        <v>FM5</v>
      </c>
      <c r="J6954" t="str">
        <f t="shared" si="980"/>
        <v>FQ2</v>
      </c>
    </row>
    <row r="6955" spans="1:10" x14ac:dyDescent="0.35">
      <c r="A6955" s="1">
        <v>42962</v>
      </c>
      <c r="B6955">
        <f t="shared" si="972"/>
        <v>2017</v>
      </c>
      <c r="C6955">
        <f t="shared" si="973"/>
        <v>8</v>
      </c>
      <c r="D6955" t="str">
        <f t="shared" si="974"/>
        <v>August</v>
      </c>
      <c r="E6955" t="str">
        <f t="shared" si="975"/>
        <v>Q3</v>
      </c>
      <c r="F6955" t="str">
        <f t="shared" si="976"/>
        <v>2017-Aug</v>
      </c>
      <c r="G6955">
        <f t="shared" si="977"/>
        <v>3</v>
      </c>
      <c r="H6955" t="str">
        <f t="shared" si="978"/>
        <v>Tuesday</v>
      </c>
      <c r="I6955" t="str">
        <f t="shared" si="979"/>
        <v>FM5</v>
      </c>
      <c r="J6955" t="str">
        <f t="shared" si="980"/>
        <v>FQ2</v>
      </c>
    </row>
    <row r="6956" spans="1:10" x14ac:dyDescent="0.35">
      <c r="A6956" s="1">
        <v>41509</v>
      </c>
      <c r="B6956">
        <f t="shared" si="972"/>
        <v>2013</v>
      </c>
      <c r="C6956">
        <f t="shared" si="973"/>
        <v>8</v>
      </c>
      <c r="D6956" t="str">
        <f t="shared" si="974"/>
        <v>August</v>
      </c>
      <c r="E6956" t="str">
        <f t="shared" si="975"/>
        <v>Q3</v>
      </c>
      <c r="F6956" t="str">
        <f t="shared" si="976"/>
        <v>2013-Aug</v>
      </c>
      <c r="G6956">
        <f t="shared" si="977"/>
        <v>6</v>
      </c>
      <c r="H6956" t="str">
        <f t="shared" si="978"/>
        <v>Friday</v>
      </c>
      <c r="I6956" t="str">
        <f t="shared" si="979"/>
        <v>FM5</v>
      </c>
      <c r="J6956" t="str">
        <f t="shared" si="980"/>
        <v>FQ2</v>
      </c>
    </row>
    <row r="6957" spans="1:10" x14ac:dyDescent="0.35">
      <c r="A6957" s="1">
        <v>40771</v>
      </c>
      <c r="B6957">
        <f t="shared" si="972"/>
        <v>2011</v>
      </c>
      <c r="C6957">
        <f t="shared" si="973"/>
        <v>8</v>
      </c>
      <c r="D6957" t="str">
        <f t="shared" si="974"/>
        <v>August</v>
      </c>
      <c r="E6957" t="str">
        <f t="shared" si="975"/>
        <v>Q3</v>
      </c>
      <c r="F6957" t="str">
        <f t="shared" si="976"/>
        <v>2011-Aug</v>
      </c>
      <c r="G6957">
        <f t="shared" si="977"/>
        <v>3</v>
      </c>
      <c r="H6957" t="str">
        <f t="shared" si="978"/>
        <v>Tuesday</v>
      </c>
      <c r="I6957" t="str">
        <f t="shared" si="979"/>
        <v>FM5</v>
      </c>
      <c r="J6957" t="str">
        <f t="shared" si="980"/>
        <v>FQ2</v>
      </c>
    </row>
    <row r="6958" spans="1:10" x14ac:dyDescent="0.35">
      <c r="A6958" s="1">
        <v>41876</v>
      </c>
      <c r="B6958">
        <f t="shared" si="972"/>
        <v>2014</v>
      </c>
      <c r="C6958">
        <f t="shared" si="973"/>
        <v>8</v>
      </c>
      <c r="D6958" t="str">
        <f t="shared" si="974"/>
        <v>August</v>
      </c>
      <c r="E6958" t="str">
        <f t="shared" si="975"/>
        <v>Q3</v>
      </c>
      <c r="F6958" t="str">
        <f t="shared" si="976"/>
        <v>2014-Aug</v>
      </c>
      <c r="G6958">
        <f t="shared" si="977"/>
        <v>2</v>
      </c>
      <c r="H6958" t="str">
        <f t="shared" si="978"/>
        <v>Monday</v>
      </c>
      <c r="I6958" t="str">
        <f t="shared" si="979"/>
        <v>FM5</v>
      </c>
      <c r="J6958" t="str">
        <f t="shared" si="980"/>
        <v>FQ2</v>
      </c>
    </row>
    <row r="6959" spans="1:10" x14ac:dyDescent="0.35">
      <c r="A6959" s="1">
        <v>42930</v>
      </c>
      <c r="B6959">
        <f t="shared" si="972"/>
        <v>2017</v>
      </c>
      <c r="C6959">
        <f t="shared" si="973"/>
        <v>7</v>
      </c>
      <c r="D6959" t="str">
        <f t="shared" si="974"/>
        <v>July</v>
      </c>
      <c r="E6959" t="str">
        <f t="shared" si="975"/>
        <v>Q3</v>
      </c>
      <c r="F6959" t="str">
        <f t="shared" si="976"/>
        <v>2017-Jul</v>
      </c>
      <c r="G6959">
        <f t="shared" si="977"/>
        <v>6</v>
      </c>
      <c r="H6959" t="str">
        <f t="shared" si="978"/>
        <v>Friday</v>
      </c>
      <c r="I6959" t="str">
        <f t="shared" si="979"/>
        <v>FM4</v>
      </c>
      <c r="J6959" t="str">
        <f t="shared" si="980"/>
        <v>FQ2</v>
      </c>
    </row>
    <row r="6960" spans="1:10" x14ac:dyDescent="0.35">
      <c r="A6960" s="1">
        <v>40380</v>
      </c>
      <c r="B6960">
        <f t="shared" si="972"/>
        <v>2010</v>
      </c>
      <c r="C6960">
        <f t="shared" si="973"/>
        <v>7</v>
      </c>
      <c r="D6960" t="str">
        <f t="shared" si="974"/>
        <v>July</v>
      </c>
      <c r="E6960" t="str">
        <f t="shared" si="975"/>
        <v>Q3</v>
      </c>
      <c r="F6960" t="str">
        <f t="shared" si="976"/>
        <v>2010-Jul</v>
      </c>
      <c r="G6960">
        <f t="shared" si="977"/>
        <v>4</v>
      </c>
      <c r="H6960" t="str">
        <f t="shared" si="978"/>
        <v>Wednesday</v>
      </c>
      <c r="I6960" t="str">
        <f t="shared" si="979"/>
        <v>FM4</v>
      </c>
      <c r="J6960" t="str">
        <f t="shared" si="980"/>
        <v>FQ2</v>
      </c>
    </row>
    <row r="6961" spans="1:10" x14ac:dyDescent="0.35">
      <c r="A6961" s="1">
        <v>40369</v>
      </c>
      <c r="B6961">
        <f t="shared" si="972"/>
        <v>2010</v>
      </c>
      <c r="C6961">
        <f t="shared" si="973"/>
        <v>7</v>
      </c>
      <c r="D6961" t="str">
        <f t="shared" si="974"/>
        <v>July</v>
      </c>
      <c r="E6961" t="str">
        <f t="shared" si="975"/>
        <v>Q3</v>
      </c>
      <c r="F6961" t="str">
        <f t="shared" si="976"/>
        <v>2010-Jul</v>
      </c>
      <c r="G6961">
        <f t="shared" si="977"/>
        <v>7</v>
      </c>
      <c r="H6961" t="str">
        <f t="shared" si="978"/>
        <v>Saturday</v>
      </c>
      <c r="I6961" t="str">
        <f t="shared" si="979"/>
        <v>FM4</v>
      </c>
      <c r="J6961" t="str">
        <f t="shared" si="980"/>
        <v>FQ2</v>
      </c>
    </row>
    <row r="6962" spans="1:10" x14ac:dyDescent="0.35">
      <c r="A6962" s="1">
        <v>41834</v>
      </c>
      <c r="B6962">
        <f t="shared" si="972"/>
        <v>2014</v>
      </c>
      <c r="C6962">
        <f t="shared" si="973"/>
        <v>7</v>
      </c>
      <c r="D6962" t="str">
        <f t="shared" si="974"/>
        <v>July</v>
      </c>
      <c r="E6962" t="str">
        <f t="shared" si="975"/>
        <v>Q3</v>
      </c>
      <c r="F6962" t="str">
        <f t="shared" si="976"/>
        <v>2014-Jul</v>
      </c>
      <c r="G6962">
        <f t="shared" si="977"/>
        <v>2</v>
      </c>
      <c r="H6962" t="str">
        <f t="shared" si="978"/>
        <v>Monday</v>
      </c>
      <c r="I6962" t="str">
        <f t="shared" si="979"/>
        <v>FM4</v>
      </c>
      <c r="J6962" t="str">
        <f t="shared" si="980"/>
        <v>FQ2</v>
      </c>
    </row>
    <row r="6963" spans="1:10" x14ac:dyDescent="0.35">
      <c r="A6963" s="1">
        <v>43290</v>
      </c>
      <c r="B6963">
        <f t="shared" si="972"/>
        <v>2018</v>
      </c>
      <c r="C6963">
        <f t="shared" si="973"/>
        <v>7</v>
      </c>
      <c r="D6963" t="str">
        <f t="shared" si="974"/>
        <v>July</v>
      </c>
      <c r="E6963" t="str">
        <f t="shared" si="975"/>
        <v>Q3</v>
      </c>
      <c r="F6963" t="str">
        <f t="shared" si="976"/>
        <v>2018-Jul</v>
      </c>
      <c r="G6963">
        <f t="shared" si="977"/>
        <v>2</v>
      </c>
      <c r="H6963" t="str">
        <f t="shared" si="978"/>
        <v>Monday</v>
      </c>
      <c r="I6963" t="str">
        <f t="shared" si="979"/>
        <v>FM4</v>
      </c>
      <c r="J6963" t="str">
        <f t="shared" si="980"/>
        <v>FQ2</v>
      </c>
    </row>
    <row r="6964" spans="1:10" x14ac:dyDescent="0.35">
      <c r="A6964" s="1">
        <v>43306</v>
      </c>
      <c r="B6964">
        <f t="shared" si="972"/>
        <v>2018</v>
      </c>
      <c r="C6964">
        <f t="shared" si="973"/>
        <v>7</v>
      </c>
      <c r="D6964" t="str">
        <f t="shared" si="974"/>
        <v>July</v>
      </c>
      <c r="E6964" t="str">
        <f t="shared" si="975"/>
        <v>Q3</v>
      </c>
      <c r="F6964" t="str">
        <f t="shared" si="976"/>
        <v>2018-Jul</v>
      </c>
      <c r="G6964">
        <f t="shared" si="977"/>
        <v>4</v>
      </c>
      <c r="H6964" t="str">
        <f t="shared" si="978"/>
        <v>Wednesday</v>
      </c>
      <c r="I6964" t="str">
        <f t="shared" si="979"/>
        <v>FM4</v>
      </c>
      <c r="J6964" t="str">
        <f t="shared" si="980"/>
        <v>FQ2</v>
      </c>
    </row>
    <row r="6965" spans="1:10" x14ac:dyDescent="0.35">
      <c r="A6965" s="1">
        <v>40373</v>
      </c>
      <c r="B6965">
        <f t="shared" si="972"/>
        <v>2010</v>
      </c>
      <c r="C6965">
        <f t="shared" si="973"/>
        <v>7</v>
      </c>
      <c r="D6965" t="str">
        <f t="shared" si="974"/>
        <v>July</v>
      </c>
      <c r="E6965" t="str">
        <f t="shared" si="975"/>
        <v>Q3</v>
      </c>
      <c r="F6965" t="str">
        <f t="shared" si="976"/>
        <v>2010-Jul</v>
      </c>
      <c r="G6965">
        <f t="shared" si="977"/>
        <v>4</v>
      </c>
      <c r="H6965" t="str">
        <f t="shared" si="978"/>
        <v>Wednesday</v>
      </c>
      <c r="I6965" t="str">
        <f t="shared" si="979"/>
        <v>FM4</v>
      </c>
      <c r="J6965" t="str">
        <f t="shared" si="980"/>
        <v>FQ2</v>
      </c>
    </row>
    <row r="6966" spans="1:10" x14ac:dyDescent="0.35">
      <c r="A6966" s="1">
        <v>40752</v>
      </c>
      <c r="B6966">
        <f t="shared" si="972"/>
        <v>2011</v>
      </c>
      <c r="C6966">
        <f t="shared" si="973"/>
        <v>7</v>
      </c>
      <c r="D6966" t="str">
        <f t="shared" si="974"/>
        <v>July</v>
      </c>
      <c r="E6966" t="str">
        <f t="shared" si="975"/>
        <v>Q3</v>
      </c>
      <c r="F6966" t="str">
        <f t="shared" si="976"/>
        <v>2011-Jul</v>
      </c>
      <c r="G6966">
        <f t="shared" si="977"/>
        <v>5</v>
      </c>
      <c r="H6966" t="str">
        <f t="shared" si="978"/>
        <v>Thursday</v>
      </c>
      <c r="I6966" t="str">
        <f t="shared" si="979"/>
        <v>FM4</v>
      </c>
      <c r="J6966" t="str">
        <f t="shared" si="980"/>
        <v>FQ2</v>
      </c>
    </row>
    <row r="6967" spans="1:10" x14ac:dyDescent="0.35">
      <c r="A6967" s="1">
        <v>42195</v>
      </c>
      <c r="B6967">
        <f t="shared" si="972"/>
        <v>2015</v>
      </c>
      <c r="C6967">
        <f t="shared" si="973"/>
        <v>7</v>
      </c>
      <c r="D6967" t="str">
        <f t="shared" si="974"/>
        <v>July</v>
      </c>
      <c r="E6967" t="str">
        <f t="shared" si="975"/>
        <v>Q3</v>
      </c>
      <c r="F6967" t="str">
        <f t="shared" si="976"/>
        <v>2015-Jul</v>
      </c>
      <c r="G6967">
        <f t="shared" si="977"/>
        <v>6</v>
      </c>
      <c r="H6967" t="str">
        <f t="shared" si="978"/>
        <v>Friday</v>
      </c>
      <c r="I6967" t="str">
        <f t="shared" si="979"/>
        <v>FM4</v>
      </c>
      <c r="J6967" t="str">
        <f t="shared" si="980"/>
        <v>FQ2</v>
      </c>
    </row>
    <row r="6968" spans="1:10" x14ac:dyDescent="0.35">
      <c r="A6968" s="1">
        <v>42569</v>
      </c>
      <c r="B6968">
        <f t="shared" si="972"/>
        <v>2016</v>
      </c>
      <c r="C6968">
        <f t="shared" si="973"/>
        <v>7</v>
      </c>
      <c r="D6968" t="str">
        <f t="shared" si="974"/>
        <v>July</v>
      </c>
      <c r="E6968" t="str">
        <f t="shared" si="975"/>
        <v>Q3</v>
      </c>
      <c r="F6968" t="str">
        <f t="shared" si="976"/>
        <v>2016-Jul</v>
      </c>
      <c r="G6968">
        <f t="shared" si="977"/>
        <v>2</v>
      </c>
      <c r="H6968" t="str">
        <f t="shared" si="978"/>
        <v>Monday</v>
      </c>
      <c r="I6968" t="str">
        <f t="shared" si="979"/>
        <v>FM4</v>
      </c>
      <c r="J6968" t="str">
        <f t="shared" si="980"/>
        <v>FQ2</v>
      </c>
    </row>
    <row r="6969" spans="1:10" x14ac:dyDescent="0.35">
      <c r="A6969" s="1">
        <v>40745</v>
      </c>
      <c r="B6969">
        <f t="shared" si="972"/>
        <v>2011</v>
      </c>
      <c r="C6969">
        <f t="shared" si="973"/>
        <v>7</v>
      </c>
      <c r="D6969" t="str">
        <f t="shared" si="974"/>
        <v>July</v>
      </c>
      <c r="E6969" t="str">
        <f t="shared" si="975"/>
        <v>Q3</v>
      </c>
      <c r="F6969" t="str">
        <f t="shared" si="976"/>
        <v>2011-Jul</v>
      </c>
      <c r="G6969">
        <f t="shared" si="977"/>
        <v>5</v>
      </c>
      <c r="H6969" t="str">
        <f t="shared" si="978"/>
        <v>Thursday</v>
      </c>
      <c r="I6969" t="str">
        <f t="shared" si="979"/>
        <v>FM4</v>
      </c>
      <c r="J6969" t="str">
        <f t="shared" si="980"/>
        <v>FQ2</v>
      </c>
    </row>
    <row r="6970" spans="1:10" x14ac:dyDescent="0.35">
      <c r="A6970" s="1">
        <v>43294</v>
      </c>
      <c r="B6970">
        <f t="shared" si="972"/>
        <v>2018</v>
      </c>
      <c r="C6970">
        <f t="shared" si="973"/>
        <v>7</v>
      </c>
      <c r="D6970" t="str">
        <f t="shared" si="974"/>
        <v>July</v>
      </c>
      <c r="E6970" t="str">
        <f t="shared" si="975"/>
        <v>Q3</v>
      </c>
      <c r="F6970" t="str">
        <f t="shared" si="976"/>
        <v>2018-Jul</v>
      </c>
      <c r="G6970">
        <f t="shared" si="977"/>
        <v>6</v>
      </c>
      <c r="H6970" t="str">
        <f t="shared" si="978"/>
        <v>Friday</v>
      </c>
      <c r="I6970" t="str">
        <f t="shared" si="979"/>
        <v>FM4</v>
      </c>
      <c r="J6970" t="str">
        <f t="shared" si="980"/>
        <v>FQ2</v>
      </c>
    </row>
    <row r="6971" spans="1:10" x14ac:dyDescent="0.35">
      <c r="A6971" s="1">
        <v>42559</v>
      </c>
      <c r="B6971">
        <f t="shared" si="972"/>
        <v>2016</v>
      </c>
      <c r="C6971">
        <f t="shared" si="973"/>
        <v>7</v>
      </c>
      <c r="D6971" t="str">
        <f t="shared" si="974"/>
        <v>July</v>
      </c>
      <c r="E6971" t="str">
        <f t="shared" si="975"/>
        <v>Q3</v>
      </c>
      <c r="F6971" t="str">
        <f t="shared" si="976"/>
        <v>2016-Jul</v>
      </c>
      <c r="G6971">
        <f t="shared" si="977"/>
        <v>6</v>
      </c>
      <c r="H6971" t="str">
        <f t="shared" si="978"/>
        <v>Friday</v>
      </c>
      <c r="I6971" t="str">
        <f t="shared" si="979"/>
        <v>FM4</v>
      </c>
      <c r="J6971" t="str">
        <f t="shared" si="980"/>
        <v>FQ2</v>
      </c>
    </row>
    <row r="6972" spans="1:10" x14ac:dyDescent="0.35">
      <c r="A6972" s="1">
        <v>42194</v>
      </c>
      <c r="B6972">
        <f t="shared" si="972"/>
        <v>2015</v>
      </c>
      <c r="C6972">
        <f t="shared" si="973"/>
        <v>7</v>
      </c>
      <c r="D6972" t="str">
        <f t="shared" si="974"/>
        <v>July</v>
      </c>
      <c r="E6972" t="str">
        <f t="shared" si="975"/>
        <v>Q3</v>
      </c>
      <c r="F6972" t="str">
        <f t="shared" si="976"/>
        <v>2015-Jul</v>
      </c>
      <c r="G6972">
        <f t="shared" si="977"/>
        <v>5</v>
      </c>
      <c r="H6972" t="str">
        <f t="shared" si="978"/>
        <v>Thursday</v>
      </c>
      <c r="I6972" t="str">
        <f t="shared" si="979"/>
        <v>FM4</v>
      </c>
      <c r="J6972" t="str">
        <f t="shared" si="980"/>
        <v>FQ2</v>
      </c>
    </row>
    <row r="6973" spans="1:10" x14ac:dyDescent="0.35">
      <c r="A6973" s="1">
        <v>41842</v>
      </c>
      <c r="B6973">
        <f t="shared" si="972"/>
        <v>2014</v>
      </c>
      <c r="C6973">
        <f t="shared" si="973"/>
        <v>7</v>
      </c>
      <c r="D6973" t="str">
        <f t="shared" si="974"/>
        <v>July</v>
      </c>
      <c r="E6973" t="str">
        <f t="shared" si="975"/>
        <v>Q3</v>
      </c>
      <c r="F6973" t="str">
        <f t="shared" si="976"/>
        <v>2014-Jul</v>
      </c>
      <c r="G6973">
        <f t="shared" si="977"/>
        <v>3</v>
      </c>
      <c r="H6973" t="str">
        <f t="shared" si="978"/>
        <v>Tuesday</v>
      </c>
      <c r="I6973" t="str">
        <f t="shared" si="979"/>
        <v>FM4</v>
      </c>
      <c r="J6973" t="str">
        <f t="shared" si="980"/>
        <v>FQ2</v>
      </c>
    </row>
    <row r="6974" spans="1:10" x14ac:dyDescent="0.35">
      <c r="A6974" s="1">
        <v>43303</v>
      </c>
      <c r="B6974">
        <f t="shared" si="972"/>
        <v>2018</v>
      </c>
      <c r="C6974">
        <f t="shared" si="973"/>
        <v>7</v>
      </c>
      <c r="D6974" t="str">
        <f t="shared" si="974"/>
        <v>July</v>
      </c>
      <c r="E6974" t="str">
        <f t="shared" si="975"/>
        <v>Q3</v>
      </c>
      <c r="F6974" t="str">
        <f t="shared" si="976"/>
        <v>2018-Jul</v>
      </c>
      <c r="G6974">
        <f t="shared" si="977"/>
        <v>1</v>
      </c>
      <c r="H6974" t="str">
        <f t="shared" si="978"/>
        <v>Sunday</v>
      </c>
      <c r="I6974" t="str">
        <f t="shared" si="979"/>
        <v>FM4</v>
      </c>
      <c r="J6974" t="str">
        <f t="shared" si="980"/>
        <v>FQ2</v>
      </c>
    </row>
    <row r="6975" spans="1:10" x14ac:dyDescent="0.35">
      <c r="A6975" s="1">
        <v>42558</v>
      </c>
      <c r="B6975">
        <f t="shared" si="972"/>
        <v>2016</v>
      </c>
      <c r="C6975">
        <f t="shared" si="973"/>
        <v>7</v>
      </c>
      <c r="D6975" t="str">
        <f t="shared" si="974"/>
        <v>July</v>
      </c>
      <c r="E6975" t="str">
        <f t="shared" si="975"/>
        <v>Q3</v>
      </c>
      <c r="F6975" t="str">
        <f t="shared" si="976"/>
        <v>2016-Jul</v>
      </c>
      <c r="G6975">
        <f t="shared" si="977"/>
        <v>5</v>
      </c>
      <c r="H6975" t="str">
        <f t="shared" si="978"/>
        <v>Thursday</v>
      </c>
      <c r="I6975" t="str">
        <f t="shared" si="979"/>
        <v>FM4</v>
      </c>
      <c r="J6975" t="str">
        <f t="shared" si="980"/>
        <v>FQ2</v>
      </c>
    </row>
    <row r="6976" spans="1:10" x14ac:dyDescent="0.35">
      <c r="A6976" s="1">
        <v>41117</v>
      </c>
      <c r="B6976">
        <f t="shared" si="972"/>
        <v>2012</v>
      </c>
      <c r="C6976">
        <f t="shared" si="973"/>
        <v>7</v>
      </c>
      <c r="D6976" t="str">
        <f t="shared" si="974"/>
        <v>July</v>
      </c>
      <c r="E6976" t="str">
        <f t="shared" si="975"/>
        <v>Q3</v>
      </c>
      <c r="F6976" t="str">
        <f t="shared" si="976"/>
        <v>2012-Jul</v>
      </c>
      <c r="G6976">
        <f t="shared" si="977"/>
        <v>6</v>
      </c>
      <c r="H6976" t="str">
        <f t="shared" si="978"/>
        <v>Friday</v>
      </c>
      <c r="I6976" t="str">
        <f t="shared" si="979"/>
        <v>FM4</v>
      </c>
      <c r="J6976" t="str">
        <f t="shared" si="980"/>
        <v>FQ2</v>
      </c>
    </row>
    <row r="6977" spans="1:10" x14ac:dyDescent="0.35">
      <c r="A6977" s="1">
        <v>42554</v>
      </c>
      <c r="B6977">
        <f t="shared" si="972"/>
        <v>2016</v>
      </c>
      <c r="C6977">
        <f t="shared" si="973"/>
        <v>7</v>
      </c>
      <c r="D6977" t="str">
        <f t="shared" si="974"/>
        <v>July</v>
      </c>
      <c r="E6977" t="str">
        <f t="shared" si="975"/>
        <v>Q3</v>
      </c>
      <c r="F6977" t="str">
        <f t="shared" si="976"/>
        <v>2016-Jul</v>
      </c>
      <c r="G6977">
        <f t="shared" si="977"/>
        <v>1</v>
      </c>
      <c r="H6977" t="str">
        <f t="shared" si="978"/>
        <v>Sunday</v>
      </c>
      <c r="I6977" t="str">
        <f t="shared" si="979"/>
        <v>FM4</v>
      </c>
      <c r="J6977" t="str">
        <f t="shared" si="980"/>
        <v>FQ2</v>
      </c>
    </row>
    <row r="6978" spans="1:10" x14ac:dyDescent="0.35">
      <c r="A6978" s="1">
        <v>42568</v>
      </c>
      <c r="B6978">
        <f t="shared" si="972"/>
        <v>2016</v>
      </c>
      <c r="C6978">
        <f t="shared" si="973"/>
        <v>7</v>
      </c>
      <c r="D6978" t="str">
        <f t="shared" si="974"/>
        <v>July</v>
      </c>
      <c r="E6978" t="str">
        <f t="shared" si="975"/>
        <v>Q3</v>
      </c>
      <c r="F6978" t="str">
        <f t="shared" si="976"/>
        <v>2016-Jul</v>
      </c>
      <c r="G6978">
        <f t="shared" si="977"/>
        <v>1</v>
      </c>
      <c r="H6978" t="str">
        <f t="shared" si="978"/>
        <v>Sunday</v>
      </c>
      <c r="I6978" t="str">
        <f t="shared" si="979"/>
        <v>FM4</v>
      </c>
      <c r="J6978" t="str">
        <f t="shared" si="980"/>
        <v>FQ2</v>
      </c>
    </row>
    <row r="6979" spans="1:10" x14ac:dyDescent="0.35">
      <c r="A6979" s="1">
        <v>40373</v>
      </c>
      <c r="B6979">
        <f t="shared" ref="B6979:B7042" si="981">YEAR(A6979)</f>
        <v>2010</v>
      </c>
      <c r="C6979">
        <f t="shared" ref="C6979:C7042" si="982">MONTH(A6979)</f>
        <v>7</v>
      </c>
      <c r="D6979" t="str">
        <f t="shared" ref="D6979:D7042" si="983">TEXT(A6979,"mmmm")</f>
        <v>July</v>
      </c>
      <c r="E6979" t="str">
        <f t="shared" ref="E6979:E7042" si="984">"Q" &amp; INT((MONTH(A6979)-1)/3) + 1</f>
        <v>Q3</v>
      </c>
      <c r="F6979" t="str">
        <f t="shared" ref="F6979:F7042" si="985">YEAR(A6979) &amp; "-" &amp; TEXT(A6979,"mmm")</f>
        <v>2010-Jul</v>
      </c>
      <c r="G6979">
        <f t="shared" ref="G6979:G7042" si="986">WEEKDAY(A6979,1)</f>
        <v>4</v>
      </c>
      <c r="H6979" t="str">
        <f t="shared" ref="H6979:H7042" si="987">TEXT(A6979,"dddd")</f>
        <v>Wednesday</v>
      </c>
      <c r="I6979" t="str">
        <f t="shared" ref="I6979:I7042" si="988">"FM"&amp;MOD(MONTH(A6979)-4,12)+1</f>
        <v>FM4</v>
      </c>
      <c r="J6979" t="str">
        <f t="shared" ref="J6979:J7042" si="989">"FQ"&amp;INT((MOD(MONTH(A6979)-4,12))/3)+1</f>
        <v>FQ2</v>
      </c>
    </row>
    <row r="6980" spans="1:10" x14ac:dyDescent="0.35">
      <c r="A6980" s="1">
        <v>40360</v>
      </c>
      <c r="B6980">
        <f t="shared" si="981"/>
        <v>2010</v>
      </c>
      <c r="C6980">
        <f t="shared" si="982"/>
        <v>7</v>
      </c>
      <c r="D6980" t="str">
        <f t="shared" si="983"/>
        <v>July</v>
      </c>
      <c r="E6980" t="str">
        <f t="shared" si="984"/>
        <v>Q3</v>
      </c>
      <c r="F6980" t="str">
        <f t="shared" si="985"/>
        <v>2010-Jul</v>
      </c>
      <c r="G6980">
        <f t="shared" si="986"/>
        <v>5</v>
      </c>
      <c r="H6980" t="str">
        <f t="shared" si="987"/>
        <v>Thursday</v>
      </c>
      <c r="I6980" t="str">
        <f t="shared" si="988"/>
        <v>FM4</v>
      </c>
      <c r="J6980" t="str">
        <f t="shared" si="989"/>
        <v>FQ2</v>
      </c>
    </row>
    <row r="6981" spans="1:10" x14ac:dyDescent="0.35">
      <c r="A6981" s="1">
        <v>40733</v>
      </c>
      <c r="B6981">
        <f t="shared" si="981"/>
        <v>2011</v>
      </c>
      <c r="C6981">
        <f t="shared" si="982"/>
        <v>7</v>
      </c>
      <c r="D6981" t="str">
        <f t="shared" si="983"/>
        <v>July</v>
      </c>
      <c r="E6981" t="str">
        <f t="shared" si="984"/>
        <v>Q3</v>
      </c>
      <c r="F6981" t="str">
        <f t="shared" si="985"/>
        <v>2011-Jul</v>
      </c>
      <c r="G6981">
        <f t="shared" si="986"/>
        <v>7</v>
      </c>
      <c r="H6981" t="str">
        <f t="shared" si="987"/>
        <v>Saturday</v>
      </c>
      <c r="I6981" t="str">
        <f t="shared" si="988"/>
        <v>FM4</v>
      </c>
      <c r="J6981" t="str">
        <f t="shared" si="989"/>
        <v>FQ2</v>
      </c>
    </row>
    <row r="6982" spans="1:10" x14ac:dyDescent="0.35">
      <c r="A6982" s="1">
        <v>41470</v>
      </c>
      <c r="B6982">
        <f t="shared" si="981"/>
        <v>2013</v>
      </c>
      <c r="C6982">
        <f t="shared" si="982"/>
        <v>7</v>
      </c>
      <c r="D6982" t="str">
        <f t="shared" si="983"/>
        <v>July</v>
      </c>
      <c r="E6982" t="str">
        <f t="shared" si="984"/>
        <v>Q3</v>
      </c>
      <c r="F6982" t="str">
        <f t="shared" si="985"/>
        <v>2013-Jul</v>
      </c>
      <c r="G6982">
        <f t="shared" si="986"/>
        <v>2</v>
      </c>
      <c r="H6982" t="str">
        <f t="shared" si="987"/>
        <v>Monday</v>
      </c>
      <c r="I6982" t="str">
        <f t="shared" si="988"/>
        <v>FM4</v>
      </c>
      <c r="J6982" t="str">
        <f t="shared" si="989"/>
        <v>FQ2</v>
      </c>
    </row>
    <row r="6983" spans="1:10" x14ac:dyDescent="0.35">
      <c r="A6983" s="1">
        <v>42941</v>
      </c>
      <c r="B6983">
        <f t="shared" si="981"/>
        <v>2017</v>
      </c>
      <c r="C6983">
        <f t="shared" si="982"/>
        <v>7</v>
      </c>
      <c r="D6983" t="str">
        <f t="shared" si="983"/>
        <v>July</v>
      </c>
      <c r="E6983" t="str">
        <f t="shared" si="984"/>
        <v>Q3</v>
      </c>
      <c r="F6983" t="str">
        <f t="shared" si="985"/>
        <v>2017-Jul</v>
      </c>
      <c r="G6983">
        <f t="shared" si="986"/>
        <v>3</v>
      </c>
      <c r="H6983" t="str">
        <f t="shared" si="987"/>
        <v>Tuesday</v>
      </c>
      <c r="I6983" t="str">
        <f t="shared" si="988"/>
        <v>FM4</v>
      </c>
      <c r="J6983" t="str">
        <f t="shared" si="989"/>
        <v>FQ2</v>
      </c>
    </row>
    <row r="6984" spans="1:10" x14ac:dyDescent="0.35">
      <c r="A6984" s="1">
        <v>42929</v>
      </c>
      <c r="B6984">
        <f t="shared" si="981"/>
        <v>2017</v>
      </c>
      <c r="C6984">
        <f t="shared" si="982"/>
        <v>7</v>
      </c>
      <c r="D6984" t="str">
        <f t="shared" si="983"/>
        <v>July</v>
      </c>
      <c r="E6984" t="str">
        <f t="shared" si="984"/>
        <v>Q3</v>
      </c>
      <c r="F6984" t="str">
        <f t="shared" si="985"/>
        <v>2017-Jul</v>
      </c>
      <c r="G6984">
        <f t="shared" si="986"/>
        <v>5</v>
      </c>
      <c r="H6984" t="str">
        <f t="shared" si="987"/>
        <v>Thursday</v>
      </c>
      <c r="I6984" t="str">
        <f t="shared" si="988"/>
        <v>FM4</v>
      </c>
      <c r="J6984" t="str">
        <f t="shared" si="989"/>
        <v>FQ2</v>
      </c>
    </row>
    <row r="6985" spans="1:10" x14ac:dyDescent="0.35">
      <c r="A6985" s="1">
        <v>41116</v>
      </c>
      <c r="B6985">
        <f t="shared" si="981"/>
        <v>2012</v>
      </c>
      <c r="C6985">
        <f t="shared" si="982"/>
        <v>7</v>
      </c>
      <c r="D6985" t="str">
        <f t="shared" si="983"/>
        <v>July</v>
      </c>
      <c r="E6985" t="str">
        <f t="shared" si="984"/>
        <v>Q3</v>
      </c>
      <c r="F6985" t="str">
        <f t="shared" si="985"/>
        <v>2012-Jul</v>
      </c>
      <c r="G6985">
        <f t="shared" si="986"/>
        <v>5</v>
      </c>
      <c r="H6985" t="str">
        <f t="shared" si="987"/>
        <v>Thursday</v>
      </c>
      <c r="I6985" t="str">
        <f t="shared" si="988"/>
        <v>FM4</v>
      </c>
      <c r="J6985" t="str">
        <f t="shared" si="989"/>
        <v>FQ2</v>
      </c>
    </row>
    <row r="6986" spans="1:10" x14ac:dyDescent="0.35">
      <c r="A6986" s="1">
        <v>40365</v>
      </c>
      <c r="B6986">
        <f t="shared" si="981"/>
        <v>2010</v>
      </c>
      <c r="C6986">
        <f t="shared" si="982"/>
        <v>7</v>
      </c>
      <c r="D6986" t="str">
        <f t="shared" si="983"/>
        <v>July</v>
      </c>
      <c r="E6986" t="str">
        <f t="shared" si="984"/>
        <v>Q3</v>
      </c>
      <c r="F6986" t="str">
        <f t="shared" si="985"/>
        <v>2010-Jul</v>
      </c>
      <c r="G6986">
        <f t="shared" si="986"/>
        <v>3</v>
      </c>
      <c r="H6986" t="str">
        <f t="shared" si="987"/>
        <v>Tuesday</v>
      </c>
      <c r="I6986" t="str">
        <f t="shared" si="988"/>
        <v>FM4</v>
      </c>
      <c r="J6986" t="str">
        <f t="shared" si="989"/>
        <v>FQ2</v>
      </c>
    </row>
    <row r="6987" spans="1:10" x14ac:dyDescent="0.35">
      <c r="A6987" s="1">
        <v>42196</v>
      </c>
      <c r="B6987">
        <f t="shared" si="981"/>
        <v>2015</v>
      </c>
      <c r="C6987">
        <f t="shared" si="982"/>
        <v>7</v>
      </c>
      <c r="D6987" t="str">
        <f t="shared" si="983"/>
        <v>July</v>
      </c>
      <c r="E6987" t="str">
        <f t="shared" si="984"/>
        <v>Q3</v>
      </c>
      <c r="F6987" t="str">
        <f t="shared" si="985"/>
        <v>2015-Jul</v>
      </c>
      <c r="G6987">
        <f t="shared" si="986"/>
        <v>7</v>
      </c>
      <c r="H6987" t="str">
        <f t="shared" si="987"/>
        <v>Saturday</v>
      </c>
      <c r="I6987" t="str">
        <f t="shared" si="988"/>
        <v>FM4</v>
      </c>
      <c r="J6987" t="str">
        <f t="shared" si="989"/>
        <v>FQ2</v>
      </c>
    </row>
    <row r="6988" spans="1:10" x14ac:dyDescent="0.35">
      <c r="A6988" s="1">
        <v>43286</v>
      </c>
      <c r="B6988">
        <f t="shared" si="981"/>
        <v>2018</v>
      </c>
      <c r="C6988">
        <f t="shared" si="982"/>
        <v>7</v>
      </c>
      <c r="D6988" t="str">
        <f t="shared" si="983"/>
        <v>July</v>
      </c>
      <c r="E6988" t="str">
        <f t="shared" si="984"/>
        <v>Q3</v>
      </c>
      <c r="F6988" t="str">
        <f t="shared" si="985"/>
        <v>2018-Jul</v>
      </c>
      <c r="G6988">
        <f t="shared" si="986"/>
        <v>5</v>
      </c>
      <c r="H6988" t="str">
        <f t="shared" si="987"/>
        <v>Thursday</v>
      </c>
      <c r="I6988" t="str">
        <f t="shared" si="988"/>
        <v>FM4</v>
      </c>
      <c r="J6988" t="str">
        <f t="shared" si="989"/>
        <v>FQ2</v>
      </c>
    </row>
    <row r="6989" spans="1:10" x14ac:dyDescent="0.35">
      <c r="A6989" s="1">
        <v>41111</v>
      </c>
      <c r="B6989">
        <f t="shared" si="981"/>
        <v>2012</v>
      </c>
      <c r="C6989">
        <f t="shared" si="982"/>
        <v>7</v>
      </c>
      <c r="D6989" t="str">
        <f t="shared" si="983"/>
        <v>July</v>
      </c>
      <c r="E6989" t="str">
        <f t="shared" si="984"/>
        <v>Q3</v>
      </c>
      <c r="F6989" t="str">
        <f t="shared" si="985"/>
        <v>2012-Jul</v>
      </c>
      <c r="G6989">
        <f t="shared" si="986"/>
        <v>7</v>
      </c>
      <c r="H6989" t="str">
        <f t="shared" si="987"/>
        <v>Saturday</v>
      </c>
      <c r="I6989" t="str">
        <f t="shared" si="988"/>
        <v>FM4</v>
      </c>
      <c r="J6989" t="str">
        <f t="shared" si="989"/>
        <v>FQ2</v>
      </c>
    </row>
    <row r="6990" spans="1:10" x14ac:dyDescent="0.35">
      <c r="A6990" s="1">
        <v>41115</v>
      </c>
      <c r="B6990">
        <f t="shared" si="981"/>
        <v>2012</v>
      </c>
      <c r="C6990">
        <f t="shared" si="982"/>
        <v>7</v>
      </c>
      <c r="D6990" t="str">
        <f t="shared" si="983"/>
        <v>July</v>
      </c>
      <c r="E6990" t="str">
        <f t="shared" si="984"/>
        <v>Q3</v>
      </c>
      <c r="F6990" t="str">
        <f t="shared" si="985"/>
        <v>2012-Jul</v>
      </c>
      <c r="G6990">
        <f t="shared" si="986"/>
        <v>4</v>
      </c>
      <c r="H6990" t="str">
        <f t="shared" si="987"/>
        <v>Wednesday</v>
      </c>
      <c r="I6990" t="str">
        <f t="shared" si="988"/>
        <v>FM4</v>
      </c>
      <c r="J6990" t="str">
        <f t="shared" si="989"/>
        <v>FQ2</v>
      </c>
    </row>
    <row r="6991" spans="1:10" x14ac:dyDescent="0.35">
      <c r="A6991" s="1">
        <v>41467</v>
      </c>
      <c r="B6991">
        <f t="shared" si="981"/>
        <v>2013</v>
      </c>
      <c r="C6991">
        <f t="shared" si="982"/>
        <v>7</v>
      </c>
      <c r="D6991" t="str">
        <f t="shared" si="983"/>
        <v>July</v>
      </c>
      <c r="E6991" t="str">
        <f t="shared" si="984"/>
        <v>Q3</v>
      </c>
      <c r="F6991" t="str">
        <f t="shared" si="985"/>
        <v>2013-Jul</v>
      </c>
      <c r="G6991">
        <f t="shared" si="986"/>
        <v>6</v>
      </c>
      <c r="H6991" t="str">
        <f t="shared" si="987"/>
        <v>Friday</v>
      </c>
      <c r="I6991" t="str">
        <f t="shared" si="988"/>
        <v>FM4</v>
      </c>
      <c r="J6991" t="str">
        <f t="shared" si="989"/>
        <v>FQ2</v>
      </c>
    </row>
    <row r="6992" spans="1:10" x14ac:dyDescent="0.35">
      <c r="A6992" s="1">
        <v>43283</v>
      </c>
      <c r="B6992">
        <f t="shared" si="981"/>
        <v>2018</v>
      </c>
      <c r="C6992">
        <f t="shared" si="982"/>
        <v>7</v>
      </c>
      <c r="D6992" t="str">
        <f t="shared" si="983"/>
        <v>July</v>
      </c>
      <c r="E6992" t="str">
        <f t="shared" si="984"/>
        <v>Q3</v>
      </c>
      <c r="F6992" t="str">
        <f t="shared" si="985"/>
        <v>2018-Jul</v>
      </c>
      <c r="G6992">
        <f t="shared" si="986"/>
        <v>2</v>
      </c>
      <c r="H6992" t="str">
        <f t="shared" si="987"/>
        <v>Monday</v>
      </c>
      <c r="I6992" t="str">
        <f t="shared" si="988"/>
        <v>FM4</v>
      </c>
      <c r="J6992" t="str">
        <f t="shared" si="989"/>
        <v>FQ2</v>
      </c>
    </row>
    <row r="6993" spans="1:10" x14ac:dyDescent="0.35">
      <c r="A6993" s="1">
        <v>41105</v>
      </c>
      <c r="B6993">
        <f t="shared" si="981"/>
        <v>2012</v>
      </c>
      <c r="C6993">
        <f t="shared" si="982"/>
        <v>7</v>
      </c>
      <c r="D6993" t="str">
        <f t="shared" si="983"/>
        <v>July</v>
      </c>
      <c r="E6993" t="str">
        <f t="shared" si="984"/>
        <v>Q3</v>
      </c>
      <c r="F6993" t="str">
        <f t="shared" si="985"/>
        <v>2012-Jul</v>
      </c>
      <c r="G6993">
        <f t="shared" si="986"/>
        <v>1</v>
      </c>
      <c r="H6993" t="str">
        <f t="shared" si="987"/>
        <v>Sunday</v>
      </c>
      <c r="I6993" t="str">
        <f t="shared" si="988"/>
        <v>FM4</v>
      </c>
      <c r="J6993" t="str">
        <f t="shared" si="989"/>
        <v>FQ2</v>
      </c>
    </row>
    <row r="6994" spans="1:10" x14ac:dyDescent="0.35">
      <c r="A6994" s="1">
        <v>40748</v>
      </c>
      <c r="B6994">
        <f t="shared" si="981"/>
        <v>2011</v>
      </c>
      <c r="C6994">
        <f t="shared" si="982"/>
        <v>7</v>
      </c>
      <c r="D6994" t="str">
        <f t="shared" si="983"/>
        <v>July</v>
      </c>
      <c r="E6994" t="str">
        <f t="shared" si="984"/>
        <v>Q3</v>
      </c>
      <c r="F6994" t="str">
        <f t="shared" si="985"/>
        <v>2011-Jul</v>
      </c>
      <c r="G6994">
        <f t="shared" si="986"/>
        <v>1</v>
      </c>
      <c r="H6994" t="str">
        <f t="shared" si="987"/>
        <v>Sunday</v>
      </c>
      <c r="I6994" t="str">
        <f t="shared" si="988"/>
        <v>FM4</v>
      </c>
      <c r="J6994" t="str">
        <f t="shared" si="989"/>
        <v>FQ2</v>
      </c>
    </row>
    <row r="6995" spans="1:10" x14ac:dyDescent="0.35">
      <c r="A6995" s="1">
        <v>42933</v>
      </c>
      <c r="B6995">
        <f t="shared" si="981"/>
        <v>2017</v>
      </c>
      <c r="C6995">
        <f t="shared" si="982"/>
        <v>7</v>
      </c>
      <c r="D6995" t="str">
        <f t="shared" si="983"/>
        <v>July</v>
      </c>
      <c r="E6995" t="str">
        <f t="shared" si="984"/>
        <v>Q3</v>
      </c>
      <c r="F6995" t="str">
        <f t="shared" si="985"/>
        <v>2017-Jul</v>
      </c>
      <c r="G6995">
        <f t="shared" si="986"/>
        <v>2</v>
      </c>
      <c r="H6995" t="str">
        <f t="shared" si="987"/>
        <v>Monday</v>
      </c>
      <c r="I6995" t="str">
        <f t="shared" si="988"/>
        <v>FM4</v>
      </c>
      <c r="J6995" t="str">
        <f t="shared" si="989"/>
        <v>FQ2</v>
      </c>
    </row>
    <row r="6996" spans="1:10" x14ac:dyDescent="0.35">
      <c r="A6996" s="1">
        <v>41482</v>
      </c>
      <c r="B6996">
        <f t="shared" si="981"/>
        <v>2013</v>
      </c>
      <c r="C6996">
        <f t="shared" si="982"/>
        <v>7</v>
      </c>
      <c r="D6996" t="str">
        <f t="shared" si="983"/>
        <v>July</v>
      </c>
      <c r="E6996" t="str">
        <f t="shared" si="984"/>
        <v>Q3</v>
      </c>
      <c r="F6996" t="str">
        <f t="shared" si="985"/>
        <v>2013-Jul</v>
      </c>
      <c r="G6996">
        <f t="shared" si="986"/>
        <v>7</v>
      </c>
      <c r="H6996" t="str">
        <f t="shared" si="987"/>
        <v>Saturday</v>
      </c>
      <c r="I6996" t="str">
        <f t="shared" si="988"/>
        <v>FM4</v>
      </c>
      <c r="J6996" t="str">
        <f t="shared" si="989"/>
        <v>FQ2</v>
      </c>
    </row>
    <row r="6997" spans="1:10" x14ac:dyDescent="0.35">
      <c r="A6997" s="1">
        <v>43307</v>
      </c>
      <c r="B6997">
        <f t="shared" si="981"/>
        <v>2018</v>
      </c>
      <c r="C6997">
        <f t="shared" si="982"/>
        <v>7</v>
      </c>
      <c r="D6997" t="str">
        <f t="shared" si="983"/>
        <v>July</v>
      </c>
      <c r="E6997" t="str">
        <f t="shared" si="984"/>
        <v>Q3</v>
      </c>
      <c r="F6997" t="str">
        <f t="shared" si="985"/>
        <v>2018-Jul</v>
      </c>
      <c r="G6997">
        <f t="shared" si="986"/>
        <v>5</v>
      </c>
      <c r="H6997" t="str">
        <f t="shared" si="987"/>
        <v>Thursday</v>
      </c>
      <c r="I6997" t="str">
        <f t="shared" si="988"/>
        <v>FM4</v>
      </c>
      <c r="J6997" t="str">
        <f t="shared" si="989"/>
        <v>FQ2</v>
      </c>
    </row>
    <row r="6998" spans="1:10" x14ac:dyDescent="0.35">
      <c r="A6998" s="1">
        <v>40732</v>
      </c>
      <c r="B6998">
        <f t="shared" si="981"/>
        <v>2011</v>
      </c>
      <c r="C6998">
        <f t="shared" si="982"/>
        <v>7</v>
      </c>
      <c r="D6998" t="str">
        <f t="shared" si="983"/>
        <v>July</v>
      </c>
      <c r="E6998" t="str">
        <f t="shared" si="984"/>
        <v>Q3</v>
      </c>
      <c r="F6998" t="str">
        <f t="shared" si="985"/>
        <v>2011-Jul</v>
      </c>
      <c r="G6998">
        <f t="shared" si="986"/>
        <v>6</v>
      </c>
      <c r="H6998" t="str">
        <f t="shared" si="987"/>
        <v>Friday</v>
      </c>
      <c r="I6998" t="str">
        <f t="shared" si="988"/>
        <v>FM4</v>
      </c>
      <c r="J6998" t="str">
        <f t="shared" si="989"/>
        <v>FQ2</v>
      </c>
    </row>
    <row r="6999" spans="1:10" x14ac:dyDescent="0.35">
      <c r="A6999" s="1">
        <v>40749</v>
      </c>
      <c r="B6999">
        <f t="shared" si="981"/>
        <v>2011</v>
      </c>
      <c r="C6999">
        <f t="shared" si="982"/>
        <v>7</v>
      </c>
      <c r="D6999" t="str">
        <f t="shared" si="983"/>
        <v>July</v>
      </c>
      <c r="E6999" t="str">
        <f t="shared" si="984"/>
        <v>Q3</v>
      </c>
      <c r="F6999" t="str">
        <f t="shared" si="985"/>
        <v>2011-Jul</v>
      </c>
      <c r="G6999">
        <f t="shared" si="986"/>
        <v>2</v>
      </c>
      <c r="H6999" t="str">
        <f t="shared" si="987"/>
        <v>Monday</v>
      </c>
      <c r="I6999" t="str">
        <f t="shared" si="988"/>
        <v>FM4</v>
      </c>
      <c r="J6999" t="str">
        <f t="shared" si="989"/>
        <v>FQ2</v>
      </c>
    </row>
    <row r="7000" spans="1:10" x14ac:dyDescent="0.35">
      <c r="A7000" s="1">
        <v>40379</v>
      </c>
      <c r="B7000">
        <f t="shared" si="981"/>
        <v>2010</v>
      </c>
      <c r="C7000">
        <f t="shared" si="982"/>
        <v>7</v>
      </c>
      <c r="D7000" t="str">
        <f t="shared" si="983"/>
        <v>July</v>
      </c>
      <c r="E7000" t="str">
        <f t="shared" si="984"/>
        <v>Q3</v>
      </c>
      <c r="F7000" t="str">
        <f t="shared" si="985"/>
        <v>2010-Jul</v>
      </c>
      <c r="G7000">
        <f t="shared" si="986"/>
        <v>3</v>
      </c>
      <c r="H7000" t="str">
        <f t="shared" si="987"/>
        <v>Tuesday</v>
      </c>
      <c r="I7000" t="str">
        <f t="shared" si="988"/>
        <v>FM4</v>
      </c>
      <c r="J7000" t="str">
        <f t="shared" si="989"/>
        <v>FQ2</v>
      </c>
    </row>
    <row r="7001" spans="1:10" x14ac:dyDescent="0.35">
      <c r="A7001" s="1">
        <v>40205</v>
      </c>
      <c r="B7001">
        <f t="shared" si="981"/>
        <v>2010</v>
      </c>
      <c r="C7001">
        <f t="shared" si="982"/>
        <v>1</v>
      </c>
      <c r="D7001" t="str">
        <f t="shared" si="983"/>
        <v>January</v>
      </c>
      <c r="E7001" t="str">
        <f t="shared" si="984"/>
        <v>Q1</v>
      </c>
      <c r="F7001" t="str">
        <f t="shared" si="985"/>
        <v>2010-Jan</v>
      </c>
      <c r="G7001">
        <f t="shared" si="986"/>
        <v>4</v>
      </c>
      <c r="H7001" t="str">
        <f t="shared" si="987"/>
        <v>Wednesday</v>
      </c>
      <c r="I7001" t="str">
        <f t="shared" si="988"/>
        <v>FM10</v>
      </c>
      <c r="J7001" t="str">
        <f t="shared" si="989"/>
        <v>FQ4</v>
      </c>
    </row>
    <row r="7002" spans="1:10" x14ac:dyDescent="0.35">
      <c r="A7002" s="1">
        <v>40338</v>
      </c>
      <c r="B7002">
        <f t="shared" si="981"/>
        <v>2010</v>
      </c>
      <c r="C7002">
        <f t="shared" si="982"/>
        <v>6</v>
      </c>
      <c r="D7002" t="str">
        <f t="shared" si="983"/>
        <v>June</v>
      </c>
      <c r="E7002" t="str">
        <f t="shared" si="984"/>
        <v>Q2</v>
      </c>
      <c r="F7002" t="str">
        <f t="shared" si="985"/>
        <v>2010-Jun</v>
      </c>
      <c r="G7002">
        <f t="shared" si="986"/>
        <v>4</v>
      </c>
      <c r="H7002" t="str">
        <f t="shared" si="987"/>
        <v>Wednesday</v>
      </c>
      <c r="I7002" t="str">
        <f t="shared" si="988"/>
        <v>FM3</v>
      </c>
      <c r="J7002" t="str">
        <f t="shared" si="989"/>
        <v>FQ1</v>
      </c>
    </row>
    <row r="7003" spans="1:10" x14ac:dyDescent="0.35">
      <c r="A7003" s="1">
        <v>42898</v>
      </c>
      <c r="B7003">
        <f t="shared" si="981"/>
        <v>2017</v>
      </c>
      <c r="C7003">
        <f t="shared" si="982"/>
        <v>6</v>
      </c>
      <c r="D7003" t="str">
        <f t="shared" si="983"/>
        <v>June</v>
      </c>
      <c r="E7003" t="str">
        <f t="shared" si="984"/>
        <v>Q2</v>
      </c>
      <c r="F7003" t="str">
        <f t="shared" si="985"/>
        <v>2017-Jun</v>
      </c>
      <c r="G7003">
        <f t="shared" si="986"/>
        <v>2</v>
      </c>
      <c r="H7003" t="str">
        <f t="shared" si="987"/>
        <v>Monday</v>
      </c>
      <c r="I7003" t="str">
        <f t="shared" si="988"/>
        <v>FM3</v>
      </c>
      <c r="J7003" t="str">
        <f t="shared" si="989"/>
        <v>FQ1</v>
      </c>
    </row>
    <row r="7004" spans="1:10" x14ac:dyDescent="0.35">
      <c r="A7004" s="1">
        <v>41083</v>
      </c>
      <c r="B7004">
        <f t="shared" si="981"/>
        <v>2012</v>
      </c>
      <c r="C7004">
        <f t="shared" si="982"/>
        <v>6</v>
      </c>
      <c r="D7004" t="str">
        <f t="shared" si="983"/>
        <v>June</v>
      </c>
      <c r="E7004" t="str">
        <f t="shared" si="984"/>
        <v>Q2</v>
      </c>
      <c r="F7004" t="str">
        <f t="shared" si="985"/>
        <v>2012-Jun</v>
      </c>
      <c r="G7004">
        <f t="shared" si="986"/>
        <v>7</v>
      </c>
      <c r="H7004" t="str">
        <f t="shared" si="987"/>
        <v>Saturday</v>
      </c>
      <c r="I7004" t="str">
        <f t="shared" si="988"/>
        <v>FM3</v>
      </c>
      <c r="J7004" t="str">
        <f t="shared" si="989"/>
        <v>FQ1</v>
      </c>
    </row>
    <row r="7005" spans="1:10" x14ac:dyDescent="0.35">
      <c r="A7005" s="1">
        <v>42912</v>
      </c>
      <c r="B7005">
        <f t="shared" si="981"/>
        <v>2017</v>
      </c>
      <c r="C7005">
        <f t="shared" si="982"/>
        <v>6</v>
      </c>
      <c r="D7005" t="str">
        <f t="shared" si="983"/>
        <v>June</v>
      </c>
      <c r="E7005" t="str">
        <f t="shared" si="984"/>
        <v>Q2</v>
      </c>
      <c r="F7005" t="str">
        <f t="shared" si="985"/>
        <v>2017-Jun</v>
      </c>
      <c r="G7005">
        <f t="shared" si="986"/>
        <v>2</v>
      </c>
      <c r="H7005" t="str">
        <f t="shared" si="987"/>
        <v>Monday</v>
      </c>
      <c r="I7005" t="str">
        <f t="shared" si="988"/>
        <v>FM3</v>
      </c>
      <c r="J7005" t="str">
        <f t="shared" si="989"/>
        <v>FQ1</v>
      </c>
    </row>
    <row r="7006" spans="1:10" x14ac:dyDescent="0.35">
      <c r="A7006" s="1">
        <v>42906</v>
      </c>
      <c r="B7006">
        <f t="shared" si="981"/>
        <v>2017</v>
      </c>
      <c r="C7006">
        <f t="shared" si="982"/>
        <v>6</v>
      </c>
      <c r="D7006" t="str">
        <f t="shared" si="983"/>
        <v>June</v>
      </c>
      <c r="E7006" t="str">
        <f t="shared" si="984"/>
        <v>Q2</v>
      </c>
      <c r="F7006" t="str">
        <f t="shared" si="985"/>
        <v>2017-Jun</v>
      </c>
      <c r="G7006">
        <f t="shared" si="986"/>
        <v>3</v>
      </c>
      <c r="H7006" t="str">
        <f t="shared" si="987"/>
        <v>Tuesday</v>
      </c>
      <c r="I7006" t="str">
        <f t="shared" si="988"/>
        <v>FM3</v>
      </c>
      <c r="J7006" t="str">
        <f t="shared" si="989"/>
        <v>FQ1</v>
      </c>
    </row>
    <row r="7007" spans="1:10" x14ac:dyDescent="0.35">
      <c r="A7007" s="1">
        <v>40718</v>
      </c>
      <c r="B7007">
        <f t="shared" si="981"/>
        <v>2011</v>
      </c>
      <c r="C7007">
        <f t="shared" si="982"/>
        <v>6</v>
      </c>
      <c r="D7007" t="str">
        <f t="shared" si="983"/>
        <v>June</v>
      </c>
      <c r="E7007" t="str">
        <f t="shared" si="984"/>
        <v>Q2</v>
      </c>
      <c r="F7007" t="str">
        <f t="shared" si="985"/>
        <v>2011-Jun</v>
      </c>
      <c r="G7007">
        <f t="shared" si="986"/>
        <v>6</v>
      </c>
      <c r="H7007" t="str">
        <f t="shared" si="987"/>
        <v>Friday</v>
      </c>
      <c r="I7007" t="str">
        <f t="shared" si="988"/>
        <v>FM3</v>
      </c>
      <c r="J7007" t="str">
        <f t="shared" si="989"/>
        <v>FQ1</v>
      </c>
    </row>
    <row r="7008" spans="1:10" x14ac:dyDescent="0.35">
      <c r="A7008" s="1">
        <v>42524</v>
      </c>
      <c r="B7008">
        <f t="shared" si="981"/>
        <v>2016</v>
      </c>
      <c r="C7008">
        <f t="shared" si="982"/>
        <v>6</v>
      </c>
      <c r="D7008" t="str">
        <f t="shared" si="983"/>
        <v>June</v>
      </c>
      <c r="E7008" t="str">
        <f t="shared" si="984"/>
        <v>Q2</v>
      </c>
      <c r="F7008" t="str">
        <f t="shared" si="985"/>
        <v>2016-Jun</v>
      </c>
      <c r="G7008">
        <f t="shared" si="986"/>
        <v>6</v>
      </c>
      <c r="H7008" t="str">
        <f t="shared" si="987"/>
        <v>Friday</v>
      </c>
      <c r="I7008" t="str">
        <f t="shared" si="988"/>
        <v>FM3</v>
      </c>
      <c r="J7008" t="str">
        <f t="shared" si="989"/>
        <v>FQ1</v>
      </c>
    </row>
    <row r="7009" spans="1:10" x14ac:dyDescent="0.35">
      <c r="A7009" s="1">
        <v>40713</v>
      </c>
      <c r="B7009">
        <f t="shared" si="981"/>
        <v>2011</v>
      </c>
      <c r="C7009">
        <f t="shared" si="982"/>
        <v>6</v>
      </c>
      <c r="D7009" t="str">
        <f t="shared" si="983"/>
        <v>June</v>
      </c>
      <c r="E7009" t="str">
        <f t="shared" si="984"/>
        <v>Q2</v>
      </c>
      <c r="F7009" t="str">
        <f t="shared" si="985"/>
        <v>2011-Jun</v>
      </c>
      <c r="G7009">
        <f t="shared" si="986"/>
        <v>1</v>
      </c>
      <c r="H7009" t="str">
        <f t="shared" si="987"/>
        <v>Sunday</v>
      </c>
      <c r="I7009" t="str">
        <f t="shared" si="988"/>
        <v>FM3</v>
      </c>
      <c r="J7009" t="str">
        <f t="shared" si="989"/>
        <v>FQ1</v>
      </c>
    </row>
    <row r="7010" spans="1:10" x14ac:dyDescent="0.35">
      <c r="A7010" s="1">
        <v>40701</v>
      </c>
      <c r="B7010">
        <f t="shared" si="981"/>
        <v>2011</v>
      </c>
      <c r="C7010">
        <f t="shared" si="982"/>
        <v>6</v>
      </c>
      <c r="D7010" t="str">
        <f t="shared" si="983"/>
        <v>June</v>
      </c>
      <c r="E7010" t="str">
        <f t="shared" si="984"/>
        <v>Q2</v>
      </c>
      <c r="F7010" t="str">
        <f t="shared" si="985"/>
        <v>2011-Jun</v>
      </c>
      <c r="G7010">
        <f t="shared" si="986"/>
        <v>3</v>
      </c>
      <c r="H7010" t="str">
        <f t="shared" si="987"/>
        <v>Tuesday</v>
      </c>
      <c r="I7010" t="str">
        <f t="shared" si="988"/>
        <v>FM3</v>
      </c>
      <c r="J7010" t="str">
        <f t="shared" si="989"/>
        <v>FQ1</v>
      </c>
    </row>
    <row r="7011" spans="1:10" x14ac:dyDescent="0.35">
      <c r="A7011" s="1">
        <v>41278</v>
      </c>
      <c r="B7011">
        <f t="shared" si="981"/>
        <v>2013</v>
      </c>
      <c r="C7011">
        <f t="shared" si="982"/>
        <v>1</v>
      </c>
      <c r="D7011" t="str">
        <f t="shared" si="983"/>
        <v>January</v>
      </c>
      <c r="E7011" t="str">
        <f t="shared" si="984"/>
        <v>Q1</v>
      </c>
      <c r="F7011" t="str">
        <f t="shared" si="985"/>
        <v>2013-Jan</v>
      </c>
      <c r="G7011">
        <f t="shared" si="986"/>
        <v>6</v>
      </c>
      <c r="H7011" t="str">
        <f t="shared" si="987"/>
        <v>Friday</v>
      </c>
      <c r="I7011" t="str">
        <f t="shared" si="988"/>
        <v>FM10</v>
      </c>
      <c r="J7011" t="str">
        <f t="shared" si="989"/>
        <v>FQ4</v>
      </c>
    </row>
    <row r="7012" spans="1:10" x14ac:dyDescent="0.35">
      <c r="A7012" s="1">
        <v>42903</v>
      </c>
      <c r="B7012">
        <f t="shared" si="981"/>
        <v>2017</v>
      </c>
      <c r="C7012">
        <f t="shared" si="982"/>
        <v>6</v>
      </c>
      <c r="D7012" t="str">
        <f t="shared" si="983"/>
        <v>June</v>
      </c>
      <c r="E7012" t="str">
        <f t="shared" si="984"/>
        <v>Q2</v>
      </c>
      <c r="F7012" t="str">
        <f t="shared" si="985"/>
        <v>2017-Jun</v>
      </c>
      <c r="G7012">
        <f t="shared" si="986"/>
        <v>7</v>
      </c>
      <c r="H7012" t="str">
        <f t="shared" si="987"/>
        <v>Saturday</v>
      </c>
      <c r="I7012" t="str">
        <f t="shared" si="988"/>
        <v>FM3</v>
      </c>
      <c r="J7012" t="str">
        <f t="shared" si="989"/>
        <v>FQ1</v>
      </c>
    </row>
    <row r="7013" spans="1:10" x14ac:dyDescent="0.35">
      <c r="A7013" s="1">
        <v>43252</v>
      </c>
      <c r="B7013">
        <f t="shared" si="981"/>
        <v>2018</v>
      </c>
      <c r="C7013">
        <f t="shared" si="982"/>
        <v>6</v>
      </c>
      <c r="D7013" t="str">
        <f t="shared" si="983"/>
        <v>June</v>
      </c>
      <c r="E7013" t="str">
        <f t="shared" si="984"/>
        <v>Q2</v>
      </c>
      <c r="F7013" t="str">
        <f t="shared" si="985"/>
        <v>2018-Jun</v>
      </c>
      <c r="G7013">
        <f t="shared" si="986"/>
        <v>6</v>
      </c>
      <c r="H7013" t="str">
        <f t="shared" si="987"/>
        <v>Friday</v>
      </c>
      <c r="I7013" t="str">
        <f t="shared" si="988"/>
        <v>FM3</v>
      </c>
      <c r="J7013" t="str">
        <f t="shared" si="989"/>
        <v>FQ1</v>
      </c>
    </row>
    <row r="7014" spans="1:10" x14ac:dyDescent="0.35">
      <c r="A7014" s="1">
        <v>42156</v>
      </c>
      <c r="B7014">
        <f t="shared" si="981"/>
        <v>2015</v>
      </c>
      <c r="C7014">
        <f t="shared" si="982"/>
        <v>6</v>
      </c>
      <c r="D7014" t="str">
        <f t="shared" si="983"/>
        <v>June</v>
      </c>
      <c r="E7014" t="str">
        <f t="shared" si="984"/>
        <v>Q2</v>
      </c>
      <c r="F7014" t="str">
        <f t="shared" si="985"/>
        <v>2015-Jun</v>
      </c>
      <c r="G7014">
        <f t="shared" si="986"/>
        <v>2</v>
      </c>
      <c r="H7014" t="str">
        <f t="shared" si="987"/>
        <v>Monday</v>
      </c>
      <c r="I7014" t="str">
        <f t="shared" si="988"/>
        <v>FM3</v>
      </c>
      <c r="J7014" t="str">
        <f t="shared" si="989"/>
        <v>FQ1</v>
      </c>
    </row>
    <row r="7015" spans="1:10" x14ac:dyDescent="0.35">
      <c r="A7015" s="1">
        <v>42529</v>
      </c>
      <c r="B7015">
        <f t="shared" si="981"/>
        <v>2016</v>
      </c>
      <c r="C7015">
        <f t="shared" si="982"/>
        <v>6</v>
      </c>
      <c r="D7015" t="str">
        <f t="shared" si="983"/>
        <v>June</v>
      </c>
      <c r="E7015" t="str">
        <f t="shared" si="984"/>
        <v>Q2</v>
      </c>
      <c r="F7015" t="str">
        <f t="shared" si="985"/>
        <v>2016-Jun</v>
      </c>
      <c r="G7015">
        <f t="shared" si="986"/>
        <v>4</v>
      </c>
      <c r="H7015" t="str">
        <f t="shared" si="987"/>
        <v>Wednesday</v>
      </c>
      <c r="I7015" t="str">
        <f t="shared" si="988"/>
        <v>FM3</v>
      </c>
      <c r="J7015" t="str">
        <f t="shared" si="989"/>
        <v>FQ1</v>
      </c>
    </row>
    <row r="7016" spans="1:10" x14ac:dyDescent="0.35">
      <c r="A7016" s="1">
        <v>42178</v>
      </c>
      <c r="B7016">
        <f t="shared" si="981"/>
        <v>2015</v>
      </c>
      <c r="C7016">
        <f t="shared" si="982"/>
        <v>6</v>
      </c>
      <c r="D7016" t="str">
        <f t="shared" si="983"/>
        <v>June</v>
      </c>
      <c r="E7016" t="str">
        <f t="shared" si="984"/>
        <v>Q2</v>
      </c>
      <c r="F7016" t="str">
        <f t="shared" si="985"/>
        <v>2015-Jun</v>
      </c>
      <c r="G7016">
        <f t="shared" si="986"/>
        <v>3</v>
      </c>
      <c r="H7016" t="str">
        <f t="shared" si="987"/>
        <v>Tuesday</v>
      </c>
      <c r="I7016" t="str">
        <f t="shared" si="988"/>
        <v>FM3</v>
      </c>
      <c r="J7016" t="str">
        <f t="shared" si="989"/>
        <v>FQ1</v>
      </c>
    </row>
    <row r="7017" spans="1:10" x14ac:dyDescent="0.35">
      <c r="A7017" s="1">
        <v>40355</v>
      </c>
      <c r="B7017">
        <f t="shared" si="981"/>
        <v>2010</v>
      </c>
      <c r="C7017">
        <f t="shared" si="982"/>
        <v>6</v>
      </c>
      <c r="D7017" t="str">
        <f t="shared" si="983"/>
        <v>June</v>
      </c>
      <c r="E7017" t="str">
        <f t="shared" si="984"/>
        <v>Q2</v>
      </c>
      <c r="F7017" t="str">
        <f t="shared" si="985"/>
        <v>2010-Jun</v>
      </c>
      <c r="G7017">
        <f t="shared" si="986"/>
        <v>7</v>
      </c>
      <c r="H7017" t="str">
        <f t="shared" si="987"/>
        <v>Saturday</v>
      </c>
      <c r="I7017" t="str">
        <f t="shared" si="988"/>
        <v>FM3</v>
      </c>
      <c r="J7017" t="str">
        <f t="shared" si="989"/>
        <v>FQ1</v>
      </c>
    </row>
    <row r="7018" spans="1:10" x14ac:dyDescent="0.35">
      <c r="A7018" s="1">
        <v>42526</v>
      </c>
      <c r="B7018">
        <f t="shared" si="981"/>
        <v>2016</v>
      </c>
      <c r="C7018">
        <f t="shared" si="982"/>
        <v>6</v>
      </c>
      <c r="D7018" t="str">
        <f t="shared" si="983"/>
        <v>June</v>
      </c>
      <c r="E7018" t="str">
        <f t="shared" si="984"/>
        <v>Q2</v>
      </c>
      <c r="F7018" t="str">
        <f t="shared" si="985"/>
        <v>2016-Jun</v>
      </c>
      <c r="G7018">
        <f t="shared" si="986"/>
        <v>1</v>
      </c>
      <c r="H7018" t="str">
        <f t="shared" si="987"/>
        <v>Sunday</v>
      </c>
      <c r="I7018" t="str">
        <f t="shared" si="988"/>
        <v>FM3</v>
      </c>
      <c r="J7018" t="str">
        <f t="shared" si="989"/>
        <v>FQ1</v>
      </c>
    </row>
    <row r="7019" spans="1:10" x14ac:dyDescent="0.35">
      <c r="A7019" s="1">
        <v>40341</v>
      </c>
      <c r="B7019">
        <f t="shared" si="981"/>
        <v>2010</v>
      </c>
      <c r="C7019">
        <f t="shared" si="982"/>
        <v>6</v>
      </c>
      <c r="D7019" t="str">
        <f t="shared" si="983"/>
        <v>June</v>
      </c>
      <c r="E7019" t="str">
        <f t="shared" si="984"/>
        <v>Q2</v>
      </c>
      <c r="F7019" t="str">
        <f t="shared" si="985"/>
        <v>2010-Jun</v>
      </c>
      <c r="G7019">
        <f t="shared" si="986"/>
        <v>7</v>
      </c>
      <c r="H7019" t="str">
        <f t="shared" si="987"/>
        <v>Saturday</v>
      </c>
      <c r="I7019" t="str">
        <f t="shared" si="988"/>
        <v>FM3</v>
      </c>
      <c r="J7019" t="str">
        <f t="shared" si="989"/>
        <v>FQ1</v>
      </c>
    </row>
    <row r="7020" spans="1:10" x14ac:dyDescent="0.35">
      <c r="A7020" s="1">
        <v>40345</v>
      </c>
      <c r="B7020">
        <f t="shared" si="981"/>
        <v>2010</v>
      </c>
      <c r="C7020">
        <f t="shared" si="982"/>
        <v>6</v>
      </c>
      <c r="D7020" t="str">
        <f t="shared" si="983"/>
        <v>June</v>
      </c>
      <c r="E7020" t="str">
        <f t="shared" si="984"/>
        <v>Q2</v>
      </c>
      <c r="F7020" t="str">
        <f t="shared" si="985"/>
        <v>2010-Jun</v>
      </c>
      <c r="G7020">
        <f t="shared" si="986"/>
        <v>4</v>
      </c>
      <c r="H7020" t="str">
        <f t="shared" si="987"/>
        <v>Wednesday</v>
      </c>
      <c r="I7020" t="str">
        <f t="shared" si="988"/>
        <v>FM3</v>
      </c>
      <c r="J7020" t="str">
        <f t="shared" si="989"/>
        <v>FQ1</v>
      </c>
    </row>
    <row r="7021" spans="1:10" x14ac:dyDescent="0.35">
      <c r="A7021" s="1">
        <v>42909</v>
      </c>
      <c r="B7021">
        <f t="shared" si="981"/>
        <v>2017</v>
      </c>
      <c r="C7021">
        <f t="shared" si="982"/>
        <v>6</v>
      </c>
      <c r="D7021" t="str">
        <f t="shared" si="983"/>
        <v>June</v>
      </c>
      <c r="E7021" t="str">
        <f t="shared" si="984"/>
        <v>Q2</v>
      </c>
      <c r="F7021" t="str">
        <f t="shared" si="985"/>
        <v>2017-Jun</v>
      </c>
      <c r="G7021">
        <f t="shared" si="986"/>
        <v>6</v>
      </c>
      <c r="H7021" t="str">
        <f t="shared" si="987"/>
        <v>Friday</v>
      </c>
      <c r="I7021" t="str">
        <f t="shared" si="988"/>
        <v>FM3</v>
      </c>
      <c r="J7021" t="str">
        <f t="shared" si="989"/>
        <v>FQ1</v>
      </c>
    </row>
    <row r="7022" spans="1:10" x14ac:dyDescent="0.35">
      <c r="A7022" s="1">
        <v>43256</v>
      </c>
      <c r="B7022">
        <f t="shared" si="981"/>
        <v>2018</v>
      </c>
      <c r="C7022">
        <f t="shared" si="982"/>
        <v>6</v>
      </c>
      <c r="D7022" t="str">
        <f t="shared" si="983"/>
        <v>June</v>
      </c>
      <c r="E7022" t="str">
        <f t="shared" si="984"/>
        <v>Q2</v>
      </c>
      <c r="F7022" t="str">
        <f t="shared" si="985"/>
        <v>2018-Jun</v>
      </c>
      <c r="G7022">
        <f t="shared" si="986"/>
        <v>3</v>
      </c>
      <c r="H7022" t="str">
        <f t="shared" si="987"/>
        <v>Tuesday</v>
      </c>
      <c r="I7022" t="str">
        <f t="shared" si="988"/>
        <v>FM3</v>
      </c>
      <c r="J7022" t="str">
        <f t="shared" si="989"/>
        <v>FQ1</v>
      </c>
    </row>
    <row r="7023" spans="1:10" x14ac:dyDescent="0.35">
      <c r="A7023" s="1">
        <v>42173</v>
      </c>
      <c r="B7023">
        <f t="shared" si="981"/>
        <v>2015</v>
      </c>
      <c r="C7023">
        <f t="shared" si="982"/>
        <v>6</v>
      </c>
      <c r="D7023" t="str">
        <f t="shared" si="983"/>
        <v>June</v>
      </c>
      <c r="E7023" t="str">
        <f t="shared" si="984"/>
        <v>Q2</v>
      </c>
      <c r="F7023" t="str">
        <f t="shared" si="985"/>
        <v>2015-Jun</v>
      </c>
      <c r="G7023">
        <f t="shared" si="986"/>
        <v>5</v>
      </c>
      <c r="H7023" t="str">
        <f t="shared" si="987"/>
        <v>Thursday</v>
      </c>
      <c r="I7023" t="str">
        <f t="shared" si="988"/>
        <v>FM3</v>
      </c>
      <c r="J7023" t="str">
        <f t="shared" si="989"/>
        <v>FQ1</v>
      </c>
    </row>
    <row r="7024" spans="1:10" x14ac:dyDescent="0.35">
      <c r="A7024" s="1">
        <v>41073</v>
      </c>
      <c r="B7024">
        <f t="shared" si="981"/>
        <v>2012</v>
      </c>
      <c r="C7024">
        <f t="shared" si="982"/>
        <v>6</v>
      </c>
      <c r="D7024" t="str">
        <f t="shared" si="983"/>
        <v>June</v>
      </c>
      <c r="E7024" t="str">
        <f t="shared" si="984"/>
        <v>Q2</v>
      </c>
      <c r="F7024" t="str">
        <f t="shared" si="985"/>
        <v>2012-Jun</v>
      </c>
      <c r="G7024">
        <f t="shared" si="986"/>
        <v>4</v>
      </c>
      <c r="H7024" t="str">
        <f t="shared" si="987"/>
        <v>Wednesday</v>
      </c>
      <c r="I7024" t="str">
        <f t="shared" si="988"/>
        <v>FM3</v>
      </c>
      <c r="J7024" t="str">
        <f t="shared" si="989"/>
        <v>FQ1</v>
      </c>
    </row>
    <row r="7025" spans="1:10" x14ac:dyDescent="0.35">
      <c r="A7025" s="1">
        <v>42543</v>
      </c>
      <c r="B7025">
        <f t="shared" si="981"/>
        <v>2016</v>
      </c>
      <c r="C7025">
        <f t="shared" si="982"/>
        <v>6</v>
      </c>
      <c r="D7025" t="str">
        <f t="shared" si="983"/>
        <v>June</v>
      </c>
      <c r="E7025" t="str">
        <f t="shared" si="984"/>
        <v>Q2</v>
      </c>
      <c r="F7025" t="str">
        <f t="shared" si="985"/>
        <v>2016-Jun</v>
      </c>
      <c r="G7025">
        <f t="shared" si="986"/>
        <v>4</v>
      </c>
      <c r="H7025" t="str">
        <f t="shared" si="987"/>
        <v>Wednesday</v>
      </c>
      <c r="I7025" t="str">
        <f t="shared" si="988"/>
        <v>FM3</v>
      </c>
      <c r="J7025" t="str">
        <f t="shared" si="989"/>
        <v>FQ1</v>
      </c>
    </row>
    <row r="7026" spans="1:10" x14ac:dyDescent="0.35">
      <c r="A7026" s="1">
        <v>41070</v>
      </c>
      <c r="B7026">
        <f t="shared" si="981"/>
        <v>2012</v>
      </c>
      <c r="C7026">
        <f t="shared" si="982"/>
        <v>6</v>
      </c>
      <c r="D7026" t="str">
        <f t="shared" si="983"/>
        <v>June</v>
      </c>
      <c r="E7026" t="str">
        <f t="shared" si="984"/>
        <v>Q2</v>
      </c>
      <c r="F7026" t="str">
        <f t="shared" si="985"/>
        <v>2012-Jun</v>
      </c>
      <c r="G7026">
        <f t="shared" si="986"/>
        <v>1</v>
      </c>
      <c r="H7026" t="str">
        <f t="shared" si="987"/>
        <v>Sunday</v>
      </c>
      <c r="I7026" t="str">
        <f t="shared" si="988"/>
        <v>FM3</v>
      </c>
      <c r="J7026" t="str">
        <f t="shared" si="989"/>
        <v>FQ1</v>
      </c>
    </row>
    <row r="7027" spans="1:10" x14ac:dyDescent="0.35">
      <c r="A7027" s="1">
        <v>41808</v>
      </c>
      <c r="B7027">
        <f t="shared" si="981"/>
        <v>2014</v>
      </c>
      <c r="C7027">
        <f t="shared" si="982"/>
        <v>6</v>
      </c>
      <c r="D7027" t="str">
        <f t="shared" si="983"/>
        <v>June</v>
      </c>
      <c r="E7027" t="str">
        <f t="shared" si="984"/>
        <v>Q2</v>
      </c>
      <c r="F7027" t="str">
        <f t="shared" si="985"/>
        <v>2014-Jun</v>
      </c>
      <c r="G7027">
        <f t="shared" si="986"/>
        <v>4</v>
      </c>
      <c r="H7027" t="str">
        <f t="shared" si="987"/>
        <v>Wednesday</v>
      </c>
      <c r="I7027" t="str">
        <f t="shared" si="988"/>
        <v>FM3</v>
      </c>
      <c r="J7027" t="str">
        <f t="shared" si="989"/>
        <v>FQ1</v>
      </c>
    </row>
    <row r="7028" spans="1:10" x14ac:dyDescent="0.35">
      <c r="A7028" s="1">
        <v>42524</v>
      </c>
      <c r="B7028">
        <f t="shared" si="981"/>
        <v>2016</v>
      </c>
      <c r="C7028">
        <f t="shared" si="982"/>
        <v>6</v>
      </c>
      <c r="D7028" t="str">
        <f t="shared" si="983"/>
        <v>June</v>
      </c>
      <c r="E7028" t="str">
        <f t="shared" si="984"/>
        <v>Q2</v>
      </c>
      <c r="F7028" t="str">
        <f t="shared" si="985"/>
        <v>2016-Jun</v>
      </c>
      <c r="G7028">
        <f t="shared" si="986"/>
        <v>6</v>
      </c>
      <c r="H7028" t="str">
        <f t="shared" si="987"/>
        <v>Friday</v>
      </c>
      <c r="I7028" t="str">
        <f t="shared" si="988"/>
        <v>FM3</v>
      </c>
      <c r="J7028" t="str">
        <f t="shared" si="989"/>
        <v>FQ1</v>
      </c>
    </row>
    <row r="7029" spans="1:10" x14ac:dyDescent="0.35">
      <c r="A7029" s="1">
        <v>42909</v>
      </c>
      <c r="B7029">
        <f t="shared" si="981"/>
        <v>2017</v>
      </c>
      <c r="C7029">
        <f t="shared" si="982"/>
        <v>6</v>
      </c>
      <c r="D7029" t="str">
        <f t="shared" si="983"/>
        <v>June</v>
      </c>
      <c r="E7029" t="str">
        <f t="shared" si="984"/>
        <v>Q2</v>
      </c>
      <c r="F7029" t="str">
        <f t="shared" si="985"/>
        <v>2017-Jun</v>
      </c>
      <c r="G7029">
        <f t="shared" si="986"/>
        <v>6</v>
      </c>
      <c r="H7029" t="str">
        <f t="shared" si="987"/>
        <v>Friday</v>
      </c>
      <c r="I7029" t="str">
        <f t="shared" si="988"/>
        <v>FM3</v>
      </c>
      <c r="J7029" t="str">
        <f t="shared" si="989"/>
        <v>FQ1</v>
      </c>
    </row>
    <row r="7030" spans="1:10" x14ac:dyDescent="0.35">
      <c r="A7030" s="1">
        <v>43262</v>
      </c>
      <c r="B7030">
        <f t="shared" si="981"/>
        <v>2018</v>
      </c>
      <c r="C7030">
        <f t="shared" si="982"/>
        <v>6</v>
      </c>
      <c r="D7030" t="str">
        <f t="shared" si="983"/>
        <v>June</v>
      </c>
      <c r="E7030" t="str">
        <f t="shared" si="984"/>
        <v>Q2</v>
      </c>
      <c r="F7030" t="str">
        <f t="shared" si="985"/>
        <v>2018-Jun</v>
      </c>
      <c r="G7030">
        <f t="shared" si="986"/>
        <v>2</v>
      </c>
      <c r="H7030" t="str">
        <f t="shared" si="987"/>
        <v>Monday</v>
      </c>
      <c r="I7030" t="str">
        <f t="shared" si="988"/>
        <v>FM3</v>
      </c>
      <c r="J7030" t="str">
        <f t="shared" si="989"/>
        <v>FQ1</v>
      </c>
    </row>
    <row r="7031" spans="1:10" x14ac:dyDescent="0.35">
      <c r="A7031" s="1">
        <v>42913</v>
      </c>
      <c r="B7031">
        <f t="shared" si="981"/>
        <v>2017</v>
      </c>
      <c r="C7031">
        <f t="shared" si="982"/>
        <v>6</v>
      </c>
      <c r="D7031" t="str">
        <f t="shared" si="983"/>
        <v>June</v>
      </c>
      <c r="E7031" t="str">
        <f t="shared" si="984"/>
        <v>Q2</v>
      </c>
      <c r="F7031" t="str">
        <f t="shared" si="985"/>
        <v>2017-Jun</v>
      </c>
      <c r="G7031">
        <f t="shared" si="986"/>
        <v>3</v>
      </c>
      <c r="H7031" t="str">
        <f t="shared" si="987"/>
        <v>Tuesday</v>
      </c>
      <c r="I7031" t="str">
        <f t="shared" si="988"/>
        <v>FM3</v>
      </c>
      <c r="J7031" t="str">
        <f t="shared" si="989"/>
        <v>FQ1</v>
      </c>
    </row>
    <row r="7032" spans="1:10" x14ac:dyDescent="0.35">
      <c r="A7032" s="1">
        <v>42911</v>
      </c>
      <c r="B7032">
        <f t="shared" si="981"/>
        <v>2017</v>
      </c>
      <c r="C7032">
        <f t="shared" si="982"/>
        <v>6</v>
      </c>
      <c r="D7032" t="str">
        <f t="shared" si="983"/>
        <v>June</v>
      </c>
      <c r="E7032" t="str">
        <f t="shared" si="984"/>
        <v>Q2</v>
      </c>
      <c r="F7032" t="str">
        <f t="shared" si="985"/>
        <v>2017-Jun</v>
      </c>
      <c r="G7032">
        <f t="shared" si="986"/>
        <v>1</v>
      </c>
      <c r="H7032" t="str">
        <f t="shared" si="987"/>
        <v>Sunday</v>
      </c>
      <c r="I7032" t="str">
        <f t="shared" si="988"/>
        <v>FM3</v>
      </c>
      <c r="J7032" t="str">
        <f t="shared" si="989"/>
        <v>FQ1</v>
      </c>
    </row>
    <row r="7033" spans="1:10" x14ac:dyDescent="0.35">
      <c r="A7033" s="1">
        <v>43259</v>
      </c>
      <c r="B7033">
        <f t="shared" si="981"/>
        <v>2018</v>
      </c>
      <c r="C7033">
        <f t="shared" si="982"/>
        <v>6</v>
      </c>
      <c r="D7033" t="str">
        <f t="shared" si="983"/>
        <v>June</v>
      </c>
      <c r="E7033" t="str">
        <f t="shared" si="984"/>
        <v>Q2</v>
      </c>
      <c r="F7033" t="str">
        <f t="shared" si="985"/>
        <v>2018-Jun</v>
      </c>
      <c r="G7033">
        <f t="shared" si="986"/>
        <v>6</v>
      </c>
      <c r="H7033" t="str">
        <f t="shared" si="987"/>
        <v>Friday</v>
      </c>
      <c r="I7033" t="str">
        <f t="shared" si="988"/>
        <v>FM3</v>
      </c>
      <c r="J7033" t="str">
        <f t="shared" si="989"/>
        <v>FQ1</v>
      </c>
    </row>
    <row r="7034" spans="1:10" x14ac:dyDescent="0.35">
      <c r="A7034" s="1">
        <v>41427</v>
      </c>
      <c r="B7034">
        <f t="shared" si="981"/>
        <v>2013</v>
      </c>
      <c r="C7034">
        <f t="shared" si="982"/>
        <v>6</v>
      </c>
      <c r="D7034" t="str">
        <f t="shared" si="983"/>
        <v>June</v>
      </c>
      <c r="E7034" t="str">
        <f t="shared" si="984"/>
        <v>Q2</v>
      </c>
      <c r="F7034" t="str">
        <f t="shared" si="985"/>
        <v>2013-Jun</v>
      </c>
      <c r="G7034">
        <f t="shared" si="986"/>
        <v>1</v>
      </c>
      <c r="H7034" t="str">
        <f t="shared" si="987"/>
        <v>Sunday</v>
      </c>
      <c r="I7034" t="str">
        <f t="shared" si="988"/>
        <v>FM3</v>
      </c>
      <c r="J7034" t="str">
        <f t="shared" si="989"/>
        <v>FQ1</v>
      </c>
    </row>
    <row r="7035" spans="1:10" x14ac:dyDescent="0.35">
      <c r="A7035" s="1">
        <v>41440</v>
      </c>
      <c r="B7035">
        <f t="shared" si="981"/>
        <v>2013</v>
      </c>
      <c r="C7035">
        <f t="shared" si="982"/>
        <v>6</v>
      </c>
      <c r="D7035" t="str">
        <f t="shared" si="983"/>
        <v>June</v>
      </c>
      <c r="E7035" t="str">
        <f t="shared" si="984"/>
        <v>Q2</v>
      </c>
      <c r="F7035" t="str">
        <f t="shared" si="985"/>
        <v>2013-Jun</v>
      </c>
      <c r="G7035">
        <f t="shared" si="986"/>
        <v>7</v>
      </c>
      <c r="H7035" t="str">
        <f t="shared" si="987"/>
        <v>Saturday</v>
      </c>
      <c r="I7035" t="str">
        <f t="shared" si="988"/>
        <v>FM3</v>
      </c>
      <c r="J7035" t="str">
        <f t="shared" si="989"/>
        <v>FQ1</v>
      </c>
    </row>
    <row r="7036" spans="1:10" x14ac:dyDescent="0.35">
      <c r="A7036" s="1">
        <v>42523</v>
      </c>
      <c r="B7036">
        <f t="shared" si="981"/>
        <v>2016</v>
      </c>
      <c r="C7036">
        <f t="shared" si="982"/>
        <v>6</v>
      </c>
      <c r="D7036" t="str">
        <f t="shared" si="983"/>
        <v>June</v>
      </c>
      <c r="E7036" t="str">
        <f t="shared" si="984"/>
        <v>Q2</v>
      </c>
      <c r="F7036" t="str">
        <f t="shared" si="985"/>
        <v>2016-Jun</v>
      </c>
      <c r="G7036">
        <f t="shared" si="986"/>
        <v>5</v>
      </c>
      <c r="H7036" t="str">
        <f t="shared" si="987"/>
        <v>Thursday</v>
      </c>
      <c r="I7036" t="str">
        <f t="shared" si="988"/>
        <v>FM3</v>
      </c>
      <c r="J7036" t="str">
        <f t="shared" si="989"/>
        <v>FQ1</v>
      </c>
    </row>
    <row r="7037" spans="1:10" x14ac:dyDescent="0.35">
      <c r="A7037" s="1">
        <v>40336</v>
      </c>
      <c r="B7037">
        <f t="shared" si="981"/>
        <v>2010</v>
      </c>
      <c r="C7037">
        <f t="shared" si="982"/>
        <v>6</v>
      </c>
      <c r="D7037" t="str">
        <f t="shared" si="983"/>
        <v>June</v>
      </c>
      <c r="E7037" t="str">
        <f t="shared" si="984"/>
        <v>Q2</v>
      </c>
      <c r="F7037" t="str">
        <f t="shared" si="985"/>
        <v>2010-Jun</v>
      </c>
      <c r="G7037">
        <f t="shared" si="986"/>
        <v>2</v>
      </c>
      <c r="H7037" t="str">
        <f t="shared" si="987"/>
        <v>Monday</v>
      </c>
      <c r="I7037" t="str">
        <f t="shared" si="988"/>
        <v>FM3</v>
      </c>
      <c r="J7037" t="str">
        <f t="shared" si="989"/>
        <v>FQ1</v>
      </c>
    </row>
    <row r="7038" spans="1:10" x14ac:dyDescent="0.35">
      <c r="A7038" s="1">
        <v>41439</v>
      </c>
      <c r="B7038">
        <f t="shared" si="981"/>
        <v>2013</v>
      </c>
      <c r="C7038">
        <f t="shared" si="982"/>
        <v>6</v>
      </c>
      <c r="D7038" t="str">
        <f t="shared" si="983"/>
        <v>June</v>
      </c>
      <c r="E7038" t="str">
        <f t="shared" si="984"/>
        <v>Q2</v>
      </c>
      <c r="F7038" t="str">
        <f t="shared" si="985"/>
        <v>2013-Jun</v>
      </c>
      <c r="G7038">
        <f t="shared" si="986"/>
        <v>6</v>
      </c>
      <c r="H7038" t="str">
        <f t="shared" si="987"/>
        <v>Friday</v>
      </c>
      <c r="I7038" t="str">
        <f t="shared" si="988"/>
        <v>FM3</v>
      </c>
      <c r="J7038" t="str">
        <f t="shared" si="989"/>
        <v>FQ1</v>
      </c>
    </row>
    <row r="7039" spans="1:10" x14ac:dyDescent="0.35">
      <c r="A7039" s="1">
        <v>41447</v>
      </c>
      <c r="B7039">
        <f t="shared" si="981"/>
        <v>2013</v>
      </c>
      <c r="C7039">
        <f t="shared" si="982"/>
        <v>6</v>
      </c>
      <c r="D7039" t="str">
        <f t="shared" si="983"/>
        <v>June</v>
      </c>
      <c r="E7039" t="str">
        <f t="shared" si="984"/>
        <v>Q2</v>
      </c>
      <c r="F7039" t="str">
        <f t="shared" si="985"/>
        <v>2013-Jun</v>
      </c>
      <c r="G7039">
        <f t="shared" si="986"/>
        <v>7</v>
      </c>
      <c r="H7039" t="str">
        <f t="shared" si="987"/>
        <v>Saturday</v>
      </c>
      <c r="I7039" t="str">
        <f t="shared" si="988"/>
        <v>FM3</v>
      </c>
      <c r="J7039" t="str">
        <f t="shared" si="989"/>
        <v>FQ1</v>
      </c>
    </row>
    <row r="7040" spans="1:10" x14ac:dyDescent="0.35">
      <c r="A7040" s="1">
        <v>42543</v>
      </c>
      <c r="B7040">
        <f t="shared" si="981"/>
        <v>2016</v>
      </c>
      <c r="C7040">
        <f t="shared" si="982"/>
        <v>6</v>
      </c>
      <c r="D7040" t="str">
        <f t="shared" si="983"/>
        <v>June</v>
      </c>
      <c r="E7040" t="str">
        <f t="shared" si="984"/>
        <v>Q2</v>
      </c>
      <c r="F7040" t="str">
        <f t="shared" si="985"/>
        <v>2016-Jun</v>
      </c>
      <c r="G7040">
        <f t="shared" si="986"/>
        <v>4</v>
      </c>
      <c r="H7040" t="str">
        <f t="shared" si="987"/>
        <v>Wednesday</v>
      </c>
      <c r="I7040" t="str">
        <f t="shared" si="988"/>
        <v>FM3</v>
      </c>
      <c r="J7040" t="str">
        <f t="shared" si="989"/>
        <v>FQ1</v>
      </c>
    </row>
    <row r="7041" spans="1:10" x14ac:dyDescent="0.35">
      <c r="A7041" s="1">
        <v>42522</v>
      </c>
      <c r="B7041">
        <f t="shared" si="981"/>
        <v>2016</v>
      </c>
      <c r="C7041">
        <f t="shared" si="982"/>
        <v>6</v>
      </c>
      <c r="D7041" t="str">
        <f t="shared" si="983"/>
        <v>June</v>
      </c>
      <c r="E7041" t="str">
        <f t="shared" si="984"/>
        <v>Q2</v>
      </c>
      <c r="F7041" t="str">
        <f t="shared" si="985"/>
        <v>2016-Jun</v>
      </c>
      <c r="G7041">
        <f t="shared" si="986"/>
        <v>4</v>
      </c>
      <c r="H7041" t="str">
        <f t="shared" si="987"/>
        <v>Wednesday</v>
      </c>
      <c r="I7041" t="str">
        <f t="shared" si="988"/>
        <v>FM3</v>
      </c>
      <c r="J7041" t="str">
        <f t="shared" si="989"/>
        <v>FQ1</v>
      </c>
    </row>
    <row r="7042" spans="1:10" x14ac:dyDescent="0.35">
      <c r="A7042" s="1">
        <v>42525</v>
      </c>
      <c r="B7042">
        <f t="shared" si="981"/>
        <v>2016</v>
      </c>
      <c r="C7042">
        <f t="shared" si="982"/>
        <v>6</v>
      </c>
      <c r="D7042" t="str">
        <f t="shared" si="983"/>
        <v>June</v>
      </c>
      <c r="E7042" t="str">
        <f t="shared" si="984"/>
        <v>Q2</v>
      </c>
      <c r="F7042" t="str">
        <f t="shared" si="985"/>
        <v>2016-Jun</v>
      </c>
      <c r="G7042">
        <f t="shared" si="986"/>
        <v>7</v>
      </c>
      <c r="H7042" t="str">
        <f t="shared" si="987"/>
        <v>Saturday</v>
      </c>
      <c r="I7042" t="str">
        <f t="shared" si="988"/>
        <v>FM3</v>
      </c>
      <c r="J7042" t="str">
        <f t="shared" si="989"/>
        <v>FQ1</v>
      </c>
    </row>
    <row r="7043" spans="1:10" x14ac:dyDescent="0.35">
      <c r="A7043" s="1">
        <v>41796</v>
      </c>
      <c r="B7043">
        <f t="shared" ref="B7043:B7106" si="990">YEAR(A7043)</f>
        <v>2014</v>
      </c>
      <c r="C7043">
        <f t="shared" ref="C7043:C7106" si="991">MONTH(A7043)</f>
        <v>6</v>
      </c>
      <c r="D7043" t="str">
        <f t="shared" ref="D7043:D7106" si="992">TEXT(A7043,"mmmm")</f>
        <v>June</v>
      </c>
      <c r="E7043" t="str">
        <f t="shared" ref="E7043:E7106" si="993">"Q" &amp; INT((MONTH(A7043)-1)/3) + 1</f>
        <v>Q2</v>
      </c>
      <c r="F7043" t="str">
        <f t="shared" ref="F7043:F7106" si="994">YEAR(A7043) &amp; "-" &amp; TEXT(A7043,"mmm")</f>
        <v>2014-Jun</v>
      </c>
      <c r="G7043">
        <f t="shared" ref="G7043:G7106" si="995">WEEKDAY(A7043,1)</f>
        <v>6</v>
      </c>
      <c r="H7043" t="str">
        <f t="shared" ref="H7043:H7106" si="996">TEXT(A7043,"dddd")</f>
        <v>Friday</v>
      </c>
      <c r="I7043" t="str">
        <f t="shared" ref="I7043:I7106" si="997">"FM"&amp;MOD(MONTH(A7043)-4,12)+1</f>
        <v>FM3</v>
      </c>
      <c r="J7043" t="str">
        <f t="shared" ref="J7043:J7106" si="998">"FQ"&amp;INT((MOD(MONTH(A7043)-4,12))/3)+1</f>
        <v>FQ1</v>
      </c>
    </row>
    <row r="7044" spans="1:10" x14ac:dyDescent="0.35">
      <c r="A7044" s="1">
        <v>42524</v>
      </c>
      <c r="B7044">
        <f t="shared" si="990"/>
        <v>2016</v>
      </c>
      <c r="C7044">
        <f t="shared" si="991"/>
        <v>6</v>
      </c>
      <c r="D7044" t="str">
        <f t="shared" si="992"/>
        <v>June</v>
      </c>
      <c r="E7044" t="str">
        <f t="shared" si="993"/>
        <v>Q2</v>
      </c>
      <c r="F7044" t="str">
        <f t="shared" si="994"/>
        <v>2016-Jun</v>
      </c>
      <c r="G7044">
        <f t="shared" si="995"/>
        <v>6</v>
      </c>
      <c r="H7044" t="str">
        <f t="shared" si="996"/>
        <v>Friday</v>
      </c>
      <c r="I7044" t="str">
        <f t="shared" si="997"/>
        <v>FM3</v>
      </c>
      <c r="J7044" t="str">
        <f t="shared" si="998"/>
        <v>FQ1</v>
      </c>
    </row>
    <row r="7045" spans="1:10" x14ac:dyDescent="0.35">
      <c r="A7045" s="1">
        <v>42163</v>
      </c>
      <c r="B7045">
        <f t="shared" si="990"/>
        <v>2015</v>
      </c>
      <c r="C7045">
        <f t="shared" si="991"/>
        <v>6</v>
      </c>
      <c r="D7045" t="str">
        <f t="shared" si="992"/>
        <v>June</v>
      </c>
      <c r="E7045" t="str">
        <f t="shared" si="993"/>
        <v>Q2</v>
      </c>
      <c r="F7045" t="str">
        <f t="shared" si="994"/>
        <v>2015-Jun</v>
      </c>
      <c r="G7045">
        <f t="shared" si="995"/>
        <v>2</v>
      </c>
      <c r="H7045" t="str">
        <f t="shared" si="996"/>
        <v>Monday</v>
      </c>
      <c r="I7045" t="str">
        <f t="shared" si="997"/>
        <v>FM3</v>
      </c>
      <c r="J7045" t="str">
        <f t="shared" si="998"/>
        <v>FQ1</v>
      </c>
    </row>
    <row r="7046" spans="1:10" x14ac:dyDescent="0.35">
      <c r="A7046" s="1">
        <v>42528</v>
      </c>
      <c r="B7046">
        <f t="shared" si="990"/>
        <v>2016</v>
      </c>
      <c r="C7046">
        <f t="shared" si="991"/>
        <v>6</v>
      </c>
      <c r="D7046" t="str">
        <f t="shared" si="992"/>
        <v>June</v>
      </c>
      <c r="E7046" t="str">
        <f t="shared" si="993"/>
        <v>Q2</v>
      </c>
      <c r="F7046" t="str">
        <f t="shared" si="994"/>
        <v>2016-Jun</v>
      </c>
      <c r="G7046">
        <f t="shared" si="995"/>
        <v>3</v>
      </c>
      <c r="H7046" t="str">
        <f t="shared" si="996"/>
        <v>Tuesday</v>
      </c>
      <c r="I7046" t="str">
        <f t="shared" si="997"/>
        <v>FM3</v>
      </c>
      <c r="J7046" t="str">
        <f t="shared" si="998"/>
        <v>FQ1</v>
      </c>
    </row>
    <row r="7047" spans="1:10" x14ac:dyDescent="0.35">
      <c r="A7047" s="1">
        <v>40701</v>
      </c>
      <c r="B7047">
        <f t="shared" si="990"/>
        <v>2011</v>
      </c>
      <c r="C7047">
        <f t="shared" si="991"/>
        <v>6</v>
      </c>
      <c r="D7047" t="str">
        <f t="shared" si="992"/>
        <v>June</v>
      </c>
      <c r="E7047" t="str">
        <f t="shared" si="993"/>
        <v>Q2</v>
      </c>
      <c r="F7047" t="str">
        <f t="shared" si="994"/>
        <v>2011-Jun</v>
      </c>
      <c r="G7047">
        <f t="shared" si="995"/>
        <v>3</v>
      </c>
      <c r="H7047" t="str">
        <f t="shared" si="996"/>
        <v>Tuesday</v>
      </c>
      <c r="I7047" t="str">
        <f t="shared" si="997"/>
        <v>FM3</v>
      </c>
      <c r="J7047" t="str">
        <f t="shared" si="998"/>
        <v>FQ1</v>
      </c>
    </row>
    <row r="7048" spans="1:10" x14ac:dyDescent="0.35">
      <c r="A7048" s="1">
        <v>43117</v>
      </c>
      <c r="B7048">
        <f t="shared" si="990"/>
        <v>2018</v>
      </c>
      <c r="C7048">
        <f t="shared" si="991"/>
        <v>1</v>
      </c>
      <c r="D7048" t="str">
        <f t="shared" si="992"/>
        <v>January</v>
      </c>
      <c r="E7048" t="str">
        <f t="shared" si="993"/>
        <v>Q1</v>
      </c>
      <c r="F7048" t="str">
        <f t="shared" si="994"/>
        <v>2018-Jan</v>
      </c>
      <c r="G7048">
        <f t="shared" si="995"/>
        <v>4</v>
      </c>
      <c r="H7048" t="str">
        <f t="shared" si="996"/>
        <v>Wednesday</v>
      </c>
      <c r="I7048" t="str">
        <f t="shared" si="997"/>
        <v>FM10</v>
      </c>
      <c r="J7048" t="str">
        <f t="shared" si="998"/>
        <v>FQ4</v>
      </c>
    </row>
    <row r="7049" spans="1:10" x14ac:dyDescent="0.35">
      <c r="A7049" s="1">
        <v>41799</v>
      </c>
      <c r="B7049">
        <f t="shared" si="990"/>
        <v>2014</v>
      </c>
      <c r="C7049">
        <f t="shared" si="991"/>
        <v>6</v>
      </c>
      <c r="D7049" t="str">
        <f t="shared" si="992"/>
        <v>June</v>
      </c>
      <c r="E7049" t="str">
        <f t="shared" si="993"/>
        <v>Q2</v>
      </c>
      <c r="F7049" t="str">
        <f t="shared" si="994"/>
        <v>2014-Jun</v>
      </c>
      <c r="G7049">
        <f t="shared" si="995"/>
        <v>2</v>
      </c>
      <c r="H7049" t="str">
        <f t="shared" si="996"/>
        <v>Monday</v>
      </c>
      <c r="I7049" t="str">
        <f t="shared" si="997"/>
        <v>FM3</v>
      </c>
      <c r="J7049" t="str">
        <f t="shared" si="998"/>
        <v>FQ1</v>
      </c>
    </row>
    <row r="7050" spans="1:10" x14ac:dyDescent="0.35">
      <c r="A7050" s="1">
        <v>41078</v>
      </c>
      <c r="B7050">
        <f t="shared" si="990"/>
        <v>2012</v>
      </c>
      <c r="C7050">
        <f t="shared" si="991"/>
        <v>6</v>
      </c>
      <c r="D7050" t="str">
        <f t="shared" si="992"/>
        <v>June</v>
      </c>
      <c r="E7050" t="str">
        <f t="shared" si="993"/>
        <v>Q2</v>
      </c>
      <c r="F7050" t="str">
        <f t="shared" si="994"/>
        <v>2012-Jun</v>
      </c>
      <c r="G7050">
        <f t="shared" si="995"/>
        <v>2</v>
      </c>
      <c r="H7050" t="str">
        <f t="shared" si="996"/>
        <v>Monday</v>
      </c>
      <c r="I7050" t="str">
        <f t="shared" si="997"/>
        <v>FM3</v>
      </c>
      <c r="J7050" t="str">
        <f t="shared" si="998"/>
        <v>FQ1</v>
      </c>
    </row>
    <row r="7051" spans="1:10" x14ac:dyDescent="0.35">
      <c r="A7051" s="1">
        <v>42892</v>
      </c>
      <c r="B7051">
        <f t="shared" si="990"/>
        <v>2017</v>
      </c>
      <c r="C7051">
        <f t="shared" si="991"/>
        <v>6</v>
      </c>
      <c r="D7051" t="str">
        <f t="shared" si="992"/>
        <v>June</v>
      </c>
      <c r="E7051" t="str">
        <f t="shared" si="993"/>
        <v>Q2</v>
      </c>
      <c r="F7051" t="str">
        <f t="shared" si="994"/>
        <v>2017-Jun</v>
      </c>
      <c r="G7051">
        <f t="shared" si="995"/>
        <v>3</v>
      </c>
      <c r="H7051" t="str">
        <f t="shared" si="996"/>
        <v>Tuesday</v>
      </c>
      <c r="I7051" t="str">
        <f t="shared" si="997"/>
        <v>FM3</v>
      </c>
      <c r="J7051" t="str">
        <f t="shared" si="998"/>
        <v>FQ1</v>
      </c>
    </row>
    <row r="7052" spans="1:10" x14ac:dyDescent="0.35">
      <c r="A7052" s="1">
        <v>42901</v>
      </c>
      <c r="B7052">
        <f t="shared" si="990"/>
        <v>2017</v>
      </c>
      <c r="C7052">
        <f t="shared" si="991"/>
        <v>6</v>
      </c>
      <c r="D7052" t="str">
        <f t="shared" si="992"/>
        <v>June</v>
      </c>
      <c r="E7052" t="str">
        <f t="shared" si="993"/>
        <v>Q2</v>
      </c>
      <c r="F7052" t="str">
        <f t="shared" si="994"/>
        <v>2017-Jun</v>
      </c>
      <c r="G7052">
        <f t="shared" si="995"/>
        <v>5</v>
      </c>
      <c r="H7052" t="str">
        <f t="shared" si="996"/>
        <v>Thursday</v>
      </c>
      <c r="I7052" t="str">
        <f t="shared" si="997"/>
        <v>FM3</v>
      </c>
      <c r="J7052" t="str">
        <f t="shared" si="998"/>
        <v>FQ1</v>
      </c>
    </row>
    <row r="7053" spans="1:10" x14ac:dyDescent="0.35">
      <c r="A7053" s="1">
        <v>43248</v>
      </c>
      <c r="B7053">
        <f t="shared" si="990"/>
        <v>2018</v>
      </c>
      <c r="C7053">
        <f t="shared" si="991"/>
        <v>5</v>
      </c>
      <c r="D7053" t="str">
        <f t="shared" si="992"/>
        <v>May</v>
      </c>
      <c r="E7053" t="str">
        <f t="shared" si="993"/>
        <v>Q2</v>
      </c>
      <c r="F7053" t="str">
        <f t="shared" si="994"/>
        <v>2018-May</v>
      </c>
      <c r="G7053">
        <f t="shared" si="995"/>
        <v>2</v>
      </c>
      <c r="H7053" t="str">
        <f t="shared" si="996"/>
        <v>Monday</v>
      </c>
      <c r="I7053" t="str">
        <f t="shared" si="997"/>
        <v>FM2</v>
      </c>
      <c r="J7053" t="str">
        <f t="shared" si="998"/>
        <v>FQ1</v>
      </c>
    </row>
    <row r="7054" spans="1:10" x14ac:dyDescent="0.35">
      <c r="A7054" s="1">
        <v>42499</v>
      </c>
      <c r="B7054">
        <f t="shared" si="990"/>
        <v>2016</v>
      </c>
      <c r="C7054">
        <f t="shared" si="991"/>
        <v>5</v>
      </c>
      <c r="D7054" t="str">
        <f t="shared" si="992"/>
        <v>May</v>
      </c>
      <c r="E7054" t="str">
        <f t="shared" si="993"/>
        <v>Q2</v>
      </c>
      <c r="F7054" t="str">
        <f t="shared" si="994"/>
        <v>2016-May</v>
      </c>
      <c r="G7054">
        <f t="shared" si="995"/>
        <v>2</v>
      </c>
      <c r="H7054" t="str">
        <f t="shared" si="996"/>
        <v>Monday</v>
      </c>
      <c r="I7054" t="str">
        <f t="shared" si="997"/>
        <v>FM2</v>
      </c>
      <c r="J7054" t="str">
        <f t="shared" si="998"/>
        <v>FQ1</v>
      </c>
    </row>
    <row r="7055" spans="1:10" x14ac:dyDescent="0.35">
      <c r="A7055" s="1">
        <v>41035</v>
      </c>
      <c r="B7055">
        <f t="shared" si="990"/>
        <v>2012</v>
      </c>
      <c r="C7055">
        <f t="shared" si="991"/>
        <v>5</v>
      </c>
      <c r="D7055" t="str">
        <f t="shared" si="992"/>
        <v>May</v>
      </c>
      <c r="E7055" t="str">
        <f t="shared" si="993"/>
        <v>Q2</v>
      </c>
      <c r="F7055" t="str">
        <f t="shared" si="994"/>
        <v>2012-May</v>
      </c>
      <c r="G7055">
        <f t="shared" si="995"/>
        <v>1</v>
      </c>
      <c r="H7055" t="str">
        <f t="shared" si="996"/>
        <v>Sunday</v>
      </c>
      <c r="I7055" t="str">
        <f t="shared" si="997"/>
        <v>FM2</v>
      </c>
      <c r="J7055" t="str">
        <f t="shared" si="998"/>
        <v>FQ1</v>
      </c>
    </row>
    <row r="7056" spans="1:10" x14ac:dyDescent="0.35">
      <c r="A7056" s="1">
        <v>42142</v>
      </c>
      <c r="B7056">
        <f t="shared" si="990"/>
        <v>2015</v>
      </c>
      <c r="C7056">
        <f t="shared" si="991"/>
        <v>5</v>
      </c>
      <c r="D7056" t="str">
        <f t="shared" si="992"/>
        <v>May</v>
      </c>
      <c r="E7056" t="str">
        <f t="shared" si="993"/>
        <v>Q2</v>
      </c>
      <c r="F7056" t="str">
        <f t="shared" si="994"/>
        <v>2015-May</v>
      </c>
      <c r="G7056">
        <f t="shared" si="995"/>
        <v>2</v>
      </c>
      <c r="H7056" t="str">
        <f t="shared" si="996"/>
        <v>Monday</v>
      </c>
      <c r="I7056" t="str">
        <f t="shared" si="997"/>
        <v>FM2</v>
      </c>
      <c r="J7056" t="str">
        <f t="shared" si="998"/>
        <v>FQ1</v>
      </c>
    </row>
    <row r="7057" spans="1:10" x14ac:dyDescent="0.35">
      <c r="A7057" s="1">
        <v>43223</v>
      </c>
      <c r="B7057">
        <f t="shared" si="990"/>
        <v>2018</v>
      </c>
      <c r="C7057">
        <f t="shared" si="991"/>
        <v>5</v>
      </c>
      <c r="D7057" t="str">
        <f t="shared" si="992"/>
        <v>May</v>
      </c>
      <c r="E7057" t="str">
        <f t="shared" si="993"/>
        <v>Q2</v>
      </c>
      <c r="F7057" t="str">
        <f t="shared" si="994"/>
        <v>2018-May</v>
      </c>
      <c r="G7057">
        <f t="shared" si="995"/>
        <v>5</v>
      </c>
      <c r="H7057" t="str">
        <f t="shared" si="996"/>
        <v>Thursday</v>
      </c>
      <c r="I7057" t="str">
        <f t="shared" si="997"/>
        <v>FM2</v>
      </c>
      <c r="J7057" t="str">
        <f t="shared" si="998"/>
        <v>FQ1</v>
      </c>
    </row>
    <row r="7058" spans="1:10" x14ac:dyDescent="0.35">
      <c r="A7058" s="1">
        <v>42877</v>
      </c>
      <c r="B7058">
        <f t="shared" si="990"/>
        <v>2017</v>
      </c>
      <c r="C7058">
        <f t="shared" si="991"/>
        <v>5</v>
      </c>
      <c r="D7058" t="str">
        <f t="shared" si="992"/>
        <v>May</v>
      </c>
      <c r="E7058" t="str">
        <f t="shared" si="993"/>
        <v>Q2</v>
      </c>
      <c r="F7058" t="str">
        <f t="shared" si="994"/>
        <v>2017-May</v>
      </c>
      <c r="G7058">
        <f t="shared" si="995"/>
        <v>2</v>
      </c>
      <c r="H7058" t="str">
        <f t="shared" si="996"/>
        <v>Monday</v>
      </c>
      <c r="I7058" t="str">
        <f t="shared" si="997"/>
        <v>FM2</v>
      </c>
      <c r="J7058" t="str">
        <f t="shared" si="998"/>
        <v>FQ1</v>
      </c>
    </row>
    <row r="7059" spans="1:10" x14ac:dyDescent="0.35">
      <c r="A7059" s="1">
        <v>40307</v>
      </c>
      <c r="B7059">
        <f t="shared" si="990"/>
        <v>2010</v>
      </c>
      <c r="C7059">
        <f t="shared" si="991"/>
        <v>5</v>
      </c>
      <c r="D7059" t="str">
        <f t="shared" si="992"/>
        <v>May</v>
      </c>
      <c r="E7059" t="str">
        <f t="shared" si="993"/>
        <v>Q2</v>
      </c>
      <c r="F7059" t="str">
        <f t="shared" si="994"/>
        <v>2010-May</v>
      </c>
      <c r="G7059">
        <f t="shared" si="995"/>
        <v>1</v>
      </c>
      <c r="H7059" t="str">
        <f t="shared" si="996"/>
        <v>Sunday</v>
      </c>
      <c r="I7059" t="str">
        <f t="shared" si="997"/>
        <v>FM2</v>
      </c>
      <c r="J7059" t="str">
        <f t="shared" si="998"/>
        <v>FQ1</v>
      </c>
    </row>
    <row r="7060" spans="1:10" x14ac:dyDescent="0.35">
      <c r="A7060" s="1">
        <v>43224</v>
      </c>
      <c r="B7060">
        <f t="shared" si="990"/>
        <v>2018</v>
      </c>
      <c r="C7060">
        <f t="shared" si="991"/>
        <v>5</v>
      </c>
      <c r="D7060" t="str">
        <f t="shared" si="992"/>
        <v>May</v>
      </c>
      <c r="E7060" t="str">
        <f t="shared" si="993"/>
        <v>Q2</v>
      </c>
      <c r="F7060" t="str">
        <f t="shared" si="994"/>
        <v>2018-May</v>
      </c>
      <c r="G7060">
        <f t="shared" si="995"/>
        <v>6</v>
      </c>
      <c r="H7060" t="str">
        <f t="shared" si="996"/>
        <v>Friday</v>
      </c>
      <c r="I7060" t="str">
        <f t="shared" si="997"/>
        <v>FM2</v>
      </c>
      <c r="J7060" t="str">
        <f t="shared" si="998"/>
        <v>FQ1</v>
      </c>
    </row>
    <row r="7061" spans="1:10" x14ac:dyDescent="0.35">
      <c r="A7061" s="1">
        <v>43237</v>
      </c>
      <c r="B7061">
        <f t="shared" si="990"/>
        <v>2018</v>
      </c>
      <c r="C7061">
        <f t="shared" si="991"/>
        <v>5</v>
      </c>
      <c r="D7061" t="str">
        <f t="shared" si="992"/>
        <v>May</v>
      </c>
      <c r="E7061" t="str">
        <f t="shared" si="993"/>
        <v>Q2</v>
      </c>
      <c r="F7061" t="str">
        <f t="shared" si="994"/>
        <v>2018-May</v>
      </c>
      <c r="G7061">
        <f t="shared" si="995"/>
        <v>5</v>
      </c>
      <c r="H7061" t="str">
        <f t="shared" si="996"/>
        <v>Thursday</v>
      </c>
      <c r="I7061" t="str">
        <f t="shared" si="997"/>
        <v>FM2</v>
      </c>
      <c r="J7061" t="str">
        <f t="shared" si="998"/>
        <v>FQ1</v>
      </c>
    </row>
    <row r="7062" spans="1:10" x14ac:dyDescent="0.35">
      <c r="A7062" s="1">
        <v>42514</v>
      </c>
      <c r="B7062">
        <f t="shared" si="990"/>
        <v>2016</v>
      </c>
      <c r="C7062">
        <f t="shared" si="991"/>
        <v>5</v>
      </c>
      <c r="D7062" t="str">
        <f t="shared" si="992"/>
        <v>May</v>
      </c>
      <c r="E7062" t="str">
        <f t="shared" si="993"/>
        <v>Q2</v>
      </c>
      <c r="F7062" t="str">
        <f t="shared" si="994"/>
        <v>2016-May</v>
      </c>
      <c r="G7062">
        <f t="shared" si="995"/>
        <v>3</v>
      </c>
      <c r="H7062" t="str">
        <f t="shared" si="996"/>
        <v>Tuesday</v>
      </c>
      <c r="I7062" t="str">
        <f t="shared" si="997"/>
        <v>FM2</v>
      </c>
      <c r="J7062" t="str">
        <f t="shared" si="998"/>
        <v>FQ1</v>
      </c>
    </row>
    <row r="7063" spans="1:10" x14ac:dyDescent="0.35">
      <c r="A7063" s="1">
        <v>41046</v>
      </c>
      <c r="B7063">
        <f t="shared" si="990"/>
        <v>2012</v>
      </c>
      <c r="C7063">
        <f t="shared" si="991"/>
        <v>5</v>
      </c>
      <c r="D7063" t="str">
        <f t="shared" si="992"/>
        <v>May</v>
      </c>
      <c r="E7063" t="str">
        <f t="shared" si="993"/>
        <v>Q2</v>
      </c>
      <c r="F7063" t="str">
        <f t="shared" si="994"/>
        <v>2012-May</v>
      </c>
      <c r="G7063">
        <f t="shared" si="995"/>
        <v>5</v>
      </c>
      <c r="H7063" t="str">
        <f t="shared" si="996"/>
        <v>Thursday</v>
      </c>
      <c r="I7063" t="str">
        <f t="shared" si="997"/>
        <v>FM2</v>
      </c>
      <c r="J7063" t="str">
        <f t="shared" si="998"/>
        <v>FQ1</v>
      </c>
    </row>
    <row r="7064" spans="1:10" x14ac:dyDescent="0.35">
      <c r="A7064" s="1">
        <v>41779</v>
      </c>
      <c r="B7064">
        <f t="shared" si="990"/>
        <v>2014</v>
      </c>
      <c r="C7064">
        <f t="shared" si="991"/>
        <v>5</v>
      </c>
      <c r="D7064" t="str">
        <f t="shared" si="992"/>
        <v>May</v>
      </c>
      <c r="E7064" t="str">
        <f t="shared" si="993"/>
        <v>Q2</v>
      </c>
      <c r="F7064" t="str">
        <f t="shared" si="994"/>
        <v>2014-May</v>
      </c>
      <c r="G7064">
        <f t="shared" si="995"/>
        <v>3</v>
      </c>
      <c r="H7064" t="str">
        <f t="shared" si="996"/>
        <v>Tuesday</v>
      </c>
      <c r="I7064" t="str">
        <f t="shared" si="997"/>
        <v>FM2</v>
      </c>
      <c r="J7064" t="str">
        <f t="shared" si="998"/>
        <v>FQ1</v>
      </c>
    </row>
    <row r="7065" spans="1:10" x14ac:dyDescent="0.35">
      <c r="A7065" s="1">
        <v>41035</v>
      </c>
      <c r="B7065">
        <f t="shared" si="990"/>
        <v>2012</v>
      </c>
      <c r="C7065">
        <f t="shared" si="991"/>
        <v>5</v>
      </c>
      <c r="D7065" t="str">
        <f t="shared" si="992"/>
        <v>May</v>
      </c>
      <c r="E7065" t="str">
        <f t="shared" si="993"/>
        <v>Q2</v>
      </c>
      <c r="F7065" t="str">
        <f t="shared" si="994"/>
        <v>2012-May</v>
      </c>
      <c r="G7065">
        <f t="shared" si="995"/>
        <v>1</v>
      </c>
      <c r="H7065" t="str">
        <f t="shared" si="996"/>
        <v>Sunday</v>
      </c>
      <c r="I7065" t="str">
        <f t="shared" si="997"/>
        <v>FM2</v>
      </c>
      <c r="J7065" t="str">
        <f t="shared" si="998"/>
        <v>FQ1</v>
      </c>
    </row>
    <row r="7066" spans="1:10" x14ac:dyDescent="0.35">
      <c r="A7066" s="1">
        <v>42138</v>
      </c>
      <c r="B7066">
        <f t="shared" si="990"/>
        <v>2015</v>
      </c>
      <c r="C7066">
        <f t="shared" si="991"/>
        <v>5</v>
      </c>
      <c r="D7066" t="str">
        <f t="shared" si="992"/>
        <v>May</v>
      </c>
      <c r="E7066" t="str">
        <f t="shared" si="993"/>
        <v>Q2</v>
      </c>
      <c r="F7066" t="str">
        <f t="shared" si="994"/>
        <v>2015-May</v>
      </c>
      <c r="G7066">
        <f t="shared" si="995"/>
        <v>5</v>
      </c>
      <c r="H7066" t="str">
        <f t="shared" si="996"/>
        <v>Thursday</v>
      </c>
      <c r="I7066" t="str">
        <f t="shared" si="997"/>
        <v>FM2</v>
      </c>
      <c r="J7066" t="str">
        <f t="shared" si="998"/>
        <v>FQ1</v>
      </c>
    </row>
    <row r="7067" spans="1:10" x14ac:dyDescent="0.35">
      <c r="A7067" s="1">
        <v>41057</v>
      </c>
      <c r="B7067">
        <f t="shared" si="990"/>
        <v>2012</v>
      </c>
      <c r="C7067">
        <f t="shared" si="991"/>
        <v>5</v>
      </c>
      <c r="D7067" t="str">
        <f t="shared" si="992"/>
        <v>May</v>
      </c>
      <c r="E7067" t="str">
        <f t="shared" si="993"/>
        <v>Q2</v>
      </c>
      <c r="F7067" t="str">
        <f t="shared" si="994"/>
        <v>2012-May</v>
      </c>
      <c r="G7067">
        <f t="shared" si="995"/>
        <v>2</v>
      </c>
      <c r="H7067" t="str">
        <f t="shared" si="996"/>
        <v>Monday</v>
      </c>
      <c r="I7067" t="str">
        <f t="shared" si="997"/>
        <v>FM2</v>
      </c>
      <c r="J7067" t="str">
        <f t="shared" si="998"/>
        <v>FQ1</v>
      </c>
    </row>
    <row r="7068" spans="1:10" x14ac:dyDescent="0.35">
      <c r="A7068" s="1">
        <v>41776</v>
      </c>
      <c r="B7068">
        <f t="shared" si="990"/>
        <v>2014</v>
      </c>
      <c r="C7068">
        <f t="shared" si="991"/>
        <v>5</v>
      </c>
      <c r="D7068" t="str">
        <f t="shared" si="992"/>
        <v>May</v>
      </c>
      <c r="E7068" t="str">
        <f t="shared" si="993"/>
        <v>Q2</v>
      </c>
      <c r="F7068" t="str">
        <f t="shared" si="994"/>
        <v>2014-May</v>
      </c>
      <c r="G7068">
        <f t="shared" si="995"/>
        <v>7</v>
      </c>
      <c r="H7068" t="str">
        <f t="shared" si="996"/>
        <v>Saturday</v>
      </c>
      <c r="I7068" t="str">
        <f t="shared" si="997"/>
        <v>FM2</v>
      </c>
      <c r="J7068" t="str">
        <f t="shared" si="998"/>
        <v>FQ1</v>
      </c>
    </row>
    <row r="7069" spans="1:10" x14ac:dyDescent="0.35">
      <c r="A7069" s="1">
        <v>40678</v>
      </c>
      <c r="B7069">
        <f t="shared" si="990"/>
        <v>2011</v>
      </c>
      <c r="C7069">
        <f t="shared" si="991"/>
        <v>5</v>
      </c>
      <c r="D7069" t="str">
        <f t="shared" si="992"/>
        <v>May</v>
      </c>
      <c r="E7069" t="str">
        <f t="shared" si="993"/>
        <v>Q2</v>
      </c>
      <c r="F7069" t="str">
        <f t="shared" si="994"/>
        <v>2011-May</v>
      </c>
      <c r="G7069">
        <f t="shared" si="995"/>
        <v>1</v>
      </c>
      <c r="H7069" t="str">
        <f t="shared" si="996"/>
        <v>Sunday</v>
      </c>
      <c r="I7069" t="str">
        <f t="shared" si="997"/>
        <v>FM2</v>
      </c>
      <c r="J7069" t="str">
        <f t="shared" si="998"/>
        <v>FQ1</v>
      </c>
    </row>
    <row r="7070" spans="1:10" x14ac:dyDescent="0.35">
      <c r="A7070" s="1">
        <v>41031</v>
      </c>
      <c r="B7070">
        <f t="shared" si="990"/>
        <v>2012</v>
      </c>
      <c r="C7070">
        <f t="shared" si="991"/>
        <v>5</v>
      </c>
      <c r="D7070" t="str">
        <f t="shared" si="992"/>
        <v>May</v>
      </c>
      <c r="E7070" t="str">
        <f t="shared" si="993"/>
        <v>Q2</v>
      </c>
      <c r="F7070" t="str">
        <f t="shared" si="994"/>
        <v>2012-May</v>
      </c>
      <c r="G7070">
        <f t="shared" si="995"/>
        <v>4</v>
      </c>
      <c r="H7070" t="str">
        <f t="shared" si="996"/>
        <v>Wednesday</v>
      </c>
      <c r="I7070" t="str">
        <f t="shared" si="997"/>
        <v>FM2</v>
      </c>
      <c r="J7070" t="str">
        <f t="shared" si="998"/>
        <v>FQ1</v>
      </c>
    </row>
    <row r="7071" spans="1:10" x14ac:dyDescent="0.35">
      <c r="A7071" s="1">
        <v>40689</v>
      </c>
      <c r="B7071">
        <f t="shared" si="990"/>
        <v>2011</v>
      </c>
      <c r="C7071">
        <f t="shared" si="991"/>
        <v>5</v>
      </c>
      <c r="D7071" t="str">
        <f t="shared" si="992"/>
        <v>May</v>
      </c>
      <c r="E7071" t="str">
        <f t="shared" si="993"/>
        <v>Q2</v>
      </c>
      <c r="F7071" t="str">
        <f t="shared" si="994"/>
        <v>2011-May</v>
      </c>
      <c r="G7071">
        <f t="shared" si="995"/>
        <v>5</v>
      </c>
      <c r="H7071" t="str">
        <f t="shared" si="996"/>
        <v>Thursday</v>
      </c>
      <c r="I7071" t="str">
        <f t="shared" si="997"/>
        <v>FM2</v>
      </c>
      <c r="J7071" t="str">
        <f t="shared" si="998"/>
        <v>FQ1</v>
      </c>
    </row>
    <row r="7072" spans="1:10" x14ac:dyDescent="0.35">
      <c r="A7072" s="1">
        <v>40312</v>
      </c>
      <c r="B7072">
        <f t="shared" si="990"/>
        <v>2010</v>
      </c>
      <c r="C7072">
        <f t="shared" si="991"/>
        <v>5</v>
      </c>
      <c r="D7072" t="str">
        <f t="shared" si="992"/>
        <v>May</v>
      </c>
      <c r="E7072" t="str">
        <f t="shared" si="993"/>
        <v>Q2</v>
      </c>
      <c r="F7072" t="str">
        <f t="shared" si="994"/>
        <v>2010-May</v>
      </c>
      <c r="G7072">
        <f t="shared" si="995"/>
        <v>6</v>
      </c>
      <c r="H7072" t="str">
        <f t="shared" si="996"/>
        <v>Friday</v>
      </c>
      <c r="I7072" t="str">
        <f t="shared" si="997"/>
        <v>FM2</v>
      </c>
      <c r="J7072" t="str">
        <f t="shared" si="998"/>
        <v>FQ1</v>
      </c>
    </row>
    <row r="7073" spans="1:10" x14ac:dyDescent="0.35">
      <c r="A7073" s="1">
        <v>41420</v>
      </c>
      <c r="B7073">
        <f t="shared" si="990"/>
        <v>2013</v>
      </c>
      <c r="C7073">
        <f t="shared" si="991"/>
        <v>5</v>
      </c>
      <c r="D7073" t="str">
        <f t="shared" si="992"/>
        <v>May</v>
      </c>
      <c r="E7073" t="str">
        <f t="shared" si="993"/>
        <v>Q2</v>
      </c>
      <c r="F7073" t="str">
        <f t="shared" si="994"/>
        <v>2013-May</v>
      </c>
      <c r="G7073">
        <f t="shared" si="995"/>
        <v>1</v>
      </c>
      <c r="H7073" t="str">
        <f t="shared" si="996"/>
        <v>Sunday</v>
      </c>
      <c r="I7073" t="str">
        <f t="shared" si="997"/>
        <v>FM2</v>
      </c>
      <c r="J7073" t="str">
        <f t="shared" si="998"/>
        <v>FQ1</v>
      </c>
    </row>
    <row r="7074" spans="1:10" x14ac:dyDescent="0.35">
      <c r="A7074" s="1">
        <v>41419</v>
      </c>
      <c r="B7074">
        <f t="shared" si="990"/>
        <v>2013</v>
      </c>
      <c r="C7074">
        <f t="shared" si="991"/>
        <v>5</v>
      </c>
      <c r="D7074" t="str">
        <f t="shared" si="992"/>
        <v>May</v>
      </c>
      <c r="E7074" t="str">
        <f t="shared" si="993"/>
        <v>Q2</v>
      </c>
      <c r="F7074" t="str">
        <f t="shared" si="994"/>
        <v>2013-May</v>
      </c>
      <c r="G7074">
        <f t="shared" si="995"/>
        <v>7</v>
      </c>
      <c r="H7074" t="str">
        <f t="shared" si="996"/>
        <v>Saturday</v>
      </c>
      <c r="I7074" t="str">
        <f t="shared" si="997"/>
        <v>FM2</v>
      </c>
      <c r="J7074" t="str">
        <f t="shared" si="998"/>
        <v>FQ1</v>
      </c>
    </row>
    <row r="7075" spans="1:10" x14ac:dyDescent="0.35">
      <c r="A7075" s="1">
        <v>40684</v>
      </c>
      <c r="B7075">
        <f t="shared" si="990"/>
        <v>2011</v>
      </c>
      <c r="C7075">
        <f t="shared" si="991"/>
        <v>5</v>
      </c>
      <c r="D7075" t="str">
        <f t="shared" si="992"/>
        <v>May</v>
      </c>
      <c r="E7075" t="str">
        <f t="shared" si="993"/>
        <v>Q2</v>
      </c>
      <c r="F7075" t="str">
        <f t="shared" si="994"/>
        <v>2011-May</v>
      </c>
      <c r="G7075">
        <f t="shared" si="995"/>
        <v>7</v>
      </c>
      <c r="H7075" t="str">
        <f t="shared" si="996"/>
        <v>Saturday</v>
      </c>
      <c r="I7075" t="str">
        <f t="shared" si="997"/>
        <v>FM2</v>
      </c>
      <c r="J7075" t="str">
        <f t="shared" si="998"/>
        <v>FQ1</v>
      </c>
    </row>
    <row r="7076" spans="1:10" x14ac:dyDescent="0.35">
      <c r="A7076" s="1">
        <v>42883</v>
      </c>
      <c r="B7076">
        <f t="shared" si="990"/>
        <v>2017</v>
      </c>
      <c r="C7076">
        <f t="shared" si="991"/>
        <v>5</v>
      </c>
      <c r="D7076" t="str">
        <f t="shared" si="992"/>
        <v>May</v>
      </c>
      <c r="E7076" t="str">
        <f t="shared" si="993"/>
        <v>Q2</v>
      </c>
      <c r="F7076" t="str">
        <f t="shared" si="994"/>
        <v>2017-May</v>
      </c>
      <c r="G7076">
        <f t="shared" si="995"/>
        <v>1</v>
      </c>
      <c r="H7076" t="str">
        <f t="shared" si="996"/>
        <v>Sunday</v>
      </c>
      <c r="I7076" t="str">
        <f t="shared" si="997"/>
        <v>FM2</v>
      </c>
      <c r="J7076" t="str">
        <f t="shared" si="998"/>
        <v>FQ1</v>
      </c>
    </row>
    <row r="7077" spans="1:10" x14ac:dyDescent="0.35">
      <c r="A7077" s="1">
        <v>42148</v>
      </c>
      <c r="B7077">
        <f t="shared" si="990"/>
        <v>2015</v>
      </c>
      <c r="C7077">
        <f t="shared" si="991"/>
        <v>5</v>
      </c>
      <c r="D7077" t="str">
        <f t="shared" si="992"/>
        <v>May</v>
      </c>
      <c r="E7077" t="str">
        <f t="shared" si="993"/>
        <v>Q2</v>
      </c>
      <c r="F7077" t="str">
        <f t="shared" si="994"/>
        <v>2015-May</v>
      </c>
      <c r="G7077">
        <f t="shared" si="995"/>
        <v>1</v>
      </c>
      <c r="H7077" t="str">
        <f t="shared" si="996"/>
        <v>Sunday</v>
      </c>
      <c r="I7077" t="str">
        <f t="shared" si="997"/>
        <v>FM2</v>
      </c>
      <c r="J7077" t="str">
        <f t="shared" si="998"/>
        <v>FQ1</v>
      </c>
    </row>
    <row r="7078" spans="1:10" x14ac:dyDescent="0.35">
      <c r="A7078" s="1">
        <v>41777</v>
      </c>
      <c r="B7078">
        <f t="shared" si="990"/>
        <v>2014</v>
      </c>
      <c r="C7078">
        <f t="shared" si="991"/>
        <v>5</v>
      </c>
      <c r="D7078" t="str">
        <f t="shared" si="992"/>
        <v>May</v>
      </c>
      <c r="E7078" t="str">
        <f t="shared" si="993"/>
        <v>Q2</v>
      </c>
      <c r="F7078" t="str">
        <f t="shared" si="994"/>
        <v>2014-May</v>
      </c>
      <c r="G7078">
        <f t="shared" si="995"/>
        <v>1</v>
      </c>
      <c r="H7078" t="str">
        <f t="shared" si="996"/>
        <v>Sunday</v>
      </c>
      <c r="I7078" t="str">
        <f t="shared" si="997"/>
        <v>FM2</v>
      </c>
      <c r="J7078" t="str">
        <f t="shared" si="998"/>
        <v>FQ1</v>
      </c>
    </row>
    <row r="7079" spans="1:10" x14ac:dyDescent="0.35">
      <c r="A7079" s="1">
        <v>42150</v>
      </c>
      <c r="B7079">
        <f t="shared" si="990"/>
        <v>2015</v>
      </c>
      <c r="C7079">
        <f t="shared" si="991"/>
        <v>5</v>
      </c>
      <c r="D7079" t="str">
        <f t="shared" si="992"/>
        <v>May</v>
      </c>
      <c r="E7079" t="str">
        <f t="shared" si="993"/>
        <v>Q2</v>
      </c>
      <c r="F7079" t="str">
        <f t="shared" si="994"/>
        <v>2015-May</v>
      </c>
      <c r="G7079">
        <f t="shared" si="995"/>
        <v>3</v>
      </c>
      <c r="H7079" t="str">
        <f t="shared" si="996"/>
        <v>Tuesday</v>
      </c>
      <c r="I7079" t="str">
        <f t="shared" si="997"/>
        <v>FM2</v>
      </c>
      <c r="J7079" t="str">
        <f t="shared" si="998"/>
        <v>FQ1</v>
      </c>
    </row>
    <row r="7080" spans="1:10" x14ac:dyDescent="0.35">
      <c r="A7080" s="1">
        <v>43238</v>
      </c>
      <c r="B7080">
        <f t="shared" si="990"/>
        <v>2018</v>
      </c>
      <c r="C7080">
        <f t="shared" si="991"/>
        <v>5</v>
      </c>
      <c r="D7080" t="str">
        <f t="shared" si="992"/>
        <v>May</v>
      </c>
      <c r="E7080" t="str">
        <f t="shared" si="993"/>
        <v>Q2</v>
      </c>
      <c r="F7080" t="str">
        <f t="shared" si="994"/>
        <v>2018-May</v>
      </c>
      <c r="G7080">
        <f t="shared" si="995"/>
        <v>6</v>
      </c>
      <c r="H7080" t="str">
        <f t="shared" si="996"/>
        <v>Friday</v>
      </c>
      <c r="I7080" t="str">
        <f t="shared" si="997"/>
        <v>FM2</v>
      </c>
      <c r="J7080" t="str">
        <f t="shared" si="998"/>
        <v>FQ1</v>
      </c>
    </row>
    <row r="7081" spans="1:10" x14ac:dyDescent="0.35">
      <c r="A7081" s="1">
        <v>41049</v>
      </c>
      <c r="B7081">
        <f t="shared" si="990"/>
        <v>2012</v>
      </c>
      <c r="C7081">
        <f t="shared" si="991"/>
        <v>5</v>
      </c>
      <c r="D7081" t="str">
        <f t="shared" si="992"/>
        <v>May</v>
      </c>
      <c r="E7081" t="str">
        <f t="shared" si="993"/>
        <v>Q2</v>
      </c>
      <c r="F7081" t="str">
        <f t="shared" si="994"/>
        <v>2012-May</v>
      </c>
      <c r="G7081">
        <f t="shared" si="995"/>
        <v>1</v>
      </c>
      <c r="H7081" t="str">
        <f t="shared" si="996"/>
        <v>Sunday</v>
      </c>
      <c r="I7081" t="str">
        <f t="shared" si="997"/>
        <v>FM2</v>
      </c>
      <c r="J7081" t="str">
        <f t="shared" si="998"/>
        <v>FQ1</v>
      </c>
    </row>
    <row r="7082" spans="1:10" x14ac:dyDescent="0.35">
      <c r="A7082" s="1">
        <v>40325</v>
      </c>
      <c r="B7082">
        <f t="shared" si="990"/>
        <v>2010</v>
      </c>
      <c r="C7082">
        <f t="shared" si="991"/>
        <v>5</v>
      </c>
      <c r="D7082" t="str">
        <f t="shared" si="992"/>
        <v>May</v>
      </c>
      <c r="E7082" t="str">
        <f t="shared" si="993"/>
        <v>Q2</v>
      </c>
      <c r="F7082" t="str">
        <f t="shared" si="994"/>
        <v>2010-May</v>
      </c>
      <c r="G7082">
        <f t="shared" si="995"/>
        <v>5</v>
      </c>
      <c r="H7082" t="str">
        <f t="shared" si="996"/>
        <v>Thursday</v>
      </c>
      <c r="I7082" t="str">
        <f t="shared" si="997"/>
        <v>FM2</v>
      </c>
      <c r="J7082" t="str">
        <f t="shared" si="998"/>
        <v>FQ1</v>
      </c>
    </row>
    <row r="7083" spans="1:10" x14ac:dyDescent="0.35">
      <c r="A7083" s="1">
        <v>40691</v>
      </c>
      <c r="B7083">
        <f t="shared" si="990"/>
        <v>2011</v>
      </c>
      <c r="C7083">
        <f t="shared" si="991"/>
        <v>5</v>
      </c>
      <c r="D7083" t="str">
        <f t="shared" si="992"/>
        <v>May</v>
      </c>
      <c r="E7083" t="str">
        <f t="shared" si="993"/>
        <v>Q2</v>
      </c>
      <c r="F7083" t="str">
        <f t="shared" si="994"/>
        <v>2011-May</v>
      </c>
      <c r="G7083">
        <f t="shared" si="995"/>
        <v>7</v>
      </c>
      <c r="H7083" t="str">
        <f t="shared" si="996"/>
        <v>Saturday</v>
      </c>
      <c r="I7083" t="str">
        <f t="shared" si="997"/>
        <v>FM2</v>
      </c>
      <c r="J7083" t="str">
        <f t="shared" si="998"/>
        <v>FQ1</v>
      </c>
    </row>
    <row r="7084" spans="1:10" x14ac:dyDescent="0.35">
      <c r="A7084" s="1">
        <v>40690</v>
      </c>
      <c r="B7084">
        <f t="shared" si="990"/>
        <v>2011</v>
      </c>
      <c r="C7084">
        <f t="shared" si="991"/>
        <v>5</v>
      </c>
      <c r="D7084" t="str">
        <f t="shared" si="992"/>
        <v>May</v>
      </c>
      <c r="E7084" t="str">
        <f t="shared" si="993"/>
        <v>Q2</v>
      </c>
      <c r="F7084" t="str">
        <f t="shared" si="994"/>
        <v>2011-May</v>
      </c>
      <c r="G7084">
        <f t="shared" si="995"/>
        <v>6</v>
      </c>
      <c r="H7084" t="str">
        <f t="shared" si="996"/>
        <v>Friday</v>
      </c>
      <c r="I7084" t="str">
        <f t="shared" si="997"/>
        <v>FM2</v>
      </c>
      <c r="J7084" t="str">
        <f t="shared" si="998"/>
        <v>FQ1</v>
      </c>
    </row>
    <row r="7085" spans="1:10" x14ac:dyDescent="0.35">
      <c r="A7085" s="1">
        <v>41030</v>
      </c>
      <c r="B7085">
        <f t="shared" si="990"/>
        <v>2012</v>
      </c>
      <c r="C7085">
        <f t="shared" si="991"/>
        <v>5</v>
      </c>
      <c r="D7085" t="str">
        <f t="shared" si="992"/>
        <v>May</v>
      </c>
      <c r="E7085" t="str">
        <f t="shared" si="993"/>
        <v>Q2</v>
      </c>
      <c r="F7085" t="str">
        <f t="shared" si="994"/>
        <v>2012-May</v>
      </c>
      <c r="G7085">
        <f t="shared" si="995"/>
        <v>3</v>
      </c>
      <c r="H7085" t="str">
        <f t="shared" si="996"/>
        <v>Tuesday</v>
      </c>
      <c r="I7085" t="str">
        <f t="shared" si="997"/>
        <v>FM2</v>
      </c>
      <c r="J7085" t="str">
        <f t="shared" si="998"/>
        <v>FQ1</v>
      </c>
    </row>
    <row r="7086" spans="1:10" x14ac:dyDescent="0.35">
      <c r="A7086" s="1">
        <v>41413</v>
      </c>
      <c r="B7086">
        <f t="shared" si="990"/>
        <v>2013</v>
      </c>
      <c r="C7086">
        <f t="shared" si="991"/>
        <v>5</v>
      </c>
      <c r="D7086" t="str">
        <f t="shared" si="992"/>
        <v>May</v>
      </c>
      <c r="E7086" t="str">
        <f t="shared" si="993"/>
        <v>Q2</v>
      </c>
      <c r="F7086" t="str">
        <f t="shared" si="994"/>
        <v>2013-May</v>
      </c>
      <c r="G7086">
        <f t="shared" si="995"/>
        <v>1</v>
      </c>
      <c r="H7086" t="str">
        <f t="shared" si="996"/>
        <v>Sunday</v>
      </c>
      <c r="I7086" t="str">
        <f t="shared" si="997"/>
        <v>FM2</v>
      </c>
      <c r="J7086" t="str">
        <f t="shared" si="998"/>
        <v>FQ1</v>
      </c>
    </row>
    <row r="7087" spans="1:10" x14ac:dyDescent="0.35">
      <c r="A7087" s="1">
        <v>42502</v>
      </c>
      <c r="B7087">
        <f t="shared" si="990"/>
        <v>2016</v>
      </c>
      <c r="C7087">
        <f t="shared" si="991"/>
        <v>5</v>
      </c>
      <c r="D7087" t="str">
        <f t="shared" si="992"/>
        <v>May</v>
      </c>
      <c r="E7087" t="str">
        <f t="shared" si="993"/>
        <v>Q2</v>
      </c>
      <c r="F7087" t="str">
        <f t="shared" si="994"/>
        <v>2016-May</v>
      </c>
      <c r="G7087">
        <f t="shared" si="995"/>
        <v>5</v>
      </c>
      <c r="H7087" t="str">
        <f t="shared" si="996"/>
        <v>Thursday</v>
      </c>
      <c r="I7087" t="str">
        <f t="shared" si="997"/>
        <v>FM2</v>
      </c>
      <c r="J7087" t="str">
        <f t="shared" si="998"/>
        <v>FQ1</v>
      </c>
    </row>
    <row r="7088" spans="1:10" x14ac:dyDescent="0.35">
      <c r="A7088" s="1">
        <v>42141</v>
      </c>
      <c r="B7088">
        <f t="shared" si="990"/>
        <v>2015</v>
      </c>
      <c r="C7088">
        <f t="shared" si="991"/>
        <v>5</v>
      </c>
      <c r="D7088" t="str">
        <f t="shared" si="992"/>
        <v>May</v>
      </c>
      <c r="E7088" t="str">
        <f t="shared" si="993"/>
        <v>Q2</v>
      </c>
      <c r="F7088" t="str">
        <f t="shared" si="994"/>
        <v>2015-May</v>
      </c>
      <c r="G7088">
        <f t="shared" si="995"/>
        <v>1</v>
      </c>
      <c r="H7088" t="str">
        <f t="shared" si="996"/>
        <v>Sunday</v>
      </c>
      <c r="I7088" t="str">
        <f t="shared" si="997"/>
        <v>FM2</v>
      </c>
      <c r="J7088" t="str">
        <f t="shared" si="998"/>
        <v>FQ1</v>
      </c>
    </row>
    <row r="7089" spans="1:10" x14ac:dyDescent="0.35">
      <c r="A7089" s="1">
        <v>42499</v>
      </c>
      <c r="B7089">
        <f t="shared" si="990"/>
        <v>2016</v>
      </c>
      <c r="C7089">
        <f t="shared" si="991"/>
        <v>5</v>
      </c>
      <c r="D7089" t="str">
        <f t="shared" si="992"/>
        <v>May</v>
      </c>
      <c r="E7089" t="str">
        <f t="shared" si="993"/>
        <v>Q2</v>
      </c>
      <c r="F7089" t="str">
        <f t="shared" si="994"/>
        <v>2016-May</v>
      </c>
      <c r="G7089">
        <f t="shared" si="995"/>
        <v>2</v>
      </c>
      <c r="H7089" t="str">
        <f t="shared" si="996"/>
        <v>Monday</v>
      </c>
      <c r="I7089" t="str">
        <f t="shared" si="997"/>
        <v>FM2</v>
      </c>
      <c r="J7089" t="str">
        <f t="shared" si="998"/>
        <v>FQ1</v>
      </c>
    </row>
    <row r="7090" spans="1:10" x14ac:dyDescent="0.35">
      <c r="A7090" s="1">
        <v>40670</v>
      </c>
      <c r="B7090">
        <f t="shared" si="990"/>
        <v>2011</v>
      </c>
      <c r="C7090">
        <f t="shared" si="991"/>
        <v>5</v>
      </c>
      <c r="D7090" t="str">
        <f t="shared" si="992"/>
        <v>May</v>
      </c>
      <c r="E7090" t="str">
        <f t="shared" si="993"/>
        <v>Q2</v>
      </c>
      <c r="F7090" t="str">
        <f t="shared" si="994"/>
        <v>2011-May</v>
      </c>
      <c r="G7090">
        <f t="shared" si="995"/>
        <v>7</v>
      </c>
      <c r="H7090" t="str">
        <f t="shared" si="996"/>
        <v>Saturday</v>
      </c>
      <c r="I7090" t="str">
        <f t="shared" si="997"/>
        <v>FM2</v>
      </c>
      <c r="J7090" t="str">
        <f t="shared" si="998"/>
        <v>FQ1</v>
      </c>
    </row>
    <row r="7091" spans="1:10" x14ac:dyDescent="0.35">
      <c r="A7091" s="1">
        <v>41388</v>
      </c>
      <c r="B7091">
        <f t="shared" si="990"/>
        <v>2013</v>
      </c>
      <c r="C7091">
        <f t="shared" si="991"/>
        <v>4</v>
      </c>
      <c r="D7091" t="str">
        <f t="shared" si="992"/>
        <v>April</v>
      </c>
      <c r="E7091" t="str">
        <f t="shared" si="993"/>
        <v>Q2</v>
      </c>
      <c r="F7091" t="str">
        <f t="shared" si="994"/>
        <v>2013-Apr</v>
      </c>
      <c r="G7091">
        <f t="shared" si="995"/>
        <v>4</v>
      </c>
      <c r="H7091" t="str">
        <f t="shared" si="996"/>
        <v>Wednesday</v>
      </c>
      <c r="I7091" t="str">
        <f t="shared" si="997"/>
        <v>FM1</v>
      </c>
      <c r="J7091" t="str">
        <f t="shared" si="998"/>
        <v>FQ1</v>
      </c>
    </row>
    <row r="7092" spans="1:10" x14ac:dyDescent="0.35">
      <c r="A7092" s="1">
        <v>40284</v>
      </c>
      <c r="B7092">
        <f t="shared" si="990"/>
        <v>2010</v>
      </c>
      <c r="C7092">
        <f t="shared" si="991"/>
        <v>4</v>
      </c>
      <c r="D7092" t="str">
        <f t="shared" si="992"/>
        <v>April</v>
      </c>
      <c r="E7092" t="str">
        <f t="shared" si="993"/>
        <v>Q2</v>
      </c>
      <c r="F7092" t="str">
        <f t="shared" si="994"/>
        <v>2010-Apr</v>
      </c>
      <c r="G7092">
        <f t="shared" si="995"/>
        <v>6</v>
      </c>
      <c r="H7092" t="str">
        <f t="shared" si="996"/>
        <v>Friday</v>
      </c>
      <c r="I7092" t="str">
        <f t="shared" si="997"/>
        <v>FM1</v>
      </c>
      <c r="J7092" t="str">
        <f t="shared" si="998"/>
        <v>FQ1</v>
      </c>
    </row>
    <row r="7093" spans="1:10" x14ac:dyDescent="0.35">
      <c r="A7093" s="1">
        <v>42468</v>
      </c>
      <c r="B7093">
        <f t="shared" si="990"/>
        <v>2016</v>
      </c>
      <c r="C7093">
        <f t="shared" si="991"/>
        <v>4</v>
      </c>
      <c r="D7093" t="str">
        <f t="shared" si="992"/>
        <v>April</v>
      </c>
      <c r="E7093" t="str">
        <f t="shared" si="993"/>
        <v>Q2</v>
      </c>
      <c r="F7093" t="str">
        <f t="shared" si="994"/>
        <v>2016-Apr</v>
      </c>
      <c r="G7093">
        <f t="shared" si="995"/>
        <v>6</v>
      </c>
      <c r="H7093" t="str">
        <f t="shared" si="996"/>
        <v>Friday</v>
      </c>
      <c r="I7093" t="str">
        <f t="shared" si="997"/>
        <v>FM1</v>
      </c>
      <c r="J7093" t="str">
        <f t="shared" si="998"/>
        <v>FQ1</v>
      </c>
    </row>
    <row r="7094" spans="1:10" x14ac:dyDescent="0.35">
      <c r="A7094" s="1">
        <v>42484</v>
      </c>
      <c r="B7094">
        <f t="shared" si="990"/>
        <v>2016</v>
      </c>
      <c r="C7094">
        <f t="shared" si="991"/>
        <v>4</v>
      </c>
      <c r="D7094" t="str">
        <f t="shared" si="992"/>
        <v>April</v>
      </c>
      <c r="E7094" t="str">
        <f t="shared" si="993"/>
        <v>Q2</v>
      </c>
      <c r="F7094" t="str">
        <f t="shared" si="994"/>
        <v>2016-Apr</v>
      </c>
      <c r="G7094">
        <f t="shared" si="995"/>
        <v>1</v>
      </c>
      <c r="H7094" t="str">
        <f t="shared" si="996"/>
        <v>Sunday</v>
      </c>
      <c r="I7094" t="str">
        <f t="shared" si="997"/>
        <v>FM1</v>
      </c>
      <c r="J7094" t="str">
        <f t="shared" si="998"/>
        <v>FQ1</v>
      </c>
    </row>
    <row r="7095" spans="1:10" x14ac:dyDescent="0.35">
      <c r="A7095" s="1">
        <v>41374</v>
      </c>
      <c r="B7095">
        <f t="shared" si="990"/>
        <v>2013</v>
      </c>
      <c r="C7095">
        <f t="shared" si="991"/>
        <v>4</v>
      </c>
      <c r="D7095" t="str">
        <f t="shared" si="992"/>
        <v>April</v>
      </c>
      <c r="E7095" t="str">
        <f t="shared" si="993"/>
        <v>Q2</v>
      </c>
      <c r="F7095" t="str">
        <f t="shared" si="994"/>
        <v>2013-Apr</v>
      </c>
      <c r="G7095">
        <f t="shared" si="995"/>
        <v>4</v>
      </c>
      <c r="H7095" t="str">
        <f t="shared" si="996"/>
        <v>Wednesday</v>
      </c>
      <c r="I7095" t="str">
        <f t="shared" si="997"/>
        <v>FM1</v>
      </c>
      <c r="J7095" t="str">
        <f t="shared" si="998"/>
        <v>FQ1</v>
      </c>
    </row>
    <row r="7096" spans="1:10" x14ac:dyDescent="0.35">
      <c r="A7096" s="1">
        <v>41000</v>
      </c>
      <c r="B7096">
        <f t="shared" si="990"/>
        <v>2012</v>
      </c>
      <c r="C7096">
        <f t="shared" si="991"/>
        <v>4</v>
      </c>
      <c r="D7096" t="str">
        <f t="shared" si="992"/>
        <v>April</v>
      </c>
      <c r="E7096" t="str">
        <f t="shared" si="993"/>
        <v>Q2</v>
      </c>
      <c r="F7096" t="str">
        <f t="shared" si="994"/>
        <v>2012-Apr</v>
      </c>
      <c r="G7096">
        <f t="shared" si="995"/>
        <v>1</v>
      </c>
      <c r="H7096" t="str">
        <f t="shared" si="996"/>
        <v>Sunday</v>
      </c>
      <c r="I7096" t="str">
        <f t="shared" si="997"/>
        <v>FM1</v>
      </c>
      <c r="J7096" t="str">
        <f t="shared" si="998"/>
        <v>FQ1</v>
      </c>
    </row>
    <row r="7097" spans="1:10" x14ac:dyDescent="0.35">
      <c r="A7097" s="1">
        <v>40649</v>
      </c>
      <c r="B7097">
        <f t="shared" si="990"/>
        <v>2011</v>
      </c>
      <c r="C7097">
        <f t="shared" si="991"/>
        <v>4</v>
      </c>
      <c r="D7097" t="str">
        <f t="shared" si="992"/>
        <v>April</v>
      </c>
      <c r="E7097" t="str">
        <f t="shared" si="993"/>
        <v>Q2</v>
      </c>
      <c r="F7097" t="str">
        <f t="shared" si="994"/>
        <v>2011-Apr</v>
      </c>
      <c r="G7097">
        <f t="shared" si="995"/>
        <v>7</v>
      </c>
      <c r="H7097" t="str">
        <f t="shared" si="996"/>
        <v>Saturday</v>
      </c>
      <c r="I7097" t="str">
        <f t="shared" si="997"/>
        <v>FM1</v>
      </c>
      <c r="J7097" t="str">
        <f t="shared" si="998"/>
        <v>FQ1</v>
      </c>
    </row>
    <row r="7098" spans="1:10" x14ac:dyDescent="0.35">
      <c r="A7098" s="1">
        <v>42465</v>
      </c>
      <c r="B7098">
        <f t="shared" si="990"/>
        <v>2016</v>
      </c>
      <c r="C7098">
        <f t="shared" si="991"/>
        <v>4</v>
      </c>
      <c r="D7098" t="str">
        <f t="shared" si="992"/>
        <v>April</v>
      </c>
      <c r="E7098" t="str">
        <f t="shared" si="993"/>
        <v>Q2</v>
      </c>
      <c r="F7098" t="str">
        <f t="shared" si="994"/>
        <v>2016-Apr</v>
      </c>
      <c r="G7098">
        <f t="shared" si="995"/>
        <v>3</v>
      </c>
      <c r="H7098" t="str">
        <f t="shared" si="996"/>
        <v>Tuesday</v>
      </c>
      <c r="I7098" t="str">
        <f t="shared" si="997"/>
        <v>FM1</v>
      </c>
      <c r="J7098" t="str">
        <f t="shared" si="998"/>
        <v>FQ1</v>
      </c>
    </row>
    <row r="7099" spans="1:10" x14ac:dyDescent="0.35">
      <c r="A7099" s="1">
        <v>41023</v>
      </c>
      <c r="B7099">
        <f t="shared" si="990"/>
        <v>2012</v>
      </c>
      <c r="C7099">
        <f t="shared" si="991"/>
        <v>4</v>
      </c>
      <c r="D7099" t="str">
        <f t="shared" si="992"/>
        <v>April</v>
      </c>
      <c r="E7099" t="str">
        <f t="shared" si="993"/>
        <v>Q2</v>
      </c>
      <c r="F7099" t="str">
        <f t="shared" si="994"/>
        <v>2012-Apr</v>
      </c>
      <c r="G7099">
        <f t="shared" si="995"/>
        <v>3</v>
      </c>
      <c r="H7099" t="str">
        <f t="shared" si="996"/>
        <v>Tuesday</v>
      </c>
      <c r="I7099" t="str">
        <f t="shared" si="997"/>
        <v>FM1</v>
      </c>
      <c r="J7099" t="str">
        <f t="shared" si="998"/>
        <v>FQ1</v>
      </c>
    </row>
    <row r="7100" spans="1:10" x14ac:dyDescent="0.35">
      <c r="A7100" s="1">
        <v>41746</v>
      </c>
      <c r="B7100">
        <f t="shared" si="990"/>
        <v>2014</v>
      </c>
      <c r="C7100">
        <f t="shared" si="991"/>
        <v>4</v>
      </c>
      <c r="D7100" t="str">
        <f t="shared" si="992"/>
        <v>April</v>
      </c>
      <c r="E7100" t="str">
        <f t="shared" si="993"/>
        <v>Q2</v>
      </c>
      <c r="F7100" t="str">
        <f t="shared" si="994"/>
        <v>2014-Apr</v>
      </c>
      <c r="G7100">
        <f t="shared" si="995"/>
        <v>5</v>
      </c>
      <c r="H7100" t="str">
        <f t="shared" si="996"/>
        <v>Thursday</v>
      </c>
      <c r="I7100" t="str">
        <f t="shared" si="997"/>
        <v>FM1</v>
      </c>
      <c r="J7100" t="str">
        <f t="shared" si="998"/>
        <v>FQ1</v>
      </c>
    </row>
    <row r="7101" spans="1:10" x14ac:dyDescent="0.35">
      <c r="A7101" s="1">
        <v>42848</v>
      </c>
      <c r="B7101">
        <f t="shared" si="990"/>
        <v>2017</v>
      </c>
      <c r="C7101">
        <f t="shared" si="991"/>
        <v>4</v>
      </c>
      <c r="D7101" t="str">
        <f t="shared" si="992"/>
        <v>April</v>
      </c>
      <c r="E7101" t="str">
        <f t="shared" si="993"/>
        <v>Q2</v>
      </c>
      <c r="F7101" t="str">
        <f t="shared" si="994"/>
        <v>2017-Apr</v>
      </c>
      <c r="G7101">
        <f t="shared" si="995"/>
        <v>1</v>
      </c>
      <c r="H7101" t="str">
        <f t="shared" si="996"/>
        <v>Sunday</v>
      </c>
      <c r="I7101" t="str">
        <f t="shared" si="997"/>
        <v>FM1</v>
      </c>
      <c r="J7101" t="str">
        <f t="shared" si="998"/>
        <v>FQ1</v>
      </c>
    </row>
    <row r="7102" spans="1:10" x14ac:dyDescent="0.35">
      <c r="A7102" s="1">
        <v>40644</v>
      </c>
      <c r="B7102">
        <f t="shared" si="990"/>
        <v>2011</v>
      </c>
      <c r="C7102">
        <f t="shared" si="991"/>
        <v>4</v>
      </c>
      <c r="D7102" t="str">
        <f t="shared" si="992"/>
        <v>April</v>
      </c>
      <c r="E7102" t="str">
        <f t="shared" si="993"/>
        <v>Q2</v>
      </c>
      <c r="F7102" t="str">
        <f t="shared" si="994"/>
        <v>2011-Apr</v>
      </c>
      <c r="G7102">
        <f t="shared" si="995"/>
        <v>2</v>
      </c>
      <c r="H7102" t="str">
        <f t="shared" si="996"/>
        <v>Monday</v>
      </c>
      <c r="I7102" t="str">
        <f t="shared" si="997"/>
        <v>FM1</v>
      </c>
      <c r="J7102" t="str">
        <f t="shared" si="998"/>
        <v>FQ1</v>
      </c>
    </row>
    <row r="7103" spans="1:10" x14ac:dyDescent="0.35">
      <c r="A7103" s="1">
        <v>40656</v>
      </c>
      <c r="B7103">
        <f t="shared" si="990"/>
        <v>2011</v>
      </c>
      <c r="C7103">
        <f t="shared" si="991"/>
        <v>4</v>
      </c>
      <c r="D7103" t="str">
        <f t="shared" si="992"/>
        <v>April</v>
      </c>
      <c r="E7103" t="str">
        <f t="shared" si="993"/>
        <v>Q2</v>
      </c>
      <c r="F7103" t="str">
        <f t="shared" si="994"/>
        <v>2011-Apr</v>
      </c>
      <c r="G7103">
        <f t="shared" si="995"/>
        <v>7</v>
      </c>
      <c r="H7103" t="str">
        <f t="shared" si="996"/>
        <v>Saturday</v>
      </c>
      <c r="I7103" t="str">
        <f t="shared" si="997"/>
        <v>FM1</v>
      </c>
      <c r="J7103" t="str">
        <f t="shared" si="998"/>
        <v>FQ1</v>
      </c>
    </row>
    <row r="7104" spans="1:10" x14ac:dyDescent="0.35">
      <c r="A7104" s="1">
        <v>41756</v>
      </c>
      <c r="B7104">
        <f t="shared" si="990"/>
        <v>2014</v>
      </c>
      <c r="C7104">
        <f t="shared" si="991"/>
        <v>4</v>
      </c>
      <c r="D7104" t="str">
        <f t="shared" si="992"/>
        <v>April</v>
      </c>
      <c r="E7104" t="str">
        <f t="shared" si="993"/>
        <v>Q2</v>
      </c>
      <c r="F7104" t="str">
        <f t="shared" si="994"/>
        <v>2014-Apr</v>
      </c>
      <c r="G7104">
        <f t="shared" si="995"/>
        <v>1</v>
      </c>
      <c r="H7104" t="str">
        <f t="shared" si="996"/>
        <v>Sunday</v>
      </c>
      <c r="I7104" t="str">
        <f t="shared" si="997"/>
        <v>FM1</v>
      </c>
      <c r="J7104" t="str">
        <f t="shared" si="998"/>
        <v>FQ1</v>
      </c>
    </row>
    <row r="7105" spans="1:10" x14ac:dyDescent="0.35">
      <c r="A7105" s="1">
        <v>41009</v>
      </c>
      <c r="B7105">
        <f t="shared" si="990"/>
        <v>2012</v>
      </c>
      <c r="C7105">
        <f t="shared" si="991"/>
        <v>4</v>
      </c>
      <c r="D7105" t="str">
        <f t="shared" si="992"/>
        <v>April</v>
      </c>
      <c r="E7105" t="str">
        <f t="shared" si="993"/>
        <v>Q2</v>
      </c>
      <c r="F7105" t="str">
        <f t="shared" si="994"/>
        <v>2012-Apr</v>
      </c>
      <c r="G7105">
        <f t="shared" si="995"/>
        <v>3</v>
      </c>
      <c r="H7105" t="str">
        <f t="shared" si="996"/>
        <v>Tuesday</v>
      </c>
      <c r="I7105" t="str">
        <f t="shared" si="997"/>
        <v>FM1</v>
      </c>
      <c r="J7105" t="str">
        <f t="shared" si="998"/>
        <v>FQ1</v>
      </c>
    </row>
    <row r="7106" spans="1:10" x14ac:dyDescent="0.35">
      <c r="A7106" s="1">
        <v>40655</v>
      </c>
      <c r="B7106">
        <f t="shared" si="990"/>
        <v>2011</v>
      </c>
      <c r="C7106">
        <f t="shared" si="991"/>
        <v>4</v>
      </c>
      <c r="D7106" t="str">
        <f t="shared" si="992"/>
        <v>April</v>
      </c>
      <c r="E7106" t="str">
        <f t="shared" si="993"/>
        <v>Q2</v>
      </c>
      <c r="F7106" t="str">
        <f t="shared" si="994"/>
        <v>2011-Apr</v>
      </c>
      <c r="G7106">
        <f t="shared" si="995"/>
        <v>6</v>
      </c>
      <c r="H7106" t="str">
        <f t="shared" si="996"/>
        <v>Friday</v>
      </c>
      <c r="I7106" t="str">
        <f t="shared" si="997"/>
        <v>FM1</v>
      </c>
      <c r="J7106" t="str">
        <f t="shared" si="998"/>
        <v>FQ1</v>
      </c>
    </row>
    <row r="7107" spans="1:10" x14ac:dyDescent="0.35">
      <c r="A7107" s="1">
        <v>41743</v>
      </c>
      <c r="B7107">
        <f t="shared" ref="B7107:B7170" si="999">YEAR(A7107)</f>
        <v>2014</v>
      </c>
      <c r="C7107">
        <f t="shared" ref="C7107:C7170" si="1000">MONTH(A7107)</f>
        <v>4</v>
      </c>
      <c r="D7107" t="str">
        <f t="shared" ref="D7107:D7170" si="1001">TEXT(A7107,"mmmm")</f>
        <v>April</v>
      </c>
      <c r="E7107" t="str">
        <f t="shared" ref="E7107:E7170" si="1002">"Q" &amp; INT((MONTH(A7107)-1)/3) + 1</f>
        <v>Q2</v>
      </c>
      <c r="F7107" t="str">
        <f t="shared" ref="F7107:F7170" si="1003">YEAR(A7107) &amp; "-" &amp; TEXT(A7107,"mmm")</f>
        <v>2014-Apr</v>
      </c>
      <c r="G7107">
        <f t="shared" ref="G7107:G7170" si="1004">WEEKDAY(A7107,1)</f>
        <v>2</v>
      </c>
      <c r="H7107" t="str">
        <f t="shared" ref="H7107:H7170" si="1005">TEXT(A7107,"dddd")</f>
        <v>Monday</v>
      </c>
      <c r="I7107" t="str">
        <f t="shared" ref="I7107:I7170" si="1006">"FM"&amp;MOD(MONTH(A7107)-4,12)+1</f>
        <v>FM1</v>
      </c>
      <c r="J7107" t="str">
        <f t="shared" ref="J7107:J7170" si="1007">"FQ"&amp;INT((MOD(MONTH(A7107)-4,12))/3)+1</f>
        <v>FQ1</v>
      </c>
    </row>
    <row r="7108" spans="1:10" x14ac:dyDescent="0.35">
      <c r="A7108" s="1">
        <v>41382</v>
      </c>
      <c r="B7108">
        <f t="shared" si="999"/>
        <v>2013</v>
      </c>
      <c r="C7108">
        <f t="shared" si="1000"/>
        <v>4</v>
      </c>
      <c r="D7108" t="str">
        <f t="shared" si="1001"/>
        <v>April</v>
      </c>
      <c r="E7108" t="str">
        <f t="shared" si="1002"/>
        <v>Q2</v>
      </c>
      <c r="F7108" t="str">
        <f t="shared" si="1003"/>
        <v>2013-Apr</v>
      </c>
      <c r="G7108">
        <f t="shared" si="1004"/>
        <v>5</v>
      </c>
      <c r="H7108" t="str">
        <f t="shared" si="1005"/>
        <v>Thursday</v>
      </c>
      <c r="I7108" t="str">
        <f t="shared" si="1006"/>
        <v>FM1</v>
      </c>
      <c r="J7108" t="str">
        <f t="shared" si="1007"/>
        <v>FQ1</v>
      </c>
    </row>
    <row r="7109" spans="1:10" x14ac:dyDescent="0.35">
      <c r="A7109" s="1">
        <v>42100</v>
      </c>
      <c r="B7109">
        <f t="shared" si="999"/>
        <v>2015</v>
      </c>
      <c r="C7109">
        <f t="shared" si="1000"/>
        <v>4</v>
      </c>
      <c r="D7109" t="str">
        <f t="shared" si="1001"/>
        <v>April</v>
      </c>
      <c r="E7109" t="str">
        <f t="shared" si="1002"/>
        <v>Q2</v>
      </c>
      <c r="F7109" t="str">
        <f t="shared" si="1003"/>
        <v>2015-Apr</v>
      </c>
      <c r="G7109">
        <f t="shared" si="1004"/>
        <v>2</v>
      </c>
      <c r="H7109" t="str">
        <f t="shared" si="1005"/>
        <v>Monday</v>
      </c>
      <c r="I7109" t="str">
        <f t="shared" si="1006"/>
        <v>FM1</v>
      </c>
      <c r="J7109" t="str">
        <f t="shared" si="1007"/>
        <v>FQ1</v>
      </c>
    </row>
    <row r="7110" spans="1:10" x14ac:dyDescent="0.35">
      <c r="A7110" s="1">
        <v>41368</v>
      </c>
      <c r="B7110">
        <f t="shared" si="999"/>
        <v>2013</v>
      </c>
      <c r="C7110">
        <f t="shared" si="1000"/>
        <v>4</v>
      </c>
      <c r="D7110" t="str">
        <f t="shared" si="1001"/>
        <v>April</v>
      </c>
      <c r="E7110" t="str">
        <f t="shared" si="1002"/>
        <v>Q2</v>
      </c>
      <c r="F7110" t="str">
        <f t="shared" si="1003"/>
        <v>2013-Apr</v>
      </c>
      <c r="G7110">
        <f t="shared" si="1004"/>
        <v>5</v>
      </c>
      <c r="H7110" t="str">
        <f t="shared" si="1005"/>
        <v>Thursday</v>
      </c>
      <c r="I7110" t="str">
        <f t="shared" si="1006"/>
        <v>FM1</v>
      </c>
      <c r="J7110" t="str">
        <f t="shared" si="1007"/>
        <v>FQ1</v>
      </c>
    </row>
    <row r="7111" spans="1:10" x14ac:dyDescent="0.35">
      <c r="A7111" s="1">
        <v>42481</v>
      </c>
      <c r="B7111">
        <f t="shared" si="999"/>
        <v>2016</v>
      </c>
      <c r="C7111">
        <f t="shared" si="1000"/>
        <v>4</v>
      </c>
      <c r="D7111" t="str">
        <f t="shared" si="1001"/>
        <v>April</v>
      </c>
      <c r="E7111" t="str">
        <f t="shared" si="1002"/>
        <v>Q2</v>
      </c>
      <c r="F7111" t="str">
        <f t="shared" si="1003"/>
        <v>2016-Apr</v>
      </c>
      <c r="G7111">
        <f t="shared" si="1004"/>
        <v>5</v>
      </c>
      <c r="H7111" t="str">
        <f t="shared" si="1005"/>
        <v>Thursday</v>
      </c>
      <c r="I7111" t="str">
        <f t="shared" si="1006"/>
        <v>FM1</v>
      </c>
      <c r="J7111" t="str">
        <f t="shared" si="1007"/>
        <v>FQ1</v>
      </c>
    </row>
    <row r="7112" spans="1:10" x14ac:dyDescent="0.35">
      <c r="A7112" s="1">
        <v>41752</v>
      </c>
      <c r="B7112">
        <f t="shared" si="999"/>
        <v>2014</v>
      </c>
      <c r="C7112">
        <f t="shared" si="1000"/>
        <v>4</v>
      </c>
      <c r="D7112" t="str">
        <f t="shared" si="1001"/>
        <v>April</v>
      </c>
      <c r="E7112" t="str">
        <f t="shared" si="1002"/>
        <v>Q2</v>
      </c>
      <c r="F7112" t="str">
        <f t="shared" si="1003"/>
        <v>2014-Apr</v>
      </c>
      <c r="G7112">
        <f t="shared" si="1004"/>
        <v>4</v>
      </c>
      <c r="H7112" t="str">
        <f t="shared" si="1005"/>
        <v>Wednesday</v>
      </c>
      <c r="I7112" t="str">
        <f t="shared" si="1006"/>
        <v>FM1</v>
      </c>
      <c r="J7112" t="str">
        <f t="shared" si="1007"/>
        <v>FQ1</v>
      </c>
    </row>
    <row r="7113" spans="1:10" x14ac:dyDescent="0.35">
      <c r="A7113" s="1">
        <v>42114</v>
      </c>
      <c r="B7113">
        <f t="shared" si="999"/>
        <v>2015</v>
      </c>
      <c r="C7113">
        <f t="shared" si="1000"/>
        <v>4</v>
      </c>
      <c r="D7113" t="str">
        <f t="shared" si="1001"/>
        <v>April</v>
      </c>
      <c r="E7113" t="str">
        <f t="shared" si="1002"/>
        <v>Q2</v>
      </c>
      <c r="F7113" t="str">
        <f t="shared" si="1003"/>
        <v>2015-Apr</v>
      </c>
      <c r="G7113">
        <f t="shared" si="1004"/>
        <v>2</v>
      </c>
      <c r="H7113" t="str">
        <f t="shared" si="1005"/>
        <v>Monday</v>
      </c>
      <c r="I7113" t="str">
        <f t="shared" si="1006"/>
        <v>FM1</v>
      </c>
      <c r="J7113" t="str">
        <f t="shared" si="1007"/>
        <v>FQ1</v>
      </c>
    </row>
    <row r="7114" spans="1:10" x14ac:dyDescent="0.35">
      <c r="A7114" s="1">
        <v>41011</v>
      </c>
      <c r="B7114">
        <f t="shared" si="999"/>
        <v>2012</v>
      </c>
      <c r="C7114">
        <f t="shared" si="1000"/>
        <v>4</v>
      </c>
      <c r="D7114" t="str">
        <f t="shared" si="1001"/>
        <v>April</v>
      </c>
      <c r="E7114" t="str">
        <f t="shared" si="1002"/>
        <v>Q2</v>
      </c>
      <c r="F7114" t="str">
        <f t="shared" si="1003"/>
        <v>2012-Apr</v>
      </c>
      <c r="G7114">
        <f t="shared" si="1004"/>
        <v>5</v>
      </c>
      <c r="H7114" t="str">
        <f t="shared" si="1005"/>
        <v>Thursday</v>
      </c>
      <c r="I7114" t="str">
        <f t="shared" si="1006"/>
        <v>FM1</v>
      </c>
      <c r="J7114" t="str">
        <f t="shared" si="1007"/>
        <v>FQ1</v>
      </c>
    </row>
    <row r="7115" spans="1:10" x14ac:dyDescent="0.35">
      <c r="A7115" s="1">
        <v>42117</v>
      </c>
      <c r="B7115">
        <f t="shared" si="999"/>
        <v>2015</v>
      </c>
      <c r="C7115">
        <f t="shared" si="1000"/>
        <v>4</v>
      </c>
      <c r="D7115" t="str">
        <f t="shared" si="1001"/>
        <v>April</v>
      </c>
      <c r="E7115" t="str">
        <f t="shared" si="1002"/>
        <v>Q2</v>
      </c>
      <c r="F7115" t="str">
        <f t="shared" si="1003"/>
        <v>2015-Apr</v>
      </c>
      <c r="G7115">
        <f t="shared" si="1004"/>
        <v>5</v>
      </c>
      <c r="H7115" t="str">
        <f t="shared" si="1005"/>
        <v>Thursday</v>
      </c>
      <c r="I7115" t="str">
        <f t="shared" si="1006"/>
        <v>FM1</v>
      </c>
      <c r="J7115" t="str">
        <f t="shared" si="1007"/>
        <v>FQ1</v>
      </c>
    </row>
    <row r="7116" spans="1:10" x14ac:dyDescent="0.35">
      <c r="A7116" s="1">
        <v>43193</v>
      </c>
      <c r="B7116">
        <f t="shared" si="999"/>
        <v>2018</v>
      </c>
      <c r="C7116">
        <f t="shared" si="1000"/>
        <v>4</v>
      </c>
      <c r="D7116" t="str">
        <f t="shared" si="1001"/>
        <v>April</v>
      </c>
      <c r="E7116" t="str">
        <f t="shared" si="1002"/>
        <v>Q2</v>
      </c>
      <c r="F7116" t="str">
        <f t="shared" si="1003"/>
        <v>2018-Apr</v>
      </c>
      <c r="G7116">
        <f t="shared" si="1004"/>
        <v>3</v>
      </c>
      <c r="H7116" t="str">
        <f t="shared" si="1005"/>
        <v>Tuesday</v>
      </c>
      <c r="I7116" t="str">
        <f t="shared" si="1006"/>
        <v>FM1</v>
      </c>
      <c r="J7116" t="str">
        <f t="shared" si="1007"/>
        <v>FQ1</v>
      </c>
    </row>
    <row r="7117" spans="1:10" x14ac:dyDescent="0.35">
      <c r="A7117" s="1">
        <v>41746</v>
      </c>
      <c r="B7117">
        <f t="shared" si="999"/>
        <v>2014</v>
      </c>
      <c r="C7117">
        <f t="shared" si="1000"/>
        <v>4</v>
      </c>
      <c r="D7117" t="str">
        <f t="shared" si="1001"/>
        <v>April</v>
      </c>
      <c r="E7117" t="str">
        <f t="shared" si="1002"/>
        <v>Q2</v>
      </c>
      <c r="F7117" t="str">
        <f t="shared" si="1003"/>
        <v>2014-Apr</v>
      </c>
      <c r="G7117">
        <f t="shared" si="1004"/>
        <v>5</v>
      </c>
      <c r="H7117" t="str">
        <f t="shared" si="1005"/>
        <v>Thursday</v>
      </c>
      <c r="I7117" t="str">
        <f t="shared" si="1006"/>
        <v>FM1</v>
      </c>
      <c r="J7117" t="str">
        <f t="shared" si="1007"/>
        <v>FQ1</v>
      </c>
    </row>
    <row r="7118" spans="1:10" x14ac:dyDescent="0.35">
      <c r="A7118" s="1">
        <v>43194</v>
      </c>
      <c r="B7118">
        <f t="shared" si="999"/>
        <v>2018</v>
      </c>
      <c r="C7118">
        <f t="shared" si="1000"/>
        <v>4</v>
      </c>
      <c r="D7118" t="str">
        <f t="shared" si="1001"/>
        <v>April</v>
      </c>
      <c r="E7118" t="str">
        <f t="shared" si="1002"/>
        <v>Q2</v>
      </c>
      <c r="F7118" t="str">
        <f t="shared" si="1003"/>
        <v>2018-Apr</v>
      </c>
      <c r="G7118">
        <f t="shared" si="1004"/>
        <v>4</v>
      </c>
      <c r="H7118" t="str">
        <f t="shared" si="1005"/>
        <v>Wednesday</v>
      </c>
      <c r="I7118" t="str">
        <f t="shared" si="1006"/>
        <v>FM1</v>
      </c>
      <c r="J7118" t="str">
        <f t="shared" si="1007"/>
        <v>FQ1</v>
      </c>
    </row>
    <row r="7119" spans="1:10" x14ac:dyDescent="0.35">
      <c r="A7119" s="1">
        <v>42360</v>
      </c>
      <c r="B7119">
        <f t="shared" si="999"/>
        <v>2015</v>
      </c>
      <c r="C7119">
        <f t="shared" si="1000"/>
        <v>12</v>
      </c>
      <c r="D7119" t="str">
        <f t="shared" si="1001"/>
        <v>December</v>
      </c>
      <c r="E7119" t="str">
        <f t="shared" si="1002"/>
        <v>Q4</v>
      </c>
      <c r="F7119" t="str">
        <f t="shared" si="1003"/>
        <v>2015-Dec</v>
      </c>
      <c r="G7119">
        <f t="shared" si="1004"/>
        <v>3</v>
      </c>
      <c r="H7119" t="str">
        <f t="shared" si="1005"/>
        <v>Tuesday</v>
      </c>
      <c r="I7119" t="str">
        <f t="shared" si="1006"/>
        <v>FM9</v>
      </c>
      <c r="J7119" t="str">
        <f t="shared" si="1007"/>
        <v>FQ3</v>
      </c>
    </row>
    <row r="7120" spans="1:10" x14ac:dyDescent="0.35">
      <c r="A7120" s="1">
        <v>42822</v>
      </c>
      <c r="B7120">
        <f t="shared" si="999"/>
        <v>2017</v>
      </c>
      <c r="C7120">
        <f t="shared" si="1000"/>
        <v>3</v>
      </c>
      <c r="D7120" t="str">
        <f t="shared" si="1001"/>
        <v>March</v>
      </c>
      <c r="E7120" t="str">
        <f t="shared" si="1002"/>
        <v>Q1</v>
      </c>
      <c r="F7120" t="str">
        <f t="shared" si="1003"/>
        <v>2017-Mar</v>
      </c>
      <c r="G7120">
        <f t="shared" si="1004"/>
        <v>3</v>
      </c>
      <c r="H7120" t="str">
        <f t="shared" si="1005"/>
        <v>Tuesday</v>
      </c>
      <c r="I7120" t="str">
        <f t="shared" si="1006"/>
        <v>FM12</v>
      </c>
      <c r="J7120" t="str">
        <f t="shared" si="1007"/>
        <v>FQ4</v>
      </c>
    </row>
    <row r="7121" spans="1:10" x14ac:dyDescent="0.35">
      <c r="A7121" s="1">
        <v>41347</v>
      </c>
      <c r="B7121">
        <f t="shared" si="999"/>
        <v>2013</v>
      </c>
      <c r="C7121">
        <f t="shared" si="1000"/>
        <v>3</v>
      </c>
      <c r="D7121" t="str">
        <f t="shared" si="1001"/>
        <v>March</v>
      </c>
      <c r="E7121" t="str">
        <f t="shared" si="1002"/>
        <v>Q1</v>
      </c>
      <c r="F7121" t="str">
        <f t="shared" si="1003"/>
        <v>2013-Mar</v>
      </c>
      <c r="G7121">
        <f t="shared" si="1004"/>
        <v>5</v>
      </c>
      <c r="H7121" t="str">
        <f t="shared" si="1005"/>
        <v>Thursday</v>
      </c>
      <c r="I7121" t="str">
        <f t="shared" si="1006"/>
        <v>FM12</v>
      </c>
      <c r="J7121" t="str">
        <f t="shared" si="1007"/>
        <v>FQ4</v>
      </c>
    </row>
    <row r="7122" spans="1:10" x14ac:dyDescent="0.35">
      <c r="A7122" s="1">
        <v>42819</v>
      </c>
      <c r="B7122">
        <f t="shared" si="999"/>
        <v>2017</v>
      </c>
      <c r="C7122">
        <f t="shared" si="1000"/>
        <v>3</v>
      </c>
      <c r="D7122" t="str">
        <f t="shared" si="1001"/>
        <v>March</v>
      </c>
      <c r="E7122" t="str">
        <f t="shared" si="1002"/>
        <v>Q1</v>
      </c>
      <c r="F7122" t="str">
        <f t="shared" si="1003"/>
        <v>2017-Mar</v>
      </c>
      <c r="G7122">
        <f t="shared" si="1004"/>
        <v>7</v>
      </c>
      <c r="H7122" t="str">
        <f t="shared" si="1005"/>
        <v>Saturday</v>
      </c>
      <c r="I7122" t="str">
        <f t="shared" si="1006"/>
        <v>FM12</v>
      </c>
      <c r="J7122" t="str">
        <f t="shared" si="1007"/>
        <v>FQ4</v>
      </c>
    </row>
    <row r="7123" spans="1:10" x14ac:dyDescent="0.35">
      <c r="A7123" s="1">
        <v>40978</v>
      </c>
      <c r="B7123">
        <f t="shared" si="999"/>
        <v>2012</v>
      </c>
      <c r="C7123">
        <f t="shared" si="1000"/>
        <v>3</v>
      </c>
      <c r="D7123" t="str">
        <f t="shared" si="1001"/>
        <v>March</v>
      </c>
      <c r="E7123" t="str">
        <f t="shared" si="1002"/>
        <v>Q1</v>
      </c>
      <c r="F7123" t="str">
        <f t="shared" si="1003"/>
        <v>2012-Mar</v>
      </c>
      <c r="G7123">
        <f t="shared" si="1004"/>
        <v>7</v>
      </c>
      <c r="H7123" t="str">
        <f t="shared" si="1005"/>
        <v>Saturday</v>
      </c>
      <c r="I7123" t="str">
        <f t="shared" si="1006"/>
        <v>FM12</v>
      </c>
      <c r="J7123" t="str">
        <f t="shared" si="1007"/>
        <v>FQ4</v>
      </c>
    </row>
    <row r="7124" spans="1:10" x14ac:dyDescent="0.35">
      <c r="A7124" s="1">
        <v>42433</v>
      </c>
      <c r="B7124">
        <f t="shared" si="999"/>
        <v>2016</v>
      </c>
      <c r="C7124">
        <f t="shared" si="1000"/>
        <v>3</v>
      </c>
      <c r="D7124" t="str">
        <f t="shared" si="1001"/>
        <v>March</v>
      </c>
      <c r="E7124" t="str">
        <f t="shared" si="1002"/>
        <v>Q1</v>
      </c>
      <c r="F7124" t="str">
        <f t="shared" si="1003"/>
        <v>2016-Mar</v>
      </c>
      <c r="G7124">
        <f t="shared" si="1004"/>
        <v>6</v>
      </c>
      <c r="H7124" t="str">
        <f t="shared" si="1005"/>
        <v>Friday</v>
      </c>
      <c r="I7124" t="str">
        <f t="shared" si="1006"/>
        <v>FM12</v>
      </c>
      <c r="J7124" t="str">
        <f t="shared" si="1007"/>
        <v>FQ4</v>
      </c>
    </row>
    <row r="7125" spans="1:10" x14ac:dyDescent="0.35">
      <c r="A7125" s="1">
        <v>42440</v>
      </c>
      <c r="B7125">
        <f t="shared" si="999"/>
        <v>2016</v>
      </c>
      <c r="C7125">
        <f t="shared" si="1000"/>
        <v>3</v>
      </c>
      <c r="D7125" t="str">
        <f t="shared" si="1001"/>
        <v>March</v>
      </c>
      <c r="E7125" t="str">
        <f t="shared" si="1002"/>
        <v>Q1</v>
      </c>
      <c r="F7125" t="str">
        <f t="shared" si="1003"/>
        <v>2016-Mar</v>
      </c>
      <c r="G7125">
        <f t="shared" si="1004"/>
        <v>6</v>
      </c>
      <c r="H7125" t="str">
        <f t="shared" si="1005"/>
        <v>Friday</v>
      </c>
      <c r="I7125" t="str">
        <f t="shared" si="1006"/>
        <v>FM12</v>
      </c>
      <c r="J7125" t="str">
        <f t="shared" si="1007"/>
        <v>FQ4</v>
      </c>
    </row>
    <row r="7126" spans="1:10" x14ac:dyDescent="0.35">
      <c r="A7126" s="1">
        <v>41722</v>
      </c>
      <c r="B7126">
        <f t="shared" si="999"/>
        <v>2014</v>
      </c>
      <c r="C7126">
        <f t="shared" si="1000"/>
        <v>3</v>
      </c>
      <c r="D7126" t="str">
        <f t="shared" si="1001"/>
        <v>March</v>
      </c>
      <c r="E7126" t="str">
        <f t="shared" si="1002"/>
        <v>Q1</v>
      </c>
      <c r="F7126" t="str">
        <f t="shared" si="1003"/>
        <v>2014-Mar</v>
      </c>
      <c r="G7126">
        <f t="shared" si="1004"/>
        <v>2</v>
      </c>
      <c r="H7126" t="str">
        <f t="shared" si="1005"/>
        <v>Monday</v>
      </c>
      <c r="I7126" t="str">
        <f t="shared" si="1006"/>
        <v>FM12</v>
      </c>
      <c r="J7126" t="str">
        <f t="shared" si="1007"/>
        <v>FQ4</v>
      </c>
    </row>
    <row r="7127" spans="1:10" x14ac:dyDescent="0.35">
      <c r="A7127" s="1">
        <v>41346</v>
      </c>
      <c r="B7127">
        <f t="shared" si="999"/>
        <v>2013</v>
      </c>
      <c r="C7127">
        <f t="shared" si="1000"/>
        <v>3</v>
      </c>
      <c r="D7127" t="str">
        <f t="shared" si="1001"/>
        <v>March</v>
      </c>
      <c r="E7127" t="str">
        <f t="shared" si="1002"/>
        <v>Q1</v>
      </c>
      <c r="F7127" t="str">
        <f t="shared" si="1003"/>
        <v>2013-Mar</v>
      </c>
      <c r="G7127">
        <f t="shared" si="1004"/>
        <v>4</v>
      </c>
      <c r="H7127" t="str">
        <f t="shared" si="1005"/>
        <v>Wednesday</v>
      </c>
      <c r="I7127" t="str">
        <f t="shared" si="1006"/>
        <v>FM12</v>
      </c>
      <c r="J7127" t="str">
        <f t="shared" si="1007"/>
        <v>FQ4</v>
      </c>
    </row>
    <row r="7128" spans="1:10" x14ac:dyDescent="0.35">
      <c r="A7128" s="1">
        <v>41354</v>
      </c>
      <c r="B7128">
        <f t="shared" si="999"/>
        <v>2013</v>
      </c>
      <c r="C7128">
        <f t="shared" si="1000"/>
        <v>3</v>
      </c>
      <c r="D7128" t="str">
        <f t="shared" si="1001"/>
        <v>March</v>
      </c>
      <c r="E7128" t="str">
        <f t="shared" si="1002"/>
        <v>Q1</v>
      </c>
      <c r="F7128" t="str">
        <f t="shared" si="1003"/>
        <v>2013-Mar</v>
      </c>
      <c r="G7128">
        <f t="shared" si="1004"/>
        <v>5</v>
      </c>
      <c r="H7128" t="str">
        <f t="shared" si="1005"/>
        <v>Thursday</v>
      </c>
      <c r="I7128" t="str">
        <f t="shared" si="1006"/>
        <v>FM12</v>
      </c>
      <c r="J7128" t="str">
        <f t="shared" si="1007"/>
        <v>FQ4</v>
      </c>
    </row>
    <row r="7129" spans="1:10" x14ac:dyDescent="0.35">
      <c r="A7129" s="1">
        <v>40245</v>
      </c>
      <c r="B7129">
        <f t="shared" si="999"/>
        <v>2010</v>
      </c>
      <c r="C7129">
        <f t="shared" si="1000"/>
        <v>3</v>
      </c>
      <c r="D7129" t="str">
        <f t="shared" si="1001"/>
        <v>March</v>
      </c>
      <c r="E7129" t="str">
        <f t="shared" si="1002"/>
        <v>Q1</v>
      </c>
      <c r="F7129" t="str">
        <f t="shared" si="1003"/>
        <v>2010-Mar</v>
      </c>
      <c r="G7129">
        <f t="shared" si="1004"/>
        <v>2</v>
      </c>
      <c r="H7129" t="str">
        <f t="shared" si="1005"/>
        <v>Monday</v>
      </c>
      <c r="I7129" t="str">
        <f t="shared" si="1006"/>
        <v>FM12</v>
      </c>
      <c r="J7129" t="str">
        <f t="shared" si="1007"/>
        <v>FQ4</v>
      </c>
    </row>
    <row r="7130" spans="1:10" x14ac:dyDescent="0.35">
      <c r="A7130" s="1">
        <v>43164</v>
      </c>
      <c r="B7130">
        <f t="shared" si="999"/>
        <v>2018</v>
      </c>
      <c r="C7130">
        <f t="shared" si="1000"/>
        <v>3</v>
      </c>
      <c r="D7130" t="str">
        <f t="shared" si="1001"/>
        <v>March</v>
      </c>
      <c r="E7130" t="str">
        <f t="shared" si="1002"/>
        <v>Q1</v>
      </c>
      <c r="F7130" t="str">
        <f t="shared" si="1003"/>
        <v>2018-Mar</v>
      </c>
      <c r="G7130">
        <f t="shared" si="1004"/>
        <v>2</v>
      </c>
      <c r="H7130" t="str">
        <f t="shared" si="1005"/>
        <v>Monday</v>
      </c>
      <c r="I7130" t="str">
        <f t="shared" si="1006"/>
        <v>FM12</v>
      </c>
      <c r="J7130" t="str">
        <f t="shared" si="1007"/>
        <v>FQ4</v>
      </c>
    </row>
    <row r="7131" spans="1:10" x14ac:dyDescent="0.35">
      <c r="A7131" s="1">
        <v>42078</v>
      </c>
      <c r="B7131">
        <f t="shared" si="999"/>
        <v>2015</v>
      </c>
      <c r="C7131">
        <f t="shared" si="1000"/>
        <v>3</v>
      </c>
      <c r="D7131" t="str">
        <f t="shared" si="1001"/>
        <v>March</v>
      </c>
      <c r="E7131" t="str">
        <f t="shared" si="1002"/>
        <v>Q1</v>
      </c>
      <c r="F7131" t="str">
        <f t="shared" si="1003"/>
        <v>2015-Mar</v>
      </c>
      <c r="G7131">
        <f t="shared" si="1004"/>
        <v>1</v>
      </c>
      <c r="H7131" t="str">
        <f t="shared" si="1005"/>
        <v>Sunday</v>
      </c>
      <c r="I7131" t="str">
        <f t="shared" si="1006"/>
        <v>FM12</v>
      </c>
      <c r="J7131" t="str">
        <f t="shared" si="1007"/>
        <v>FQ4</v>
      </c>
    </row>
    <row r="7132" spans="1:10" x14ac:dyDescent="0.35">
      <c r="A7132" s="1">
        <v>41350</v>
      </c>
      <c r="B7132">
        <f t="shared" si="999"/>
        <v>2013</v>
      </c>
      <c r="C7132">
        <f t="shared" si="1000"/>
        <v>3</v>
      </c>
      <c r="D7132" t="str">
        <f t="shared" si="1001"/>
        <v>March</v>
      </c>
      <c r="E7132" t="str">
        <f t="shared" si="1002"/>
        <v>Q1</v>
      </c>
      <c r="F7132" t="str">
        <f t="shared" si="1003"/>
        <v>2013-Mar</v>
      </c>
      <c r="G7132">
        <f t="shared" si="1004"/>
        <v>1</v>
      </c>
      <c r="H7132" t="str">
        <f t="shared" si="1005"/>
        <v>Sunday</v>
      </c>
      <c r="I7132" t="str">
        <f t="shared" si="1006"/>
        <v>FM12</v>
      </c>
      <c r="J7132" t="str">
        <f t="shared" si="1007"/>
        <v>FQ4</v>
      </c>
    </row>
    <row r="7133" spans="1:10" x14ac:dyDescent="0.35">
      <c r="A7133" s="1">
        <v>42456</v>
      </c>
      <c r="B7133">
        <f t="shared" si="999"/>
        <v>2016</v>
      </c>
      <c r="C7133">
        <f t="shared" si="1000"/>
        <v>3</v>
      </c>
      <c r="D7133" t="str">
        <f t="shared" si="1001"/>
        <v>March</v>
      </c>
      <c r="E7133" t="str">
        <f t="shared" si="1002"/>
        <v>Q1</v>
      </c>
      <c r="F7133" t="str">
        <f t="shared" si="1003"/>
        <v>2016-Mar</v>
      </c>
      <c r="G7133">
        <f t="shared" si="1004"/>
        <v>1</v>
      </c>
      <c r="H7133" t="str">
        <f t="shared" si="1005"/>
        <v>Sunday</v>
      </c>
      <c r="I7133" t="str">
        <f t="shared" si="1006"/>
        <v>FM12</v>
      </c>
      <c r="J7133" t="str">
        <f t="shared" si="1007"/>
        <v>FQ4</v>
      </c>
    </row>
    <row r="7134" spans="1:10" x14ac:dyDescent="0.35">
      <c r="A7134" s="1">
        <v>42809</v>
      </c>
      <c r="B7134">
        <f t="shared" si="999"/>
        <v>2017</v>
      </c>
      <c r="C7134">
        <f t="shared" si="1000"/>
        <v>3</v>
      </c>
      <c r="D7134" t="str">
        <f t="shared" si="1001"/>
        <v>March</v>
      </c>
      <c r="E7134" t="str">
        <f t="shared" si="1002"/>
        <v>Q1</v>
      </c>
      <c r="F7134" t="str">
        <f t="shared" si="1003"/>
        <v>2017-Mar</v>
      </c>
      <c r="G7134">
        <f t="shared" si="1004"/>
        <v>4</v>
      </c>
      <c r="H7134" t="str">
        <f t="shared" si="1005"/>
        <v>Wednesday</v>
      </c>
      <c r="I7134" t="str">
        <f t="shared" si="1006"/>
        <v>FM12</v>
      </c>
      <c r="J7134" t="str">
        <f t="shared" si="1007"/>
        <v>FQ4</v>
      </c>
    </row>
    <row r="7135" spans="1:10" x14ac:dyDescent="0.35">
      <c r="A7135" s="1">
        <v>40251</v>
      </c>
      <c r="B7135">
        <f t="shared" si="999"/>
        <v>2010</v>
      </c>
      <c r="C7135">
        <f t="shared" si="1000"/>
        <v>3</v>
      </c>
      <c r="D7135" t="str">
        <f t="shared" si="1001"/>
        <v>March</v>
      </c>
      <c r="E7135" t="str">
        <f t="shared" si="1002"/>
        <v>Q1</v>
      </c>
      <c r="F7135" t="str">
        <f t="shared" si="1003"/>
        <v>2010-Mar</v>
      </c>
      <c r="G7135">
        <f t="shared" si="1004"/>
        <v>1</v>
      </c>
      <c r="H7135" t="str">
        <f t="shared" si="1005"/>
        <v>Sunday</v>
      </c>
      <c r="I7135" t="str">
        <f t="shared" si="1006"/>
        <v>FM12</v>
      </c>
      <c r="J7135" t="str">
        <f t="shared" si="1007"/>
        <v>FQ4</v>
      </c>
    </row>
    <row r="7136" spans="1:10" x14ac:dyDescent="0.35">
      <c r="A7136" s="1">
        <v>40986</v>
      </c>
      <c r="B7136">
        <f t="shared" si="999"/>
        <v>2012</v>
      </c>
      <c r="C7136">
        <f t="shared" si="1000"/>
        <v>3</v>
      </c>
      <c r="D7136" t="str">
        <f t="shared" si="1001"/>
        <v>March</v>
      </c>
      <c r="E7136" t="str">
        <f t="shared" si="1002"/>
        <v>Q1</v>
      </c>
      <c r="F7136" t="str">
        <f t="shared" si="1003"/>
        <v>2012-Mar</v>
      </c>
      <c r="G7136">
        <f t="shared" si="1004"/>
        <v>1</v>
      </c>
      <c r="H7136" t="str">
        <f t="shared" si="1005"/>
        <v>Sunday</v>
      </c>
      <c r="I7136" t="str">
        <f t="shared" si="1006"/>
        <v>FM12</v>
      </c>
      <c r="J7136" t="str">
        <f t="shared" si="1007"/>
        <v>FQ4</v>
      </c>
    </row>
    <row r="7137" spans="1:10" x14ac:dyDescent="0.35">
      <c r="A7137" s="1">
        <v>42814</v>
      </c>
      <c r="B7137">
        <f t="shared" si="999"/>
        <v>2017</v>
      </c>
      <c r="C7137">
        <f t="shared" si="1000"/>
        <v>3</v>
      </c>
      <c r="D7137" t="str">
        <f t="shared" si="1001"/>
        <v>March</v>
      </c>
      <c r="E7137" t="str">
        <f t="shared" si="1002"/>
        <v>Q1</v>
      </c>
      <c r="F7137" t="str">
        <f t="shared" si="1003"/>
        <v>2017-Mar</v>
      </c>
      <c r="G7137">
        <f t="shared" si="1004"/>
        <v>2</v>
      </c>
      <c r="H7137" t="str">
        <f t="shared" si="1005"/>
        <v>Monday</v>
      </c>
      <c r="I7137" t="str">
        <f t="shared" si="1006"/>
        <v>FM12</v>
      </c>
      <c r="J7137" t="str">
        <f t="shared" si="1007"/>
        <v>FQ4</v>
      </c>
    </row>
    <row r="7138" spans="1:10" x14ac:dyDescent="0.35">
      <c r="A7138" s="1">
        <v>42082</v>
      </c>
      <c r="B7138">
        <f t="shared" si="999"/>
        <v>2015</v>
      </c>
      <c r="C7138">
        <f t="shared" si="1000"/>
        <v>3</v>
      </c>
      <c r="D7138" t="str">
        <f t="shared" si="1001"/>
        <v>March</v>
      </c>
      <c r="E7138" t="str">
        <f t="shared" si="1002"/>
        <v>Q1</v>
      </c>
      <c r="F7138" t="str">
        <f t="shared" si="1003"/>
        <v>2015-Mar</v>
      </c>
      <c r="G7138">
        <f t="shared" si="1004"/>
        <v>5</v>
      </c>
      <c r="H7138" t="str">
        <f t="shared" si="1005"/>
        <v>Thursday</v>
      </c>
      <c r="I7138" t="str">
        <f t="shared" si="1006"/>
        <v>FM12</v>
      </c>
      <c r="J7138" t="str">
        <f t="shared" si="1007"/>
        <v>FQ4</v>
      </c>
    </row>
    <row r="7139" spans="1:10" x14ac:dyDescent="0.35">
      <c r="A7139" s="1">
        <v>42443</v>
      </c>
      <c r="B7139">
        <f t="shared" si="999"/>
        <v>2016</v>
      </c>
      <c r="C7139">
        <f t="shared" si="1000"/>
        <v>3</v>
      </c>
      <c r="D7139" t="str">
        <f t="shared" si="1001"/>
        <v>March</v>
      </c>
      <c r="E7139" t="str">
        <f t="shared" si="1002"/>
        <v>Q1</v>
      </c>
      <c r="F7139" t="str">
        <f t="shared" si="1003"/>
        <v>2016-Mar</v>
      </c>
      <c r="G7139">
        <f t="shared" si="1004"/>
        <v>2</v>
      </c>
      <c r="H7139" t="str">
        <f t="shared" si="1005"/>
        <v>Monday</v>
      </c>
      <c r="I7139" t="str">
        <f t="shared" si="1006"/>
        <v>FM12</v>
      </c>
      <c r="J7139" t="str">
        <f t="shared" si="1007"/>
        <v>FQ4</v>
      </c>
    </row>
    <row r="7140" spans="1:10" x14ac:dyDescent="0.35">
      <c r="A7140" s="1">
        <v>43167</v>
      </c>
      <c r="B7140">
        <f t="shared" si="999"/>
        <v>2018</v>
      </c>
      <c r="C7140">
        <f t="shared" si="1000"/>
        <v>3</v>
      </c>
      <c r="D7140" t="str">
        <f t="shared" si="1001"/>
        <v>March</v>
      </c>
      <c r="E7140" t="str">
        <f t="shared" si="1002"/>
        <v>Q1</v>
      </c>
      <c r="F7140" t="str">
        <f t="shared" si="1003"/>
        <v>2018-Mar</v>
      </c>
      <c r="G7140">
        <f t="shared" si="1004"/>
        <v>5</v>
      </c>
      <c r="H7140" t="str">
        <f t="shared" si="1005"/>
        <v>Thursday</v>
      </c>
      <c r="I7140" t="str">
        <f t="shared" si="1006"/>
        <v>FM12</v>
      </c>
      <c r="J7140" t="str">
        <f t="shared" si="1007"/>
        <v>FQ4</v>
      </c>
    </row>
    <row r="7141" spans="1:10" x14ac:dyDescent="0.35">
      <c r="A7141" s="1">
        <v>42073</v>
      </c>
      <c r="B7141">
        <f t="shared" si="999"/>
        <v>2015</v>
      </c>
      <c r="C7141">
        <f t="shared" si="1000"/>
        <v>3</v>
      </c>
      <c r="D7141" t="str">
        <f t="shared" si="1001"/>
        <v>March</v>
      </c>
      <c r="E7141" t="str">
        <f t="shared" si="1002"/>
        <v>Q1</v>
      </c>
      <c r="F7141" t="str">
        <f t="shared" si="1003"/>
        <v>2015-Mar</v>
      </c>
      <c r="G7141">
        <f t="shared" si="1004"/>
        <v>3</v>
      </c>
      <c r="H7141" t="str">
        <f t="shared" si="1005"/>
        <v>Tuesday</v>
      </c>
      <c r="I7141" t="str">
        <f t="shared" si="1006"/>
        <v>FM12</v>
      </c>
      <c r="J7141" t="str">
        <f t="shared" si="1007"/>
        <v>FQ4</v>
      </c>
    </row>
    <row r="7142" spans="1:10" x14ac:dyDescent="0.35">
      <c r="A7142" s="1">
        <v>40603</v>
      </c>
      <c r="B7142">
        <f t="shared" si="999"/>
        <v>2011</v>
      </c>
      <c r="C7142">
        <f t="shared" si="1000"/>
        <v>3</v>
      </c>
      <c r="D7142" t="str">
        <f t="shared" si="1001"/>
        <v>March</v>
      </c>
      <c r="E7142" t="str">
        <f t="shared" si="1002"/>
        <v>Q1</v>
      </c>
      <c r="F7142" t="str">
        <f t="shared" si="1003"/>
        <v>2011-Mar</v>
      </c>
      <c r="G7142">
        <f t="shared" si="1004"/>
        <v>3</v>
      </c>
      <c r="H7142" t="str">
        <f t="shared" si="1005"/>
        <v>Tuesday</v>
      </c>
      <c r="I7142" t="str">
        <f t="shared" si="1006"/>
        <v>FM12</v>
      </c>
      <c r="J7142" t="str">
        <f t="shared" si="1007"/>
        <v>FQ4</v>
      </c>
    </row>
    <row r="7143" spans="1:10" x14ac:dyDescent="0.35">
      <c r="A7143" s="1">
        <v>42806</v>
      </c>
      <c r="B7143">
        <f t="shared" si="999"/>
        <v>2017</v>
      </c>
      <c r="C7143">
        <f t="shared" si="1000"/>
        <v>3</v>
      </c>
      <c r="D7143" t="str">
        <f t="shared" si="1001"/>
        <v>March</v>
      </c>
      <c r="E7143" t="str">
        <f t="shared" si="1002"/>
        <v>Q1</v>
      </c>
      <c r="F7143" t="str">
        <f t="shared" si="1003"/>
        <v>2017-Mar</v>
      </c>
      <c r="G7143">
        <f t="shared" si="1004"/>
        <v>1</v>
      </c>
      <c r="H7143" t="str">
        <f t="shared" si="1005"/>
        <v>Sunday</v>
      </c>
      <c r="I7143" t="str">
        <f t="shared" si="1006"/>
        <v>FM12</v>
      </c>
      <c r="J7143" t="str">
        <f t="shared" si="1007"/>
        <v>FQ4</v>
      </c>
    </row>
    <row r="7144" spans="1:10" x14ac:dyDescent="0.35">
      <c r="A7144" s="1">
        <v>40629</v>
      </c>
      <c r="B7144">
        <f t="shared" si="999"/>
        <v>2011</v>
      </c>
      <c r="C7144">
        <f t="shared" si="1000"/>
        <v>3</v>
      </c>
      <c r="D7144" t="str">
        <f t="shared" si="1001"/>
        <v>March</v>
      </c>
      <c r="E7144" t="str">
        <f t="shared" si="1002"/>
        <v>Q1</v>
      </c>
      <c r="F7144" t="str">
        <f t="shared" si="1003"/>
        <v>2011-Mar</v>
      </c>
      <c r="G7144">
        <f t="shared" si="1004"/>
        <v>1</v>
      </c>
      <c r="H7144" t="str">
        <f t="shared" si="1005"/>
        <v>Sunday</v>
      </c>
      <c r="I7144" t="str">
        <f t="shared" si="1006"/>
        <v>FM12</v>
      </c>
      <c r="J7144" t="str">
        <f t="shared" si="1007"/>
        <v>FQ4</v>
      </c>
    </row>
    <row r="7145" spans="1:10" x14ac:dyDescent="0.35">
      <c r="A7145" s="1">
        <v>40605</v>
      </c>
      <c r="B7145">
        <f t="shared" si="999"/>
        <v>2011</v>
      </c>
      <c r="C7145">
        <f t="shared" si="1000"/>
        <v>3</v>
      </c>
      <c r="D7145" t="str">
        <f t="shared" si="1001"/>
        <v>March</v>
      </c>
      <c r="E7145" t="str">
        <f t="shared" si="1002"/>
        <v>Q1</v>
      </c>
      <c r="F7145" t="str">
        <f t="shared" si="1003"/>
        <v>2011-Mar</v>
      </c>
      <c r="G7145">
        <f t="shared" si="1004"/>
        <v>5</v>
      </c>
      <c r="H7145" t="str">
        <f t="shared" si="1005"/>
        <v>Thursday</v>
      </c>
      <c r="I7145" t="str">
        <f t="shared" si="1006"/>
        <v>FM12</v>
      </c>
      <c r="J7145" t="str">
        <f t="shared" si="1007"/>
        <v>FQ4</v>
      </c>
    </row>
    <row r="7146" spans="1:10" x14ac:dyDescent="0.35">
      <c r="A7146" s="1">
        <v>42804</v>
      </c>
      <c r="B7146">
        <f t="shared" si="999"/>
        <v>2017</v>
      </c>
      <c r="C7146">
        <f t="shared" si="1000"/>
        <v>3</v>
      </c>
      <c r="D7146" t="str">
        <f t="shared" si="1001"/>
        <v>March</v>
      </c>
      <c r="E7146" t="str">
        <f t="shared" si="1002"/>
        <v>Q1</v>
      </c>
      <c r="F7146" t="str">
        <f t="shared" si="1003"/>
        <v>2017-Mar</v>
      </c>
      <c r="G7146">
        <f t="shared" si="1004"/>
        <v>6</v>
      </c>
      <c r="H7146" t="str">
        <f t="shared" si="1005"/>
        <v>Friday</v>
      </c>
      <c r="I7146" t="str">
        <f t="shared" si="1006"/>
        <v>FM12</v>
      </c>
      <c r="J7146" t="str">
        <f t="shared" si="1007"/>
        <v>FQ4</v>
      </c>
    </row>
    <row r="7147" spans="1:10" x14ac:dyDescent="0.35">
      <c r="A7147" s="1">
        <v>40238</v>
      </c>
      <c r="B7147">
        <f t="shared" si="999"/>
        <v>2010</v>
      </c>
      <c r="C7147">
        <f t="shared" si="1000"/>
        <v>3</v>
      </c>
      <c r="D7147" t="str">
        <f t="shared" si="1001"/>
        <v>March</v>
      </c>
      <c r="E7147" t="str">
        <f t="shared" si="1002"/>
        <v>Q1</v>
      </c>
      <c r="F7147" t="str">
        <f t="shared" si="1003"/>
        <v>2010-Mar</v>
      </c>
      <c r="G7147">
        <f t="shared" si="1004"/>
        <v>2</v>
      </c>
      <c r="H7147" t="str">
        <f t="shared" si="1005"/>
        <v>Monday</v>
      </c>
      <c r="I7147" t="str">
        <f t="shared" si="1006"/>
        <v>FM12</v>
      </c>
      <c r="J7147" t="str">
        <f t="shared" si="1007"/>
        <v>FQ4</v>
      </c>
    </row>
    <row r="7148" spans="1:10" x14ac:dyDescent="0.35">
      <c r="A7148" s="1">
        <v>40985</v>
      </c>
      <c r="B7148">
        <f t="shared" si="999"/>
        <v>2012</v>
      </c>
      <c r="C7148">
        <f t="shared" si="1000"/>
        <v>3</v>
      </c>
      <c r="D7148" t="str">
        <f t="shared" si="1001"/>
        <v>March</v>
      </c>
      <c r="E7148" t="str">
        <f t="shared" si="1002"/>
        <v>Q1</v>
      </c>
      <c r="F7148" t="str">
        <f t="shared" si="1003"/>
        <v>2012-Mar</v>
      </c>
      <c r="G7148">
        <f t="shared" si="1004"/>
        <v>7</v>
      </c>
      <c r="H7148" t="str">
        <f t="shared" si="1005"/>
        <v>Saturday</v>
      </c>
      <c r="I7148" t="str">
        <f t="shared" si="1006"/>
        <v>FM12</v>
      </c>
      <c r="J7148" t="str">
        <f t="shared" si="1007"/>
        <v>FQ4</v>
      </c>
    </row>
    <row r="7149" spans="1:10" x14ac:dyDescent="0.35">
      <c r="A7149" s="1">
        <v>42446</v>
      </c>
      <c r="B7149">
        <f t="shared" si="999"/>
        <v>2016</v>
      </c>
      <c r="C7149">
        <f t="shared" si="1000"/>
        <v>3</v>
      </c>
      <c r="D7149" t="str">
        <f t="shared" si="1001"/>
        <v>March</v>
      </c>
      <c r="E7149" t="str">
        <f t="shared" si="1002"/>
        <v>Q1</v>
      </c>
      <c r="F7149" t="str">
        <f t="shared" si="1003"/>
        <v>2016-Mar</v>
      </c>
      <c r="G7149">
        <f t="shared" si="1004"/>
        <v>5</v>
      </c>
      <c r="H7149" t="str">
        <f t="shared" si="1005"/>
        <v>Thursday</v>
      </c>
      <c r="I7149" t="str">
        <f t="shared" si="1006"/>
        <v>FM12</v>
      </c>
      <c r="J7149" t="str">
        <f t="shared" si="1007"/>
        <v>FQ4</v>
      </c>
    </row>
    <row r="7150" spans="1:10" x14ac:dyDescent="0.35">
      <c r="A7150" s="1">
        <v>43174</v>
      </c>
      <c r="B7150">
        <f t="shared" si="999"/>
        <v>2018</v>
      </c>
      <c r="C7150">
        <f t="shared" si="1000"/>
        <v>3</v>
      </c>
      <c r="D7150" t="str">
        <f t="shared" si="1001"/>
        <v>March</v>
      </c>
      <c r="E7150" t="str">
        <f t="shared" si="1002"/>
        <v>Q1</v>
      </c>
      <c r="F7150" t="str">
        <f t="shared" si="1003"/>
        <v>2018-Mar</v>
      </c>
      <c r="G7150">
        <f t="shared" si="1004"/>
        <v>5</v>
      </c>
      <c r="H7150" t="str">
        <f t="shared" si="1005"/>
        <v>Thursday</v>
      </c>
      <c r="I7150" t="str">
        <f t="shared" si="1006"/>
        <v>FM12</v>
      </c>
      <c r="J7150" t="str">
        <f t="shared" si="1007"/>
        <v>FQ4</v>
      </c>
    </row>
    <row r="7151" spans="1:10" x14ac:dyDescent="0.35">
      <c r="A7151" s="1">
        <v>41341</v>
      </c>
      <c r="B7151">
        <f t="shared" si="999"/>
        <v>2013</v>
      </c>
      <c r="C7151">
        <f t="shared" si="1000"/>
        <v>3</v>
      </c>
      <c r="D7151" t="str">
        <f t="shared" si="1001"/>
        <v>March</v>
      </c>
      <c r="E7151" t="str">
        <f t="shared" si="1002"/>
        <v>Q1</v>
      </c>
      <c r="F7151" t="str">
        <f t="shared" si="1003"/>
        <v>2013-Mar</v>
      </c>
      <c r="G7151">
        <f t="shared" si="1004"/>
        <v>6</v>
      </c>
      <c r="H7151" t="str">
        <f t="shared" si="1005"/>
        <v>Friday</v>
      </c>
      <c r="I7151" t="str">
        <f t="shared" si="1006"/>
        <v>FM12</v>
      </c>
      <c r="J7151" t="str">
        <f t="shared" si="1007"/>
        <v>FQ4</v>
      </c>
    </row>
    <row r="7152" spans="1:10" x14ac:dyDescent="0.35">
      <c r="A7152" s="1">
        <v>40986</v>
      </c>
      <c r="B7152">
        <f t="shared" si="999"/>
        <v>2012</v>
      </c>
      <c r="C7152">
        <f t="shared" si="1000"/>
        <v>3</v>
      </c>
      <c r="D7152" t="str">
        <f t="shared" si="1001"/>
        <v>March</v>
      </c>
      <c r="E7152" t="str">
        <f t="shared" si="1002"/>
        <v>Q1</v>
      </c>
      <c r="F7152" t="str">
        <f t="shared" si="1003"/>
        <v>2012-Mar</v>
      </c>
      <c r="G7152">
        <f t="shared" si="1004"/>
        <v>1</v>
      </c>
      <c r="H7152" t="str">
        <f t="shared" si="1005"/>
        <v>Sunday</v>
      </c>
      <c r="I7152" t="str">
        <f t="shared" si="1006"/>
        <v>FM12</v>
      </c>
      <c r="J7152" t="str">
        <f t="shared" si="1007"/>
        <v>FQ4</v>
      </c>
    </row>
    <row r="7153" spans="1:10" x14ac:dyDescent="0.35">
      <c r="A7153" s="1">
        <v>40239</v>
      </c>
      <c r="B7153">
        <f t="shared" si="999"/>
        <v>2010</v>
      </c>
      <c r="C7153">
        <f t="shared" si="1000"/>
        <v>3</v>
      </c>
      <c r="D7153" t="str">
        <f t="shared" si="1001"/>
        <v>March</v>
      </c>
      <c r="E7153" t="str">
        <f t="shared" si="1002"/>
        <v>Q1</v>
      </c>
      <c r="F7153" t="str">
        <f t="shared" si="1003"/>
        <v>2010-Mar</v>
      </c>
      <c r="G7153">
        <f t="shared" si="1004"/>
        <v>3</v>
      </c>
      <c r="H7153" t="str">
        <f t="shared" si="1005"/>
        <v>Tuesday</v>
      </c>
      <c r="I7153" t="str">
        <f t="shared" si="1006"/>
        <v>FM12</v>
      </c>
      <c r="J7153" t="str">
        <f t="shared" si="1007"/>
        <v>FQ4</v>
      </c>
    </row>
    <row r="7154" spans="1:10" x14ac:dyDescent="0.35">
      <c r="A7154" s="1">
        <v>42068</v>
      </c>
      <c r="B7154">
        <f t="shared" si="999"/>
        <v>2015</v>
      </c>
      <c r="C7154">
        <f t="shared" si="1000"/>
        <v>3</v>
      </c>
      <c r="D7154" t="str">
        <f t="shared" si="1001"/>
        <v>March</v>
      </c>
      <c r="E7154" t="str">
        <f t="shared" si="1002"/>
        <v>Q1</v>
      </c>
      <c r="F7154" t="str">
        <f t="shared" si="1003"/>
        <v>2015-Mar</v>
      </c>
      <c r="G7154">
        <f t="shared" si="1004"/>
        <v>5</v>
      </c>
      <c r="H7154" t="str">
        <f t="shared" si="1005"/>
        <v>Thursday</v>
      </c>
      <c r="I7154" t="str">
        <f t="shared" si="1006"/>
        <v>FM12</v>
      </c>
      <c r="J7154" t="str">
        <f t="shared" si="1007"/>
        <v>FQ4</v>
      </c>
    </row>
    <row r="7155" spans="1:10" x14ac:dyDescent="0.35">
      <c r="A7155" s="1">
        <v>41344</v>
      </c>
      <c r="B7155">
        <f t="shared" si="999"/>
        <v>2013</v>
      </c>
      <c r="C7155">
        <f t="shared" si="1000"/>
        <v>3</v>
      </c>
      <c r="D7155" t="str">
        <f t="shared" si="1001"/>
        <v>March</v>
      </c>
      <c r="E7155" t="str">
        <f t="shared" si="1002"/>
        <v>Q1</v>
      </c>
      <c r="F7155" t="str">
        <f t="shared" si="1003"/>
        <v>2013-Mar</v>
      </c>
      <c r="G7155">
        <f t="shared" si="1004"/>
        <v>2</v>
      </c>
      <c r="H7155" t="str">
        <f t="shared" si="1005"/>
        <v>Monday</v>
      </c>
      <c r="I7155" t="str">
        <f t="shared" si="1006"/>
        <v>FM12</v>
      </c>
      <c r="J7155" t="str">
        <f t="shared" si="1007"/>
        <v>FQ4</v>
      </c>
    </row>
    <row r="7156" spans="1:10" x14ac:dyDescent="0.35">
      <c r="A7156" s="1">
        <v>40618</v>
      </c>
      <c r="B7156">
        <f t="shared" si="999"/>
        <v>2011</v>
      </c>
      <c r="C7156">
        <f t="shared" si="1000"/>
        <v>3</v>
      </c>
      <c r="D7156" t="str">
        <f t="shared" si="1001"/>
        <v>March</v>
      </c>
      <c r="E7156" t="str">
        <f t="shared" si="1002"/>
        <v>Q1</v>
      </c>
      <c r="F7156" t="str">
        <f t="shared" si="1003"/>
        <v>2011-Mar</v>
      </c>
      <c r="G7156">
        <f t="shared" si="1004"/>
        <v>4</v>
      </c>
      <c r="H7156" t="str">
        <f t="shared" si="1005"/>
        <v>Wednesday</v>
      </c>
      <c r="I7156" t="str">
        <f t="shared" si="1006"/>
        <v>FM12</v>
      </c>
      <c r="J7156" t="str">
        <f t="shared" si="1007"/>
        <v>FQ4</v>
      </c>
    </row>
    <row r="7157" spans="1:10" x14ac:dyDescent="0.35">
      <c r="A7157" s="1">
        <v>43172</v>
      </c>
      <c r="B7157">
        <f t="shared" si="999"/>
        <v>2018</v>
      </c>
      <c r="C7157">
        <f t="shared" si="1000"/>
        <v>3</v>
      </c>
      <c r="D7157" t="str">
        <f t="shared" si="1001"/>
        <v>March</v>
      </c>
      <c r="E7157" t="str">
        <f t="shared" si="1002"/>
        <v>Q1</v>
      </c>
      <c r="F7157" t="str">
        <f t="shared" si="1003"/>
        <v>2018-Mar</v>
      </c>
      <c r="G7157">
        <f t="shared" si="1004"/>
        <v>3</v>
      </c>
      <c r="H7157" t="str">
        <f t="shared" si="1005"/>
        <v>Tuesday</v>
      </c>
      <c r="I7157" t="str">
        <f t="shared" si="1006"/>
        <v>FM12</v>
      </c>
      <c r="J7157" t="str">
        <f t="shared" si="1007"/>
        <v>FQ4</v>
      </c>
    </row>
    <row r="7158" spans="1:10" x14ac:dyDescent="0.35">
      <c r="A7158" s="1">
        <v>41345</v>
      </c>
      <c r="B7158">
        <f t="shared" si="999"/>
        <v>2013</v>
      </c>
      <c r="C7158">
        <f t="shared" si="1000"/>
        <v>3</v>
      </c>
      <c r="D7158" t="str">
        <f t="shared" si="1001"/>
        <v>March</v>
      </c>
      <c r="E7158" t="str">
        <f t="shared" si="1002"/>
        <v>Q1</v>
      </c>
      <c r="F7158" t="str">
        <f t="shared" si="1003"/>
        <v>2013-Mar</v>
      </c>
      <c r="G7158">
        <f t="shared" si="1004"/>
        <v>3</v>
      </c>
      <c r="H7158" t="str">
        <f t="shared" si="1005"/>
        <v>Tuesday</v>
      </c>
      <c r="I7158" t="str">
        <f t="shared" si="1006"/>
        <v>FM12</v>
      </c>
      <c r="J7158" t="str">
        <f t="shared" si="1007"/>
        <v>FQ4</v>
      </c>
    </row>
    <row r="7159" spans="1:10" x14ac:dyDescent="0.35">
      <c r="A7159" s="1">
        <v>42802</v>
      </c>
      <c r="B7159">
        <f t="shared" si="999"/>
        <v>2017</v>
      </c>
      <c r="C7159">
        <f t="shared" si="1000"/>
        <v>3</v>
      </c>
      <c r="D7159" t="str">
        <f t="shared" si="1001"/>
        <v>March</v>
      </c>
      <c r="E7159" t="str">
        <f t="shared" si="1002"/>
        <v>Q1</v>
      </c>
      <c r="F7159" t="str">
        <f t="shared" si="1003"/>
        <v>2017-Mar</v>
      </c>
      <c r="G7159">
        <f t="shared" si="1004"/>
        <v>4</v>
      </c>
      <c r="H7159" t="str">
        <f t="shared" si="1005"/>
        <v>Wednesday</v>
      </c>
      <c r="I7159" t="str">
        <f t="shared" si="1006"/>
        <v>FM12</v>
      </c>
      <c r="J7159" t="str">
        <f t="shared" si="1007"/>
        <v>FQ4</v>
      </c>
    </row>
    <row r="7160" spans="1:10" x14ac:dyDescent="0.35">
      <c r="A7160" s="1">
        <v>41342</v>
      </c>
      <c r="B7160">
        <f t="shared" si="999"/>
        <v>2013</v>
      </c>
      <c r="C7160">
        <f t="shared" si="1000"/>
        <v>3</v>
      </c>
      <c r="D7160" t="str">
        <f t="shared" si="1001"/>
        <v>March</v>
      </c>
      <c r="E7160" t="str">
        <f t="shared" si="1002"/>
        <v>Q1</v>
      </c>
      <c r="F7160" t="str">
        <f t="shared" si="1003"/>
        <v>2013-Mar</v>
      </c>
      <c r="G7160">
        <f t="shared" si="1004"/>
        <v>7</v>
      </c>
      <c r="H7160" t="str">
        <f t="shared" si="1005"/>
        <v>Saturday</v>
      </c>
      <c r="I7160" t="str">
        <f t="shared" si="1006"/>
        <v>FM12</v>
      </c>
      <c r="J7160" t="str">
        <f t="shared" si="1007"/>
        <v>FQ4</v>
      </c>
    </row>
    <row r="7161" spans="1:10" x14ac:dyDescent="0.35">
      <c r="A7161" s="1">
        <v>42802</v>
      </c>
      <c r="B7161">
        <f t="shared" si="999"/>
        <v>2017</v>
      </c>
      <c r="C7161">
        <f t="shared" si="1000"/>
        <v>3</v>
      </c>
      <c r="D7161" t="str">
        <f t="shared" si="1001"/>
        <v>March</v>
      </c>
      <c r="E7161" t="str">
        <f t="shared" si="1002"/>
        <v>Q1</v>
      </c>
      <c r="F7161" t="str">
        <f t="shared" si="1003"/>
        <v>2017-Mar</v>
      </c>
      <c r="G7161">
        <f t="shared" si="1004"/>
        <v>4</v>
      </c>
      <c r="H7161" t="str">
        <f t="shared" si="1005"/>
        <v>Wednesday</v>
      </c>
      <c r="I7161" t="str">
        <f t="shared" si="1006"/>
        <v>FM12</v>
      </c>
      <c r="J7161" t="str">
        <f t="shared" si="1007"/>
        <v>FQ4</v>
      </c>
    </row>
    <row r="7162" spans="1:10" x14ac:dyDescent="0.35">
      <c r="A7162" s="1">
        <v>42818</v>
      </c>
      <c r="B7162">
        <f t="shared" si="999"/>
        <v>2017</v>
      </c>
      <c r="C7162">
        <f t="shared" si="1000"/>
        <v>3</v>
      </c>
      <c r="D7162" t="str">
        <f t="shared" si="1001"/>
        <v>March</v>
      </c>
      <c r="E7162" t="str">
        <f t="shared" si="1002"/>
        <v>Q1</v>
      </c>
      <c r="F7162" t="str">
        <f t="shared" si="1003"/>
        <v>2017-Mar</v>
      </c>
      <c r="G7162">
        <f t="shared" si="1004"/>
        <v>6</v>
      </c>
      <c r="H7162" t="str">
        <f t="shared" si="1005"/>
        <v>Friday</v>
      </c>
      <c r="I7162" t="str">
        <f t="shared" si="1006"/>
        <v>FM12</v>
      </c>
      <c r="J7162" t="str">
        <f t="shared" si="1007"/>
        <v>FQ4</v>
      </c>
    </row>
    <row r="7163" spans="1:10" x14ac:dyDescent="0.35">
      <c r="A7163" s="1">
        <v>40626</v>
      </c>
      <c r="B7163">
        <f t="shared" si="999"/>
        <v>2011</v>
      </c>
      <c r="C7163">
        <f t="shared" si="1000"/>
        <v>3</v>
      </c>
      <c r="D7163" t="str">
        <f t="shared" si="1001"/>
        <v>March</v>
      </c>
      <c r="E7163" t="str">
        <f t="shared" si="1002"/>
        <v>Q1</v>
      </c>
      <c r="F7163" t="str">
        <f t="shared" si="1003"/>
        <v>2011-Mar</v>
      </c>
      <c r="G7163">
        <f t="shared" si="1004"/>
        <v>5</v>
      </c>
      <c r="H7163" t="str">
        <f t="shared" si="1005"/>
        <v>Thursday</v>
      </c>
      <c r="I7163" t="str">
        <f t="shared" si="1006"/>
        <v>FM12</v>
      </c>
      <c r="J7163" t="str">
        <f t="shared" si="1007"/>
        <v>FQ4</v>
      </c>
    </row>
    <row r="7164" spans="1:10" x14ac:dyDescent="0.35">
      <c r="A7164" s="1">
        <v>43160</v>
      </c>
      <c r="B7164">
        <f t="shared" si="999"/>
        <v>2018</v>
      </c>
      <c r="C7164">
        <f t="shared" si="1000"/>
        <v>3</v>
      </c>
      <c r="D7164" t="str">
        <f t="shared" si="1001"/>
        <v>March</v>
      </c>
      <c r="E7164" t="str">
        <f t="shared" si="1002"/>
        <v>Q1</v>
      </c>
      <c r="F7164" t="str">
        <f t="shared" si="1003"/>
        <v>2018-Mar</v>
      </c>
      <c r="G7164">
        <f t="shared" si="1004"/>
        <v>5</v>
      </c>
      <c r="H7164" t="str">
        <f t="shared" si="1005"/>
        <v>Thursday</v>
      </c>
      <c r="I7164" t="str">
        <f t="shared" si="1006"/>
        <v>FM12</v>
      </c>
      <c r="J7164" t="str">
        <f t="shared" si="1007"/>
        <v>FQ4</v>
      </c>
    </row>
    <row r="7165" spans="1:10" x14ac:dyDescent="0.35">
      <c r="A7165" s="1">
        <v>43167</v>
      </c>
      <c r="B7165">
        <f t="shared" si="999"/>
        <v>2018</v>
      </c>
      <c r="C7165">
        <f t="shared" si="1000"/>
        <v>3</v>
      </c>
      <c r="D7165" t="str">
        <f t="shared" si="1001"/>
        <v>March</v>
      </c>
      <c r="E7165" t="str">
        <f t="shared" si="1002"/>
        <v>Q1</v>
      </c>
      <c r="F7165" t="str">
        <f t="shared" si="1003"/>
        <v>2018-Mar</v>
      </c>
      <c r="G7165">
        <f t="shared" si="1004"/>
        <v>5</v>
      </c>
      <c r="H7165" t="str">
        <f t="shared" si="1005"/>
        <v>Thursday</v>
      </c>
      <c r="I7165" t="str">
        <f t="shared" si="1006"/>
        <v>FM12</v>
      </c>
      <c r="J7165" t="str">
        <f t="shared" si="1007"/>
        <v>FQ4</v>
      </c>
    </row>
    <row r="7166" spans="1:10" x14ac:dyDescent="0.35">
      <c r="A7166" s="1">
        <v>41314</v>
      </c>
      <c r="B7166">
        <f t="shared" si="999"/>
        <v>2013</v>
      </c>
      <c r="C7166">
        <f t="shared" si="1000"/>
        <v>2</v>
      </c>
      <c r="D7166" t="str">
        <f t="shared" si="1001"/>
        <v>February</v>
      </c>
      <c r="E7166" t="str">
        <f t="shared" si="1002"/>
        <v>Q1</v>
      </c>
      <c r="F7166" t="str">
        <f t="shared" si="1003"/>
        <v>2013-Feb</v>
      </c>
      <c r="G7166">
        <f t="shared" si="1004"/>
        <v>7</v>
      </c>
      <c r="H7166" t="str">
        <f t="shared" si="1005"/>
        <v>Saturday</v>
      </c>
      <c r="I7166" t="str">
        <f t="shared" si="1006"/>
        <v>FM11</v>
      </c>
      <c r="J7166" t="str">
        <f t="shared" si="1007"/>
        <v>FQ4</v>
      </c>
    </row>
    <row r="7167" spans="1:10" x14ac:dyDescent="0.35">
      <c r="A7167" s="1">
        <v>40958</v>
      </c>
      <c r="B7167">
        <f t="shared" si="999"/>
        <v>2012</v>
      </c>
      <c r="C7167">
        <f t="shared" si="1000"/>
        <v>2</v>
      </c>
      <c r="D7167" t="str">
        <f t="shared" si="1001"/>
        <v>February</v>
      </c>
      <c r="E7167" t="str">
        <f t="shared" si="1002"/>
        <v>Q1</v>
      </c>
      <c r="F7167" t="str">
        <f t="shared" si="1003"/>
        <v>2012-Feb</v>
      </c>
      <c r="G7167">
        <f t="shared" si="1004"/>
        <v>1</v>
      </c>
      <c r="H7167" t="str">
        <f t="shared" si="1005"/>
        <v>Sunday</v>
      </c>
      <c r="I7167" t="str">
        <f t="shared" si="1006"/>
        <v>FM11</v>
      </c>
      <c r="J7167" t="str">
        <f t="shared" si="1007"/>
        <v>FQ4</v>
      </c>
    </row>
    <row r="7168" spans="1:10" x14ac:dyDescent="0.35">
      <c r="A7168" s="1">
        <v>40226</v>
      </c>
      <c r="B7168">
        <f t="shared" si="999"/>
        <v>2010</v>
      </c>
      <c r="C7168">
        <f t="shared" si="1000"/>
        <v>2</v>
      </c>
      <c r="D7168" t="str">
        <f t="shared" si="1001"/>
        <v>February</v>
      </c>
      <c r="E7168" t="str">
        <f t="shared" si="1002"/>
        <v>Q1</v>
      </c>
      <c r="F7168" t="str">
        <f t="shared" si="1003"/>
        <v>2010-Feb</v>
      </c>
      <c r="G7168">
        <f t="shared" si="1004"/>
        <v>4</v>
      </c>
      <c r="H7168" t="str">
        <f t="shared" si="1005"/>
        <v>Wednesday</v>
      </c>
      <c r="I7168" t="str">
        <f t="shared" si="1006"/>
        <v>FM11</v>
      </c>
      <c r="J7168" t="str">
        <f t="shared" si="1007"/>
        <v>FQ4</v>
      </c>
    </row>
    <row r="7169" spans="1:10" x14ac:dyDescent="0.35">
      <c r="A7169" s="1">
        <v>42418</v>
      </c>
      <c r="B7169">
        <f t="shared" si="999"/>
        <v>2016</v>
      </c>
      <c r="C7169">
        <f t="shared" si="1000"/>
        <v>2</v>
      </c>
      <c r="D7169" t="str">
        <f t="shared" si="1001"/>
        <v>February</v>
      </c>
      <c r="E7169" t="str">
        <f t="shared" si="1002"/>
        <v>Q1</v>
      </c>
      <c r="F7169" t="str">
        <f t="shared" si="1003"/>
        <v>2016-Feb</v>
      </c>
      <c r="G7169">
        <f t="shared" si="1004"/>
        <v>5</v>
      </c>
      <c r="H7169" t="str">
        <f t="shared" si="1005"/>
        <v>Thursday</v>
      </c>
      <c r="I7169" t="str">
        <f t="shared" si="1006"/>
        <v>FM11</v>
      </c>
      <c r="J7169" t="str">
        <f t="shared" si="1007"/>
        <v>FQ4</v>
      </c>
    </row>
    <row r="7170" spans="1:10" x14ac:dyDescent="0.35">
      <c r="A7170" s="1">
        <v>40591</v>
      </c>
      <c r="B7170">
        <f t="shared" si="999"/>
        <v>2011</v>
      </c>
      <c r="C7170">
        <f t="shared" si="1000"/>
        <v>2</v>
      </c>
      <c r="D7170" t="str">
        <f t="shared" si="1001"/>
        <v>February</v>
      </c>
      <c r="E7170" t="str">
        <f t="shared" si="1002"/>
        <v>Q1</v>
      </c>
      <c r="F7170" t="str">
        <f t="shared" si="1003"/>
        <v>2011-Feb</v>
      </c>
      <c r="G7170">
        <f t="shared" si="1004"/>
        <v>5</v>
      </c>
      <c r="H7170" t="str">
        <f t="shared" si="1005"/>
        <v>Thursday</v>
      </c>
      <c r="I7170" t="str">
        <f t="shared" si="1006"/>
        <v>FM11</v>
      </c>
      <c r="J7170" t="str">
        <f t="shared" si="1007"/>
        <v>FQ4</v>
      </c>
    </row>
    <row r="7171" spans="1:10" x14ac:dyDescent="0.35">
      <c r="A7171" s="1">
        <v>40228</v>
      </c>
      <c r="B7171">
        <f t="shared" ref="B7171:B7234" si="1008">YEAR(A7171)</f>
        <v>2010</v>
      </c>
      <c r="C7171">
        <f t="shared" ref="C7171:C7234" si="1009">MONTH(A7171)</f>
        <v>2</v>
      </c>
      <c r="D7171" t="str">
        <f t="shared" ref="D7171:D7234" si="1010">TEXT(A7171,"mmmm")</f>
        <v>February</v>
      </c>
      <c r="E7171" t="str">
        <f t="shared" ref="E7171:E7234" si="1011">"Q" &amp; INT((MONTH(A7171)-1)/3) + 1</f>
        <v>Q1</v>
      </c>
      <c r="F7171" t="str">
        <f t="shared" ref="F7171:F7234" si="1012">YEAR(A7171) &amp; "-" &amp; TEXT(A7171,"mmm")</f>
        <v>2010-Feb</v>
      </c>
      <c r="G7171">
        <f t="shared" ref="G7171:G7234" si="1013">WEEKDAY(A7171,1)</f>
        <v>6</v>
      </c>
      <c r="H7171" t="str">
        <f t="shared" ref="H7171:H7234" si="1014">TEXT(A7171,"dddd")</f>
        <v>Friday</v>
      </c>
      <c r="I7171" t="str">
        <f t="shared" ref="I7171:I7234" si="1015">"FM"&amp;MOD(MONTH(A7171)-4,12)+1</f>
        <v>FM11</v>
      </c>
      <c r="J7171" t="str">
        <f t="shared" ref="J7171:J7234" si="1016">"FQ"&amp;INT((MOD(MONTH(A7171)-4,12))/3)+1</f>
        <v>FQ4</v>
      </c>
    </row>
    <row r="7172" spans="1:10" x14ac:dyDescent="0.35">
      <c r="A7172" s="1">
        <v>40955</v>
      </c>
      <c r="B7172">
        <f t="shared" si="1008"/>
        <v>2012</v>
      </c>
      <c r="C7172">
        <f t="shared" si="1009"/>
        <v>2</v>
      </c>
      <c r="D7172" t="str">
        <f t="shared" si="1010"/>
        <v>February</v>
      </c>
      <c r="E7172" t="str">
        <f t="shared" si="1011"/>
        <v>Q1</v>
      </c>
      <c r="F7172" t="str">
        <f t="shared" si="1012"/>
        <v>2012-Feb</v>
      </c>
      <c r="G7172">
        <f t="shared" si="1013"/>
        <v>5</v>
      </c>
      <c r="H7172" t="str">
        <f t="shared" si="1014"/>
        <v>Thursday</v>
      </c>
      <c r="I7172" t="str">
        <f t="shared" si="1015"/>
        <v>FM11</v>
      </c>
      <c r="J7172" t="str">
        <f t="shared" si="1016"/>
        <v>FQ4</v>
      </c>
    </row>
    <row r="7173" spans="1:10" x14ac:dyDescent="0.35">
      <c r="A7173" s="1">
        <v>42784</v>
      </c>
      <c r="B7173">
        <f t="shared" si="1008"/>
        <v>2017</v>
      </c>
      <c r="C7173">
        <f t="shared" si="1009"/>
        <v>2</v>
      </c>
      <c r="D7173" t="str">
        <f t="shared" si="1010"/>
        <v>February</v>
      </c>
      <c r="E7173" t="str">
        <f t="shared" si="1011"/>
        <v>Q1</v>
      </c>
      <c r="F7173" t="str">
        <f t="shared" si="1012"/>
        <v>2017-Feb</v>
      </c>
      <c r="G7173">
        <f t="shared" si="1013"/>
        <v>7</v>
      </c>
      <c r="H7173" t="str">
        <f t="shared" si="1014"/>
        <v>Saturday</v>
      </c>
      <c r="I7173" t="str">
        <f t="shared" si="1015"/>
        <v>FM11</v>
      </c>
      <c r="J7173" t="str">
        <f t="shared" si="1016"/>
        <v>FQ4</v>
      </c>
    </row>
    <row r="7174" spans="1:10" x14ac:dyDescent="0.35">
      <c r="A7174" s="1">
        <v>43142</v>
      </c>
      <c r="B7174">
        <f t="shared" si="1008"/>
        <v>2018</v>
      </c>
      <c r="C7174">
        <f t="shared" si="1009"/>
        <v>2</v>
      </c>
      <c r="D7174" t="str">
        <f t="shared" si="1010"/>
        <v>February</v>
      </c>
      <c r="E7174" t="str">
        <f t="shared" si="1011"/>
        <v>Q1</v>
      </c>
      <c r="F7174" t="str">
        <f t="shared" si="1012"/>
        <v>2018-Feb</v>
      </c>
      <c r="G7174">
        <f t="shared" si="1013"/>
        <v>1</v>
      </c>
      <c r="H7174" t="str">
        <f t="shared" si="1014"/>
        <v>Sunday</v>
      </c>
      <c r="I7174" t="str">
        <f t="shared" si="1015"/>
        <v>FM11</v>
      </c>
      <c r="J7174" t="str">
        <f t="shared" si="1016"/>
        <v>FQ4</v>
      </c>
    </row>
    <row r="7175" spans="1:10" x14ac:dyDescent="0.35">
      <c r="A7175" s="1">
        <v>43095</v>
      </c>
      <c r="B7175">
        <f t="shared" si="1008"/>
        <v>2017</v>
      </c>
      <c r="C7175">
        <f t="shared" si="1009"/>
        <v>12</v>
      </c>
      <c r="D7175" t="str">
        <f t="shared" si="1010"/>
        <v>December</v>
      </c>
      <c r="E7175" t="str">
        <f t="shared" si="1011"/>
        <v>Q4</v>
      </c>
      <c r="F7175" t="str">
        <f t="shared" si="1012"/>
        <v>2017-Dec</v>
      </c>
      <c r="G7175">
        <f t="shared" si="1013"/>
        <v>3</v>
      </c>
      <c r="H7175" t="str">
        <f t="shared" si="1014"/>
        <v>Tuesday</v>
      </c>
      <c r="I7175" t="str">
        <f t="shared" si="1015"/>
        <v>FM9</v>
      </c>
      <c r="J7175" t="str">
        <f t="shared" si="1016"/>
        <v>FQ3</v>
      </c>
    </row>
    <row r="7176" spans="1:10" x14ac:dyDescent="0.35">
      <c r="A7176" s="1">
        <v>42049</v>
      </c>
      <c r="B7176">
        <f t="shared" si="1008"/>
        <v>2015</v>
      </c>
      <c r="C7176">
        <f t="shared" si="1009"/>
        <v>2</v>
      </c>
      <c r="D7176" t="str">
        <f t="shared" si="1010"/>
        <v>February</v>
      </c>
      <c r="E7176" t="str">
        <f t="shared" si="1011"/>
        <v>Q1</v>
      </c>
      <c r="F7176" t="str">
        <f t="shared" si="1012"/>
        <v>2015-Feb</v>
      </c>
      <c r="G7176">
        <f t="shared" si="1013"/>
        <v>7</v>
      </c>
      <c r="H7176" t="str">
        <f t="shared" si="1014"/>
        <v>Saturday</v>
      </c>
      <c r="I7176" t="str">
        <f t="shared" si="1015"/>
        <v>FM11</v>
      </c>
      <c r="J7176" t="str">
        <f t="shared" si="1016"/>
        <v>FQ4</v>
      </c>
    </row>
    <row r="7177" spans="1:10" x14ac:dyDescent="0.35">
      <c r="A7177" s="1">
        <v>40210</v>
      </c>
      <c r="B7177">
        <f t="shared" si="1008"/>
        <v>2010</v>
      </c>
      <c r="C7177">
        <f t="shared" si="1009"/>
        <v>2</v>
      </c>
      <c r="D7177" t="str">
        <f t="shared" si="1010"/>
        <v>February</v>
      </c>
      <c r="E7177" t="str">
        <f t="shared" si="1011"/>
        <v>Q1</v>
      </c>
      <c r="F7177" t="str">
        <f t="shared" si="1012"/>
        <v>2010-Feb</v>
      </c>
      <c r="G7177">
        <f t="shared" si="1013"/>
        <v>2</v>
      </c>
      <c r="H7177" t="str">
        <f t="shared" si="1014"/>
        <v>Monday</v>
      </c>
      <c r="I7177" t="str">
        <f t="shared" si="1015"/>
        <v>FM11</v>
      </c>
      <c r="J7177" t="str">
        <f t="shared" si="1016"/>
        <v>FQ4</v>
      </c>
    </row>
    <row r="7178" spans="1:10" x14ac:dyDescent="0.35">
      <c r="A7178" s="1">
        <v>40591</v>
      </c>
      <c r="B7178">
        <f t="shared" si="1008"/>
        <v>2011</v>
      </c>
      <c r="C7178">
        <f t="shared" si="1009"/>
        <v>2</v>
      </c>
      <c r="D7178" t="str">
        <f t="shared" si="1010"/>
        <v>February</v>
      </c>
      <c r="E7178" t="str">
        <f t="shared" si="1011"/>
        <v>Q1</v>
      </c>
      <c r="F7178" t="str">
        <f t="shared" si="1012"/>
        <v>2011-Feb</v>
      </c>
      <c r="G7178">
        <f t="shared" si="1013"/>
        <v>5</v>
      </c>
      <c r="H7178" t="str">
        <f t="shared" si="1014"/>
        <v>Thursday</v>
      </c>
      <c r="I7178" t="str">
        <f t="shared" si="1015"/>
        <v>FM11</v>
      </c>
      <c r="J7178" t="str">
        <f t="shared" si="1016"/>
        <v>FQ4</v>
      </c>
    </row>
    <row r="7179" spans="1:10" x14ac:dyDescent="0.35">
      <c r="A7179" s="1">
        <v>41683</v>
      </c>
      <c r="B7179">
        <f t="shared" si="1008"/>
        <v>2014</v>
      </c>
      <c r="C7179">
        <f t="shared" si="1009"/>
        <v>2</v>
      </c>
      <c r="D7179" t="str">
        <f t="shared" si="1010"/>
        <v>February</v>
      </c>
      <c r="E7179" t="str">
        <f t="shared" si="1011"/>
        <v>Q1</v>
      </c>
      <c r="F7179" t="str">
        <f t="shared" si="1012"/>
        <v>2014-Feb</v>
      </c>
      <c r="G7179">
        <f t="shared" si="1013"/>
        <v>5</v>
      </c>
      <c r="H7179" t="str">
        <f t="shared" si="1014"/>
        <v>Thursday</v>
      </c>
      <c r="I7179" t="str">
        <f t="shared" si="1015"/>
        <v>FM11</v>
      </c>
      <c r="J7179" t="str">
        <f t="shared" si="1016"/>
        <v>FQ4</v>
      </c>
    </row>
    <row r="7180" spans="1:10" x14ac:dyDescent="0.35">
      <c r="A7180" s="1">
        <v>41696</v>
      </c>
      <c r="B7180">
        <f t="shared" si="1008"/>
        <v>2014</v>
      </c>
      <c r="C7180">
        <f t="shared" si="1009"/>
        <v>2</v>
      </c>
      <c r="D7180" t="str">
        <f t="shared" si="1010"/>
        <v>February</v>
      </c>
      <c r="E7180" t="str">
        <f t="shared" si="1011"/>
        <v>Q1</v>
      </c>
      <c r="F7180" t="str">
        <f t="shared" si="1012"/>
        <v>2014-Feb</v>
      </c>
      <c r="G7180">
        <f t="shared" si="1013"/>
        <v>4</v>
      </c>
      <c r="H7180" t="str">
        <f t="shared" si="1014"/>
        <v>Wednesday</v>
      </c>
      <c r="I7180" t="str">
        <f t="shared" si="1015"/>
        <v>FM11</v>
      </c>
      <c r="J7180" t="str">
        <f t="shared" si="1016"/>
        <v>FQ4</v>
      </c>
    </row>
    <row r="7181" spans="1:10" x14ac:dyDescent="0.35">
      <c r="A7181" s="1">
        <v>42056</v>
      </c>
      <c r="B7181">
        <f t="shared" si="1008"/>
        <v>2015</v>
      </c>
      <c r="C7181">
        <f t="shared" si="1009"/>
        <v>2</v>
      </c>
      <c r="D7181" t="str">
        <f t="shared" si="1010"/>
        <v>February</v>
      </c>
      <c r="E7181" t="str">
        <f t="shared" si="1011"/>
        <v>Q1</v>
      </c>
      <c r="F7181" t="str">
        <f t="shared" si="1012"/>
        <v>2015-Feb</v>
      </c>
      <c r="G7181">
        <f t="shared" si="1013"/>
        <v>7</v>
      </c>
      <c r="H7181" t="str">
        <f t="shared" si="1014"/>
        <v>Saturday</v>
      </c>
      <c r="I7181" t="str">
        <f t="shared" si="1015"/>
        <v>FM11</v>
      </c>
      <c r="J7181" t="str">
        <f t="shared" si="1016"/>
        <v>FQ4</v>
      </c>
    </row>
    <row r="7182" spans="1:10" x14ac:dyDescent="0.35">
      <c r="A7182" s="1">
        <v>41316</v>
      </c>
      <c r="B7182">
        <f t="shared" si="1008"/>
        <v>2013</v>
      </c>
      <c r="C7182">
        <f t="shared" si="1009"/>
        <v>2</v>
      </c>
      <c r="D7182" t="str">
        <f t="shared" si="1010"/>
        <v>February</v>
      </c>
      <c r="E7182" t="str">
        <f t="shared" si="1011"/>
        <v>Q1</v>
      </c>
      <c r="F7182" t="str">
        <f t="shared" si="1012"/>
        <v>2013-Feb</v>
      </c>
      <c r="G7182">
        <f t="shared" si="1013"/>
        <v>2</v>
      </c>
      <c r="H7182" t="str">
        <f t="shared" si="1014"/>
        <v>Monday</v>
      </c>
      <c r="I7182" t="str">
        <f t="shared" si="1015"/>
        <v>FM11</v>
      </c>
      <c r="J7182" t="str">
        <f t="shared" si="1016"/>
        <v>FQ4</v>
      </c>
    </row>
    <row r="7183" spans="1:10" x14ac:dyDescent="0.35">
      <c r="A7183" s="1">
        <v>42787</v>
      </c>
      <c r="B7183">
        <f t="shared" si="1008"/>
        <v>2017</v>
      </c>
      <c r="C7183">
        <f t="shared" si="1009"/>
        <v>2</v>
      </c>
      <c r="D7183" t="str">
        <f t="shared" si="1010"/>
        <v>February</v>
      </c>
      <c r="E7183" t="str">
        <f t="shared" si="1011"/>
        <v>Q1</v>
      </c>
      <c r="F7183" t="str">
        <f t="shared" si="1012"/>
        <v>2017-Feb</v>
      </c>
      <c r="G7183">
        <f t="shared" si="1013"/>
        <v>3</v>
      </c>
      <c r="H7183" t="str">
        <f t="shared" si="1014"/>
        <v>Tuesday</v>
      </c>
      <c r="I7183" t="str">
        <f t="shared" si="1015"/>
        <v>FM11</v>
      </c>
      <c r="J7183" t="str">
        <f t="shared" si="1016"/>
        <v>FQ4</v>
      </c>
    </row>
    <row r="7184" spans="1:10" x14ac:dyDescent="0.35">
      <c r="A7184" s="1">
        <v>42413</v>
      </c>
      <c r="B7184">
        <f t="shared" si="1008"/>
        <v>2016</v>
      </c>
      <c r="C7184">
        <f t="shared" si="1009"/>
        <v>2</v>
      </c>
      <c r="D7184" t="str">
        <f t="shared" si="1010"/>
        <v>February</v>
      </c>
      <c r="E7184" t="str">
        <f t="shared" si="1011"/>
        <v>Q1</v>
      </c>
      <c r="F7184" t="str">
        <f t="shared" si="1012"/>
        <v>2016-Feb</v>
      </c>
      <c r="G7184">
        <f t="shared" si="1013"/>
        <v>7</v>
      </c>
      <c r="H7184" t="str">
        <f t="shared" si="1014"/>
        <v>Saturday</v>
      </c>
      <c r="I7184" t="str">
        <f t="shared" si="1015"/>
        <v>FM11</v>
      </c>
      <c r="J7184" t="str">
        <f t="shared" si="1016"/>
        <v>FQ4</v>
      </c>
    </row>
    <row r="7185" spans="1:10" x14ac:dyDescent="0.35">
      <c r="A7185" s="1">
        <v>42419</v>
      </c>
      <c r="B7185">
        <f t="shared" si="1008"/>
        <v>2016</v>
      </c>
      <c r="C7185">
        <f t="shared" si="1009"/>
        <v>2</v>
      </c>
      <c r="D7185" t="str">
        <f t="shared" si="1010"/>
        <v>February</v>
      </c>
      <c r="E7185" t="str">
        <f t="shared" si="1011"/>
        <v>Q1</v>
      </c>
      <c r="F7185" t="str">
        <f t="shared" si="1012"/>
        <v>2016-Feb</v>
      </c>
      <c r="G7185">
        <f t="shared" si="1013"/>
        <v>6</v>
      </c>
      <c r="H7185" t="str">
        <f t="shared" si="1014"/>
        <v>Friday</v>
      </c>
      <c r="I7185" t="str">
        <f t="shared" si="1015"/>
        <v>FM11</v>
      </c>
      <c r="J7185" t="str">
        <f t="shared" si="1016"/>
        <v>FQ4</v>
      </c>
    </row>
    <row r="7186" spans="1:10" x14ac:dyDescent="0.35">
      <c r="A7186" s="1">
        <v>41321</v>
      </c>
      <c r="B7186">
        <f t="shared" si="1008"/>
        <v>2013</v>
      </c>
      <c r="C7186">
        <f t="shared" si="1009"/>
        <v>2</v>
      </c>
      <c r="D7186" t="str">
        <f t="shared" si="1010"/>
        <v>February</v>
      </c>
      <c r="E7186" t="str">
        <f t="shared" si="1011"/>
        <v>Q1</v>
      </c>
      <c r="F7186" t="str">
        <f t="shared" si="1012"/>
        <v>2013-Feb</v>
      </c>
      <c r="G7186">
        <f t="shared" si="1013"/>
        <v>7</v>
      </c>
      <c r="H7186" t="str">
        <f t="shared" si="1014"/>
        <v>Saturday</v>
      </c>
      <c r="I7186" t="str">
        <f t="shared" si="1015"/>
        <v>FM11</v>
      </c>
      <c r="J7186" t="str">
        <f t="shared" si="1016"/>
        <v>FQ4</v>
      </c>
    </row>
    <row r="7187" spans="1:10" x14ac:dyDescent="0.35">
      <c r="A7187" s="1">
        <v>41689</v>
      </c>
      <c r="B7187">
        <f t="shared" si="1008"/>
        <v>2014</v>
      </c>
      <c r="C7187">
        <f t="shared" si="1009"/>
        <v>2</v>
      </c>
      <c r="D7187" t="str">
        <f t="shared" si="1010"/>
        <v>February</v>
      </c>
      <c r="E7187" t="str">
        <f t="shared" si="1011"/>
        <v>Q1</v>
      </c>
      <c r="F7187" t="str">
        <f t="shared" si="1012"/>
        <v>2014-Feb</v>
      </c>
      <c r="G7187">
        <f t="shared" si="1013"/>
        <v>4</v>
      </c>
      <c r="H7187" t="str">
        <f t="shared" si="1014"/>
        <v>Wednesday</v>
      </c>
      <c r="I7187" t="str">
        <f t="shared" si="1015"/>
        <v>FM11</v>
      </c>
      <c r="J7187" t="str">
        <f t="shared" si="1016"/>
        <v>FQ4</v>
      </c>
    </row>
    <row r="7188" spans="1:10" x14ac:dyDescent="0.35">
      <c r="A7188" s="1">
        <v>42420</v>
      </c>
      <c r="B7188">
        <f t="shared" si="1008"/>
        <v>2016</v>
      </c>
      <c r="C7188">
        <f t="shared" si="1009"/>
        <v>2</v>
      </c>
      <c r="D7188" t="str">
        <f t="shared" si="1010"/>
        <v>February</v>
      </c>
      <c r="E7188" t="str">
        <f t="shared" si="1011"/>
        <v>Q1</v>
      </c>
      <c r="F7188" t="str">
        <f t="shared" si="1012"/>
        <v>2016-Feb</v>
      </c>
      <c r="G7188">
        <f t="shared" si="1013"/>
        <v>7</v>
      </c>
      <c r="H7188" t="str">
        <f t="shared" si="1014"/>
        <v>Saturday</v>
      </c>
      <c r="I7188" t="str">
        <f t="shared" si="1015"/>
        <v>FM11</v>
      </c>
      <c r="J7188" t="str">
        <f t="shared" si="1016"/>
        <v>FQ4</v>
      </c>
    </row>
    <row r="7189" spans="1:10" x14ac:dyDescent="0.35">
      <c r="A7189" s="1">
        <v>41316</v>
      </c>
      <c r="B7189">
        <f t="shared" si="1008"/>
        <v>2013</v>
      </c>
      <c r="C7189">
        <f t="shared" si="1009"/>
        <v>2</v>
      </c>
      <c r="D7189" t="str">
        <f t="shared" si="1010"/>
        <v>February</v>
      </c>
      <c r="E7189" t="str">
        <f t="shared" si="1011"/>
        <v>Q1</v>
      </c>
      <c r="F7189" t="str">
        <f t="shared" si="1012"/>
        <v>2013-Feb</v>
      </c>
      <c r="G7189">
        <f t="shared" si="1013"/>
        <v>2</v>
      </c>
      <c r="H7189" t="str">
        <f t="shared" si="1014"/>
        <v>Monday</v>
      </c>
      <c r="I7189" t="str">
        <f t="shared" si="1015"/>
        <v>FM11</v>
      </c>
      <c r="J7189" t="str">
        <f t="shared" si="1016"/>
        <v>FQ4</v>
      </c>
    </row>
    <row r="7190" spans="1:10" x14ac:dyDescent="0.35">
      <c r="A7190" s="1">
        <v>42425</v>
      </c>
      <c r="B7190">
        <f t="shared" si="1008"/>
        <v>2016</v>
      </c>
      <c r="C7190">
        <f t="shared" si="1009"/>
        <v>2</v>
      </c>
      <c r="D7190" t="str">
        <f t="shared" si="1010"/>
        <v>February</v>
      </c>
      <c r="E7190" t="str">
        <f t="shared" si="1011"/>
        <v>Q1</v>
      </c>
      <c r="F7190" t="str">
        <f t="shared" si="1012"/>
        <v>2016-Feb</v>
      </c>
      <c r="G7190">
        <f t="shared" si="1013"/>
        <v>5</v>
      </c>
      <c r="H7190" t="str">
        <f t="shared" si="1014"/>
        <v>Thursday</v>
      </c>
      <c r="I7190" t="str">
        <f t="shared" si="1015"/>
        <v>FM11</v>
      </c>
      <c r="J7190" t="str">
        <f t="shared" si="1016"/>
        <v>FQ4</v>
      </c>
    </row>
    <row r="7191" spans="1:10" x14ac:dyDescent="0.35">
      <c r="A7191" s="1">
        <v>41323</v>
      </c>
      <c r="B7191">
        <f t="shared" si="1008"/>
        <v>2013</v>
      </c>
      <c r="C7191">
        <f t="shared" si="1009"/>
        <v>2</v>
      </c>
      <c r="D7191" t="str">
        <f t="shared" si="1010"/>
        <v>February</v>
      </c>
      <c r="E7191" t="str">
        <f t="shared" si="1011"/>
        <v>Q1</v>
      </c>
      <c r="F7191" t="str">
        <f t="shared" si="1012"/>
        <v>2013-Feb</v>
      </c>
      <c r="G7191">
        <f t="shared" si="1013"/>
        <v>2</v>
      </c>
      <c r="H7191" t="str">
        <f t="shared" si="1014"/>
        <v>Monday</v>
      </c>
      <c r="I7191" t="str">
        <f t="shared" si="1015"/>
        <v>FM11</v>
      </c>
      <c r="J7191" t="str">
        <f t="shared" si="1016"/>
        <v>FQ4</v>
      </c>
    </row>
    <row r="7192" spans="1:10" x14ac:dyDescent="0.35">
      <c r="A7192" s="1">
        <v>42417</v>
      </c>
      <c r="B7192">
        <f t="shared" si="1008"/>
        <v>2016</v>
      </c>
      <c r="C7192">
        <f t="shared" si="1009"/>
        <v>2</v>
      </c>
      <c r="D7192" t="str">
        <f t="shared" si="1010"/>
        <v>February</v>
      </c>
      <c r="E7192" t="str">
        <f t="shared" si="1011"/>
        <v>Q1</v>
      </c>
      <c r="F7192" t="str">
        <f t="shared" si="1012"/>
        <v>2016-Feb</v>
      </c>
      <c r="G7192">
        <f t="shared" si="1013"/>
        <v>4</v>
      </c>
      <c r="H7192" t="str">
        <f t="shared" si="1014"/>
        <v>Wednesday</v>
      </c>
      <c r="I7192" t="str">
        <f t="shared" si="1015"/>
        <v>FM11</v>
      </c>
      <c r="J7192" t="str">
        <f t="shared" si="1016"/>
        <v>FQ4</v>
      </c>
    </row>
    <row r="7193" spans="1:10" x14ac:dyDescent="0.35">
      <c r="A7193" s="1">
        <v>41323</v>
      </c>
      <c r="B7193">
        <f t="shared" si="1008"/>
        <v>2013</v>
      </c>
      <c r="C7193">
        <f t="shared" si="1009"/>
        <v>2</v>
      </c>
      <c r="D7193" t="str">
        <f t="shared" si="1010"/>
        <v>February</v>
      </c>
      <c r="E7193" t="str">
        <f t="shared" si="1011"/>
        <v>Q1</v>
      </c>
      <c r="F7193" t="str">
        <f t="shared" si="1012"/>
        <v>2013-Feb</v>
      </c>
      <c r="G7193">
        <f t="shared" si="1013"/>
        <v>2</v>
      </c>
      <c r="H7193" t="str">
        <f t="shared" si="1014"/>
        <v>Monday</v>
      </c>
      <c r="I7193" t="str">
        <f t="shared" si="1015"/>
        <v>FM11</v>
      </c>
      <c r="J7193" t="str">
        <f t="shared" si="1016"/>
        <v>FQ4</v>
      </c>
    </row>
    <row r="7194" spans="1:10" x14ac:dyDescent="0.35">
      <c r="A7194" s="1">
        <v>42036</v>
      </c>
      <c r="B7194">
        <f t="shared" si="1008"/>
        <v>2015</v>
      </c>
      <c r="C7194">
        <f t="shared" si="1009"/>
        <v>2</v>
      </c>
      <c r="D7194" t="str">
        <f t="shared" si="1010"/>
        <v>February</v>
      </c>
      <c r="E7194" t="str">
        <f t="shared" si="1011"/>
        <v>Q1</v>
      </c>
      <c r="F7194" t="str">
        <f t="shared" si="1012"/>
        <v>2015-Feb</v>
      </c>
      <c r="G7194">
        <f t="shared" si="1013"/>
        <v>1</v>
      </c>
      <c r="H7194" t="str">
        <f t="shared" si="1014"/>
        <v>Sunday</v>
      </c>
      <c r="I7194" t="str">
        <f t="shared" si="1015"/>
        <v>FM11</v>
      </c>
      <c r="J7194" t="str">
        <f t="shared" si="1016"/>
        <v>FQ4</v>
      </c>
    </row>
    <row r="7195" spans="1:10" x14ac:dyDescent="0.35">
      <c r="A7195" s="1">
        <v>40234</v>
      </c>
      <c r="B7195">
        <f t="shared" si="1008"/>
        <v>2010</v>
      </c>
      <c r="C7195">
        <f t="shared" si="1009"/>
        <v>2</v>
      </c>
      <c r="D7195" t="str">
        <f t="shared" si="1010"/>
        <v>February</v>
      </c>
      <c r="E7195" t="str">
        <f t="shared" si="1011"/>
        <v>Q1</v>
      </c>
      <c r="F7195" t="str">
        <f t="shared" si="1012"/>
        <v>2010-Feb</v>
      </c>
      <c r="G7195">
        <f t="shared" si="1013"/>
        <v>5</v>
      </c>
      <c r="H7195" t="str">
        <f t="shared" si="1014"/>
        <v>Thursday</v>
      </c>
      <c r="I7195" t="str">
        <f t="shared" si="1015"/>
        <v>FM11</v>
      </c>
      <c r="J7195" t="str">
        <f t="shared" si="1016"/>
        <v>FQ4</v>
      </c>
    </row>
    <row r="7196" spans="1:10" x14ac:dyDescent="0.35">
      <c r="A7196" s="1">
        <v>42793</v>
      </c>
      <c r="B7196">
        <f t="shared" si="1008"/>
        <v>2017</v>
      </c>
      <c r="C7196">
        <f t="shared" si="1009"/>
        <v>2</v>
      </c>
      <c r="D7196" t="str">
        <f t="shared" si="1010"/>
        <v>February</v>
      </c>
      <c r="E7196" t="str">
        <f t="shared" si="1011"/>
        <v>Q1</v>
      </c>
      <c r="F7196" t="str">
        <f t="shared" si="1012"/>
        <v>2017-Feb</v>
      </c>
      <c r="G7196">
        <f t="shared" si="1013"/>
        <v>2</v>
      </c>
      <c r="H7196" t="str">
        <f t="shared" si="1014"/>
        <v>Monday</v>
      </c>
      <c r="I7196" t="str">
        <f t="shared" si="1015"/>
        <v>FM11</v>
      </c>
      <c r="J7196" t="str">
        <f t="shared" si="1016"/>
        <v>FQ4</v>
      </c>
    </row>
    <row r="7197" spans="1:10" x14ac:dyDescent="0.35">
      <c r="A7197" s="1">
        <v>42059</v>
      </c>
      <c r="B7197">
        <f t="shared" si="1008"/>
        <v>2015</v>
      </c>
      <c r="C7197">
        <f t="shared" si="1009"/>
        <v>2</v>
      </c>
      <c r="D7197" t="str">
        <f t="shared" si="1010"/>
        <v>February</v>
      </c>
      <c r="E7197" t="str">
        <f t="shared" si="1011"/>
        <v>Q1</v>
      </c>
      <c r="F7197" t="str">
        <f t="shared" si="1012"/>
        <v>2015-Feb</v>
      </c>
      <c r="G7197">
        <f t="shared" si="1013"/>
        <v>3</v>
      </c>
      <c r="H7197" t="str">
        <f t="shared" si="1014"/>
        <v>Tuesday</v>
      </c>
      <c r="I7197" t="str">
        <f t="shared" si="1015"/>
        <v>FM11</v>
      </c>
      <c r="J7197" t="str">
        <f t="shared" si="1016"/>
        <v>FQ4</v>
      </c>
    </row>
    <row r="7198" spans="1:10" x14ac:dyDescent="0.35">
      <c r="A7198" s="1">
        <v>41674</v>
      </c>
      <c r="B7198">
        <f t="shared" si="1008"/>
        <v>2014</v>
      </c>
      <c r="C7198">
        <f t="shared" si="1009"/>
        <v>2</v>
      </c>
      <c r="D7198" t="str">
        <f t="shared" si="1010"/>
        <v>February</v>
      </c>
      <c r="E7198" t="str">
        <f t="shared" si="1011"/>
        <v>Q1</v>
      </c>
      <c r="F7198" t="str">
        <f t="shared" si="1012"/>
        <v>2014-Feb</v>
      </c>
      <c r="G7198">
        <f t="shared" si="1013"/>
        <v>3</v>
      </c>
      <c r="H7198" t="str">
        <f t="shared" si="1014"/>
        <v>Tuesday</v>
      </c>
      <c r="I7198" t="str">
        <f t="shared" si="1015"/>
        <v>FM11</v>
      </c>
      <c r="J7198" t="str">
        <f t="shared" si="1016"/>
        <v>FQ4</v>
      </c>
    </row>
    <row r="7199" spans="1:10" x14ac:dyDescent="0.35">
      <c r="A7199" s="1">
        <v>42770</v>
      </c>
      <c r="B7199">
        <f t="shared" si="1008"/>
        <v>2017</v>
      </c>
      <c r="C7199">
        <f t="shared" si="1009"/>
        <v>2</v>
      </c>
      <c r="D7199" t="str">
        <f t="shared" si="1010"/>
        <v>February</v>
      </c>
      <c r="E7199" t="str">
        <f t="shared" si="1011"/>
        <v>Q1</v>
      </c>
      <c r="F7199" t="str">
        <f t="shared" si="1012"/>
        <v>2017-Feb</v>
      </c>
      <c r="G7199">
        <f t="shared" si="1013"/>
        <v>7</v>
      </c>
      <c r="H7199" t="str">
        <f t="shared" si="1014"/>
        <v>Saturday</v>
      </c>
      <c r="I7199" t="str">
        <f t="shared" si="1015"/>
        <v>FM11</v>
      </c>
      <c r="J7199" t="str">
        <f t="shared" si="1016"/>
        <v>FQ4</v>
      </c>
    </row>
    <row r="7200" spans="1:10" x14ac:dyDescent="0.35">
      <c r="A7200" s="1">
        <v>40210</v>
      </c>
      <c r="B7200">
        <f t="shared" si="1008"/>
        <v>2010</v>
      </c>
      <c r="C7200">
        <f t="shared" si="1009"/>
        <v>2</v>
      </c>
      <c r="D7200" t="str">
        <f t="shared" si="1010"/>
        <v>February</v>
      </c>
      <c r="E7200" t="str">
        <f t="shared" si="1011"/>
        <v>Q1</v>
      </c>
      <c r="F7200" t="str">
        <f t="shared" si="1012"/>
        <v>2010-Feb</v>
      </c>
      <c r="G7200">
        <f t="shared" si="1013"/>
        <v>2</v>
      </c>
      <c r="H7200" t="str">
        <f t="shared" si="1014"/>
        <v>Monday</v>
      </c>
      <c r="I7200" t="str">
        <f t="shared" si="1015"/>
        <v>FM11</v>
      </c>
      <c r="J7200" t="str">
        <f t="shared" si="1016"/>
        <v>FQ4</v>
      </c>
    </row>
    <row r="7201" spans="1:10" x14ac:dyDescent="0.35">
      <c r="A7201" s="1">
        <v>43138</v>
      </c>
      <c r="B7201">
        <f t="shared" si="1008"/>
        <v>2018</v>
      </c>
      <c r="C7201">
        <f t="shared" si="1009"/>
        <v>2</v>
      </c>
      <c r="D7201" t="str">
        <f t="shared" si="1010"/>
        <v>February</v>
      </c>
      <c r="E7201" t="str">
        <f t="shared" si="1011"/>
        <v>Q1</v>
      </c>
      <c r="F7201" t="str">
        <f t="shared" si="1012"/>
        <v>2018-Feb</v>
      </c>
      <c r="G7201">
        <f t="shared" si="1013"/>
        <v>4</v>
      </c>
      <c r="H7201" t="str">
        <f t="shared" si="1014"/>
        <v>Wednesday</v>
      </c>
      <c r="I7201" t="str">
        <f t="shared" si="1015"/>
        <v>FM11</v>
      </c>
      <c r="J7201" t="str">
        <f t="shared" si="1016"/>
        <v>FQ4</v>
      </c>
    </row>
    <row r="7202" spans="1:10" x14ac:dyDescent="0.35">
      <c r="A7202" s="1">
        <v>41676</v>
      </c>
      <c r="B7202">
        <f t="shared" si="1008"/>
        <v>2014</v>
      </c>
      <c r="C7202">
        <f t="shared" si="1009"/>
        <v>2</v>
      </c>
      <c r="D7202" t="str">
        <f t="shared" si="1010"/>
        <v>February</v>
      </c>
      <c r="E7202" t="str">
        <f t="shared" si="1011"/>
        <v>Q1</v>
      </c>
      <c r="F7202" t="str">
        <f t="shared" si="1012"/>
        <v>2014-Feb</v>
      </c>
      <c r="G7202">
        <f t="shared" si="1013"/>
        <v>5</v>
      </c>
      <c r="H7202" t="str">
        <f t="shared" si="1014"/>
        <v>Thursday</v>
      </c>
      <c r="I7202" t="str">
        <f t="shared" si="1015"/>
        <v>FM11</v>
      </c>
      <c r="J7202" t="str">
        <f t="shared" si="1016"/>
        <v>FQ4</v>
      </c>
    </row>
    <row r="7203" spans="1:10" x14ac:dyDescent="0.35">
      <c r="A7203" s="1">
        <v>41318</v>
      </c>
      <c r="B7203">
        <f t="shared" si="1008"/>
        <v>2013</v>
      </c>
      <c r="C7203">
        <f t="shared" si="1009"/>
        <v>2</v>
      </c>
      <c r="D7203" t="str">
        <f t="shared" si="1010"/>
        <v>February</v>
      </c>
      <c r="E7203" t="str">
        <f t="shared" si="1011"/>
        <v>Q1</v>
      </c>
      <c r="F7203" t="str">
        <f t="shared" si="1012"/>
        <v>2013-Feb</v>
      </c>
      <c r="G7203">
        <f t="shared" si="1013"/>
        <v>4</v>
      </c>
      <c r="H7203" t="str">
        <f t="shared" si="1014"/>
        <v>Wednesday</v>
      </c>
      <c r="I7203" t="str">
        <f t="shared" si="1015"/>
        <v>FM11</v>
      </c>
      <c r="J7203" t="str">
        <f t="shared" si="1016"/>
        <v>FQ4</v>
      </c>
    </row>
    <row r="7204" spans="1:10" x14ac:dyDescent="0.35">
      <c r="A7204" s="1">
        <v>41671</v>
      </c>
      <c r="B7204">
        <f t="shared" si="1008"/>
        <v>2014</v>
      </c>
      <c r="C7204">
        <f t="shared" si="1009"/>
        <v>2</v>
      </c>
      <c r="D7204" t="str">
        <f t="shared" si="1010"/>
        <v>February</v>
      </c>
      <c r="E7204" t="str">
        <f t="shared" si="1011"/>
        <v>Q1</v>
      </c>
      <c r="F7204" t="str">
        <f t="shared" si="1012"/>
        <v>2014-Feb</v>
      </c>
      <c r="G7204">
        <f t="shared" si="1013"/>
        <v>7</v>
      </c>
      <c r="H7204" t="str">
        <f t="shared" si="1014"/>
        <v>Saturday</v>
      </c>
      <c r="I7204" t="str">
        <f t="shared" si="1015"/>
        <v>FM11</v>
      </c>
      <c r="J7204" t="str">
        <f t="shared" si="1016"/>
        <v>FQ4</v>
      </c>
    </row>
    <row r="7205" spans="1:10" x14ac:dyDescent="0.35">
      <c r="A7205" s="1">
        <v>42404</v>
      </c>
      <c r="B7205">
        <f t="shared" si="1008"/>
        <v>2016</v>
      </c>
      <c r="C7205">
        <f t="shared" si="1009"/>
        <v>2</v>
      </c>
      <c r="D7205" t="str">
        <f t="shared" si="1010"/>
        <v>February</v>
      </c>
      <c r="E7205" t="str">
        <f t="shared" si="1011"/>
        <v>Q1</v>
      </c>
      <c r="F7205" t="str">
        <f t="shared" si="1012"/>
        <v>2016-Feb</v>
      </c>
      <c r="G7205">
        <f t="shared" si="1013"/>
        <v>5</v>
      </c>
      <c r="H7205" t="str">
        <f t="shared" si="1014"/>
        <v>Thursday</v>
      </c>
      <c r="I7205" t="str">
        <f t="shared" si="1015"/>
        <v>FM11</v>
      </c>
      <c r="J7205" t="str">
        <f t="shared" si="1016"/>
        <v>FQ4</v>
      </c>
    </row>
    <row r="7206" spans="1:10" x14ac:dyDescent="0.35">
      <c r="A7206" s="1">
        <v>42057</v>
      </c>
      <c r="B7206">
        <f t="shared" si="1008"/>
        <v>2015</v>
      </c>
      <c r="C7206">
        <f t="shared" si="1009"/>
        <v>2</v>
      </c>
      <c r="D7206" t="str">
        <f t="shared" si="1010"/>
        <v>February</v>
      </c>
      <c r="E7206" t="str">
        <f t="shared" si="1011"/>
        <v>Q1</v>
      </c>
      <c r="F7206" t="str">
        <f t="shared" si="1012"/>
        <v>2015-Feb</v>
      </c>
      <c r="G7206">
        <f t="shared" si="1013"/>
        <v>1</v>
      </c>
      <c r="H7206" t="str">
        <f t="shared" si="1014"/>
        <v>Sunday</v>
      </c>
      <c r="I7206" t="str">
        <f t="shared" si="1015"/>
        <v>FM11</v>
      </c>
      <c r="J7206" t="str">
        <f t="shared" si="1016"/>
        <v>FQ4</v>
      </c>
    </row>
    <row r="7207" spans="1:10" x14ac:dyDescent="0.35">
      <c r="A7207" s="1">
        <v>41685</v>
      </c>
      <c r="B7207">
        <f t="shared" si="1008"/>
        <v>2014</v>
      </c>
      <c r="C7207">
        <f t="shared" si="1009"/>
        <v>2</v>
      </c>
      <c r="D7207" t="str">
        <f t="shared" si="1010"/>
        <v>February</v>
      </c>
      <c r="E7207" t="str">
        <f t="shared" si="1011"/>
        <v>Q1</v>
      </c>
      <c r="F7207" t="str">
        <f t="shared" si="1012"/>
        <v>2014-Feb</v>
      </c>
      <c r="G7207">
        <f t="shared" si="1013"/>
        <v>7</v>
      </c>
      <c r="H7207" t="str">
        <f t="shared" si="1014"/>
        <v>Saturday</v>
      </c>
      <c r="I7207" t="str">
        <f t="shared" si="1015"/>
        <v>FM11</v>
      </c>
      <c r="J7207" t="str">
        <f t="shared" si="1016"/>
        <v>FQ4</v>
      </c>
    </row>
    <row r="7208" spans="1:10" x14ac:dyDescent="0.35">
      <c r="A7208" s="1">
        <v>41320</v>
      </c>
      <c r="B7208">
        <f t="shared" si="1008"/>
        <v>2013</v>
      </c>
      <c r="C7208">
        <f t="shared" si="1009"/>
        <v>2</v>
      </c>
      <c r="D7208" t="str">
        <f t="shared" si="1010"/>
        <v>February</v>
      </c>
      <c r="E7208" t="str">
        <f t="shared" si="1011"/>
        <v>Q1</v>
      </c>
      <c r="F7208" t="str">
        <f t="shared" si="1012"/>
        <v>2013-Feb</v>
      </c>
      <c r="G7208">
        <f t="shared" si="1013"/>
        <v>6</v>
      </c>
      <c r="H7208" t="str">
        <f t="shared" si="1014"/>
        <v>Friday</v>
      </c>
      <c r="I7208" t="str">
        <f t="shared" si="1015"/>
        <v>FM11</v>
      </c>
      <c r="J7208" t="str">
        <f t="shared" si="1016"/>
        <v>FQ4</v>
      </c>
    </row>
    <row r="7209" spans="1:10" x14ac:dyDescent="0.35">
      <c r="A7209" s="1">
        <v>41682</v>
      </c>
      <c r="B7209">
        <f t="shared" si="1008"/>
        <v>2014</v>
      </c>
      <c r="C7209">
        <f t="shared" si="1009"/>
        <v>2</v>
      </c>
      <c r="D7209" t="str">
        <f t="shared" si="1010"/>
        <v>February</v>
      </c>
      <c r="E7209" t="str">
        <f t="shared" si="1011"/>
        <v>Q1</v>
      </c>
      <c r="F7209" t="str">
        <f t="shared" si="1012"/>
        <v>2014-Feb</v>
      </c>
      <c r="G7209">
        <f t="shared" si="1013"/>
        <v>4</v>
      </c>
      <c r="H7209" t="str">
        <f t="shared" si="1014"/>
        <v>Wednesday</v>
      </c>
      <c r="I7209" t="str">
        <f t="shared" si="1015"/>
        <v>FM11</v>
      </c>
      <c r="J7209" t="str">
        <f t="shared" si="1016"/>
        <v>FQ4</v>
      </c>
    </row>
    <row r="7210" spans="1:10" x14ac:dyDescent="0.35">
      <c r="A7210" s="1">
        <v>42043</v>
      </c>
      <c r="B7210">
        <f t="shared" si="1008"/>
        <v>2015</v>
      </c>
      <c r="C7210">
        <f t="shared" si="1009"/>
        <v>2</v>
      </c>
      <c r="D7210" t="str">
        <f t="shared" si="1010"/>
        <v>February</v>
      </c>
      <c r="E7210" t="str">
        <f t="shared" si="1011"/>
        <v>Q1</v>
      </c>
      <c r="F7210" t="str">
        <f t="shared" si="1012"/>
        <v>2015-Feb</v>
      </c>
      <c r="G7210">
        <f t="shared" si="1013"/>
        <v>1</v>
      </c>
      <c r="H7210" t="str">
        <f t="shared" si="1014"/>
        <v>Sunday</v>
      </c>
      <c r="I7210" t="str">
        <f t="shared" si="1015"/>
        <v>FM11</v>
      </c>
      <c r="J7210" t="str">
        <f t="shared" si="1016"/>
        <v>FQ4</v>
      </c>
    </row>
    <row r="7211" spans="1:10" x14ac:dyDescent="0.35">
      <c r="A7211" s="1">
        <v>41225</v>
      </c>
      <c r="B7211">
        <f t="shared" si="1008"/>
        <v>2012</v>
      </c>
      <c r="C7211">
        <f t="shared" si="1009"/>
        <v>11</v>
      </c>
      <c r="D7211" t="str">
        <f t="shared" si="1010"/>
        <v>November</v>
      </c>
      <c r="E7211" t="str">
        <f t="shared" si="1011"/>
        <v>Q4</v>
      </c>
      <c r="F7211" t="str">
        <f t="shared" si="1012"/>
        <v>2012-Nov</v>
      </c>
      <c r="G7211">
        <f t="shared" si="1013"/>
        <v>2</v>
      </c>
      <c r="H7211" t="str">
        <f t="shared" si="1014"/>
        <v>Monday</v>
      </c>
      <c r="I7211" t="str">
        <f t="shared" si="1015"/>
        <v>FM8</v>
      </c>
      <c r="J7211" t="str">
        <f t="shared" si="1016"/>
        <v>FQ3</v>
      </c>
    </row>
    <row r="7212" spans="1:10" x14ac:dyDescent="0.35">
      <c r="A7212" s="1">
        <v>41645</v>
      </c>
      <c r="B7212">
        <f t="shared" si="1008"/>
        <v>2014</v>
      </c>
      <c r="C7212">
        <f t="shared" si="1009"/>
        <v>1</v>
      </c>
      <c r="D7212" t="str">
        <f t="shared" si="1010"/>
        <v>January</v>
      </c>
      <c r="E7212" t="str">
        <f t="shared" si="1011"/>
        <v>Q1</v>
      </c>
      <c r="F7212" t="str">
        <f t="shared" si="1012"/>
        <v>2014-Jan</v>
      </c>
      <c r="G7212">
        <f t="shared" si="1013"/>
        <v>2</v>
      </c>
      <c r="H7212" t="str">
        <f t="shared" si="1014"/>
        <v>Monday</v>
      </c>
      <c r="I7212" t="str">
        <f t="shared" si="1015"/>
        <v>FM10</v>
      </c>
      <c r="J7212" t="str">
        <f t="shared" si="1016"/>
        <v>FQ4</v>
      </c>
    </row>
    <row r="7213" spans="1:10" x14ac:dyDescent="0.35">
      <c r="A7213" s="1">
        <v>40567</v>
      </c>
      <c r="B7213">
        <f t="shared" si="1008"/>
        <v>2011</v>
      </c>
      <c r="C7213">
        <f t="shared" si="1009"/>
        <v>1</v>
      </c>
      <c r="D7213" t="str">
        <f t="shared" si="1010"/>
        <v>January</v>
      </c>
      <c r="E7213" t="str">
        <f t="shared" si="1011"/>
        <v>Q1</v>
      </c>
      <c r="F7213" t="str">
        <f t="shared" si="1012"/>
        <v>2011-Jan</v>
      </c>
      <c r="G7213">
        <f t="shared" si="1013"/>
        <v>2</v>
      </c>
      <c r="H7213" t="str">
        <f t="shared" si="1014"/>
        <v>Monday</v>
      </c>
      <c r="I7213" t="str">
        <f t="shared" si="1015"/>
        <v>FM10</v>
      </c>
      <c r="J7213" t="str">
        <f t="shared" si="1016"/>
        <v>FQ4</v>
      </c>
    </row>
    <row r="7214" spans="1:10" x14ac:dyDescent="0.35">
      <c r="A7214" s="1">
        <v>42743</v>
      </c>
      <c r="B7214">
        <f t="shared" si="1008"/>
        <v>2017</v>
      </c>
      <c r="C7214">
        <f t="shared" si="1009"/>
        <v>1</v>
      </c>
      <c r="D7214" t="str">
        <f t="shared" si="1010"/>
        <v>January</v>
      </c>
      <c r="E7214" t="str">
        <f t="shared" si="1011"/>
        <v>Q1</v>
      </c>
      <c r="F7214" t="str">
        <f t="shared" si="1012"/>
        <v>2017-Jan</v>
      </c>
      <c r="G7214">
        <f t="shared" si="1013"/>
        <v>1</v>
      </c>
      <c r="H7214" t="str">
        <f t="shared" si="1014"/>
        <v>Sunday</v>
      </c>
      <c r="I7214" t="str">
        <f t="shared" si="1015"/>
        <v>FM10</v>
      </c>
      <c r="J7214" t="str">
        <f t="shared" si="1016"/>
        <v>FQ4</v>
      </c>
    </row>
    <row r="7215" spans="1:10" x14ac:dyDescent="0.35">
      <c r="A7215" s="1">
        <v>40206</v>
      </c>
      <c r="B7215">
        <f t="shared" si="1008"/>
        <v>2010</v>
      </c>
      <c r="C7215">
        <f t="shared" si="1009"/>
        <v>1</v>
      </c>
      <c r="D7215" t="str">
        <f t="shared" si="1010"/>
        <v>January</v>
      </c>
      <c r="E7215" t="str">
        <f t="shared" si="1011"/>
        <v>Q1</v>
      </c>
      <c r="F7215" t="str">
        <f t="shared" si="1012"/>
        <v>2010-Jan</v>
      </c>
      <c r="G7215">
        <f t="shared" si="1013"/>
        <v>5</v>
      </c>
      <c r="H7215" t="str">
        <f t="shared" si="1014"/>
        <v>Thursday</v>
      </c>
      <c r="I7215" t="str">
        <f t="shared" si="1015"/>
        <v>FM10</v>
      </c>
      <c r="J7215" t="str">
        <f t="shared" si="1016"/>
        <v>FQ4</v>
      </c>
    </row>
    <row r="7216" spans="1:10" x14ac:dyDescent="0.35">
      <c r="A7216" s="1">
        <v>40551</v>
      </c>
      <c r="B7216">
        <f t="shared" si="1008"/>
        <v>2011</v>
      </c>
      <c r="C7216">
        <f t="shared" si="1009"/>
        <v>1</v>
      </c>
      <c r="D7216" t="str">
        <f t="shared" si="1010"/>
        <v>January</v>
      </c>
      <c r="E7216" t="str">
        <f t="shared" si="1011"/>
        <v>Q1</v>
      </c>
      <c r="F7216" t="str">
        <f t="shared" si="1012"/>
        <v>2011-Jan</v>
      </c>
      <c r="G7216">
        <f t="shared" si="1013"/>
        <v>7</v>
      </c>
      <c r="H7216" t="str">
        <f t="shared" si="1014"/>
        <v>Saturday</v>
      </c>
      <c r="I7216" t="str">
        <f t="shared" si="1015"/>
        <v>FM10</v>
      </c>
      <c r="J7216" t="str">
        <f t="shared" si="1016"/>
        <v>FQ4</v>
      </c>
    </row>
    <row r="7217" spans="1:10" x14ac:dyDescent="0.35">
      <c r="A7217" s="1">
        <v>42386</v>
      </c>
      <c r="B7217">
        <f t="shared" si="1008"/>
        <v>2016</v>
      </c>
      <c r="C7217">
        <f t="shared" si="1009"/>
        <v>1</v>
      </c>
      <c r="D7217" t="str">
        <f t="shared" si="1010"/>
        <v>January</v>
      </c>
      <c r="E7217" t="str">
        <f t="shared" si="1011"/>
        <v>Q1</v>
      </c>
      <c r="F7217" t="str">
        <f t="shared" si="1012"/>
        <v>2016-Jan</v>
      </c>
      <c r="G7217">
        <f t="shared" si="1013"/>
        <v>1</v>
      </c>
      <c r="H7217" t="str">
        <f t="shared" si="1014"/>
        <v>Sunday</v>
      </c>
      <c r="I7217" t="str">
        <f t="shared" si="1015"/>
        <v>FM10</v>
      </c>
      <c r="J7217" t="str">
        <f t="shared" si="1016"/>
        <v>FQ4</v>
      </c>
    </row>
    <row r="7218" spans="1:10" x14ac:dyDescent="0.35">
      <c r="A7218" s="1">
        <v>40204</v>
      </c>
      <c r="B7218">
        <f t="shared" si="1008"/>
        <v>2010</v>
      </c>
      <c r="C7218">
        <f t="shared" si="1009"/>
        <v>1</v>
      </c>
      <c r="D7218" t="str">
        <f t="shared" si="1010"/>
        <v>January</v>
      </c>
      <c r="E7218" t="str">
        <f t="shared" si="1011"/>
        <v>Q1</v>
      </c>
      <c r="F7218" t="str">
        <f t="shared" si="1012"/>
        <v>2010-Jan</v>
      </c>
      <c r="G7218">
        <f t="shared" si="1013"/>
        <v>3</v>
      </c>
      <c r="H7218" t="str">
        <f t="shared" si="1014"/>
        <v>Tuesday</v>
      </c>
      <c r="I7218" t="str">
        <f t="shared" si="1015"/>
        <v>FM10</v>
      </c>
      <c r="J7218" t="str">
        <f t="shared" si="1016"/>
        <v>FQ4</v>
      </c>
    </row>
    <row r="7219" spans="1:10" x14ac:dyDescent="0.35">
      <c r="A7219" s="1">
        <v>41655</v>
      </c>
      <c r="B7219">
        <f t="shared" si="1008"/>
        <v>2014</v>
      </c>
      <c r="C7219">
        <f t="shared" si="1009"/>
        <v>1</v>
      </c>
      <c r="D7219" t="str">
        <f t="shared" si="1010"/>
        <v>January</v>
      </c>
      <c r="E7219" t="str">
        <f t="shared" si="1011"/>
        <v>Q1</v>
      </c>
      <c r="F7219" t="str">
        <f t="shared" si="1012"/>
        <v>2014-Jan</v>
      </c>
      <c r="G7219">
        <f t="shared" si="1013"/>
        <v>5</v>
      </c>
      <c r="H7219" t="str">
        <f t="shared" si="1014"/>
        <v>Thursday</v>
      </c>
      <c r="I7219" t="str">
        <f t="shared" si="1015"/>
        <v>FM10</v>
      </c>
      <c r="J7219" t="str">
        <f t="shared" si="1016"/>
        <v>FQ4</v>
      </c>
    </row>
    <row r="7220" spans="1:10" x14ac:dyDescent="0.35">
      <c r="A7220" s="1">
        <v>42748</v>
      </c>
      <c r="B7220">
        <f t="shared" si="1008"/>
        <v>2017</v>
      </c>
      <c r="C7220">
        <f t="shared" si="1009"/>
        <v>1</v>
      </c>
      <c r="D7220" t="str">
        <f t="shared" si="1010"/>
        <v>January</v>
      </c>
      <c r="E7220" t="str">
        <f t="shared" si="1011"/>
        <v>Q1</v>
      </c>
      <c r="F7220" t="str">
        <f t="shared" si="1012"/>
        <v>2017-Jan</v>
      </c>
      <c r="G7220">
        <f t="shared" si="1013"/>
        <v>6</v>
      </c>
      <c r="H7220" t="str">
        <f t="shared" si="1014"/>
        <v>Friday</v>
      </c>
      <c r="I7220" t="str">
        <f t="shared" si="1015"/>
        <v>FM10</v>
      </c>
      <c r="J7220" t="str">
        <f t="shared" si="1016"/>
        <v>FQ4</v>
      </c>
    </row>
    <row r="7221" spans="1:10" x14ac:dyDescent="0.35">
      <c r="A7221" s="1">
        <v>42737</v>
      </c>
      <c r="B7221">
        <f t="shared" si="1008"/>
        <v>2017</v>
      </c>
      <c r="C7221">
        <f t="shared" si="1009"/>
        <v>1</v>
      </c>
      <c r="D7221" t="str">
        <f t="shared" si="1010"/>
        <v>January</v>
      </c>
      <c r="E7221" t="str">
        <f t="shared" si="1011"/>
        <v>Q1</v>
      </c>
      <c r="F7221" t="str">
        <f t="shared" si="1012"/>
        <v>2017-Jan</v>
      </c>
      <c r="G7221">
        <f t="shared" si="1013"/>
        <v>2</v>
      </c>
      <c r="H7221" t="str">
        <f t="shared" si="1014"/>
        <v>Monday</v>
      </c>
      <c r="I7221" t="str">
        <f t="shared" si="1015"/>
        <v>FM10</v>
      </c>
      <c r="J7221" t="str">
        <f t="shared" si="1016"/>
        <v>FQ4</v>
      </c>
    </row>
    <row r="7222" spans="1:10" x14ac:dyDescent="0.35">
      <c r="A7222" s="1">
        <v>40204</v>
      </c>
      <c r="B7222">
        <f t="shared" si="1008"/>
        <v>2010</v>
      </c>
      <c r="C7222">
        <f t="shared" si="1009"/>
        <v>1</v>
      </c>
      <c r="D7222" t="str">
        <f t="shared" si="1010"/>
        <v>January</v>
      </c>
      <c r="E7222" t="str">
        <f t="shared" si="1011"/>
        <v>Q1</v>
      </c>
      <c r="F7222" t="str">
        <f t="shared" si="1012"/>
        <v>2010-Jan</v>
      </c>
      <c r="G7222">
        <f t="shared" si="1013"/>
        <v>3</v>
      </c>
      <c r="H7222" t="str">
        <f t="shared" si="1014"/>
        <v>Tuesday</v>
      </c>
      <c r="I7222" t="str">
        <f t="shared" si="1015"/>
        <v>FM10</v>
      </c>
      <c r="J7222" t="str">
        <f t="shared" si="1016"/>
        <v>FQ4</v>
      </c>
    </row>
    <row r="7223" spans="1:10" x14ac:dyDescent="0.35">
      <c r="A7223" s="1">
        <v>40555</v>
      </c>
      <c r="B7223">
        <f t="shared" si="1008"/>
        <v>2011</v>
      </c>
      <c r="C7223">
        <f t="shared" si="1009"/>
        <v>1</v>
      </c>
      <c r="D7223" t="str">
        <f t="shared" si="1010"/>
        <v>January</v>
      </c>
      <c r="E7223" t="str">
        <f t="shared" si="1011"/>
        <v>Q1</v>
      </c>
      <c r="F7223" t="str">
        <f t="shared" si="1012"/>
        <v>2011-Jan</v>
      </c>
      <c r="G7223">
        <f t="shared" si="1013"/>
        <v>4</v>
      </c>
      <c r="H7223" t="str">
        <f t="shared" si="1014"/>
        <v>Wednesday</v>
      </c>
      <c r="I7223" t="str">
        <f t="shared" si="1015"/>
        <v>FM10</v>
      </c>
      <c r="J7223" t="str">
        <f t="shared" si="1016"/>
        <v>FQ4</v>
      </c>
    </row>
    <row r="7224" spans="1:10" x14ac:dyDescent="0.35">
      <c r="A7224" s="1">
        <v>41302</v>
      </c>
      <c r="B7224">
        <f t="shared" si="1008"/>
        <v>2013</v>
      </c>
      <c r="C7224">
        <f t="shared" si="1009"/>
        <v>1</v>
      </c>
      <c r="D7224" t="str">
        <f t="shared" si="1010"/>
        <v>January</v>
      </c>
      <c r="E7224" t="str">
        <f t="shared" si="1011"/>
        <v>Q1</v>
      </c>
      <c r="F7224" t="str">
        <f t="shared" si="1012"/>
        <v>2013-Jan</v>
      </c>
      <c r="G7224">
        <f t="shared" si="1013"/>
        <v>2</v>
      </c>
      <c r="H7224" t="str">
        <f t="shared" si="1014"/>
        <v>Monday</v>
      </c>
      <c r="I7224" t="str">
        <f t="shared" si="1015"/>
        <v>FM10</v>
      </c>
      <c r="J7224" t="str">
        <f t="shared" si="1016"/>
        <v>FQ4</v>
      </c>
    </row>
    <row r="7225" spans="1:10" x14ac:dyDescent="0.35">
      <c r="A7225" s="1">
        <v>40932</v>
      </c>
      <c r="B7225">
        <f t="shared" si="1008"/>
        <v>2012</v>
      </c>
      <c r="C7225">
        <f t="shared" si="1009"/>
        <v>1</v>
      </c>
      <c r="D7225" t="str">
        <f t="shared" si="1010"/>
        <v>January</v>
      </c>
      <c r="E7225" t="str">
        <f t="shared" si="1011"/>
        <v>Q1</v>
      </c>
      <c r="F7225" t="str">
        <f t="shared" si="1012"/>
        <v>2012-Jan</v>
      </c>
      <c r="G7225">
        <f t="shared" si="1013"/>
        <v>3</v>
      </c>
      <c r="H7225" t="str">
        <f t="shared" si="1014"/>
        <v>Tuesday</v>
      </c>
      <c r="I7225" t="str">
        <f t="shared" si="1015"/>
        <v>FM10</v>
      </c>
      <c r="J7225" t="str">
        <f t="shared" si="1016"/>
        <v>FQ4</v>
      </c>
    </row>
    <row r="7226" spans="1:10" x14ac:dyDescent="0.35">
      <c r="A7226" s="1">
        <v>40568</v>
      </c>
      <c r="B7226">
        <f t="shared" si="1008"/>
        <v>2011</v>
      </c>
      <c r="C7226">
        <f t="shared" si="1009"/>
        <v>1</v>
      </c>
      <c r="D7226" t="str">
        <f t="shared" si="1010"/>
        <v>January</v>
      </c>
      <c r="E7226" t="str">
        <f t="shared" si="1011"/>
        <v>Q1</v>
      </c>
      <c r="F7226" t="str">
        <f t="shared" si="1012"/>
        <v>2011-Jan</v>
      </c>
      <c r="G7226">
        <f t="shared" si="1013"/>
        <v>3</v>
      </c>
      <c r="H7226" t="str">
        <f t="shared" si="1014"/>
        <v>Tuesday</v>
      </c>
      <c r="I7226" t="str">
        <f t="shared" si="1015"/>
        <v>FM10</v>
      </c>
      <c r="J7226" t="str">
        <f t="shared" si="1016"/>
        <v>FQ4</v>
      </c>
    </row>
    <row r="7227" spans="1:10" x14ac:dyDescent="0.35">
      <c r="A7227" s="1">
        <v>42023</v>
      </c>
      <c r="B7227">
        <f t="shared" si="1008"/>
        <v>2015</v>
      </c>
      <c r="C7227">
        <f t="shared" si="1009"/>
        <v>1</v>
      </c>
      <c r="D7227" t="str">
        <f t="shared" si="1010"/>
        <v>January</v>
      </c>
      <c r="E7227" t="str">
        <f t="shared" si="1011"/>
        <v>Q1</v>
      </c>
      <c r="F7227" t="str">
        <f t="shared" si="1012"/>
        <v>2015-Jan</v>
      </c>
      <c r="G7227">
        <f t="shared" si="1013"/>
        <v>2</v>
      </c>
      <c r="H7227" t="str">
        <f t="shared" si="1014"/>
        <v>Monday</v>
      </c>
      <c r="I7227" t="str">
        <f t="shared" si="1015"/>
        <v>FM10</v>
      </c>
      <c r="J7227" t="str">
        <f t="shared" si="1016"/>
        <v>FQ4</v>
      </c>
    </row>
    <row r="7228" spans="1:10" x14ac:dyDescent="0.35">
      <c r="A7228" s="1">
        <v>41287</v>
      </c>
      <c r="B7228">
        <f t="shared" si="1008"/>
        <v>2013</v>
      </c>
      <c r="C7228">
        <f t="shared" si="1009"/>
        <v>1</v>
      </c>
      <c r="D7228" t="str">
        <f t="shared" si="1010"/>
        <v>January</v>
      </c>
      <c r="E7228" t="str">
        <f t="shared" si="1011"/>
        <v>Q1</v>
      </c>
      <c r="F7228" t="str">
        <f t="shared" si="1012"/>
        <v>2013-Jan</v>
      </c>
      <c r="G7228">
        <f t="shared" si="1013"/>
        <v>1</v>
      </c>
      <c r="H7228" t="str">
        <f t="shared" si="1014"/>
        <v>Sunday</v>
      </c>
      <c r="I7228" t="str">
        <f t="shared" si="1015"/>
        <v>FM10</v>
      </c>
      <c r="J7228" t="str">
        <f t="shared" si="1016"/>
        <v>FQ4</v>
      </c>
    </row>
    <row r="7229" spans="1:10" x14ac:dyDescent="0.35">
      <c r="A7229" s="1">
        <v>41295</v>
      </c>
      <c r="B7229">
        <f t="shared" si="1008"/>
        <v>2013</v>
      </c>
      <c r="C7229">
        <f t="shared" si="1009"/>
        <v>1</v>
      </c>
      <c r="D7229" t="str">
        <f t="shared" si="1010"/>
        <v>January</v>
      </c>
      <c r="E7229" t="str">
        <f t="shared" si="1011"/>
        <v>Q1</v>
      </c>
      <c r="F7229" t="str">
        <f t="shared" si="1012"/>
        <v>2013-Jan</v>
      </c>
      <c r="G7229">
        <f t="shared" si="1013"/>
        <v>2</v>
      </c>
      <c r="H7229" t="str">
        <f t="shared" si="1014"/>
        <v>Monday</v>
      </c>
      <c r="I7229" t="str">
        <f t="shared" si="1015"/>
        <v>FM10</v>
      </c>
      <c r="J7229" t="str">
        <f t="shared" si="1016"/>
        <v>FQ4</v>
      </c>
    </row>
    <row r="7230" spans="1:10" x14ac:dyDescent="0.35">
      <c r="A7230" s="1">
        <v>42759</v>
      </c>
      <c r="B7230">
        <f t="shared" si="1008"/>
        <v>2017</v>
      </c>
      <c r="C7230">
        <f t="shared" si="1009"/>
        <v>1</v>
      </c>
      <c r="D7230" t="str">
        <f t="shared" si="1010"/>
        <v>January</v>
      </c>
      <c r="E7230" t="str">
        <f t="shared" si="1011"/>
        <v>Q1</v>
      </c>
      <c r="F7230" t="str">
        <f t="shared" si="1012"/>
        <v>2017-Jan</v>
      </c>
      <c r="G7230">
        <f t="shared" si="1013"/>
        <v>3</v>
      </c>
      <c r="H7230" t="str">
        <f t="shared" si="1014"/>
        <v>Tuesday</v>
      </c>
      <c r="I7230" t="str">
        <f t="shared" si="1015"/>
        <v>FM10</v>
      </c>
      <c r="J7230" t="str">
        <f t="shared" si="1016"/>
        <v>FQ4</v>
      </c>
    </row>
    <row r="7231" spans="1:10" x14ac:dyDescent="0.35">
      <c r="A7231" s="1">
        <v>41298</v>
      </c>
      <c r="B7231">
        <f t="shared" si="1008"/>
        <v>2013</v>
      </c>
      <c r="C7231">
        <f t="shared" si="1009"/>
        <v>1</v>
      </c>
      <c r="D7231" t="str">
        <f t="shared" si="1010"/>
        <v>January</v>
      </c>
      <c r="E7231" t="str">
        <f t="shared" si="1011"/>
        <v>Q1</v>
      </c>
      <c r="F7231" t="str">
        <f t="shared" si="1012"/>
        <v>2013-Jan</v>
      </c>
      <c r="G7231">
        <f t="shared" si="1013"/>
        <v>5</v>
      </c>
      <c r="H7231" t="str">
        <f t="shared" si="1014"/>
        <v>Thursday</v>
      </c>
      <c r="I7231" t="str">
        <f t="shared" si="1015"/>
        <v>FM10</v>
      </c>
      <c r="J7231" t="str">
        <f t="shared" si="1016"/>
        <v>FQ4</v>
      </c>
    </row>
    <row r="7232" spans="1:10" x14ac:dyDescent="0.35">
      <c r="A7232" s="1">
        <v>42396</v>
      </c>
      <c r="B7232">
        <f t="shared" si="1008"/>
        <v>2016</v>
      </c>
      <c r="C7232">
        <f t="shared" si="1009"/>
        <v>1</v>
      </c>
      <c r="D7232" t="str">
        <f t="shared" si="1010"/>
        <v>January</v>
      </c>
      <c r="E7232" t="str">
        <f t="shared" si="1011"/>
        <v>Q1</v>
      </c>
      <c r="F7232" t="str">
        <f t="shared" si="1012"/>
        <v>2016-Jan</v>
      </c>
      <c r="G7232">
        <f t="shared" si="1013"/>
        <v>4</v>
      </c>
      <c r="H7232" t="str">
        <f t="shared" si="1014"/>
        <v>Wednesday</v>
      </c>
      <c r="I7232" t="str">
        <f t="shared" si="1015"/>
        <v>FM10</v>
      </c>
      <c r="J7232" t="str">
        <f t="shared" si="1016"/>
        <v>FQ4</v>
      </c>
    </row>
    <row r="7233" spans="1:10" x14ac:dyDescent="0.35">
      <c r="A7233" s="1">
        <v>41295</v>
      </c>
      <c r="B7233">
        <f t="shared" si="1008"/>
        <v>2013</v>
      </c>
      <c r="C7233">
        <f t="shared" si="1009"/>
        <v>1</v>
      </c>
      <c r="D7233" t="str">
        <f t="shared" si="1010"/>
        <v>January</v>
      </c>
      <c r="E7233" t="str">
        <f t="shared" si="1011"/>
        <v>Q1</v>
      </c>
      <c r="F7233" t="str">
        <f t="shared" si="1012"/>
        <v>2013-Jan</v>
      </c>
      <c r="G7233">
        <f t="shared" si="1013"/>
        <v>2</v>
      </c>
      <c r="H7233" t="str">
        <f t="shared" si="1014"/>
        <v>Monday</v>
      </c>
      <c r="I7233" t="str">
        <f t="shared" si="1015"/>
        <v>FM10</v>
      </c>
      <c r="J7233" t="str">
        <f t="shared" si="1016"/>
        <v>FQ4</v>
      </c>
    </row>
    <row r="7234" spans="1:10" x14ac:dyDescent="0.35">
      <c r="A7234" s="1">
        <v>42030</v>
      </c>
      <c r="B7234">
        <f t="shared" si="1008"/>
        <v>2015</v>
      </c>
      <c r="C7234">
        <f t="shared" si="1009"/>
        <v>1</v>
      </c>
      <c r="D7234" t="str">
        <f t="shared" si="1010"/>
        <v>January</v>
      </c>
      <c r="E7234" t="str">
        <f t="shared" si="1011"/>
        <v>Q1</v>
      </c>
      <c r="F7234" t="str">
        <f t="shared" si="1012"/>
        <v>2015-Jan</v>
      </c>
      <c r="G7234">
        <f t="shared" si="1013"/>
        <v>2</v>
      </c>
      <c r="H7234" t="str">
        <f t="shared" si="1014"/>
        <v>Monday</v>
      </c>
      <c r="I7234" t="str">
        <f t="shared" si="1015"/>
        <v>FM10</v>
      </c>
      <c r="J7234" t="str">
        <f t="shared" si="1016"/>
        <v>FQ4</v>
      </c>
    </row>
    <row r="7235" spans="1:10" x14ac:dyDescent="0.35">
      <c r="A7235" s="1">
        <v>42759</v>
      </c>
      <c r="B7235">
        <f t="shared" ref="B7235:B7298" si="1017">YEAR(A7235)</f>
        <v>2017</v>
      </c>
      <c r="C7235">
        <f t="shared" ref="C7235:C7298" si="1018">MONTH(A7235)</f>
        <v>1</v>
      </c>
      <c r="D7235" t="str">
        <f t="shared" ref="D7235:D7298" si="1019">TEXT(A7235,"mmmm")</f>
        <v>January</v>
      </c>
      <c r="E7235" t="str">
        <f t="shared" ref="E7235:E7298" si="1020">"Q" &amp; INT((MONTH(A7235)-1)/3) + 1</f>
        <v>Q1</v>
      </c>
      <c r="F7235" t="str">
        <f t="shared" ref="F7235:F7298" si="1021">YEAR(A7235) &amp; "-" &amp; TEXT(A7235,"mmm")</f>
        <v>2017-Jan</v>
      </c>
      <c r="G7235">
        <f t="shared" ref="G7235:G7298" si="1022">WEEKDAY(A7235,1)</f>
        <v>3</v>
      </c>
      <c r="H7235" t="str">
        <f t="shared" ref="H7235:H7298" si="1023">TEXT(A7235,"dddd")</f>
        <v>Tuesday</v>
      </c>
      <c r="I7235" t="str">
        <f t="shared" ref="I7235:I7298" si="1024">"FM"&amp;MOD(MONTH(A7235)-4,12)+1</f>
        <v>FM10</v>
      </c>
      <c r="J7235" t="str">
        <f t="shared" ref="J7235:J7298" si="1025">"FQ"&amp;INT((MOD(MONTH(A7235)-4,12))/3)+1</f>
        <v>FQ4</v>
      </c>
    </row>
    <row r="7236" spans="1:10" x14ac:dyDescent="0.35">
      <c r="A7236" s="1">
        <v>42372</v>
      </c>
      <c r="B7236">
        <f t="shared" si="1017"/>
        <v>2016</v>
      </c>
      <c r="C7236">
        <f t="shared" si="1018"/>
        <v>1</v>
      </c>
      <c r="D7236" t="str">
        <f t="shared" si="1019"/>
        <v>January</v>
      </c>
      <c r="E7236" t="str">
        <f t="shared" si="1020"/>
        <v>Q1</v>
      </c>
      <c r="F7236" t="str">
        <f t="shared" si="1021"/>
        <v>2016-Jan</v>
      </c>
      <c r="G7236">
        <f t="shared" si="1022"/>
        <v>1</v>
      </c>
      <c r="H7236" t="str">
        <f t="shared" si="1023"/>
        <v>Sunday</v>
      </c>
      <c r="I7236" t="str">
        <f t="shared" si="1024"/>
        <v>FM10</v>
      </c>
      <c r="J7236" t="str">
        <f t="shared" si="1025"/>
        <v>FQ4</v>
      </c>
    </row>
    <row r="7237" spans="1:10" x14ac:dyDescent="0.35">
      <c r="A7237" s="1">
        <v>40569</v>
      </c>
      <c r="B7237">
        <f t="shared" si="1017"/>
        <v>2011</v>
      </c>
      <c r="C7237">
        <f t="shared" si="1018"/>
        <v>1</v>
      </c>
      <c r="D7237" t="str">
        <f t="shared" si="1019"/>
        <v>January</v>
      </c>
      <c r="E7237" t="str">
        <f t="shared" si="1020"/>
        <v>Q1</v>
      </c>
      <c r="F7237" t="str">
        <f t="shared" si="1021"/>
        <v>2011-Jan</v>
      </c>
      <c r="G7237">
        <f t="shared" si="1022"/>
        <v>4</v>
      </c>
      <c r="H7237" t="str">
        <f t="shared" si="1023"/>
        <v>Wednesday</v>
      </c>
      <c r="I7237" t="str">
        <f t="shared" si="1024"/>
        <v>FM10</v>
      </c>
      <c r="J7237" t="str">
        <f t="shared" si="1025"/>
        <v>FQ4</v>
      </c>
    </row>
    <row r="7238" spans="1:10" x14ac:dyDescent="0.35">
      <c r="A7238" s="1">
        <v>43123</v>
      </c>
      <c r="B7238">
        <f t="shared" si="1017"/>
        <v>2018</v>
      </c>
      <c r="C7238">
        <f t="shared" si="1018"/>
        <v>1</v>
      </c>
      <c r="D7238" t="str">
        <f t="shared" si="1019"/>
        <v>January</v>
      </c>
      <c r="E7238" t="str">
        <f t="shared" si="1020"/>
        <v>Q1</v>
      </c>
      <c r="F7238" t="str">
        <f t="shared" si="1021"/>
        <v>2018-Jan</v>
      </c>
      <c r="G7238">
        <f t="shared" si="1022"/>
        <v>3</v>
      </c>
      <c r="H7238" t="str">
        <f t="shared" si="1023"/>
        <v>Tuesday</v>
      </c>
      <c r="I7238" t="str">
        <f t="shared" si="1024"/>
        <v>FM10</v>
      </c>
      <c r="J7238" t="str">
        <f t="shared" si="1025"/>
        <v>FQ4</v>
      </c>
    </row>
    <row r="7239" spans="1:10" x14ac:dyDescent="0.35">
      <c r="A7239" s="1">
        <v>42372</v>
      </c>
      <c r="B7239">
        <f t="shared" si="1017"/>
        <v>2016</v>
      </c>
      <c r="C7239">
        <f t="shared" si="1018"/>
        <v>1</v>
      </c>
      <c r="D7239" t="str">
        <f t="shared" si="1019"/>
        <v>January</v>
      </c>
      <c r="E7239" t="str">
        <f t="shared" si="1020"/>
        <v>Q1</v>
      </c>
      <c r="F7239" t="str">
        <f t="shared" si="1021"/>
        <v>2016-Jan</v>
      </c>
      <c r="G7239">
        <f t="shared" si="1022"/>
        <v>1</v>
      </c>
      <c r="H7239" t="str">
        <f t="shared" si="1023"/>
        <v>Sunday</v>
      </c>
      <c r="I7239" t="str">
        <f t="shared" si="1024"/>
        <v>FM10</v>
      </c>
      <c r="J7239" t="str">
        <f t="shared" si="1025"/>
        <v>FQ4</v>
      </c>
    </row>
    <row r="7240" spans="1:10" x14ac:dyDescent="0.35">
      <c r="A7240" s="1">
        <v>42032</v>
      </c>
      <c r="B7240">
        <f t="shared" si="1017"/>
        <v>2015</v>
      </c>
      <c r="C7240">
        <f t="shared" si="1018"/>
        <v>1</v>
      </c>
      <c r="D7240" t="str">
        <f t="shared" si="1019"/>
        <v>January</v>
      </c>
      <c r="E7240" t="str">
        <f t="shared" si="1020"/>
        <v>Q1</v>
      </c>
      <c r="F7240" t="str">
        <f t="shared" si="1021"/>
        <v>2015-Jan</v>
      </c>
      <c r="G7240">
        <f t="shared" si="1022"/>
        <v>4</v>
      </c>
      <c r="H7240" t="str">
        <f t="shared" si="1023"/>
        <v>Wednesday</v>
      </c>
      <c r="I7240" t="str">
        <f t="shared" si="1024"/>
        <v>FM10</v>
      </c>
      <c r="J7240" t="str">
        <f t="shared" si="1025"/>
        <v>FQ4</v>
      </c>
    </row>
    <row r="7241" spans="1:10" x14ac:dyDescent="0.35">
      <c r="A7241" s="1">
        <v>41276</v>
      </c>
      <c r="B7241">
        <f t="shared" si="1017"/>
        <v>2013</v>
      </c>
      <c r="C7241">
        <f t="shared" si="1018"/>
        <v>1</v>
      </c>
      <c r="D7241" t="str">
        <f t="shared" si="1019"/>
        <v>January</v>
      </c>
      <c r="E7241" t="str">
        <f t="shared" si="1020"/>
        <v>Q1</v>
      </c>
      <c r="F7241" t="str">
        <f t="shared" si="1021"/>
        <v>2013-Jan</v>
      </c>
      <c r="G7241">
        <f t="shared" si="1022"/>
        <v>4</v>
      </c>
      <c r="H7241" t="str">
        <f t="shared" si="1023"/>
        <v>Wednesday</v>
      </c>
      <c r="I7241" t="str">
        <f t="shared" si="1024"/>
        <v>FM10</v>
      </c>
      <c r="J7241" t="str">
        <f t="shared" si="1025"/>
        <v>FQ4</v>
      </c>
    </row>
    <row r="7242" spans="1:10" x14ac:dyDescent="0.35">
      <c r="A7242" s="1">
        <v>40186</v>
      </c>
      <c r="B7242">
        <f t="shared" si="1017"/>
        <v>2010</v>
      </c>
      <c r="C7242">
        <f t="shared" si="1018"/>
        <v>1</v>
      </c>
      <c r="D7242" t="str">
        <f t="shared" si="1019"/>
        <v>January</v>
      </c>
      <c r="E7242" t="str">
        <f t="shared" si="1020"/>
        <v>Q1</v>
      </c>
      <c r="F7242" t="str">
        <f t="shared" si="1021"/>
        <v>2010-Jan</v>
      </c>
      <c r="G7242">
        <f t="shared" si="1022"/>
        <v>6</v>
      </c>
      <c r="H7242" t="str">
        <f t="shared" si="1023"/>
        <v>Friday</v>
      </c>
      <c r="I7242" t="str">
        <f t="shared" si="1024"/>
        <v>FM10</v>
      </c>
      <c r="J7242" t="str">
        <f t="shared" si="1025"/>
        <v>FQ4</v>
      </c>
    </row>
    <row r="7243" spans="1:10" x14ac:dyDescent="0.35">
      <c r="A7243" s="1">
        <v>41660</v>
      </c>
      <c r="B7243">
        <f t="shared" si="1017"/>
        <v>2014</v>
      </c>
      <c r="C7243">
        <f t="shared" si="1018"/>
        <v>1</v>
      </c>
      <c r="D7243" t="str">
        <f t="shared" si="1019"/>
        <v>January</v>
      </c>
      <c r="E7243" t="str">
        <f t="shared" si="1020"/>
        <v>Q1</v>
      </c>
      <c r="F7243" t="str">
        <f t="shared" si="1021"/>
        <v>2014-Jan</v>
      </c>
      <c r="G7243">
        <f t="shared" si="1022"/>
        <v>3</v>
      </c>
      <c r="H7243" t="str">
        <f t="shared" si="1023"/>
        <v>Tuesday</v>
      </c>
      <c r="I7243" t="str">
        <f t="shared" si="1024"/>
        <v>FM10</v>
      </c>
      <c r="J7243" t="str">
        <f t="shared" si="1025"/>
        <v>FQ4</v>
      </c>
    </row>
    <row r="7244" spans="1:10" x14ac:dyDescent="0.35">
      <c r="A7244" s="1">
        <v>40188</v>
      </c>
      <c r="B7244">
        <f t="shared" si="1017"/>
        <v>2010</v>
      </c>
      <c r="C7244">
        <f t="shared" si="1018"/>
        <v>1</v>
      </c>
      <c r="D7244" t="str">
        <f t="shared" si="1019"/>
        <v>January</v>
      </c>
      <c r="E7244" t="str">
        <f t="shared" si="1020"/>
        <v>Q1</v>
      </c>
      <c r="F7244" t="str">
        <f t="shared" si="1021"/>
        <v>2010-Jan</v>
      </c>
      <c r="G7244">
        <f t="shared" si="1022"/>
        <v>1</v>
      </c>
      <c r="H7244" t="str">
        <f t="shared" si="1023"/>
        <v>Sunday</v>
      </c>
      <c r="I7244" t="str">
        <f t="shared" si="1024"/>
        <v>FM10</v>
      </c>
      <c r="J7244" t="str">
        <f t="shared" si="1025"/>
        <v>FQ4</v>
      </c>
    </row>
    <row r="7245" spans="1:10" x14ac:dyDescent="0.35">
      <c r="A7245" s="1">
        <v>42030</v>
      </c>
      <c r="B7245">
        <f t="shared" si="1017"/>
        <v>2015</v>
      </c>
      <c r="C7245">
        <f t="shared" si="1018"/>
        <v>1</v>
      </c>
      <c r="D7245" t="str">
        <f t="shared" si="1019"/>
        <v>January</v>
      </c>
      <c r="E7245" t="str">
        <f t="shared" si="1020"/>
        <v>Q1</v>
      </c>
      <c r="F7245" t="str">
        <f t="shared" si="1021"/>
        <v>2015-Jan</v>
      </c>
      <c r="G7245">
        <f t="shared" si="1022"/>
        <v>2</v>
      </c>
      <c r="H7245" t="str">
        <f t="shared" si="1023"/>
        <v>Monday</v>
      </c>
      <c r="I7245" t="str">
        <f t="shared" si="1024"/>
        <v>FM10</v>
      </c>
      <c r="J7245" t="str">
        <f t="shared" si="1025"/>
        <v>FQ4</v>
      </c>
    </row>
    <row r="7246" spans="1:10" x14ac:dyDescent="0.35">
      <c r="A7246" s="1">
        <v>42376</v>
      </c>
      <c r="B7246">
        <f t="shared" si="1017"/>
        <v>2016</v>
      </c>
      <c r="C7246">
        <f t="shared" si="1018"/>
        <v>1</v>
      </c>
      <c r="D7246" t="str">
        <f t="shared" si="1019"/>
        <v>January</v>
      </c>
      <c r="E7246" t="str">
        <f t="shared" si="1020"/>
        <v>Q1</v>
      </c>
      <c r="F7246" t="str">
        <f t="shared" si="1021"/>
        <v>2016-Jan</v>
      </c>
      <c r="G7246">
        <f t="shared" si="1022"/>
        <v>5</v>
      </c>
      <c r="H7246" t="str">
        <f t="shared" si="1023"/>
        <v>Thursday</v>
      </c>
      <c r="I7246" t="str">
        <f t="shared" si="1024"/>
        <v>FM10</v>
      </c>
      <c r="J7246" t="str">
        <f t="shared" si="1025"/>
        <v>FQ4</v>
      </c>
    </row>
    <row r="7247" spans="1:10" x14ac:dyDescent="0.35">
      <c r="A7247" s="1">
        <v>40921</v>
      </c>
      <c r="B7247">
        <f t="shared" si="1017"/>
        <v>2012</v>
      </c>
      <c r="C7247">
        <f t="shared" si="1018"/>
        <v>1</v>
      </c>
      <c r="D7247" t="str">
        <f t="shared" si="1019"/>
        <v>January</v>
      </c>
      <c r="E7247" t="str">
        <f t="shared" si="1020"/>
        <v>Q1</v>
      </c>
      <c r="F7247" t="str">
        <f t="shared" si="1021"/>
        <v>2012-Jan</v>
      </c>
      <c r="G7247">
        <f t="shared" si="1022"/>
        <v>6</v>
      </c>
      <c r="H7247" t="str">
        <f t="shared" si="1023"/>
        <v>Friday</v>
      </c>
      <c r="I7247" t="str">
        <f t="shared" si="1024"/>
        <v>FM10</v>
      </c>
      <c r="J7247" t="str">
        <f t="shared" si="1025"/>
        <v>FQ4</v>
      </c>
    </row>
    <row r="7248" spans="1:10" x14ac:dyDescent="0.35">
      <c r="A7248" s="1">
        <v>42024</v>
      </c>
      <c r="B7248">
        <f t="shared" si="1017"/>
        <v>2015</v>
      </c>
      <c r="C7248">
        <f t="shared" si="1018"/>
        <v>1</v>
      </c>
      <c r="D7248" t="str">
        <f t="shared" si="1019"/>
        <v>January</v>
      </c>
      <c r="E7248" t="str">
        <f t="shared" si="1020"/>
        <v>Q1</v>
      </c>
      <c r="F7248" t="str">
        <f t="shared" si="1021"/>
        <v>2015-Jan</v>
      </c>
      <c r="G7248">
        <f t="shared" si="1022"/>
        <v>3</v>
      </c>
      <c r="H7248" t="str">
        <f t="shared" si="1023"/>
        <v>Tuesday</v>
      </c>
      <c r="I7248" t="str">
        <f t="shared" si="1024"/>
        <v>FM10</v>
      </c>
      <c r="J7248" t="str">
        <f t="shared" si="1025"/>
        <v>FQ4</v>
      </c>
    </row>
    <row r="7249" spans="1:10" x14ac:dyDescent="0.35">
      <c r="A7249" s="1">
        <v>42021</v>
      </c>
      <c r="B7249">
        <f t="shared" si="1017"/>
        <v>2015</v>
      </c>
      <c r="C7249">
        <f t="shared" si="1018"/>
        <v>1</v>
      </c>
      <c r="D7249" t="str">
        <f t="shared" si="1019"/>
        <v>January</v>
      </c>
      <c r="E7249" t="str">
        <f t="shared" si="1020"/>
        <v>Q1</v>
      </c>
      <c r="F7249" t="str">
        <f t="shared" si="1021"/>
        <v>2015-Jan</v>
      </c>
      <c r="G7249">
        <f t="shared" si="1022"/>
        <v>7</v>
      </c>
      <c r="H7249" t="str">
        <f t="shared" si="1023"/>
        <v>Saturday</v>
      </c>
      <c r="I7249" t="str">
        <f t="shared" si="1024"/>
        <v>FM10</v>
      </c>
      <c r="J7249" t="str">
        <f t="shared" si="1025"/>
        <v>FQ4</v>
      </c>
    </row>
    <row r="7250" spans="1:10" x14ac:dyDescent="0.35">
      <c r="A7250" s="1">
        <v>42371</v>
      </c>
      <c r="B7250">
        <f t="shared" si="1017"/>
        <v>2016</v>
      </c>
      <c r="C7250">
        <f t="shared" si="1018"/>
        <v>1</v>
      </c>
      <c r="D7250" t="str">
        <f t="shared" si="1019"/>
        <v>January</v>
      </c>
      <c r="E7250" t="str">
        <f t="shared" si="1020"/>
        <v>Q1</v>
      </c>
      <c r="F7250" t="str">
        <f t="shared" si="1021"/>
        <v>2016-Jan</v>
      </c>
      <c r="G7250">
        <f t="shared" si="1022"/>
        <v>7</v>
      </c>
      <c r="H7250" t="str">
        <f t="shared" si="1023"/>
        <v>Saturday</v>
      </c>
      <c r="I7250" t="str">
        <f t="shared" si="1024"/>
        <v>FM10</v>
      </c>
      <c r="J7250" t="str">
        <f t="shared" si="1025"/>
        <v>FQ4</v>
      </c>
    </row>
    <row r="7251" spans="1:10" x14ac:dyDescent="0.35">
      <c r="A7251" s="1">
        <v>41285</v>
      </c>
      <c r="B7251">
        <f t="shared" si="1017"/>
        <v>2013</v>
      </c>
      <c r="C7251">
        <f t="shared" si="1018"/>
        <v>1</v>
      </c>
      <c r="D7251" t="str">
        <f t="shared" si="1019"/>
        <v>January</v>
      </c>
      <c r="E7251" t="str">
        <f t="shared" si="1020"/>
        <v>Q1</v>
      </c>
      <c r="F7251" t="str">
        <f t="shared" si="1021"/>
        <v>2013-Jan</v>
      </c>
      <c r="G7251">
        <f t="shared" si="1022"/>
        <v>6</v>
      </c>
      <c r="H7251" t="str">
        <f t="shared" si="1023"/>
        <v>Friday</v>
      </c>
      <c r="I7251" t="str">
        <f t="shared" si="1024"/>
        <v>FM10</v>
      </c>
      <c r="J7251" t="str">
        <f t="shared" si="1025"/>
        <v>FQ4</v>
      </c>
    </row>
    <row r="7252" spans="1:10" x14ac:dyDescent="0.35">
      <c r="A7252" s="1">
        <v>41283</v>
      </c>
      <c r="B7252">
        <f t="shared" si="1017"/>
        <v>2013</v>
      </c>
      <c r="C7252">
        <f t="shared" si="1018"/>
        <v>1</v>
      </c>
      <c r="D7252" t="str">
        <f t="shared" si="1019"/>
        <v>January</v>
      </c>
      <c r="E7252" t="str">
        <f t="shared" si="1020"/>
        <v>Q1</v>
      </c>
      <c r="F7252" t="str">
        <f t="shared" si="1021"/>
        <v>2013-Jan</v>
      </c>
      <c r="G7252">
        <f t="shared" si="1022"/>
        <v>4</v>
      </c>
      <c r="H7252" t="str">
        <f t="shared" si="1023"/>
        <v>Wednesday</v>
      </c>
      <c r="I7252" t="str">
        <f t="shared" si="1024"/>
        <v>FM10</v>
      </c>
      <c r="J7252" t="str">
        <f t="shared" si="1025"/>
        <v>FQ4</v>
      </c>
    </row>
    <row r="7253" spans="1:10" x14ac:dyDescent="0.35">
      <c r="A7253" s="1">
        <v>40187</v>
      </c>
      <c r="B7253">
        <f t="shared" si="1017"/>
        <v>2010</v>
      </c>
      <c r="C7253">
        <f t="shared" si="1018"/>
        <v>1</v>
      </c>
      <c r="D7253" t="str">
        <f t="shared" si="1019"/>
        <v>January</v>
      </c>
      <c r="E7253" t="str">
        <f t="shared" si="1020"/>
        <v>Q1</v>
      </c>
      <c r="F7253" t="str">
        <f t="shared" si="1021"/>
        <v>2010-Jan</v>
      </c>
      <c r="G7253">
        <f t="shared" si="1022"/>
        <v>7</v>
      </c>
      <c r="H7253" t="str">
        <f t="shared" si="1023"/>
        <v>Saturday</v>
      </c>
      <c r="I7253" t="str">
        <f t="shared" si="1024"/>
        <v>FM10</v>
      </c>
      <c r="J7253" t="str">
        <f t="shared" si="1025"/>
        <v>FQ4</v>
      </c>
    </row>
    <row r="7254" spans="1:10" x14ac:dyDescent="0.35">
      <c r="A7254" s="1">
        <v>40913</v>
      </c>
      <c r="B7254">
        <f t="shared" si="1017"/>
        <v>2012</v>
      </c>
      <c r="C7254">
        <f t="shared" si="1018"/>
        <v>1</v>
      </c>
      <c r="D7254" t="str">
        <f t="shared" si="1019"/>
        <v>January</v>
      </c>
      <c r="E7254" t="str">
        <f t="shared" si="1020"/>
        <v>Q1</v>
      </c>
      <c r="F7254" t="str">
        <f t="shared" si="1021"/>
        <v>2012-Jan</v>
      </c>
      <c r="G7254">
        <f t="shared" si="1022"/>
        <v>5</v>
      </c>
      <c r="H7254" t="str">
        <f t="shared" si="1023"/>
        <v>Thursday</v>
      </c>
      <c r="I7254" t="str">
        <f t="shared" si="1024"/>
        <v>FM10</v>
      </c>
      <c r="J7254" t="str">
        <f t="shared" si="1025"/>
        <v>FQ4</v>
      </c>
    </row>
    <row r="7255" spans="1:10" x14ac:dyDescent="0.35">
      <c r="A7255" s="1">
        <v>43120</v>
      </c>
      <c r="B7255">
        <f t="shared" si="1017"/>
        <v>2018</v>
      </c>
      <c r="C7255">
        <f t="shared" si="1018"/>
        <v>1</v>
      </c>
      <c r="D7255" t="str">
        <f t="shared" si="1019"/>
        <v>January</v>
      </c>
      <c r="E7255" t="str">
        <f t="shared" si="1020"/>
        <v>Q1</v>
      </c>
      <c r="F7255" t="str">
        <f t="shared" si="1021"/>
        <v>2018-Jan</v>
      </c>
      <c r="G7255">
        <f t="shared" si="1022"/>
        <v>7</v>
      </c>
      <c r="H7255" t="str">
        <f t="shared" si="1023"/>
        <v>Saturday</v>
      </c>
      <c r="I7255" t="str">
        <f t="shared" si="1024"/>
        <v>FM10</v>
      </c>
      <c r="J7255" t="str">
        <f t="shared" si="1025"/>
        <v>FQ4</v>
      </c>
    </row>
    <row r="7256" spans="1:10" x14ac:dyDescent="0.35">
      <c r="A7256" s="1">
        <v>40914</v>
      </c>
      <c r="B7256">
        <f t="shared" si="1017"/>
        <v>2012</v>
      </c>
      <c r="C7256">
        <f t="shared" si="1018"/>
        <v>1</v>
      </c>
      <c r="D7256" t="str">
        <f t="shared" si="1019"/>
        <v>January</v>
      </c>
      <c r="E7256" t="str">
        <f t="shared" si="1020"/>
        <v>Q1</v>
      </c>
      <c r="F7256" t="str">
        <f t="shared" si="1021"/>
        <v>2012-Jan</v>
      </c>
      <c r="G7256">
        <f t="shared" si="1022"/>
        <v>6</v>
      </c>
      <c r="H7256" t="str">
        <f t="shared" si="1023"/>
        <v>Friday</v>
      </c>
      <c r="I7256" t="str">
        <f t="shared" si="1024"/>
        <v>FM10</v>
      </c>
      <c r="J7256" t="str">
        <f t="shared" si="1025"/>
        <v>FQ4</v>
      </c>
    </row>
    <row r="7257" spans="1:10" x14ac:dyDescent="0.35">
      <c r="A7257" s="1">
        <v>40551</v>
      </c>
      <c r="B7257">
        <f t="shared" si="1017"/>
        <v>2011</v>
      </c>
      <c r="C7257">
        <f t="shared" si="1018"/>
        <v>1</v>
      </c>
      <c r="D7257" t="str">
        <f t="shared" si="1019"/>
        <v>January</v>
      </c>
      <c r="E7257" t="str">
        <f t="shared" si="1020"/>
        <v>Q1</v>
      </c>
      <c r="F7257" t="str">
        <f t="shared" si="1021"/>
        <v>2011-Jan</v>
      </c>
      <c r="G7257">
        <f t="shared" si="1022"/>
        <v>7</v>
      </c>
      <c r="H7257" t="str">
        <f t="shared" si="1023"/>
        <v>Saturday</v>
      </c>
      <c r="I7257" t="str">
        <f t="shared" si="1024"/>
        <v>FM10</v>
      </c>
      <c r="J7257" t="str">
        <f t="shared" si="1025"/>
        <v>FQ4</v>
      </c>
    </row>
    <row r="7258" spans="1:10" x14ac:dyDescent="0.35">
      <c r="A7258" s="1">
        <v>43459</v>
      </c>
      <c r="B7258">
        <f t="shared" si="1017"/>
        <v>2018</v>
      </c>
      <c r="C7258">
        <f t="shared" si="1018"/>
        <v>12</v>
      </c>
      <c r="D7258" t="str">
        <f t="shared" si="1019"/>
        <v>December</v>
      </c>
      <c r="E7258" t="str">
        <f t="shared" si="1020"/>
        <v>Q4</v>
      </c>
      <c r="F7258" t="str">
        <f t="shared" si="1021"/>
        <v>2018-Dec</v>
      </c>
      <c r="G7258">
        <f t="shared" si="1022"/>
        <v>3</v>
      </c>
      <c r="H7258" t="str">
        <f t="shared" si="1023"/>
        <v>Tuesday</v>
      </c>
      <c r="I7258" t="str">
        <f t="shared" si="1024"/>
        <v>FM9</v>
      </c>
      <c r="J7258" t="str">
        <f t="shared" si="1025"/>
        <v>FQ3</v>
      </c>
    </row>
    <row r="7259" spans="1:10" x14ac:dyDescent="0.35">
      <c r="A7259" s="1">
        <v>41270</v>
      </c>
      <c r="B7259">
        <f t="shared" si="1017"/>
        <v>2012</v>
      </c>
      <c r="C7259">
        <f t="shared" si="1018"/>
        <v>12</v>
      </c>
      <c r="D7259" t="str">
        <f t="shared" si="1019"/>
        <v>December</v>
      </c>
      <c r="E7259" t="str">
        <f t="shared" si="1020"/>
        <v>Q4</v>
      </c>
      <c r="F7259" t="str">
        <f t="shared" si="1021"/>
        <v>2012-Dec</v>
      </c>
      <c r="G7259">
        <f t="shared" si="1022"/>
        <v>5</v>
      </c>
      <c r="H7259" t="str">
        <f t="shared" si="1023"/>
        <v>Thursday</v>
      </c>
      <c r="I7259" t="str">
        <f t="shared" si="1024"/>
        <v>FM9</v>
      </c>
      <c r="J7259" t="str">
        <f t="shared" si="1025"/>
        <v>FQ3</v>
      </c>
    </row>
    <row r="7260" spans="1:10" x14ac:dyDescent="0.35">
      <c r="A7260" s="1">
        <v>41960</v>
      </c>
      <c r="B7260">
        <f t="shared" si="1017"/>
        <v>2014</v>
      </c>
      <c r="C7260">
        <f t="shared" si="1018"/>
        <v>11</v>
      </c>
      <c r="D7260" t="str">
        <f t="shared" si="1019"/>
        <v>November</v>
      </c>
      <c r="E7260" t="str">
        <f t="shared" si="1020"/>
        <v>Q4</v>
      </c>
      <c r="F7260" t="str">
        <f t="shared" si="1021"/>
        <v>2014-Nov</v>
      </c>
      <c r="G7260">
        <f t="shared" si="1022"/>
        <v>2</v>
      </c>
      <c r="H7260" t="str">
        <f t="shared" si="1023"/>
        <v>Monday</v>
      </c>
      <c r="I7260" t="str">
        <f t="shared" si="1024"/>
        <v>FM8</v>
      </c>
      <c r="J7260" t="str">
        <f t="shared" si="1025"/>
        <v>FQ3</v>
      </c>
    </row>
    <row r="7261" spans="1:10" x14ac:dyDescent="0.35">
      <c r="A7261" s="1">
        <v>43439</v>
      </c>
      <c r="B7261">
        <f t="shared" si="1017"/>
        <v>2018</v>
      </c>
      <c r="C7261">
        <f t="shared" si="1018"/>
        <v>12</v>
      </c>
      <c r="D7261" t="str">
        <f t="shared" si="1019"/>
        <v>December</v>
      </c>
      <c r="E7261" t="str">
        <f t="shared" si="1020"/>
        <v>Q4</v>
      </c>
      <c r="F7261" t="str">
        <f t="shared" si="1021"/>
        <v>2018-Dec</v>
      </c>
      <c r="G7261">
        <f t="shared" si="1022"/>
        <v>4</v>
      </c>
      <c r="H7261" t="str">
        <f t="shared" si="1023"/>
        <v>Wednesday</v>
      </c>
      <c r="I7261" t="str">
        <f t="shared" si="1024"/>
        <v>FM9</v>
      </c>
      <c r="J7261" t="str">
        <f t="shared" si="1025"/>
        <v>FQ3</v>
      </c>
    </row>
    <row r="7262" spans="1:10" x14ac:dyDescent="0.35">
      <c r="A7262" s="1">
        <v>41993</v>
      </c>
      <c r="B7262">
        <f t="shared" si="1017"/>
        <v>2014</v>
      </c>
      <c r="C7262">
        <f t="shared" si="1018"/>
        <v>12</v>
      </c>
      <c r="D7262" t="str">
        <f t="shared" si="1019"/>
        <v>December</v>
      </c>
      <c r="E7262" t="str">
        <f t="shared" si="1020"/>
        <v>Q4</v>
      </c>
      <c r="F7262" t="str">
        <f t="shared" si="1021"/>
        <v>2014-Dec</v>
      </c>
      <c r="G7262">
        <f t="shared" si="1022"/>
        <v>7</v>
      </c>
      <c r="H7262" t="str">
        <f t="shared" si="1023"/>
        <v>Saturday</v>
      </c>
      <c r="I7262" t="str">
        <f t="shared" si="1024"/>
        <v>FM9</v>
      </c>
      <c r="J7262" t="str">
        <f t="shared" si="1025"/>
        <v>FQ3</v>
      </c>
    </row>
    <row r="7263" spans="1:10" x14ac:dyDescent="0.35">
      <c r="A7263" s="1">
        <v>43070</v>
      </c>
      <c r="B7263">
        <f t="shared" si="1017"/>
        <v>2017</v>
      </c>
      <c r="C7263">
        <f t="shared" si="1018"/>
        <v>12</v>
      </c>
      <c r="D7263" t="str">
        <f t="shared" si="1019"/>
        <v>December</v>
      </c>
      <c r="E7263" t="str">
        <f t="shared" si="1020"/>
        <v>Q4</v>
      </c>
      <c r="F7263" t="str">
        <f t="shared" si="1021"/>
        <v>2017-Dec</v>
      </c>
      <c r="G7263">
        <f t="shared" si="1022"/>
        <v>6</v>
      </c>
      <c r="H7263" t="str">
        <f t="shared" si="1023"/>
        <v>Friday</v>
      </c>
      <c r="I7263" t="str">
        <f t="shared" si="1024"/>
        <v>FM9</v>
      </c>
      <c r="J7263" t="str">
        <f t="shared" si="1025"/>
        <v>FQ3</v>
      </c>
    </row>
    <row r="7264" spans="1:10" x14ac:dyDescent="0.35">
      <c r="A7264" s="1">
        <v>41975</v>
      </c>
      <c r="B7264">
        <f t="shared" si="1017"/>
        <v>2014</v>
      </c>
      <c r="C7264">
        <f t="shared" si="1018"/>
        <v>12</v>
      </c>
      <c r="D7264" t="str">
        <f t="shared" si="1019"/>
        <v>December</v>
      </c>
      <c r="E7264" t="str">
        <f t="shared" si="1020"/>
        <v>Q4</v>
      </c>
      <c r="F7264" t="str">
        <f t="shared" si="1021"/>
        <v>2014-Dec</v>
      </c>
      <c r="G7264">
        <f t="shared" si="1022"/>
        <v>3</v>
      </c>
      <c r="H7264" t="str">
        <f t="shared" si="1023"/>
        <v>Tuesday</v>
      </c>
      <c r="I7264" t="str">
        <f t="shared" si="1024"/>
        <v>FM9</v>
      </c>
      <c r="J7264" t="str">
        <f t="shared" si="1025"/>
        <v>FQ3</v>
      </c>
    </row>
    <row r="7265" spans="1:10" x14ac:dyDescent="0.35">
      <c r="A7265" s="1">
        <v>41602</v>
      </c>
      <c r="B7265">
        <f t="shared" si="1017"/>
        <v>2013</v>
      </c>
      <c r="C7265">
        <f t="shared" si="1018"/>
        <v>11</v>
      </c>
      <c r="D7265" t="str">
        <f t="shared" si="1019"/>
        <v>November</v>
      </c>
      <c r="E7265" t="str">
        <f t="shared" si="1020"/>
        <v>Q4</v>
      </c>
      <c r="F7265" t="str">
        <f t="shared" si="1021"/>
        <v>2013-Nov</v>
      </c>
      <c r="G7265">
        <f t="shared" si="1022"/>
        <v>1</v>
      </c>
      <c r="H7265" t="str">
        <f t="shared" si="1023"/>
        <v>Sunday</v>
      </c>
      <c r="I7265" t="str">
        <f t="shared" si="1024"/>
        <v>FM8</v>
      </c>
      <c r="J7265" t="str">
        <f t="shared" si="1025"/>
        <v>FQ3</v>
      </c>
    </row>
    <row r="7266" spans="1:10" x14ac:dyDescent="0.35">
      <c r="A7266" s="1">
        <v>41244</v>
      </c>
      <c r="B7266">
        <f t="shared" si="1017"/>
        <v>2012</v>
      </c>
      <c r="C7266">
        <f t="shared" si="1018"/>
        <v>12</v>
      </c>
      <c r="D7266" t="str">
        <f t="shared" si="1019"/>
        <v>December</v>
      </c>
      <c r="E7266" t="str">
        <f t="shared" si="1020"/>
        <v>Q4</v>
      </c>
      <c r="F7266" t="str">
        <f t="shared" si="1021"/>
        <v>2012-Dec</v>
      </c>
      <c r="G7266">
        <f t="shared" si="1022"/>
        <v>7</v>
      </c>
      <c r="H7266" t="str">
        <f t="shared" si="1023"/>
        <v>Saturday</v>
      </c>
      <c r="I7266" t="str">
        <f t="shared" si="1024"/>
        <v>FM9</v>
      </c>
      <c r="J7266" t="str">
        <f t="shared" si="1025"/>
        <v>FQ3</v>
      </c>
    </row>
    <row r="7267" spans="1:10" x14ac:dyDescent="0.35">
      <c r="A7267" s="1">
        <v>41247</v>
      </c>
      <c r="B7267">
        <f t="shared" si="1017"/>
        <v>2012</v>
      </c>
      <c r="C7267">
        <f t="shared" si="1018"/>
        <v>12</v>
      </c>
      <c r="D7267" t="str">
        <f t="shared" si="1019"/>
        <v>December</v>
      </c>
      <c r="E7267" t="str">
        <f t="shared" si="1020"/>
        <v>Q4</v>
      </c>
      <c r="F7267" t="str">
        <f t="shared" si="1021"/>
        <v>2012-Dec</v>
      </c>
      <c r="G7267">
        <f t="shared" si="1022"/>
        <v>3</v>
      </c>
      <c r="H7267" t="str">
        <f t="shared" si="1023"/>
        <v>Tuesday</v>
      </c>
      <c r="I7267" t="str">
        <f t="shared" si="1024"/>
        <v>FM9</v>
      </c>
      <c r="J7267" t="str">
        <f t="shared" si="1025"/>
        <v>FQ3</v>
      </c>
    </row>
    <row r="7268" spans="1:10" x14ac:dyDescent="0.35">
      <c r="A7268" s="1">
        <v>42344</v>
      </c>
      <c r="B7268">
        <f t="shared" si="1017"/>
        <v>2015</v>
      </c>
      <c r="C7268">
        <f t="shared" si="1018"/>
        <v>12</v>
      </c>
      <c r="D7268" t="str">
        <f t="shared" si="1019"/>
        <v>December</v>
      </c>
      <c r="E7268" t="str">
        <f t="shared" si="1020"/>
        <v>Q4</v>
      </c>
      <c r="F7268" t="str">
        <f t="shared" si="1021"/>
        <v>2015-Dec</v>
      </c>
      <c r="G7268">
        <f t="shared" si="1022"/>
        <v>1</v>
      </c>
      <c r="H7268" t="str">
        <f t="shared" si="1023"/>
        <v>Sunday</v>
      </c>
      <c r="I7268" t="str">
        <f t="shared" si="1024"/>
        <v>FM9</v>
      </c>
      <c r="J7268" t="str">
        <f t="shared" si="1025"/>
        <v>FQ3</v>
      </c>
    </row>
    <row r="7269" spans="1:10" x14ac:dyDescent="0.35">
      <c r="A7269" s="1">
        <v>41254</v>
      </c>
      <c r="B7269">
        <f t="shared" si="1017"/>
        <v>2012</v>
      </c>
      <c r="C7269">
        <f t="shared" si="1018"/>
        <v>12</v>
      </c>
      <c r="D7269" t="str">
        <f t="shared" si="1019"/>
        <v>December</v>
      </c>
      <c r="E7269" t="str">
        <f t="shared" si="1020"/>
        <v>Q4</v>
      </c>
      <c r="F7269" t="str">
        <f t="shared" si="1021"/>
        <v>2012-Dec</v>
      </c>
      <c r="G7269">
        <f t="shared" si="1022"/>
        <v>3</v>
      </c>
      <c r="H7269" t="str">
        <f t="shared" si="1023"/>
        <v>Tuesday</v>
      </c>
      <c r="I7269" t="str">
        <f t="shared" si="1024"/>
        <v>FM9</v>
      </c>
      <c r="J7269" t="str">
        <f t="shared" si="1025"/>
        <v>FQ3</v>
      </c>
    </row>
    <row r="7270" spans="1:10" x14ac:dyDescent="0.35">
      <c r="A7270" s="1">
        <v>41610</v>
      </c>
      <c r="B7270">
        <f t="shared" si="1017"/>
        <v>2013</v>
      </c>
      <c r="C7270">
        <f t="shared" si="1018"/>
        <v>12</v>
      </c>
      <c r="D7270" t="str">
        <f t="shared" si="1019"/>
        <v>December</v>
      </c>
      <c r="E7270" t="str">
        <f t="shared" si="1020"/>
        <v>Q4</v>
      </c>
      <c r="F7270" t="str">
        <f t="shared" si="1021"/>
        <v>2013-Dec</v>
      </c>
      <c r="G7270">
        <f t="shared" si="1022"/>
        <v>2</v>
      </c>
      <c r="H7270" t="str">
        <f t="shared" si="1023"/>
        <v>Monday</v>
      </c>
      <c r="I7270" t="str">
        <f t="shared" si="1024"/>
        <v>FM9</v>
      </c>
      <c r="J7270" t="str">
        <f t="shared" si="1025"/>
        <v>FQ3</v>
      </c>
    </row>
    <row r="7271" spans="1:10" x14ac:dyDescent="0.35">
      <c r="A7271" s="1">
        <v>41618</v>
      </c>
      <c r="B7271">
        <f t="shared" si="1017"/>
        <v>2013</v>
      </c>
      <c r="C7271">
        <f t="shared" si="1018"/>
        <v>12</v>
      </c>
      <c r="D7271" t="str">
        <f t="shared" si="1019"/>
        <v>December</v>
      </c>
      <c r="E7271" t="str">
        <f t="shared" si="1020"/>
        <v>Q4</v>
      </c>
      <c r="F7271" t="str">
        <f t="shared" si="1021"/>
        <v>2013-Dec</v>
      </c>
      <c r="G7271">
        <f t="shared" si="1022"/>
        <v>3</v>
      </c>
      <c r="H7271" t="str">
        <f t="shared" si="1023"/>
        <v>Tuesday</v>
      </c>
      <c r="I7271" t="str">
        <f t="shared" si="1024"/>
        <v>FM9</v>
      </c>
      <c r="J7271" t="str">
        <f t="shared" si="1025"/>
        <v>FQ3</v>
      </c>
    </row>
    <row r="7272" spans="1:10" x14ac:dyDescent="0.35">
      <c r="A7272" s="1">
        <v>42708</v>
      </c>
      <c r="B7272">
        <f t="shared" si="1017"/>
        <v>2016</v>
      </c>
      <c r="C7272">
        <f t="shared" si="1018"/>
        <v>12</v>
      </c>
      <c r="D7272" t="str">
        <f t="shared" si="1019"/>
        <v>December</v>
      </c>
      <c r="E7272" t="str">
        <f t="shared" si="1020"/>
        <v>Q4</v>
      </c>
      <c r="F7272" t="str">
        <f t="shared" si="1021"/>
        <v>2016-Dec</v>
      </c>
      <c r="G7272">
        <f t="shared" si="1022"/>
        <v>1</v>
      </c>
      <c r="H7272" t="str">
        <f t="shared" si="1023"/>
        <v>Sunday</v>
      </c>
      <c r="I7272" t="str">
        <f t="shared" si="1024"/>
        <v>FM9</v>
      </c>
      <c r="J7272" t="str">
        <f t="shared" si="1025"/>
        <v>FQ3</v>
      </c>
    </row>
    <row r="7273" spans="1:10" x14ac:dyDescent="0.35">
      <c r="A7273" s="1">
        <v>43073</v>
      </c>
      <c r="B7273">
        <f t="shared" si="1017"/>
        <v>2017</v>
      </c>
      <c r="C7273">
        <f t="shared" si="1018"/>
        <v>12</v>
      </c>
      <c r="D7273" t="str">
        <f t="shared" si="1019"/>
        <v>December</v>
      </c>
      <c r="E7273" t="str">
        <f t="shared" si="1020"/>
        <v>Q4</v>
      </c>
      <c r="F7273" t="str">
        <f t="shared" si="1021"/>
        <v>2017-Dec</v>
      </c>
      <c r="G7273">
        <f t="shared" si="1022"/>
        <v>2</v>
      </c>
      <c r="H7273" t="str">
        <f t="shared" si="1023"/>
        <v>Monday</v>
      </c>
      <c r="I7273" t="str">
        <f t="shared" si="1024"/>
        <v>FM9</v>
      </c>
      <c r="J7273" t="str">
        <f t="shared" si="1025"/>
        <v>FQ3</v>
      </c>
    </row>
    <row r="7274" spans="1:10" x14ac:dyDescent="0.35">
      <c r="A7274" s="1">
        <v>41976</v>
      </c>
      <c r="B7274">
        <f t="shared" si="1017"/>
        <v>2014</v>
      </c>
      <c r="C7274">
        <f t="shared" si="1018"/>
        <v>12</v>
      </c>
      <c r="D7274" t="str">
        <f t="shared" si="1019"/>
        <v>December</v>
      </c>
      <c r="E7274" t="str">
        <f t="shared" si="1020"/>
        <v>Q4</v>
      </c>
      <c r="F7274" t="str">
        <f t="shared" si="1021"/>
        <v>2014-Dec</v>
      </c>
      <c r="G7274">
        <f t="shared" si="1022"/>
        <v>4</v>
      </c>
      <c r="H7274" t="str">
        <f t="shared" si="1023"/>
        <v>Wednesday</v>
      </c>
      <c r="I7274" t="str">
        <f t="shared" si="1024"/>
        <v>FM9</v>
      </c>
      <c r="J7274" t="str">
        <f t="shared" si="1025"/>
        <v>FQ3</v>
      </c>
    </row>
    <row r="7275" spans="1:10" x14ac:dyDescent="0.35">
      <c r="A7275" s="1">
        <v>42725</v>
      </c>
      <c r="B7275">
        <f t="shared" si="1017"/>
        <v>2016</v>
      </c>
      <c r="C7275">
        <f t="shared" si="1018"/>
        <v>12</v>
      </c>
      <c r="D7275" t="str">
        <f t="shared" si="1019"/>
        <v>December</v>
      </c>
      <c r="E7275" t="str">
        <f t="shared" si="1020"/>
        <v>Q4</v>
      </c>
      <c r="F7275" t="str">
        <f t="shared" si="1021"/>
        <v>2016-Dec</v>
      </c>
      <c r="G7275">
        <f t="shared" si="1022"/>
        <v>4</v>
      </c>
      <c r="H7275" t="str">
        <f t="shared" si="1023"/>
        <v>Wednesday</v>
      </c>
      <c r="I7275" t="str">
        <f t="shared" si="1024"/>
        <v>FM9</v>
      </c>
      <c r="J7275" t="str">
        <f t="shared" si="1025"/>
        <v>FQ3</v>
      </c>
    </row>
    <row r="7276" spans="1:10" x14ac:dyDescent="0.35">
      <c r="A7276" s="1">
        <v>42709</v>
      </c>
      <c r="B7276">
        <f t="shared" si="1017"/>
        <v>2016</v>
      </c>
      <c r="C7276">
        <f t="shared" si="1018"/>
        <v>12</v>
      </c>
      <c r="D7276" t="str">
        <f t="shared" si="1019"/>
        <v>December</v>
      </c>
      <c r="E7276" t="str">
        <f t="shared" si="1020"/>
        <v>Q4</v>
      </c>
      <c r="F7276" t="str">
        <f t="shared" si="1021"/>
        <v>2016-Dec</v>
      </c>
      <c r="G7276">
        <f t="shared" si="1022"/>
        <v>2</v>
      </c>
      <c r="H7276" t="str">
        <f t="shared" si="1023"/>
        <v>Monday</v>
      </c>
      <c r="I7276" t="str">
        <f t="shared" si="1024"/>
        <v>FM9</v>
      </c>
      <c r="J7276" t="str">
        <f t="shared" si="1025"/>
        <v>FQ3</v>
      </c>
    </row>
    <row r="7277" spans="1:10" x14ac:dyDescent="0.35">
      <c r="A7277" s="1">
        <v>41267</v>
      </c>
      <c r="B7277">
        <f t="shared" si="1017"/>
        <v>2012</v>
      </c>
      <c r="C7277">
        <f t="shared" si="1018"/>
        <v>12</v>
      </c>
      <c r="D7277" t="str">
        <f t="shared" si="1019"/>
        <v>December</v>
      </c>
      <c r="E7277" t="str">
        <f t="shared" si="1020"/>
        <v>Q4</v>
      </c>
      <c r="F7277" t="str">
        <f t="shared" si="1021"/>
        <v>2012-Dec</v>
      </c>
      <c r="G7277">
        <f t="shared" si="1022"/>
        <v>2</v>
      </c>
      <c r="H7277" t="str">
        <f t="shared" si="1023"/>
        <v>Monday</v>
      </c>
      <c r="I7277" t="str">
        <f t="shared" si="1024"/>
        <v>FM9</v>
      </c>
      <c r="J7277" t="str">
        <f t="shared" si="1025"/>
        <v>FQ3</v>
      </c>
    </row>
    <row r="7278" spans="1:10" x14ac:dyDescent="0.35">
      <c r="A7278" s="1">
        <v>42366</v>
      </c>
      <c r="B7278">
        <f t="shared" si="1017"/>
        <v>2015</v>
      </c>
      <c r="C7278">
        <f t="shared" si="1018"/>
        <v>12</v>
      </c>
      <c r="D7278" t="str">
        <f t="shared" si="1019"/>
        <v>December</v>
      </c>
      <c r="E7278" t="str">
        <f t="shared" si="1020"/>
        <v>Q4</v>
      </c>
      <c r="F7278" t="str">
        <f t="shared" si="1021"/>
        <v>2015-Dec</v>
      </c>
      <c r="G7278">
        <f t="shared" si="1022"/>
        <v>2</v>
      </c>
      <c r="H7278" t="str">
        <f t="shared" si="1023"/>
        <v>Monday</v>
      </c>
      <c r="I7278" t="str">
        <f t="shared" si="1024"/>
        <v>FM9</v>
      </c>
      <c r="J7278" t="str">
        <f t="shared" si="1025"/>
        <v>FQ3</v>
      </c>
    </row>
    <row r="7279" spans="1:10" x14ac:dyDescent="0.35">
      <c r="A7279" s="1">
        <v>40515</v>
      </c>
      <c r="B7279">
        <f t="shared" si="1017"/>
        <v>2010</v>
      </c>
      <c r="C7279">
        <f t="shared" si="1018"/>
        <v>12</v>
      </c>
      <c r="D7279" t="str">
        <f t="shared" si="1019"/>
        <v>December</v>
      </c>
      <c r="E7279" t="str">
        <f t="shared" si="1020"/>
        <v>Q4</v>
      </c>
      <c r="F7279" t="str">
        <f t="shared" si="1021"/>
        <v>2010-Dec</v>
      </c>
      <c r="G7279">
        <f t="shared" si="1022"/>
        <v>6</v>
      </c>
      <c r="H7279" t="str">
        <f t="shared" si="1023"/>
        <v>Friday</v>
      </c>
      <c r="I7279" t="str">
        <f t="shared" si="1024"/>
        <v>FM9</v>
      </c>
      <c r="J7279" t="str">
        <f t="shared" si="1025"/>
        <v>FQ3</v>
      </c>
    </row>
    <row r="7280" spans="1:10" x14ac:dyDescent="0.35">
      <c r="A7280" s="1">
        <v>43094</v>
      </c>
      <c r="B7280">
        <f t="shared" si="1017"/>
        <v>2017</v>
      </c>
      <c r="C7280">
        <f t="shared" si="1018"/>
        <v>12</v>
      </c>
      <c r="D7280" t="str">
        <f t="shared" si="1019"/>
        <v>December</v>
      </c>
      <c r="E7280" t="str">
        <f t="shared" si="1020"/>
        <v>Q4</v>
      </c>
      <c r="F7280" t="str">
        <f t="shared" si="1021"/>
        <v>2017-Dec</v>
      </c>
      <c r="G7280">
        <f t="shared" si="1022"/>
        <v>2</v>
      </c>
      <c r="H7280" t="str">
        <f t="shared" si="1023"/>
        <v>Monday</v>
      </c>
      <c r="I7280" t="str">
        <f t="shared" si="1024"/>
        <v>FM9</v>
      </c>
      <c r="J7280" t="str">
        <f t="shared" si="1025"/>
        <v>FQ3</v>
      </c>
    </row>
    <row r="7281" spans="1:10" x14ac:dyDescent="0.35">
      <c r="A7281" s="1">
        <v>43086</v>
      </c>
      <c r="B7281">
        <f t="shared" si="1017"/>
        <v>2017</v>
      </c>
      <c r="C7281">
        <f t="shared" si="1018"/>
        <v>12</v>
      </c>
      <c r="D7281" t="str">
        <f t="shared" si="1019"/>
        <v>December</v>
      </c>
      <c r="E7281" t="str">
        <f t="shared" si="1020"/>
        <v>Q4</v>
      </c>
      <c r="F7281" t="str">
        <f t="shared" si="1021"/>
        <v>2017-Dec</v>
      </c>
      <c r="G7281">
        <f t="shared" si="1022"/>
        <v>1</v>
      </c>
      <c r="H7281" t="str">
        <f t="shared" si="1023"/>
        <v>Sunday</v>
      </c>
      <c r="I7281" t="str">
        <f t="shared" si="1024"/>
        <v>FM9</v>
      </c>
      <c r="J7281" t="str">
        <f t="shared" si="1025"/>
        <v>FQ3</v>
      </c>
    </row>
    <row r="7282" spans="1:10" x14ac:dyDescent="0.35">
      <c r="A7282" s="1">
        <v>43448</v>
      </c>
      <c r="B7282">
        <f t="shared" si="1017"/>
        <v>2018</v>
      </c>
      <c r="C7282">
        <f t="shared" si="1018"/>
        <v>12</v>
      </c>
      <c r="D7282" t="str">
        <f t="shared" si="1019"/>
        <v>December</v>
      </c>
      <c r="E7282" t="str">
        <f t="shared" si="1020"/>
        <v>Q4</v>
      </c>
      <c r="F7282" t="str">
        <f t="shared" si="1021"/>
        <v>2018-Dec</v>
      </c>
      <c r="G7282">
        <f t="shared" si="1022"/>
        <v>6</v>
      </c>
      <c r="H7282" t="str">
        <f t="shared" si="1023"/>
        <v>Friday</v>
      </c>
      <c r="I7282" t="str">
        <f t="shared" si="1024"/>
        <v>FM9</v>
      </c>
      <c r="J7282" t="str">
        <f t="shared" si="1025"/>
        <v>FQ3</v>
      </c>
    </row>
    <row r="7283" spans="1:10" x14ac:dyDescent="0.35">
      <c r="A7283" s="1">
        <v>42345</v>
      </c>
      <c r="B7283">
        <f t="shared" si="1017"/>
        <v>2015</v>
      </c>
      <c r="C7283">
        <f t="shared" si="1018"/>
        <v>12</v>
      </c>
      <c r="D7283" t="str">
        <f t="shared" si="1019"/>
        <v>December</v>
      </c>
      <c r="E7283" t="str">
        <f t="shared" si="1020"/>
        <v>Q4</v>
      </c>
      <c r="F7283" t="str">
        <f t="shared" si="1021"/>
        <v>2015-Dec</v>
      </c>
      <c r="G7283">
        <f t="shared" si="1022"/>
        <v>2</v>
      </c>
      <c r="H7283" t="str">
        <f t="shared" si="1023"/>
        <v>Monday</v>
      </c>
      <c r="I7283" t="str">
        <f t="shared" si="1024"/>
        <v>FM9</v>
      </c>
      <c r="J7283" t="str">
        <f t="shared" si="1025"/>
        <v>FQ3</v>
      </c>
    </row>
    <row r="7284" spans="1:10" x14ac:dyDescent="0.35">
      <c r="A7284" s="1">
        <v>41987</v>
      </c>
      <c r="B7284">
        <f t="shared" si="1017"/>
        <v>2014</v>
      </c>
      <c r="C7284">
        <f t="shared" si="1018"/>
        <v>12</v>
      </c>
      <c r="D7284" t="str">
        <f t="shared" si="1019"/>
        <v>December</v>
      </c>
      <c r="E7284" t="str">
        <f t="shared" si="1020"/>
        <v>Q4</v>
      </c>
      <c r="F7284" t="str">
        <f t="shared" si="1021"/>
        <v>2014-Dec</v>
      </c>
      <c r="G7284">
        <f t="shared" si="1022"/>
        <v>1</v>
      </c>
      <c r="H7284" t="str">
        <f t="shared" si="1023"/>
        <v>Sunday</v>
      </c>
      <c r="I7284" t="str">
        <f t="shared" si="1024"/>
        <v>FM9</v>
      </c>
      <c r="J7284" t="str">
        <f t="shared" si="1025"/>
        <v>FQ3</v>
      </c>
    </row>
    <row r="7285" spans="1:10" x14ac:dyDescent="0.35">
      <c r="A7285" s="1">
        <v>43079</v>
      </c>
      <c r="B7285">
        <f t="shared" si="1017"/>
        <v>2017</v>
      </c>
      <c r="C7285">
        <f t="shared" si="1018"/>
        <v>12</v>
      </c>
      <c r="D7285" t="str">
        <f t="shared" si="1019"/>
        <v>December</v>
      </c>
      <c r="E7285" t="str">
        <f t="shared" si="1020"/>
        <v>Q4</v>
      </c>
      <c r="F7285" t="str">
        <f t="shared" si="1021"/>
        <v>2017-Dec</v>
      </c>
      <c r="G7285">
        <f t="shared" si="1022"/>
        <v>1</v>
      </c>
      <c r="H7285" t="str">
        <f t="shared" si="1023"/>
        <v>Sunday</v>
      </c>
      <c r="I7285" t="str">
        <f t="shared" si="1024"/>
        <v>FM9</v>
      </c>
      <c r="J7285" t="str">
        <f t="shared" si="1025"/>
        <v>FQ3</v>
      </c>
    </row>
    <row r="7286" spans="1:10" x14ac:dyDescent="0.35">
      <c r="A7286" s="1">
        <v>40535</v>
      </c>
      <c r="B7286">
        <f t="shared" si="1017"/>
        <v>2010</v>
      </c>
      <c r="C7286">
        <f t="shared" si="1018"/>
        <v>12</v>
      </c>
      <c r="D7286" t="str">
        <f t="shared" si="1019"/>
        <v>December</v>
      </c>
      <c r="E7286" t="str">
        <f t="shared" si="1020"/>
        <v>Q4</v>
      </c>
      <c r="F7286" t="str">
        <f t="shared" si="1021"/>
        <v>2010-Dec</v>
      </c>
      <c r="G7286">
        <f t="shared" si="1022"/>
        <v>5</v>
      </c>
      <c r="H7286" t="str">
        <f t="shared" si="1023"/>
        <v>Thursday</v>
      </c>
      <c r="I7286" t="str">
        <f t="shared" si="1024"/>
        <v>FM9</v>
      </c>
      <c r="J7286" t="str">
        <f t="shared" si="1025"/>
        <v>FQ3</v>
      </c>
    </row>
    <row r="7287" spans="1:10" x14ac:dyDescent="0.35">
      <c r="A7287" s="1">
        <v>41633</v>
      </c>
      <c r="B7287">
        <f t="shared" si="1017"/>
        <v>2013</v>
      </c>
      <c r="C7287">
        <f t="shared" si="1018"/>
        <v>12</v>
      </c>
      <c r="D7287" t="str">
        <f t="shared" si="1019"/>
        <v>December</v>
      </c>
      <c r="E7287" t="str">
        <f t="shared" si="1020"/>
        <v>Q4</v>
      </c>
      <c r="F7287" t="str">
        <f t="shared" si="1021"/>
        <v>2013-Dec</v>
      </c>
      <c r="G7287">
        <f t="shared" si="1022"/>
        <v>4</v>
      </c>
      <c r="H7287" t="str">
        <f t="shared" si="1023"/>
        <v>Wednesday</v>
      </c>
      <c r="I7287" t="str">
        <f t="shared" si="1024"/>
        <v>FM9</v>
      </c>
      <c r="J7287" t="str">
        <f t="shared" si="1025"/>
        <v>FQ3</v>
      </c>
    </row>
    <row r="7288" spans="1:10" x14ac:dyDescent="0.35">
      <c r="A7288" s="1">
        <v>42708</v>
      </c>
      <c r="B7288">
        <f t="shared" si="1017"/>
        <v>2016</v>
      </c>
      <c r="C7288">
        <f t="shared" si="1018"/>
        <v>12</v>
      </c>
      <c r="D7288" t="str">
        <f t="shared" si="1019"/>
        <v>December</v>
      </c>
      <c r="E7288" t="str">
        <f t="shared" si="1020"/>
        <v>Q4</v>
      </c>
      <c r="F7288" t="str">
        <f t="shared" si="1021"/>
        <v>2016-Dec</v>
      </c>
      <c r="G7288">
        <f t="shared" si="1022"/>
        <v>1</v>
      </c>
      <c r="H7288" t="str">
        <f t="shared" si="1023"/>
        <v>Sunday</v>
      </c>
      <c r="I7288" t="str">
        <f t="shared" si="1024"/>
        <v>FM9</v>
      </c>
      <c r="J7288" t="str">
        <f t="shared" si="1025"/>
        <v>FQ3</v>
      </c>
    </row>
    <row r="7289" spans="1:10" x14ac:dyDescent="0.35">
      <c r="A7289" s="1">
        <v>40891</v>
      </c>
      <c r="B7289">
        <f t="shared" si="1017"/>
        <v>2011</v>
      </c>
      <c r="C7289">
        <f t="shared" si="1018"/>
        <v>12</v>
      </c>
      <c r="D7289" t="str">
        <f t="shared" si="1019"/>
        <v>December</v>
      </c>
      <c r="E7289" t="str">
        <f t="shared" si="1020"/>
        <v>Q4</v>
      </c>
      <c r="F7289" t="str">
        <f t="shared" si="1021"/>
        <v>2011-Dec</v>
      </c>
      <c r="G7289">
        <f t="shared" si="1022"/>
        <v>4</v>
      </c>
      <c r="H7289" t="str">
        <f t="shared" si="1023"/>
        <v>Wednesday</v>
      </c>
      <c r="I7289" t="str">
        <f t="shared" si="1024"/>
        <v>FM9</v>
      </c>
      <c r="J7289" t="str">
        <f t="shared" si="1025"/>
        <v>FQ3</v>
      </c>
    </row>
    <row r="7290" spans="1:10" x14ac:dyDescent="0.35">
      <c r="A7290" s="1">
        <v>42717</v>
      </c>
      <c r="B7290">
        <f t="shared" si="1017"/>
        <v>2016</v>
      </c>
      <c r="C7290">
        <f t="shared" si="1018"/>
        <v>12</v>
      </c>
      <c r="D7290" t="str">
        <f t="shared" si="1019"/>
        <v>December</v>
      </c>
      <c r="E7290" t="str">
        <f t="shared" si="1020"/>
        <v>Q4</v>
      </c>
      <c r="F7290" t="str">
        <f t="shared" si="1021"/>
        <v>2016-Dec</v>
      </c>
      <c r="G7290">
        <f t="shared" si="1022"/>
        <v>3</v>
      </c>
      <c r="H7290" t="str">
        <f t="shared" si="1023"/>
        <v>Tuesday</v>
      </c>
      <c r="I7290" t="str">
        <f t="shared" si="1024"/>
        <v>FM9</v>
      </c>
      <c r="J7290" t="str">
        <f t="shared" si="1025"/>
        <v>FQ3</v>
      </c>
    </row>
    <row r="7291" spans="1:10" x14ac:dyDescent="0.35">
      <c r="A7291" s="1">
        <v>41975</v>
      </c>
      <c r="B7291">
        <f t="shared" si="1017"/>
        <v>2014</v>
      </c>
      <c r="C7291">
        <f t="shared" si="1018"/>
        <v>12</v>
      </c>
      <c r="D7291" t="str">
        <f t="shared" si="1019"/>
        <v>December</v>
      </c>
      <c r="E7291" t="str">
        <f t="shared" si="1020"/>
        <v>Q4</v>
      </c>
      <c r="F7291" t="str">
        <f t="shared" si="1021"/>
        <v>2014-Dec</v>
      </c>
      <c r="G7291">
        <f t="shared" si="1022"/>
        <v>3</v>
      </c>
      <c r="H7291" t="str">
        <f t="shared" si="1023"/>
        <v>Tuesday</v>
      </c>
      <c r="I7291" t="str">
        <f t="shared" si="1024"/>
        <v>FM9</v>
      </c>
      <c r="J7291" t="str">
        <f t="shared" si="1025"/>
        <v>FQ3</v>
      </c>
    </row>
    <row r="7292" spans="1:10" x14ac:dyDescent="0.35">
      <c r="A7292" s="1">
        <v>42348</v>
      </c>
      <c r="B7292">
        <f t="shared" si="1017"/>
        <v>2015</v>
      </c>
      <c r="C7292">
        <f t="shared" si="1018"/>
        <v>12</v>
      </c>
      <c r="D7292" t="str">
        <f t="shared" si="1019"/>
        <v>December</v>
      </c>
      <c r="E7292" t="str">
        <f t="shared" si="1020"/>
        <v>Q4</v>
      </c>
      <c r="F7292" t="str">
        <f t="shared" si="1021"/>
        <v>2015-Dec</v>
      </c>
      <c r="G7292">
        <f t="shared" si="1022"/>
        <v>5</v>
      </c>
      <c r="H7292" t="str">
        <f t="shared" si="1023"/>
        <v>Thursday</v>
      </c>
      <c r="I7292" t="str">
        <f t="shared" si="1024"/>
        <v>FM9</v>
      </c>
      <c r="J7292" t="str">
        <f t="shared" si="1025"/>
        <v>FQ3</v>
      </c>
    </row>
    <row r="7293" spans="1:10" x14ac:dyDescent="0.35">
      <c r="A7293" s="1">
        <v>41990</v>
      </c>
      <c r="B7293">
        <f t="shared" si="1017"/>
        <v>2014</v>
      </c>
      <c r="C7293">
        <f t="shared" si="1018"/>
        <v>12</v>
      </c>
      <c r="D7293" t="str">
        <f t="shared" si="1019"/>
        <v>December</v>
      </c>
      <c r="E7293" t="str">
        <f t="shared" si="1020"/>
        <v>Q4</v>
      </c>
      <c r="F7293" t="str">
        <f t="shared" si="1021"/>
        <v>2014-Dec</v>
      </c>
      <c r="G7293">
        <f t="shared" si="1022"/>
        <v>4</v>
      </c>
      <c r="H7293" t="str">
        <f t="shared" si="1023"/>
        <v>Wednesday</v>
      </c>
      <c r="I7293" t="str">
        <f t="shared" si="1024"/>
        <v>FM9</v>
      </c>
      <c r="J7293" t="str">
        <f t="shared" si="1025"/>
        <v>FQ3</v>
      </c>
    </row>
    <row r="7294" spans="1:10" x14ac:dyDescent="0.35">
      <c r="A7294" s="1">
        <v>41251</v>
      </c>
      <c r="B7294">
        <f t="shared" si="1017"/>
        <v>2012</v>
      </c>
      <c r="C7294">
        <f t="shared" si="1018"/>
        <v>12</v>
      </c>
      <c r="D7294" t="str">
        <f t="shared" si="1019"/>
        <v>December</v>
      </c>
      <c r="E7294" t="str">
        <f t="shared" si="1020"/>
        <v>Q4</v>
      </c>
      <c r="F7294" t="str">
        <f t="shared" si="1021"/>
        <v>2012-Dec</v>
      </c>
      <c r="G7294">
        <f t="shared" si="1022"/>
        <v>7</v>
      </c>
      <c r="H7294" t="str">
        <f t="shared" si="1023"/>
        <v>Saturday</v>
      </c>
      <c r="I7294" t="str">
        <f t="shared" si="1024"/>
        <v>FM9</v>
      </c>
      <c r="J7294" t="str">
        <f t="shared" si="1025"/>
        <v>FQ3</v>
      </c>
    </row>
    <row r="7295" spans="1:10" x14ac:dyDescent="0.35">
      <c r="A7295" s="1">
        <v>41255</v>
      </c>
      <c r="B7295">
        <f t="shared" si="1017"/>
        <v>2012</v>
      </c>
      <c r="C7295">
        <f t="shared" si="1018"/>
        <v>12</v>
      </c>
      <c r="D7295" t="str">
        <f t="shared" si="1019"/>
        <v>December</v>
      </c>
      <c r="E7295" t="str">
        <f t="shared" si="1020"/>
        <v>Q4</v>
      </c>
      <c r="F7295" t="str">
        <f t="shared" si="1021"/>
        <v>2012-Dec</v>
      </c>
      <c r="G7295">
        <f t="shared" si="1022"/>
        <v>4</v>
      </c>
      <c r="H7295" t="str">
        <f t="shared" si="1023"/>
        <v>Wednesday</v>
      </c>
      <c r="I7295" t="str">
        <f t="shared" si="1024"/>
        <v>FM9</v>
      </c>
      <c r="J7295" t="str">
        <f t="shared" si="1025"/>
        <v>FQ3</v>
      </c>
    </row>
    <row r="7296" spans="1:10" x14ac:dyDescent="0.35">
      <c r="A7296" s="1">
        <v>41255</v>
      </c>
      <c r="B7296">
        <f t="shared" si="1017"/>
        <v>2012</v>
      </c>
      <c r="C7296">
        <f t="shared" si="1018"/>
        <v>12</v>
      </c>
      <c r="D7296" t="str">
        <f t="shared" si="1019"/>
        <v>December</v>
      </c>
      <c r="E7296" t="str">
        <f t="shared" si="1020"/>
        <v>Q4</v>
      </c>
      <c r="F7296" t="str">
        <f t="shared" si="1021"/>
        <v>2012-Dec</v>
      </c>
      <c r="G7296">
        <f t="shared" si="1022"/>
        <v>4</v>
      </c>
      <c r="H7296" t="str">
        <f t="shared" si="1023"/>
        <v>Wednesday</v>
      </c>
      <c r="I7296" t="str">
        <f t="shared" si="1024"/>
        <v>FM9</v>
      </c>
      <c r="J7296" t="str">
        <f t="shared" si="1025"/>
        <v>FQ3</v>
      </c>
    </row>
    <row r="7297" spans="1:10" x14ac:dyDescent="0.35">
      <c r="A7297" s="1">
        <v>42363</v>
      </c>
      <c r="B7297">
        <f t="shared" si="1017"/>
        <v>2015</v>
      </c>
      <c r="C7297">
        <f t="shared" si="1018"/>
        <v>12</v>
      </c>
      <c r="D7297" t="str">
        <f t="shared" si="1019"/>
        <v>December</v>
      </c>
      <c r="E7297" t="str">
        <f t="shared" si="1020"/>
        <v>Q4</v>
      </c>
      <c r="F7297" t="str">
        <f t="shared" si="1021"/>
        <v>2015-Dec</v>
      </c>
      <c r="G7297">
        <f t="shared" si="1022"/>
        <v>6</v>
      </c>
      <c r="H7297" t="str">
        <f t="shared" si="1023"/>
        <v>Friday</v>
      </c>
      <c r="I7297" t="str">
        <f t="shared" si="1024"/>
        <v>FM9</v>
      </c>
      <c r="J7297" t="str">
        <f t="shared" si="1025"/>
        <v>FQ3</v>
      </c>
    </row>
    <row r="7298" spans="1:10" x14ac:dyDescent="0.35">
      <c r="A7298" s="1">
        <v>42343</v>
      </c>
      <c r="B7298">
        <f t="shared" si="1017"/>
        <v>2015</v>
      </c>
      <c r="C7298">
        <f t="shared" si="1018"/>
        <v>12</v>
      </c>
      <c r="D7298" t="str">
        <f t="shared" si="1019"/>
        <v>December</v>
      </c>
      <c r="E7298" t="str">
        <f t="shared" si="1020"/>
        <v>Q4</v>
      </c>
      <c r="F7298" t="str">
        <f t="shared" si="1021"/>
        <v>2015-Dec</v>
      </c>
      <c r="G7298">
        <f t="shared" si="1022"/>
        <v>7</v>
      </c>
      <c r="H7298" t="str">
        <f t="shared" si="1023"/>
        <v>Saturday</v>
      </c>
      <c r="I7298" t="str">
        <f t="shared" si="1024"/>
        <v>FM9</v>
      </c>
      <c r="J7298" t="str">
        <f t="shared" si="1025"/>
        <v>FQ3</v>
      </c>
    </row>
    <row r="7299" spans="1:10" x14ac:dyDescent="0.35">
      <c r="A7299" s="1">
        <v>43091</v>
      </c>
      <c r="B7299">
        <f t="shared" ref="B7299:B7362" si="1026">YEAR(A7299)</f>
        <v>2017</v>
      </c>
      <c r="C7299">
        <f t="shared" ref="C7299:C7362" si="1027">MONTH(A7299)</f>
        <v>12</v>
      </c>
      <c r="D7299" t="str">
        <f t="shared" ref="D7299:D7362" si="1028">TEXT(A7299,"mmmm")</f>
        <v>December</v>
      </c>
      <c r="E7299" t="str">
        <f t="shared" ref="E7299:E7362" si="1029">"Q" &amp; INT((MONTH(A7299)-1)/3) + 1</f>
        <v>Q4</v>
      </c>
      <c r="F7299" t="str">
        <f t="shared" ref="F7299:F7362" si="1030">YEAR(A7299) &amp; "-" &amp; TEXT(A7299,"mmm")</f>
        <v>2017-Dec</v>
      </c>
      <c r="G7299">
        <f t="shared" ref="G7299:G7362" si="1031">WEEKDAY(A7299,1)</f>
        <v>6</v>
      </c>
      <c r="H7299" t="str">
        <f t="shared" ref="H7299:H7362" si="1032">TEXT(A7299,"dddd")</f>
        <v>Friday</v>
      </c>
      <c r="I7299" t="str">
        <f t="shared" ref="I7299:I7362" si="1033">"FM"&amp;MOD(MONTH(A7299)-4,12)+1</f>
        <v>FM9</v>
      </c>
      <c r="J7299" t="str">
        <f t="shared" ref="J7299:J7362" si="1034">"FQ"&amp;INT((MOD(MONTH(A7299)-4,12))/3)+1</f>
        <v>FQ3</v>
      </c>
    </row>
    <row r="7300" spans="1:10" x14ac:dyDescent="0.35">
      <c r="A7300" s="1">
        <v>40884</v>
      </c>
      <c r="B7300">
        <f t="shared" si="1026"/>
        <v>2011</v>
      </c>
      <c r="C7300">
        <f t="shared" si="1027"/>
        <v>12</v>
      </c>
      <c r="D7300" t="str">
        <f t="shared" si="1028"/>
        <v>December</v>
      </c>
      <c r="E7300" t="str">
        <f t="shared" si="1029"/>
        <v>Q4</v>
      </c>
      <c r="F7300" t="str">
        <f t="shared" si="1030"/>
        <v>2011-Dec</v>
      </c>
      <c r="G7300">
        <f t="shared" si="1031"/>
        <v>4</v>
      </c>
      <c r="H7300" t="str">
        <f t="shared" si="1032"/>
        <v>Wednesday</v>
      </c>
      <c r="I7300" t="str">
        <f t="shared" si="1033"/>
        <v>FM9</v>
      </c>
      <c r="J7300" t="str">
        <f t="shared" si="1034"/>
        <v>FQ3</v>
      </c>
    </row>
    <row r="7301" spans="1:10" x14ac:dyDescent="0.35">
      <c r="A7301" s="1">
        <v>43097</v>
      </c>
      <c r="B7301">
        <f t="shared" si="1026"/>
        <v>2017</v>
      </c>
      <c r="C7301">
        <f t="shared" si="1027"/>
        <v>12</v>
      </c>
      <c r="D7301" t="str">
        <f t="shared" si="1028"/>
        <v>December</v>
      </c>
      <c r="E7301" t="str">
        <f t="shared" si="1029"/>
        <v>Q4</v>
      </c>
      <c r="F7301" t="str">
        <f t="shared" si="1030"/>
        <v>2017-Dec</v>
      </c>
      <c r="G7301">
        <f t="shared" si="1031"/>
        <v>5</v>
      </c>
      <c r="H7301" t="str">
        <f t="shared" si="1032"/>
        <v>Thursday</v>
      </c>
      <c r="I7301" t="str">
        <f t="shared" si="1033"/>
        <v>FM9</v>
      </c>
      <c r="J7301" t="str">
        <f t="shared" si="1034"/>
        <v>FQ3</v>
      </c>
    </row>
    <row r="7302" spans="1:10" x14ac:dyDescent="0.35">
      <c r="A7302" s="1">
        <v>40523</v>
      </c>
      <c r="B7302">
        <f t="shared" si="1026"/>
        <v>2010</v>
      </c>
      <c r="C7302">
        <f t="shared" si="1027"/>
        <v>12</v>
      </c>
      <c r="D7302" t="str">
        <f t="shared" si="1028"/>
        <v>December</v>
      </c>
      <c r="E7302" t="str">
        <f t="shared" si="1029"/>
        <v>Q4</v>
      </c>
      <c r="F7302" t="str">
        <f t="shared" si="1030"/>
        <v>2010-Dec</v>
      </c>
      <c r="G7302">
        <f t="shared" si="1031"/>
        <v>7</v>
      </c>
      <c r="H7302" t="str">
        <f t="shared" si="1032"/>
        <v>Saturday</v>
      </c>
      <c r="I7302" t="str">
        <f t="shared" si="1033"/>
        <v>FM9</v>
      </c>
      <c r="J7302" t="str">
        <f t="shared" si="1034"/>
        <v>FQ3</v>
      </c>
    </row>
    <row r="7303" spans="1:10" x14ac:dyDescent="0.35">
      <c r="A7303" s="1">
        <v>41258</v>
      </c>
      <c r="B7303">
        <f t="shared" si="1026"/>
        <v>2012</v>
      </c>
      <c r="C7303">
        <f t="shared" si="1027"/>
        <v>12</v>
      </c>
      <c r="D7303" t="str">
        <f t="shared" si="1028"/>
        <v>December</v>
      </c>
      <c r="E7303" t="str">
        <f t="shared" si="1029"/>
        <v>Q4</v>
      </c>
      <c r="F7303" t="str">
        <f t="shared" si="1030"/>
        <v>2012-Dec</v>
      </c>
      <c r="G7303">
        <f t="shared" si="1031"/>
        <v>7</v>
      </c>
      <c r="H7303" t="str">
        <f t="shared" si="1032"/>
        <v>Saturday</v>
      </c>
      <c r="I7303" t="str">
        <f t="shared" si="1033"/>
        <v>FM9</v>
      </c>
      <c r="J7303" t="str">
        <f t="shared" si="1034"/>
        <v>FQ3</v>
      </c>
    </row>
    <row r="7304" spans="1:10" x14ac:dyDescent="0.35">
      <c r="A7304" s="1">
        <v>42718</v>
      </c>
      <c r="B7304">
        <f t="shared" si="1026"/>
        <v>2016</v>
      </c>
      <c r="C7304">
        <f t="shared" si="1027"/>
        <v>12</v>
      </c>
      <c r="D7304" t="str">
        <f t="shared" si="1028"/>
        <v>December</v>
      </c>
      <c r="E7304" t="str">
        <f t="shared" si="1029"/>
        <v>Q4</v>
      </c>
      <c r="F7304" t="str">
        <f t="shared" si="1030"/>
        <v>2016-Dec</v>
      </c>
      <c r="G7304">
        <f t="shared" si="1031"/>
        <v>4</v>
      </c>
      <c r="H7304" t="str">
        <f t="shared" si="1032"/>
        <v>Wednesday</v>
      </c>
      <c r="I7304" t="str">
        <f t="shared" si="1033"/>
        <v>FM9</v>
      </c>
      <c r="J7304" t="str">
        <f t="shared" si="1034"/>
        <v>FQ3</v>
      </c>
    </row>
    <row r="7305" spans="1:10" x14ac:dyDescent="0.35">
      <c r="A7305" s="1">
        <v>41592</v>
      </c>
      <c r="B7305">
        <f t="shared" si="1026"/>
        <v>2013</v>
      </c>
      <c r="C7305">
        <f t="shared" si="1027"/>
        <v>11</v>
      </c>
      <c r="D7305" t="str">
        <f t="shared" si="1028"/>
        <v>November</v>
      </c>
      <c r="E7305" t="str">
        <f t="shared" si="1029"/>
        <v>Q4</v>
      </c>
      <c r="F7305" t="str">
        <f t="shared" si="1030"/>
        <v>2013-Nov</v>
      </c>
      <c r="G7305">
        <f t="shared" si="1031"/>
        <v>5</v>
      </c>
      <c r="H7305" t="str">
        <f t="shared" si="1032"/>
        <v>Thursday</v>
      </c>
      <c r="I7305" t="str">
        <f t="shared" si="1033"/>
        <v>FM8</v>
      </c>
      <c r="J7305" t="str">
        <f t="shared" si="1034"/>
        <v>FQ3</v>
      </c>
    </row>
    <row r="7306" spans="1:10" x14ac:dyDescent="0.35">
      <c r="A7306" s="1">
        <v>41991</v>
      </c>
      <c r="B7306">
        <f t="shared" si="1026"/>
        <v>2014</v>
      </c>
      <c r="C7306">
        <f t="shared" si="1027"/>
        <v>12</v>
      </c>
      <c r="D7306" t="str">
        <f t="shared" si="1028"/>
        <v>December</v>
      </c>
      <c r="E7306" t="str">
        <f t="shared" si="1029"/>
        <v>Q4</v>
      </c>
      <c r="F7306" t="str">
        <f t="shared" si="1030"/>
        <v>2014-Dec</v>
      </c>
      <c r="G7306">
        <f t="shared" si="1031"/>
        <v>5</v>
      </c>
      <c r="H7306" t="str">
        <f t="shared" si="1032"/>
        <v>Thursday</v>
      </c>
      <c r="I7306" t="str">
        <f t="shared" si="1033"/>
        <v>FM9</v>
      </c>
      <c r="J7306" t="str">
        <f t="shared" si="1034"/>
        <v>FQ3</v>
      </c>
    </row>
    <row r="7307" spans="1:10" x14ac:dyDescent="0.35">
      <c r="A7307" s="1">
        <v>42345</v>
      </c>
      <c r="B7307">
        <f t="shared" si="1026"/>
        <v>2015</v>
      </c>
      <c r="C7307">
        <f t="shared" si="1027"/>
        <v>12</v>
      </c>
      <c r="D7307" t="str">
        <f t="shared" si="1028"/>
        <v>December</v>
      </c>
      <c r="E7307" t="str">
        <f t="shared" si="1029"/>
        <v>Q4</v>
      </c>
      <c r="F7307" t="str">
        <f t="shared" si="1030"/>
        <v>2015-Dec</v>
      </c>
      <c r="G7307">
        <f t="shared" si="1031"/>
        <v>2</v>
      </c>
      <c r="H7307" t="str">
        <f t="shared" si="1032"/>
        <v>Monday</v>
      </c>
      <c r="I7307" t="str">
        <f t="shared" si="1033"/>
        <v>FM9</v>
      </c>
      <c r="J7307" t="str">
        <f t="shared" si="1034"/>
        <v>FQ3</v>
      </c>
    </row>
    <row r="7308" spans="1:10" x14ac:dyDescent="0.35">
      <c r="A7308" s="1">
        <v>40534</v>
      </c>
      <c r="B7308">
        <f t="shared" si="1026"/>
        <v>2010</v>
      </c>
      <c r="C7308">
        <f t="shared" si="1027"/>
        <v>12</v>
      </c>
      <c r="D7308" t="str">
        <f t="shared" si="1028"/>
        <v>December</v>
      </c>
      <c r="E7308" t="str">
        <f t="shared" si="1029"/>
        <v>Q4</v>
      </c>
      <c r="F7308" t="str">
        <f t="shared" si="1030"/>
        <v>2010-Dec</v>
      </c>
      <c r="G7308">
        <f t="shared" si="1031"/>
        <v>4</v>
      </c>
      <c r="H7308" t="str">
        <f t="shared" si="1032"/>
        <v>Wednesday</v>
      </c>
      <c r="I7308" t="str">
        <f t="shared" si="1033"/>
        <v>FM9</v>
      </c>
      <c r="J7308" t="str">
        <f t="shared" si="1034"/>
        <v>FQ3</v>
      </c>
    </row>
    <row r="7309" spans="1:10" x14ac:dyDescent="0.35">
      <c r="A7309" s="1">
        <v>42701</v>
      </c>
      <c r="B7309">
        <f t="shared" si="1026"/>
        <v>2016</v>
      </c>
      <c r="C7309">
        <f t="shared" si="1027"/>
        <v>11</v>
      </c>
      <c r="D7309" t="str">
        <f t="shared" si="1028"/>
        <v>November</v>
      </c>
      <c r="E7309" t="str">
        <f t="shared" si="1029"/>
        <v>Q4</v>
      </c>
      <c r="F7309" t="str">
        <f t="shared" si="1030"/>
        <v>2016-Nov</v>
      </c>
      <c r="G7309">
        <f t="shared" si="1031"/>
        <v>1</v>
      </c>
      <c r="H7309" t="str">
        <f t="shared" si="1032"/>
        <v>Sunday</v>
      </c>
      <c r="I7309" t="str">
        <f t="shared" si="1033"/>
        <v>FM8</v>
      </c>
      <c r="J7309" t="str">
        <f t="shared" si="1034"/>
        <v>FQ3</v>
      </c>
    </row>
    <row r="7310" spans="1:10" x14ac:dyDescent="0.35">
      <c r="A7310" s="1">
        <v>43045</v>
      </c>
      <c r="B7310">
        <f t="shared" si="1026"/>
        <v>2017</v>
      </c>
      <c r="C7310">
        <f t="shared" si="1027"/>
        <v>11</v>
      </c>
      <c r="D7310" t="str">
        <f t="shared" si="1028"/>
        <v>November</v>
      </c>
      <c r="E7310" t="str">
        <f t="shared" si="1029"/>
        <v>Q4</v>
      </c>
      <c r="F7310" t="str">
        <f t="shared" si="1030"/>
        <v>2017-Nov</v>
      </c>
      <c r="G7310">
        <f t="shared" si="1031"/>
        <v>2</v>
      </c>
      <c r="H7310" t="str">
        <f t="shared" si="1032"/>
        <v>Monday</v>
      </c>
      <c r="I7310" t="str">
        <f t="shared" si="1033"/>
        <v>FM8</v>
      </c>
      <c r="J7310" t="str">
        <f t="shared" si="1034"/>
        <v>FQ3</v>
      </c>
    </row>
    <row r="7311" spans="1:10" x14ac:dyDescent="0.35">
      <c r="A7311" s="1">
        <v>41601</v>
      </c>
      <c r="B7311">
        <f t="shared" si="1026"/>
        <v>2013</v>
      </c>
      <c r="C7311">
        <f t="shared" si="1027"/>
        <v>11</v>
      </c>
      <c r="D7311" t="str">
        <f t="shared" si="1028"/>
        <v>November</v>
      </c>
      <c r="E7311" t="str">
        <f t="shared" si="1029"/>
        <v>Q4</v>
      </c>
      <c r="F7311" t="str">
        <f t="shared" si="1030"/>
        <v>2013-Nov</v>
      </c>
      <c r="G7311">
        <f t="shared" si="1031"/>
        <v>7</v>
      </c>
      <c r="H7311" t="str">
        <f t="shared" si="1032"/>
        <v>Saturday</v>
      </c>
      <c r="I7311" t="str">
        <f t="shared" si="1033"/>
        <v>FM8</v>
      </c>
      <c r="J7311" t="str">
        <f t="shared" si="1034"/>
        <v>FQ3</v>
      </c>
    </row>
    <row r="7312" spans="1:10" x14ac:dyDescent="0.35">
      <c r="A7312" s="1">
        <v>41971</v>
      </c>
      <c r="B7312">
        <f t="shared" si="1026"/>
        <v>2014</v>
      </c>
      <c r="C7312">
        <f t="shared" si="1027"/>
        <v>11</v>
      </c>
      <c r="D7312" t="str">
        <f t="shared" si="1028"/>
        <v>November</v>
      </c>
      <c r="E7312" t="str">
        <f t="shared" si="1029"/>
        <v>Q4</v>
      </c>
      <c r="F7312" t="str">
        <f t="shared" si="1030"/>
        <v>2014-Nov</v>
      </c>
      <c r="G7312">
        <f t="shared" si="1031"/>
        <v>6</v>
      </c>
      <c r="H7312" t="str">
        <f t="shared" si="1032"/>
        <v>Friday</v>
      </c>
      <c r="I7312" t="str">
        <f t="shared" si="1033"/>
        <v>FM8</v>
      </c>
      <c r="J7312" t="str">
        <f t="shared" si="1034"/>
        <v>FQ3</v>
      </c>
    </row>
    <row r="7313" spans="1:10" x14ac:dyDescent="0.35">
      <c r="A7313" s="1">
        <v>42698</v>
      </c>
      <c r="B7313">
        <f t="shared" si="1026"/>
        <v>2016</v>
      </c>
      <c r="C7313">
        <f t="shared" si="1027"/>
        <v>11</v>
      </c>
      <c r="D7313" t="str">
        <f t="shared" si="1028"/>
        <v>November</v>
      </c>
      <c r="E7313" t="str">
        <f t="shared" si="1029"/>
        <v>Q4</v>
      </c>
      <c r="F7313" t="str">
        <f t="shared" si="1030"/>
        <v>2016-Nov</v>
      </c>
      <c r="G7313">
        <f t="shared" si="1031"/>
        <v>5</v>
      </c>
      <c r="H7313" t="str">
        <f t="shared" si="1032"/>
        <v>Thursday</v>
      </c>
      <c r="I7313" t="str">
        <f t="shared" si="1033"/>
        <v>FM8</v>
      </c>
      <c r="J7313" t="str">
        <f t="shared" si="1034"/>
        <v>FQ3</v>
      </c>
    </row>
    <row r="7314" spans="1:10" x14ac:dyDescent="0.35">
      <c r="A7314" s="1">
        <v>40867</v>
      </c>
      <c r="B7314">
        <f t="shared" si="1026"/>
        <v>2011</v>
      </c>
      <c r="C7314">
        <f t="shared" si="1027"/>
        <v>11</v>
      </c>
      <c r="D7314" t="str">
        <f t="shared" si="1028"/>
        <v>November</v>
      </c>
      <c r="E7314" t="str">
        <f t="shared" si="1029"/>
        <v>Q4</v>
      </c>
      <c r="F7314" t="str">
        <f t="shared" si="1030"/>
        <v>2011-Nov</v>
      </c>
      <c r="G7314">
        <f t="shared" si="1031"/>
        <v>1</v>
      </c>
      <c r="H7314" t="str">
        <f t="shared" si="1032"/>
        <v>Sunday</v>
      </c>
      <c r="I7314" t="str">
        <f t="shared" si="1033"/>
        <v>FM8</v>
      </c>
      <c r="J7314" t="str">
        <f t="shared" si="1034"/>
        <v>FQ3</v>
      </c>
    </row>
    <row r="7315" spans="1:10" x14ac:dyDescent="0.35">
      <c r="A7315" s="1">
        <v>42326</v>
      </c>
      <c r="B7315">
        <f t="shared" si="1026"/>
        <v>2015</v>
      </c>
      <c r="C7315">
        <f t="shared" si="1027"/>
        <v>11</v>
      </c>
      <c r="D7315" t="str">
        <f t="shared" si="1028"/>
        <v>November</v>
      </c>
      <c r="E7315" t="str">
        <f t="shared" si="1029"/>
        <v>Q4</v>
      </c>
      <c r="F7315" t="str">
        <f t="shared" si="1030"/>
        <v>2015-Nov</v>
      </c>
      <c r="G7315">
        <f t="shared" si="1031"/>
        <v>4</v>
      </c>
      <c r="H7315" t="str">
        <f t="shared" si="1032"/>
        <v>Wednesday</v>
      </c>
      <c r="I7315" t="str">
        <f t="shared" si="1033"/>
        <v>FM8</v>
      </c>
      <c r="J7315" t="str">
        <f t="shared" si="1034"/>
        <v>FQ3</v>
      </c>
    </row>
    <row r="7316" spans="1:10" x14ac:dyDescent="0.35">
      <c r="A7316" s="1">
        <v>40862</v>
      </c>
      <c r="B7316">
        <f t="shared" si="1026"/>
        <v>2011</v>
      </c>
      <c r="C7316">
        <f t="shared" si="1027"/>
        <v>11</v>
      </c>
      <c r="D7316" t="str">
        <f t="shared" si="1028"/>
        <v>November</v>
      </c>
      <c r="E7316" t="str">
        <f t="shared" si="1029"/>
        <v>Q4</v>
      </c>
      <c r="F7316" t="str">
        <f t="shared" si="1030"/>
        <v>2011-Nov</v>
      </c>
      <c r="G7316">
        <f t="shared" si="1031"/>
        <v>3</v>
      </c>
      <c r="H7316" t="str">
        <f t="shared" si="1032"/>
        <v>Tuesday</v>
      </c>
      <c r="I7316" t="str">
        <f t="shared" si="1033"/>
        <v>FM8</v>
      </c>
      <c r="J7316" t="str">
        <f t="shared" si="1034"/>
        <v>FQ3</v>
      </c>
    </row>
    <row r="7317" spans="1:10" x14ac:dyDescent="0.35">
      <c r="A7317" s="1">
        <v>41593</v>
      </c>
      <c r="B7317">
        <f t="shared" si="1026"/>
        <v>2013</v>
      </c>
      <c r="C7317">
        <f t="shared" si="1027"/>
        <v>11</v>
      </c>
      <c r="D7317" t="str">
        <f t="shared" si="1028"/>
        <v>November</v>
      </c>
      <c r="E7317" t="str">
        <f t="shared" si="1029"/>
        <v>Q4</v>
      </c>
      <c r="F7317" t="str">
        <f t="shared" si="1030"/>
        <v>2013-Nov</v>
      </c>
      <c r="G7317">
        <f t="shared" si="1031"/>
        <v>6</v>
      </c>
      <c r="H7317" t="str">
        <f t="shared" si="1032"/>
        <v>Friday</v>
      </c>
      <c r="I7317" t="str">
        <f t="shared" si="1033"/>
        <v>FM8</v>
      </c>
      <c r="J7317" t="str">
        <f t="shared" si="1034"/>
        <v>FQ3</v>
      </c>
    </row>
    <row r="7318" spans="1:10" x14ac:dyDescent="0.35">
      <c r="A7318" s="1">
        <v>41953</v>
      </c>
      <c r="B7318">
        <f t="shared" si="1026"/>
        <v>2014</v>
      </c>
      <c r="C7318">
        <f t="shared" si="1027"/>
        <v>11</v>
      </c>
      <c r="D7318" t="str">
        <f t="shared" si="1028"/>
        <v>November</v>
      </c>
      <c r="E7318" t="str">
        <f t="shared" si="1029"/>
        <v>Q4</v>
      </c>
      <c r="F7318" t="str">
        <f t="shared" si="1030"/>
        <v>2014-Nov</v>
      </c>
      <c r="G7318">
        <f t="shared" si="1031"/>
        <v>2</v>
      </c>
      <c r="H7318" t="str">
        <f t="shared" si="1032"/>
        <v>Monday</v>
      </c>
      <c r="I7318" t="str">
        <f t="shared" si="1033"/>
        <v>FM8</v>
      </c>
      <c r="J7318" t="str">
        <f t="shared" si="1034"/>
        <v>FQ3</v>
      </c>
    </row>
    <row r="7319" spans="1:10" x14ac:dyDescent="0.35">
      <c r="A7319" s="1">
        <v>40857</v>
      </c>
      <c r="B7319">
        <f t="shared" si="1026"/>
        <v>2011</v>
      </c>
      <c r="C7319">
        <f t="shared" si="1027"/>
        <v>11</v>
      </c>
      <c r="D7319" t="str">
        <f t="shared" si="1028"/>
        <v>November</v>
      </c>
      <c r="E7319" t="str">
        <f t="shared" si="1029"/>
        <v>Q4</v>
      </c>
      <c r="F7319" t="str">
        <f t="shared" si="1030"/>
        <v>2011-Nov</v>
      </c>
      <c r="G7319">
        <f t="shared" si="1031"/>
        <v>5</v>
      </c>
      <c r="H7319" t="str">
        <f t="shared" si="1032"/>
        <v>Thursday</v>
      </c>
      <c r="I7319" t="str">
        <f t="shared" si="1033"/>
        <v>FM8</v>
      </c>
      <c r="J7319" t="str">
        <f t="shared" si="1034"/>
        <v>FQ3</v>
      </c>
    </row>
    <row r="7320" spans="1:10" x14ac:dyDescent="0.35">
      <c r="A7320" s="1">
        <v>43413</v>
      </c>
      <c r="B7320">
        <f t="shared" si="1026"/>
        <v>2018</v>
      </c>
      <c r="C7320">
        <f t="shared" si="1027"/>
        <v>11</v>
      </c>
      <c r="D7320" t="str">
        <f t="shared" si="1028"/>
        <v>November</v>
      </c>
      <c r="E7320" t="str">
        <f t="shared" si="1029"/>
        <v>Q4</v>
      </c>
      <c r="F7320" t="str">
        <f t="shared" si="1030"/>
        <v>2018-Nov</v>
      </c>
      <c r="G7320">
        <f t="shared" si="1031"/>
        <v>6</v>
      </c>
      <c r="H7320" t="str">
        <f t="shared" si="1032"/>
        <v>Friday</v>
      </c>
      <c r="I7320" t="str">
        <f t="shared" si="1033"/>
        <v>FM8</v>
      </c>
      <c r="J7320" t="str">
        <f t="shared" si="1034"/>
        <v>FQ3</v>
      </c>
    </row>
    <row r="7321" spans="1:10" x14ac:dyDescent="0.35">
      <c r="A7321" s="1">
        <v>41236</v>
      </c>
      <c r="B7321">
        <f t="shared" si="1026"/>
        <v>2012</v>
      </c>
      <c r="C7321">
        <f t="shared" si="1027"/>
        <v>11</v>
      </c>
      <c r="D7321" t="str">
        <f t="shared" si="1028"/>
        <v>November</v>
      </c>
      <c r="E7321" t="str">
        <f t="shared" si="1029"/>
        <v>Q4</v>
      </c>
      <c r="F7321" t="str">
        <f t="shared" si="1030"/>
        <v>2012-Nov</v>
      </c>
      <c r="G7321">
        <f t="shared" si="1031"/>
        <v>6</v>
      </c>
      <c r="H7321" t="str">
        <f t="shared" si="1032"/>
        <v>Friday</v>
      </c>
      <c r="I7321" t="str">
        <f t="shared" si="1033"/>
        <v>FM8</v>
      </c>
      <c r="J7321" t="str">
        <f t="shared" si="1034"/>
        <v>FQ3</v>
      </c>
    </row>
    <row r="7322" spans="1:10" x14ac:dyDescent="0.35">
      <c r="A7322" s="1">
        <v>42682</v>
      </c>
      <c r="B7322">
        <f t="shared" si="1026"/>
        <v>2016</v>
      </c>
      <c r="C7322">
        <f t="shared" si="1027"/>
        <v>11</v>
      </c>
      <c r="D7322" t="str">
        <f t="shared" si="1028"/>
        <v>November</v>
      </c>
      <c r="E7322" t="str">
        <f t="shared" si="1029"/>
        <v>Q4</v>
      </c>
      <c r="F7322" t="str">
        <f t="shared" si="1030"/>
        <v>2016-Nov</v>
      </c>
      <c r="G7322">
        <f t="shared" si="1031"/>
        <v>3</v>
      </c>
      <c r="H7322" t="str">
        <f t="shared" si="1032"/>
        <v>Tuesday</v>
      </c>
      <c r="I7322" t="str">
        <f t="shared" si="1033"/>
        <v>FM8</v>
      </c>
      <c r="J7322" t="str">
        <f t="shared" si="1034"/>
        <v>FQ3</v>
      </c>
    </row>
    <row r="7323" spans="1:10" x14ac:dyDescent="0.35">
      <c r="A7323" s="1">
        <v>43051</v>
      </c>
      <c r="B7323">
        <f t="shared" si="1026"/>
        <v>2017</v>
      </c>
      <c r="C7323">
        <f t="shared" si="1027"/>
        <v>11</v>
      </c>
      <c r="D7323" t="str">
        <f t="shared" si="1028"/>
        <v>November</v>
      </c>
      <c r="E7323" t="str">
        <f t="shared" si="1029"/>
        <v>Q4</v>
      </c>
      <c r="F7323" t="str">
        <f t="shared" si="1030"/>
        <v>2017-Nov</v>
      </c>
      <c r="G7323">
        <f t="shared" si="1031"/>
        <v>1</v>
      </c>
      <c r="H7323" t="str">
        <f t="shared" si="1032"/>
        <v>Sunday</v>
      </c>
      <c r="I7323" t="str">
        <f t="shared" si="1033"/>
        <v>FM8</v>
      </c>
      <c r="J7323" t="str">
        <f t="shared" si="1034"/>
        <v>FQ3</v>
      </c>
    </row>
    <row r="7324" spans="1:10" x14ac:dyDescent="0.35">
      <c r="A7324" s="1">
        <v>41221</v>
      </c>
      <c r="B7324">
        <f t="shared" si="1026"/>
        <v>2012</v>
      </c>
      <c r="C7324">
        <f t="shared" si="1027"/>
        <v>11</v>
      </c>
      <c r="D7324" t="str">
        <f t="shared" si="1028"/>
        <v>November</v>
      </c>
      <c r="E7324" t="str">
        <f t="shared" si="1029"/>
        <v>Q4</v>
      </c>
      <c r="F7324" t="str">
        <f t="shared" si="1030"/>
        <v>2012-Nov</v>
      </c>
      <c r="G7324">
        <f t="shared" si="1031"/>
        <v>5</v>
      </c>
      <c r="H7324" t="str">
        <f t="shared" si="1032"/>
        <v>Thursday</v>
      </c>
      <c r="I7324" t="str">
        <f t="shared" si="1033"/>
        <v>FM8</v>
      </c>
      <c r="J7324" t="str">
        <f t="shared" si="1034"/>
        <v>FQ3</v>
      </c>
    </row>
    <row r="7325" spans="1:10" x14ac:dyDescent="0.35">
      <c r="A7325" s="1">
        <v>41224</v>
      </c>
      <c r="B7325">
        <f t="shared" si="1026"/>
        <v>2012</v>
      </c>
      <c r="C7325">
        <f t="shared" si="1027"/>
        <v>11</v>
      </c>
      <c r="D7325" t="str">
        <f t="shared" si="1028"/>
        <v>November</v>
      </c>
      <c r="E7325" t="str">
        <f t="shared" si="1029"/>
        <v>Q4</v>
      </c>
      <c r="F7325" t="str">
        <f t="shared" si="1030"/>
        <v>2012-Nov</v>
      </c>
      <c r="G7325">
        <f t="shared" si="1031"/>
        <v>1</v>
      </c>
      <c r="H7325" t="str">
        <f t="shared" si="1032"/>
        <v>Sunday</v>
      </c>
      <c r="I7325" t="str">
        <f t="shared" si="1033"/>
        <v>FM8</v>
      </c>
      <c r="J7325" t="str">
        <f t="shared" si="1034"/>
        <v>FQ3</v>
      </c>
    </row>
    <row r="7326" spans="1:10" x14ac:dyDescent="0.35">
      <c r="A7326" s="1">
        <v>41956</v>
      </c>
      <c r="B7326">
        <f t="shared" si="1026"/>
        <v>2014</v>
      </c>
      <c r="C7326">
        <f t="shared" si="1027"/>
        <v>11</v>
      </c>
      <c r="D7326" t="str">
        <f t="shared" si="1028"/>
        <v>November</v>
      </c>
      <c r="E7326" t="str">
        <f t="shared" si="1029"/>
        <v>Q4</v>
      </c>
      <c r="F7326" t="str">
        <f t="shared" si="1030"/>
        <v>2014-Nov</v>
      </c>
      <c r="G7326">
        <f t="shared" si="1031"/>
        <v>5</v>
      </c>
      <c r="H7326" t="str">
        <f t="shared" si="1032"/>
        <v>Thursday</v>
      </c>
      <c r="I7326" t="str">
        <f t="shared" si="1033"/>
        <v>FM8</v>
      </c>
      <c r="J7326" t="str">
        <f t="shared" si="1034"/>
        <v>FQ3</v>
      </c>
    </row>
    <row r="7327" spans="1:10" x14ac:dyDescent="0.35">
      <c r="A7327" s="1">
        <v>41593</v>
      </c>
      <c r="B7327">
        <f t="shared" si="1026"/>
        <v>2013</v>
      </c>
      <c r="C7327">
        <f t="shared" si="1027"/>
        <v>11</v>
      </c>
      <c r="D7327" t="str">
        <f t="shared" si="1028"/>
        <v>November</v>
      </c>
      <c r="E7327" t="str">
        <f t="shared" si="1029"/>
        <v>Q4</v>
      </c>
      <c r="F7327" t="str">
        <f t="shared" si="1030"/>
        <v>2013-Nov</v>
      </c>
      <c r="G7327">
        <f t="shared" si="1031"/>
        <v>6</v>
      </c>
      <c r="H7327" t="str">
        <f t="shared" si="1032"/>
        <v>Friday</v>
      </c>
      <c r="I7327" t="str">
        <f t="shared" si="1033"/>
        <v>FM8</v>
      </c>
      <c r="J7327" t="str">
        <f t="shared" si="1034"/>
        <v>FQ3</v>
      </c>
    </row>
    <row r="7328" spans="1:10" x14ac:dyDescent="0.35">
      <c r="A7328" s="1">
        <v>42328</v>
      </c>
      <c r="B7328">
        <f t="shared" si="1026"/>
        <v>2015</v>
      </c>
      <c r="C7328">
        <f t="shared" si="1027"/>
        <v>11</v>
      </c>
      <c r="D7328" t="str">
        <f t="shared" si="1028"/>
        <v>November</v>
      </c>
      <c r="E7328" t="str">
        <f t="shared" si="1029"/>
        <v>Q4</v>
      </c>
      <c r="F7328" t="str">
        <f t="shared" si="1030"/>
        <v>2015-Nov</v>
      </c>
      <c r="G7328">
        <f t="shared" si="1031"/>
        <v>6</v>
      </c>
      <c r="H7328" t="str">
        <f t="shared" si="1032"/>
        <v>Friday</v>
      </c>
      <c r="I7328" t="str">
        <f t="shared" si="1033"/>
        <v>FM8</v>
      </c>
      <c r="J7328" t="str">
        <f t="shared" si="1034"/>
        <v>FQ3</v>
      </c>
    </row>
    <row r="7329" spans="1:10" x14ac:dyDescent="0.35">
      <c r="A7329" s="1">
        <v>41219</v>
      </c>
      <c r="B7329">
        <f t="shared" si="1026"/>
        <v>2012</v>
      </c>
      <c r="C7329">
        <f t="shared" si="1027"/>
        <v>11</v>
      </c>
      <c r="D7329" t="str">
        <f t="shared" si="1028"/>
        <v>November</v>
      </c>
      <c r="E7329" t="str">
        <f t="shared" si="1029"/>
        <v>Q4</v>
      </c>
      <c r="F7329" t="str">
        <f t="shared" si="1030"/>
        <v>2012-Nov</v>
      </c>
      <c r="G7329">
        <f t="shared" si="1031"/>
        <v>3</v>
      </c>
      <c r="H7329" t="str">
        <f t="shared" si="1032"/>
        <v>Tuesday</v>
      </c>
      <c r="I7329" t="str">
        <f t="shared" si="1033"/>
        <v>FM8</v>
      </c>
      <c r="J7329" t="str">
        <f t="shared" si="1034"/>
        <v>FQ3</v>
      </c>
    </row>
    <row r="7330" spans="1:10" x14ac:dyDescent="0.35">
      <c r="A7330" s="1">
        <v>40493</v>
      </c>
      <c r="B7330">
        <f t="shared" si="1026"/>
        <v>2010</v>
      </c>
      <c r="C7330">
        <f t="shared" si="1027"/>
        <v>11</v>
      </c>
      <c r="D7330" t="str">
        <f t="shared" si="1028"/>
        <v>November</v>
      </c>
      <c r="E7330" t="str">
        <f t="shared" si="1029"/>
        <v>Q4</v>
      </c>
      <c r="F7330" t="str">
        <f t="shared" si="1030"/>
        <v>2010-Nov</v>
      </c>
      <c r="G7330">
        <f t="shared" si="1031"/>
        <v>5</v>
      </c>
      <c r="H7330" t="str">
        <f t="shared" si="1032"/>
        <v>Thursday</v>
      </c>
      <c r="I7330" t="str">
        <f t="shared" si="1033"/>
        <v>FM8</v>
      </c>
      <c r="J7330" t="str">
        <f t="shared" si="1034"/>
        <v>FQ3</v>
      </c>
    </row>
    <row r="7331" spans="1:10" x14ac:dyDescent="0.35">
      <c r="A7331" s="1">
        <v>40493</v>
      </c>
      <c r="B7331">
        <f t="shared" si="1026"/>
        <v>2010</v>
      </c>
      <c r="C7331">
        <f t="shared" si="1027"/>
        <v>11</v>
      </c>
      <c r="D7331" t="str">
        <f t="shared" si="1028"/>
        <v>November</v>
      </c>
      <c r="E7331" t="str">
        <f t="shared" si="1029"/>
        <v>Q4</v>
      </c>
      <c r="F7331" t="str">
        <f t="shared" si="1030"/>
        <v>2010-Nov</v>
      </c>
      <c r="G7331">
        <f t="shared" si="1031"/>
        <v>5</v>
      </c>
      <c r="H7331" t="str">
        <f t="shared" si="1032"/>
        <v>Thursday</v>
      </c>
      <c r="I7331" t="str">
        <f t="shared" si="1033"/>
        <v>FM8</v>
      </c>
      <c r="J7331" t="str">
        <f t="shared" si="1034"/>
        <v>FQ3</v>
      </c>
    </row>
    <row r="7332" spans="1:10" x14ac:dyDescent="0.35">
      <c r="A7332" s="1">
        <v>41944</v>
      </c>
      <c r="B7332">
        <f t="shared" si="1026"/>
        <v>2014</v>
      </c>
      <c r="C7332">
        <f t="shared" si="1027"/>
        <v>11</v>
      </c>
      <c r="D7332" t="str">
        <f t="shared" si="1028"/>
        <v>November</v>
      </c>
      <c r="E7332" t="str">
        <f t="shared" si="1029"/>
        <v>Q4</v>
      </c>
      <c r="F7332" t="str">
        <f t="shared" si="1030"/>
        <v>2014-Nov</v>
      </c>
      <c r="G7332">
        <f t="shared" si="1031"/>
        <v>7</v>
      </c>
      <c r="H7332" t="str">
        <f t="shared" si="1032"/>
        <v>Saturday</v>
      </c>
      <c r="I7332" t="str">
        <f t="shared" si="1033"/>
        <v>FM8</v>
      </c>
      <c r="J7332" t="str">
        <f t="shared" si="1034"/>
        <v>FQ3</v>
      </c>
    </row>
    <row r="7333" spans="1:10" x14ac:dyDescent="0.35">
      <c r="A7333" s="1">
        <v>41604</v>
      </c>
      <c r="B7333">
        <f t="shared" si="1026"/>
        <v>2013</v>
      </c>
      <c r="C7333">
        <f t="shared" si="1027"/>
        <v>11</v>
      </c>
      <c r="D7333" t="str">
        <f t="shared" si="1028"/>
        <v>November</v>
      </c>
      <c r="E7333" t="str">
        <f t="shared" si="1029"/>
        <v>Q4</v>
      </c>
      <c r="F7333" t="str">
        <f t="shared" si="1030"/>
        <v>2013-Nov</v>
      </c>
      <c r="G7333">
        <f t="shared" si="1031"/>
        <v>3</v>
      </c>
      <c r="H7333" t="str">
        <f t="shared" si="1032"/>
        <v>Tuesday</v>
      </c>
      <c r="I7333" t="str">
        <f t="shared" si="1033"/>
        <v>FM8</v>
      </c>
      <c r="J7333" t="str">
        <f t="shared" si="1034"/>
        <v>FQ3</v>
      </c>
    </row>
    <row r="7334" spans="1:10" x14ac:dyDescent="0.35">
      <c r="A7334" s="1">
        <v>42331</v>
      </c>
      <c r="B7334">
        <f t="shared" si="1026"/>
        <v>2015</v>
      </c>
      <c r="C7334">
        <f t="shared" si="1027"/>
        <v>11</v>
      </c>
      <c r="D7334" t="str">
        <f t="shared" si="1028"/>
        <v>November</v>
      </c>
      <c r="E7334" t="str">
        <f t="shared" si="1029"/>
        <v>Q4</v>
      </c>
      <c r="F7334" t="str">
        <f t="shared" si="1030"/>
        <v>2015-Nov</v>
      </c>
      <c r="G7334">
        <f t="shared" si="1031"/>
        <v>2</v>
      </c>
      <c r="H7334" t="str">
        <f t="shared" si="1032"/>
        <v>Monday</v>
      </c>
      <c r="I7334" t="str">
        <f t="shared" si="1033"/>
        <v>FM8</v>
      </c>
      <c r="J7334" t="str">
        <f t="shared" si="1034"/>
        <v>FQ3</v>
      </c>
    </row>
    <row r="7335" spans="1:10" x14ac:dyDescent="0.35">
      <c r="A7335" s="1">
        <v>43046</v>
      </c>
      <c r="B7335">
        <f t="shared" si="1026"/>
        <v>2017</v>
      </c>
      <c r="C7335">
        <f t="shared" si="1027"/>
        <v>11</v>
      </c>
      <c r="D7335" t="str">
        <f t="shared" si="1028"/>
        <v>November</v>
      </c>
      <c r="E7335" t="str">
        <f t="shared" si="1029"/>
        <v>Q4</v>
      </c>
      <c r="F7335" t="str">
        <f t="shared" si="1030"/>
        <v>2017-Nov</v>
      </c>
      <c r="G7335">
        <f t="shared" si="1031"/>
        <v>3</v>
      </c>
      <c r="H7335" t="str">
        <f t="shared" si="1032"/>
        <v>Tuesday</v>
      </c>
      <c r="I7335" t="str">
        <f t="shared" si="1033"/>
        <v>FM8</v>
      </c>
      <c r="J7335" t="str">
        <f t="shared" si="1034"/>
        <v>FQ3</v>
      </c>
    </row>
    <row r="7336" spans="1:10" x14ac:dyDescent="0.35">
      <c r="A7336" s="1">
        <v>40872</v>
      </c>
      <c r="B7336">
        <f t="shared" si="1026"/>
        <v>2011</v>
      </c>
      <c r="C7336">
        <f t="shared" si="1027"/>
        <v>11</v>
      </c>
      <c r="D7336" t="str">
        <f t="shared" si="1028"/>
        <v>November</v>
      </c>
      <c r="E7336" t="str">
        <f t="shared" si="1029"/>
        <v>Q4</v>
      </c>
      <c r="F7336" t="str">
        <f t="shared" si="1030"/>
        <v>2011-Nov</v>
      </c>
      <c r="G7336">
        <f t="shared" si="1031"/>
        <v>6</v>
      </c>
      <c r="H7336" t="str">
        <f t="shared" si="1032"/>
        <v>Friday</v>
      </c>
      <c r="I7336" t="str">
        <f t="shared" si="1033"/>
        <v>FM8</v>
      </c>
      <c r="J7336" t="str">
        <f t="shared" si="1034"/>
        <v>FQ3</v>
      </c>
    </row>
    <row r="7337" spans="1:10" x14ac:dyDescent="0.35">
      <c r="A7337" s="1">
        <v>41961</v>
      </c>
      <c r="B7337">
        <f t="shared" si="1026"/>
        <v>2014</v>
      </c>
      <c r="C7337">
        <f t="shared" si="1027"/>
        <v>11</v>
      </c>
      <c r="D7337" t="str">
        <f t="shared" si="1028"/>
        <v>November</v>
      </c>
      <c r="E7337" t="str">
        <f t="shared" si="1029"/>
        <v>Q4</v>
      </c>
      <c r="F7337" t="str">
        <f t="shared" si="1030"/>
        <v>2014-Nov</v>
      </c>
      <c r="G7337">
        <f t="shared" si="1031"/>
        <v>3</v>
      </c>
      <c r="H7337" t="str">
        <f t="shared" si="1032"/>
        <v>Tuesday</v>
      </c>
      <c r="I7337" t="str">
        <f t="shared" si="1033"/>
        <v>FM8</v>
      </c>
      <c r="J7337" t="str">
        <f t="shared" si="1034"/>
        <v>FQ3</v>
      </c>
    </row>
    <row r="7338" spans="1:10" x14ac:dyDescent="0.35">
      <c r="A7338" s="1">
        <v>42312</v>
      </c>
      <c r="B7338">
        <f t="shared" si="1026"/>
        <v>2015</v>
      </c>
      <c r="C7338">
        <f t="shared" si="1027"/>
        <v>11</v>
      </c>
      <c r="D7338" t="str">
        <f t="shared" si="1028"/>
        <v>November</v>
      </c>
      <c r="E7338" t="str">
        <f t="shared" si="1029"/>
        <v>Q4</v>
      </c>
      <c r="F7338" t="str">
        <f t="shared" si="1030"/>
        <v>2015-Nov</v>
      </c>
      <c r="G7338">
        <f t="shared" si="1031"/>
        <v>4</v>
      </c>
      <c r="H7338" t="str">
        <f t="shared" si="1032"/>
        <v>Wednesday</v>
      </c>
      <c r="I7338" t="str">
        <f t="shared" si="1033"/>
        <v>FM8</v>
      </c>
      <c r="J7338" t="str">
        <f t="shared" si="1034"/>
        <v>FQ3</v>
      </c>
    </row>
    <row r="7339" spans="1:10" x14ac:dyDescent="0.35">
      <c r="A7339" s="1">
        <v>42688</v>
      </c>
      <c r="B7339">
        <f t="shared" si="1026"/>
        <v>2016</v>
      </c>
      <c r="C7339">
        <f t="shared" si="1027"/>
        <v>11</v>
      </c>
      <c r="D7339" t="str">
        <f t="shared" si="1028"/>
        <v>November</v>
      </c>
      <c r="E7339" t="str">
        <f t="shared" si="1029"/>
        <v>Q4</v>
      </c>
      <c r="F7339" t="str">
        <f t="shared" si="1030"/>
        <v>2016-Nov</v>
      </c>
      <c r="G7339">
        <f t="shared" si="1031"/>
        <v>2</v>
      </c>
      <c r="H7339" t="str">
        <f t="shared" si="1032"/>
        <v>Monday</v>
      </c>
      <c r="I7339" t="str">
        <f t="shared" si="1033"/>
        <v>FM8</v>
      </c>
      <c r="J7339" t="str">
        <f t="shared" si="1034"/>
        <v>FQ3</v>
      </c>
    </row>
    <row r="7340" spans="1:10" x14ac:dyDescent="0.35">
      <c r="A7340" s="1">
        <v>42327</v>
      </c>
      <c r="B7340">
        <f t="shared" si="1026"/>
        <v>2015</v>
      </c>
      <c r="C7340">
        <f t="shared" si="1027"/>
        <v>11</v>
      </c>
      <c r="D7340" t="str">
        <f t="shared" si="1028"/>
        <v>November</v>
      </c>
      <c r="E7340" t="str">
        <f t="shared" si="1029"/>
        <v>Q4</v>
      </c>
      <c r="F7340" t="str">
        <f t="shared" si="1030"/>
        <v>2015-Nov</v>
      </c>
      <c r="G7340">
        <f t="shared" si="1031"/>
        <v>5</v>
      </c>
      <c r="H7340" t="str">
        <f t="shared" si="1032"/>
        <v>Thursday</v>
      </c>
      <c r="I7340" t="str">
        <f t="shared" si="1033"/>
        <v>FM8</v>
      </c>
      <c r="J7340" t="str">
        <f t="shared" si="1034"/>
        <v>FQ3</v>
      </c>
    </row>
    <row r="7341" spans="1:10" x14ac:dyDescent="0.35">
      <c r="A7341" s="1">
        <v>42329</v>
      </c>
      <c r="B7341">
        <f t="shared" si="1026"/>
        <v>2015</v>
      </c>
      <c r="C7341">
        <f t="shared" si="1027"/>
        <v>11</v>
      </c>
      <c r="D7341" t="str">
        <f t="shared" si="1028"/>
        <v>November</v>
      </c>
      <c r="E7341" t="str">
        <f t="shared" si="1029"/>
        <v>Q4</v>
      </c>
      <c r="F7341" t="str">
        <f t="shared" si="1030"/>
        <v>2015-Nov</v>
      </c>
      <c r="G7341">
        <f t="shared" si="1031"/>
        <v>7</v>
      </c>
      <c r="H7341" t="str">
        <f t="shared" si="1032"/>
        <v>Saturday</v>
      </c>
      <c r="I7341" t="str">
        <f t="shared" si="1033"/>
        <v>FM8</v>
      </c>
      <c r="J7341" t="str">
        <f t="shared" si="1034"/>
        <v>FQ3</v>
      </c>
    </row>
    <row r="7342" spans="1:10" x14ac:dyDescent="0.35">
      <c r="A7342" s="1">
        <v>41606</v>
      </c>
      <c r="B7342">
        <f t="shared" si="1026"/>
        <v>2013</v>
      </c>
      <c r="C7342">
        <f t="shared" si="1027"/>
        <v>11</v>
      </c>
      <c r="D7342" t="str">
        <f t="shared" si="1028"/>
        <v>November</v>
      </c>
      <c r="E7342" t="str">
        <f t="shared" si="1029"/>
        <v>Q4</v>
      </c>
      <c r="F7342" t="str">
        <f t="shared" si="1030"/>
        <v>2013-Nov</v>
      </c>
      <c r="G7342">
        <f t="shared" si="1031"/>
        <v>5</v>
      </c>
      <c r="H7342" t="str">
        <f t="shared" si="1032"/>
        <v>Thursday</v>
      </c>
      <c r="I7342" t="str">
        <f t="shared" si="1033"/>
        <v>FM8</v>
      </c>
      <c r="J7342" t="str">
        <f t="shared" si="1034"/>
        <v>FQ3</v>
      </c>
    </row>
    <row r="7343" spans="1:10" x14ac:dyDescent="0.35">
      <c r="A7343" s="1">
        <v>42683</v>
      </c>
      <c r="B7343">
        <f t="shared" si="1026"/>
        <v>2016</v>
      </c>
      <c r="C7343">
        <f t="shared" si="1027"/>
        <v>11</v>
      </c>
      <c r="D7343" t="str">
        <f t="shared" si="1028"/>
        <v>November</v>
      </c>
      <c r="E7343" t="str">
        <f t="shared" si="1029"/>
        <v>Q4</v>
      </c>
      <c r="F7343" t="str">
        <f t="shared" si="1030"/>
        <v>2016-Nov</v>
      </c>
      <c r="G7343">
        <f t="shared" si="1031"/>
        <v>4</v>
      </c>
      <c r="H7343" t="str">
        <f t="shared" si="1032"/>
        <v>Wednesday</v>
      </c>
      <c r="I7343" t="str">
        <f t="shared" si="1033"/>
        <v>FM8</v>
      </c>
      <c r="J7343" t="str">
        <f t="shared" si="1034"/>
        <v>FQ3</v>
      </c>
    </row>
    <row r="7344" spans="1:10" x14ac:dyDescent="0.35">
      <c r="A7344" s="1">
        <v>43042</v>
      </c>
      <c r="B7344">
        <f t="shared" si="1026"/>
        <v>2017</v>
      </c>
      <c r="C7344">
        <f t="shared" si="1027"/>
        <v>11</v>
      </c>
      <c r="D7344" t="str">
        <f t="shared" si="1028"/>
        <v>November</v>
      </c>
      <c r="E7344" t="str">
        <f t="shared" si="1029"/>
        <v>Q4</v>
      </c>
      <c r="F7344" t="str">
        <f t="shared" si="1030"/>
        <v>2017-Nov</v>
      </c>
      <c r="G7344">
        <f t="shared" si="1031"/>
        <v>6</v>
      </c>
      <c r="H7344" t="str">
        <f t="shared" si="1032"/>
        <v>Friday</v>
      </c>
      <c r="I7344" t="str">
        <f t="shared" si="1033"/>
        <v>FM8</v>
      </c>
      <c r="J7344" t="str">
        <f t="shared" si="1034"/>
        <v>FQ3</v>
      </c>
    </row>
    <row r="7345" spans="1:10" x14ac:dyDescent="0.35">
      <c r="A7345" s="1">
        <v>42309</v>
      </c>
      <c r="B7345">
        <f t="shared" si="1026"/>
        <v>2015</v>
      </c>
      <c r="C7345">
        <f t="shared" si="1027"/>
        <v>11</v>
      </c>
      <c r="D7345" t="str">
        <f t="shared" si="1028"/>
        <v>November</v>
      </c>
      <c r="E7345" t="str">
        <f t="shared" si="1029"/>
        <v>Q4</v>
      </c>
      <c r="F7345" t="str">
        <f t="shared" si="1030"/>
        <v>2015-Nov</v>
      </c>
      <c r="G7345">
        <f t="shared" si="1031"/>
        <v>1</v>
      </c>
      <c r="H7345" t="str">
        <f t="shared" si="1032"/>
        <v>Sunday</v>
      </c>
      <c r="I7345" t="str">
        <f t="shared" si="1033"/>
        <v>FM8</v>
      </c>
      <c r="J7345" t="str">
        <f t="shared" si="1034"/>
        <v>FQ3</v>
      </c>
    </row>
    <row r="7346" spans="1:10" x14ac:dyDescent="0.35">
      <c r="A7346" s="1">
        <v>40863</v>
      </c>
      <c r="B7346">
        <f t="shared" si="1026"/>
        <v>2011</v>
      </c>
      <c r="C7346">
        <f t="shared" si="1027"/>
        <v>11</v>
      </c>
      <c r="D7346" t="str">
        <f t="shared" si="1028"/>
        <v>November</v>
      </c>
      <c r="E7346" t="str">
        <f t="shared" si="1029"/>
        <v>Q4</v>
      </c>
      <c r="F7346" t="str">
        <f t="shared" si="1030"/>
        <v>2011-Nov</v>
      </c>
      <c r="G7346">
        <f t="shared" si="1031"/>
        <v>4</v>
      </c>
      <c r="H7346" t="str">
        <f t="shared" si="1032"/>
        <v>Wednesday</v>
      </c>
      <c r="I7346" t="str">
        <f t="shared" si="1033"/>
        <v>FM8</v>
      </c>
      <c r="J7346" t="str">
        <f t="shared" si="1034"/>
        <v>FQ3</v>
      </c>
    </row>
    <row r="7347" spans="1:10" x14ac:dyDescent="0.35">
      <c r="A7347" s="1">
        <v>41580</v>
      </c>
      <c r="B7347">
        <f t="shared" si="1026"/>
        <v>2013</v>
      </c>
      <c r="C7347">
        <f t="shared" si="1027"/>
        <v>11</v>
      </c>
      <c r="D7347" t="str">
        <f t="shared" si="1028"/>
        <v>November</v>
      </c>
      <c r="E7347" t="str">
        <f t="shared" si="1029"/>
        <v>Q4</v>
      </c>
      <c r="F7347" t="str">
        <f t="shared" si="1030"/>
        <v>2013-Nov</v>
      </c>
      <c r="G7347">
        <f t="shared" si="1031"/>
        <v>7</v>
      </c>
      <c r="H7347" t="str">
        <f t="shared" si="1032"/>
        <v>Saturday</v>
      </c>
      <c r="I7347" t="str">
        <f t="shared" si="1033"/>
        <v>FM8</v>
      </c>
      <c r="J7347" t="str">
        <f t="shared" si="1034"/>
        <v>FQ3</v>
      </c>
    </row>
    <row r="7348" spans="1:10" x14ac:dyDescent="0.35">
      <c r="A7348" s="1">
        <v>40501</v>
      </c>
      <c r="B7348">
        <f t="shared" si="1026"/>
        <v>2010</v>
      </c>
      <c r="C7348">
        <f t="shared" si="1027"/>
        <v>11</v>
      </c>
      <c r="D7348" t="str">
        <f t="shared" si="1028"/>
        <v>November</v>
      </c>
      <c r="E7348" t="str">
        <f t="shared" si="1029"/>
        <v>Q4</v>
      </c>
      <c r="F7348" t="str">
        <f t="shared" si="1030"/>
        <v>2010-Nov</v>
      </c>
      <c r="G7348">
        <f t="shared" si="1031"/>
        <v>6</v>
      </c>
      <c r="H7348" t="str">
        <f t="shared" si="1032"/>
        <v>Friday</v>
      </c>
      <c r="I7348" t="str">
        <f t="shared" si="1033"/>
        <v>FM8</v>
      </c>
      <c r="J7348" t="str">
        <f t="shared" si="1034"/>
        <v>FQ3</v>
      </c>
    </row>
    <row r="7349" spans="1:10" x14ac:dyDescent="0.35">
      <c r="A7349" s="1">
        <v>42679</v>
      </c>
      <c r="B7349">
        <f t="shared" si="1026"/>
        <v>2016</v>
      </c>
      <c r="C7349">
        <f t="shared" si="1027"/>
        <v>11</v>
      </c>
      <c r="D7349" t="str">
        <f t="shared" si="1028"/>
        <v>November</v>
      </c>
      <c r="E7349" t="str">
        <f t="shared" si="1029"/>
        <v>Q4</v>
      </c>
      <c r="F7349" t="str">
        <f t="shared" si="1030"/>
        <v>2016-Nov</v>
      </c>
      <c r="G7349">
        <f t="shared" si="1031"/>
        <v>7</v>
      </c>
      <c r="H7349" t="str">
        <f t="shared" si="1032"/>
        <v>Saturday</v>
      </c>
      <c r="I7349" t="str">
        <f t="shared" si="1033"/>
        <v>FM8</v>
      </c>
      <c r="J7349" t="str">
        <f t="shared" si="1034"/>
        <v>FQ3</v>
      </c>
    </row>
    <row r="7350" spans="1:10" x14ac:dyDescent="0.35">
      <c r="A7350" s="1">
        <v>41945</v>
      </c>
      <c r="B7350">
        <f t="shared" si="1026"/>
        <v>2014</v>
      </c>
      <c r="C7350">
        <f t="shared" si="1027"/>
        <v>11</v>
      </c>
      <c r="D7350" t="str">
        <f t="shared" si="1028"/>
        <v>November</v>
      </c>
      <c r="E7350" t="str">
        <f t="shared" si="1029"/>
        <v>Q4</v>
      </c>
      <c r="F7350" t="str">
        <f t="shared" si="1030"/>
        <v>2014-Nov</v>
      </c>
      <c r="G7350">
        <f t="shared" si="1031"/>
        <v>1</v>
      </c>
      <c r="H7350" t="str">
        <f t="shared" si="1032"/>
        <v>Sunday</v>
      </c>
      <c r="I7350" t="str">
        <f t="shared" si="1033"/>
        <v>FM8</v>
      </c>
      <c r="J7350" t="str">
        <f t="shared" si="1034"/>
        <v>FQ3</v>
      </c>
    </row>
    <row r="7351" spans="1:10" x14ac:dyDescent="0.35">
      <c r="A7351" s="1">
        <v>41225</v>
      </c>
      <c r="B7351">
        <f t="shared" si="1026"/>
        <v>2012</v>
      </c>
      <c r="C7351">
        <f t="shared" si="1027"/>
        <v>11</v>
      </c>
      <c r="D7351" t="str">
        <f t="shared" si="1028"/>
        <v>November</v>
      </c>
      <c r="E7351" t="str">
        <f t="shared" si="1029"/>
        <v>Q4</v>
      </c>
      <c r="F7351" t="str">
        <f t="shared" si="1030"/>
        <v>2012-Nov</v>
      </c>
      <c r="G7351">
        <f t="shared" si="1031"/>
        <v>2</v>
      </c>
      <c r="H7351" t="str">
        <f t="shared" si="1032"/>
        <v>Monday</v>
      </c>
      <c r="I7351" t="str">
        <f t="shared" si="1033"/>
        <v>FM8</v>
      </c>
      <c r="J7351" t="str">
        <f t="shared" si="1034"/>
        <v>FQ3</v>
      </c>
    </row>
    <row r="7352" spans="1:10" x14ac:dyDescent="0.35">
      <c r="A7352" s="1">
        <v>40496</v>
      </c>
      <c r="B7352">
        <f t="shared" si="1026"/>
        <v>2010</v>
      </c>
      <c r="C7352">
        <f t="shared" si="1027"/>
        <v>11</v>
      </c>
      <c r="D7352" t="str">
        <f t="shared" si="1028"/>
        <v>November</v>
      </c>
      <c r="E7352" t="str">
        <f t="shared" si="1029"/>
        <v>Q4</v>
      </c>
      <c r="F7352" t="str">
        <f t="shared" si="1030"/>
        <v>2010-Nov</v>
      </c>
      <c r="G7352">
        <f t="shared" si="1031"/>
        <v>1</v>
      </c>
      <c r="H7352" t="str">
        <f t="shared" si="1032"/>
        <v>Sunday</v>
      </c>
      <c r="I7352" t="str">
        <f t="shared" si="1033"/>
        <v>FM8</v>
      </c>
      <c r="J7352" t="str">
        <f t="shared" si="1034"/>
        <v>FQ3</v>
      </c>
    </row>
    <row r="7353" spans="1:10" x14ac:dyDescent="0.35">
      <c r="A7353" s="1">
        <v>41960</v>
      </c>
      <c r="B7353">
        <f t="shared" si="1026"/>
        <v>2014</v>
      </c>
      <c r="C7353">
        <f t="shared" si="1027"/>
        <v>11</v>
      </c>
      <c r="D7353" t="str">
        <f t="shared" si="1028"/>
        <v>November</v>
      </c>
      <c r="E7353" t="str">
        <f t="shared" si="1029"/>
        <v>Q4</v>
      </c>
      <c r="F7353" t="str">
        <f t="shared" si="1030"/>
        <v>2014-Nov</v>
      </c>
      <c r="G7353">
        <f t="shared" si="1031"/>
        <v>2</v>
      </c>
      <c r="H7353" t="str">
        <f t="shared" si="1032"/>
        <v>Monday</v>
      </c>
      <c r="I7353" t="str">
        <f t="shared" si="1033"/>
        <v>FM8</v>
      </c>
      <c r="J7353" t="str">
        <f t="shared" si="1034"/>
        <v>FQ3</v>
      </c>
    </row>
    <row r="7354" spans="1:10" x14ac:dyDescent="0.35">
      <c r="A7354" s="1">
        <v>43421</v>
      </c>
      <c r="B7354">
        <f t="shared" si="1026"/>
        <v>2018</v>
      </c>
      <c r="C7354">
        <f t="shared" si="1027"/>
        <v>11</v>
      </c>
      <c r="D7354" t="str">
        <f t="shared" si="1028"/>
        <v>November</v>
      </c>
      <c r="E7354" t="str">
        <f t="shared" si="1029"/>
        <v>Q4</v>
      </c>
      <c r="F7354" t="str">
        <f t="shared" si="1030"/>
        <v>2018-Nov</v>
      </c>
      <c r="G7354">
        <f t="shared" si="1031"/>
        <v>7</v>
      </c>
      <c r="H7354" t="str">
        <f t="shared" si="1032"/>
        <v>Saturday</v>
      </c>
      <c r="I7354" t="str">
        <f t="shared" si="1033"/>
        <v>FM8</v>
      </c>
      <c r="J7354" t="str">
        <f t="shared" si="1034"/>
        <v>FQ3</v>
      </c>
    </row>
    <row r="7355" spans="1:10" x14ac:dyDescent="0.35">
      <c r="A7355" s="1">
        <v>42682</v>
      </c>
      <c r="B7355">
        <f t="shared" si="1026"/>
        <v>2016</v>
      </c>
      <c r="C7355">
        <f t="shared" si="1027"/>
        <v>11</v>
      </c>
      <c r="D7355" t="str">
        <f t="shared" si="1028"/>
        <v>November</v>
      </c>
      <c r="E7355" t="str">
        <f t="shared" si="1029"/>
        <v>Q4</v>
      </c>
      <c r="F7355" t="str">
        <f t="shared" si="1030"/>
        <v>2016-Nov</v>
      </c>
      <c r="G7355">
        <f t="shared" si="1031"/>
        <v>3</v>
      </c>
      <c r="H7355" t="str">
        <f t="shared" si="1032"/>
        <v>Tuesday</v>
      </c>
      <c r="I7355" t="str">
        <f t="shared" si="1033"/>
        <v>FM8</v>
      </c>
      <c r="J7355" t="str">
        <f t="shared" si="1034"/>
        <v>FQ3</v>
      </c>
    </row>
    <row r="7356" spans="1:10" x14ac:dyDescent="0.35">
      <c r="A7356" s="1">
        <v>40870</v>
      </c>
      <c r="B7356">
        <f t="shared" si="1026"/>
        <v>2011</v>
      </c>
      <c r="C7356">
        <f t="shared" si="1027"/>
        <v>11</v>
      </c>
      <c r="D7356" t="str">
        <f t="shared" si="1028"/>
        <v>November</v>
      </c>
      <c r="E7356" t="str">
        <f t="shared" si="1029"/>
        <v>Q4</v>
      </c>
      <c r="F7356" t="str">
        <f t="shared" si="1030"/>
        <v>2011-Nov</v>
      </c>
      <c r="G7356">
        <f t="shared" si="1031"/>
        <v>4</v>
      </c>
      <c r="H7356" t="str">
        <f t="shared" si="1032"/>
        <v>Wednesday</v>
      </c>
      <c r="I7356" t="str">
        <f t="shared" si="1033"/>
        <v>FM8</v>
      </c>
      <c r="J7356" t="str">
        <f t="shared" si="1034"/>
        <v>FQ3</v>
      </c>
    </row>
    <row r="7357" spans="1:10" x14ac:dyDescent="0.35">
      <c r="A7357" s="1">
        <v>43429</v>
      </c>
      <c r="B7357">
        <f t="shared" si="1026"/>
        <v>2018</v>
      </c>
      <c r="C7357">
        <f t="shared" si="1027"/>
        <v>11</v>
      </c>
      <c r="D7357" t="str">
        <f t="shared" si="1028"/>
        <v>November</v>
      </c>
      <c r="E7357" t="str">
        <f t="shared" si="1029"/>
        <v>Q4</v>
      </c>
      <c r="F7357" t="str">
        <f t="shared" si="1030"/>
        <v>2018-Nov</v>
      </c>
      <c r="G7357">
        <f t="shared" si="1031"/>
        <v>1</v>
      </c>
      <c r="H7357" t="str">
        <f t="shared" si="1032"/>
        <v>Sunday</v>
      </c>
      <c r="I7357" t="str">
        <f t="shared" si="1033"/>
        <v>FM8</v>
      </c>
      <c r="J7357" t="str">
        <f t="shared" si="1034"/>
        <v>FQ3</v>
      </c>
    </row>
    <row r="7358" spans="1:10" x14ac:dyDescent="0.35">
      <c r="A7358" s="1">
        <v>41581</v>
      </c>
      <c r="B7358">
        <f t="shared" si="1026"/>
        <v>2013</v>
      </c>
      <c r="C7358">
        <f t="shared" si="1027"/>
        <v>11</v>
      </c>
      <c r="D7358" t="str">
        <f t="shared" si="1028"/>
        <v>November</v>
      </c>
      <c r="E7358" t="str">
        <f t="shared" si="1029"/>
        <v>Q4</v>
      </c>
      <c r="F7358" t="str">
        <f t="shared" si="1030"/>
        <v>2013-Nov</v>
      </c>
      <c r="G7358">
        <f t="shared" si="1031"/>
        <v>1</v>
      </c>
      <c r="H7358" t="str">
        <f t="shared" si="1032"/>
        <v>Sunday</v>
      </c>
      <c r="I7358" t="str">
        <f t="shared" si="1033"/>
        <v>FM8</v>
      </c>
      <c r="J7358" t="str">
        <f t="shared" si="1034"/>
        <v>FQ3</v>
      </c>
    </row>
    <row r="7359" spans="1:10" x14ac:dyDescent="0.35">
      <c r="A7359" s="1">
        <v>41214</v>
      </c>
      <c r="B7359">
        <f t="shared" si="1026"/>
        <v>2012</v>
      </c>
      <c r="C7359">
        <f t="shared" si="1027"/>
        <v>11</v>
      </c>
      <c r="D7359" t="str">
        <f t="shared" si="1028"/>
        <v>November</v>
      </c>
      <c r="E7359" t="str">
        <f t="shared" si="1029"/>
        <v>Q4</v>
      </c>
      <c r="F7359" t="str">
        <f t="shared" si="1030"/>
        <v>2012-Nov</v>
      </c>
      <c r="G7359">
        <f t="shared" si="1031"/>
        <v>5</v>
      </c>
      <c r="H7359" t="str">
        <f t="shared" si="1032"/>
        <v>Thursday</v>
      </c>
      <c r="I7359" t="str">
        <f t="shared" si="1033"/>
        <v>FM8</v>
      </c>
      <c r="J7359" t="str">
        <f t="shared" si="1034"/>
        <v>FQ3</v>
      </c>
    </row>
    <row r="7360" spans="1:10" x14ac:dyDescent="0.35">
      <c r="A7360" s="1">
        <v>42279</v>
      </c>
      <c r="B7360">
        <f t="shared" si="1026"/>
        <v>2015</v>
      </c>
      <c r="C7360">
        <f t="shared" si="1027"/>
        <v>10</v>
      </c>
      <c r="D7360" t="str">
        <f t="shared" si="1028"/>
        <v>October</v>
      </c>
      <c r="E7360" t="str">
        <f t="shared" si="1029"/>
        <v>Q4</v>
      </c>
      <c r="F7360" t="str">
        <f t="shared" si="1030"/>
        <v>2015-Oct</v>
      </c>
      <c r="G7360">
        <f t="shared" si="1031"/>
        <v>6</v>
      </c>
      <c r="H7360" t="str">
        <f t="shared" si="1032"/>
        <v>Friday</v>
      </c>
      <c r="I7360" t="str">
        <f t="shared" si="1033"/>
        <v>FM7</v>
      </c>
      <c r="J7360" t="str">
        <f t="shared" si="1034"/>
        <v>FQ3</v>
      </c>
    </row>
    <row r="7361" spans="1:10" x14ac:dyDescent="0.35">
      <c r="A7361" s="1">
        <v>40818</v>
      </c>
      <c r="B7361">
        <f t="shared" si="1026"/>
        <v>2011</v>
      </c>
      <c r="C7361">
        <f t="shared" si="1027"/>
        <v>10</v>
      </c>
      <c r="D7361" t="str">
        <f t="shared" si="1028"/>
        <v>October</v>
      </c>
      <c r="E7361" t="str">
        <f t="shared" si="1029"/>
        <v>Q4</v>
      </c>
      <c r="F7361" t="str">
        <f t="shared" si="1030"/>
        <v>2011-Oct</v>
      </c>
      <c r="G7361">
        <f t="shared" si="1031"/>
        <v>1</v>
      </c>
      <c r="H7361" t="str">
        <f t="shared" si="1032"/>
        <v>Sunday</v>
      </c>
      <c r="I7361" t="str">
        <f t="shared" si="1033"/>
        <v>FM7</v>
      </c>
      <c r="J7361" t="str">
        <f t="shared" si="1034"/>
        <v>FQ3</v>
      </c>
    </row>
    <row r="7362" spans="1:10" x14ac:dyDescent="0.35">
      <c r="A7362" s="1">
        <v>42297</v>
      </c>
      <c r="B7362">
        <f t="shared" si="1026"/>
        <v>2015</v>
      </c>
      <c r="C7362">
        <f t="shared" si="1027"/>
        <v>10</v>
      </c>
      <c r="D7362" t="str">
        <f t="shared" si="1028"/>
        <v>October</v>
      </c>
      <c r="E7362" t="str">
        <f t="shared" si="1029"/>
        <v>Q4</v>
      </c>
      <c r="F7362" t="str">
        <f t="shared" si="1030"/>
        <v>2015-Oct</v>
      </c>
      <c r="G7362">
        <f t="shared" si="1031"/>
        <v>3</v>
      </c>
      <c r="H7362" t="str">
        <f t="shared" si="1032"/>
        <v>Tuesday</v>
      </c>
      <c r="I7362" t="str">
        <f t="shared" si="1033"/>
        <v>FM7</v>
      </c>
      <c r="J7362" t="str">
        <f t="shared" si="1034"/>
        <v>FQ3</v>
      </c>
    </row>
    <row r="7363" spans="1:10" x14ac:dyDescent="0.35">
      <c r="A7363" s="1">
        <v>41566</v>
      </c>
      <c r="B7363">
        <f t="shared" ref="B7363:B7426" si="1035">YEAR(A7363)</f>
        <v>2013</v>
      </c>
      <c r="C7363">
        <f t="shared" ref="C7363:C7426" si="1036">MONTH(A7363)</f>
        <v>10</v>
      </c>
      <c r="D7363" t="str">
        <f t="shared" ref="D7363:D7426" si="1037">TEXT(A7363,"mmmm")</f>
        <v>October</v>
      </c>
      <c r="E7363" t="str">
        <f t="shared" ref="E7363:E7426" si="1038">"Q" &amp; INT((MONTH(A7363)-1)/3) + 1</f>
        <v>Q4</v>
      </c>
      <c r="F7363" t="str">
        <f t="shared" ref="F7363:F7426" si="1039">YEAR(A7363) &amp; "-" &amp; TEXT(A7363,"mmm")</f>
        <v>2013-Oct</v>
      </c>
      <c r="G7363">
        <f t="shared" ref="G7363:G7426" si="1040">WEEKDAY(A7363,1)</f>
        <v>7</v>
      </c>
      <c r="H7363" t="str">
        <f t="shared" ref="H7363:H7426" si="1041">TEXT(A7363,"dddd")</f>
        <v>Saturday</v>
      </c>
      <c r="I7363" t="str">
        <f t="shared" ref="I7363:I7426" si="1042">"FM"&amp;MOD(MONTH(A7363)-4,12)+1</f>
        <v>FM7</v>
      </c>
      <c r="J7363" t="str">
        <f t="shared" ref="J7363:J7426" si="1043">"FQ"&amp;INT((MOD(MONTH(A7363)-4,12))/3)+1</f>
        <v>FQ3</v>
      </c>
    </row>
    <row r="7364" spans="1:10" x14ac:dyDescent="0.35">
      <c r="A7364" s="1">
        <v>41184</v>
      </c>
      <c r="B7364">
        <f t="shared" si="1035"/>
        <v>2012</v>
      </c>
      <c r="C7364">
        <f t="shared" si="1036"/>
        <v>10</v>
      </c>
      <c r="D7364" t="str">
        <f t="shared" si="1037"/>
        <v>October</v>
      </c>
      <c r="E7364" t="str">
        <f t="shared" si="1038"/>
        <v>Q4</v>
      </c>
      <c r="F7364" t="str">
        <f t="shared" si="1039"/>
        <v>2012-Oct</v>
      </c>
      <c r="G7364">
        <f t="shared" si="1040"/>
        <v>3</v>
      </c>
      <c r="H7364" t="str">
        <f t="shared" si="1041"/>
        <v>Tuesday</v>
      </c>
      <c r="I7364" t="str">
        <f t="shared" si="1042"/>
        <v>FM7</v>
      </c>
      <c r="J7364" t="str">
        <f t="shared" si="1043"/>
        <v>FQ3</v>
      </c>
    </row>
    <row r="7365" spans="1:10" x14ac:dyDescent="0.35">
      <c r="A7365" s="1">
        <v>43010</v>
      </c>
      <c r="B7365">
        <f t="shared" si="1035"/>
        <v>2017</v>
      </c>
      <c r="C7365">
        <f t="shared" si="1036"/>
        <v>10</v>
      </c>
      <c r="D7365" t="str">
        <f t="shared" si="1037"/>
        <v>October</v>
      </c>
      <c r="E7365" t="str">
        <f t="shared" si="1038"/>
        <v>Q4</v>
      </c>
      <c r="F7365" t="str">
        <f t="shared" si="1039"/>
        <v>2017-Oct</v>
      </c>
      <c r="G7365">
        <f t="shared" si="1040"/>
        <v>2</v>
      </c>
      <c r="H7365" t="str">
        <f t="shared" si="1041"/>
        <v>Monday</v>
      </c>
      <c r="I7365" t="str">
        <f t="shared" si="1042"/>
        <v>FM7</v>
      </c>
      <c r="J7365" t="str">
        <f t="shared" si="1043"/>
        <v>FQ3</v>
      </c>
    </row>
    <row r="7366" spans="1:10" x14ac:dyDescent="0.35">
      <c r="A7366" s="1">
        <v>40461</v>
      </c>
      <c r="B7366">
        <f t="shared" si="1035"/>
        <v>2010</v>
      </c>
      <c r="C7366">
        <f t="shared" si="1036"/>
        <v>10</v>
      </c>
      <c r="D7366" t="str">
        <f t="shared" si="1037"/>
        <v>October</v>
      </c>
      <c r="E7366" t="str">
        <f t="shared" si="1038"/>
        <v>Q4</v>
      </c>
      <c r="F7366" t="str">
        <f t="shared" si="1039"/>
        <v>2010-Oct</v>
      </c>
      <c r="G7366">
        <f t="shared" si="1040"/>
        <v>1</v>
      </c>
      <c r="H7366" t="str">
        <f t="shared" si="1041"/>
        <v>Sunday</v>
      </c>
      <c r="I7366" t="str">
        <f t="shared" si="1042"/>
        <v>FM7</v>
      </c>
      <c r="J7366" t="str">
        <f t="shared" si="1043"/>
        <v>FQ3</v>
      </c>
    </row>
    <row r="7367" spans="1:10" x14ac:dyDescent="0.35">
      <c r="A7367" s="1">
        <v>40473</v>
      </c>
      <c r="B7367">
        <f t="shared" si="1035"/>
        <v>2010</v>
      </c>
      <c r="C7367">
        <f t="shared" si="1036"/>
        <v>10</v>
      </c>
      <c r="D7367" t="str">
        <f t="shared" si="1037"/>
        <v>October</v>
      </c>
      <c r="E7367" t="str">
        <f t="shared" si="1038"/>
        <v>Q4</v>
      </c>
      <c r="F7367" t="str">
        <f t="shared" si="1039"/>
        <v>2010-Oct</v>
      </c>
      <c r="G7367">
        <f t="shared" si="1040"/>
        <v>6</v>
      </c>
      <c r="H7367" t="str">
        <f t="shared" si="1041"/>
        <v>Friday</v>
      </c>
      <c r="I7367" t="str">
        <f t="shared" si="1042"/>
        <v>FM7</v>
      </c>
      <c r="J7367" t="str">
        <f t="shared" si="1043"/>
        <v>FQ3</v>
      </c>
    </row>
    <row r="7368" spans="1:10" x14ac:dyDescent="0.35">
      <c r="A7368" s="1">
        <v>43011</v>
      </c>
      <c r="B7368">
        <f t="shared" si="1035"/>
        <v>2017</v>
      </c>
      <c r="C7368">
        <f t="shared" si="1036"/>
        <v>10</v>
      </c>
      <c r="D7368" t="str">
        <f t="shared" si="1037"/>
        <v>October</v>
      </c>
      <c r="E7368" t="str">
        <f t="shared" si="1038"/>
        <v>Q4</v>
      </c>
      <c r="F7368" t="str">
        <f t="shared" si="1039"/>
        <v>2017-Oct</v>
      </c>
      <c r="G7368">
        <f t="shared" si="1040"/>
        <v>3</v>
      </c>
      <c r="H7368" t="str">
        <f t="shared" si="1041"/>
        <v>Tuesday</v>
      </c>
      <c r="I7368" t="str">
        <f t="shared" si="1042"/>
        <v>FM7</v>
      </c>
      <c r="J7368" t="str">
        <f t="shared" si="1043"/>
        <v>FQ3</v>
      </c>
    </row>
    <row r="7369" spans="1:10" x14ac:dyDescent="0.35">
      <c r="A7369" s="1">
        <v>40458</v>
      </c>
      <c r="B7369">
        <f t="shared" si="1035"/>
        <v>2010</v>
      </c>
      <c r="C7369">
        <f t="shared" si="1036"/>
        <v>10</v>
      </c>
      <c r="D7369" t="str">
        <f t="shared" si="1037"/>
        <v>October</v>
      </c>
      <c r="E7369" t="str">
        <f t="shared" si="1038"/>
        <v>Q4</v>
      </c>
      <c r="F7369" t="str">
        <f t="shared" si="1039"/>
        <v>2010-Oct</v>
      </c>
      <c r="G7369">
        <f t="shared" si="1040"/>
        <v>5</v>
      </c>
      <c r="H7369" t="str">
        <f t="shared" si="1041"/>
        <v>Thursday</v>
      </c>
      <c r="I7369" t="str">
        <f t="shared" si="1042"/>
        <v>FM7</v>
      </c>
      <c r="J7369" t="str">
        <f t="shared" si="1043"/>
        <v>FQ3</v>
      </c>
    </row>
    <row r="7370" spans="1:10" x14ac:dyDescent="0.35">
      <c r="A7370" s="1">
        <v>42282</v>
      </c>
      <c r="B7370">
        <f t="shared" si="1035"/>
        <v>2015</v>
      </c>
      <c r="C7370">
        <f t="shared" si="1036"/>
        <v>10</v>
      </c>
      <c r="D7370" t="str">
        <f t="shared" si="1037"/>
        <v>October</v>
      </c>
      <c r="E7370" t="str">
        <f t="shared" si="1038"/>
        <v>Q4</v>
      </c>
      <c r="F7370" t="str">
        <f t="shared" si="1039"/>
        <v>2015-Oct</v>
      </c>
      <c r="G7370">
        <f t="shared" si="1040"/>
        <v>2</v>
      </c>
      <c r="H7370" t="str">
        <f t="shared" si="1041"/>
        <v>Monday</v>
      </c>
      <c r="I7370" t="str">
        <f t="shared" si="1042"/>
        <v>FM7</v>
      </c>
      <c r="J7370" t="str">
        <f t="shared" si="1043"/>
        <v>FQ3</v>
      </c>
    </row>
    <row r="7371" spans="1:10" x14ac:dyDescent="0.35">
      <c r="A7371" s="1">
        <v>41922</v>
      </c>
      <c r="B7371">
        <f t="shared" si="1035"/>
        <v>2014</v>
      </c>
      <c r="C7371">
        <f t="shared" si="1036"/>
        <v>10</v>
      </c>
      <c r="D7371" t="str">
        <f t="shared" si="1037"/>
        <v>October</v>
      </c>
      <c r="E7371" t="str">
        <f t="shared" si="1038"/>
        <v>Q4</v>
      </c>
      <c r="F7371" t="str">
        <f t="shared" si="1039"/>
        <v>2014-Oct</v>
      </c>
      <c r="G7371">
        <f t="shared" si="1040"/>
        <v>6</v>
      </c>
      <c r="H7371" t="str">
        <f t="shared" si="1041"/>
        <v>Friday</v>
      </c>
      <c r="I7371" t="str">
        <f t="shared" si="1042"/>
        <v>FM7</v>
      </c>
      <c r="J7371" t="str">
        <f t="shared" si="1043"/>
        <v>FQ3</v>
      </c>
    </row>
    <row r="7372" spans="1:10" x14ac:dyDescent="0.35">
      <c r="A7372" s="1">
        <v>40467</v>
      </c>
      <c r="B7372">
        <f t="shared" si="1035"/>
        <v>2010</v>
      </c>
      <c r="C7372">
        <f t="shared" si="1036"/>
        <v>10</v>
      </c>
      <c r="D7372" t="str">
        <f t="shared" si="1037"/>
        <v>October</v>
      </c>
      <c r="E7372" t="str">
        <f t="shared" si="1038"/>
        <v>Q4</v>
      </c>
      <c r="F7372" t="str">
        <f t="shared" si="1039"/>
        <v>2010-Oct</v>
      </c>
      <c r="G7372">
        <f t="shared" si="1040"/>
        <v>7</v>
      </c>
      <c r="H7372" t="str">
        <f t="shared" si="1041"/>
        <v>Saturday</v>
      </c>
      <c r="I7372" t="str">
        <f t="shared" si="1042"/>
        <v>FM7</v>
      </c>
      <c r="J7372" t="str">
        <f t="shared" si="1043"/>
        <v>FQ3</v>
      </c>
    </row>
    <row r="7373" spans="1:10" x14ac:dyDescent="0.35">
      <c r="A7373" s="1">
        <v>43036</v>
      </c>
      <c r="B7373">
        <f t="shared" si="1035"/>
        <v>2017</v>
      </c>
      <c r="C7373">
        <f t="shared" si="1036"/>
        <v>10</v>
      </c>
      <c r="D7373" t="str">
        <f t="shared" si="1037"/>
        <v>October</v>
      </c>
      <c r="E7373" t="str">
        <f t="shared" si="1038"/>
        <v>Q4</v>
      </c>
      <c r="F7373" t="str">
        <f t="shared" si="1039"/>
        <v>2017-Oct</v>
      </c>
      <c r="G7373">
        <f t="shared" si="1040"/>
        <v>7</v>
      </c>
      <c r="H7373" t="str">
        <f t="shared" si="1041"/>
        <v>Saturday</v>
      </c>
      <c r="I7373" t="str">
        <f t="shared" si="1042"/>
        <v>FM7</v>
      </c>
      <c r="J7373" t="str">
        <f t="shared" si="1043"/>
        <v>FQ3</v>
      </c>
    </row>
    <row r="7374" spans="1:10" x14ac:dyDescent="0.35">
      <c r="A7374" s="1">
        <v>41551</v>
      </c>
      <c r="B7374">
        <f t="shared" si="1035"/>
        <v>2013</v>
      </c>
      <c r="C7374">
        <f t="shared" si="1036"/>
        <v>10</v>
      </c>
      <c r="D7374" t="str">
        <f t="shared" si="1037"/>
        <v>October</v>
      </c>
      <c r="E7374" t="str">
        <f t="shared" si="1038"/>
        <v>Q4</v>
      </c>
      <c r="F7374" t="str">
        <f t="shared" si="1039"/>
        <v>2013-Oct</v>
      </c>
      <c r="G7374">
        <f t="shared" si="1040"/>
        <v>6</v>
      </c>
      <c r="H7374" t="str">
        <f t="shared" si="1041"/>
        <v>Friday</v>
      </c>
      <c r="I7374" t="str">
        <f t="shared" si="1042"/>
        <v>FM7</v>
      </c>
      <c r="J7374" t="str">
        <f t="shared" si="1043"/>
        <v>FQ3</v>
      </c>
    </row>
    <row r="7375" spans="1:10" x14ac:dyDescent="0.35">
      <c r="A7375" s="1">
        <v>43388</v>
      </c>
      <c r="B7375">
        <f t="shared" si="1035"/>
        <v>2018</v>
      </c>
      <c r="C7375">
        <f t="shared" si="1036"/>
        <v>10</v>
      </c>
      <c r="D7375" t="str">
        <f t="shared" si="1037"/>
        <v>October</v>
      </c>
      <c r="E7375" t="str">
        <f t="shared" si="1038"/>
        <v>Q4</v>
      </c>
      <c r="F7375" t="str">
        <f t="shared" si="1039"/>
        <v>2018-Oct</v>
      </c>
      <c r="G7375">
        <f t="shared" si="1040"/>
        <v>2</v>
      </c>
      <c r="H7375" t="str">
        <f t="shared" si="1041"/>
        <v>Monday</v>
      </c>
      <c r="I7375" t="str">
        <f t="shared" si="1042"/>
        <v>FM7</v>
      </c>
      <c r="J7375" t="str">
        <f t="shared" si="1043"/>
        <v>FQ3</v>
      </c>
    </row>
    <row r="7376" spans="1:10" x14ac:dyDescent="0.35">
      <c r="A7376" s="1">
        <v>43381</v>
      </c>
      <c r="B7376">
        <f t="shared" si="1035"/>
        <v>2018</v>
      </c>
      <c r="C7376">
        <f t="shared" si="1036"/>
        <v>10</v>
      </c>
      <c r="D7376" t="str">
        <f t="shared" si="1037"/>
        <v>October</v>
      </c>
      <c r="E7376" t="str">
        <f t="shared" si="1038"/>
        <v>Q4</v>
      </c>
      <c r="F7376" t="str">
        <f t="shared" si="1039"/>
        <v>2018-Oct</v>
      </c>
      <c r="G7376">
        <f t="shared" si="1040"/>
        <v>2</v>
      </c>
      <c r="H7376" t="str">
        <f t="shared" si="1041"/>
        <v>Monday</v>
      </c>
      <c r="I7376" t="str">
        <f t="shared" si="1042"/>
        <v>FM7</v>
      </c>
      <c r="J7376" t="str">
        <f t="shared" si="1043"/>
        <v>FQ3</v>
      </c>
    </row>
    <row r="7377" spans="1:10" x14ac:dyDescent="0.35">
      <c r="A7377" s="1">
        <v>42648</v>
      </c>
      <c r="B7377">
        <f t="shared" si="1035"/>
        <v>2016</v>
      </c>
      <c r="C7377">
        <f t="shared" si="1036"/>
        <v>10</v>
      </c>
      <c r="D7377" t="str">
        <f t="shared" si="1037"/>
        <v>October</v>
      </c>
      <c r="E7377" t="str">
        <f t="shared" si="1038"/>
        <v>Q4</v>
      </c>
      <c r="F7377" t="str">
        <f t="shared" si="1039"/>
        <v>2016-Oct</v>
      </c>
      <c r="G7377">
        <f t="shared" si="1040"/>
        <v>4</v>
      </c>
      <c r="H7377" t="str">
        <f t="shared" si="1041"/>
        <v>Wednesday</v>
      </c>
      <c r="I7377" t="str">
        <f t="shared" si="1042"/>
        <v>FM7</v>
      </c>
      <c r="J7377" t="str">
        <f t="shared" si="1043"/>
        <v>FQ3</v>
      </c>
    </row>
    <row r="7378" spans="1:10" x14ac:dyDescent="0.35">
      <c r="A7378" s="1">
        <v>40469</v>
      </c>
      <c r="B7378">
        <f t="shared" si="1035"/>
        <v>2010</v>
      </c>
      <c r="C7378">
        <f t="shared" si="1036"/>
        <v>10</v>
      </c>
      <c r="D7378" t="str">
        <f t="shared" si="1037"/>
        <v>October</v>
      </c>
      <c r="E7378" t="str">
        <f t="shared" si="1038"/>
        <v>Q4</v>
      </c>
      <c r="F7378" t="str">
        <f t="shared" si="1039"/>
        <v>2010-Oct</v>
      </c>
      <c r="G7378">
        <f t="shared" si="1040"/>
        <v>2</v>
      </c>
      <c r="H7378" t="str">
        <f t="shared" si="1041"/>
        <v>Monday</v>
      </c>
      <c r="I7378" t="str">
        <f t="shared" si="1042"/>
        <v>FM7</v>
      </c>
      <c r="J7378" t="str">
        <f t="shared" si="1043"/>
        <v>FQ3</v>
      </c>
    </row>
    <row r="7379" spans="1:10" x14ac:dyDescent="0.35">
      <c r="A7379" s="1">
        <v>41926</v>
      </c>
      <c r="B7379">
        <f t="shared" si="1035"/>
        <v>2014</v>
      </c>
      <c r="C7379">
        <f t="shared" si="1036"/>
        <v>10</v>
      </c>
      <c r="D7379" t="str">
        <f t="shared" si="1037"/>
        <v>October</v>
      </c>
      <c r="E7379" t="str">
        <f t="shared" si="1038"/>
        <v>Q4</v>
      </c>
      <c r="F7379" t="str">
        <f t="shared" si="1039"/>
        <v>2014-Oct</v>
      </c>
      <c r="G7379">
        <f t="shared" si="1040"/>
        <v>3</v>
      </c>
      <c r="H7379" t="str">
        <f t="shared" si="1041"/>
        <v>Tuesday</v>
      </c>
      <c r="I7379" t="str">
        <f t="shared" si="1042"/>
        <v>FM7</v>
      </c>
      <c r="J7379" t="str">
        <f t="shared" si="1043"/>
        <v>FQ3</v>
      </c>
    </row>
    <row r="7380" spans="1:10" x14ac:dyDescent="0.35">
      <c r="A7380" s="1">
        <v>42652</v>
      </c>
      <c r="B7380">
        <f t="shared" si="1035"/>
        <v>2016</v>
      </c>
      <c r="C7380">
        <f t="shared" si="1036"/>
        <v>10</v>
      </c>
      <c r="D7380" t="str">
        <f t="shared" si="1037"/>
        <v>October</v>
      </c>
      <c r="E7380" t="str">
        <f t="shared" si="1038"/>
        <v>Q4</v>
      </c>
      <c r="F7380" t="str">
        <f t="shared" si="1039"/>
        <v>2016-Oct</v>
      </c>
      <c r="G7380">
        <f t="shared" si="1040"/>
        <v>1</v>
      </c>
      <c r="H7380" t="str">
        <f t="shared" si="1041"/>
        <v>Sunday</v>
      </c>
      <c r="I7380" t="str">
        <f t="shared" si="1042"/>
        <v>FM7</v>
      </c>
      <c r="J7380" t="str">
        <f t="shared" si="1043"/>
        <v>FQ3</v>
      </c>
    </row>
    <row r="7381" spans="1:10" x14ac:dyDescent="0.35">
      <c r="A7381" s="1">
        <v>41198</v>
      </c>
      <c r="B7381">
        <f t="shared" si="1035"/>
        <v>2012</v>
      </c>
      <c r="C7381">
        <f t="shared" si="1036"/>
        <v>10</v>
      </c>
      <c r="D7381" t="str">
        <f t="shared" si="1037"/>
        <v>October</v>
      </c>
      <c r="E7381" t="str">
        <f t="shared" si="1038"/>
        <v>Q4</v>
      </c>
      <c r="F7381" t="str">
        <f t="shared" si="1039"/>
        <v>2012-Oct</v>
      </c>
      <c r="G7381">
        <f t="shared" si="1040"/>
        <v>3</v>
      </c>
      <c r="H7381" t="str">
        <f t="shared" si="1041"/>
        <v>Tuesday</v>
      </c>
      <c r="I7381" t="str">
        <f t="shared" si="1042"/>
        <v>FM7</v>
      </c>
      <c r="J7381" t="str">
        <f t="shared" si="1043"/>
        <v>FQ3</v>
      </c>
    </row>
    <row r="7382" spans="1:10" x14ac:dyDescent="0.35">
      <c r="A7382" s="1">
        <v>43383</v>
      </c>
      <c r="B7382">
        <f t="shared" si="1035"/>
        <v>2018</v>
      </c>
      <c r="C7382">
        <f t="shared" si="1036"/>
        <v>10</v>
      </c>
      <c r="D7382" t="str">
        <f t="shared" si="1037"/>
        <v>October</v>
      </c>
      <c r="E7382" t="str">
        <f t="shared" si="1038"/>
        <v>Q4</v>
      </c>
      <c r="F7382" t="str">
        <f t="shared" si="1039"/>
        <v>2018-Oct</v>
      </c>
      <c r="G7382">
        <f t="shared" si="1040"/>
        <v>4</v>
      </c>
      <c r="H7382" t="str">
        <f t="shared" si="1041"/>
        <v>Wednesday</v>
      </c>
      <c r="I7382" t="str">
        <f t="shared" si="1042"/>
        <v>FM7</v>
      </c>
      <c r="J7382" t="str">
        <f t="shared" si="1043"/>
        <v>FQ3</v>
      </c>
    </row>
    <row r="7383" spans="1:10" x14ac:dyDescent="0.35">
      <c r="A7383" s="1">
        <v>42648</v>
      </c>
      <c r="B7383">
        <f t="shared" si="1035"/>
        <v>2016</v>
      </c>
      <c r="C7383">
        <f t="shared" si="1036"/>
        <v>10</v>
      </c>
      <c r="D7383" t="str">
        <f t="shared" si="1037"/>
        <v>October</v>
      </c>
      <c r="E7383" t="str">
        <f t="shared" si="1038"/>
        <v>Q4</v>
      </c>
      <c r="F7383" t="str">
        <f t="shared" si="1039"/>
        <v>2016-Oct</v>
      </c>
      <c r="G7383">
        <f t="shared" si="1040"/>
        <v>4</v>
      </c>
      <c r="H7383" t="str">
        <f t="shared" si="1041"/>
        <v>Wednesday</v>
      </c>
      <c r="I7383" t="str">
        <f t="shared" si="1042"/>
        <v>FM7</v>
      </c>
      <c r="J7383" t="str">
        <f t="shared" si="1043"/>
        <v>FQ3</v>
      </c>
    </row>
    <row r="7384" spans="1:10" x14ac:dyDescent="0.35">
      <c r="A7384" s="1">
        <v>40454</v>
      </c>
      <c r="B7384">
        <f t="shared" si="1035"/>
        <v>2010</v>
      </c>
      <c r="C7384">
        <f t="shared" si="1036"/>
        <v>10</v>
      </c>
      <c r="D7384" t="str">
        <f t="shared" si="1037"/>
        <v>October</v>
      </c>
      <c r="E7384" t="str">
        <f t="shared" si="1038"/>
        <v>Q4</v>
      </c>
      <c r="F7384" t="str">
        <f t="shared" si="1039"/>
        <v>2010-Oct</v>
      </c>
      <c r="G7384">
        <f t="shared" si="1040"/>
        <v>1</v>
      </c>
      <c r="H7384" t="str">
        <f t="shared" si="1041"/>
        <v>Sunday</v>
      </c>
      <c r="I7384" t="str">
        <f t="shared" si="1042"/>
        <v>FM7</v>
      </c>
      <c r="J7384" t="str">
        <f t="shared" si="1043"/>
        <v>FQ3</v>
      </c>
    </row>
    <row r="7385" spans="1:10" x14ac:dyDescent="0.35">
      <c r="A7385" s="1">
        <v>40467</v>
      </c>
      <c r="B7385">
        <f t="shared" si="1035"/>
        <v>2010</v>
      </c>
      <c r="C7385">
        <f t="shared" si="1036"/>
        <v>10</v>
      </c>
      <c r="D7385" t="str">
        <f t="shared" si="1037"/>
        <v>October</v>
      </c>
      <c r="E7385" t="str">
        <f t="shared" si="1038"/>
        <v>Q4</v>
      </c>
      <c r="F7385" t="str">
        <f t="shared" si="1039"/>
        <v>2010-Oct</v>
      </c>
      <c r="G7385">
        <f t="shared" si="1040"/>
        <v>7</v>
      </c>
      <c r="H7385" t="str">
        <f t="shared" si="1041"/>
        <v>Saturday</v>
      </c>
      <c r="I7385" t="str">
        <f t="shared" si="1042"/>
        <v>FM7</v>
      </c>
      <c r="J7385" t="str">
        <f t="shared" si="1043"/>
        <v>FQ3</v>
      </c>
    </row>
    <row r="7386" spans="1:10" x14ac:dyDescent="0.35">
      <c r="A7386" s="1">
        <v>42301</v>
      </c>
      <c r="B7386">
        <f t="shared" si="1035"/>
        <v>2015</v>
      </c>
      <c r="C7386">
        <f t="shared" si="1036"/>
        <v>10</v>
      </c>
      <c r="D7386" t="str">
        <f t="shared" si="1037"/>
        <v>October</v>
      </c>
      <c r="E7386" t="str">
        <f t="shared" si="1038"/>
        <v>Q4</v>
      </c>
      <c r="F7386" t="str">
        <f t="shared" si="1039"/>
        <v>2015-Oct</v>
      </c>
      <c r="G7386">
        <f t="shared" si="1040"/>
        <v>7</v>
      </c>
      <c r="H7386" t="str">
        <f t="shared" si="1041"/>
        <v>Saturday</v>
      </c>
      <c r="I7386" t="str">
        <f t="shared" si="1042"/>
        <v>FM7</v>
      </c>
      <c r="J7386" t="str">
        <f t="shared" si="1043"/>
        <v>FQ3</v>
      </c>
    </row>
    <row r="7387" spans="1:10" x14ac:dyDescent="0.35">
      <c r="A7387" s="1">
        <v>40471</v>
      </c>
      <c r="B7387">
        <f t="shared" si="1035"/>
        <v>2010</v>
      </c>
      <c r="C7387">
        <f t="shared" si="1036"/>
        <v>10</v>
      </c>
      <c r="D7387" t="str">
        <f t="shared" si="1037"/>
        <v>October</v>
      </c>
      <c r="E7387" t="str">
        <f t="shared" si="1038"/>
        <v>Q4</v>
      </c>
      <c r="F7387" t="str">
        <f t="shared" si="1039"/>
        <v>2010-Oct</v>
      </c>
      <c r="G7387">
        <f t="shared" si="1040"/>
        <v>4</v>
      </c>
      <c r="H7387" t="str">
        <f t="shared" si="1041"/>
        <v>Wednesday</v>
      </c>
      <c r="I7387" t="str">
        <f t="shared" si="1042"/>
        <v>FM7</v>
      </c>
      <c r="J7387" t="str">
        <f t="shared" si="1043"/>
        <v>FQ3</v>
      </c>
    </row>
    <row r="7388" spans="1:10" x14ac:dyDescent="0.35">
      <c r="A7388" s="1">
        <v>41570</v>
      </c>
      <c r="B7388">
        <f t="shared" si="1035"/>
        <v>2013</v>
      </c>
      <c r="C7388">
        <f t="shared" si="1036"/>
        <v>10</v>
      </c>
      <c r="D7388" t="str">
        <f t="shared" si="1037"/>
        <v>October</v>
      </c>
      <c r="E7388" t="str">
        <f t="shared" si="1038"/>
        <v>Q4</v>
      </c>
      <c r="F7388" t="str">
        <f t="shared" si="1039"/>
        <v>2013-Oct</v>
      </c>
      <c r="G7388">
        <f t="shared" si="1040"/>
        <v>4</v>
      </c>
      <c r="H7388" t="str">
        <f t="shared" si="1041"/>
        <v>Wednesday</v>
      </c>
      <c r="I7388" t="str">
        <f t="shared" si="1042"/>
        <v>FM7</v>
      </c>
      <c r="J7388" t="str">
        <f t="shared" si="1043"/>
        <v>FQ3</v>
      </c>
    </row>
    <row r="7389" spans="1:10" x14ac:dyDescent="0.35">
      <c r="A7389" s="1">
        <v>42282</v>
      </c>
      <c r="B7389">
        <f t="shared" si="1035"/>
        <v>2015</v>
      </c>
      <c r="C7389">
        <f t="shared" si="1036"/>
        <v>10</v>
      </c>
      <c r="D7389" t="str">
        <f t="shared" si="1037"/>
        <v>October</v>
      </c>
      <c r="E7389" t="str">
        <f t="shared" si="1038"/>
        <v>Q4</v>
      </c>
      <c r="F7389" t="str">
        <f t="shared" si="1039"/>
        <v>2015-Oct</v>
      </c>
      <c r="G7389">
        <f t="shared" si="1040"/>
        <v>2</v>
      </c>
      <c r="H7389" t="str">
        <f t="shared" si="1041"/>
        <v>Monday</v>
      </c>
      <c r="I7389" t="str">
        <f t="shared" si="1042"/>
        <v>FM7</v>
      </c>
      <c r="J7389" t="str">
        <f t="shared" si="1043"/>
        <v>FQ3</v>
      </c>
    </row>
    <row r="7390" spans="1:10" x14ac:dyDescent="0.35">
      <c r="A7390" s="1">
        <v>42655</v>
      </c>
      <c r="B7390">
        <f t="shared" si="1035"/>
        <v>2016</v>
      </c>
      <c r="C7390">
        <f t="shared" si="1036"/>
        <v>10</v>
      </c>
      <c r="D7390" t="str">
        <f t="shared" si="1037"/>
        <v>October</v>
      </c>
      <c r="E7390" t="str">
        <f t="shared" si="1038"/>
        <v>Q4</v>
      </c>
      <c r="F7390" t="str">
        <f t="shared" si="1039"/>
        <v>2016-Oct</v>
      </c>
      <c r="G7390">
        <f t="shared" si="1040"/>
        <v>4</v>
      </c>
      <c r="H7390" t="str">
        <f t="shared" si="1041"/>
        <v>Wednesday</v>
      </c>
      <c r="I7390" t="str">
        <f t="shared" si="1042"/>
        <v>FM7</v>
      </c>
      <c r="J7390" t="str">
        <f t="shared" si="1043"/>
        <v>FQ3</v>
      </c>
    </row>
    <row r="7391" spans="1:10" x14ac:dyDescent="0.35">
      <c r="A7391" s="1">
        <v>42282</v>
      </c>
      <c r="B7391">
        <f t="shared" si="1035"/>
        <v>2015</v>
      </c>
      <c r="C7391">
        <f t="shared" si="1036"/>
        <v>10</v>
      </c>
      <c r="D7391" t="str">
        <f t="shared" si="1037"/>
        <v>October</v>
      </c>
      <c r="E7391" t="str">
        <f t="shared" si="1038"/>
        <v>Q4</v>
      </c>
      <c r="F7391" t="str">
        <f t="shared" si="1039"/>
        <v>2015-Oct</v>
      </c>
      <c r="G7391">
        <f t="shared" si="1040"/>
        <v>2</v>
      </c>
      <c r="H7391" t="str">
        <f t="shared" si="1041"/>
        <v>Monday</v>
      </c>
      <c r="I7391" t="str">
        <f t="shared" si="1042"/>
        <v>FM7</v>
      </c>
      <c r="J7391" t="str">
        <f t="shared" si="1043"/>
        <v>FQ3</v>
      </c>
    </row>
    <row r="7392" spans="1:10" x14ac:dyDescent="0.35">
      <c r="A7392" s="1">
        <v>43390</v>
      </c>
      <c r="B7392">
        <f t="shared" si="1035"/>
        <v>2018</v>
      </c>
      <c r="C7392">
        <f t="shared" si="1036"/>
        <v>10</v>
      </c>
      <c r="D7392" t="str">
        <f t="shared" si="1037"/>
        <v>October</v>
      </c>
      <c r="E7392" t="str">
        <f t="shared" si="1038"/>
        <v>Q4</v>
      </c>
      <c r="F7392" t="str">
        <f t="shared" si="1039"/>
        <v>2018-Oct</v>
      </c>
      <c r="G7392">
        <f t="shared" si="1040"/>
        <v>4</v>
      </c>
      <c r="H7392" t="str">
        <f t="shared" si="1041"/>
        <v>Wednesday</v>
      </c>
      <c r="I7392" t="str">
        <f t="shared" si="1042"/>
        <v>FM7</v>
      </c>
      <c r="J7392" t="str">
        <f t="shared" si="1043"/>
        <v>FQ3</v>
      </c>
    </row>
    <row r="7393" spans="1:10" x14ac:dyDescent="0.35">
      <c r="A7393" s="1">
        <v>42666</v>
      </c>
      <c r="B7393">
        <f t="shared" si="1035"/>
        <v>2016</v>
      </c>
      <c r="C7393">
        <f t="shared" si="1036"/>
        <v>10</v>
      </c>
      <c r="D7393" t="str">
        <f t="shared" si="1037"/>
        <v>October</v>
      </c>
      <c r="E7393" t="str">
        <f t="shared" si="1038"/>
        <v>Q4</v>
      </c>
      <c r="F7393" t="str">
        <f t="shared" si="1039"/>
        <v>2016-Oct</v>
      </c>
      <c r="G7393">
        <f t="shared" si="1040"/>
        <v>1</v>
      </c>
      <c r="H7393" t="str">
        <f t="shared" si="1041"/>
        <v>Sunday</v>
      </c>
      <c r="I7393" t="str">
        <f t="shared" si="1042"/>
        <v>FM7</v>
      </c>
      <c r="J7393" t="str">
        <f t="shared" si="1043"/>
        <v>FQ3</v>
      </c>
    </row>
    <row r="7394" spans="1:10" x14ac:dyDescent="0.35">
      <c r="A7394" s="1">
        <v>41562</v>
      </c>
      <c r="B7394">
        <f t="shared" si="1035"/>
        <v>2013</v>
      </c>
      <c r="C7394">
        <f t="shared" si="1036"/>
        <v>10</v>
      </c>
      <c r="D7394" t="str">
        <f t="shared" si="1037"/>
        <v>October</v>
      </c>
      <c r="E7394" t="str">
        <f t="shared" si="1038"/>
        <v>Q4</v>
      </c>
      <c r="F7394" t="str">
        <f t="shared" si="1039"/>
        <v>2013-Oct</v>
      </c>
      <c r="G7394">
        <f t="shared" si="1040"/>
        <v>3</v>
      </c>
      <c r="H7394" t="str">
        <f t="shared" si="1041"/>
        <v>Tuesday</v>
      </c>
      <c r="I7394" t="str">
        <f t="shared" si="1042"/>
        <v>FM7</v>
      </c>
      <c r="J7394" t="str">
        <f t="shared" si="1043"/>
        <v>FQ3</v>
      </c>
    </row>
    <row r="7395" spans="1:10" x14ac:dyDescent="0.35">
      <c r="A7395" s="1">
        <v>43036</v>
      </c>
      <c r="B7395">
        <f t="shared" si="1035"/>
        <v>2017</v>
      </c>
      <c r="C7395">
        <f t="shared" si="1036"/>
        <v>10</v>
      </c>
      <c r="D7395" t="str">
        <f t="shared" si="1037"/>
        <v>October</v>
      </c>
      <c r="E7395" t="str">
        <f t="shared" si="1038"/>
        <v>Q4</v>
      </c>
      <c r="F7395" t="str">
        <f t="shared" si="1039"/>
        <v>2017-Oct</v>
      </c>
      <c r="G7395">
        <f t="shared" si="1040"/>
        <v>7</v>
      </c>
      <c r="H7395" t="str">
        <f t="shared" si="1041"/>
        <v>Saturday</v>
      </c>
      <c r="I7395" t="str">
        <f t="shared" si="1042"/>
        <v>FM7</v>
      </c>
      <c r="J7395" t="str">
        <f t="shared" si="1043"/>
        <v>FQ3</v>
      </c>
    </row>
    <row r="7396" spans="1:10" x14ac:dyDescent="0.35">
      <c r="A7396" s="1">
        <v>43393</v>
      </c>
      <c r="B7396">
        <f t="shared" si="1035"/>
        <v>2018</v>
      </c>
      <c r="C7396">
        <f t="shared" si="1036"/>
        <v>10</v>
      </c>
      <c r="D7396" t="str">
        <f t="shared" si="1037"/>
        <v>October</v>
      </c>
      <c r="E7396" t="str">
        <f t="shared" si="1038"/>
        <v>Q4</v>
      </c>
      <c r="F7396" t="str">
        <f t="shared" si="1039"/>
        <v>2018-Oct</v>
      </c>
      <c r="G7396">
        <f t="shared" si="1040"/>
        <v>7</v>
      </c>
      <c r="H7396" t="str">
        <f t="shared" si="1041"/>
        <v>Saturday</v>
      </c>
      <c r="I7396" t="str">
        <f t="shared" si="1042"/>
        <v>FM7</v>
      </c>
      <c r="J7396" t="str">
        <f t="shared" si="1043"/>
        <v>FQ3</v>
      </c>
    </row>
    <row r="7397" spans="1:10" x14ac:dyDescent="0.35">
      <c r="A7397" s="1">
        <v>40478</v>
      </c>
      <c r="B7397">
        <f t="shared" si="1035"/>
        <v>2010</v>
      </c>
      <c r="C7397">
        <f t="shared" si="1036"/>
        <v>10</v>
      </c>
      <c r="D7397" t="str">
        <f t="shared" si="1037"/>
        <v>October</v>
      </c>
      <c r="E7397" t="str">
        <f t="shared" si="1038"/>
        <v>Q4</v>
      </c>
      <c r="F7397" t="str">
        <f t="shared" si="1039"/>
        <v>2010-Oct</v>
      </c>
      <c r="G7397">
        <f t="shared" si="1040"/>
        <v>4</v>
      </c>
      <c r="H7397" t="str">
        <f t="shared" si="1041"/>
        <v>Wednesday</v>
      </c>
      <c r="I7397" t="str">
        <f t="shared" si="1042"/>
        <v>FM7</v>
      </c>
      <c r="J7397" t="str">
        <f t="shared" si="1043"/>
        <v>FQ3</v>
      </c>
    </row>
    <row r="7398" spans="1:10" x14ac:dyDescent="0.35">
      <c r="A7398" s="1">
        <v>40819</v>
      </c>
      <c r="B7398">
        <f t="shared" si="1035"/>
        <v>2011</v>
      </c>
      <c r="C7398">
        <f t="shared" si="1036"/>
        <v>10</v>
      </c>
      <c r="D7398" t="str">
        <f t="shared" si="1037"/>
        <v>October</v>
      </c>
      <c r="E7398" t="str">
        <f t="shared" si="1038"/>
        <v>Q4</v>
      </c>
      <c r="F7398" t="str">
        <f t="shared" si="1039"/>
        <v>2011-Oct</v>
      </c>
      <c r="G7398">
        <f t="shared" si="1040"/>
        <v>2</v>
      </c>
      <c r="H7398" t="str">
        <f t="shared" si="1041"/>
        <v>Monday</v>
      </c>
      <c r="I7398" t="str">
        <f t="shared" si="1042"/>
        <v>FM7</v>
      </c>
      <c r="J7398" t="str">
        <f t="shared" si="1043"/>
        <v>FQ3</v>
      </c>
    </row>
    <row r="7399" spans="1:10" x14ac:dyDescent="0.35">
      <c r="A7399" s="1">
        <v>40799</v>
      </c>
      <c r="B7399">
        <f t="shared" si="1035"/>
        <v>2011</v>
      </c>
      <c r="C7399">
        <f t="shared" si="1036"/>
        <v>9</v>
      </c>
      <c r="D7399" t="str">
        <f t="shared" si="1037"/>
        <v>September</v>
      </c>
      <c r="E7399" t="str">
        <f t="shared" si="1038"/>
        <v>Q3</v>
      </c>
      <c r="F7399" t="str">
        <f t="shared" si="1039"/>
        <v>2011-Sep</v>
      </c>
      <c r="G7399">
        <f t="shared" si="1040"/>
        <v>3</v>
      </c>
      <c r="H7399" t="str">
        <f t="shared" si="1041"/>
        <v>Tuesday</v>
      </c>
      <c r="I7399" t="str">
        <f t="shared" si="1042"/>
        <v>FM6</v>
      </c>
      <c r="J7399" t="str">
        <f t="shared" si="1043"/>
        <v>FQ2</v>
      </c>
    </row>
    <row r="7400" spans="1:10" x14ac:dyDescent="0.35">
      <c r="A7400" s="1">
        <v>43003</v>
      </c>
      <c r="B7400">
        <f t="shared" si="1035"/>
        <v>2017</v>
      </c>
      <c r="C7400">
        <f t="shared" si="1036"/>
        <v>9</v>
      </c>
      <c r="D7400" t="str">
        <f t="shared" si="1037"/>
        <v>September</v>
      </c>
      <c r="E7400" t="str">
        <f t="shared" si="1038"/>
        <v>Q3</v>
      </c>
      <c r="F7400" t="str">
        <f t="shared" si="1039"/>
        <v>2017-Sep</v>
      </c>
      <c r="G7400">
        <f t="shared" si="1040"/>
        <v>2</v>
      </c>
      <c r="H7400" t="str">
        <f t="shared" si="1041"/>
        <v>Monday</v>
      </c>
      <c r="I7400" t="str">
        <f t="shared" si="1042"/>
        <v>FM6</v>
      </c>
      <c r="J7400" t="str">
        <f t="shared" si="1043"/>
        <v>FQ2</v>
      </c>
    </row>
    <row r="7401" spans="1:10" x14ac:dyDescent="0.35">
      <c r="A7401" s="1">
        <v>40805</v>
      </c>
      <c r="B7401">
        <f t="shared" si="1035"/>
        <v>2011</v>
      </c>
      <c r="C7401">
        <f t="shared" si="1036"/>
        <v>9</v>
      </c>
      <c r="D7401" t="str">
        <f t="shared" si="1037"/>
        <v>September</v>
      </c>
      <c r="E7401" t="str">
        <f t="shared" si="1038"/>
        <v>Q3</v>
      </c>
      <c r="F7401" t="str">
        <f t="shared" si="1039"/>
        <v>2011-Sep</v>
      </c>
      <c r="G7401">
        <f t="shared" si="1040"/>
        <v>2</v>
      </c>
      <c r="H7401" t="str">
        <f t="shared" si="1041"/>
        <v>Monday</v>
      </c>
      <c r="I7401" t="str">
        <f t="shared" si="1042"/>
        <v>FM6</v>
      </c>
      <c r="J7401" t="str">
        <f t="shared" si="1043"/>
        <v>FQ2</v>
      </c>
    </row>
    <row r="7402" spans="1:10" x14ac:dyDescent="0.35">
      <c r="A7402" s="1">
        <v>42275</v>
      </c>
      <c r="B7402">
        <f t="shared" si="1035"/>
        <v>2015</v>
      </c>
      <c r="C7402">
        <f t="shared" si="1036"/>
        <v>9</v>
      </c>
      <c r="D7402" t="str">
        <f t="shared" si="1037"/>
        <v>September</v>
      </c>
      <c r="E7402" t="str">
        <f t="shared" si="1038"/>
        <v>Q3</v>
      </c>
      <c r="F7402" t="str">
        <f t="shared" si="1039"/>
        <v>2015-Sep</v>
      </c>
      <c r="G7402">
        <f t="shared" si="1040"/>
        <v>2</v>
      </c>
      <c r="H7402" t="str">
        <f t="shared" si="1041"/>
        <v>Monday</v>
      </c>
      <c r="I7402" t="str">
        <f t="shared" si="1042"/>
        <v>FM6</v>
      </c>
      <c r="J7402" t="str">
        <f t="shared" si="1043"/>
        <v>FQ2</v>
      </c>
    </row>
    <row r="7403" spans="1:10" x14ac:dyDescent="0.35">
      <c r="A7403" s="1">
        <v>42633</v>
      </c>
      <c r="B7403">
        <f t="shared" si="1035"/>
        <v>2016</v>
      </c>
      <c r="C7403">
        <f t="shared" si="1036"/>
        <v>9</v>
      </c>
      <c r="D7403" t="str">
        <f t="shared" si="1037"/>
        <v>September</v>
      </c>
      <c r="E7403" t="str">
        <f t="shared" si="1038"/>
        <v>Q3</v>
      </c>
      <c r="F7403" t="str">
        <f t="shared" si="1039"/>
        <v>2016-Sep</v>
      </c>
      <c r="G7403">
        <f t="shared" si="1040"/>
        <v>3</v>
      </c>
      <c r="H7403" t="str">
        <f t="shared" si="1041"/>
        <v>Tuesday</v>
      </c>
      <c r="I7403" t="str">
        <f t="shared" si="1042"/>
        <v>FM6</v>
      </c>
      <c r="J7403" t="str">
        <f t="shared" si="1043"/>
        <v>FQ2</v>
      </c>
    </row>
    <row r="7404" spans="1:10" x14ac:dyDescent="0.35">
      <c r="A7404" s="1">
        <v>41504</v>
      </c>
      <c r="B7404">
        <f t="shared" si="1035"/>
        <v>2013</v>
      </c>
      <c r="C7404">
        <f t="shared" si="1036"/>
        <v>8</v>
      </c>
      <c r="D7404" t="str">
        <f t="shared" si="1037"/>
        <v>August</v>
      </c>
      <c r="E7404" t="str">
        <f t="shared" si="1038"/>
        <v>Q3</v>
      </c>
      <c r="F7404" t="str">
        <f t="shared" si="1039"/>
        <v>2013-Aug</v>
      </c>
      <c r="G7404">
        <f t="shared" si="1040"/>
        <v>1</v>
      </c>
      <c r="H7404" t="str">
        <f t="shared" si="1041"/>
        <v>Sunday</v>
      </c>
      <c r="I7404" t="str">
        <f t="shared" si="1042"/>
        <v>FM5</v>
      </c>
      <c r="J7404" t="str">
        <f t="shared" si="1043"/>
        <v>FQ2</v>
      </c>
    </row>
    <row r="7405" spans="1:10" x14ac:dyDescent="0.35">
      <c r="A7405" s="1">
        <v>40412</v>
      </c>
      <c r="B7405">
        <f t="shared" si="1035"/>
        <v>2010</v>
      </c>
      <c r="C7405">
        <f t="shared" si="1036"/>
        <v>8</v>
      </c>
      <c r="D7405" t="str">
        <f t="shared" si="1037"/>
        <v>August</v>
      </c>
      <c r="E7405" t="str">
        <f t="shared" si="1038"/>
        <v>Q3</v>
      </c>
      <c r="F7405" t="str">
        <f t="shared" si="1039"/>
        <v>2010-Aug</v>
      </c>
      <c r="G7405">
        <f t="shared" si="1040"/>
        <v>1</v>
      </c>
      <c r="H7405" t="str">
        <f t="shared" si="1041"/>
        <v>Sunday</v>
      </c>
      <c r="I7405" t="str">
        <f t="shared" si="1042"/>
        <v>FM5</v>
      </c>
      <c r="J7405" t="str">
        <f t="shared" si="1043"/>
        <v>FQ2</v>
      </c>
    </row>
    <row r="7406" spans="1:10" x14ac:dyDescent="0.35">
      <c r="A7406" s="1">
        <v>43318</v>
      </c>
      <c r="B7406">
        <f t="shared" si="1035"/>
        <v>2018</v>
      </c>
      <c r="C7406">
        <f t="shared" si="1036"/>
        <v>8</v>
      </c>
      <c r="D7406" t="str">
        <f t="shared" si="1037"/>
        <v>August</v>
      </c>
      <c r="E7406" t="str">
        <f t="shared" si="1038"/>
        <v>Q3</v>
      </c>
      <c r="F7406" t="str">
        <f t="shared" si="1039"/>
        <v>2018-Aug</v>
      </c>
      <c r="G7406">
        <f t="shared" si="1040"/>
        <v>2</v>
      </c>
      <c r="H7406" t="str">
        <f t="shared" si="1041"/>
        <v>Monday</v>
      </c>
      <c r="I7406" t="str">
        <f t="shared" si="1042"/>
        <v>FM5</v>
      </c>
      <c r="J7406" t="str">
        <f t="shared" si="1043"/>
        <v>FQ2</v>
      </c>
    </row>
    <row r="7407" spans="1:10" x14ac:dyDescent="0.35">
      <c r="A7407" s="1">
        <v>43332</v>
      </c>
      <c r="B7407">
        <f t="shared" si="1035"/>
        <v>2018</v>
      </c>
      <c r="C7407">
        <f t="shared" si="1036"/>
        <v>8</v>
      </c>
      <c r="D7407" t="str">
        <f t="shared" si="1037"/>
        <v>August</v>
      </c>
      <c r="E7407" t="str">
        <f t="shared" si="1038"/>
        <v>Q3</v>
      </c>
      <c r="F7407" t="str">
        <f t="shared" si="1039"/>
        <v>2018-Aug</v>
      </c>
      <c r="G7407">
        <f t="shared" si="1040"/>
        <v>2</v>
      </c>
      <c r="H7407" t="str">
        <f t="shared" si="1041"/>
        <v>Monday</v>
      </c>
      <c r="I7407" t="str">
        <f t="shared" si="1042"/>
        <v>FM5</v>
      </c>
      <c r="J7407" t="str">
        <f t="shared" si="1043"/>
        <v>FQ2</v>
      </c>
    </row>
    <row r="7408" spans="1:10" x14ac:dyDescent="0.35">
      <c r="A7408" s="1">
        <v>42951</v>
      </c>
      <c r="B7408">
        <f t="shared" si="1035"/>
        <v>2017</v>
      </c>
      <c r="C7408">
        <f t="shared" si="1036"/>
        <v>8</v>
      </c>
      <c r="D7408" t="str">
        <f t="shared" si="1037"/>
        <v>August</v>
      </c>
      <c r="E7408" t="str">
        <f t="shared" si="1038"/>
        <v>Q3</v>
      </c>
      <c r="F7408" t="str">
        <f t="shared" si="1039"/>
        <v>2017-Aug</v>
      </c>
      <c r="G7408">
        <f t="shared" si="1040"/>
        <v>6</v>
      </c>
      <c r="H7408" t="str">
        <f t="shared" si="1041"/>
        <v>Friday</v>
      </c>
      <c r="I7408" t="str">
        <f t="shared" si="1042"/>
        <v>FM5</v>
      </c>
      <c r="J7408" t="str">
        <f t="shared" si="1043"/>
        <v>FQ2</v>
      </c>
    </row>
    <row r="7409" spans="1:10" x14ac:dyDescent="0.35">
      <c r="A7409" s="1">
        <v>43284</v>
      </c>
      <c r="B7409">
        <f t="shared" si="1035"/>
        <v>2018</v>
      </c>
      <c r="C7409">
        <f t="shared" si="1036"/>
        <v>7</v>
      </c>
      <c r="D7409" t="str">
        <f t="shared" si="1037"/>
        <v>July</v>
      </c>
      <c r="E7409" t="str">
        <f t="shared" si="1038"/>
        <v>Q3</v>
      </c>
      <c r="F7409" t="str">
        <f t="shared" si="1039"/>
        <v>2018-Jul</v>
      </c>
      <c r="G7409">
        <f t="shared" si="1040"/>
        <v>3</v>
      </c>
      <c r="H7409" t="str">
        <f t="shared" si="1041"/>
        <v>Tuesday</v>
      </c>
      <c r="I7409" t="str">
        <f t="shared" si="1042"/>
        <v>FM4</v>
      </c>
      <c r="J7409" t="str">
        <f t="shared" si="1043"/>
        <v>FQ2</v>
      </c>
    </row>
    <row r="7410" spans="1:10" x14ac:dyDescent="0.35">
      <c r="A7410" s="1">
        <v>42567</v>
      </c>
      <c r="B7410">
        <f t="shared" si="1035"/>
        <v>2016</v>
      </c>
      <c r="C7410">
        <f t="shared" si="1036"/>
        <v>7</v>
      </c>
      <c r="D7410" t="str">
        <f t="shared" si="1037"/>
        <v>July</v>
      </c>
      <c r="E7410" t="str">
        <f t="shared" si="1038"/>
        <v>Q3</v>
      </c>
      <c r="F7410" t="str">
        <f t="shared" si="1039"/>
        <v>2016-Jul</v>
      </c>
      <c r="G7410">
        <f t="shared" si="1040"/>
        <v>7</v>
      </c>
      <c r="H7410" t="str">
        <f t="shared" si="1041"/>
        <v>Saturday</v>
      </c>
      <c r="I7410" t="str">
        <f t="shared" si="1042"/>
        <v>FM4</v>
      </c>
      <c r="J7410" t="str">
        <f t="shared" si="1043"/>
        <v>FQ2</v>
      </c>
    </row>
    <row r="7411" spans="1:10" x14ac:dyDescent="0.35">
      <c r="A7411" s="1">
        <v>42187</v>
      </c>
      <c r="B7411">
        <f t="shared" si="1035"/>
        <v>2015</v>
      </c>
      <c r="C7411">
        <f t="shared" si="1036"/>
        <v>7</v>
      </c>
      <c r="D7411" t="str">
        <f t="shared" si="1037"/>
        <v>July</v>
      </c>
      <c r="E7411" t="str">
        <f t="shared" si="1038"/>
        <v>Q3</v>
      </c>
      <c r="F7411" t="str">
        <f t="shared" si="1039"/>
        <v>2015-Jul</v>
      </c>
      <c r="G7411">
        <f t="shared" si="1040"/>
        <v>5</v>
      </c>
      <c r="H7411" t="str">
        <f t="shared" si="1041"/>
        <v>Thursday</v>
      </c>
      <c r="I7411" t="str">
        <f t="shared" si="1042"/>
        <v>FM4</v>
      </c>
      <c r="J7411" t="str">
        <f t="shared" si="1043"/>
        <v>FQ2</v>
      </c>
    </row>
    <row r="7412" spans="1:10" x14ac:dyDescent="0.35">
      <c r="A7412" s="1">
        <v>40377</v>
      </c>
      <c r="B7412">
        <f t="shared" si="1035"/>
        <v>2010</v>
      </c>
      <c r="C7412">
        <f t="shared" si="1036"/>
        <v>7</v>
      </c>
      <c r="D7412" t="str">
        <f t="shared" si="1037"/>
        <v>July</v>
      </c>
      <c r="E7412" t="str">
        <f t="shared" si="1038"/>
        <v>Q3</v>
      </c>
      <c r="F7412" t="str">
        <f t="shared" si="1039"/>
        <v>2010-Jul</v>
      </c>
      <c r="G7412">
        <f t="shared" si="1040"/>
        <v>1</v>
      </c>
      <c r="H7412" t="str">
        <f t="shared" si="1041"/>
        <v>Sunday</v>
      </c>
      <c r="I7412" t="str">
        <f t="shared" si="1042"/>
        <v>FM4</v>
      </c>
      <c r="J7412" t="str">
        <f t="shared" si="1043"/>
        <v>FQ2</v>
      </c>
    </row>
    <row r="7413" spans="1:10" x14ac:dyDescent="0.35">
      <c r="A7413" s="1">
        <v>41834</v>
      </c>
      <c r="B7413">
        <f t="shared" si="1035"/>
        <v>2014</v>
      </c>
      <c r="C7413">
        <f t="shared" si="1036"/>
        <v>7</v>
      </c>
      <c r="D7413" t="str">
        <f t="shared" si="1037"/>
        <v>July</v>
      </c>
      <c r="E7413" t="str">
        <f t="shared" si="1038"/>
        <v>Q3</v>
      </c>
      <c r="F7413" t="str">
        <f t="shared" si="1039"/>
        <v>2014-Jul</v>
      </c>
      <c r="G7413">
        <f t="shared" si="1040"/>
        <v>2</v>
      </c>
      <c r="H7413" t="str">
        <f t="shared" si="1041"/>
        <v>Monday</v>
      </c>
      <c r="I7413" t="str">
        <f t="shared" si="1042"/>
        <v>FM4</v>
      </c>
      <c r="J7413" t="str">
        <f t="shared" si="1043"/>
        <v>FQ2</v>
      </c>
    </row>
    <row r="7414" spans="1:10" x14ac:dyDescent="0.35">
      <c r="A7414" s="1">
        <v>42200</v>
      </c>
      <c r="B7414">
        <f t="shared" si="1035"/>
        <v>2015</v>
      </c>
      <c r="C7414">
        <f t="shared" si="1036"/>
        <v>7</v>
      </c>
      <c r="D7414" t="str">
        <f t="shared" si="1037"/>
        <v>July</v>
      </c>
      <c r="E7414" t="str">
        <f t="shared" si="1038"/>
        <v>Q3</v>
      </c>
      <c r="F7414" t="str">
        <f t="shared" si="1039"/>
        <v>2015-Jul</v>
      </c>
      <c r="G7414">
        <f t="shared" si="1040"/>
        <v>4</v>
      </c>
      <c r="H7414" t="str">
        <f t="shared" si="1041"/>
        <v>Wednesday</v>
      </c>
      <c r="I7414" t="str">
        <f t="shared" si="1042"/>
        <v>FM4</v>
      </c>
      <c r="J7414" t="str">
        <f t="shared" si="1043"/>
        <v>FQ2</v>
      </c>
    </row>
    <row r="7415" spans="1:10" x14ac:dyDescent="0.35">
      <c r="A7415" s="1">
        <v>42558</v>
      </c>
      <c r="B7415">
        <f t="shared" si="1035"/>
        <v>2016</v>
      </c>
      <c r="C7415">
        <f t="shared" si="1036"/>
        <v>7</v>
      </c>
      <c r="D7415" t="str">
        <f t="shared" si="1037"/>
        <v>July</v>
      </c>
      <c r="E7415" t="str">
        <f t="shared" si="1038"/>
        <v>Q3</v>
      </c>
      <c r="F7415" t="str">
        <f t="shared" si="1039"/>
        <v>2016-Jul</v>
      </c>
      <c r="G7415">
        <f t="shared" si="1040"/>
        <v>5</v>
      </c>
      <c r="H7415" t="str">
        <f t="shared" si="1041"/>
        <v>Thursday</v>
      </c>
      <c r="I7415" t="str">
        <f t="shared" si="1042"/>
        <v>FM4</v>
      </c>
      <c r="J7415" t="str">
        <f t="shared" si="1043"/>
        <v>FQ2</v>
      </c>
    </row>
    <row r="7416" spans="1:10" x14ac:dyDescent="0.35">
      <c r="A7416" s="1">
        <v>41837</v>
      </c>
      <c r="B7416">
        <f t="shared" si="1035"/>
        <v>2014</v>
      </c>
      <c r="C7416">
        <f t="shared" si="1036"/>
        <v>7</v>
      </c>
      <c r="D7416" t="str">
        <f t="shared" si="1037"/>
        <v>July</v>
      </c>
      <c r="E7416" t="str">
        <f t="shared" si="1038"/>
        <v>Q3</v>
      </c>
      <c r="F7416" t="str">
        <f t="shared" si="1039"/>
        <v>2014-Jul</v>
      </c>
      <c r="G7416">
        <f t="shared" si="1040"/>
        <v>5</v>
      </c>
      <c r="H7416" t="str">
        <f t="shared" si="1041"/>
        <v>Thursday</v>
      </c>
      <c r="I7416" t="str">
        <f t="shared" si="1042"/>
        <v>FM4</v>
      </c>
      <c r="J7416" t="str">
        <f t="shared" si="1043"/>
        <v>FQ2</v>
      </c>
    </row>
    <row r="7417" spans="1:10" x14ac:dyDescent="0.35">
      <c r="A7417" s="1">
        <v>43258</v>
      </c>
      <c r="B7417">
        <f t="shared" si="1035"/>
        <v>2018</v>
      </c>
      <c r="C7417">
        <f t="shared" si="1036"/>
        <v>6</v>
      </c>
      <c r="D7417" t="str">
        <f t="shared" si="1037"/>
        <v>June</v>
      </c>
      <c r="E7417" t="str">
        <f t="shared" si="1038"/>
        <v>Q2</v>
      </c>
      <c r="F7417" t="str">
        <f t="shared" si="1039"/>
        <v>2018-Jun</v>
      </c>
      <c r="G7417">
        <f t="shared" si="1040"/>
        <v>5</v>
      </c>
      <c r="H7417" t="str">
        <f t="shared" si="1041"/>
        <v>Thursday</v>
      </c>
      <c r="I7417" t="str">
        <f t="shared" si="1042"/>
        <v>FM3</v>
      </c>
      <c r="J7417" t="str">
        <f t="shared" si="1043"/>
        <v>FQ1</v>
      </c>
    </row>
    <row r="7418" spans="1:10" x14ac:dyDescent="0.35">
      <c r="A7418" s="1">
        <v>43274</v>
      </c>
      <c r="B7418">
        <f t="shared" si="1035"/>
        <v>2018</v>
      </c>
      <c r="C7418">
        <f t="shared" si="1036"/>
        <v>6</v>
      </c>
      <c r="D7418" t="str">
        <f t="shared" si="1037"/>
        <v>June</v>
      </c>
      <c r="E7418" t="str">
        <f t="shared" si="1038"/>
        <v>Q2</v>
      </c>
      <c r="F7418" t="str">
        <f t="shared" si="1039"/>
        <v>2018-Jun</v>
      </c>
      <c r="G7418">
        <f t="shared" si="1040"/>
        <v>7</v>
      </c>
      <c r="H7418" t="str">
        <f t="shared" si="1041"/>
        <v>Saturday</v>
      </c>
      <c r="I7418" t="str">
        <f t="shared" si="1042"/>
        <v>FM3</v>
      </c>
      <c r="J7418" t="str">
        <f t="shared" si="1043"/>
        <v>FQ1</v>
      </c>
    </row>
    <row r="7419" spans="1:10" x14ac:dyDescent="0.35">
      <c r="A7419" s="1">
        <v>42904</v>
      </c>
      <c r="B7419">
        <f t="shared" si="1035"/>
        <v>2017</v>
      </c>
      <c r="C7419">
        <f t="shared" si="1036"/>
        <v>6</v>
      </c>
      <c r="D7419" t="str">
        <f t="shared" si="1037"/>
        <v>June</v>
      </c>
      <c r="E7419" t="str">
        <f t="shared" si="1038"/>
        <v>Q2</v>
      </c>
      <c r="F7419" t="str">
        <f t="shared" si="1039"/>
        <v>2017-Jun</v>
      </c>
      <c r="G7419">
        <f t="shared" si="1040"/>
        <v>1</v>
      </c>
      <c r="H7419" t="str">
        <f t="shared" si="1041"/>
        <v>Sunday</v>
      </c>
      <c r="I7419" t="str">
        <f t="shared" si="1042"/>
        <v>FM3</v>
      </c>
      <c r="J7419" t="str">
        <f t="shared" si="1043"/>
        <v>FQ1</v>
      </c>
    </row>
    <row r="7420" spans="1:10" x14ac:dyDescent="0.35">
      <c r="A7420" s="1">
        <v>42887</v>
      </c>
      <c r="B7420">
        <f t="shared" si="1035"/>
        <v>2017</v>
      </c>
      <c r="C7420">
        <f t="shared" si="1036"/>
        <v>6</v>
      </c>
      <c r="D7420" t="str">
        <f t="shared" si="1037"/>
        <v>June</v>
      </c>
      <c r="E7420" t="str">
        <f t="shared" si="1038"/>
        <v>Q2</v>
      </c>
      <c r="F7420" t="str">
        <f t="shared" si="1039"/>
        <v>2017-Jun</v>
      </c>
      <c r="G7420">
        <f t="shared" si="1040"/>
        <v>5</v>
      </c>
      <c r="H7420" t="str">
        <f t="shared" si="1041"/>
        <v>Thursday</v>
      </c>
      <c r="I7420" t="str">
        <f t="shared" si="1042"/>
        <v>FM3</v>
      </c>
      <c r="J7420" t="str">
        <f t="shared" si="1043"/>
        <v>FQ1</v>
      </c>
    </row>
    <row r="7421" spans="1:10" x14ac:dyDescent="0.35">
      <c r="A7421" s="1">
        <v>42888</v>
      </c>
      <c r="B7421">
        <f t="shared" si="1035"/>
        <v>2017</v>
      </c>
      <c r="C7421">
        <f t="shared" si="1036"/>
        <v>6</v>
      </c>
      <c r="D7421" t="str">
        <f t="shared" si="1037"/>
        <v>June</v>
      </c>
      <c r="E7421" t="str">
        <f t="shared" si="1038"/>
        <v>Q2</v>
      </c>
      <c r="F7421" t="str">
        <f t="shared" si="1039"/>
        <v>2017-Jun</v>
      </c>
      <c r="G7421">
        <f t="shared" si="1040"/>
        <v>6</v>
      </c>
      <c r="H7421" t="str">
        <f t="shared" si="1041"/>
        <v>Friday</v>
      </c>
      <c r="I7421" t="str">
        <f t="shared" si="1042"/>
        <v>FM3</v>
      </c>
      <c r="J7421" t="str">
        <f t="shared" si="1043"/>
        <v>FQ1</v>
      </c>
    </row>
    <row r="7422" spans="1:10" x14ac:dyDescent="0.35">
      <c r="A7422" s="1">
        <v>42669</v>
      </c>
      <c r="B7422">
        <f t="shared" si="1035"/>
        <v>2016</v>
      </c>
      <c r="C7422">
        <f t="shared" si="1036"/>
        <v>10</v>
      </c>
      <c r="D7422" t="str">
        <f t="shared" si="1037"/>
        <v>October</v>
      </c>
      <c r="E7422" t="str">
        <f t="shared" si="1038"/>
        <v>Q4</v>
      </c>
      <c r="F7422" t="str">
        <f t="shared" si="1039"/>
        <v>2016-Oct</v>
      </c>
      <c r="G7422">
        <f t="shared" si="1040"/>
        <v>4</v>
      </c>
      <c r="H7422" t="str">
        <f t="shared" si="1041"/>
        <v>Wednesday</v>
      </c>
      <c r="I7422" t="str">
        <f t="shared" si="1042"/>
        <v>FM7</v>
      </c>
      <c r="J7422" t="str">
        <f t="shared" si="1043"/>
        <v>FQ3</v>
      </c>
    </row>
    <row r="7423" spans="1:10" x14ac:dyDescent="0.35">
      <c r="A7423" s="1">
        <v>40688</v>
      </c>
      <c r="B7423">
        <f t="shared" si="1035"/>
        <v>2011</v>
      </c>
      <c r="C7423">
        <f t="shared" si="1036"/>
        <v>5</v>
      </c>
      <c r="D7423" t="str">
        <f t="shared" si="1037"/>
        <v>May</v>
      </c>
      <c r="E7423" t="str">
        <f t="shared" si="1038"/>
        <v>Q2</v>
      </c>
      <c r="F7423" t="str">
        <f t="shared" si="1039"/>
        <v>2011-May</v>
      </c>
      <c r="G7423">
        <f t="shared" si="1040"/>
        <v>4</v>
      </c>
      <c r="H7423" t="str">
        <f t="shared" si="1041"/>
        <v>Wednesday</v>
      </c>
      <c r="I7423" t="str">
        <f t="shared" si="1042"/>
        <v>FM2</v>
      </c>
      <c r="J7423" t="str">
        <f t="shared" si="1043"/>
        <v>FQ1</v>
      </c>
    </row>
    <row r="7424" spans="1:10" x14ac:dyDescent="0.35">
      <c r="A7424" s="1">
        <v>42881</v>
      </c>
      <c r="B7424">
        <f t="shared" si="1035"/>
        <v>2017</v>
      </c>
      <c r="C7424">
        <f t="shared" si="1036"/>
        <v>5</v>
      </c>
      <c r="D7424" t="str">
        <f t="shared" si="1037"/>
        <v>May</v>
      </c>
      <c r="E7424" t="str">
        <f t="shared" si="1038"/>
        <v>Q2</v>
      </c>
      <c r="F7424" t="str">
        <f t="shared" si="1039"/>
        <v>2017-May</v>
      </c>
      <c r="G7424">
        <f t="shared" si="1040"/>
        <v>6</v>
      </c>
      <c r="H7424" t="str">
        <f t="shared" si="1041"/>
        <v>Friday</v>
      </c>
      <c r="I7424" t="str">
        <f t="shared" si="1042"/>
        <v>FM2</v>
      </c>
      <c r="J7424" t="str">
        <f t="shared" si="1043"/>
        <v>FQ1</v>
      </c>
    </row>
    <row r="7425" spans="1:10" x14ac:dyDescent="0.35">
      <c r="A7425" s="1">
        <v>42861</v>
      </c>
      <c r="B7425">
        <f t="shared" si="1035"/>
        <v>2017</v>
      </c>
      <c r="C7425">
        <f t="shared" si="1036"/>
        <v>5</v>
      </c>
      <c r="D7425" t="str">
        <f t="shared" si="1037"/>
        <v>May</v>
      </c>
      <c r="E7425" t="str">
        <f t="shared" si="1038"/>
        <v>Q2</v>
      </c>
      <c r="F7425" t="str">
        <f t="shared" si="1039"/>
        <v>2017-May</v>
      </c>
      <c r="G7425">
        <f t="shared" si="1040"/>
        <v>7</v>
      </c>
      <c r="H7425" t="str">
        <f t="shared" si="1041"/>
        <v>Saturday</v>
      </c>
      <c r="I7425" t="str">
        <f t="shared" si="1042"/>
        <v>FM2</v>
      </c>
      <c r="J7425" t="str">
        <f t="shared" si="1043"/>
        <v>FQ1</v>
      </c>
    </row>
    <row r="7426" spans="1:10" x14ac:dyDescent="0.35">
      <c r="A7426" s="1">
        <v>40686</v>
      </c>
      <c r="B7426">
        <f t="shared" si="1035"/>
        <v>2011</v>
      </c>
      <c r="C7426">
        <f t="shared" si="1036"/>
        <v>5</v>
      </c>
      <c r="D7426" t="str">
        <f t="shared" si="1037"/>
        <v>May</v>
      </c>
      <c r="E7426" t="str">
        <f t="shared" si="1038"/>
        <v>Q2</v>
      </c>
      <c r="F7426" t="str">
        <f t="shared" si="1039"/>
        <v>2011-May</v>
      </c>
      <c r="G7426">
        <f t="shared" si="1040"/>
        <v>2</v>
      </c>
      <c r="H7426" t="str">
        <f t="shared" si="1041"/>
        <v>Monday</v>
      </c>
      <c r="I7426" t="str">
        <f t="shared" si="1042"/>
        <v>FM2</v>
      </c>
      <c r="J7426" t="str">
        <f t="shared" si="1043"/>
        <v>FQ1</v>
      </c>
    </row>
    <row r="7427" spans="1:10" x14ac:dyDescent="0.35">
      <c r="A7427" s="1">
        <v>42661</v>
      </c>
      <c r="B7427">
        <f t="shared" ref="B7427:B7490" si="1044">YEAR(A7427)</f>
        <v>2016</v>
      </c>
      <c r="C7427">
        <f t="shared" ref="C7427:C7490" si="1045">MONTH(A7427)</f>
        <v>10</v>
      </c>
      <c r="D7427" t="str">
        <f t="shared" ref="D7427:D7490" si="1046">TEXT(A7427,"mmmm")</f>
        <v>October</v>
      </c>
      <c r="E7427" t="str">
        <f t="shared" ref="E7427:E7490" si="1047">"Q" &amp; INT((MONTH(A7427)-1)/3) + 1</f>
        <v>Q4</v>
      </c>
      <c r="F7427" t="str">
        <f t="shared" ref="F7427:F7490" si="1048">YEAR(A7427) &amp; "-" &amp; TEXT(A7427,"mmm")</f>
        <v>2016-Oct</v>
      </c>
      <c r="G7427">
        <f t="shared" ref="G7427:G7490" si="1049">WEEKDAY(A7427,1)</f>
        <v>3</v>
      </c>
      <c r="H7427" t="str">
        <f t="shared" ref="H7427:H7490" si="1050">TEXT(A7427,"dddd")</f>
        <v>Tuesday</v>
      </c>
      <c r="I7427" t="str">
        <f t="shared" ref="I7427:I7490" si="1051">"FM"&amp;MOD(MONTH(A7427)-4,12)+1</f>
        <v>FM7</v>
      </c>
      <c r="J7427" t="str">
        <f t="shared" ref="J7427:J7490" si="1052">"FQ"&amp;INT((MOD(MONTH(A7427)-4,12))/3)+1</f>
        <v>FQ3</v>
      </c>
    </row>
    <row r="7428" spans="1:10" x14ac:dyDescent="0.35">
      <c r="A7428" s="1">
        <v>42874</v>
      </c>
      <c r="B7428">
        <f t="shared" si="1044"/>
        <v>2017</v>
      </c>
      <c r="C7428">
        <f t="shared" si="1045"/>
        <v>5</v>
      </c>
      <c r="D7428" t="str">
        <f t="shared" si="1046"/>
        <v>May</v>
      </c>
      <c r="E7428" t="str">
        <f t="shared" si="1047"/>
        <v>Q2</v>
      </c>
      <c r="F7428" t="str">
        <f t="shared" si="1048"/>
        <v>2017-May</v>
      </c>
      <c r="G7428">
        <f t="shared" si="1049"/>
        <v>6</v>
      </c>
      <c r="H7428" t="str">
        <f t="shared" si="1050"/>
        <v>Friday</v>
      </c>
      <c r="I7428" t="str">
        <f t="shared" si="1051"/>
        <v>FM2</v>
      </c>
      <c r="J7428" t="str">
        <f t="shared" si="1052"/>
        <v>FQ1</v>
      </c>
    </row>
    <row r="7429" spans="1:10" x14ac:dyDescent="0.35">
      <c r="A7429" s="1">
        <v>43192</v>
      </c>
      <c r="B7429">
        <f t="shared" si="1044"/>
        <v>2018</v>
      </c>
      <c r="C7429">
        <f t="shared" si="1045"/>
        <v>4</v>
      </c>
      <c r="D7429" t="str">
        <f t="shared" si="1046"/>
        <v>April</v>
      </c>
      <c r="E7429" t="str">
        <f t="shared" si="1047"/>
        <v>Q2</v>
      </c>
      <c r="F7429" t="str">
        <f t="shared" si="1048"/>
        <v>2018-Apr</v>
      </c>
      <c r="G7429">
        <f t="shared" si="1049"/>
        <v>2</v>
      </c>
      <c r="H7429" t="str">
        <f t="shared" si="1050"/>
        <v>Monday</v>
      </c>
      <c r="I7429" t="str">
        <f t="shared" si="1051"/>
        <v>FM1</v>
      </c>
      <c r="J7429" t="str">
        <f t="shared" si="1052"/>
        <v>FQ1</v>
      </c>
    </row>
    <row r="7430" spans="1:10" x14ac:dyDescent="0.35">
      <c r="A7430" s="1">
        <v>40650</v>
      </c>
      <c r="B7430">
        <f t="shared" si="1044"/>
        <v>2011</v>
      </c>
      <c r="C7430">
        <f t="shared" si="1045"/>
        <v>4</v>
      </c>
      <c r="D7430" t="str">
        <f t="shared" si="1046"/>
        <v>April</v>
      </c>
      <c r="E7430" t="str">
        <f t="shared" si="1047"/>
        <v>Q2</v>
      </c>
      <c r="F7430" t="str">
        <f t="shared" si="1048"/>
        <v>2011-Apr</v>
      </c>
      <c r="G7430">
        <f t="shared" si="1049"/>
        <v>1</v>
      </c>
      <c r="H7430" t="str">
        <f t="shared" si="1050"/>
        <v>Sunday</v>
      </c>
      <c r="I7430" t="str">
        <f t="shared" si="1051"/>
        <v>FM1</v>
      </c>
      <c r="J7430" t="str">
        <f t="shared" si="1052"/>
        <v>FQ1</v>
      </c>
    </row>
    <row r="7431" spans="1:10" x14ac:dyDescent="0.35">
      <c r="A7431" s="1">
        <v>40652</v>
      </c>
      <c r="B7431">
        <f t="shared" si="1044"/>
        <v>2011</v>
      </c>
      <c r="C7431">
        <f t="shared" si="1045"/>
        <v>4</v>
      </c>
      <c r="D7431" t="str">
        <f t="shared" si="1046"/>
        <v>April</v>
      </c>
      <c r="E7431" t="str">
        <f t="shared" si="1047"/>
        <v>Q2</v>
      </c>
      <c r="F7431" t="str">
        <f t="shared" si="1048"/>
        <v>2011-Apr</v>
      </c>
      <c r="G7431">
        <f t="shared" si="1049"/>
        <v>3</v>
      </c>
      <c r="H7431" t="str">
        <f t="shared" si="1050"/>
        <v>Tuesday</v>
      </c>
      <c r="I7431" t="str">
        <f t="shared" si="1051"/>
        <v>FM1</v>
      </c>
      <c r="J7431" t="str">
        <f t="shared" si="1052"/>
        <v>FQ1</v>
      </c>
    </row>
    <row r="7432" spans="1:10" x14ac:dyDescent="0.35">
      <c r="A7432" s="1">
        <v>41335</v>
      </c>
      <c r="B7432">
        <f t="shared" si="1044"/>
        <v>2013</v>
      </c>
      <c r="C7432">
        <f t="shared" si="1045"/>
        <v>3</v>
      </c>
      <c r="D7432" t="str">
        <f t="shared" si="1046"/>
        <v>March</v>
      </c>
      <c r="E7432" t="str">
        <f t="shared" si="1047"/>
        <v>Q1</v>
      </c>
      <c r="F7432" t="str">
        <f t="shared" si="1048"/>
        <v>2013-Mar</v>
      </c>
      <c r="G7432">
        <f t="shared" si="1049"/>
        <v>7</v>
      </c>
      <c r="H7432" t="str">
        <f t="shared" si="1050"/>
        <v>Saturday</v>
      </c>
      <c r="I7432" t="str">
        <f t="shared" si="1051"/>
        <v>FM12</v>
      </c>
      <c r="J7432" t="str">
        <f t="shared" si="1052"/>
        <v>FQ4</v>
      </c>
    </row>
    <row r="7433" spans="1:10" x14ac:dyDescent="0.35">
      <c r="A7433" s="1">
        <v>41710</v>
      </c>
      <c r="B7433">
        <f t="shared" si="1044"/>
        <v>2014</v>
      </c>
      <c r="C7433">
        <f t="shared" si="1045"/>
        <v>3</v>
      </c>
      <c r="D7433" t="str">
        <f t="shared" si="1046"/>
        <v>March</v>
      </c>
      <c r="E7433" t="str">
        <f t="shared" si="1047"/>
        <v>Q1</v>
      </c>
      <c r="F7433" t="str">
        <f t="shared" si="1048"/>
        <v>2014-Mar</v>
      </c>
      <c r="G7433">
        <f t="shared" si="1049"/>
        <v>4</v>
      </c>
      <c r="H7433" t="str">
        <f t="shared" si="1050"/>
        <v>Wednesday</v>
      </c>
      <c r="I7433" t="str">
        <f t="shared" si="1051"/>
        <v>FM12</v>
      </c>
      <c r="J7433" t="str">
        <f t="shared" si="1052"/>
        <v>FQ4</v>
      </c>
    </row>
    <row r="7434" spans="1:10" x14ac:dyDescent="0.35">
      <c r="A7434" s="1">
        <v>42434</v>
      </c>
      <c r="B7434">
        <f t="shared" si="1044"/>
        <v>2016</v>
      </c>
      <c r="C7434">
        <f t="shared" si="1045"/>
        <v>3</v>
      </c>
      <c r="D7434" t="str">
        <f t="shared" si="1046"/>
        <v>March</v>
      </c>
      <c r="E7434" t="str">
        <f t="shared" si="1047"/>
        <v>Q1</v>
      </c>
      <c r="F7434" t="str">
        <f t="shared" si="1048"/>
        <v>2016-Mar</v>
      </c>
      <c r="G7434">
        <f t="shared" si="1049"/>
        <v>7</v>
      </c>
      <c r="H7434" t="str">
        <f t="shared" si="1050"/>
        <v>Saturday</v>
      </c>
      <c r="I7434" t="str">
        <f t="shared" si="1051"/>
        <v>FM12</v>
      </c>
      <c r="J7434" t="str">
        <f t="shared" si="1052"/>
        <v>FQ4</v>
      </c>
    </row>
    <row r="7435" spans="1:10" x14ac:dyDescent="0.35">
      <c r="A7435" s="1">
        <v>40617</v>
      </c>
      <c r="B7435">
        <f t="shared" si="1044"/>
        <v>2011</v>
      </c>
      <c r="C7435">
        <f t="shared" si="1045"/>
        <v>3</v>
      </c>
      <c r="D7435" t="str">
        <f t="shared" si="1046"/>
        <v>March</v>
      </c>
      <c r="E7435" t="str">
        <f t="shared" si="1047"/>
        <v>Q1</v>
      </c>
      <c r="F7435" t="str">
        <f t="shared" si="1048"/>
        <v>2011-Mar</v>
      </c>
      <c r="G7435">
        <f t="shared" si="1049"/>
        <v>3</v>
      </c>
      <c r="H7435" t="str">
        <f t="shared" si="1050"/>
        <v>Tuesday</v>
      </c>
      <c r="I7435" t="str">
        <f t="shared" si="1051"/>
        <v>FM12</v>
      </c>
      <c r="J7435" t="str">
        <f t="shared" si="1052"/>
        <v>FQ4</v>
      </c>
    </row>
    <row r="7436" spans="1:10" x14ac:dyDescent="0.35">
      <c r="A7436" s="1">
        <v>41711</v>
      </c>
      <c r="B7436">
        <f t="shared" si="1044"/>
        <v>2014</v>
      </c>
      <c r="C7436">
        <f t="shared" si="1045"/>
        <v>3</v>
      </c>
      <c r="D7436" t="str">
        <f t="shared" si="1046"/>
        <v>March</v>
      </c>
      <c r="E7436" t="str">
        <f t="shared" si="1047"/>
        <v>Q1</v>
      </c>
      <c r="F7436" t="str">
        <f t="shared" si="1048"/>
        <v>2014-Mar</v>
      </c>
      <c r="G7436">
        <f t="shared" si="1049"/>
        <v>5</v>
      </c>
      <c r="H7436" t="str">
        <f t="shared" si="1050"/>
        <v>Thursday</v>
      </c>
      <c r="I7436" t="str">
        <f t="shared" si="1051"/>
        <v>FM12</v>
      </c>
      <c r="J7436" t="str">
        <f t="shared" si="1052"/>
        <v>FQ4</v>
      </c>
    </row>
    <row r="7437" spans="1:10" x14ac:dyDescent="0.35">
      <c r="A7437" s="1">
        <v>40246</v>
      </c>
      <c r="B7437">
        <f t="shared" si="1044"/>
        <v>2010</v>
      </c>
      <c r="C7437">
        <f t="shared" si="1045"/>
        <v>3</v>
      </c>
      <c r="D7437" t="str">
        <f t="shared" si="1046"/>
        <v>March</v>
      </c>
      <c r="E7437" t="str">
        <f t="shared" si="1047"/>
        <v>Q1</v>
      </c>
      <c r="F7437" t="str">
        <f t="shared" si="1048"/>
        <v>2010-Mar</v>
      </c>
      <c r="G7437">
        <f t="shared" si="1049"/>
        <v>3</v>
      </c>
      <c r="H7437" t="str">
        <f t="shared" si="1050"/>
        <v>Tuesday</v>
      </c>
      <c r="I7437" t="str">
        <f t="shared" si="1051"/>
        <v>FM12</v>
      </c>
      <c r="J7437" t="str">
        <f t="shared" si="1052"/>
        <v>FQ4</v>
      </c>
    </row>
    <row r="7438" spans="1:10" x14ac:dyDescent="0.35">
      <c r="A7438" s="1">
        <v>40248</v>
      </c>
      <c r="B7438">
        <f t="shared" si="1044"/>
        <v>2010</v>
      </c>
      <c r="C7438">
        <f t="shared" si="1045"/>
        <v>3</v>
      </c>
      <c r="D7438" t="str">
        <f t="shared" si="1046"/>
        <v>March</v>
      </c>
      <c r="E7438" t="str">
        <f t="shared" si="1047"/>
        <v>Q1</v>
      </c>
      <c r="F7438" t="str">
        <f t="shared" si="1048"/>
        <v>2010-Mar</v>
      </c>
      <c r="G7438">
        <f t="shared" si="1049"/>
        <v>5</v>
      </c>
      <c r="H7438" t="str">
        <f t="shared" si="1050"/>
        <v>Thursday</v>
      </c>
      <c r="I7438" t="str">
        <f t="shared" si="1051"/>
        <v>FM12</v>
      </c>
      <c r="J7438" t="str">
        <f t="shared" si="1052"/>
        <v>FQ4</v>
      </c>
    </row>
    <row r="7439" spans="1:10" x14ac:dyDescent="0.35">
      <c r="A7439" s="1">
        <v>41333</v>
      </c>
      <c r="B7439">
        <f t="shared" si="1044"/>
        <v>2013</v>
      </c>
      <c r="C7439">
        <f t="shared" si="1045"/>
        <v>2</v>
      </c>
      <c r="D7439" t="str">
        <f t="shared" si="1046"/>
        <v>February</v>
      </c>
      <c r="E7439" t="str">
        <f t="shared" si="1047"/>
        <v>Q1</v>
      </c>
      <c r="F7439" t="str">
        <f t="shared" si="1048"/>
        <v>2013-Feb</v>
      </c>
      <c r="G7439">
        <f t="shared" si="1049"/>
        <v>5</v>
      </c>
      <c r="H7439" t="str">
        <f t="shared" si="1050"/>
        <v>Thursday</v>
      </c>
      <c r="I7439" t="str">
        <f t="shared" si="1051"/>
        <v>FM11</v>
      </c>
      <c r="J7439" t="str">
        <f t="shared" si="1052"/>
        <v>FQ4</v>
      </c>
    </row>
    <row r="7440" spans="1:10" x14ac:dyDescent="0.35">
      <c r="A7440" s="1">
        <v>41297</v>
      </c>
      <c r="B7440">
        <f t="shared" si="1044"/>
        <v>2013</v>
      </c>
      <c r="C7440">
        <f t="shared" si="1045"/>
        <v>1</v>
      </c>
      <c r="D7440" t="str">
        <f t="shared" si="1046"/>
        <v>January</v>
      </c>
      <c r="E7440" t="str">
        <f t="shared" si="1047"/>
        <v>Q1</v>
      </c>
      <c r="F7440" t="str">
        <f t="shared" si="1048"/>
        <v>2013-Jan</v>
      </c>
      <c r="G7440">
        <f t="shared" si="1049"/>
        <v>4</v>
      </c>
      <c r="H7440" t="str">
        <f t="shared" si="1050"/>
        <v>Wednesday</v>
      </c>
      <c r="I7440" t="str">
        <f t="shared" si="1051"/>
        <v>FM10</v>
      </c>
      <c r="J7440" t="str">
        <f t="shared" si="1052"/>
        <v>FQ4</v>
      </c>
    </row>
    <row r="7441" spans="1:10" x14ac:dyDescent="0.35">
      <c r="A7441" s="1">
        <v>40557</v>
      </c>
      <c r="B7441">
        <f t="shared" si="1044"/>
        <v>2011</v>
      </c>
      <c r="C7441">
        <f t="shared" si="1045"/>
        <v>1</v>
      </c>
      <c r="D7441" t="str">
        <f t="shared" si="1046"/>
        <v>January</v>
      </c>
      <c r="E7441" t="str">
        <f t="shared" si="1047"/>
        <v>Q1</v>
      </c>
      <c r="F7441" t="str">
        <f t="shared" si="1048"/>
        <v>2011-Jan</v>
      </c>
      <c r="G7441">
        <f t="shared" si="1049"/>
        <v>6</v>
      </c>
      <c r="H7441" t="str">
        <f t="shared" si="1050"/>
        <v>Friday</v>
      </c>
      <c r="I7441" t="str">
        <f t="shared" si="1051"/>
        <v>FM10</v>
      </c>
      <c r="J7441" t="str">
        <f t="shared" si="1052"/>
        <v>FQ4</v>
      </c>
    </row>
    <row r="7442" spans="1:10" x14ac:dyDescent="0.35">
      <c r="A7442" s="1">
        <v>41298</v>
      </c>
      <c r="B7442">
        <f t="shared" si="1044"/>
        <v>2013</v>
      </c>
      <c r="C7442">
        <f t="shared" si="1045"/>
        <v>1</v>
      </c>
      <c r="D7442" t="str">
        <f t="shared" si="1046"/>
        <v>January</v>
      </c>
      <c r="E7442" t="str">
        <f t="shared" si="1047"/>
        <v>Q1</v>
      </c>
      <c r="F7442" t="str">
        <f t="shared" si="1048"/>
        <v>2013-Jan</v>
      </c>
      <c r="G7442">
        <f t="shared" si="1049"/>
        <v>5</v>
      </c>
      <c r="H7442" t="str">
        <f t="shared" si="1050"/>
        <v>Thursday</v>
      </c>
      <c r="I7442" t="str">
        <f t="shared" si="1051"/>
        <v>FM10</v>
      </c>
      <c r="J7442" t="str">
        <f t="shared" si="1052"/>
        <v>FQ4</v>
      </c>
    </row>
    <row r="7443" spans="1:10" x14ac:dyDescent="0.35">
      <c r="A7443" s="1">
        <v>43113</v>
      </c>
      <c r="B7443">
        <f t="shared" si="1044"/>
        <v>2018</v>
      </c>
      <c r="C7443">
        <f t="shared" si="1045"/>
        <v>1</v>
      </c>
      <c r="D7443" t="str">
        <f t="shared" si="1046"/>
        <v>January</v>
      </c>
      <c r="E7443" t="str">
        <f t="shared" si="1047"/>
        <v>Q1</v>
      </c>
      <c r="F7443" t="str">
        <f t="shared" si="1048"/>
        <v>2018-Jan</v>
      </c>
      <c r="G7443">
        <f t="shared" si="1049"/>
        <v>7</v>
      </c>
      <c r="H7443" t="str">
        <f t="shared" si="1050"/>
        <v>Saturday</v>
      </c>
      <c r="I7443" t="str">
        <f t="shared" si="1051"/>
        <v>FM10</v>
      </c>
      <c r="J7443" t="str">
        <f t="shared" si="1052"/>
        <v>FQ4</v>
      </c>
    </row>
    <row r="7444" spans="1:10" x14ac:dyDescent="0.35">
      <c r="A7444" s="1">
        <v>42006</v>
      </c>
      <c r="B7444">
        <f t="shared" si="1044"/>
        <v>2015</v>
      </c>
      <c r="C7444">
        <f t="shared" si="1045"/>
        <v>1</v>
      </c>
      <c r="D7444" t="str">
        <f t="shared" si="1046"/>
        <v>January</v>
      </c>
      <c r="E7444" t="str">
        <f t="shared" si="1047"/>
        <v>Q1</v>
      </c>
      <c r="F7444" t="str">
        <f t="shared" si="1048"/>
        <v>2015-Jan</v>
      </c>
      <c r="G7444">
        <f t="shared" si="1049"/>
        <v>6</v>
      </c>
      <c r="H7444" t="str">
        <f t="shared" si="1050"/>
        <v>Friday</v>
      </c>
      <c r="I7444" t="str">
        <f t="shared" si="1051"/>
        <v>FM10</v>
      </c>
      <c r="J7444" t="str">
        <f t="shared" si="1052"/>
        <v>FQ4</v>
      </c>
    </row>
    <row r="7445" spans="1:10" x14ac:dyDescent="0.35">
      <c r="A7445" s="1">
        <v>40193</v>
      </c>
      <c r="B7445">
        <f t="shared" si="1044"/>
        <v>2010</v>
      </c>
      <c r="C7445">
        <f t="shared" si="1045"/>
        <v>1</v>
      </c>
      <c r="D7445" t="str">
        <f t="shared" si="1046"/>
        <v>January</v>
      </c>
      <c r="E7445" t="str">
        <f t="shared" si="1047"/>
        <v>Q1</v>
      </c>
      <c r="F7445" t="str">
        <f t="shared" si="1048"/>
        <v>2010-Jan</v>
      </c>
      <c r="G7445">
        <f t="shared" si="1049"/>
        <v>6</v>
      </c>
      <c r="H7445" t="str">
        <f t="shared" si="1050"/>
        <v>Friday</v>
      </c>
      <c r="I7445" t="str">
        <f t="shared" si="1051"/>
        <v>FM10</v>
      </c>
      <c r="J7445" t="str">
        <f t="shared" si="1052"/>
        <v>FQ4</v>
      </c>
    </row>
    <row r="7446" spans="1:10" x14ac:dyDescent="0.35">
      <c r="A7446" s="1">
        <v>43387</v>
      </c>
      <c r="B7446">
        <f t="shared" si="1044"/>
        <v>2018</v>
      </c>
      <c r="C7446">
        <f t="shared" si="1045"/>
        <v>10</v>
      </c>
      <c r="D7446" t="str">
        <f t="shared" si="1046"/>
        <v>October</v>
      </c>
      <c r="E7446" t="str">
        <f t="shared" si="1047"/>
        <v>Q4</v>
      </c>
      <c r="F7446" t="str">
        <f t="shared" si="1048"/>
        <v>2018-Oct</v>
      </c>
      <c r="G7446">
        <f t="shared" si="1049"/>
        <v>1</v>
      </c>
      <c r="H7446" t="str">
        <f t="shared" si="1050"/>
        <v>Sunday</v>
      </c>
      <c r="I7446" t="str">
        <f t="shared" si="1051"/>
        <v>FM7</v>
      </c>
      <c r="J7446" t="str">
        <f t="shared" si="1052"/>
        <v>FQ3</v>
      </c>
    </row>
    <row r="7447" spans="1:10" x14ac:dyDescent="0.35">
      <c r="A7447" s="1">
        <v>43393</v>
      </c>
      <c r="B7447">
        <f t="shared" si="1044"/>
        <v>2018</v>
      </c>
      <c r="C7447">
        <f t="shared" si="1045"/>
        <v>10</v>
      </c>
      <c r="D7447" t="str">
        <f t="shared" si="1046"/>
        <v>October</v>
      </c>
      <c r="E7447" t="str">
        <f t="shared" si="1047"/>
        <v>Q4</v>
      </c>
      <c r="F7447" t="str">
        <f t="shared" si="1048"/>
        <v>2018-Oct</v>
      </c>
      <c r="G7447">
        <f t="shared" si="1049"/>
        <v>7</v>
      </c>
      <c r="H7447" t="str">
        <f t="shared" si="1050"/>
        <v>Saturday</v>
      </c>
      <c r="I7447" t="str">
        <f t="shared" si="1051"/>
        <v>FM7</v>
      </c>
      <c r="J7447" t="str">
        <f t="shared" si="1052"/>
        <v>FQ3</v>
      </c>
    </row>
    <row r="7448" spans="1:10" x14ac:dyDescent="0.35">
      <c r="A7448" s="1">
        <v>40527</v>
      </c>
      <c r="B7448">
        <f t="shared" si="1044"/>
        <v>2010</v>
      </c>
      <c r="C7448">
        <f t="shared" si="1045"/>
        <v>12</v>
      </c>
      <c r="D7448" t="str">
        <f t="shared" si="1046"/>
        <v>December</v>
      </c>
      <c r="E7448" t="str">
        <f t="shared" si="1047"/>
        <v>Q4</v>
      </c>
      <c r="F7448" t="str">
        <f t="shared" si="1048"/>
        <v>2010-Dec</v>
      </c>
      <c r="G7448">
        <f t="shared" si="1049"/>
        <v>4</v>
      </c>
      <c r="H7448" t="str">
        <f t="shared" si="1050"/>
        <v>Wednesday</v>
      </c>
      <c r="I7448" t="str">
        <f t="shared" si="1051"/>
        <v>FM9</v>
      </c>
      <c r="J7448" t="str">
        <f t="shared" si="1052"/>
        <v>FQ3</v>
      </c>
    </row>
    <row r="7449" spans="1:10" x14ac:dyDescent="0.35">
      <c r="A7449" s="1">
        <v>43448</v>
      </c>
      <c r="B7449">
        <f t="shared" si="1044"/>
        <v>2018</v>
      </c>
      <c r="C7449">
        <f t="shared" si="1045"/>
        <v>12</v>
      </c>
      <c r="D7449" t="str">
        <f t="shared" si="1046"/>
        <v>December</v>
      </c>
      <c r="E7449" t="str">
        <f t="shared" si="1047"/>
        <v>Q4</v>
      </c>
      <c r="F7449" t="str">
        <f t="shared" si="1048"/>
        <v>2018-Dec</v>
      </c>
      <c r="G7449">
        <f t="shared" si="1049"/>
        <v>6</v>
      </c>
      <c r="H7449" t="str">
        <f t="shared" si="1050"/>
        <v>Friday</v>
      </c>
      <c r="I7449" t="str">
        <f t="shared" si="1051"/>
        <v>FM9</v>
      </c>
      <c r="J7449" t="str">
        <f t="shared" si="1052"/>
        <v>FQ3</v>
      </c>
    </row>
    <row r="7450" spans="1:10" x14ac:dyDescent="0.35">
      <c r="A7450" s="1">
        <v>43435</v>
      </c>
      <c r="B7450">
        <f t="shared" si="1044"/>
        <v>2018</v>
      </c>
      <c r="C7450">
        <f t="shared" si="1045"/>
        <v>12</v>
      </c>
      <c r="D7450" t="str">
        <f t="shared" si="1046"/>
        <v>December</v>
      </c>
      <c r="E7450" t="str">
        <f t="shared" si="1047"/>
        <v>Q4</v>
      </c>
      <c r="F7450" t="str">
        <f t="shared" si="1048"/>
        <v>2018-Dec</v>
      </c>
      <c r="G7450">
        <f t="shared" si="1049"/>
        <v>7</v>
      </c>
      <c r="H7450" t="str">
        <f t="shared" si="1050"/>
        <v>Saturday</v>
      </c>
      <c r="I7450" t="str">
        <f t="shared" si="1051"/>
        <v>FM9</v>
      </c>
      <c r="J7450" t="str">
        <f t="shared" si="1052"/>
        <v>FQ3</v>
      </c>
    </row>
    <row r="7451" spans="1:10" x14ac:dyDescent="0.35">
      <c r="A7451" s="1">
        <v>40888</v>
      </c>
      <c r="B7451">
        <f t="shared" si="1044"/>
        <v>2011</v>
      </c>
      <c r="C7451">
        <f t="shared" si="1045"/>
        <v>12</v>
      </c>
      <c r="D7451" t="str">
        <f t="shared" si="1046"/>
        <v>December</v>
      </c>
      <c r="E7451" t="str">
        <f t="shared" si="1047"/>
        <v>Q4</v>
      </c>
      <c r="F7451" t="str">
        <f t="shared" si="1048"/>
        <v>2011-Dec</v>
      </c>
      <c r="G7451">
        <f t="shared" si="1049"/>
        <v>1</v>
      </c>
      <c r="H7451" t="str">
        <f t="shared" si="1050"/>
        <v>Sunday</v>
      </c>
      <c r="I7451" t="str">
        <f t="shared" si="1051"/>
        <v>FM9</v>
      </c>
      <c r="J7451" t="str">
        <f t="shared" si="1052"/>
        <v>FQ3</v>
      </c>
    </row>
    <row r="7452" spans="1:10" x14ac:dyDescent="0.35">
      <c r="A7452" s="1">
        <v>43070</v>
      </c>
      <c r="B7452">
        <f t="shared" si="1044"/>
        <v>2017</v>
      </c>
      <c r="C7452">
        <f t="shared" si="1045"/>
        <v>12</v>
      </c>
      <c r="D7452" t="str">
        <f t="shared" si="1046"/>
        <v>December</v>
      </c>
      <c r="E7452" t="str">
        <f t="shared" si="1047"/>
        <v>Q4</v>
      </c>
      <c r="F7452" t="str">
        <f t="shared" si="1048"/>
        <v>2017-Dec</v>
      </c>
      <c r="G7452">
        <f t="shared" si="1049"/>
        <v>6</v>
      </c>
      <c r="H7452" t="str">
        <f t="shared" si="1050"/>
        <v>Friday</v>
      </c>
      <c r="I7452" t="str">
        <f t="shared" si="1051"/>
        <v>FM9</v>
      </c>
      <c r="J7452" t="str">
        <f t="shared" si="1052"/>
        <v>FQ3</v>
      </c>
    </row>
    <row r="7453" spans="1:10" x14ac:dyDescent="0.35">
      <c r="A7453" s="1">
        <v>40524</v>
      </c>
      <c r="B7453">
        <f t="shared" si="1044"/>
        <v>2010</v>
      </c>
      <c r="C7453">
        <f t="shared" si="1045"/>
        <v>12</v>
      </c>
      <c r="D7453" t="str">
        <f t="shared" si="1046"/>
        <v>December</v>
      </c>
      <c r="E7453" t="str">
        <f t="shared" si="1047"/>
        <v>Q4</v>
      </c>
      <c r="F7453" t="str">
        <f t="shared" si="1048"/>
        <v>2010-Dec</v>
      </c>
      <c r="G7453">
        <f t="shared" si="1049"/>
        <v>1</v>
      </c>
      <c r="H7453" t="str">
        <f t="shared" si="1050"/>
        <v>Sunday</v>
      </c>
      <c r="I7453" t="str">
        <f t="shared" si="1051"/>
        <v>FM9</v>
      </c>
      <c r="J7453" t="str">
        <f t="shared" si="1052"/>
        <v>FQ3</v>
      </c>
    </row>
    <row r="7454" spans="1:10" x14ac:dyDescent="0.35">
      <c r="A7454" s="1">
        <v>42354</v>
      </c>
      <c r="B7454">
        <f t="shared" si="1044"/>
        <v>2015</v>
      </c>
      <c r="C7454">
        <f t="shared" si="1045"/>
        <v>12</v>
      </c>
      <c r="D7454" t="str">
        <f t="shared" si="1046"/>
        <v>December</v>
      </c>
      <c r="E7454" t="str">
        <f t="shared" si="1047"/>
        <v>Q4</v>
      </c>
      <c r="F7454" t="str">
        <f t="shared" si="1048"/>
        <v>2015-Dec</v>
      </c>
      <c r="G7454">
        <f t="shared" si="1049"/>
        <v>4</v>
      </c>
      <c r="H7454" t="str">
        <f t="shared" si="1050"/>
        <v>Wednesday</v>
      </c>
      <c r="I7454" t="str">
        <f t="shared" si="1051"/>
        <v>FM9</v>
      </c>
      <c r="J7454" t="str">
        <f t="shared" si="1052"/>
        <v>FQ3</v>
      </c>
    </row>
    <row r="7455" spans="1:10" x14ac:dyDescent="0.35">
      <c r="A7455" s="1">
        <v>40865</v>
      </c>
      <c r="B7455">
        <f t="shared" si="1044"/>
        <v>2011</v>
      </c>
      <c r="C7455">
        <f t="shared" si="1045"/>
        <v>11</v>
      </c>
      <c r="D7455" t="str">
        <f t="shared" si="1046"/>
        <v>November</v>
      </c>
      <c r="E7455" t="str">
        <f t="shared" si="1047"/>
        <v>Q4</v>
      </c>
      <c r="F7455" t="str">
        <f t="shared" si="1048"/>
        <v>2011-Nov</v>
      </c>
      <c r="G7455">
        <f t="shared" si="1049"/>
        <v>6</v>
      </c>
      <c r="H7455" t="str">
        <f t="shared" si="1050"/>
        <v>Friday</v>
      </c>
      <c r="I7455" t="str">
        <f t="shared" si="1051"/>
        <v>FM8</v>
      </c>
      <c r="J7455" t="str">
        <f t="shared" si="1052"/>
        <v>FQ3</v>
      </c>
    </row>
    <row r="7456" spans="1:10" x14ac:dyDescent="0.35">
      <c r="A7456" s="1">
        <v>42333</v>
      </c>
      <c r="B7456">
        <f t="shared" si="1044"/>
        <v>2015</v>
      </c>
      <c r="C7456">
        <f t="shared" si="1045"/>
        <v>11</v>
      </c>
      <c r="D7456" t="str">
        <f t="shared" si="1046"/>
        <v>November</v>
      </c>
      <c r="E7456" t="str">
        <f t="shared" si="1047"/>
        <v>Q4</v>
      </c>
      <c r="F7456" t="str">
        <f t="shared" si="1048"/>
        <v>2015-Nov</v>
      </c>
      <c r="G7456">
        <f t="shared" si="1049"/>
        <v>4</v>
      </c>
      <c r="H7456" t="str">
        <f t="shared" si="1050"/>
        <v>Wednesday</v>
      </c>
      <c r="I7456" t="str">
        <f t="shared" si="1051"/>
        <v>FM8</v>
      </c>
      <c r="J7456" t="str">
        <f t="shared" si="1052"/>
        <v>FQ3</v>
      </c>
    </row>
    <row r="7457" spans="1:10" x14ac:dyDescent="0.35">
      <c r="A7457" s="1">
        <v>43064</v>
      </c>
      <c r="B7457">
        <f t="shared" si="1044"/>
        <v>2017</v>
      </c>
      <c r="C7457">
        <f t="shared" si="1045"/>
        <v>11</v>
      </c>
      <c r="D7457" t="str">
        <f t="shared" si="1046"/>
        <v>November</v>
      </c>
      <c r="E7457" t="str">
        <f t="shared" si="1047"/>
        <v>Q4</v>
      </c>
      <c r="F7457" t="str">
        <f t="shared" si="1048"/>
        <v>2017-Nov</v>
      </c>
      <c r="G7457">
        <f t="shared" si="1049"/>
        <v>7</v>
      </c>
      <c r="H7457" t="str">
        <f t="shared" si="1050"/>
        <v>Saturday</v>
      </c>
      <c r="I7457" t="str">
        <f t="shared" si="1051"/>
        <v>FM8</v>
      </c>
      <c r="J7457" t="str">
        <f t="shared" si="1052"/>
        <v>FQ3</v>
      </c>
    </row>
    <row r="7458" spans="1:10" x14ac:dyDescent="0.35">
      <c r="A7458" s="1">
        <v>41228</v>
      </c>
      <c r="B7458">
        <f t="shared" si="1044"/>
        <v>2012</v>
      </c>
      <c r="C7458">
        <f t="shared" si="1045"/>
        <v>11</v>
      </c>
      <c r="D7458" t="str">
        <f t="shared" si="1046"/>
        <v>November</v>
      </c>
      <c r="E7458" t="str">
        <f t="shared" si="1047"/>
        <v>Q4</v>
      </c>
      <c r="F7458" t="str">
        <f t="shared" si="1048"/>
        <v>2012-Nov</v>
      </c>
      <c r="G7458">
        <f t="shared" si="1049"/>
        <v>5</v>
      </c>
      <c r="H7458" t="str">
        <f t="shared" si="1050"/>
        <v>Thursday</v>
      </c>
      <c r="I7458" t="str">
        <f t="shared" si="1051"/>
        <v>FM8</v>
      </c>
      <c r="J7458" t="str">
        <f t="shared" si="1052"/>
        <v>FQ3</v>
      </c>
    </row>
    <row r="7459" spans="1:10" x14ac:dyDescent="0.35">
      <c r="A7459" s="1">
        <v>40455</v>
      </c>
      <c r="B7459">
        <f t="shared" si="1044"/>
        <v>2010</v>
      </c>
      <c r="C7459">
        <f t="shared" si="1045"/>
        <v>10</v>
      </c>
      <c r="D7459" t="str">
        <f t="shared" si="1046"/>
        <v>October</v>
      </c>
      <c r="E7459" t="str">
        <f t="shared" si="1047"/>
        <v>Q4</v>
      </c>
      <c r="F7459" t="str">
        <f t="shared" si="1048"/>
        <v>2010-Oct</v>
      </c>
      <c r="G7459">
        <f t="shared" si="1049"/>
        <v>2</v>
      </c>
      <c r="H7459" t="str">
        <f t="shared" si="1050"/>
        <v>Monday</v>
      </c>
      <c r="I7459" t="str">
        <f t="shared" si="1051"/>
        <v>FM7</v>
      </c>
      <c r="J7459" t="str">
        <f t="shared" si="1052"/>
        <v>FQ3</v>
      </c>
    </row>
    <row r="7460" spans="1:10" x14ac:dyDescent="0.35">
      <c r="A7460" s="1">
        <v>40823</v>
      </c>
      <c r="B7460">
        <f t="shared" si="1044"/>
        <v>2011</v>
      </c>
      <c r="C7460">
        <f t="shared" si="1045"/>
        <v>10</v>
      </c>
      <c r="D7460" t="str">
        <f t="shared" si="1046"/>
        <v>October</v>
      </c>
      <c r="E7460" t="str">
        <f t="shared" si="1047"/>
        <v>Q4</v>
      </c>
      <c r="F7460" t="str">
        <f t="shared" si="1048"/>
        <v>2011-Oct</v>
      </c>
      <c r="G7460">
        <f t="shared" si="1049"/>
        <v>6</v>
      </c>
      <c r="H7460" t="str">
        <f t="shared" si="1050"/>
        <v>Friday</v>
      </c>
      <c r="I7460" t="str">
        <f t="shared" si="1051"/>
        <v>FM7</v>
      </c>
      <c r="J7460" t="str">
        <f t="shared" si="1052"/>
        <v>FQ3</v>
      </c>
    </row>
    <row r="7461" spans="1:10" x14ac:dyDescent="0.35">
      <c r="A7461" s="1">
        <v>42283</v>
      </c>
      <c r="B7461">
        <f t="shared" si="1044"/>
        <v>2015</v>
      </c>
      <c r="C7461">
        <f t="shared" si="1045"/>
        <v>10</v>
      </c>
      <c r="D7461" t="str">
        <f t="shared" si="1046"/>
        <v>October</v>
      </c>
      <c r="E7461" t="str">
        <f t="shared" si="1047"/>
        <v>Q4</v>
      </c>
      <c r="F7461" t="str">
        <f t="shared" si="1048"/>
        <v>2015-Oct</v>
      </c>
      <c r="G7461">
        <f t="shared" si="1049"/>
        <v>3</v>
      </c>
      <c r="H7461" t="str">
        <f t="shared" si="1050"/>
        <v>Tuesday</v>
      </c>
      <c r="I7461" t="str">
        <f t="shared" si="1051"/>
        <v>FM7</v>
      </c>
      <c r="J7461" t="str">
        <f t="shared" si="1052"/>
        <v>FQ3</v>
      </c>
    </row>
    <row r="7462" spans="1:10" x14ac:dyDescent="0.35">
      <c r="A7462" s="1">
        <v>41938</v>
      </c>
      <c r="B7462">
        <f t="shared" si="1044"/>
        <v>2014</v>
      </c>
      <c r="C7462">
        <f t="shared" si="1045"/>
        <v>10</v>
      </c>
      <c r="D7462" t="str">
        <f t="shared" si="1046"/>
        <v>October</v>
      </c>
      <c r="E7462" t="str">
        <f t="shared" si="1047"/>
        <v>Q4</v>
      </c>
      <c r="F7462" t="str">
        <f t="shared" si="1048"/>
        <v>2014-Oct</v>
      </c>
      <c r="G7462">
        <f t="shared" si="1049"/>
        <v>1</v>
      </c>
      <c r="H7462" t="str">
        <f t="shared" si="1050"/>
        <v>Sunday</v>
      </c>
      <c r="I7462" t="str">
        <f t="shared" si="1051"/>
        <v>FM7</v>
      </c>
      <c r="J7462" t="str">
        <f t="shared" si="1052"/>
        <v>FQ3</v>
      </c>
    </row>
    <row r="7463" spans="1:10" x14ac:dyDescent="0.35">
      <c r="A7463" s="1">
        <v>40837</v>
      </c>
      <c r="B7463">
        <f t="shared" si="1044"/>
        <v>2011</v>
      </c>
      <c r="C7463">
        <f t="shared" si="1045"/>
        <v>10</v>
      </c>
      <c r="D7463" t="str">
        <f t="shared" si="1046"/>
        <v>October</v>
      </c>
      <c r="E7463" t="str">
        <f t="shared" si="1047"/>
        <v>Q4</v>
      </c>
      <c r="F7463" t="str">
        <f t="shared" si="1048"/>
        <v>2011-Oct</v>
      </c>
      <c r="G7463">
        <f t="shared" si="1049"/>
        <v>6</v>
      </c>
      <c r="H7463" t="str">
        <f t="shared" si="1050"/>
        <v>Friday</v>
      </c>
      <c r="I7463" t="str">
        <f t="shared" si="1051"/>
        <v>FM7</v>
      </c>
      <c r="J7463" t="str">
        <f t="shared" si="1052"/>
        <v>FQ3</v>
      </c>
    </row>
    <row r="7464" spans="1:10" x14ac:dyDescent="0.35">
      <c r="A7464" s="1">
        <v>40479</v>
      </c>
      <c r="B7464">
        <f t="shared" si="1044"/>
        <v>2010</v>
      </c>
      <c r="C7464">
        <f t="shared" si="1045"/>
        <v>10</v>
      </c>
      <c r="D7464" t="str">
        <f t="shared" si="1046"/>
        <v>October</v>
      </c>
      <c r="E7464" t="str">
        <f t="shared" si="1047"/>
        <v>Q4</v>
      </c>
      <c r="F7464" t="str">
        <f t="shared" si="1048"/>
        <v>2010-Oct</v>
      </c>
      <c r="G7464">
        <f t="shared" si="1049"/>
        <v>5</v>
      </c>
      <c r="H7464" t="str">
        <f t="shared" si="1050"/>
        <v>Thursday</v>
      </c>
      <c r="I7464" t="str">
        <f t="shared" si="1051"/>
        <v>FM7</v>
      </c>
      <c r="J7464" t="str">
        <f t="shared" si="1052"/>
        <v>FQ3</v>
      </c>
    </row>
    <row r="7465" spans="1:10" x14ac:dyDescent="0.35">
      <c r="A7465" s="1">
        <v>40417</v>
      </c>
      <c r="B7465">
        <f t="shared" si="1044"/>
        <v>2010</v>
      </c>
      <c r="C7465">
        <f t="shared" si="1045"/>
        <v>8</v>
      </c>
      <c r="D7465" t="str">
        <f t="shared" si="1046"/>
        <v>August</v>
      </c>
      <c r="E7465" t="str">
        <f t="shared" si="1047"/>
        <v>Q3</v>
      </c>
      <c r="F7465" t="str">
        <f t="shared" si="1048"/>
        <v>2010-Aug</v>
      </c>
      <c r="G7465">
        <f t="shared" si="1049"/>
        <v>6</v>
      </c>
      <c r="H7465" t="str">
        <f t="shared" si="1050"/>
        <v>Friday</v>
      </c>
      <c r="I7465" t="str">
        <f t="shared" si="1051"/>
        <v>FM5</v>
      </c>
      <c r="J7465" t="str">
        <f t="shared" si="1052"/>
        <v>FQ2</v>
      </c>
    </row>
    <row r="7466" spans="1:10" x14ac:dyDescent="0.35">
      <c r="A7466" s="1">
        <v>40538</v>
      </c>
      <c r="B7466">
        <f t="shared" si="1044"/>
        <v>2010</v>
      </c>
      <c r="C7466">
        <f t="shared" si="1045"/>
        <v>12</v>
      </c>
      <c r="D7466" t="str">
        <f t="shared" si="1046"/>
        <v>December</v>
      </c>
      <c r="E7466" t="str">
        <f t="shared" si="1047"/>
        <v>Q4</v>
      </c>
      <c r="F7466" t="str">
        <f t="shared" si="1048"/>
        <v>2010-Dec</v>
      </c>
      <c r="G7466">
        <f t="shared" si="1049"/>
        <v>1</v>
      </c>
      <c r="H7466" t="str">
        <f t="shared" si="1050"/>
        <v>Sunday</v>
      </c>
      <c r="I7466" t="str">
        <f t="shared" si="1051"/>
        <v>FM9</v>
      </c>
      <c r="J7466" t="str">
        <f t="shared" si="1052"/>
        <v>FQ3</v>
      </c>
    </row>
    <row r="7467" spans="1:10" x14ac:dyDescent="0.35">
      <c r="A7467" s="1">
        <v>43347</v>
      </c>
      <c r="B7467">
        <f t="shared" si="1044"/>
        <v>2018</v>
      </c>
      <c r="C7467">
        <f t="shared" si="1045"/>
        <v>9</v>
      </c>
      <c r="D7467" t="str">
        <f t="shared" si="1046"/>
        <v>September</v>
      </c>
      <c r="E7467" t="str">
        <f t="shared" si="1047"/>
        <v>Q3</v>
      </c>
      <c r="F7467" t="str">
        <f t="shared" si="1048"/>
        <v>2018-Sep</v>
      </c>
      <c r="G7467">
        <f t="shared" si="1049"/>
        <v>3</v>
      </c>
      <c r="H7467" t="str">
        <f t="shared" si="1050"/>
        <v>Tuesday</v>
      </c>
      <c r="I7467" t="str">
        <f t="shared" si="1051"/>
        <v>FM6</v>
      </c>
      <c r="J7467" t="str">
        <f t="shared" si="1052"/>
        <v>FQ2</v>
      </c>
    </row>
    <row r="7468" spans="1:10" x14ac:dyDescent="0.35">
      <c r="A7468" s="1">
        <v>41179</v>
      </c>
      <c r="B7468">
        <f t="shared" si="1044"/>
        <v>2012</v>
      </c>
      <c r="C7468">
        <f t="shared" si="1045"/>
        <v>9</v>
      </c>
      <c r="D7468" t="str">
        <f t="shared" si="1046"/>
        <v>September</v>
      </c>
      <c r="E7468" t="str">
        <f t="shared" si="1047"/>
        <v>Q3</v>
      </c>
      <c r="F7468" t="str">
        <f t="shared" si="1048"/>
        <v>2012-Sep</v>
      </c>
      <c r="G7468">
        <f t="shared" si="1049"/>
        <v>5</v>
      </c>
      <c r="H7468" t="str">
        <f t="shared" si="1050"/>
        <v>Thursday</v>
      </c>
      <c r="I7468" t="str">
        <f t="shared" si="1051"/>
        <v>FM6</v>
      </c>
      <c r="J7468" t="str">
        <f t="shared" si="1052"/>
        <v>FQ2</v>
      </c>
    </row>
    <row r="7469" spans="1:10" x14ac:dyDescent="0.35">
      <c r="A7469" s="1">
        <v>42641</v>
      </c>
      <c r="B7469">
        <f t="shared" si="1044"/>
        <v>2016</v>
      </c>
      <c r="C7469">
        <f t="shared" si="1045"/>
        <v>9</v>
      </c>
      <c r="D7469" t="str">
        <f t="shared" si="1046"/>
        <v>September</v>
      </c>
      <c r="E7469" t="str">
        <f t="shared" si="1047"/>
        <v>Q3</v>
      </c>
      <c r="F7469" t="str">
        <f t="shared" si="1048"/>
        <v>2016-Sep</v>
      </c>
      <c r="G7469">
        <f t="shared" si="1049"/>
        <v>4</v>
      </c>
      <c r="H7469" t="str">
        <f t="shared" si="1050"/>
        <v>Wednesday</v>
      </c>
      <c r="I7469" t="str">
        <f t="shared" si="1051"/>
        <v>FM6</v>
      </c>
      <c r="J7469" t="str">
        <f t="shared" si="1052"/>
        <v>FQ2</v>
      </c>
    </row>
    <row r="7470" spans="1:10" x14ac:dyDescent="0.35">
      <c r="A7470" s="1">
        <v>42981</v>
      </c>
      <c r="B7470">
        <f t="shared" si="1044"/>
        <v>2017</v>
      </c>
      <c r="C7470">
        <f t="shared" si="1045"/>
        <v>9</v>
      </c>
      <c r="D7470" t="str">
        <f t="shared" si="1046"/>
        <v>September</v>
      </c>
      <c r="E7470" t="str">
        <f t="shared" si="1047"/>
        <v>Q3</v>
      </c>
      <c r="F7470" t="str">
        <f t="shared" si="1048"/>
        <v>2017-Sep</v>
      </c>
      <c r="G7470">
        <f t="shared" si="1049"/>
        <v>1</v>
      </c>
      <c r="H7470" t="str">
        <f t="shared" si="1050"/>
        <v>Sunday</v>
      </c>
      <c r="I7470" t="str">
        <f t="shared" si="1051"/>
        <v>FM6</v>
      </c>
      <c r="J7470" t="str">
        <f t="shared" si="1052"/>
        <v>FQ2</v>
      </c>
    </row>
    <row r="7471" spans="1:10" x14ac:dyDescent="0.35">
      <c r="A7471" s="1">
        <v>42251</v>
      </c>
      <c r="B7471">
        <f t="shared" si="1044"/>
        <v>2015</v>
      </c>
      <c r="C7471">
        <f t="shared" si="1045"/>
        <v>9</v>
      </c>
      <c r="D7471" t="str">
        <f t="shared" si="1046"/>
        <v>September</v>
      </c>
      <c r="E7471" t="str">
        <f t="shared" si="1047"/>
        <v>Q3</v>
      </c>
      <c r="F7471" t="str">
        <f t="shared" si="1048"/>
        <v>2015-Sep</v>
      </c>
      <c r="G7471">
        <f t="shared" si="1049"/>
        <v>6</v>
      </c>
      <c r="H7471" t="str">
        <f t="shared" si="1050"/>
        <v>Friday</v>
      </c>
      <c r="I7471" t="str">
        <f t="shared" si="1051"/>
        <v>FM6</v>
      </c>
      <c r="J7471" t="str">
        <f t="shared" si="1052"/>
        <v>FQ2</v>
      </c>
    </row>
    <row r="7472" spans="1:10" x14ac:dyDescent="0.35">
      <c r="A7472" s="1">
        <v>41180</v>
      </c>
      <c r="B7472">
        <f t="shared" si="1044"/>
        <v>2012</v>
      </c>
      <c r="C7472">
        <f t="shared" si="1045"/>
        <v>9</v>
      </c>
      <c r="D7472" t="str">
        <f t="shared" si="1046"/>
        <v>September</v>
      </c>
      <c r="E7472" t="str">
        <f t="shared" si="1047"/>
        <v>Q3</v>
      </c>
      <c r="F7472" t="str">
        <f t="shared" si="1048"/>
        <v>2012-Sep</v>
      </c>
      <c r="G7472">
        <f t="shared" si="1049"/>
        <v>6</v>
      </c>
      <c r="H7472" t="str">
        <f t="shared" si="1050"/>
        <v>Friday</v>
      </c>
      <c r="I7472" t="str">
        <f t="shared" si="1051"/>
        <v>FM6</v>
      </c>
      <c r="J7472" t="str">
        <f t="shared" si="1052"/>
        <v>FQ2</v>
      </c>
    </row>
    <row r="7473" spans="1:10" x14ac:dyDescent="0.35">
      <c r="A7473" s="1">
        <v>40795</v>
      </c>
      <c r="B7473">
        <f t="shared" si="1044"/>
        <v>2011</v>
      </c>
      <c r="C7473">
        <f t="shared" si="1045"/>
        <v>9</v>
      </c>
      <c r="D7473" t="str">
        <f t="shared" si="1046"/>
        <v>September</v>
      </c>
      <c r="E7473" t="str">
        <f t="shared" si="1047"/>
        <v>Q3</v>
      </c>
      <c r="F7473" t="str">
        <f t="shared" si="1048"/>
        <v>2011-Sep</v>
      </c>
      <c r="G7473">
        <f t="shared" si="1049"/>
        <v>6</v>
      </c>
      <c r="H7473" t="str">
        <f t="shared" si="1050"/>
        <v>Friday</v>
      </c>
      <c r="I7473" t="str">
        <f t="shared" si="1051"/>
        <v>FM6</v>
      </c>
      <c r="J7473" t="str">
        <f t="shared" si="1052"/>
        <v>FQ2</v>
      </c>
    </row>
    <row r="7474" spans="1:10" x14ac:dyDescent="0.35">
      <c r="A7474" s="1">
        <v>42992</v>
      </c>
      <c r="B7474">
        <f t="shared" si="1044"/>
        <v>2017</v>
      </c>
      <c r="C7474">
        <f t="shared" si="1045"/>
        <v>9</v>
      </c>
      <c r="D7474" t="str">
        <f t="shared" si="1046"/>
        <v>September</v>
      </c>
      <c r="E7474" t="str">
        <f t="shared" si="1047"/>
        <v>Q3</v>
      </c>
      <c r="F7474" t="str">
        <f t="shared" si="1048"/>
        <v>2017-Sep</v>
      </c>
      <c r="G7474">
        <f t="shared" si="1049"/>
        <v>5</v>
      </c>
      <c r="H7474" t="str">
        <f t="shared" si="1050"/>
        <v>Thursday</v>
      </c>
      <c r="I7474" t="str">
        <f t="shared" si="1051"/>
        <v>FM6</v>
      </c>
      <c r="J7474" t="str">
        <f t="shared" si="1052"/>
        <v>FQ2</v>
      </c>
    </row>
    <row r="7475" spans="1:10" x14ac:dyDescent="0.35">
      <c r="A7475" s="1">
        <v>41521</v>
      </c>
      <c r="B7475">
        <f t="shared" si="1044"/>
        <v>2013</v>
      </c>
      <c r="C7475">
        <f t="shared" si="1045"/>
        <v>9</v>
      </c>
      <c r="D7475" t="str">
        <f t="shared" si="1046"/>
        <v>September</v>
      </c>
      <c r="E7475" t="str">
        <f t="shared" si="1047"/>
        <v>Q3</v>
      </c>
      <c r="F7475" t="str">
        <f t="shared" si="1048"/>
        <v>2013-Sep</v>
      </c>
      <c r="G7475">
        <f t="shared" si="1049"/>
        <v>4</v>
      </c>
      <c r="H7475" t="str">
        <f t="shared" si="1050"/>
        <v>Wednesday</v>
      </c>
      <c r="I7475" t="str">
        <f t="shared" si="1051"/>
        <v>FM6</v>
      </c>
      <c r="J7475" t="str">
        <f t="shared" si="1052"/>
        <v>FQ2</v>
      </c>
    </row>
    <row r="7476" spans="1:10" x14ac:dyDescent="0.35">
      <c r="A7476" s="1">
        <v>42967</v>
      </c>
      <c r="B7476">
        <f t="shared" si="1044"/>
        <v>2017</v>
      </c>
      <c r="C7476">
        <f t="shared" si="1045"/>
        <v>8</v>
      </c>
      <c r="D7476" t="str">
        <f t="shared" si="1046"/>
        <v>August</v>
      </c>
      <c r="E7476" t="str">
        <f t="shared" si="1047"/>
        <v>Q3</v>
      </c>
      <c r="F7476" t="str">
        <f t="shared" si="1048"/>
        <v>2017-Aug</v>
      </c>
      <c r="G7476">
        <f t="shared" si="1049"/>
        <v>1</v>
      </c>
      <c r="H7476" t="str">
        <f t="shared" si="1050"/>
        <v>Sunday</v>
      </c>
      <c r="I7476" t="str">
        <f t="shared" si="1051"/>
        <v>FM5</v>
      </c>
      <c r="J7476" t="str">
        <f t="shared" si="1052"/>
        <v>FQ2</v>
      </c>
    </row>
    <row r="7477" spans="1:10" x14ac:dyDescent="0.35">
      <c r="A7477" s="1">
        <v>42584</v>
      </c>
      <c r="B7477">
        <f t="shared" si="1044"/>
        <v>2016</v>
      </c>
      <c r="C7477">
        <f t="shared" si="1045"/>
        <v>8</v>
      </c>
      <c r="D7477" t="str">
        <f t="shared" si="1046"/>
        <v>August</v>
      </c>
      <c r="E7477" t="str">
        <f t="shared" si="1047"/>
        <v>Q3</v>
      </c>
      <c r="F7477" t="str">
        <f t="shared" si="1048"/>
        <v>2016-Aug</v>
      </c>
      <c r="G7477">
        <f t="shared" si="1049"/>
        <v>3</v>
      </c>
      <c r="H7477" t="str">
        <f t="shared" si="1050"/>
        <v>Tuesday</v>
      </c>
      <c r="I7477" t="str">
        <f t="shared" si="1051"/>
        <v>FM5</v>
      </c>
      <c r="J7477" t="str">
        <f t="shared" si="1052"/>
        <v>FQ2</v>
      </c>
    </row>
    <row r="7478" spans="1:10" x14ac:dyDescent="0.35">
      <c r="A7478" s="1">
        <v>42227</v>
      </c>
      <c r="B7478">
        <f t="shared" si="1044"/>
        <v>2015</v>
      </c>
      <c r="C7478">
        <f t="shared" si="1045"/>
        <v>8</v>
      </c>
      <c r="D7478" t="str">
        <f t="shared" si="1046"/>
        <v>August</v>
      </c>
      <c r="E7478" t="str">
        <f t="shared" si="1047"/>
        <v>Q3</v>
      </c>
      <c r="F7478" t="str">
        <f t="shared" si="1048"/>
        <v>2015-Aug</v>
      </c>
      <c r="G7478">
        <f t="shared" si="1049"/>
        <v>3</v>
      </c>
      <c r="H7478" t="str">
        <f t="shared" si="1050"/>
        <v>Tuesday</v>
      </c>
      <c r="I7478" t="str">
        <f t="shared" si="1051"/>
        <v>FM5</v>
      </c>
      <c r="J7478" t="str">
        <f t="shared" si="1052"/>
        <v>FQ2</v>
      </c>
    </row>
    <row r="7479" spans="1:10" x14ac:dyDescent="0.35">
      <c r="A7479" s="1">
        <v>42229</v>
      </c>
      <c r="B7479">
        <f t="shared" si="1044"/>
        <v>2015</v>
      </c>
      <c r="C7479">
        <f t="shared" si="1045"/>
        <v>8</v>
      </c>
      <c r="D7479" t="str">
        <f t="shared" si="1046"/>
        <v>August</v>
      </c>
      <c r="E7479" t="str">
        <f t="shared" si="1047"/>
        <v>Q3</v>
      </c>
      <c r="F7479" t="str">
        <f t="shared" si="1048"/>
        <v>2015-Aug</v>
      </c>
      <c r="G7479">
        <f t="shared" si="1049"/>
        <v>5</v>
      </c>
      <c r="H7479" t="str">
        <f t="shared" si="1050"/>
        <v>Thursday</v>
      </c>
      <c r="I7479" t="str">
        <f t="shared" si="1051"/>
        <v>FM5</v>
      </c>
      <c r="J7479" t="str">
        <f t="shared" si="1052"/>
        <v>FQ2</v>
      </c>
    </row>
    <row r="7480" spans="1:10" x14ac:dyDescent="0.35">
      <c r="A7480" s="1">
        <v>43334</v>
      </c>
      <c r="B7480">
        <f t="shared" si="1044"/>
        <v>2018</v>
      </c>
      <c r="C7480">
        <f t="shared" si="1045"/>
        <v>8</v>
      </c>
      <c r="D7480" t="str">
        <f t="shared" si="1046"/>
        <v>August</v>
      </c>
      <c r="E7480" t="str">
        <f t="shared" si="1047"/>
        <v>Q3</v>
      </c>
      <c r="F7480" t="str">
        <f t="shared" si="1048"/>
        <v>2018-Aug</v>
      </c>
      <c r="G7480">
        <f t="shared" si="1049"/>
        <v>4</v>
      </c>
      <c r="H7480" t="str">
        <f t="shared" si="1050"/>
        <v>Wednesday</v>
      </c>
      <c r="I7480" t="str">
        <f t="shared" si="1051"/>
        <v>FM5</v>
      </c>
      <c r="J7480" t="str">
        <f t="shared" si="1052"/>
        <v>FQ2</v>
      </c>
    </row>
    <row r="7481" spans="1:10" x14ac:dyDescent="0.35">
      <c r="A7481" s="1">
        <v>42578</v>
      </c>
      <c r="B7481">
        <f t="shared" si="1044"/>
        <v>2016</v>
      </c>
      <c r="C7481">
        <f t="shared" si="1045"/>
        <v>7</v>
      </c>
      <c r="D7481" t="str">
        <f t="shared" si="1046"/>
        <v>July</v>
      </c>
      <c r="E7481" t="str">
        <f t="shared" si="1047"/>
        <v>Q3</v>
      </c>
      <c r="F7481" t="str">
        <f t="shared" si="1048"/>
        <v>2016-Jul</v>
      </c>
      <c r="G7481">
        <f t="shared" si="1049"/>
        <v>4</v>
      </c>
      <c r="H7481" t="str">
        <f t="shared" si="1050"/>
        <v>Wednesday</v>
      </c>
      <c r="I7481" t="str">
        <f t="shared" si="1051"/>
        <v>FM4</v>
      </c>
      <c r="J7481" t="str">
        <f t="shared" si="1052"/>
        <v>FQ2</v>
      </c>
    </row>
    <row r="7482" spans="1:10" x14ac:dyDescent="0.35">
      <c r="A7482" s="1">
        <v>42918</v>
      </c>
      <c r="B7482">
        <f t="shared" si="1044"/>
        <v>2017</v>
      </c>
      <c r="C7482">
        <f t="shared" si="1045"/>
        <v>7</v>
      </c>
      <c r="D7482" t="str">
        <f t="shared" si="1046"/>
        <v>July</v>
      </c>
      <c r="E7482" t="str">
        <f t="shared" si="1047"/>
        <v>Q3</v>
      </c>
      <c r="F7482" t="str">
        <f t="shared" si="1048"/>
        <v>2017-Jul</v>
      </c>
      <c r="G7482">
        <f t="shared" si="1049"/>
        <v>1</v>
      </c>
      <c r="H7482" t="str">
        <f t="shared" si="1050"/>
        <v>Sunday</v>
      </c>
      <c r="I7482" t="str">
        <f t="shared" si="1051"/>
        <v>FM4</v>
      </c>
      <c r="J7482" t="str">
        <f t="shared" si="1052"/>
        <v>FQ2</v>
      </c>
    </row>
    <row r="7483" spans="1:10" x14ac:dyDescent="0.35">
      <c r="A7483" s="1">
        <v>40370</v>
      </c>
      <c r="B7483">
        <f t="shared" si="1044"/>
        <v>2010</v>
      </c>
      <c r="C7483">
        <f t="shared" si="1045"/>
        <v>7</v>
      </c>
      <c r="D7483" t="str">
        <f t="shared" si="1046"/>
        <v>July</v>
      </c>
      <c r="E7483" t="str">
        <f t="shared" si="1047"/>
        <v>Q3</v>
      </c>
      <c r="F7483" t="str">
        <f t="shared" si="1048"/>
        <v>2010-Jul</v>
      </c>
      <c r="G7483">
        <f t="shared" si="1049"/>
        <v>1</v>
      </c>
      <c r="H7483" t="str">
        <f t="shared" si="1050"/>
        <v>Sunday</v>
      </c>
      <c r="I7483" t="str">
        <f t="shared" si="1051"/>
        <v>FM4</v>
      </c>
      <c r="J7483" t="str">
        <f t="shared" si="1052"/>
        <v>FQ2</v>
      </c>
    </row>
    <row r="7484" spans="1:10" x14ac:dyDescent="0.35">
      <c r="A7484" s="1">
        <v>41838</v>
      </c>
      <c r="B7484">
        <f t="shared" si="1044"/>
        <v>2014</v>
      </c>
      <c r="C7484">
        <f t="shared" si="1045"/>
        <v>7</v>
      </c>
      <c r="D7484" t="str">
        <f t="shared" si="1046"/>
        <v>July</v>
      </c>
      <c r="E7484" t="str">
        <f t="shared" si="1047"/>
        <v>Q3</v>
      </c>
      <c r="F7484" t="str">
        <f t="shared" si="1048"/>
        <v>2014-Jul</v>
      </c>
      <c r="G7484">
        <f t="shared" si="1049"/>
        <v>6</v>
      </c>
      <c r="H7484" t="str">
        <f t="shared" si="1050"/>
        <v>Friday</v>
      </c>
      <c r="I7484" t="str">
        <f t="shared" si="1051"/>
        <v>FM4</v>
      </c>
      <c r="J7484" t="str">
        <f t="shared" si="1052"/>
        <v>FQ2</v>
      </c>
    </row>
    <row r="7485" spans="1:10" x14ac:dyDescent="0.35">
      <c r="A7485" s="1">
        <v>42189</v>
      </c>
      <c r="B7485">
        <f t="shared" si="1044"/>
        <v>2015</v>
      </c>
      <c r="C7485">
        <f t="shared" si="1045"/>
        <v>7</v>
      </c>
      <c r="D7485" t="str">
        <f t="shared" si="1046"/>
        <v>July</v>
      </c>
      <c r="E7485" t="str">
        <f t="shared" si="1047"/>
        <v>Q3</v>
      </c>
      <c r="F7485" t="str">
        <f t="shared" si="1048"/>
        <v>2015-Jul</v>
      </c>
      <c r="G7485">
        <f t="shared" si="1049"/>
        <v>7</v>
      </c>
      <c r="H7485" t="str">
        <f t="shared" si="1050"/>
        <v>Saturday</v>
      </c>
      <c r="I7485" t="str">
        <f t="shared" si="1051"/>
        <v>FM4</v>
      </c>
      <c r="J7485" t="str">
        <f t="shared" si="1052"/>
        <v>FQ2</v>
      </c>
    </row>
    <row r="7486" spans="1:10" x14ac:dyDescent="0.35">
      <c r="A7486" s="1">
        <v>42563</v>
      </c>
      <c r="B7486">
        <f t="shared" si="1044"/>
        <v>2016</v>
      </c>
      <c r="C7486">
        <f t="shared" si="1045"/>
        <v>7</v>
      </c>
      <c r="D7486" t="str">
        <f t="shared" si="1046"/>
        <v>July</v>
      </c>
      <c r="E7486" t="str">
        <f t="shared" si="1047"/>
        <v>Q3</v>
      </c>
      <c r="F7486" t="str">
        <f t="shared" si="1048"/>
        <v>2016-Jul</v>
      </c>
      <c r="G7486">
        <f t="shared" si="1049"/>
        <v>3</v>
      </c>
      <c r="H7486" t="str">
        <f t="shared" si="1050"/>
        <v>Tuesday</v>
      </c>
      <c r="I7486" t="str">
        <f t="shared" si="1051"/>
        <v>FM4</v>
      </c>
      <c r="J7486" t="str">
        <f t="shared" si="1052"/>
        <v>FQ2</v>
      </c>
    </row>
    <row r="7487" spans="1:10" x14ac:dyDescent="0.35">
      <c r="A7487" s="1">
        <v>40368</v>
      </c>
      <c r="B7487">
        <f t="shared" si="1044"/>
        <v>2010</v>
      </c>
      <c r="C7487">
        <f t="shared" si="1045"/>
        <v>7</v>
      </c>
      <c r="D7487" t="str">
        <f t="shared" si="1046"/>
        <v>July</v>
      </c>
      <c r="E7487" t="str">
        <f t="shared" si="1047"/>
        <v>Q3</v>
      </c>
      <c r="F7487" t="str">
        <f t="shared" si="1048"/>
        <v>2010-Jul</v>
      </c>
      <c r="G7487">
        <f t="shared" si="1049"/>
        <v>6</v>
      </c>
      <c r="H7487" t="str">
        <f t="shared" si="1050"/>
        <v>Friday</v>
      </c>
      <c r="I7487" t="str">
        <f t="shared" si="1051"/>
        <v>FM4</v>
      </c>
      <c r="J7487" t="str">
        <f t="shared" si="1052"/>
        <v>FQ2</v>
      </c>
    </row>
    <row r="7488" spans="1:10" x14ac:dyDescent="0.35">
      <c r="A7488" s="1">
        <v>40361</v>
      </c>
      <c r="B7488">
        <f t="shared" si="1044"/>
        <v>2010</v>
      </c>
      <c r="C7488">
        <f t="shared" si="1045"/>
        <v>7</v>
      </c>
      <c r="D7488" t="str">
        <f t="shared" si="1046"/>
        <v>July</v>
      </c>
      <c r="E7488" t="str">
        <f t="shared" si="1047"/>
        <v>Q3</v>
      </c>
      <c r="F7488" t="str">
        <f t="shared" si="1048"/>
        <v>2010-Jul</v>
      </c>
      <c r="G7488">
        <f t="shared" si="1049"/>
        <v>6</v>
      </c>
      <c r="H7488" t="str">
        <f t="shared" si="1050"/>
        <v>Friday</v>
      </c>
      <c r="I7488" t="str">
        <f t="shared" si="1051"/>
        <v>FM4</v>
      </c>
      <c r="J7488" t="str">
        <f t="shared" si="1052"/>
        <v>FQ2</v>
      </c>
    </row>
    <row r="7489" spans="1:10" x14ac:dyDescent="0.35">
      <c r="A7489" s="1">
        <v>43286</v>
      </c>
      <c r="B7489">
        <f t="shared" si="1044"/>
        <v>2018</v>
      </c>
      <c r="C7489">
        <f t="shared" si="1045"/>
        <v>7</v>
      </c>
      <c r="D7489" t="str">
        <f t="shared" si="1046"/>
        <v>July</v>
      </c>
      <c r="E7489" t="str">
        <f t="shared" si="1047"/>
        <v>Q3</v>
      </c>
      <c r="F7489" t="str">
        <f t="shared" si="1048"/>
        <v>2018-Jul</v>
      </c>
      <c r="G7489">
        <f t="shared" si="1049"/>
        <v>5</v>
      </c>
      <c r="H7489" t="str">
        <f t="shared" si="1050"/>
        <v>Thursday</v>
      </c>
      <c r="I7489" t="str">
        <f t="shared" si="1051"/>
        <v>FM4</v>
      </c>
      <c r="J7489" t="str">
        <f t="shared" si="1052"/>
        <v>FQ2</v>
      </c>
    </row>
    <row r="7490" spans="1:10" x14ac:dyDescent="0.35">
      <c r="A7490" s="1">
        <v>43300</v>
      </c>
      <c r="B7490">
        <f t="shared" si="1044"/>
        <v>2018</v>
      </c>
      <c r="C7490">
        <f t="shared" si="1045"/>
        <v>7</v>
      </c>
      <c r="D7490" t="str">
        <f t="shared" si="1046"/>
        <v>July</v>
      </c>
      <c r="E7490" t="str">
        <f t="shared" si="1047"/>
        <v>Q3</v>
      </c>
      <c r="F7490" t="str">
        <f t="shared" si="1048"/>
        <v>2018-Jul</v>
      </c>
      <c r="G7490">
        <f t="shared" si="1049"/>
        <v>5</v>
      </c>
      <c r="H7490" t="str">
        <f t="shared" si="1050"/>
        <v>Thursday</v>
      </c>
      <c r="I7490" t="str">
        <f t="shared" si="1051"/>
        <v>FM4</v>
      </c>
      <c r="J7490" t="str">
        <f t="shared" si="1052"/>
        <v>FQ2</v>
      </c>
    </row>
    <row r="7491" spans="1:10" x14ac:dyDescent="0.35">
      <c r="A7491" s="1">
        <v>40343</v>
      </c>
      <c r="B7491">
        <f t="shared" ref="B7491:B7554" si="1053">YEAR(A7491)</f>
        <v>2010</v>
      </c>
      <c r="C7491">
        <f t="shared" ref="C7491:C7554" si="1054">MONTH(A7491)</f>
        <v>6</v>
      </c>
      <c r="D7491" t="str">
        <f t="shared" ref="D7491:D7554" si="1055">TEXT(A7491,"mmmm")</f>
        <v>June</v>
      </c>
      <c r="E7491" t="str">
        <f t="shared" ref="E7491:E7554" si="1056">"Q" &amp; INT((MONTH(A7491)-1)/3) + 1</f>
        <v>Q2</v>
      </c>
      <c r="F7491" t="str">
        <f t="shared" ref="F7491:F7554" si="1057">YEAR(A7491) &amp; "-" &amp; TEXT(A7491,"mmm")</f>
        <v>2010-Jun</v>
      </c>
      <c r="G7491">
        <f t="shared" ref="G7491:G7554" si="1058">WEEKDAY(A7491,1)</f>
        <v>2</v>
      </c>
      <c r="H7491" t="str">
        <f t="shared" ref="H7491:H7554" si="1059">TEXT(A7491,"dddd")</f>
        <v>Monday</v>
      </c>
      <c r="I7491" t="str">
        <f t="shared" ref="I7491:I7554" si="1060">"FM"&amp;MOD(MONTH(A7491)-4,12)+1</f>
        <v>FM3</v>
      </c>
      <c r="J7491" t="str">
        <f t="shared" ref="J7491:J7554" si="1061">"FQ"&amp;INT((MOD(MONTH(A7491)-4,12))/3)+1</f>
        <v>FQ1</v>
      </c>
    </row>
    <row r="7492" spans="1:10" x14ac:dyDescent="0.35">
      <c r="A7492" s="1">
        <v>41074</v>
      </c>
      <c r="B7492">
        <f t="shared" si="1053"/>
        <v>2012</v>
      </c>
      <c r="C7492">
        <f t="shared" si="1054"/>
        <v>6</v>
      </c>
      <c r="D7492" t="str">
        <f t="shared" si="1055"/>
        <v>June</v>
      </c>
      <c r="E7492" t="str">
        <f t="shared" si="1056"/>
        <v>Q2</v>
      </c>
      <c r="F7492" t="str">
        <f t="shared" si="1057"/>
        <v>2012-Jun</v>
      </c>
      <c r="G7492">
        <f t="shared" si="1058"/>
        <v>5</v>
      </c>
      <c r="H7492" t="str">
        <f t="shared" si="1059"/>
        <v>Thursday</v>
      </c>
      <c r="I7492" t="str">
        <f t="shared" si="1060"/>
        <v>FM3</v>
      </c>
      <c r="J7492" t="str">
        <f t="shared" si="1061"/>
        <v>FQ1</v>
      </c>
    </row>
    <row r="7493" spans="1:10" x14ac:dyDescent="0.35">
      <c r="A7493" s="1">
        <v>42525</v>
      </c>
      <c r="B7493">
        <f t="shared" si="1053"/>
        <v>2016</v>
      </c>
      <c r="C7493">
        <f t="shared" si="1054"/>
        <v>6</v>
      </c>
      <c r="D7493" t="str">
        <f t="shared" si="1055"/>
        <v>June</v>
      </c>
      <c r="E7493" t="str">
        <f t="shared" si="1056"/>
        <v>Q2</v>
      </c>
      <c r="F7493" t="str">
        <f t="shared" si="1057"/>
        <v>2016-Jun</v>
      </c>
      <c r="G7493">
        <f t="shared" si="1058"/>
        <v>7</v>
      </c>
      <c r="H7493" t="str">
        <f t="shared" si="1059"/>
        <v>Saturday</v>
      </c>
      <c r="I7493" t="str">
        <f t="shared" si="1060"/>
        <v>FM3</v>
      </c>
      <c r="J7493" t="str">
        <f t="shared" si="1061"/>
        <v>FQ1</v>
      </c>
    </row>
    <row r="7494" spans="1:10" x14ac:dyDescent="0.35">
      <c r="A7494" s="1">
        <v>41446</v>
      </c>
      <c r="B7494">
        <f t="shared" si="1053"/>
        <v>2013</v>
      </c>
      <c r="C7494">
        <f t="shared" si="1054"/>
        <v>6</v>
      </c>
      <c r="D7494" t="str">
        <f t="shared" si="1055"/>
        <v>June</v>
      </c>
      <c r="E7494" t="str">
        <f t="shared" si="1056"/>
        <v>Q2</v>
      </c>
      <c r="F7494" t="str">
        <f t="shared" si="1057"/>
        <v>2013-Jun</v>
      </c>
      <c r="G7494">
        <f t="shared" si="1058"/>
        <v>6</v>
      </c>
      <c r="H7494" t="str">
        <f t="shared" si="1059"/>
        <v>Friday</v>
      </c>
      <c r="I7494" t="str">
        <f t="shared" si="1060"/>
        <v>FM3</v>
      </c>
      <c r="J7494" t="str">
        <f t="shared" si="1061"/>
        <v>FQ1</v>
      </c>
    </row>
    <row r="7495" spans="1:10" x14ac:dyDescent="0.35">
      <c r="A7495" s="1">
        <v>42535</v>
      </c>
      <c r="B7495">
        <f t="shared" si="1053"/>
        <v>2016</v>
      </c>
      <c r="C7495">
        <f t="shared" si="1054"/>
        <v>6</v>
      </c>
      <c r="D7495" t="str">
        <f t="shared" si="1055"/>
        <v>June</v>
      </c>
      <c r="E7495" t="str">
        <f t="shared" si="1056"/>
        <v>Q2</v>
      </c>
      <c r="F7495" t="str">
        <f t="shared" si="1057"/>
        <v>2016-Jun</v>
      </c>
      <c r="G7495">
        <f t="shared" si="1058"/>
        <v>3</v>
      </c>
      <c r="H7495" t="str">
        <f t="shared" si="1059"/>
        <v>Tuesday</v>
      </c>
      <c r="I7495" t="str">
        <f t="shared" si="1060"/>
        <v>FM3</v>
      </c>
      <c r="J7495" t="str">
        <f t="shared" si="1061"/>
        <v>FQ1</v>
      </c>
    </row>
    <row r="7496" spans="1:10" x14ac:dyDescent="0.35">
      <c r="A7496" s="1">
        <v>43263</v>
      </c>
      <c r="B7496">
        <f t="shared" si="1053"/>
        <v>2018</v>
      </c>
      <c r="C7496">
        <f t="shared" si="1054"/>
        <v>6</v>
      </c>
      <c r="D7496" t="str">
        <f t="shared" si="1055"/>
        <v>June</v>
      </c>
      <c r="E7496" t="str">
        <f t="shared" si="1056"/>
        <v>Q2</v>
      </c>
      <c r="F7496" t="str">
        <f t="shared" si="1057"/>
        <v>2018-Jun</v>
      </c>
      <c r="G7496">
        <f t="shared" si="1058"/>
        <v>3</v>
      </c>
      <c r="H7496" t="str">
        <f t="shared" si="1059"/>
        <v>Tuesday</v>
      </c>
      <c r="I7496" t="str">
        <f t="shared" si="1060"/>
        <v>FM3</v>
      </c>
      <c r="J7496" t="str">
        <f t="shared" si="1061"/>
        <v>FQ1</v>
      </c>
    </row>
    <row r="7497" spans="1:10" x14ac:dyDescent="0.35">
      <c r="A7497" s="1">
        <v>41779</v>
      </c>
      <c r="B7497">
        <f t="shared" si="1053"/>
        <v>2014</v>
      </c>
      <c r="C7497">
        <f t="shared" si="1054"/>
        <v>5</v>
      </c>
      <c r="D7497" t="str">
        <f t="shared" si="1055"/>
        <v>May</v>
      </c>
      <c r="E7497" t="str">
        <f t="shared" si="1056"/>
        <v>Q2</v>
      </c>
      <c r="F7497" t="str">
        <f t="shared" si="1057"/>
        <v>2014-May</v>
      </c>
      <c r="G7497">
        <f t="shared" si="1058"/>
        <v>3</v>
      </c>
      <c r="H7497" t="str">
        <f t="shared" si="1059"/>
        <v>Tuesday</v>
      </c>
      <c r="I7497" t="str">
        <f t="shared" si="1060"/>
        <v>FM2</v>
      </c>
      <c r="J7497" t="str">
        <f t="shared" si="1061"/>
        <v>FQ1</v>
      </c>
    </row>
    <row r="7498" spans="1:10" x14ac:dyDescent="0.35">
      <c r="A7498" s="1">
        <v>43234</v>
      </c>
      <c r="B7498">
        <f t="shared" si="1053"/>
        <v>2018</v>
      </c>
      <c r="C7498">
        <f t="shared" si="1054"/>
        <v>5</v>
      </c>
      <c r="D7498" t="str">
        <f t="shared" si="1055"/>
        <v>May</v>
      </c>
      <c r="E7498" t="str">
        <f t="shared" si="1056"/>
        <v>Q2</v>
      </c>
      <c r="F7498" t="str">
        <f t="shared" si="1057"/>
        <v>2018-May</v>
      </c>
      <c r="G7498">
        <f t="shared" si="1058"/>
        <v>2</v>
      </c>
      <c r="H7498" t="str">
        <f t="shared" si="1059"/>
        <v>Monday</v>
      </c>
      <c r="I7498" t="str">
        <f t="shared" si="1060"/>
        <v>FM2</v>
      </c>
      <c r="J7498" t="str">
        <f t="shared" si="1061"/>
        <v>FQ1</v>
      </c>
    </row>
    <row r="7499" spans="1:10" x14ac:dyDescent="0.35">
      <c r="A7499" s="1">
        <v>42518</v>
      </c>
      <c r="B7499">
        <f t="shared" si="1053"/>
        <v>2016</v>
      </c>
      <c r="C7499">
        <f t="shared" si="1054"/>
        <v>5</v>
      </c>
      <c r="D7499" t="str">
        <f t="shared" si="1055"/>
        <v>May</v>
      </c>
      <c r="E7499" t="str">
        <f t="shared" si="1056"/>
        <v>Q2</v>
      </c>
      <c r="F7499" t="str">
        <f t="shared" si="1057"/>
        <v>2016-May</v>
      </c>
      <c r="G7499">
        <f t="shared" si="1058"/>
        <v>7</v>
      </c>
      <c r="H7499" t="str">
        <f t="shared" si="1059"/>
        <v>Saturday</v>
      </c>
      <c r="I7499" t="str">
        <f t="shared" si="1060"/>
        <v>FM2</v>
      </c>
      <c r="J7499" t="str">
        <f t="shared" si="1061"/>
        <v>FQ1</v>
      </c>
    </row>
    <row r="7500" spans="1:10" x14ac:dyDescent="0.35">
      <c r="A7500" s="1">
        <v>41054</v>
      </c>
      <c r="B7500">
        <f t="shared" si="1053"/>
        <v>2012</v>
      </c>
      <c r="C7500">
        <f t="shared" si="1054"/>
        <v>5</v>
      </c>
      <c r="D7500" t="str">
        <f t="shared" si="1055"/>
        <v>May</v>
      </c>
      <c r="E7500" t="str">
        <f t="shared" si="1056"/>
        <v>Q2</v>
      </c>
      <c r="F7500" t="str">
        <f t="shared" si="1057"/>
        <v>2012-May</v>
      </c>
      <c r="G7500">
        <f t="shared" si="1058"/>
        <v>6</v>
      </c>
      <c r="H7500" t="str">
        <f t="shared" si="1059"/>
        <v>Friday</v>
      </c>
      <c r="I7500" t="str">
        <f t="shared" si="1060"/>
        <v>FM2</v>
      </c>
      <c r="J7500" t="str">
        <f t="shared" si="1061"/>
        <v>FQ1</v>
      </c>
    </row>
    <row r="7501" spans="1:10" x14ac:dyDescent="0.35">
      <c r="A7501" s="1">
        <v>42500</v>
      </c>
      <c r="B7501">
        <f t="shared" si="1053"/>
        <v>2016</v>
      </c>
      <c r="C7501">
        <f t="shared" si="1054"/>
        <v>5</v>
      </c>
      <c r="D7501" t="str">
        <f t="shared" si="1055"/>
        <v>May</v>
      </c>
      <c r="E7501" t="str">
        <f t="shared" si="1056"/>
        <v>Q2</v>
      </c>
      <c r="F7501" t="str">
        <f t="shared" si="1057"/>
        <v>2016-May</v>
      </c>
      <c r="G7501">
        <f t="shared" si="1058"/>
        <v>3</v>
      </c>
      <c r="H7501" t="str">
        <f t="shared" si="1059"/>
        <v>Tuesday</v>
      </c>
      <c r="I7501" t="str">
        <f t="shared" si="1060"/>
        <v>FM2</v>
      </c>
      <c r="J7501" t="str">
        <f t="shared" si="1061"/>
        <v>FQ1</v>
      </c>
    </row>
    <row r="7502" spans="1:10" x14ac:dyDescent="0.35">
      <c r="A7502" s="1">
        <v>42856</v>
      </c>
      <c r="B7502">
        <f t="shared" si="1053"/>
        <v>2017</v>
      </c>
      <c r="C7502">
        <f t="shared" si="1054"/>
        <v>5</v>
      </c>
      <c r="D7502" t="str">
        <f t="shared" si="1055"/>
        <v>May</v>
      </c>
      <c r="E7502" t="str">
        <f t="shared" si="1056"/>
        <v>Q2</v>
      </c>
      <c r="F7502" t="str">
        <f t="shared" si="1057"/>
        <v>2017-May</v>
      </c>
      <c r="G7502">
        <f t="shared" si="1058"/>
        <v>2</v>
      </c>
      <c r="H7502" t="str">
        <f t="shared" si="1059"/>
        <v>Monday</v>
      </c>
      <c r="I7502" t="str">
        <f t="shared" si="1060"/>
        <v>FM2</v>
      </c>
      <c r="J7502" t="str">
        <f t="shared" si="1061"/>
        <v>FQ1</v>
      </c>
    </row>
    <row r="7503" spans="1:10" x14ac:dyDescent="0.35">
      <c r="A7503" s="1">
        <v>42877</v>
      </c>
      <c r="B7503">
        <f t="shared" si="1053"/>
        <v>2017</v>
      </c>
      <c r="C7503">
        <f t="shared" si="1054"/>
        <v>5</v>
      </c>
      <c r="D7503" t="str">
        <f t="shared" si="1055"/>
        <v>May</v>
      </c>
      <c r="E7503" t="str">
        <f t="shared" si="1056"/>
        <v>Q2</v>
      </c>
      <c r="F7503" t="str">
        <f t="shared" si="1057"/>
        <v>2017-May</v>
      </c>
      <c r="G7503">
        <f t="shared" si="1058"/>
        <v>2</v>
      </c>
      <c r="H7503" t="str">
        <f t="shared" si="1059"/>
        <v>Monday</v>
      </c>
      <c r="I7503" t="str">
        <f t="shared" si="1060"/>
        <v>FM2</v>
      </c>
      <c r="J7503" t="str">
        <f t="shared" si="1061"/>
        <v>FQ1</v>
      </c>
    </row>
    <row r="7504" spans="1:10" x14ac:dyDescent="0.35">
      <c r="A7504" s="1">
        <v>41777</v>
      </c>
      <c r="B7504">
        <f t="shared" si="1053"/>
        <v>2014</v>
      </c>
      <c r="C7504">
        <f t="shared" si="1054"/>
        <v>5</v>
      </c>
      <c r="D7504" t="str">
        <f t="shared" si="1055"/>
        <v>May</v>
      </c>
      <c r="E7504" t="str">
        <f t="shared" si="1056"/>
        <v>Q2</v>
      </c>
      <c r="F7504" t="str">
        <f t="shared" si="1057"/>
        <v>2014-May</v>
      </c>
      <c r="G7504">
        <f t="shared" si="1058"/>
        <v>1</v>
      </c>
      <c r="H7504" t="str">
        <f t="shared" si="1059"/>
        <v>Sunday</v>
      </c>
      <c r="I7504" t="str">
        <f t="shared" si="1060"/>
        <v>FM2</v>
      </c>
      <c r="J7504" t="str">
        <f t="shared" si="1061"/>
        <v>FQ1</v>
      </c>
    </row>
    <row r="7505" spans="1:10" x14ac:dyDescent="0.35">
      <c r="A7505" s="1">
        <v>40285</v>
      </c>
      <c r="B7505">
        <f t="shared" si="1053"/>
        <v>2010</v>
      </c>
      <c r="C7505">
        <f t="shared" si="1054"/>
        <v>4</v>
      </c>
      <c r="D7505" t="str">
        <f t="shared" si="1055"/>
        <v>April</v>
      </c>
      <c r="E7505" t="str">
        <f t="shared" si="1056"/>
        <v>Q2</v>
      </c>
      <c r="F7505" t="str">
        <f t="shared" si="1057"/>
        <v>2010-Apr</v>
      </c>
      <c r="G7505">
        <f t="shared" si="1058"/>
        <v>7</v>
      </c>
      <c r="H7505" t="str">
        <f t="shared" si="1059"/>
        <v>Saturday</v>
      </c>
      <c r="I7505" t="str">
        <f t="shared" si="1060"/>
        <v>FM1</v>
      </c>
      <c r="J7505" t="str">
        <f t="shared" si="1061"/>
        <v>FQ1</v>
      </c>
    </row>
    <row r="7506" spans="1:10" x14ac:dyDescent="0.35">
      <c r="A7506" s="1">
        <v>41014</v>
      </c>
      <c r="B7506">
        <f t="shared" si="1053"/>
        <v>2012</v>
      </c>
      <c r="C7506">
        <f t="shared" si="1054"/>
        <v>4</v>
      </c>
      <c r="D7506" t="str">
        <f t="shared" si="1055"/>
        <v>April</v>
      </c>
      <c r="E7506" t="str">
        <f t="shared" si="1056"/>
        <v>Q2</v>
      </c>
      <c r="F7506" t="str">
        <f t="shared" si="1057"/>
        <v>2012-Apr</v>
      </c>
      <c r="G7506">
        <f t="shared" si="1058"/>
        <v>1</v>
      </c>
      <c r="H7506" t="str">
        <f t="shared" si="1059"/>
        <v>Sunday</v>
      </c>
      <c r="I7506" t="str">
        <f t="shared" si="1060"/>
        <v>FM1</v>
      </c>
      <c r="J7506" t="str">
        <f t="shared" si="1061"/>
        <v>FQ1</v>
      </c>
    </row>
    <row r="7507" spans="1:10" x14ac:dyDescent="0.35">
      <c r="A7507" s="1">
        <v>41741</v>
      </c>
      <c r="B7507">
        <f t="shared" si="1053"/>
        <v>2014</v>
      </c>
      <c r="C7507">
        <f t="shared" si="1054"/>
        <v>4</v>
      </c>
      <c r="D7507" t="str">
        <f t="shared" si="1055"/>
        <v>April</v>
      </c>
      <c r="E7507" t="str">
        <f t="shared" si="1056"/>
        <v>Q2</v>
      </c>
      <c r="F7507" t="str">
        <f t="shared" si="1057"/>
        <v>2014-Apr</v>
      </c>
      <c r="G7507">
        <f t="shared" si="1058"/>
        <v>7</v>
      </c>
      <c r="H7507" t="str">
        <f t="shared" si="1059"/>
        <v>Saturday</v>
      </c>
      <c r="I7507" t="str">
        <f t="shared" si="1060"/>
        <v>FM1</v>
      </c>
      <c r="J7507" t="str">
        <f t="shared" si="1061"/>
        <v>FQ1</v>
      </c>
    </row>
    <row r="7508" spans="1:10" x14ac:dyDescent="0.35">
      <c r="A7508" s="1">
        <v>43215</v>
      </c>
      <c r="B7508">
        <f t="shared" si="1053"/>
        <v>2018</v>
      </c>
      <c r="C7508">
        <f t="shared" si="1054"/>
        <v>4</v>
      </c>
      <c r="D7508" t="str">
        <f t="shared" si="1055"/>
        <v>April</v>
      </c>
      <c r="E7508" t="str">
        <f t="shared" si="1056"/>
        <v>Q2</v>
      </c>
      <c r="F7508" t="str">
        <f t="shared" si="1057"/>
        <v>2018-Apr</v>
      </c>
      <c r="G7508">
        <f t="shared" si="1058"/>
        <v>4</v>
      </c>
      <c r="H7508" t="str">
        <f t="shared" si="1059"/>
        <v>Wednesday</v>
      </c>
      <c r="I7508" t="str">
        <f t="shared" si="1060"/>
        <v>FM1</v>
      </c>
      <c r="J7508" t="str">
        <f t="shared" si="1061"/>
        <v>FQ1</v>
      </c>
    </row>
    <row r="7509" spans="1:10" x14ac:dyDescent="0.35">
      <c r="A7509" s="1">
        <v>41004</v>
      </c>
      <c r="B7509">
        <f t="shared" si="1053"/>
        <v>2012</v>
      </c>
      <c r="C7509">
        <f t="shared" si="1054"/>
        <v>4</v>
      </c>
      <c r="D7509" t="str">
        <f t="shared" si="1055"/>
        <v>April</v>
      </c>
      <c r="E7509" t="str">
        <f t="shared" si="1056"/>
        <v>Q2</v>
      </c>
      <c r="F7509" t="str">
        <f t="shared" si="1057"/>
        <v>2012-Apr</v>
      </c>
      <c r="G7509">
        <f t="shared" si="1058"/>
        <v>5</v>
      </c>
      <c r="H7509" t="str">
        <f t="shared" si="1059"/>
        <v>Thursday</v>
      </c>
      <c r="I7509" t="str">
        <f t="shared" si="1060"/>
        <v>FM1</v>
      </c>
      <c r="J7509" t="str">
        <f t="shared" si="1061"/>
        <v>FQ1</v>
      </c>
    </row>
    <row r="7510" spans="1:10" x14ac:dyDescent="0.35">
      <c r="A7510" s="1">
        <v>41365</v>
      </c>
      <c r="B7510">
        <f t="shared" si="1053"/>
        <v>2013</v>
      </c>
      <c r="C7510">
        <f t="shared" si="1054"/>
        <v>4</v>
      </c>
      <c r="D7510" t="str">
        <f t="shared" si="1055"/>
        <v>April</v>
      </c>
      <c r="E7510" t="str">
        <f t="shared" si="1056"/>
        <v>Q2</v>
      </c>
      <c r="F7510" t="str">
        <f t="shared" si="1057"/>
        <v>2013-Apr</v>
      </c>
      <c r="G7510">
        <f t="shared" si="1058"/>
        <v>2</v>
      </c>
      <c r="H7510" t="str">
        <f t="shared" si="1059"/>
        <v>Monday</v>
      </c>
      <c r="I7510" t="str">
        <f t="shared" si="1060"/>
        <v>FM1</v>
      </c>
      <c r="J7510" t="str">
        <f t="shared" si="1061"/>
        <v>FQ1</v>
      </c>
    </row>
    <row r="7511" spans="1:10" x14ac:dyDescent="0.35">
      <c r="A7511" s="1">
        <v>40653</v>
      </c>
      <c r="B7511">
        <f t="shared" si="1053"/>
        <v>2011</v>
      </c>
      <c r="C7511">
        <f t="shared" si="1054"/>
        <v>4</v>
      </c>
      <c r="D7511" t="str">
        <f t="shared" si="1055"/>
        <v>April</v>
      </c>
      <c r="E7511" t="str">
        <f t="shared" si="1056"/>
        <v>Q2</v>
      </c>
      <c r="F7511" t="str">
        <f t="shared" si="1057"/>
        <v>2011-Apr</v>
      </c>
      <c r="G7511">
        <f t="shared" si="1058"/>
        <v>4</v>
      </c>
      <c r="H7511" t="str">
        <f t="shared" si="1059"/>
        <v>Wednesday</v>
      </c>
      <c r="I7511" t="str">
        <f t="shared" si="1060"/>
        <v>FM1</v>
      </c>
      <c r="J7511" t="str">
        <f t="shared" si="1061"/>
        <v>FQ1</v>
      </c>
    </row>
    <row r="7512" spans="1:10" x14ac:dyDescent="0.35">
      <c r="A7512" s="1">
        <v>41752</v>
      </c>
      <c r="B7512">
        <f t="shared" si="1053"/>
        <v>2014</v>
      </c>
      <c r="C7512">
        <f t="shared" si="1054"/>
        <v>4</v>
      </c>
      <c r="D7512" t="str">
        <f t="shared" si="1055"/>
        <v>April</v>
      </c>
      <c r="E7512" t="str">
        <f t="shared" si="1056"/>
        <v>Q2</v>
      </c>
      <c r="F7512" t="str">
        <f t="shared" si="1057"/>
        <v>2014-Apr</v>
      </c>
      <c r="G7512">
        <f t="shared" si="1058"/>
        <v>4</v>
      </c>
      <c r="H7512" t="str">
        <f t="shared" si="1059"/>
        <v>Wednesday</v>
      </c>
      <c r="I7512" t="str">
        <f t="shared" si="1060"/>
        <v>FM1</v>
      </c>
      <c r="J7512" t="str">
        <f t="shared" si="1061"/>
        <v>FQ1</v>
      </c>
    </row>
    <row r="7513" spans="1:10" x14ac:dyDescent="0.35">
      <c r="A7513" s="1">
        <v>42482</v>
      </c>
      <c r="B7513">
        <f t="shared" si="1053"/>
        <v>2016</v>
      </c>
      <c r="C7513">
        <f t="shared" si="1054"/>
        <v>4</v>
      </c>
      <c r="D7513" t="str">
        <f t="shared" si="1055"/>
        <v>April</v>
      </c>
      <c r="E7513" t="str">
        <f t="shared" si="1056"/>
        <v>Q2</v>
      </c>
      <c r="F7513" t="str">
        <f t="shared" si="1057"/>
        <v>2016-Apr</v>
      </c>
      <c r="G7513">
        <f t="shared" si="1058"/>
        <v>6</v>
      </c>
      <c r="H7513" t="str">
        <f t="shared" si="1059"/>
        <v>Friday</v>
      </c>
      <c r="I7513" t="str">
        <f t="shared" si="1060"/>
        <v>FM1</v>
      </c>
      <c r="J7513" t="str">
        <f t="shared" si="1061"/>
        <v>FQ1</v>
      </c>
    </row>
    <row r="7514" spans="1:10" x14ac:dyDescent="0.35">
      <c r="A7514" s="1">
        <v>42477</v>
      </c>
      <c r="B7514">
        <f t="shared" si="1053"/>
        <v>2016</v>
      </c>
      <c r="C7514">
        <f t="shared" si="1054"/>
        <v>4</v>
      </c>
      <c r="D7514" t="str">
        <f t="shared" si="1055"/>
        <v>April</v>
      </c>
      <c r="E7514" t="str">
        <f t="shared" si="1056"/>
        <v>Q2</v>
      </c>
      <c r="F7514" t="str">
        <f t="shared" si="1057"/>
        <v>2016-Apr</v>
      </c>
      <c r="G7514">
        <f t="shared" si="1058"/>
        <v>1</v>
      </c>
      <c r="H7514" t="str">
        <f t="shared" si="1059"/>
        <v>Sunday</v>
      </c>
      <c r="I7514" t="str">
        <f t="shared" si="1060"/>
        <v>FM1</v>
      </c>
      <c r="J7514" t="str">
        <f t="shared" si="1061"/>
        <v>FQ1</v>
      </c>
    </row>
    <row r="7515" spans="1:10" x14ac:dyDescent="0.35">
      <c r="A7515" s="1">
        <v>42829</v>
      </c>
      <c r="B7515">
        <f t="shared" si="1053"/>
        <v>2017</v>
      </c>
      <c r="C7515">
        <f t="shared" si="1054"/>
        <v>4</v>
      </c>
      <c r="D7515" t="str">
        <f t="shared" si="1055"/>
        <v>April</v>
      </c>
      <c r="E7515" t="str">
        <f t="shared" si="1056"/>
        <v>Q2</v>
      </c>
      <c r="F7515" t="str">
        <f t="shared" si="1057"/>
        <v>2017-Apr</v>
      </c>
      <c r="G7515">
        <f t="shared" si="1058"/>
        <v>3</v>
      </c>
      <c r="H7515" t="str">
        <f t="shared" si="1059"/>
        <v>Tuesday</v>
      </c>
      <c r="I7515" t="str">
        <f t="shared" si="1060"/>
        <v>FM1</v>
      </c>
      <c r="J7515" t="str">
        <f t="shared" si="1061"/>
        <v>FQ1</v>
      </c>
    </row>
    <row r="7516" spans="1:10" x14ac:dyDescent="0.35">
      <c r="A7516" s="1">
        <v>40611</v>
      </c>
      <c r="B7516">
        <f t="shared" si="1053"/>
        <v>2011</v>
      </c>
      <c r="C7516">
        <f t="shared" si="1054"/>
        <v>3</v>
      </c>
      <c r="D7516" t="str">
        <f t="shared" si="1055"/>
        <v>March</v>
      </c>
      <c r="E7516" t="str">
        <f t="shared" si="1056"/>
        <v>Q1</v>
      </c>
      <c r="F7516" t="str">
        <f t="shared" si="1057"/>
        <v>2011-Mar</v>
      </c>
      <c r="G7516">
        <f t="shared" si="1058"/>
        <v>4</v>
      </c>
      <c r="H7516" t="str">
        <f t="shared" si="1059"/>
        <v>Wednesday</v>
      </c>
      <c r="I7516" t="str">
        <f t="shared" si="1060"/>
        <v>FM12</v>
      </c>
      <c r="J7516" t="str">
        <f t="shared" si="1061"/>
        <v>FQ4</v>
      </c>
    </row>
    <row r="7517" spans="1:10" x14ac:dyDescent="0.35">
      <c r="A7517" s="1">
        <v>42819</v>
      </c>
      <c r="B7517">
        <f t="shared" si="1053"/>
        <v>2017</v>
      </c>
      <c r="C7517">
        <f t="shared" si="1054"/>
        <v>3</v>
      </c>
      <c r="D7517" t="str">
        <f t="shared" si="1055"/>
        <v>March</v>
      </c>
      <c r="E7517" t="str">
        <f t="shared" si="1056"/>
        <v>Q1</v>
      </c>
      <c r="F7517" t="str">
        <f t="shared" si="1057"/>
        <v>2017-Mar</v>
      </c>
      <c r="G7517">
        <f t="shared" si="1058"/>
        <v>7</v>
      </c>
      <c r="H7517" t="str">
        <f t="shared" si="1059"/>
        <v>Saturday</v>
      </c>
      <c r="I7517" t="str">
        <f t="shared" si="1060"/>
        <v>FM12</v>
      </c>
      <c r="J7517" t="str">
        <f t="shared" si="1061"/>
        <v>FQ4</v>
      </c>
    </row>
    <row r="7518" spans="1:10" x14ac:dyDescent="0.35">
      <c r="A7518" s="1">
        <v>42068</v>
      </c>
      <c r="B7518">
        <f t="shared" si="1053"/>
        <v>2015</v>
      </c>
      <c r="C7518">
        <f t="shared" si="1054"/>
        <v>3</v>
      </c>
      <c r="D7518" t="str">
        <f t="shared" si="1055"/>
        <v>March</v>
      </c>
      <c r="E7518" t="str">
        <f t="shared" si="1056"/>
        <v>Q1</v>
      </c>
      <c r="F7518" t="str">
        <f t="shared" si="1057"/>
        <v>2015-Mar</v>
      </c>
      <c r="G7518">
        <f t="shared" si="1058"/>
        <v>5</v>
      </c>
      <c r="H7518" t="str">
        <f t="shared" si="1059"/>
        <v>Thursday</v>
      </c>
      <c r="I7518" t="str">
        <f t="shared" si="1060"/>
        <v>FM12</v>
      </c>
      <c r="J7518" t="str">
        <f t="shared" si="1061"/>
        <v>FQ4</v>
      </c>
    </row>
    <row r="7519" spans="1:10" x14ac:dyDescent="0.35">
      <c r="A7519" s="1">
        <v>42432</v>
      </c>
      <c r="B7519">
        <f t="shared" si="1053"/>
        <v>2016</v>
      </c>
      <c r="C7519">
        <f t="shared" si="1054"/>
        <v>3</v>
      </c>
      <c r="D7519" t="str">
        <f t="shared" si="1055"/>
        <v>March</v>
      </c>
      <c r="E7519" t="str">
        <f t="shared" si="1056"/>
        <v>Q1</v>
      </c>
      <c r="F7519" t="str">
        <f t="shared" si="1057"/>
        <v>2016-Mar</v>
      </c>
      <c r="G7519">
        <f t="shared" si="1058"/>
        <v>5</v>
      </c>
      <c r="H7519" t="str">
        <f t="shared" si="1059"/>
        <v>Thursday</v>
      </c>
      <c r="I7519" t="str">
        <f t="shared" si="1060"/>
        <v>FM12</v>
      </c>
      <c r="J7519" t="str">
        <f t="shared" si="1061"/>
        <v>FQ4</v>
      </c>
    </row>
    <row r="7520" spans="1:10" x14ac:dyDescent="0.35">
      <c r="A7520" s="1">
        <v>42437</v>
      </c>
      <c r="B7520">
        <f t="shared" si="1053"/>
        <v>2016</v>
      </c>
      <c r="C7520">
        <f t="shared" si="1054"/>
        <v>3</v>
      </c>
      <c r="D7520" t="str">
        <f t="shared" si="1055"/>
        <v>March</v>
      </c>
      <c r="E7520" t="str">
        <f t="shared" si="1056"/>
        <v>Q1</v>
      </c>
      <c r="F7520" t="str">
        <f t="shared" si="1057"/>
        <v>2016-Mar</v>
      </c>
      <c r="G7520">
        <f t="shared" si="1058"/>
        <v>3</v>
      </c>
      <c r="H7520" t="str">
        <f t="shared" si="1059"/>
        <v>Tuesday</v>
      </c>
      <c r="I7520" t="str">
        <f t="shared" si="1060"/>
        <v>FM12</v>
      </c>
      <c r="J7520" t="str">
        <f t="shared" si="1061"/>
        <v>FQ4</v>
      </c>
    </row>
    <row r="7521" spans="1:10" x14ac:dyDescent="0.35">
      <c r="A7521" s="1">
        <v>43181</v>
      </c>
      <c r="B7521">
        <f t="shared" si="1053"/>
        <v>2018</v>
      </c>
      <c r="C7521">
        <f t="shared" si="1054"/>
        <v>3</v>
      </c>
      <c r="D7521" t="str">
        <f t="shared" si="1055"/>
        <v>March</v>
      </c>
      <c r="E7521" t="str">
        <f t="shared" si="1056"/>
        <v>Q1</v>
      </c>
      <c r="F7521" t="str">
        <f t="shared" si="1057"/>
        <v>2018-Mar</v>
      </c>
      <c r="G7521">
        <f t="shared" si="1058"/>
        <v>5</v>
      </c>
      <c r="H7521" t="str">
        <f t="shared" si="1059"/>
        <v>Thursday</v>
      </c>
      <c r="I7521" t="str">
        <f t="shared" si="1060"/>
        <v>FM12</v>
      </c>
      <c r="J7521" t="str">
        <f t="shared" si="1061"/>
        <v>FQ4</v>
      </c>
    </row>
    <row r="7522" spans="1:10" x14ac:dyDescent="0.35">
      <c r="A7522" s="1">
        <v>40608</v>
      </c>
      <c r="B7522">
        <f t="shared" si="1053"/>
        <v>2011</v>
      </c>
      <c r="C7522">
        <f t="shared" si="1054"/>
        <v>3</v>
      </c>
      <c r="D7522" t="str">
        <f t="shared" si="1055"/>
        <v>March</v>
      </c>
      <c r="E7522" t="str">
        <f t="shared" si="1056"/>
        <v>Q1</v>
      </c>
      <c r="F7522" t="str">
        <f t="shared" si="1057"/>
        <v>2011-Mar</v>
      </c>
      <c r="G7522">
        <f t="shared" si="1058"/>
        <v>1</v>
      </c>
      <c r="H7522" t="str">
        <f t="shared" si="1059"/>
        <v>Sunday</v>
      </c>
      <c r="I7522" t="str">
        <f t="shared" si="1060"/>
        <v>FM12</v>
      </c>
      <c r="J7522" t="str">
        <f t="shared" si="1061"/>
        <v>FQ4</v>
      </c>
    </row>
    <row r="7523" spans="1:10" x14ac:dyDescent="0.35">
      <c r="A7523" s="1">
        <v>40970</v>
      </c>
      <c r="B7523">
        <f t="shared" si="1053"/>
        <v>2012</v>
      </c>
      <c r="C7523">
        <f t="shared" si="1054"/>
        <v>3</v>
      </c>
      <c r="D7523" t="str">
        <f t="shared" si="1055"/>
        <v>March</v>
      </c>
      <c r="E7523" t="str">
        <f t="shared" si="1056"/>
        <v>Q1</v>
      </c>
      <c r="F7523" t="str">
        <f t="shared" si="1057"/>
        <v>2012-Mar</v>
      </c>
      <c r="G7523">
        <f t="shared" si="1058"/>
        <v>6</v>
      </c>
      <c r="H7523" t="str">
        <f t="shared" si="1059"/>
        <v>Friday</v>
      </c>
      <c r="I7523" t="str">
        <f t="shared" si="1060"/>
        <v>FM12</v>
      </c>
      <c r="J7523" t="str">
        <f t="shared" si="1061"/>
        <v>FQ4</v>
      </c>
    </row>
    <row r="7524" spans="1:10" x14ac:dyDescent="0.35">
      <c r="A7524" s="1">
        <v>41337</v>
      </c>
      <c r="B7524">
        <f t="shared" si="1053"/>
        <v>2013</v>
      </c>
      <c r="C7524">
        <f t="shared" si="1054"/>
        <v>3</v>
      </c>
      <c r="D7524" t="str">
        <f t="shared" si="1055"/>
        <v>March</v>
      </c>
      <c r="E7524" t="str">
        <f t="shared" si="1056"/>
        <v>Q1</v>
      </c>
      <c r="F7524" t="str">
        <f t="shared" si="1057"/>
        <v>2013-Mar</v>
      </c>
      <c r="G7524">
        <f t="shared" si="1058"/>
        <v>2</v>
      </c>
      <c r="H7524" t="str">
        <f t="shared" si="1059"/>
        <v>Monday</v>
      </c>
      <c r="I7524" t="str">
        <f t="shared" si="1060"/>
        <v>FM12</v>
      </c>
      <c r="J7524" t="str">
        <f t="shared" si="1061"/>
        <v>FQ4</v>
      </c>
    </row>
    <row r="7525" spans="1:10" x14ac:dyDescent="0.35">
      <c r="A7525" s="1">
        <v>42432</v>
      </c>
      <c r="B7525">
        <f t="shared" si="1053"/>
        <v>2016</v>
      </c>
      <c r="C7525">
        <f t="shared" si="1054"/>
        <v>3</v>
      </c>
      <c r="D7525" t="str">
        <f t="shared" si="1055"/>
        <v>March</v>
      </c>
      <c r="E7525" t="str">
        <f t="shared" si="1056"/>
        <v>Q1</v>
      </c>
      <c r="F7525" t="str">
        <f t="shared" si="1057"/>
        <v>2016-Mar</v>
      </c>
      <c r="G7525">
        <f t="shared" si="1058"/>
        <v>5</v>
      </c>
      <c r="H7525" t="str">
        <f t="shared" si="1059"/>
        <v>Thursday</v>
      </c>
      <c r="I7525" t="str">
        <f t="shared" si="1060"/>
        <v>FM12</v>
      </c>
      <c r="J7525" t="str">
        <f t="shared" si="1061"/>
        <v>FQ4</v>
      </c>
    </row>
    <row r="7526" spans="1:10" x14ac:dyDescent="0.35">
      <c r="A7526" s="1">
        <v>40620</v>
      </c>
      <c r="B7526">
        <f t="shared" si="1053"/>
        <v>2011</v>
      </c>
      <c r="C7526">
        <f t="shared" si="1054"/>
        <v>3</v>
      </c>
      <c r="D7526" t="str">
        <f t="shared" si="1055"/>
        <v>March</v>
      </c>
      <c r="E7526" t="str">
        <f t="shared" si="1056"/>
        <v>Q1</v>
      </c>
      <c r="F7526" t="str">
        <f t="shared" si="1057"/>
        <v>2011-Mar</v>
      </c>
      <c r="G7526">
        <f t="shared" si="1058"/>
        <v>6</v>
      </c>
      <c r="H7526" t="str">
        <f t="shared" si="1059"/>
        <v>Friday</v>
      </c>
      <c r="I7526" t="str">
        <f t="shared" si="1060"/>
        <v>FM12</v>
      </c>
      <c r="J7526" t="str">
        <f t="shared" si="1061"/>
        <v>FQ4</v>
      </c>
    </row>
    <row r="7527" spans="1:10" x14ac:dyDescent="0.35">
      <c r="A7527" s="1">
        <v>40621</v>
      </c>
      <c r="B7527">
        <f t="shared" si="1053"/>
        <v>2011</v>
      </c>
      <c r="C7527">
        <f t="shared" si="1054"/>
        <v>3</v>
      </c>
      <c r="D7527" t="str">
        <f t="shared" si="1055"/>
        <v>March</v>
      </c>
      <c r="E7527" t="str">
        <f t="shared" si="1056"/>
        <v>Q1</v>
      </c>
      <c r="F7527" t="str">
        <f t="shared" si="1057"/>
        <v>2011-Mar</v>
      </c>
      <c r="G7527">
        <f t="shared" si="1058"/>
        <v>7</v>
      </c>
      <c r="H7527" t="str">
        <f t="shared" si="1059"/>
        <v>Saturday</v>
      </c>
      <c r="I7527" t="str">
        <f t="shared" si="1060"/>
        <v>FM12</v>
      </c>
      <c r="J7527" t="str">
        <f t="shared" si="1061"/>
        <v>FQ4</v>
      </c>
    </row>
    <row r="7528" spans="1:10" x14ac:dyDescent="0.35">
      <c r="A7528" s="1">
        <v>41331</v>
      </c>
      <c r="B7528">
        <f t="shared" si="1053"/>
        <v>2013</v>
      </c>
      <c r="C7528">
        <f t="shared" si="1054"/>
        <v>2</v>
      </c>
      <c r="D7528" t="str">
        <f t="shared" si="1055"/>
        <v>February</v>
      </c>
      <c r="E7528" t="str">
        <f t="shared" si="1056"/>
        <v>Q1</v>
      </c>
      <c r="F7528" t="str">
        <f t="shared" si="1057"/>
        <v>2013-Feb</v>
      </c>
      <c r="G7528">
        <f t="shared" si="1058"/>
        <v>3</v>
      </c>
      <c r="H7528" t="str">
        <f t="shared" si="1059"/>
        <v>Tuesday</v>
      </c>
      <c r="I7528" t="str">
        <f t="shared" si="1060"/>
        <v>FM11</v>
      </c>
      <c r="J7528" t="str">
        <f t="shared" si="1061"/>
        <v>FQ4</v>
      </c>
    </row>
    <row r="7529" spans="1:10" x14ac:dyDescent="0.35">
      <c r="A7529" s="1">
        <v>40589</v>
      </c>
      <c r="B7529">
        <f t="shared" si="1053"/>
        <v>2011</v>
      </c>
      <c r="C7529">
        <f t="shared" si="1054"/>
        <v>2</v>
      </c>
      <c r="D7529" t="str">
        <f t="shared" si="1055"/>
        <v>February</v>
      </c>
      <c r="E7529" t="str">
        <f t="shared" si="1056"/>
        <v>Q1</v>
      </c>
      <c r="F7529" t="str">
        <f t="shared" si="1057"/>
        <v>2011-Feb</v>
      </c>
      <c r="G7529">
        <f t="shared" si="1058"/>
        <v>3</v>
      </c>
      <c r="H7529" t="str">
        <f t="shared" si="1059"/>
        <v>Tuesday</v>
      </c>
      <c r="I7529" t="str">
        <f t="shared" si="1060"/>
        <v>FM11</v>
      </c>
      <c r="J7529" t="str">
        <f t="shared" si="1061"/>
        <v>FQ4</v>
      </c>
    </row>
    <row r="7530" spans="1:10" x14ac:dyDescent="0.35">
      <c r="A7530" s="1">
        <v>42047</v>
      </c>
      <c r="B7530">
        <f t="shared" si="1053"/>
        <v>2015</v>
      </c>
      <c r="C7530">
        <f t="shared" si="1054"/>
        <v>2</v>
      </c>
      <c r="D7530" t="str">
        <f t="shared" si="1055"/>
        <v>February</v>
      </c>
      <c r="E7530" t="str">
        <f t="shared" si="1056"/>
        <v>Q1</v>
      </c>
      <c r="F7530" t="str">
        <f t="shared" si="1057"/>
        <v>2015-Feb</v>
      </c>
      <c r="G7530">
        <f t="shared" si="1058"/>
        <v>5</v>
      </c>
      <c r="H7530" t="str">
        <f t="shared" si="1059"/>
        <v>Thursday</v>
      </c>
      <c r="I7530" t="str">
        <f t="shared" si="1060"/>
        <v>FM11</v>
      </c>
      <c r="J7530" t="str">
        <f t="shared" si="1061"/>
        <v>FQ4</v>
      </c>
    </row>
    <row r="7531" spans="1:10" x14ac:dyDescent="0.35">
      <c r="A7531" s="1">
        <v>40226</v>
      </c>
      <c r="B7531">
        <f t="shared" si="1053"/>
        <v>2010</v>
      </c>
      <c r="C7531">
        <f t="shared" si="1054"/>
        <v>2</v>
      </c>
      <c r="D7531" t="str">
        <f t="shared" si="1055"/>
        <v>February</v>
      </c>
      <c r="E7531" t="str">
        <f t="shared" si="1056"/>
        <v>Q1</v>
      </c>
      <c r="F7531" t="str">
        <f t="shared" si="1057"/>
        <v>2010-Feb</v>
      </c>
      <c r="G7531">
        <f t="shared" si="1058"/>
        <v>4</v>
      </c>
      <c r="H7531" t="str">
        <f t="shared" si="1059"/>
        <v>Wednesday</v>
      </c>
      <c r="I7531" t="str">
        <f t="shared" si="1060"/>
        <v>FM11</v>
      </c>
      <c r="J7531" t="str">
        <f t="shared" si="1061"/>
        <v>FQ4</v>
      </c>
    </row>
    <row r="7532" spans="1:10" x14ac:dyDescent="0.35">
      <c r="A7532" s="1">
        <v>40588</v>
      </c>
      <c r="B7532">
        <f t="shared" si="1053"/>
        <v>2011</v>
      </c>
      <c r="C7532">
        <f t="shared" si="1054"/>
        <v>2</v>
      </c>
      <c r="D7532" t="str">
        <f t="shared" si="1055"/>
        <v>February</v>
      </c>
      <c r="E7532" t="str">
        <f t="shared" si="1056"/>
        <v>Q1</v>
      </c>
      <c r="F7532" t="str">
        <f t="shared" si="1057"/>
        <v>2011-Feb</v>
      </c>
      <c r="G7532">
        <f t="shared" si="1058"/>
        <v>2</v>
      </c>
      <c r="H7532" t="str">
        <f t="shared" si="1059"/>
        <v>Monday</v>
      </c>
      <c r="I7532" t="str">
        <f t="shared" si="1060"/>
        <v>FM11</v>
      </c>
      <c r="J7532" t="str">
        <f t="shared" si="1061"/>
        <v>FQ4</v>
      </c>
    </row>
    <row r="7533" spans="1:10" x14ac:dyDescent="0.35">
      <c r="A7533" s="1">
        <v>40218</v>
      </c>
      <c r="B7533">
        <f t="shared" si="1053"/>
        <v>2010</v>
      </c>
      <c r="C7533">
        <f t="shared" si="1054"/>
        <v>2</v>
      </c>
      <c r="D7533" t="str">
        <f t="shared" si="1055"/>
        <v>February</v>
      </c>
      <c r="E7533" t="str">
        <f t="shared" si="1056"/>
        <v>Q1</v>
      </c>
      <c r="F7533" t="str">
        <f t="shared" si="1057"/>
        <v>2010-Feb</v>
      </c>
      <c r="G7533">
        <f t="shared" si="1058"/>
        <v>3</v>
      </c>
      <c r="H7533" t="str">
        <f t="shared" si="1059"/>
        <v>Tuesday</v>
      </c>
      <c r="I7533" t="str">
        <f t="shared" si="1060"/>
        <v>FM11</v>
      </c>
      <c r="J7533" t="str">
        <f t="shared" si="1061"/>
        <v>FQ4</v>
      </c>
    </row>
    <row r="7534" spans="1:10" x14ac:dyDescent="0.35">
      <c r="A7534" s="1">
        <v>43123</v>
      </c>
      <c r="B7534">
        <f t="shared" si="1053"/>
        <v>2018</v>
      </c>
      <c r="C7534">
        <f t="shared" si="1054"/>
        <v>1</v>
      </c>
      <c r="D7534" t="str">
        <f t="shared" si="1055"/>
        <v>January</v>
      </c>
      <c r="E7534" t="str">
        <f t="shared" si="1056"/>
        <v>Q1</v>
      </c>
      <c r="F7534" t="str">
        <f t="shared" si="1057"/>
        <v>2018-Jan</v>
      </c>
      <c r="G7534">
        <f t="shared" si="1058"/>
        <v>3</v>
      </c>
      <c r="H7534" t="str">
        <f t="shared" si="1059"/>
        <v>Tuesday</v>
      </c>
      <c r="I7534" t="str">
        <f t="shared" si="1060"/>
        <v>FM10</v>
      </c>
      <c r="J7534" t="str">
        <f t="shared" si="1061"/>
        <v>FQ4</v>
      </c>
    </row>
    <row r="7535" spans="1:10" x14ac:dyDescent="0.35">
      <c r="A7535" s="1">
        <v>40909</v>
      </c>
      <c r="B7535">
        <f t="shared" si="1053"/>
        <v>2012</v>
      </c>
      <c r="C7535">
        <f t="shared" si="1054"/>
        <v>1</v>
      </c>
      <c r="D7535" t="str">
        <f t="shared" si="1055"/>
        <v>January</v>
      </c>
      <c r="E7535" t="str">
        <f t="shared" si="1056"/>
        <v>Q1</v>
      </c>
      <c r="F7535" t="str">
        <f t="shared" si="1057"/>
        <v>2012-Jan</v>
      </c>
      <c r="G7535">
        <f t="shared" si="1058"/>
        <v>1</v>
      </c>
      <c r="H7535" t="str">
        <f t="shared" si="1059"/>
        <v>Sunday</v>
      </c>
      <c r="I7535" t="str">
        <f t="shared" si="1060"/>
        <v>FM10</v>
      </c>
      <c r="J7535" t="str">
        <f t="shared" si="1061"/>
        <v>FQ4</v>
      </c>
    </row>
    <row r="7536" spans="1:10" x14ac:dyDescent="0.35">
      <c r="A7536" s="1">
        <v>42388</v>
      </c>
      <c r="B7536">
        <f t="shared" si="1053"/>
        <v>2016</v>
      </c>
      <c r="C7536">
        <f t="shared" si="1054"/>
        <v>1</v>
      </c>
      <c r="D7536" t="str">
        <f t="shared" si="1055"/>
        <v>January</v>
      </c>
      <c r="E7536" t="str">
        <f t="shared" si="1056"/>
        <v>Q1</v>
      </c>
      <c r="F7536" t="str">
        <f t="shared" si="1057"/>
        <v>2016-Jan</v>
      </c>
      <c r="G7536">
        <f t="shared" si="1058"/>
        <v>3</v>
      </c>
      <c r="H7536" t="str">
        <f t="shared" si="1059"/>
        <v>Tuesday</v>
      </c>
      <c r="I7536" t="str">
        <f t="shared" si="1060"/>
        <v>FM10</v>
      </c>
      <c r="J7536" t="str">
        <f t="shared" si="1061"/>
        <v>FQ4</v>
      </c>
    </row>
    <row r="7537" spans="1:10" x14ac:dyDescent="0.35">
      <c r="A7537" s="1">
        <v>41295</v>
      </c>
      <c r="B7537">
        <f t="shared" si="1053"/>
        <v>2013</v>
      </c>
      <c r="C7537">
        <f t="shared" si="1054"/>
        <v>1</v>
      </c>
      <c r="D7537" t="str">
        <f t="shared" si="1055"/>
        <v>January</v>
      </c>
      <c r="E7537" t="str">
        <f t="shared" si="1056"/>
        <v>Q1</v>
      </c>
      <c r="F7537" t="str">
        <f t="shared" si="1057"/>
        <v>2013-Jan</v>
      </c>
      <c r="G7537">
        <f t="shared" si="1058"/>
        <v>2</v>
      </c>
      <c r="H7537" t="str">
        <f t="shared" si="1059"/>
        <v>Monday</v>
      </c>
      <c r="I7537" t="str">
        <f t="shared" si="1060"/>
        <v>FM10</v>
      </c>
      <c r="J7537" t="str">
        <f t="shared" si="1061"/>
        <v>FQ4</v>
      </c>
    </row>
    <row r="7538" spans="1:10" x14ac:dyDescent="0.35">
      <c r="A7538" s="1">
        <v>41290</v>
      </c>
      <c r="B7538">
        <f t="shared" si="1053"/>
        <v>2013</v>
      </c>
      <c r="C7538">
        <f t="shared" si="1054"/>
        <v>1</v>
      </c>
      <c r="D7538" t="str">
        <f t="shared" si="1055"/>
        <v>January</v>
      </c>
      <c r="E7538" t="str">
        <f t="shared" si="1056"/>
        <v>Q1</v>
      </c>
      <c r="F7538" t="str">
        <f t="shared" si="1057"/>
        <v>2013-Jan</v>
      </c>
      <c r="G7538">
        <f t="shared" si="1058"/>
        <v>4</v>
      </c>
      <c r="H7538" t="str">
        <f t="shared" si="1059"/>
        <v>Wednesday</v>
      </c>
      <c r="I7538" t="str">
        <f t="shared" si="1060"/>
        <v>FM10</v>
      </c>
      <c r="J7538" t="str">
        <f t="shared" si="1061"/>
        <v>FQ4</v>
      </c>
    </row>
    <row r="7539" spans="1:10" x14ac:dyDescent="0.35">
      <c r="A7539" s="1">
        <v>40187</v>
      </c>
      <c r="B7539">
        <f t="shared" si="1053"/>
        <v>2010</v>
      </c>
      <c r="C7539">
        <f t="shared" si="1054"/>
        <v>1</v>
      </c>
      <c r="D7539" t="str">
        <f t="shared" si="1055"/>
        <v>January</v>
      </c>
      <c r="E7539" t="str">
        <f t="shared" si="1056"/>
        <v>Q1</v>
      </c>
      <c r="F7539" t="str">
        <f t="shared" si="1057"/>
        <v>2010-Jan</v>
      </c>
      <c r="G7539">
        <f t="shared" si="1058"/>
        <v>7</v>
      </c>
      <c r="H7539" t="str">
        <f t="shared" si="1059"/>
        <v>Saturday</v>
      </c>
      <c r="I7539" t="str">
        <f t="shared" si="1060"/>
        <v>FM10</v>
      </c>
      <c r="J7539" t="str">
        <f t="shared" si="1061"/>
        <v>FQ4</v>
      </c>
    </row>
    <row r="7540" spans="1:10" x14ac:dyDescent="0.35">
      <c r="A7540" s="1">
        <v>41648</v>
      </c>
      <c r="B7540">
        <f t="shared" si="1053"/>
        <v>2014</v>
      </c>
      <c r="C7540">
        <f t="shared" si="1054"/>
        <v>1</v>
      </c>
      <c r="D7540" t="str">
        <f t="shared" si="1055"/>
        <v>January</v>
      </c>
      <c r="E7540" t="str">
        <f t="shared" si="1056"/>
        <v>Q1</v>
      </c>
      <c r="F7540" t="str">
        <f t="shared" si="1057"/>
        <v>2014-Jan</v>
      </c>
      <c r="G7540">
        <f t="shared" si="1058"/>
        <v>5</v>
      </c>
      <c r="H7540" t="str">
        <f t="shared" si="1059"/>
        <v>Thursday</v>
      </c>
      <c r="I7540" t="str">
        <f t="shared" si="1060"/>
        <v>FM10</v>
      </c>
      <c r="J7540" t="str">
        <f t="shared" si="1061"/>
        <v>FQ4</v>
      </c>
    </row>
    <row r="7541" spans="1:10" x14ac:dyDescent="0.35">
      <c r="A7541" s="1">
        <v>40535</v>
      </c>
      <c r="B7541">
        <f t="shared" si="1053"/>
        <v>2010</v>
      </c>
      <c r="C7541">
        <f t="shared" si="1054"/>
        <v>12</v>
      </c>
      <c r="D7541" t="str">
        <f t="shared" si="1055"/>
        <v>December</v>
      </c>
      <c r="E7541" t="str">
        <f t="shared" si="1056"/>
        <v>Q4</v>
      </c>
      <c r="F7541" t="str">
        <f t="shared" si="1057"/>
        <v>2010-Dec</v>
      </c>
      <c r="G7541">
        <f t="shared" si="1058"/>
        <v>5</v>
      </c>
      <c r="H7541" t="str">
        <f t="shared" si="1059"/>
        <v>Thursday</v>
      </c>
      <c r="I7541" t="str">
        <f t="shared" si="1060"/>
        <v>FM9</v>
      </c>
      <c r="J7541" t="str">
        <f t="shared" si="1061"/>
        <v>FQ3</v>
      </c>
    </row>
    <row r="7542" spans="1:10" x14ac:dyDescent="0.35">
      <c r="A7542" s="1">
        <v>42341</v>
      </c>
      <c r="B7542">
        <f t="shared" si="1053"/>
        <v>2015</v>
      </c>
      <c r="C7542">
        <f t="shared" si="1054"/>
        <v>12</v>
      </c>
      <c r="D7542" t="str">
        <f t="shared" si="1055"/>
        <v>December</v>
      </c>
      <c r="E7542" t="str">
        <f t="shared" si="1056"/>
        <v>Q4</v>
      </c>
      <c r="F7542" t="str">
        <f t="shared" si="1057"/>
        <v>2015-Dec</v>
      </c>
      <c r="G7542">
        <f t="shared" si="1058"/>
        <v>5</v>
      </c>
      <c r="H7542" t="str">
        <f t="shared" si="1059"/>
        <v>Thursday</v>
      </c>
      <c r="I7542" t="str">
        <f t="shared" si="1060"/>
        <v>FM9</v>
      </c>
      <c r="J7542" t="str">
        <f t="shared" si="1061"/>
        <v>FQ3</v>
      </c>
    </row>
    <row r="7543" spans="1:10" x14ac:dyDescent="0.35">
      <c r="A7543" s="1">
        <v>41993</v>
      </c>
      <c r="B7543">
        <f t="shared" si="1053"/>
        <v>2014</v>
      </c>
      <c r="C7543">
        <f t="shared" si="1054"/>
        <v>12</v>
      </c>
      <c r="D7543" t="str">
        <f t="shared" si="1055"/>
        <v>December</v>
      </c>
      <c r="E7543" t="str">
        <f t="shared" si="1056"/>
        <v>Q4</v>
      </c>
      <c r="F7543" t="str">
        <f t="shared" si="1057"/>
        <v>2014-Dec</v>
      </c>
      <c r="G7543">
        <f t="shared" si="1058"/>
        <v>7</v>
      </c>
      <c r="H7543" t="str">
        <f t="shared" si="1059"/>
        <v>Saturday</v>
      </c>
      <c r="I7543" t="str">
        <f t="shared" si="1060"/>
        <v>FM9</v>
      </c>
      <c r="J7543" t="str">
        <f t="shared" si="1061"/>
        <v>FQ3</v>
      </c>
    </row>
    <row r="7544" spans="1:10" x14ac:dyDescent="0.35">
      <c r="A7544" s="1">
        <v>40534</v>
      </c>
      <c r="B7544">
        <f t="shared" si="1053"/>
        <v>2010</v>
      </c>
      <c r="C7544">
        <f t="shared" si="1054"/>
        <v>12</v>
      </c>
      <c r="D7544" t="str">
        <f t="shared" si="1055"/>
        <v>December</v>
      </c>
      <c r="E7544" t="str">
        <f t="shared" si="1056"/>
        <v>Q4</v>
      </c>
      <c r="F7544" t="str">
        <f t="shared" si="1057"/>
        <v>2010-Dec</v>
      </c>
      <c r="G7544">
        <f t="shared" si="1058"/>
        <v>4</v>
      </c>
      <c r="H7544" t="str">
        <f t="shared" si="1059"/>
        <v>Wednesday</v>
      </c>
      <c r="I7544" t="str">
        <f t="shared" si="1060"/>
        <v>FM9</v>
      </c>
      <c r="J7544" t="str">
        <f t="shared" si="1061"/>
        <v>FQ3</v>
      </c>
    </row>
    <row r="7545" spans="1:10" x14ac:dyDescent="0.35">
      <c r="A7545" s="1">
        <v>40493</v>
      </c>
      <c r="B7545">
        <f t="shared" si="1053"/>
        <v>2010</v>
      </c>
      <c r="C7545">
        <f t="shared" si="1054"/>
        <v>11</v>
      </c>
      <c r="D7545" t="str">
        <f t="shared" si="1055"/>
        <v>November</v>
      </c>
      <c r="E7545" t="str">
        <f t="shared" si="1056"/>
        <v>Q4</v>
      </c>
      <c r="F7545" t="str">
        <f t="shared" si="1057"/>
        <v>2010-Nov</v>
      </c>
      <c r="G7545">
        <f t="shared" si="1058"/>
        <v>5</v>
      </c>
      <c r="H7545" t="str">
        <f t="shared" si="1059"/>
        <v>Thursday</v>
      </c>
      <c r="I7545" t="str">
        <f t="shared" si="1060"/>
        <v>FM8</v>
      </c>
      <c r="J7545" t="str">
        <f t="shared" si="1061"/>
        <v>FQ3</v>
      </c>
    </row>
    <row r="7546" spans="1:10" x14ac:dyDescent="0.35">
      <c r="A7546" s="1">
        <v>42690</v>
      </c>
      <c r="B7546">
        <f t="shared" si="1053"/>
        <v>2016</v>
      </c>
      <c r="C7546">
        <f t="shared" si="1054"/>
        <v>11</v>
      </c>
      <c r="D7546" t="str">
        <f t="shared" si="1055"/>
        <v>November</v>
      </c>
      <c r="E7546" t="str">
        <f t="shared" si="1056"/>
        <v>Q4</v>
      </c>
      <c r="F7546" t="str">
        <f t="shared" si="1057"/>
        <v>2016-Nov</v>
      </c>
      <c r="G7546">
        <f t="shared" si="1058"/>
        <v>4</v>
      </c>
      <c r="H7546" t="str">
        <f t="shared" si="1059"/>
        <v>Wednesday</v>
      </c>
      <c r="I7546" t="str">
        <f t="shared" si="1060"/>
        <v>FM8</v>
      </c>
      <c r="J7546" t="str">
        <f t="shared" si="1061"/>
        <v>FQ3</v>
      </c>
    </row>
    <row r="7547" spans="1:10" x14ac:dyDescent="0.35">
      <c r="A7547" s="1">
        <v>43429</v>
      </c>
      <c r="B7547">
        <f t="shared" si="1053"/>
        <v>2018</v>
      </c>
      <c r="C7547">
        <f t="shared" si="1054"/>
        <v>11</v>
      </c>
      <c r="D7547" t="str">
        <f t="shared" si="1055"/>
        <v>November</v>
      </c>
      <c r="E7547" t="str">
        <f t="shared" si="1056"/>
        <v>Q4</v>
      </c>
      <c r="F7547" t="str">
        <f t="shared" si="1057"/>
        <v>2018-Nov</v>
      </c>
      <c r="G7547">
        <f t="shared" si="1058"/>
        <v>1</v>
      </c>
      <c r="H7547" t="str">
        <f t="shared" si="1059"/>
        <v>Sunday</v>
      </c>
      <c r="I7547" t="str">
        <f t="shared" si="1060"/>
        <v>FM8</v>
      </c>
      <c r="J7547" t="str">
        <f t="shared" si="1061"/>
        <v>FQ3</v>
      </c>
    </row>
    <row r="7548" spans="1:10" x14ac:dyDescent="0.35">
      <c r="A7548" s="1">
        <v>42318</v>
      </c>
      <c r="B7548">
        <f t="shared" si="1053"/>
        <v>2015</v>
      </c>
      <c r="C7548">
        <f t="shared" si="1054"/>
        <v>11</v>
      </c>
      <c r="D7548" t="str">
        <f t="shared" si="1055"/>
        <v>November</v>
      </c>
      <c r="E7548" t="str">
        <f t="shared" si="1056"/>
        <v>Q4</v>
      </c>
      <c r="F7548" t="str">
        <f t="shared" si="1057"/>
        <v>2015-Nov</v>
      </c>
      <c r="G7548">
        <f t="shared" si="1058"/>
        <v>3</v>
      </c>
      <c r="H7548" t="str">
        <f t="shared" si="1059"/>
        <v>Tuesday</v>
      </c>
      <c r="I7548" t="str">
        <f t="shared" si="1060"/>
        <v>FM8</v>
      </c>
      <c r="J7548" t="str">
        <f t="shared" si="1061"/>
        <v>FQ3</v>
      </c>
    </row>
    <row r="7549" spans="1:10" x14ac:dyDescent="0.35">
      <c r="A7549" s="1">
        <v>40853</v>
      </c>
      <c r="B7549">
        <f t="shared" si="1053"/>
        <v>2011</v>
      </c>
      <c r="C7549">
        <f t="shared" si="1054"/>
        <v>11</v>
      </c>
      <c r="D7549" t="str">
        <f t="shared" si="1055"/>
        <v>November</v>
      </c>
      <c r="E7549" t="str">
        <f t="shared" si="1056"/>
        <v>Q4</v>
      </c>
      <c r="F7549" t="str">
        <f t="shared" si="1057"/>
        <v>2011-Nov</v>
      </c>
      <c r="G7549">
        <f t="shared" si="1058"/>
        <v>1</v>
      </c>
      <c r="H7549" t="str">
        <f t="shared" si="1059"/>
        <v>Sunday</v>
      </c>
      <c r="I7549" t="str">
        <f t="shared" si="1060"/>
        <v>FM8</v>
      </c>
      <c r="J7549" t="str">
        <f t="shared" si="1061"/>
        <v>FQ3</v>
      </c>
    </row>
    <row r="7550" spans="1:10" x14ac:dyDescent="0.35">
      <c r="A7550" s="1">
        <v>42688</v>
      </c>
      <c r="B7550">
        <f t="shared" si="1053"/>
        <v>2016</v>
      </c>
      <c r="C7550">
        <f t="shared" si="1054"/>
        <v>11</v>
      </c>
      <c r="D7550" t="str">
        <f t="shared" si="1055"/>
        <v>November</v>
      </c>
      <c r="E7550" t="str">
        <f t="shared" si="1056"/>
        <v>Q4</v>
      </c>
      <c r="F7550" t="str">
        <f t="shared" si="1057"/>
        <v>2016-Nov</v>
      </c>
      <c r="G7550">
        <f t="shared" si="1058"/>
        <v>2</v>
      </c>
      <c r="H7550" t="str">
        <f t="shared" si="1059"/>
        <v>Monday</v>
      </c>
      <c r="I7550" t="str">
        <f t="shared" si="1060"/>
        <v>FM8</v>
      </c>
      <c r="J7550" t="str">
        <f t="shared" si="1061"/>
        <v>FQ3</v>
      </c>
    </row>
    <row r="7551" spans="1:10" x14ac:dyDescent="0.35">
      <c r="A7551" s="1">
        <v>43387</v>
      </c>
      <c r="B7551">
        <f t="shared" si="1053"/>
        <v>2018</v>
      </c>
      <c r="C7551">
        <f t="shared" si="1054"/>
        <v>10</v>
      </c>
      <c r="D7551" t="str">
        <f t="shared" si="1055"/>
        <v>October</v>
      </c>
      <c r="E7551" t="str">
        <f t="shared" si="1056"/>
        <v>Q4</v>
      </c>
      <c r="F7551" t="str">
        <f t="shared" si="1057"/>
        <v>2018-Oct</v>
      </c>
      <c r="G7551">
        <f t="shared" si="1058"/>
        <v>1</v>
      </c>
      <c r="H7551" t="str">
        <f t="shared" si="1059"/>
        <v>Sunday</v>
      </c>
      <c r="I7551" t="str">
        <f t="shared" si="1060"/>
        <v>FM7</v>
      </c>
      <c r="J7551" t="str">
        <f t="shared" si="1061"/>
        <v>FQ3</v>
      </c>
    </row>
    <row r="7552" spans="1:10" x14ac:dyDescent="0.35">
      <c r="A7552" s="1">
        <v>41575</v>
      </c>
      <c r="B7552">
        <f t="shared" si="1053"/>
        <v>2013</v>
      </c>
      <c r="C7552">
        <f t="shared" si="1054"/>
        <v>10</v>
      </c>
      <c r="D7552" t="str">
        <f t="shared" si="1055"/>
        <v>October</v>
      </c>
      <c r="E7552" t="str">
        <f t="shared" si="1056"/>
        <v>Q4</v>
      </c>
      <c r="F7552" t="str">
        <f t="shared" si="1057"/>
        <v>2013-Oct</v>
      </c>
      <c r="G7552">
        <f t="shared" si="1058"/>
        <v>2</v>
      </c>
      <c r="H7552" t="str">
        <f t="shared" si="1059"/>
        <v>Monday</v>
      </c>
      <c r="I7552" t="str">
        <f t="shared" si="1060"/>
        <v>FM7</v>
      </c>
      <c r="J7552" t="str">
        <f t="shared" si="1061"/>
        <v>FQ3</v>
      </c>
    </row>
    <row r="7553" spans="1:10" x14ac:dyDescent="0.35">
      <c r="A7553" s="1">
        <v>40468</v>
      </c>
      <c r="B7553">
        <f t="shared" si="1053"/>
        <v>2010</v>
      </c>
      <c r="C7553">
        <f t="shared" si="1054"/>
        <v>10</v>
      </c>
      <c r="D7553" t="str">
        <f t="shared" si="1055"/>
        <v>October</v>
      </c>
      <c r="E7553" t="str">
        <f t="shared" si="1056"/>
        <v>Q4</v>
      </c>
      <c r="F7553" t="str">
        <f t="shared" si="1057"/>
        <v>2010-Oct</v>
      </c>
      <c r="G7553">
        <f t="shared" si="1058"/>
        <v>1</v>
      </c>
      <c r="H7553" t="str">
        <f t="shared" si="1059"/>
        <v>Sunday</v>
      </c>
      <c r="I7553" t="str">
        <f t="shared" si="1060"/>
        <v>FM7</v>
      </c>
      <c r="J7553" t="str">
        <f t="shared" si="1061"/>
        <v>FQ3</v>
      </c>
    </row>
    <row r="7554" spans="1:10" x14ac:dyDescent="0.35">
      <c r="A7554" s="1">
        <v>42667</v>
      </c>
      <c r="B7554">
        <f t="shared" si="1053"/>
        <v>2016</v>
      </c>
      <c r="C7554">
        <f t="shared" si="1054"/>
        <v>10</v>
      </c>
      <c r="D7554" t="str">
        <f t="shared" si="1055"/>
        <v>October</v>
      </c>
      <c r="E7554" t="str">
        <f t="shared" si="1056"/>
        <v>Q4</v>
      </c>
      <c r="F7554" t="str">
        <f t="shared" si="1057"/>
        <v>2016-Oct</v>
      </c>
      <c r="G7554">
        <f t="shared" si="1058"/>
        <v>2</v>
      </c>
      <c r="H7554" t="str">
        <f t="shared" si="1059"/>
        <v>Monday</v>
      </c>
      <c r="I7554" t="str">
        <f t="shared" si="1060"/>
        <v>FM7</v>
      </c>
      <c r="J7554" t="str">
        <f t="shared" si="1061"/>
        <v>FQ3</v>
      </c>
    </row>
    <row r="7555" spans="1:10" x14ac:dyDescent="0.35">
      <c r="A7555" s="1">
        <v>43382</v>
      </c>
      <c r="B7555">
        <f t="shared" ref="B7555:B7618" si="1062">YEAR(A7555)</f>
        <v>2018</v>
      </c>
      <c r="C7555">
        <f t="shared" ref="C7555:C7618" si="1063">MONTH(A7555)</f>
        <v>10</v>
      </c>
      <c r="D7555" t="str">
        <f t="shared" ref="D7555:D7618" si="1064">TEXT(A7555,"mmmm")</f>
        <v>October</v>
      </c>
      <c r="E7555" t="str">
        <f t="shared" ref="E7555:E7618" si="1065">"Q" &amp; INT((MONTH(A7555)-1)/3) + 1</f>
        <v>Q4</v>
      </c>
      <c r="F7555" t="str">
        <f t="shared" ref="F7555:F7618" si="1066">YEAR(A7555) &amp; "-" &amp; TEXT(A7555,"mmm")</f>
        <v>2018-Oct</v>
      </c>
      <c r="G7555">
        <f t="shared" ref="G7555:G7618" si="1067">WEEKDAY(A7555,1)</f>
        <v>3</v>
      </c>
      <c r="H7555" t="str">
        <f t="shared" ref="H7555:H7618" si="1068">TEXT(A7555,"dddd")</f>
        <v>Tuesday</v>
      </c>
      <c r="I7555" t="str">
        <f t="shared" ref="I7555:I7618" si="1069">"FM"&amp;MOD(MONTH(A7555)-4,12)+1</f>
        <v>FM7</v>
      </c>
      <c r="J7555" t="str">
        <f t="shared" ref="J7555:J7618" si="1070">"FQ"&amp;INT((MOD(MONTH(A7555)-4,12))/3)+1</f>
        <v>FQ3</v>
      </c>
    </row>
    <row r="7556" spans="1:10" x14ac:dyDescent="0.35">
      <c r="A7556" s="1">
        <v>42651</v>
      </c>
      <c r="B7556">
        <f t="shared" si="1062"/>
        <v>2016</v>
      </c>
      <c r="C7556">
        <f t="shared" si="1063"/>
        <v>10</v>
      </c>
      <c r="D7556" t="str">
        <f t="shared" si="1064"/>
        <v>October</v>
      </c>
      <c r="E7556" t="str">
        <f t="shared" si="1065"/>
        <v>Q4</v>
      </c>
      <c r="F7556" t="str">
        <f t="shared" si="1066"/>
        <v>2016-Oct</v>
      </c>
      <c r="G7556">
        <f t="shared" si="1067"/>
        <v>7</v>
      </c>
      <c r="H7556" t="str">
        <f t="shared" si="1068"/>
        <v>Saturday</v>
      </c>
      <c r="I7556" t="str">
        <f t="shared" si="1069"/>
        <v>FM7</v>
      </c>
      <c r="J7556" t="str">
        <f t="shared" si="1070"/>
        <v>FQ3</v>
      </c>
    </row>
    <row r="7557" spans="1:10" x14ac:dyDescent="0.35">
      <c r="A7557" s="1">
        <v>40820</v>
      </c>
      <c r="B7557">
        <f t="shared" si="1062"/>
        <v>2011</v>
      </c>
      <c r="C7557">
        <f t="shared" si="1063"/>
        <v>10</v>
      </c>
      <c r="D7557" t="str">
        <f t="shared" si="1064"/>
        <v>October</v>
      </c>
      <c r="E7557" t="str">
        <f t="shared" si="1065"/>
        <v>Q4</v>
      </c>
      <c r="F7557" t="str">
        <f t="shared" si="1066"/>
        <v>2011-Oct</v>
      </c>
      <c r="G7557">
        <f t="shared" si="1067"/>
        <v>3</v>
      </c>
      <c r="H7557" t="str">
        <f t="shared" si="1068"/>
        <v>Tuesday</v>
      </c>
      <c r="I7557" t="str">
        <f t="shared" si="1069"/>
        <v>FM7</v>
      </c>
      <c r="J7557" t="str">
        <f t="shared" si="1070"/>
        <v>FQ3</v>
      </c>
    </row>
    <row r="7558" spans="1:10" x14ac:dyDescent="0.35">
      <c r="A7558" s="1">
        <v>41931</v>
      </c>
      <c r="B7558">
        <f t="shared" si="1062"/>
        <v>2014</v>
      </c>
      <c r="C7558">
        <f t="shared" si="1063"/>
        <v>10</v>
      </c>
      <c r="D7558" t="str">
        <f t="shared" si="1064"/>
        <v>October</v>
      </c>
      <c r="E7558" t="str">
        <f t="shared" si="1065"/>
        <v>Q4</v>
      </c>
      <c r="F7558" t="str">
        <f t="shared" si="1066"/>
        <v>2014-Oct</v>
      </c>
      <c r="G7558">
        <f t="shared" si="1067"/>
        <v>1</v>
      </c>
      <c r="H7558" t="str">
        <f t="shared" si="1068"/>
        <v>Sunday</v>
      </c>
      <c r="I7558" t="str">
        <f t="shared" si="1069"/>
        <v>FM7</v>
      </c>
      <c r="J7558" t="str">
        <f t="shared" si="1070"/>
        <v>FQ3</v>
      </c>
    </row>
    <row r="7559" spans="1:10" x14ac:dyDescent="0.35">
      <c r="A7559" s="1">
        <v>42647</v>
      </c>
      <c r="B7559">
        <f t="shared" si="1062"/>
        <v>2016</v>
      </c>
      <c r="C7559">
        <f t="shared" si="1063"/>
        <v>10</v>
      </c>
      <c r="D7559" t="str">
        <f t="shared" si="1064"/>
        <v>October</v>
      </c>
      <c r="E7559" t="str">
        <f t="shared" si="1065"/>
        <v>Q4</v>
      </c>
      <c r="F7559" t="str">
        <f t="shared" si="1066"/>
        <v>2016-Oct</v>
      </c>
      <c r="G7559">
        <f t="shared" si="1067"/>
        <v>3</v>
      </c>
      <c r="H7559" t="str">
        <f t="shared" si="1068"/>
        <v>Tuesday</v>
      </c>
      <c r="I7559" t="str">
        <f t="shared" si="1069"/>
        <v>FM7</v>
      </c>
      <c r="J7559" t="str">
        <f t="shared" si="1070"/>
        <v>FQ3</v>
      </c>
    </row>
    <row r="7560" spans="1:10" x14ac:dyDescent="0.35">
      <c r="A7560" s="1">
        <v>42652</v>
      </c>
      <c r="B7560">
        <f t="shared" si="1062"/>
        <v>2016</v>
      </c>
      <c r="C7560">
        <f t="shared" si="1063"/>
        <v>10</v>
      </c>
      <c r="D7560" t="str">
        <f t="shared" si="1064"/>
        <v>October</v>
      </c>
      <c r="E7560" t="str">
        <f t="shared" si="1065"/>
        <v>Q4</v>
      </c>
      <c r="F7560" t="str">
        <f t="shared" si="1066"/>
        <v>2016-Oct</v>
      </c>
      <c r="G7560">
        <f t="shared" si="1067"/>
        <v>1</v>
      </c>
      <c r="H7560" t="str">
        <f t="shared" si="1068"/>
        <v>Sunday</v>
      </c>
      <c r="I7560" t="str">
        <f t="shared" si="1069"/>
        <v>FM7</v>
      </c>
      <c r="J7560" t="str">
        <f t="shared" si="1070"/>
        <v>FQ3</v>
      </c>
    </row>
    <row r="7561" spans="1:10" x14ac:dyDescent="0.35">
      <c r="A7561" s="1">
        <v>40794</v>
      </c>
      <c r="B7561">
        <f t="shared" si="1062"/>
        <v>2011</v>
      </c>
      <c r="C7561">
        <f t="shared" si="1063"/>
        <v>9</v>
      </c>
      <c r="D7561" t="str">
        <f t="shared" si="1064"/>
        <v>September</v>
      </c>
      <c r="E7561" t="str">
        <f t="shared" si="1065"/>
        <v>Q3</v>
      </c>
      <c r="F7561" t="str">
        <f t="shared" si="1066"/>
        <v>2011-Sep</v>
      </c>
      <c r="G7561">
        <f t="shared" si="1067"/>
        <v>5</v>
      </c>
      <c r="H7561" t="str">
        <f t="shared" si="1068"/>
        <v>Thursday</v>
      </c>
      <c r="I7561" t="str">
        <f t="shared" si="1069"/>
        <v>FM6</v>
      </c>
      <c r="J7561" t="str">
        <f t="shared" si="1070"/>
        <v>FQ2</v>
      </c>
    </row>
    <row r="7562" spans="1:10" x14ac:dyDescent="0.35">
      <c r="A7562" s="1">
        <v>41905</v>
      </c>
      <c r="B7562">
        <f t="shared" si="1062"/>
        <v>2014</v>
      </c>
      <c r="C7562">
        <f t="shared" si="1063"/>
        <v>9</v>
      </c>
      <c r="D7562" t="str">
        <f t="shared" si="1064"/>
        <v>September</v>
      </c>
      <c r="E7562" t="str">
        <f t="shared" si="1065"/>
        <v>Q3</v>
      </c>
      <c r="F7562" t="str">
        <f t="shared" si="1066"/>
        <v>2014-Sep</v>
      </c>
      <c r="G7562">
        <f t="shared" si="1067"/>
        <v>3</v>
      </c>
      <c r="H7562" t="str">
        <f t="shared" si="1068"/>
        <v>Tuesday</v>
      </c>
      <c r="I7562" t="str">
        <f t="shared" si="1069"/>
        <v>FM6</v>
      </c>
      <c r="J7562" t="str">
        <f t="shared" si="1070"/>
        <v>FQ2</v>
      </c>
    </row>
    <row r="7563" spans="1:10" x14ac:dyDescent="0.35">
      <c r="A7563" s="1">
        <v>41539</v>
      </c>
      <c r="B7563">
        <f t="shared" si="1062"/>
        <v>2013</v>
      </c>
      <c r="C7563">
        <f t="shared" si="1063"/>
        <v>9</v>
      </c>
      <c r="D7563" t="str">
        <f t="shared" si="1064"/>
        <v>September</v>
      </c>
      <c r="E7563" t="str">
        <f t="shared" si="1065"/>
        <v>Q3</v>
      </c>
      <c r="F7563" t="str">
        <f t="shared" si="1066"/>
        <v>2013-Sep</v>
      </c>
      <c r="G7563">
        <f t="shared" si="1067"/>
        <v>1</v>
      </c>
      <c r="H7563" t="str">
        <f t="shared" si="1068"/>
        <v>Sunday</v>
      </c>
      <c r="I7563" t="str">
        <f t="shared" si="1069"/>
        <v>FM6</v>
      </c>
      <c r="J7563" t="str">
        <f t="shared" si="1070"/>
        <v>FQ2</v>
      </c>
    </row>
    <row r="7564" spans="1:10" x14ac:dyDescent="0.35">
      <c r="A7564" s="1">
        <v>40796</v>
      </c>
      <c r="B7564">
        <f t="shared" si="1062"/>
        <v>2011</v>
      </c>
      <c r="C7564">
        <f t="shared" si="1063"/>
        <v>9</v>
      </c>
      <c r="D7564" t="str">
        <f t="shared" si="1064"/>
        <v>September</v>
      </c>
      <c r="E7564" t="str">
        <f t="shared" si="1065"/>
        <v>Q3</v>
      </c>
      <c r="F7564" t="str">
        <f t="shared" si="1066"/>
        <v>2011-Sep</v>
      </c>
      <c r="G7564">
        <f t="shared" si="1067"/>
        <v>7</v>
      </c>
      <c r="H7564" t="str">
        <f t="shared" si="1068"/>
        <v>Saturday</v>
      </c>
      <c r="I7564" t="str">
        <f t="shared" si="1069"/>
        <v>FM6</v>
      </c>
      <c r="J7564" t="str">
        <f t="shared" si="1070"/>
        <v>FQ2</v>
      </c>
    </row>
    <row r="7565" spans="1:10" x14ac:dyDescent="0.35">
      <c r="A7565" s="1">
        <v>41156</v>
      </c>
      <c r="B7565">
        <f t="shared" si="1062"/>
        <v>2012</v>
      </c>
      <c r="C7565">
        <f t="shared" si="1063"/>
        <v>9</v>
      </c>
      <c r="D7565" t="str">
        <f t="shared" si="1064"/>
        <v>September</v>
      </c>
      <c r="E7565" t="str">
        <f t="shared" si="1065"/>
        <v>Q3</v>
      </c>
      <c r="F7565" t="str">
        <f t="shared" si="1066"/>
        <v>2012-Sep</v>
      </c>
      <c r="G7565">
        <f t="shared" si="1067"/>
        <v>3</v>
      </c>
      <c r="H7565" t="str">
        <f t="shared" si="1068"/>
        <v>Tuesday</v>
      </c>
      <c r="I7565" t="str">
        <f t="shared" si="1069"/>
        <v>FM6</v>
      </c>
      <c r="J7565" t="str">
        <f t="shared" si="1070"/>
        <v>FQ2</v>
      </c>
    </row>
    <row r="7566" spans="1:10" x14ac:dyDescent="0.35">
      <c r="A7566" s="1">
        <v>42629</v>
      </c>
      <c r="B7566">
        <f t="shared" si="1062"/>
        <v>2016</v>
      </c>
      <c r="C7566">
        <f t="shared" si="1063"/>
        <v>9</v>
      </c>
      <c r="D7566" t="str">
        <f t="shared" si="1064"/>
        <v>September</v>
      </c>
      <c r="E7566" t="str">
        <f t="shared" si="1065"/>
        <v>Q3</v>
      </c>
      <c r="F7566" t="str">
        <f t="shared" si="1066"/>
        <v>2016-Sep</v>
      </c>
      <c r="G7566">
        <f t="shared" si="1067"/>
        <v>6</v>
      </c>
      <c r="H7566" t="str">
        <f t="shared" si="1068"/>
        <v>Friday</v>
      </c>
      <c r="I7566" t="str">
        <f t="shared" si="1069"/>
        <v>FM6</v>
      </c>
      <c r="J7566" t="str">
        <f t="shared" si="1070"/>
        <v>FQ2</v>
      </c>
    </row>
    <row r="7567" spans="1:10" x14ac:dyDescent="0.35">
      <c r="A7567" s="1">
        <v>43348</v>
      </c>
      <c r="B7567">
        <f t="shared" si="1062"/>
        <v>2018</v>
      </c>
      <c r="C7567">
        <f t="shared" si="1063"/>
        <v>9</v>
      </c>
      <c r="D7567" t="str">
        <f t="shared" si="1064"/>
        <v>September</v>
      </c>
      <c r="E7567" t="str">
        <f t="shared" si="1065"/>
        <v>Q3</v>
      </c>
      <c r="F7567" t="str">
        <f t="shared" si="1066"/>
        <v>2018-Sep</v>
      </c>
      <c r="G7567">
        <f t="shared" si="1067"/>
        <v>4</v>
      </c>
      <c r="H7567" t="str">
        <f t="shared" si="1068"/>
        <v>Wednesday</v>
      </c>
      <c r="I7567" t="str">
        <f t="shared" si="1069"/>
        <v>FM6</v>
      </c>
      <c r="J7567" t="str">
        <f t="shared" si="1070"/>
        <v>FQ2</v>
      </c>
    </row>
    <row r="7568" spans="1:10" x14ac:dyDescent="0.35">
      <c r="A7568" s="1">
        <v>43365</v>
      </c>
      <c r="B7568">
        <f t="shared" si="1062"/>
        <v>2018</v>
      </c>
      <c r="C7568">
        <f t="shared" si="1063"/>
        <v>9</v>
      </c>
      <c r="D7568" t="str">
        <f t="shared" si="1064"/>
        <v>September</v>
      </c>
      <c r="E7568" t="str">
        <f t="shared" si="1065"/>
        <v>Q3</v>
      </c>
      <c r="F7568" t="str">
        <f t="shared" si="1066"/>
        <v>2018-Sep</v>
      </c>
      <c r="G7568">
        <f t="shared" si="1067"/>
        <v>7</v>
      </c>
      <c r="H7568" t="str">
        <f t="shared" si="1068"/>
        <v>Saturday</v>
      </c>
      <c r="I7568" t="str">
        <f t="shared" si="1069"/>
        <v>FM6</v>
      </c>
      <c r="J7568" t="str">
        <f t="shared" si="1070"/>
        <v>FQ2</v>
      </c>
    </row>
    <row r="7569" spans="1:10" x14ac:dyDescent="0.35">
      <c r="A7569" s="1">
        <v>42235</v>
      </c>
      <c r="B7569">
        <f t="shared" si="1062"/>
        <v>2015</v>
      </c>
      <c r="C7569">
        <f t="shared" si="1063"/>
        <v>8</v>
      </c>
      <c r="D7569" t="str">
        <f t="shared" si="1064"/>
        <v>August</v>
      </c>
      <c r="E7569" t="str">
        <f t="shared" si="1065"/>
        <v>Q3</v>
      </c>
      <c r="F7569" t="str">
        <f t="shared" si="1066"/>
        <v>2015-Aug</v>
      </c>
      <c r="G7569">
        <f t="shared" si="1067"/>
        <v>4</v>
      </c>
      <c r="H7569" t="str">
        <f t="shared" si="1068"/>
        <v>Wednesday</v>
      </c>
      <c r="I7569" t="str">
        <f t="shared" si="1069"/>
        <v>FM5</v>
      </c>
      <c r="J7569" t="str">
        <f t="shared" si="1070"/>
        <v>FQ2</v>
      </c>
    </row>
    <row r="7570" spans="1:10" x14ac:dyDescent="0.35">
      <c r="A7570" s="1">
        <v>41139</v>
      </c>
      <c r="B7570">
        <f t="shared" si="1062"/>
        <v>2012</v>
      </c>
      <c r="C7570">
        <f t="shared" si="1063"/>
        <v>8</v>
      </c>
      <c r="D7570" t="str">
        <f t="shared" si="1064"/>
        <v>August</v>
      </c>
      <c r="E7570" t="str">
        <f t="shared" si="1065"/>
        <v>Q3</v>
      </c>
      <c r="F7570" t="str">
        <f t="shared" si="1066"/>
        <v>2012-Aug</v>
      </c>
      <c r="G7570">
        <f t="shared" si="1067"/>
        <v>7</v>
      </c>
      <c r="H7570" t="str">
        <f t="shared" si="1068"/>
        <v>Saturday</v>
      </c>
      <c r="I7570" t="str">
        <f t="shared" si="1069"/>
        <v>FM5</v>
      </c>
      <c r="J7570" t="str">
        <f t="shared" si="1070"/>
        <v>FQ2</v>
      </c>
    </row>
    <row r="7571" spans="1:10" x14ac:dyDescent="0.35">
      <c r="A7571" s="1">
        <v>40764</v>
      </c>
      <c r="B7571">
        <f t="shared" si="1062"/>
        <v>2011</v>
      </c>
      <c r="C7571">
        <f t="shared" si="1063"/>
        <v>8</v>
      </c>
      <c r="D7571" t="str">
        <f t="shared" si="1064"/>
        <v>August</v>
      </c>
      <c r="E7571" t="str">
        <f t="shared" si="1065"/>
        <v>Q3</v>
      </c>
      <c r="F7571" t="str">
        <f t="shared" si="1066"/>
        <v>2011-Aug</v>
      </c>
      <c r="G7571">
        <f t="shared" si="1067"/>
        <v>3</v>
      </c>
      <c r="H7571" t="str">
        <f t="shared" si="1068"/>
        <v>Tuesday</v>
      </c>
      <c r="I7571" t="str">
        <f t="shared" si="1069"/>
        <v>FM5</v>
      </c>
      <c r="J7571" t="str">
        <f t="shared" si="1070"/>
        <v>FQ2</v>
      </c>
    </row>
    <row r="7572" spans="1:10" x14ac:dyDescent="0.35">
      <c r="A7572" s="1">
        <v>42959</v>
      </c>
      <c r="B7572">
        <f t="shared" si="1062"/>
        <v>2017</v>
      </c>
      <c r="C7572">
        <f t="shared" si="1063"/>
        <v>8</v>
      </c>
      <c r="D7572" t="str">
        <f t="shared" si="1064"/>
        <v>August</v>
      </c>
      <c r="E7572" t="str">
        <f t="shared" si="1065"/>
        <v>Q3</v>
      </c>
      <c r="F7572" t="str">
        <f t="shared" si="1066"/>
        <v>2017-Aug</v>
      </c>
      <c r="G7572">
        <f t="shared" si="1067"/>
        <v>7</v>
      </c>
      <c r="H7572" t="str">
        <f t="shared" si="1068"/>
        <v>Saturday</v>
      </c>
      <c r="I7572" t="str">
        <f t="shared" si="1069"/>
        <v>FM5</v>
      </c>
      <c r="J7572" t="str">
        <f t="shared" si="1070"/>
        <v>FQ2</v>
      </c>
    </row>
    <row r="7573" spans="1:10" x14ac:dyDescent="0.35">
      <c r="A7573" s="1">
        <v>41509</v>
      </c>
      <c r="B7573">
        <f t="shared" si="1062"/>
        <v>2013</v>
      </c>
      <c r="C7573">
        <f t="shared" si="1063"/>
        <v>8</v>
      </c>
      <c r="D7573" t="str">
        <f t="shared" si="1064"/>
        <v>August</v>
      </c>
      <c r="E7573" t="str">
        <f t="shared" si="1065"/>
        <v>Q3</v>
      </c>
      <c r="F7573" t="str">
        <f t="shared" si="1066"/>
        <v>2013-Aug</v>
      </c>
      <c r="G7573">
        <f t="shared" si="1067"/>
        <v>6</v>
      </c>
      <c r="H7573" t="str">
        <f t="shared" si="1068"/>
        <v>Friday</v>
      </c>
      <c r="I7573" t="str">
        <f t="shared" si="1069"/>
        <v>FM5</v>
      </c>
      <c r="J7573" t="str">
        <f t="shared" si="1070"/>
        <v>FQ2</v>
      </c>
    </row>
    <row r="7574" spans="1:10" x14ac:dyDescent="0.35">
      <c r="A7574" s="1">
        <v>41496</v>
      </c>
      <c r="B7574">
        <f t="shared" si="1062"/>
        <v>2013</v>
      </c>
      <c r="C7574">
        <f t="shared" si="1063"/>
        <v>8</v>
      </c>
      <c r="D7574" t="str">
        <f t="shared" si="1064"/>
        <v>August</v>
      </c>
      <c r="E7574" t="str">
        <f t="shared" si="1065"/>
        <v>Q3</v>
      </c>
      <c r="F7574" t="str">
        <f t="shared" si="1066"/>
        <v>2013-Aug</v>
      </c>
      <c r="G7574">
        <f t="shared" si="1067"/>
        <v>7</v>
      </c>
      <c r="H7574" t="str">
        <f t="shared" si="1068"/>
        <v>Saturday</v>
      </c>
      <c r="I7574" t="str">
        <f t="shared" si="1069"/>
        <v>FM5</v>
      </c>
      <c r="J7574" t="str">
        <f t="shared" si="1070"/>
        <v>FQ2</v>
      </c>
    </row>
    <row r="7575" spans="1:10" x14ac:dyDescent="0.35">
      <c r="A7575" s="1">
        <v>40776</v>
      </c>
      <c r="B7575">
        <f t="shared" si="1062"/>
        <v>2011</v>
      </c>
      <c r="C7575">
        <f t="shared" si="1063"/>
        <v>8</v>
      </c>
      <c r="D7575" t="str">
        <f t="shared" si="1064"/>
        <v>August</v>
      </c>
      <c r="E7575" t="str">
        <f t="shared" si="1065"/>
        <v>Q3</v>
      </c>
      <c r="F7575" t="str">
        <f t="shared" si="1066"/>
        <v>2011-Aug</v>
      </c>
      <c r="G7575">
        <f t="shared" si="1067"/>
        <v>1</v>
      </c>
      <c r="H7575" t="str">
        <f t="shared" si="1068"/>
        <v>Sunday</v>
      </c>
      <c r="I7575" t="str">
        <f t="shared" si="1069"/>
        <v>FM5</v>
      </c>
      <c r="J7575" t="str">
        <f t="shared" si="1070"/>
        <v>FQ2</v>
      </c>
    </row>
    <row r="7576" spans="1:10" x14ac:dyDescent="0.35">
      <c r="A7576" s="1">
        <v>41147</v>
      </c>
      <c r="B7576">
        <f t="shared" si="1062"/>
        <v>2012</v>
      </c>
      <c r="C7576">
        <f t="shared" si="1063"/>
        <v>8</v>
      </c>
      <c r="D7576" t="str">
        <f t="shared" si="1064"/>
        <v>August</v>
      </c>
      <c r="E7576" t="str">
        <f t="shared" si="1065"/>
        <v>Q3</v>
      </c>
      <c r="F7576" t="str">
        <f t="shared" si="1066"/>
        <v>2012-Aug</v>
      </c>
      <c r="G7576">
        <f t="shared" si="1067"/>
        <v>1</v>
      </c>
      <c r="H7576" t="str">
        <f t="shared" si="1068"/>
        <v>Sunday</v>
      </c>
      <c r="I7576" t="str">
        <f t="shared" si="1069"/>
        <v>FM5</v>
      </c>
      <c r="J7576" t="str">
        <f t="shared" si="1070"/>
        <v>FQ2</v>
      </c>
    </row>
    <row r="7577" spans="1:10" x14ac:dyDescent="0.35">
      <c r="A7577" s="1">
        <v>41139</v>
      </c>
      <c r="B7577">
        <f t="shared" si="1062"/>
        <v>2012</v>
      </c>
      <c r="C7577">
        <f t="shared" si="1063"/>
        <v>8</v>
      </c>
      <c r="D7577" t="str">
        <f t="shared" si="1064"/>
        <v>August</v>
      </c>
      <c r="E7577" t="str">
        <f t="shared" si="1065"/>
        <v>Q3</v>
      </c>
      <c r="F7577" t="str">
        <f t="shared" si="1066"/>
        <v>2012-Aug</v>
      </c>
      <c r="G7577">
        <f t="shared" si="1067"/>
        <v>7</v>
      </c>
      <c r="H7577" t="str">
        <f t="shared" si="1068"/>
        <v>Saturday</v>
      </c>
      <c r="I7577" t="str">
        <f t="shared" si="1069"/>
        <v>FM5</v>
      </c>
      <c r="J7577" t="str">
        <f t="shared" si="1070"/>
        <v>FQ2</v>
      </c>
    </row>
    <row r="7578" spans="1:10" x14ac:dyDescent="0.35">
      <c r="A7578" s="1">
        <v>41131</v>
      </c>
      <c r="B7578">
        <f t="shared" si="1062"/>
        <v>2012</v>
      </c>
      <c r="C7578">
        <f t="shared" si="1063"/>
        <v>8</v>
      </c>
      <c r="D7578" t="str">
        <f t="shared" si="1064"/>
        <v>August</v>
      </c>
      <c r="E7578" t="str">
        <f t="shared" si="1065"/>
        <v>Q3</v>
      </c>
      <c r="F7578" t="str">
        <f t="shared" si="1066"/>
        <v>2012-Aug</v>
      </c>
      <c r="G7578">
        <f t="shared" si="1067"/>
        <v>6</v>
      </c>
      <c r="H7578" t="str">
        <f t="shared" si="1068"/>
        <v>Friday</v>
      </c>
      <c r="I7578" t="str">
        <f t="shared" si="1069"/>
        <v>FM5</v>
      </c>
      <c r="J7578" t="str">
        <f t="shared" si="1070"/>
        <v>FQ2</v>
      </c>
    </row>
    <row r="7579" spans="1:10" x14ac:dyDescent="0.35">
      <c r="A7579" s="1">
        <v>42242</v>
      </c>
      <c r="B7579">
        <f t="shared" si="1062"/>
        <v>2015</v>
      </c>
      <c r="C7579">
        <f t="shared" si="1063"/>
        <v>8</v>
      </c>
      <c r="D7579" t="str">
        <f t="shared" si="1064"/>
        <v>August</v>
      </c>
      <c r="E7579" t="str">
        <f t="shared" si="1065"/>
        <v>Q3</v>
      </c>
      <c r="F7579" t="str">
        <f t="shared" si="1066"/>
        <v>2015-Aug</v>
      </c>
      <c r="G7579">
        <f t="shared" si="1067"/>
        <v>4</v>
      </c>
      <c r="H7579" t="str">
        <f t="shared" si="1068"/>
        <v>Wednesday</v>
      </c>
      <c r="I7579" t="str">
        <f t="shared" si="1069"/>
        <v>FM5</v>
      </c>
      <c r="J7579" t="str">
        <f t="shared" si="1070"/>
        <v>FQ2</v>
      </c>
    </row>
    <row r="7580" spans="1:10" x14ac:dyDescent="0.35">
      <c r="A7580" s="1">
        <v>40414</v>
      </c>
      <c r="B7580">
        <f t="shared" si="1062"/>
        <v>2010</v>
      </c>
      <c r="C7580">
        <f t="shared" si="1063"/>
        <v>8</v>
      </c>
      <c r="D7580" t="str">
        <f t="shared" si="1064"/>
        <v>August</v>
      </c>
      <c r="E7580" t="str">
        <f t="shared" si="1065"/>
        <v>Q3</v>
      </c>
      <c r="F7580" t="str">
        <f t="shared" si="1066"/>
        <v>2010-Aug</v>
      </c>
      <c r="G7580">
        <f t="shared" si="1067"/>
        <v>3</v>
      </c>
      <c r="H7580" t="str">
        <f t="shared" si="1068"/>
        <v>Tuesday</v>
      </c>
      <c r="I7580" t="str">
        <f t="shared" si="1069"/>
        <v>FM5</v>
      </c>
      <c r="J7580" t="str">
        <f t="shared" si="1070"/>
        <v>FQ2</v>
      </c>
    </row>
    <row r="7581" spans="1:10" x14ac:dyDescent="0.35">
      <c r="A7581" s="1">
        <v>40780</v>
      </c>
      <c r="B7581">
        <f t="shared" si="1062"/>
        <v>2011</v>
      </c>
      <c r="C7581">
        <f t="shared" si="1063"/>
        <v>8</v>
      </c>
      <c r="D7581" t="str">
        <f t="shared" si="1064"/>
        <v>August</v>
      </c>
      <c r="E7581" t="str">
        <f t="shared" si="1065"/>
        <v>Q3</v>
      </c>
      <c r="F7581" t="str">
        <f t="shared" si="1066"/>
        <v>2011-Aug</v>
      </c>
      <c r="G7581">
        <f t="shared" si="1067"/>
        <v>5</v>
      </c>
      <c r="H7581" t="str">
        <f t="shared" si="1068"/>
        <v>Thursday</v>
      </c>
      <c r="I7581" t="str">
        <f t="shared" si="1069"/>
        <v>FM5</v>
      </c>
      <c r="J7581" t="str">
        <f t="shared" si="1070"/>
        <v>FQ2</v>
      </c>
    </row>
    <row r="7582" spans="1:10" x14ac:dyDescent="0.35">
      <c r="A7582" s="1">
        <v>42952</v>
      </c>
      <c r="B7582">
        <f t="shared" si="1062"/>
        <v>2017</v>
      </c>
      <c r="C7582">
        <f t="shared" si="1063"/>
        <v>8</v>
      </c>
      <c r="D7582" t="str">
        <f t="shared" si="1064"/>
        <v>August</v>
      </c>
      <c r="E7582" t="str">
        <f t="shared" si="1065"/>
        <v>Q3</v>
      </c>
      <c r="F7582" t="str">
        <f t="shared" si="1066"/>
        <v>2017-Aug</v>
      </c>
      <c r="G7582">
        <f t="shared" si="1067"/>
        <v>7</v>
      </c>
      <c r="H7582" t="str">
        <f t="shared" si="1068"/>
        <v>Saturday</v>
      </c>
      <c r="I7582" t="str">
        <f t="shared" si="1069"/>
        <v>FM5</v>
      </c>
      <c r="J7582" t="str">
        <f t="shared" si="1070"/>
        <v>FQ2</v>
      </c>
    </row>
    <row r="7583" spans="1:10" x14ac:dyDescent="0.35">
      <c r="A7583" s="1">
        <v>43303</v>
      </c>
      <c r="B7583">
        <f t="shared" si="1062"/>
        <v>2018</v>
      </c>
      <c r="C7583">
        <f t="shared" si="1063"/>
        <v>7</v>
      </c>
      <c r="D7583" t="str">
        <f t="shared" si="1064"/>
        <v>July</v>
      </c>
      <c r="E7583" t="str">
        <f t="shared" si="1065"/>
        <v>Q3</v>
      </c>
      <c r="F7583" t="str">
        <f t="shared" si="1066"/>
        <v>2018-Jul</v>
      </c>
      <c r="G7583">
        <f t="shared" si="1067"/>
        <v>1</v>
      </c>
      <c r="H7583" t="str">
        <f t="shared" si="1068"/>
        <v>Sunday</v>
      </c>
      <c r="I7583" t="str">
        <f t="shared" si="1069"/>
        <v>FM4</v>
      </c>
      <c r="J7583" t="str">
        <f t="shared" si="1070"/>
        <v>FQ2</v>
      </c>
    </row>
    <row r="7584" spans="1:10" x14ac:dyDescent="0.35">
      <c r="A7584" s="1">
        <v>41832</v>
      </c>
      <c r="B7584">
        <f t="shared" si="1062"/>
        <v>2014</v>
      </c>
      <c r="C7584">
        <f t="shared" si="1063"/>
        <v>7</v>
      </c>
      <c r="D7584" t="str">
        <f t="shared" si="1064"/>
        <v>July</v>
      </c>
      <c r="E7584" t="str">
        <f t="shared" si="1065"/>
        <v>Q3</v>
      </c>
      <c r="F7584" t="str">
        <f t="shared" si="1066"/>
        <v>2014-Jul</v>
      </c>
      <c r="G7584">
        <f t="shared" si="1067"/>
        <v>7</v>
      </c>
      <c r="H7584" t="str">
        <f t="shared" si="1068"/>
        <v>Saturday</v>
      </c>
      <c r="I7584" t="str">
        <f t="shared" si="1069"/>
        <v>FM4</v>
      </c>
      <c r="J7584" t="str">
        <f t="shared" si="1070"/>
        <v>FQ2</v>
      </c>
    </row>
    <row r="7585" spans="1:10" x14ac:dyDescent="0.35">
      <c r="A7585" s="1">
        <v>40368</v>
      </c>
      <c r="B7585">
        <f t="shared" si="1062"/>
        <v>2010</v>
      </c>
      <c r="C7585">
        <f t="shared" si="1063"/>
        <v>7</v>
      </c>
      <c r="D7585" t="str">
        <f t="shared" si="1064"/>
        <v>July</v>
      </c>
      <c r="E7585" t="str">
        <f t="shared" si="1065"/>
        <v>Q3</v>
      </c>
      <c r="F7585" t="str">
        <f t="shared" si="1066"/>
        <v>2010-Jul</v>
      </c>
      <c r="G7585">
        <f t="shared" si="1067"/>
        <v>6</v>
      </c>
      <c r="H7585" t="str">
        <f t="shared" si="1068"/>
        <v>Friday</v>
      </c>
      <c r="I7585" t="str">
        <f t="shared" si="1069"/>
        <v>FM4</v>
      </c>
      <c r="J7585" t="str">
        <f t="shared" si="1070"/>
        <v>FQ2</v>
      </c>
    </row>
    <row r="7586" spans="1:10" x14ac:dyDescent="0.35">
      <c r="A7586" s="1">
        <v>40739</v>
      </c>
      <c r="B7586">
        <f t="shared" si="1062"/>
        <v>2011</v>
      </c>
      <c r="C7586">
        <f t="shared" si="1063"/>
        <v>7</v>
      </c>
      <c r="D7586" t="str">
        <f t="shared" si="1064"/>
        <v>July</v>
      </c>
      <c r="E7586" t="str">
        <f t="shared" si="1065"/>
        <v>Q3</v>
      </c>
      <c r="F7586" t="str">
        <f t="shared" si="1066"/>
        <v>2011-Jul</v>
      </c>
      <c r="G7586">
        <f t="shared" si="1067"/>
        <v>6</v>
      </c>
      <c r="H7586" t="str">
        <f t="shared" si="1068"/>
        <v>Friday</v>
      </c>
      <c r="I7586" t="str">
        <f t="shared" si="1069"/>
        <v>FM4</v>
      </c>
      <c r="J7586" t="str">
        <f t="shared" si="1070"/>
        <v>FQ2</v>
      </c>
    </row>
    <row r="7587" spans="1:10" x14ac:dyDescent="0.35">
      <c r="A7587" s="1">
        <v>42938</v>
      </c>
      <c r="B7587">
        <f t="shared" si="1062"/>
        <v>2017</v>
      </c>
      <c r="C7587">
        <f t="shared" si="1063"/>
        <v>7</v>
      </c>
      <c r="D7587" t="str">
        <f t="shared" si="1064"/>
        <v>July</v>
      </c>
      <c r="E7587" t="str">
        <f t="shared" si="1065"/>
        <v>Q3</v>
      </c>
      <c r="F7587" t="str">
        <f t="shared" si="1066"/>
        <v>2017-Jul</v>
      </c>
      <c r="G7587">
        <f t="shared" si="1067"/>
        <v>7</v>
      </c>
      <c r="H7587" t="str">
        <f t="shared" si="1068"/>
        <v>Saturday</v>
      </c>
      <c r="I7587" t="str">
        <f t="shared" si="1069"/>
        <v>FM4</v>
      </c>
      <c r="J7587" t="str">
        <f t="shared" si="1070"/>
        <v>FQ2</v>
      </c>
    </row>
    <row r="7588" spans="1:10" x14ac:dyDescent="0.35">
      <c r="A7588" s="1">
        <v>43304</v>
      </c>
      <c r="B7588">
        <f t="shared" si="1062"/>
        <v>2018</v>
      </c>
      <c r="C7588">
        <f t="shared" si="1063"/>
        <v>7</v>
      </c>
      <c r="D7588" t="str">
        <f t="shared" si="1064"/>
        <v>July</v>
      </c>
      <c r="E7588" t="str">
        <f t="shared" si="1065"/>
        <v>Q3</v>
      </c>
      <c r="F7588" t="str">
        <f t="shared" si="1066"/>
        <v>2018-Jul</v>
      </c>
      <c r="G7588">
        <f t="shared" si="1067"/>
        <v>2</v>
      </c>
      <c r="H7588" t="str">
        <f t="shared" si="1068"/>
        <v>Monday</v>
      </c>
      <c r="I7588" t="str">
        <f t="shared" si="1069"/>
        <v>FM4</v>
      </c>
      <c r="J7588" t="str">
        <f t="shared" si="1070"/>
        <v>FQ2</v>
      </c>
    </row>
    <row r="7589" spans="1:10" x14ac:dyDescent="0.35">
      <c r="A7589" s="1">
        <v>42558</v>
      </c>
      <c r="B7589">
        <f t="shared" si="1062"/>
        <v>2016</v>
      </c>
      <c r="C7589">
        <f t="shared" si="1063"/>
        <v>7</v>
      </c>
      <c r="D7589" t="str">
        <f t="shared" si="1064"/>
        <v>July</v>
      </c>
      <c r="E7589" t="str">
        <f t="shared" si="1065"/>
        <v>Q3</v>
      </c>
      <c r="F7589" t="str">
        <f t="shared" si="1066"/>
        <v>2016-Jul</v>
      </c>
      <c r="G7589">
        <f t="shared" si="1067"/>
        <v>5</v>
      </c>
      <c r="H7589" t="str">
        <f t="shared" si="1068"/>
        <v>Thursday</v>
      </c>
      <c r="I7589" t="str">
        <f t="shared" si="1069"/>
        <v>FM4</v>
      </c>
      <c r="J7589" t="str">
        <f t="shared" si="1070"/>
        <v>FQ2</v>
      </c>
    </row>
    <row r="7590" spans="1:10" x14ac:dyDescent="0.35">
      <c r="A7590" s="1">
        <v>40745</v>
      </c>
      <c r="B7590">
        <f t="shared" si="1062"/>
        <v>2011</v>
      </c>
      <c r="C7590">
        <f t="shared" si="1063"/>
        <v>7</v>
      </c>
      <c r="D7590" t="str">
        <f t="shared" si="1064"/>
        <v>July</v>
      </c>
      <c r="E7590" t="str">
        <f t="shared" si="1065"/>
        <v>Q3</v>
      </c>
      <c r="F7590" t="str">
        <f t="shared" si="1066"/>
        <v>2011-Jul</v>
      </c>
      <c r="G7590">
        <f t="shared" si="1067"/>
        <v>5</v>
      </c>
      <c r="H7590" t="str">
        <f t="shared" si="1068"/>
        <v>Thursday</v>
      </c>
      <c r="I7590" t="str">
        <f t="shared" si="1069"/>
        <v>FM4</v>
      </c>
      <c r="J7590" t="str">
        <f t="shared" si="1070"/>
        <v>FQ2</v>
      </c>
    </row>
    <row r="7591" spans="1:10" x14ac:dyDescent="0.35">
      <c r="A7591" s="1">
        <v>41816</v>
      </c>
      <c r="B7591">
        <f t="shared" si="1062"/>
        <v>2014</v>
      </c>
      <c r="C7591">
        <f t="shared" si="1063"/>
        <v>6</v>
      </c>
      <c r="D7591" t="str">
        <f t="shared" si="1064"/>
        <v>June</v>
      </c>
      <c r="E7591" t="str">
        <f t="shared" si="1065"/>
        <v>Q2</v>
      </c>
      <c r="F7591" t="str">
        <f t="shared" si="1066"/>
        <v>2014-Jun</v>
      </c>
      <c r="G7591">
        <f t="shared" si="1067"/>
        <v>5</v>
      </c>
      <c r="H7591" t="str">
        <f t="shared" si="1068"/>
        <v>Thursday</v>
      </c>
      <c r="I7591" t="str">
        <f t="shared" si="1069"/>
        <v>FM3</v>
      </c>
      <c r="J7591" t="str">
        <f t="shared" si="1070"/>
        <v>FQ1</v>
      </c>
    </row>
    <row r="7592" spans="1:10" x14ac:dyDescent="0.35">
      <c r="A7592" s="1">
        <v>42888</v>
      </c>
      <c r="B7592">
        <f t="shared" si="1062"/>
        <v>2017</v>
      </c>
      <c r="C7592">
        <f t="shared" si="1063"/>
        <v>6</v>
      </c>
      <c r="D7592" t="str">
        <f t="shared" si="1064"/>
        <v>June</v>
      </c>
      <c r="E7592" t="str">
        <f t="shared" si="1065"/>
        <v>Q2</v>
      </c>
      <c r="F7592" t="str">
        <f t="shared" si="1066"/>
        <v>2017-Jun</v>
      </c>
      <c r="G7592">
        <f t="shared" si="1067"/>
        <v>6</v>
      </c>
      <c r="H7592" t="str">
        <f t="shared" si="1068"/>
        <v>Friday</v>
      </c>
      <c r="I7592" t="str">
        <f t="shared" si="1069"/>
        <v>FM3</v>
      </c>
      <c r="J7592" t="str">
        <f t="shared" si="1070"/>
        <v>FQ1</v>
      </c>
    </row>
    <row r="7593" spans="1:10" x14ac:dyDescent="0.35">
      <c r="A7593" s="1">
        <v>41064</v>
      </c>
      <c r="B7593">
        <f t="shared" si="1062"/>
        <v>2012</v>
      </c>
      <c r="C7593">
        <f t="shared" si="1063"/>
        <v>6</v>
      </c>
      <c r="D7593" t="str">
        <f t="shared" si="1064"/>
        <v>June</v>
      </c>
      <c r="E7593" t="str">
        <f t="shared" si="1065"/>
        <v>Q2</v>
      </c>
      <c r="F7593" t="str">
        <f t="shared" si="1066"/>
        <v>2012-Jun</v>
      </c>
      <c r="G7593">
        <f t="shared" si="1067"/>
        <v>2</v>
      </c>
      <c r="H7593" t="str">
        <f t="shared" si="1068"/>
        <v>Monday</v>
      </c>
      <c r="I7593" t="str">
        <f t="shared" si="1069"/>
        <v>FM3</v>
      </c>
      <c r="J7593" t="str">
        <f t="shared" si="1070"/>
        <v>FQ1</v>
      </c>
    </row>
    <row r="7594" spans="1:10" x14ac:dyDescent="0.35">
      <c r="A7594" s="1">
        <v>41076</v>
      </c>
      <c r="B7594">
        <f t="shared" si="1062"/>
        <v>2012</v>
      </c>
      <c r="C7594">
        <f t="shared" si="1063"/>
        <v>6</v>
      </c>
      <c r="D7594" t="str">
        <f t="shared" si="1064"/>
        <v>June</v>
      </c>
      <c r="E7594" t="str">
        <f t="shared" si="1065"/>
        <v>Q2</v>
      </c>
      <c r="F7594" t="str">
        <f t="shared" si="1066"/>
        <v>2012-Jun</v>
      </c>
      <c r="G7594">
        <f t="shared" si="1067"/>
        <v>7</v>
      </c>
      <c r="H7594" t="str">
        <f t="shared" si="1068"/>
        <v>Saturday</v>
      </c>
      <c r="I7594" t="str">
        <f t="shared" si="1069"/>
        <v>FM3</v>
      </c>
      <c r="J7594" t="str">
        <f t="shared" si="1070"/>
        <v>FQ1</v>
      </c>
    </row>
    <row r="7595" spans="1:10" x14ac:dyDescent="0.35">
      <c r="A7595" s="1">
        <v>42888</v>
      </c>
      <c r="B7595">
        <f t="shared" si="1062"/>
        <v>2017</v>
      </c>
      <c r="C7595">
        <f t="shared" si="1063"/>
        <v>6</v>
      </c>
      <c r="D7595" t="str">
        <f t="shared" si="1064"/>
        <v>June</v>
      </c>
      <c r="E7595" t="str">
        <f t="shared" si="1065"/>
        <v>Q2</v>
      </c>
      <c r="F7595" t="str">
        <f t="shared" si="1066"/>
        <v>2017-Jun</v>
      </c>
      <c r="G7595">
        <f t="shared" si="1067"/>
        <v>6</v>
      </c>
      <c r="H7595" t="str">
        <f t="shared" si="1068"/>
        <v>Friday</v>
      </c>
      <c r="I7595" t="str">
        <f t="shared" si="1069"/>
        <v>FM3</v>
      </c>
      <c r="J7595" t="str">
        <f t="shared" si="1070"/>
        <v>FQ1</v>
      </c>
    </row>
    <row r="7596" spans="1:10" x14ac:dyDescent="0.35">
      <c r="A7596" s="1">
        <v>40702</v>
      </c>
      <c r="B7596">
        <f t="shared" si="1062"/>
        <v>2011</v>
      </c>
      <c r="C7596">
        <f t="shared" si="1063"/>
        <v>6</v>
      </c>
      <c r="D7596" t="str">
        <f t="shared" si="1064"/>
        <v>June</v>
      </c>
      <c r="E7596" t="str">
        <f t="shared" si="1065"/>
        <v>Q2</v>
      </c>
      <c r="F7596" t="str">
        <f t="shared" si="1066"/>
        <v>2011-Jun</v>
      </c>
      <c r="G7596">
        <f t="shared" si="1067"/>
        <v>4</v>
      </c>
      <c r="H7596" t="str">
        <f t="shared" si="1068"/>
        <v>Wednesday</v>
      </c>
      <c r="I7596" t="str">
        <f t="shared" si="1069"/>
        <v>FM3</v>
      </c>
      <c r="J7596" t="str">
        <f t="shared" si="1070"/>
        <v>FQ1</v>
      </c>
    </row>
    <row r="7597" spans="1:10" x14ac:dyDescent="0.35">
      <c r="A7597" s="1">
        <v>42493</v>
      </c>
      <c r="B7597">
        <f t="shared" si="1062"/>
        <v>2016</v>
      </c>
      <c r="C7597">
        <f t="shared" si="1063"/>
        <v>5</v>
      </c>
      <c r="D7597" t="str">
        <f t="shared" si="1064"/>
        <v>May</v>
      </c>
      <c r="E7597" t="str">
        <f t="shared" si="1065"/>
        <v>Q2</v>
      </c>
      <c r="F7597" t="str">
        <f t="shared" si="1066"/>
        <v>2016-May</v>
      </c>
      <c r="G7597">
        <f t="shared" si="1067"/>
        <v>3</v>
      </c>
      <c r="H7597" t="str">
        <f t="shared" si="1068"/>
        <v>Tuesday</v>
      </c>
      <c r="I7597" t="str">
        <f t="shared" si="1069"/>
        <v>FM2</v>
      </c>
      <c r="J7597" t="str">
        <f t="shared" si="1070"/>
        <v>FQ1</v>
      </c>
    </row>
    <row r="7598" spans="1:10" x14ac:dyDescent="0.35">
      <c r="A7598" s="1">
        <v>41405</v>
      </c>
      <c r="B7598">
        <f t="shared" si="1062"/>
        <v>2013</v>
      </c>
      <c r="C7598">
        <f t="shared" si="1063"/>
        <v>5</v>
      </c>
      <c r="D7598" t="str">
        <f t="shared" si="1064"/>
        <v>May</v>
      </c>
      <c r="E7598" t="str">
        <f t="shared" si="1065"/>
        <v>Q2</v>
      </c>
      <c r="F7598" t="str">
        <f t="shared" si="1066"/>
        <v>2013-May</v>
      </c>
      <c r="G7598">
        <f t="shared" si="1067"/>
        <v>7</v>
      </c>
      <c r="H7598" t="str">
        <f t="shared" si="1068"/>
        <v>Saturday</v>
      </c>
      <c r="I7598" t="str">
        <f t="shared" si="1069"/>
        <v>FM2</v>
      </c>
      <c r="J7598" t="str">
        <f t="shared" si="1070"/>
        <v>FQ1</v>
      </c>
    </row>
    <row r="7599" spans="1:10" x14ac:dyDescent="0.35">
      <c r="A7599" s="1">
        <v>40308</v>
      </c>
      <c r="B7599">
        <f t="shared" si="1062"/>
        <v>2010</v>
      </c>
      <c r="C7599">
        <f t="shared" si="1063"/>
        <v>5</v>
      </c>
      <c r="D7599" t="str">
        <f t="shared" si="1064"/>
        <v>May</v>
      </c>
      <c r="E7599" t="str">
        <f t="shared" si="1065"/>
        <v>Q2</v>
      </c>
      <c r="F7599" t="str">
        <f t="shared" si="1066"/>
        <v>2010-May</v>
      </c>
      <c r="G7599">
        <f t="shared" si="1067"/>
        <v>2</v>
      </c>
      <c r="H7599" t="str">
        <f t="shared" si="1068"/>
        <v>Monday</v>
      </c>
      <c r="I7599" t="str">
        <f t="shared" si="1069"/>
        <v>FM2</v>
      </c>
      <c r="J7599" t="str">
        <f t="shared" si="1070"/>
        <v>FQ1</v>
      </c>
    </row>
    <row r="7600" spans="1:10" x14ac:dyDescent="0.35">
      <c r="A7600" s="1">
        <v>42495</v>
      </c>
      <c r="B7600">
        <f t="shared" si="1062"/>
        <v>2016</v>
      </c>
      <c r="C7600">
        <f t="shared" si="1063"/>
        <v>5</v>
      </c>
      <c r="D7600" t="str">
        <f t="shared" si="1064"/>
        <v>May</v>
      </c>
      <c r="E7600" t="str">
        <f t="shared" si="1065"/>
        <v>Q2</v>
      </c>
      <c r="F7600" t="str">
        <f t="shared" si="1066"/>
        <v>2016-May</v>
      </c>
      <c r="G7600">
        <f t="shared" si="1067"/>
        <v>5</v>
      </c>
      <c r="H7600" t="str">
        <f t="shared" si="1068"/>
        <v>Thursday</v>
      </c>
      <c r="I7600" t="str">
        <f t="shared" si="1069"/>
        <v>FM2</v>
      </c>
      <c r="J7600" t="str">
        <f t="shared" si="1070"/>
        <v>FQ1</v>
      </c>
    </row>
    <row r="7601" spans="1:10" x14ac:dyDescent="0.35">
      <c r="A7601" s="1">
        <v>41782</v>
      </c>
      <c r="B7601">
        <f t="shared" si="1062"/>
        <v>2014</v>
      </c>
      <c r="C7601">
        <f t="shared" si="1063"/>
        <v>5</v>
      </c>
      <c r="D7601" t="str">
        <f t="shared" si="1064"/>
        <v>May</v>
      </c>
      <c r="E7601" t="str">
        <f t="shared" si="1065"/>
        <v>Q2</v>
      </c>
      <c r="F7601" t="str">
        <f t="shared" si="1066"/>
        <v>2014-May</v>
      </c>
      <c r="G7601">
        <f t="shared" si="1067"/>
        <v>6</v>
      </c>
      <c r="H7601" t="str">
        <f t="shared" si="1068"/>
        <v>Friday</v>
      </c>
      <c r="I7601" t="str">
        <f t="shared" si="1069"/>
        <v>FM2</v>
      </c>
      <c r="J7601" t="str">
        <f t="shared" si="1070"/>
        <v>FQ1</v>
      </c>
    </row>
    <row r="7602" spans="1:10" x14ac:dyDescent="0.35">
      <c r="A7602" s="1">
        <v>41045</v>
      </c>
      <c r="B7602">
        <f t="shared" si="1062"/>
        <v>2012</v>
      </c>
      <c r="C7602">
        <f t="shared" si="1063"/>
        <v>5</v>
      </c>
      <c r="D7602" t="str">
        <f t="shared" si="1064"/>
        <v>May</v>
      </c>
      <c r="E7602" t="str">
        <f t="shared" si="1065"/>
        <v>Q2</v>
      </c>
      <c r="F7602" t="str">
        <f t="shared" si="1066"/>
        <v>2012-May</v>
      </c>
      <c r="G7602">
        <f t="shared" si="1067"/>
        <v>4</v>
      </c>
      <c r="H7602" t="str">
        <f t="shared" si="1068"/>
        <v>Wednesday</v>
      </c>
      <c r="I7602" t="str">
        <f t="shared" si="1069"/>
        <v>FM2</v>
      </c>
      <c r="J7602" t="str">
        <f t="shared" si="1070"/>
        <v>FQ1</v>
      </c>
    </row>
    <row r="7603" spans="1:10" x14ac:dyDescent="0.35">
      <c r="A7603" s="1">
        <v>43211</v>
      </c>
      <c r="B7603">
        <f t="shared" si="1062"/>
        <v>2018</v>
      </c>
      <c r="C7603">
        <f t="shared" si="1063"/>
        <v>4</v>
      </c>
      <c r="D7603" t="str">
        <f t="shared" si="1064"/>
        <v>April</v>
      </c>
      <c r="E7603" t="str">
        <f t="shared" si="1065"/>
        <v>Q2</v>
      </c>
      <c r="F7603" t="str">
        <f t="shared" si="1066"/>
        <v>2018-Apr</v>
      </c>
      <c r="G7603">
        <f t="shared" si="1067"/>
        <v>7</v>
      </c>
      <c r="H7603" t="str">
        <f t="shared" si="1068"/>
        <v>Saturday</v>
      </c>
      <c r="I7603" t="str">
        <f t="shared" si="1069"/>
        <v>FM1</v>
      </c>
      <c r="J7603" t="str">
        <f t="shared" si="1070"/>
        <v>FQ1</v>
      </c>
    </row>
    <row r="7604" spans="1:10" x14ac:dyDescent="0.35">
      <c r="A7604" s="1">
        <v>41017</v>
      </c>
      <c r="B7604">
        <f t="shared" si="1062"/>
        <v>2012</v>
      </c>
      <c r="C7604">
        <f t="shared" si="1063"/>
        <v>4</v>
      </c>
      <c r="D7604" t="str">
        <f t="shared" si="1064"/>
        <v>April</v>
      </c>
      <c r="E7604" t="str">
        <f t="shared" si="1065"/>
        <v>Q2</v>
      </c>
      <c r="F7604" t="str">
        <f t="shared" si="1066"/>
        <v>2012-Apr</v>
      </c>
      <c r="G7604">
        <f t="shared" si="1067"/>
        <v>4</v>
      </c>
      <c r="H7604" t="str">
        <f t="shared" si="1068"/>
        <v>Wednesday</v>
      </c>
      <c r="I7604" t="str">
        <f t="shared" si="1069"/>
        <v>FM1</v>
      </c>
      <c r="J7604" t="str">
        <f t="shared" si="1070"/>
        <v>FQ1</v>
      </c>
    </row>
    <row r="7605" spans="1:10" x14ac:dyDescent="0.35">
      <c r="A7605" s="1">
        <v>41392</v>
      </c>
      <c r="B7605">
        <f t="shared" si="1062"/>
        <v>2013</v>
      </c>
      <c r="C7605">
        <f t="shared" si="1063"/>
        <v>4</v>
      </c>
      <c r="D7605" t="str">
        <f t="shared" si="1064"/>
        <v>April</v>
      </c>
      <c r="E7605" t="str">
        <f t="shared" si="1065"/>
        <v>Q2</v>
      </c>
      <c r="F7605" t="str">
        <f t="shared" si="1066"/>
        <v>2013-Apr</v>
      </c>
      <c r="G7605">
        <f t="shared" si="1067"/>
        <v>1</v>
      </c>
      <c r="H7605" t="str">
        <f t="shared" si="1068"/>
        <v>Sunday</v>
      </c>
      <c r="I7605" t="str">
        <f t="shared" si="1069"/>
        <v>FM1</v>
      </c>
      <c r="J7605" t="str">
        <f t="shared" si="1070"/>
        <v>FQ1</v>
      </c>
    </row>
    <row r="7606" spans="1:10" x14ac:dyDescent="0.35">
      <c r="A7606" s="1">
        <v>41367</v>
      </c>
      <c r="B7606">
        <f t="shared" si="1062"/>
        <v>2013</v>
      </c>
      <c r="C7606">
        <f t="shared" si="1063"/>
        <v>4</v>
      </c>
      <c r="D7606" t="str">
        <f t="shared" si="1064"/>
        <v>April</v>
      </c>
      <c r="E7606" t="str">
        <f t="shared" si="1065"/>
        <v>Q2</v>
      </c>
      <c r="F7606" t="str">
        <f t="shared" si="1066"/>
        <v>2013-Apr</v>
      </c>
      <c r="G7606">
        <f t="shared" si="1067"/>
        <v>4</v>
      </c>
      <c r="H7606" t="str">
        <f t="shared" si="1068"/>
        <v>Wednesday</v>
      </c>
      <c r="I7606" t="str">
        <f t="shared" si="1069"/>
        <v>FM1</v>
      </c>
      <c r="J7606" t="str">
        <f t="shared" si="1070"/>
        <v>FQ1</v>
      </c>
    </row>
    <row r="7607" spans="1:10" x14ac:dyDescent="0.35">
      <c r="A7607" s="1">
        <v>40642</v>
      </c>
      <c r="B7607">
        <f t="shared" si="1062"/>
        <v>2011</v>
      </c>
      <c r="C7607">
        <f t="shared" si="1063"/>
        <v>4</v>
      </c>
      <c r="D7607" t="str">
        <f t="shared" si="1064"/>
        <v>April</v>
      </c>
      <c r="E7607" t="str">
        <f t="shared" si="1065"/>
        <v>Q2</v>
      </c>
      <c r="F7607" t="str">
        <f t="shared" si="1066"/>
        <v>2011-Apr</v>
      </c>
      <c r="G7607">
        <f t="shared" si="1067"/>
        <v>7</v>
      </c>
      <c r="H7607" t="str">
        <f t="shared" si="1068"/>
        <v>Saturday</v>
      </c>
      <c r="I7607" t="str">
        <f t="shared" si="1069"/>
        <v>FM1</v>
      </c>
      <c r="J7607" t="str">
        <f t="shared" si="1070"/>
        <v>FQ1</v>
      </c>
    </row>
    <row r="7608" spans="1:10" x14ac:dyDescent="0.35">
      <c r="A7608" s="1">
        <v>41021</v>
      </c>
      <c r="B7608">
        <f t="shared" si="1062"/>
        <v>2012</v>
      </c>
      <c r="C7608">
        <f t="shared" si="1063"/>
        <v>4</v>
      </c>
      <c r="D7608" t="str">
        <f t="shared" si="1064"/>
        <v>April</v>
      </c>
      <c r="E7608" t="str">
        <f t="shared" si="1065"/>
        <v>Q2</v>
      </c>
      <c r="F7608" t="str">
        <f t="shared" si="1066"/>
        <v>2012-Apr</v>
      </c>
      <c r="G7608">
        <f t="shared" si="1067"/>
        <v>1</v>
      </c>
      <c r="H7608" t="str">
        <f t="shared" si="1068"/>
        <v>Sunday</v>
      </c>
      <c r="I7608" t="str">
        <f t="shared" si="1069"/>
        <v>FM1</v>
      </c>
      <c r="J7608" t="str">
        <f t="shared" si="1070"/>
        <v>FQ1</v>
      </c>
    </row>
    <row r="7609" spans="1:10" x14ac:dyDescent="0.35">
      <c r="A7609" s="1">
        <v>42826</v>
      </c>
      <c r="B7609">
        <f t="shared" si="1062"/>
        <v>2017</v>
      </c>
      <c r="C7609">
        <f t="shared" si="1063"/>
        <v>4</v>
      </c>
      <c r="D7609" t="str">
        <f t="shared" si="1064"/>
        <v>April</v>
      </c>
      <c r="E7609" t="str">
        <f t="shared" si="1065"/>
        <v>Q2</v>
      </c>
      <c r="F7609" t="str">
        <f t="shared" si="1066"/>
        <v>2017-Apr</v>
      </c>
      <c r="G7609">
        <f t="shared" si="1067"/>
        <v>7</v>
      </c>
      <c r="H7609" t="str">
        <f t="shared" si="1068"/>
        <v>Saturday</v>
      </c>
      <c r="I7609" t="str">
        <f t="shared" si="1069"/>
        <v>FM1</v>
      </c>
      <c r="J7609" t="str">
        <f t="shared" si="1070"/>
        <v>FQ1</v>
      </c>
    </row>
    <row r="7610" spans="1:10" x14ac:dyDescent="0.35">
      <c r="A7610" s="1">
        <v>42464</v>
      </c>
      <c r="B7610">
        <f t="shared" si="1062"/>
        <v>2016</v>
      </c>
      <c r="C7610">
        <f t="shared" si="1063"/>
        <v>4</v>
      </c>
      <c r="D7610" t="str">
        <f t="shared" si="1064"/>
        <v>April</v>
      </c>
      <c r="E7610" t="str">
        <f t="shared" si="1065"/>
        <v>Q2</v>
      </c>
      <c r="F7610" t="str">
        <f t="shared" si="1066"/>
        <v>2016-Apr</v>
      </c>
      <c r="G7610">
        <f t="shared" si="1067"/>
        <v>2</v>
      </c>
      <c r="H7610" t="str">
        <f t="shared" si="1068"/>
        <v>Monday</v>
      </c>
      <c r="I7610" t="str">
        <f t="shared" si="1069"/>
        <v>FM1</v>
      </c>
      <c r="J7610" t="str">
        <f t="shared" si="1070"/>
        <v>FQ1</v>
      </c>
    </row>
    <row r="7611" spans="1:10" x14ac:dyDescent="0.35">
      <c r="A7611" s="1">
        <v>40277</v>
      </c>
      <c r="B7611">
        <f t="shared" si="1062"/>
        <v>2010</v>
      </c>
      <c r="C7611">
        <f t="shared" si="1063"/>
        <v>4</v>
      </c>
      <c r="D7611" t="str">
        <f t="shared" si="1064"/>
        <v>April</v>
      </c>
      <c r="E7611" t="str">
        <f t="shared" si="1065"/>
        <v>Q2</v>
      </c>
      <c r="F7611" t="str">
        <f t="shared" si="1066"/>
        <v>2010-Apr</v>
      </c>
      <c r="G7611">
        <f t="shared" si="1067"/>
        <v>6</v>
      </c>
      <c r="H7611" t="str">
        <f t="shared" si="1068"/>
        <v>Friday</v>
      </c>
      <c r="I7611" t="str">
        <f t="shared" si="1069"/>
        <v>FM1</v>
      </c>
      <c r="J7611" t="str">
        <f t="shared" si="1070"/>
        <v>FQ1</v>
      </c>
    </row>
    <row r="7612" spans="1:10" x14ac:dyDescent="0.35">
      <c r="A7612" s="1">
        <v>41023</v>
      </c>
      <c r="B7612">
        <f t="shared" si="1062"/>
        <v>2012</v>
      </c>
      <c r="C7612">
        <f t="shared" si="1063"/>
        <v>4</v>
      </c>
      <c r="D7612" t="str">
        <f t="shared" si="1064"/>
        <v>April</v>
      </c>
      <c r="E7612" t="str">
        <f t="shared" si="1065"/>
        <v>Q2</v>
      </c>
      <c r="F7612" t="str">
        <f t="shared" si="1066"/>
        <v>2012-Apr</v>
      </c>
      <c r="G7612">
        <f t="shared" si="1067"/>
        <v>3</v>
      </c>
      <c r="H7612" t="str">
        <f t="shared" si="1068"/>
        <v>Tuesday</v>
      </c>
      <c r="I7612" t="str">
        <f t="shared" si="1069"/>
        <v>FM1</v>
      </c>
      <c r="J7612" t="str">
        <f t="shared" si="1070"/>
        <v>FQ1</v>
      </c>
    </row>
    <row r="7613" spans="1:10" x14ac:dyDescent="0.35">
      <c r="A7613" s="1">
        <v>42468</v>
      </c>
      <c r="B7613">
        <f t="shared" si="1062"/>
        <v>2016</v>
      </c>
      <c r="C7613">
        <f t="shared" si="1063"/>
        <v>4</v>
      </c>
      <c r="D7613" t="str">
        <f t="shared" si="1064"/>
        <v>April</v>
      </c>
      <c r="E7613" t="str">
        <f t="shared" si="1065"/>
        <v>Q2</v>
      </c>
      <c r="F7613" t="str">
        <f t="shared" si="1066"/>
        <v>2016-Apr</v>
      </c>
      <c r="G7613">
        <f t="shared" si="1067"/>
        <v>6</v>
      </c>
      <c r="H7613" t="str">
        <f t="shared" si="1068"/>
        <v>Friday</v>
      </c>
      <c r="I7613" t="str">
        <f t="shared" si="1069"/>
        <v>FM1</v>
      </c>
      <c r="J7613" t="str">
        <f t="shared" si="1070"/>
        <v>FQ1</v>
      </c>
    </row>
    <row r="7614" spans="1:10" x14ac:dyDescent="0.35">
      <c r="A7614" s="1">
        <v>42440</v>
      </c>
      <c r="B7614">
        <f t="shared" si="1062"/>
        <v>2016</v>
      </c>
      <c r="C7614">
        <f t="shared" si="1063"/>
        <v>3</v>
      </c>
      <c r="D7614" t="str">
        <f t="shared" si="1064"/>
        <v>March</v>
      </c>
      <c r="E7614" t="str">
        <f t="shared" si="1065"/>
        <v>Q1</v>
      </c>
      <c r="F7614" t="str">
        <f t="shared" si="1066"/>
        <v>2016-Mar</v>
      </c>
      <c r="G7614">
        <f t="shared" si="1067"/>
        <v>6</v>
      </c>
      <c r="H7614" t="str">
        <f t="shared" si="1068"/>
        <v>Friday</v>
      </c>
      <c r="I7614" t="str">
        <f t="shared" si="1069"/>
        <v>FM12</v>
      </c>
      <c r="J7614" t="str">
        <f t="shared" si="1070"/>
        <v>FQ4</v>
      </c>
    </row>
    <row r="7615" spans="1:10" x14ac:dyDescent="0.35">
      <c r="A7615" s="1">
        <v>40605</v>
      </c>
      <c r="B7615">
        <f t="shared" si="1062"/>
        <v>2011</v>
      </c>
      <c r="C7615">
        <f t="shared" si="1063"/>
        <v>3</v>
      </c>
      <c r="D7615" t="str">
        <f t="shared" si="1064"/>
        <v>March</v>
      </c>
      <c r="E7615" t="str">
        <f t="shared" si="1065"/>
        <v>Q1</v>
      </c>
      <c r="F7615" t="str">
        <f t="shared" si="1066"/>
        <v>2011-Mar</v>
      </c>
      <c r="G7615">
        <f t="shared" si="1067"/>
        <v>5</v>
      </c>
      <c r="H7615" t="str">
        <f t="shared" si="1068"/>
        <v>Thursday</v>
      </c>
      <c r="I7615" t="str">
        <f t="shared" si="1069"/>
        <v>FM12</v>
      </c>
      <c r="J7615" t="str">
        <f t="shared" si="1070"/>
        <v>FQ4</v>
      </c>
    </row>
    <row r="7616" spans="1:10" x14ac:dyDescent="0.35">
      <c r="A7616" s="1">
        <v>42070</v>
      </c>
      <c r="B7616">
        <f t="shared" si="1062"/>
        <v>2015</v>
      </c>
      <c r="C7616">
        <f t="shared" si="1063"/>
        <v>3</v>
      </c>
      <c r="D7616" t="str">
        <f t="shared" si="1064"/>
        <v>March</v>
      </c>
      <c r="E7616" t="str">
        <f t="shared" si="1065"/>
        <v>Q1</v>
      </c>
      <c r="F7616" t="str">
        <f t="shared" si="1066"/>
        <v>2015-Mar</v>
      </c>
      <c r="G7616">
        <f t="shared" si="1067"/>
        <v>7</v>
      </c>
      <c r="H7616" t="str">
        <f t="shared" si="1068"/>
        <v>Saturday</v>
      </c>
      <c r="I7616" t="str">
        <f t="shared" si="1069"/>
        <v>FM12</v>
      </c>
      <c r="J7616" t="str">
        <f t="shared" si="1070"/>
        <v>FQ4</v>
      </c>
    </row>
    <row r="7617" spans="1:10" x14ac:dyDescent="0.35">
      <c r="A7617" s="1">
        <v>42441</v>
      </c>
      <c r="B7617">
        <f t="shared" si="1062"/>
        <v>2016</v>
      </c>
      <c r="C7617">
        <f t="shared" si="1063"/>
        <v>3</v>
      </c>
      <c r="D7617" t="str">
        <f t="shared" si="1064"/>
        <v>March</v>
      </c>
      <c r="E7617" t="str">
        <f t="shared" si="1065"/>
        <v>Q1</v>
      </c>
      <c r="F7617" t="str">
        <f t="shared" si="1066"/>
        <v>2016-Mar</v>
      </c>
      <c r="G7617">
        <f t="shared" si="1067"/>
        <v>7</v>
      </c>
      <c r="H7617" t="str">
        <f t="shared" si="1068"/>
        <v>Saturday</v>
      </c>
      <c r="I7617" t="str">
        <f t="shared" si="1069"/>
        <v>FM12</v>
      </c>
      <c r="J7617" t="str">
        <f t="shared" si="1070"/>
        <v>FQ4</v>
      </c>
    </row>
    <row r="7618" spans="1:10" x14ac:dyDescent="0.35">
      <c r="A7618" s="1">
        <v>40608</v>
      </c>
      <c r="B7618">
        <f t="shared" si="1062"/>
        <v>2011</v>
      </c>
      <c r="C7618">
        <f t="shared" si="1063"/>
        <v>3</v>
      </c>
      <c r="D7618" t="str">
        <f t="shared" si="1064"/>
        <v>March</v>
      </c>
      <c r="E7618" t="str">
        <f t="shared" si="1065"/>
        <v>Q1</v>
      </c>
      <c r="F7618" t="str">
        <f t="shared" si="1066"/>
        <v>2011-Mar</v>
      </c>
      <c r="G7618">
        <f t="shared" si="1067"/>
        <v>1</v>
      </c>
      <c r="H7618" t="str">
        <f t="shared" si="1068"/>
        <v>Sunday</v>
      </c>
      <c r="I7618" t="str">
        <f t="shared" si="1069"/>
        <v>FM12</v>
      </c>
      <c r="J7618" t="str">
        <f t="shared" si="1070"/>
        <v>FQ4</v>
      </c>
    </row>
    <row r="7619" spans="1:10" x14ac:dyDescent="0.35">
      <c r="A7619" s="1">
        <v>40619</v>
      </c>
      <c r="B7619">
        <f t="shared" ref="B7619:B7682" si="1071">YEAR(A7619)</f>
        <v>2011</v>
      </c>
      <c r="C7619">
        <f t="shared" ref="C7619:C7682" si="1072">MONTH(A7619)</f>
        <v>3</v>
      </c>
      <c r="D7619" t="str">
        <f t="shared" ref="D7619:D7682" si="1073">TEXT(A7619,"mmmm")</f>
        <v>March</v>
      </c>
      <c r="E7619" t="str">
        <f t="shared" ref="E7619:E7682" si="1074">"Q" &amp; INT((MONTH(A7619)-1)/3) + 1</f>
        <v>Q1</v>
      </c>
      <c r="F7619" t="str">
        <f t="shared" ref="F7619:F7682" si="1075">YEAR(A7619) &amp; "-" &amp; TEXT(A7619,"mmm")</f>
        <v>2011-Mar</v>
      </c>
      <c r="G7619">
        <f t="shared" ref="G7619:G7682" si="1076">WEEKDAY(A7619,1)</f>
        <v>5</v>
      </c>
      <c r="H7619" t="str">
        <f t="shared" ref="H7619:H7682" si="1077">TEXT(A7619,"dddd")</f>
        <v>Thursday</v>
      </c>
      <c r="I7619" t="str">
        <f t="shared" ref="I7619:I7682" si="1078">"FM"&amp;MOD(MONTH(A7619)-4,12)+1</f>
        <v>FM12</v>
      </c>
      <c r="J7619" t="str">
        <f t="shared" ref="J7619:J7682" si="1079">"FQ"&amp;INT((MOD(MONTH(A7619)-4,12))/3)+1</f>
        <v>FQ4</v>
      </c>
    </row>
    <row r="7620" spans="1:10" x14ac:dyDescent="0.35">
      <c r="A7620" s="1">
        <v>42805</v>
      </c>
      <c r="B7620">
        <f t="shared" si="1071"/>
        <v>2017</v>
      </c>
      <c r="C7620">
        <f t="shared" si="1072"/>
        <v>3</v>
      </c>
      <c r="D7620" t="str">
        <f t="shared" si="1073"/>
        <v>March</v>
      </c>
      <c r="E7620" t="str">
        <f t="shared" si="1074"/>
        <v>Q1</v>
      </c>
      <c r="F7620" t="str">
        <f t="shared" si="1075"/>
        <v>2017-Mar</v>
      </c>
      <c r="G7620">
        <f t="shared" si="1076"/>
        <v>7</v>
      </c>
      <c r="H7620" t="str">
        <f t="shared" si="1077"/>
        <v>Saturday</v>
      </c>
      <c r="I7620" t="str">
        <f t="shared" si="1078"/>
        <v>FM12</v>
      </c>
      <c r="J7620" t="str">
        <f t="shared" si="1079"/>
        <v>FQ4</v>
      </c>
    </row>
    <row r="7621" spans="1:10" x14ac:dyDescent="0.35">
      <c r="A7621" s="1">
        <v>42807</v>
      </c>
      <c r="B7621">
        <f t="shared" si="1071"/>
        <v>2017</v>
      </c>
      <c r="C7621">
        <f t="shared" si="1072"/>
        <v>3</v>
      </c>
      <c r="D7621" t="str">
        <f t="shared" si="1073"/>
        <v>March</v>
      </c>
      <c r="E7621" t="str">
        <f t="shared" si="1074"/>
        <v>Q1</v>
      </c>
      <c r="F7621" t="str">
        <f t="shared" si="1075"/>
        <v>2017-Mar</v>
      </c>
      <c r="G7621">
        <f t="shared" si="1076"/>
        <v>2</v>
      </c>
      <c r="H7621" t="str">
        <f t="shared" si="1077"/>
        <v>Monday</v>
      </c>
      <c r="I7621" t="str">
        <f t="shared" si="1078"/>
        <v>FM12</v>
      </c>
      <c r="J7621" t="str">
        <f t="shared" si="1079"/>
        <v>FQ4</v>
      </c>
    </row>
    <row r="7622" spans="1:10" x14ac:dyDescent="0.35">
      <c r="A7622" s="1">
        <v>41706</v>
      </c>
      <c r="B7622">
        <f t="shared" si="1071"/>
        <v>2014</v>
      </c>
      <c r="C7622">
        <f t="shared" si="1072"/>
        <v>3</v>
      </c>
      <c r="D7622" t="str">
        <f t="shared" si="1073"/>
        <v>March</v>
      </c>
      <c r="E7622" t="str">
        <f t="shared" si="1074"/>
        <v>Q1</v>
      </c>
      <c r="F7622" t="str">
        <f t="shared" si="1075"/>
        <v>2014-Mar</v>
      </c>
      <c r="G7622">
        <f t="shared" si="1076"/>
        <v>7</v>
      </c>
      <c r="H7622" t="str">
        <f t="shared" si="1077"/>
        <v>Saturday</v>
      </c>
      <c r="I7622" t="str">
        <f t="shared" si="1078"/>
        <v>FM12</v>
      </c>
      <c r="J7622" t="str">
        <f t="shared" si="1079"/>
        <v>FQ4</v>
      </c>
    </row>
    <row r="7623" spans="1:10" x14ac:dyDescent="0.35">
      <c r="A7623" s="1">
        <v>42085</v>
      </c>
      <c r="B7623">
        <f t="shared" si="1071"/>
        <v>2015</v>
      </c>
      <c r="C7623">
        <f t="shared" si="1072"/>
        <v>3</v>
      </c>
      <c r="D7623" t="str">
        <f t="shared" si="1073"/>
        <v>March</v>
      </c>
      <c r="E7623" t="str">
        <f t="shared" si="1074"/>
        <v>Q1</v>
      </c>
      <c r="F7623" t="str">
        <f t="shared" si="1075"/>
        <v>2015-Mar</v>
      </c>
      <c r="G7623">
        <f t="shared" si="1076"/>
        <v>1</v>
      </c>
      <c r="H7623" t="str">
        <f t="shared" si="1077"/>
        <v>Sunday</v>
      </c>
      <c r="I7623" t="str">
        <f t="shared" si="1078"/>
        <v>FM12</v>
      </c>
      <c r="J7623" t="str">
        <f t="shared" si="1079"/>
        <v>FQ4</v>
      </c>
    </row>
    <row r="7624" spans="1:10" x14ac:dyDescent="0.35">
      <c r="A7624" s="1">
        <v>40972</v>
      </c>
      <c r="B7624">
        <f t="shared" si="1071"/>
        <v>2012</v>
      </c>
      <c r="C7624">
        <f t="shared" si="1072"/>
        <v>3</v>
      </c>
      <c r="D7624" t="str">
        <f t="shared" si="1073"/>
        <v>March</v>
      </c>
      <c r="E7624" t="str">
        <f t="shared" si="1074"/>
        <v>Q1</v>
      </c>
      <c r="F7624" t="str">
        <f t="shared" si="1075"/>
        <v>2012-Mar</v>
      </c>
      <c r="G7624">
        <f t="shared" si="1076"/>
        <v>1</v>
      </c>
      <c r="H7624" t="str">
        <f t="shared" si="1077"/>
        <v>Sunday</v>
      </c>
      <c r="I7624" t="str">
        <f t="shared" si="1078"/>
        <v>FM12</v>
      </c>
      <c r="J7624" t="str">
        <f t="shared" si="1079"/>
        <v>FQ4</v>
      </c>
    </row>
    <row r="7625" spans="1:10" x14ac:dyDescent="0.35">
      <c r="A7625" s="1">
        <v>42778</v>
      </c>
      <c r="B7625">
        <f t="shared" si="1071"/>
        <v>2017</v>
      </c>
      <c r="C7625">
        <f t="shared" si="1072"/>
        <v>2</v>
      </c>
      <c r="D7625" t="str">
        <f t="shared" si="1073"/>
        <v>February</v>
      </c>
      <c r="E7625" t="str">
        <f t="shared" si="1074"/>
        <v>Q1</v>
      </c>
      <c r="F7625" t="str">
        <f t="shared" si="1075"/>
        <v>2017-Feb</v>
      </c>
      <c r="G7625">
        <f t="shared" si="1076"/>
        <v>1</v>
      </c>
      <c r="H7625" t="str">
        <f t="shared" si="1077"/>
        <v>Sunday</v>
      </c>
      <c r="I7625" t="str">
        <f t="shared" si="1078"/>
        <v>FM11</v>
      </c>
      <c r="J7625" t="str">
        <f t="shared" si="1079"/>
        <v>FQ4</v>
      </c>
    </row>
    <row r="7626" spans="1:10" x14ac:dyDescent="0.35">
      <c r="A7626" s="1">
        <v>42413</v>
      </c>
      <c r="B7626">
        <f t="shared" si="1071"/>
        <v>2016</v>
      </c>
      <c r="C7626">
        <f t="shared" si="1072"/>
        <v>2</v>
      </c>
      <c r="D7626" t="str">
        <f t="shared" si="1073"/>
        <v>February</v>
      </c>
      <c r="E7626" t="str">
        <f t="shared" si="1074"/>
        <v>Q1</v>
      </c>
      <c r="F7626" t="str">
        <f t="shared" si="1075"/>
        <v>2016-Feb</v>
      </c>
      <c r="G7626">
        <f t="shared" si="1076"/>
        <v>7</v>
      </c>
      <c r="H7626" t="str">
        <f t="shared" si="1077"/>
        <v>Saturday</v>
      </c>
      <c r="I7626" t="str">
        <f t="shared" si="1078"/>
        <v>FM11</v>
      </c>
      <c r="J7626" t="str">
        <f t="shared" si="1079"/>
        <v>FQ4</v>
      </c>
    </row>
    <row r="7627" spans="1:10" x14ac:dyDescent="0.35">
      <c r="A7627" s="1">
        <v>40210</v>
      </c>
      <c r="B7627">
        <f t="shared" si="1071"/>
        <v>2010</v>
      </c>
      <c r="C7627">
        <f t="shared" si="1072"/>
        <v>2</v>
      </c>
      <c r="D7627" t="str">
        <f t="shared" si="1073"/>
        <v>February</v>
      </c>
      <c r="E7627" t="str">
        <f t="shared" si="1074"/>
        <v>Q1</v>
      </c>
      <c r="F7627" t="str">
        <f t="shared" si="1075"/>
        <v>2010-Feb</v>
      </c>
      <c r="G7627">
        <f t="shared" si="1076"/>
        <v>2</v>
      </c>
      <c r="H7627" t="str">
        <f t="shared" si="1077"/>
        <v>Monday</v>
      </c>
      <c r="I7627" t="str">
        <f t="shared" si="1078"/>
        <v>FM11</v>
      </c>
      <c r="J7627" t="str">
        <f t="shared" si="1079"/>
        <v>FQ4</v>
      </c>
    </row>
    <row r="7628" spans="1:10" x14ac:dyDescent="0.35">
      <c r="A7628" s="1">
        <v>42041</v>
      </c>
      <c r="B7628">
        <f t="shared" si="1071"/>
        <v>2015</v>
      </c>
      <c r="C7628">
        <f t="shared" si="1072"/>
        <v>2</v>
      </c>
      <c r="D7628" t="str">
        <f t="shared" si="1073"/>
        <v>February</v>
      </c>
      <c r="E7628" t="str">
        <f t="shared" si="1074"/>
        <v>Q1</v>
      </c>
      <c r="F7628" t="str">
        <f t="shared" si="1075"/>
        <v>2015-Feb</v>
      </c>
      <c r="G7628">
        <f t="shared" si="1076"/>
        <v>6</v>
      </c>
      <c r="H7628" t="str">
        <f t="shared" si="1077"/>
        <v>Friday</v>
      </c>
      <c r="I7628" t="str">
        <f t="shared" si="1078"/>
        <v>FM11</v>
      </c>
      <c r="J7628" t="str">
        <f t="shared" si="1079"/>
        <v>FQ4</v>
      </c>
    </row>
    <row r="7629" spans="1:10" x14ac:dyDescent="0.35">
      <c r="A7629" s="1">
        <v>42789</v>
      </c>
      <c r="B7629">
        <f t="shared" si="1071"/>
        <v>2017</v>
      </c>
      <c r="C7629">
        <f t="shared" si="1072"/>
        <v>2</v>
      </c>
      <c r="D7629" t="str">
        <f t="shared" si="1073"/>
        <v>February</v>
      </c>
      <c r="E7629" t="str">
        <f t="shared" si="1074"/>
        <v>Q1</v>
      </c>
      <c r="F7629" t="str">
        <f t="shared" si="1075"/>
        <v>2017-Feb</v>
      </c>
      <c r="G7629">
        <f t="shared" si="1076"/>
        <v>5</v>
      </c>
      <c r="H7629" t="str">
        <f t="shared" si="1077"/>
        <v>Thursday</v>
      </c>
      <c r="I7629" t="str">
        <f t="shared" si="1078"/>
        <v>FM11</v>
      </c>
      <c r="J7629" t="str">
        <f t="shared" si="1079"/>
        <v>FQ4</v>
      </c>
    </row>
    <row r="7630" spans="1:10" x14ac:dyDescent="0.35">
      <c r="A7630" s="1">
        <v>43145</v>
      </c>
      <c r="B7630">
        <f t="shared" si="1071"/>
        <v>2018</v>
      </c>
      <c r="C7630">
        <f t="shared" si="1072"/>
        <v>2</v>
      </c>
      <c r="D7630" t="str">
        <f t="shared" si="1073"/>
        <v>February</v>
      </c>
      <c r="E7630" t="str">
        <f t="shared" si="1074"/>
        <v>Q1</v>
      </c>
      <c r="F7630" t="str">
        <f t="shared" si="1075"/>
        <v>2018-Feb</v>
      </c>
      <c r="G7630">
        <f t="shared" si="1076"/>
        <v>4</v>
      </c>
      <c r="H7630" t="str">
        <f t="shared" si="1077"/>
        <v>Wednesday</v>
      </c>
      <c r="I7630" t="str">
        <f t="shared" si="1078"/>
        <v>FM11</v>
      </c>
      <c r="J7630" t="str">
        <f t="shared" si="1079"/>
        <v>FQ4</v>
      </c>
    </row>
    <row r="7631" spans="1:10" x14ac:dyDescent="0.35">
      <c r="A7631" s="1">
        <v>40945</v>
      </c>
      <c r="B7631">
        <f t="shared" si="1071"/>
        <v>2012</v>
      </c>
      <c r="C7631">
        <f t="shared" si="1072"/>
        <v>2</v>
      </c>
      <c r="D7631" t="str">
        <f t="shared" si="1073"/>
        <v>February</v>
      </c>
      <c r="E7631" t="str">
        <f t="shared" si="1074"/>
        <v>Q1</v>
      </c>
      <c r="F7631" t="str">
        <f t="shared" si="1075"/>
        <v>2012-Feb</v>
      </c>
      <c r="G7631">
        <f t="shared" si="1076"/>
        <v>2</v>
      </c>
      <c r="H7631" t="str">
        <f t="shared" si="1077"/>
        <v>Monday</v>
      </c>
      <c r="I7631" t="str">
        <f t="shared" si="1078"/>
        <v>FM11</v>
      </c>
      <c r="J7631" t="str">
        <f t="shared" si="1079"/>
        <v>FQ4</v>
      </c>
    </row>
    <row r="7632" spans="1:10" x14ac:dyDescent="0.35">
      <c r="A7632" s="1">
        <v>43121</v>
      </c>
      <c r="B7632">
        <f t="shared" si="1071"/>
        <v>2018</v>
      </c>
      <c r="C7632">
        <f t="shared" si="1072"/>
        <v>1</v>
      </c>
      <c r="D7632" t="str">
        <f t="shared" si="1073"/>
        <v>January</v>
      </c>
      <c r="E7632" t="str">
        <f t="shared" si="1074"/>
        <v>Q1</v>
      </c>
      <c r="F7632" t="str">
        <f t="shared" si="1075"/>
        <v>2018-Jan</v>
      </c>
      <c r="G7632">
        <f t="shared" si="1076"/>
        <v>1</v>
      </c>
      <c r="H7632" t="str">
        <f t="shared" si="1077"/>
        <v>Sunday</v>
      </c>
      <c r="I7632" t="str">
        <f t="shared" si="1078"/>
        <v>FM10</v>
      </c>
      <c r="J7632" t="str">
        <f t="shared" si="1079"/>
        <v>FQ4</v>
      </c>
    </row>
    <row r="7633" spans="1:10" x14ac:dyDescent="0.35">
      <c r="A7633" s="1">
        <v>42737</v>
      </c>
      <c r="B7633">
        <f t="shared" si="1071"/>
        <v>2017</v>
      </c>
      <c r="C7633">
        <f t="shared" si="1072"/>
        <v>1</v>
      </c>
      <c r="D7633" t="str">
        <f t="shared" si="1073"/>
        <v>January</v>
      </c>
      <c r="E7633" t="str">
        <f t="shared" si="1074"/>
        <v>Q1</v>
      </c>
      <c r="F7633" t="str">
        <f t="shared" si="1075"/>
        <v>2017-Jan</v>
      </c>
      <c r="G7633">
        <f t="shared" si="1076"/>
        <v>2</v>
      </c>
      <c r="H7633" t="str">
        <f t="shared" si="1077"/>
        <v>Monday</v>
      </c>
      <c r="I7633" t="str">
        <f t="shared" si="1078"/>
        <v>FM10</v>
      </c>
      <c r="J7633" t="str">
        <f t="shared" si="1079"/>
        <v>FQ4</v>
      </c>
    </row>
    <row r="7634" spans="1:10" x14ac:dyDescent="0.35">
      <c r="A7634" s="1">
        <v>41645</v>
      </c>
      <c r="B7634">
        <f t="shared" si="1071"/>
        <v>2014</v>
      </c>
      <c r="C7634">
        <f t="shared" si="1072"/>
        <v>1</v>
      </c>
      <c r="D7634" t="str">
        <f t="shared" si="1073"/>
        <v>January</v>
      </c>
      <c r="E7634" t="str">
        <f t="shared" si="1074"/>
        <v>Q1</v>
      </c>
      <c r="F7634" t="str">
        <f t="shared" si="1075"/>
        <v>2014-Jan</v>
      </c>
      <c r="G7634">
        <f t="shared" si="1076"/>
        <v>2</v>
      </c>
      <c r="H7634" t="str">
        <f t="shared" si="1077"/>
        <v>Monday</v>
      </c>
      <c r="I7634" t="str">
        <f t="shared" si="1078"/>
        <v>FM10</v>
      </c>
      <c r="J7634" t="str">
        <f t="shared" si="1079"/>
        <v>FQ4</v>
      </c>
    </row>
    <row r="7635" spans="1:10" x14ac:dyDescent="0.35">
      <c r="A7635" s="1">
        <v>40197</v>
      </c>
      <c r="B7635">
        <f t="shared" si="1071"/>
        <v>2010</v>
      </c>
      <c r="C7635">
        <f t="shared" si="1072"/>
        <v>1</v>
      </c>
      <c r="D7635" t="str">
        <f t="shared" si="1073"/>
        <v>January</v>
      </c>
      <c r="E7635" t="str">
        <f t="shared" si="1074"/>
        <v>Q1</v>
      </c>
      <c r="F7635" t="str">
        <f t="shared" si="1075"/>
        <v>2010-Jan</v>
      </c>
      <c r="G7635">
        <f t="shared" si="1076"/>
        <v>3</v>
      </c>
      <c r="H7635" t="str">
        <f t="shared" si="1077"/>
        <v>Tuesday</v>
      </c>
      <c r="I7635" t="str">
        <f t="shared" si="1078"/>
        <v>FM10</v>
      </c>
      <c r="J7635" t="str">
        <f t="shared" si="1079"/>
        <v>FQ4</v>
      </c>
    </row>
    <row r="7636" spans="1:10" x14ac:dyDescent="0.35">
      <c r="A7636" s="1">
        <v>43125</v>
      </c>
      <c r="B7636">
        <f t="shared" si="1071"/>
        <v>2018</v>
      </c>
      <c r="C7636">
        <f t="shared" si="1072"/>
        <v>1</v>
      </c>
      <c r="D7636" t="str">
        <f t="shared" si="1073"/>
        <v>January</v>
      </c>
      <c r="E7636" t="str">
        <f t="shared" si="1074"/>
        <v>Q1</v>
      </c>
      <c r="F7636" t="str">
        <f t="shared" si="1075"/>
        <v>2018-Jan</v>
      </c>
      <c r="G7636">
        <f t="shared" si="1076"/>
        <v>5</v>
      </c>
      <c r="H7636" t="str">
        <f t="shared" si="1077"/>
        <v>Thursday</v>
      </c>
      <c r="I7636" t="str">
        <f t="shared" si="1078"/>
        <v>FM10</v>
      </c>
      <c r="J7636" t="str">
        <f t="shared" si="1079"/>
        <v>FQ4</v>
      </c>
    </row>
    <row r="7637" spans="1:10" x14ac:dyDescent="0.35">
      <c r="A7637" s="1">
        <v>42740</v>
      </c>
      <c r="B7637">
        <f t="shared" si="1071"/>
        <v>2017</v>
      </c>
      <c r="C7637">
        <f t="shared" si="1072"/>
        <v>1</v>
      </c>
      <c r="D7637" t="str">
        <f t="shared" si="1073"/>
        <v>January</v>
      </c>
      <c r="E7637" t="str">
        <f t="shared" si="1074"/>
        <v>Q1</v>
      </c>
      <c r="F7637" t="str">
        <f t="shared" si="1075"/>
        <v>2017-Jan</v>
      </c>
      <c r="G7637">
        <f t="shared" si="1076"/>
        <v>5</v>
      </c>
      <c r="H7637" t="str">
        <f t="shared" si="1077"/>
        <v>Thursday</v>
      </c>
      <c r="I7637" t="str">
        <f t="shared" si="1078"/>
        <v>FM10</v>
      </c>
      <c r="J7637" t="str">
        <f t="shared" si="1079"/>
        <v>FQ4</v>
      </c>
    </row>
    <row r="7638" spans="1:10" x14ac:dyDescent="0.35">
      <c r="A7638" s="1">
        <v>41249</v>
      </c>
      <c r="B7638">
        <f t="shared" si="1071"/>
        <v>2012</v>
      </c>
      <c r="C7638">
        <f t="shared" si="1072"/>
        <v>12</v>
      </c>
      <c r="D7638" t="str">
        <f t="shared" si="1073"/>
        <v>December</v>
      </c>
      <c r="E7638" t="str">
        <f t="shared" si="1074"/>
        <v>Q4</v>
      </c>
      <c r="F7638" t="str">
        <f t="shared" si="1075"/>
        <v>2012-Dec</v>
      </c>
      <c r="G7638">
        <f t="shared" si="1076"/>
        <v>5</v>
      </c>
      <c r="H7638" t="str">
        <f t="shared" si="1077"/>
        <v>Thursday</v>
      </c>
      <c r="I7638" t="str">
        <f t="shared" si="1078"/>
        <v>FM9</v>
      </c>
      <c r="J7638" t="str">
        <f t="shared" si="1079"/>
        <v>FQ3</v>
      </c>
    </row>
    <row r="7639" spans="1:10" x14ac:dyDescent="0.35">
      <c r="A7639" s="1">
        <v>42711</v>
      </c>
      <c r="B7639">
        <f t="shared" si="1071"/>
        <v>2016</v>
      </c>
      <c r="C7639">
        <f t="shared" si="1072"/>
        <v>12</v>
      </c>
      <c r="D7639" t="str">
        <f t="shared" si="1073"/>
        <v>December</v>
      </c>
      <c r="E7639" t="str">
        <f t="shared" si="1074"/>
        <v>Q4</v>
      </c>
      <c r="F7639" t="str">
        <f t="shared" si="1075"/>
        <v>2016-Dec</v>
      </c>
      <c r="G7639">
        <f t="shared" si="1076"/>
        <v>4</v>
      </c>
      <c r="H7639" t="str">
        <f t="shared" si="1077"/>
        <v>Wednesday</v>
      </c>
      <c r="I7639" t="str">
        <f t="shared" si="1078"/>
        <v>FM9</v>
      </c>
      <c r="J7639" t="str">
        <f t="shared" si="1079"/>
        <v>FQ3</v>
      </c>
    </row>
    <row r="7640" spans="1:10" x14ac:dyDescent="0.35">
      <c r="A7640" s="1">
        <v>42359</v>
      </c>
      <c r="B7640">
        <f t="shared" si="1071"/>
        <v>2015</v>
      </c>
      <c r="C7640">
        <f t="shared" si="1072"/>
        <v>12</v>
      </c>
      <c r="D7640" t="str">
        <f t="shared" si="1073"/>
        <v>December</v>
      </c>
      <c r="E7640" t="str">
        <f t="shared" si="1074"/>
        <v>Q4</v>
      </c>
      <c r="F7640" t="str">
        <f t="shared" si="1075"/>
        <v>2015-Dec</v>
      </c>
      <c r="G7640">
        <f t="shared" si="1076"/>
        <v>2</v>
      </c>
      <c r="H7640" t="str">
        <f t="shared" si="1077"/>
        <v>Monday</v>
      </c>
      <c r="I7640" t="str">
        <f t="shared" si="1078"/>
        <v>FM9</v>
      </c>
      <c r="J7640" t="str">
        <f t="shared" si="1079"/>
        <v>FQ3</v>
      </c>
    </row>
    <row r="7641" spans="1:10" x14ac:dyDescent="0.35">
      <c r="A7641" s="1">
        <v>41625</v>
      </c>
      <c r="B7641">
        <f t="shared" si="1071"/>
        <v>2013</v>
      </c>
      <c r="C7641">
        <f t="shared" si="1072"/>
        <v>12</v>
      </c>
      <c r="D7641" t="str">
        <f t="shared" si="1073"/>
        <v>December</v>
      </c>
      <c r="E7641" t="str">
        <f t="shared" si="1074"/>
        <v>Q4</v>
      </c>
      <c r="F7641" t="str">
        <f t="shared" si="1075"/>
        <v>2013-Dec</v>
      </c>
      <c r="G7641">
        <f t="shared" si="1076"/>
        <v>3</v>
      </c>
      <c r="H7641" t="str">
        <f t="shared" si="1077"/>
        <v>Tuesday</v>
      </c>
      <c r="I7641" t="str">
        <f t="shared" si="1078"/>
        <v>FM9</v>
      </c>
      <c r="J7641" t="str">
        <f t="shared" si="1079"/>
        <v>FQ3</v>
      </c>
    </row>
    <row r="7642" spans="1:10" x14ac:dyDescent="0.35">
      <c r="A7642" s="1">
        <v>42721</v>
      </c>
      <c r="B7642">
        <f t="shared" si="1071"/>
        <v>2016</v>
      </c>
      <c r="C7642">
        <f t="shared" si="1072"/>
        <v>12</v>
      </c>
      <c r="D7642" t="str">
        <f t="shared" si="1073"/>
        <v>December</v>
      </c>
      <c r="E7642" t="str">
        <f t="shared" si="1074"/>
        <v>Q4</v>
      </c>
      <c r="F7642" t="str">
        <f t="shared" si="1075"/>
        <v>2016-Dec</v>
      </c>
      <c r="G7642">
        <f t="shared" si="1076"/>
        <v>7</v>
      </c>
      <c r="H7642" t="str">
        <f t="shared" si="1077"/>
        <v>Saturday</v>
      </c>
      <c r="I7642" t="str">
        <f t="shared" si="1078"/>
        <v>FM9</v>
      </c>
      <c r="J7642" t="str">
        <f t="shared" si="1079"/>
        <v>FQ3</v>
      </c>
    </row>
    <row r="7643" spans="1:10" x14ac:dyDescent="0.35">
      <c r="A7643" s="1">
        <v>41635</v>
      </c>
      <c r="B7643">
        <f t="shared" si="1071"/>
        <v>2013</v>
      </c>
      <c r="C7643">
        <f t="shared" si="1072"/>
        <v>12</v>
      </c>
      <c r="D7643" t="str">
        <f t="shared" si="1073"/>
        <v>December</v>
      </c>
      <c r="E7643" t="str">
        <f t="shared" si="1074"/>
        <v>Q4</v>
      </c>
      <c r="F7643" t="str">
        <f t="shared" si="1075"/>
        <v>2013-Dec</v>
      </c>
      <c r="G7643">
        <f t="shared" si="1076"/>
        <v>6</v>
      </c>
      <c r="H7643" t="str">
        <f t="shared" si="1077"/>
        <v>Friday</v>
      </c>
      <c r="I7643" t="str">
        <f t="shared" si="1078"/>
        <v>FM9</v>
      </c>
      <c r="J7643" t="str">
        <f t="shared" si="1079"/>
        <v>FQ3</v>
      </c>
    </row>
    <row r="7644" spans="1:10" x14ac:dyDescent="0.35">
      <c r="A7644" s="1">
        <v>42356</v>
      </c>
      <c r="B7644">
        <f t="shared" si="1071"/>
        <v>2015</v>
      </c>
      <c r="C7644">
        <f t="shared" si="1072"/>
        <v>12</v>
      </c>
      <c r="D7644" t="str">
        <f t="shared" si="1073"/>
        <v>December</v>
      </c>
      <c r="E7644" t="str">
        <f t="shared" si="1074"/>
        <v>Q4</v>
      </c>
      <c r="F7644" t="str">
        <f t="shared" si="1075"/>
        <v>2015-Dec</v>
      </c>
      <c r="G7644">
        <f t="shared" si="1076"/>
        <v>6</v>
      </c>
      <c r="H7644" t="str">
        <f t="shared" si="1077"/>
        <v>Friday</v>
      </c>
      <c r="I7644" t="str">
        <f t="shared" si="1078"/>
        <v>FM9</v>
      </c>
      <c r="J7644" t="str">
        <f t="shared" si="1079"/>
        <v>FQ3</v>
      </c>
    </row>
    <row r="7645" spans="1:10" x14ac:dyDescent="0.35">
      <c r="A7645" s="1">
        <v>41986</v>
      </c>
      <c r="B7645">
        <f t="shared" si="1071"/>
        <v>2014</v>
      </c>
      <c r="C7645">
        <f t="shared" si="1072"/>
        <v>12</v>
      </c>
      <c r="D7645" t="str">
        <f t="shared" si="1073"/>
        <v>December</v>
      </c>
      <c r="E7645" t="str">
        <f t="shared" si="1074"/>
        <v>Q4</v>
      </c>
      <c r="F7645" t="str">
        <f t="shared" si="1075"/>
        <v>2014-Dec</v>
      </c>
      <c r="G7645">
        <f t="shared" si="1076"/>
        <v>7</v>
      </c>
      <c r="H7645" t="str">
        <f t="shared" si="1077"/>
        <v>Saturday</v>
      </c>
      <c r="I7645" t="str">
        <f t="shared" si="1078"/>
        <v>FM9</v>
      </c>
      <c r="J7645" t="str">
        <f t="shared" si="1079"/>
        <v>FQ3</v>
      </c>
    </row>
    <row r="7646" spans="1:10" x14ac:dyDescent="0.35">
      <c r="A7646" s="1">
        <v>40540</v>
      </c>
      <c r="B7646">
        <f t="shared" si="1071"/>
        <v>2010</v>
      </c>
      <c r="C7646">
        <f t="shared" si="1072"/>
        <v>12</v>
      </c>
      <c r="D7646" t="str">
        <f t="shared" si="1073"/>
        <v>December</v>
      </c>
      <c r="E7646" t="str">
        <f t="shared" si="1074"/>
        <v>Q4</v>
      </c>
      <c r="F7646" t="str">
        <f t="shared" si="1075"/>
        <v>2010-Dec</v>
      </c>
      <c r="G7646">
        <f t="shared" si="1076"/>
        <v>3</v>
      </c>
      <c r="H7646" t="str">
        <f t="shared" si="1077"/>
        <v>Tuesday</v>
      </c>
      <c r="I7646" t="str">
        <f t="shared" si="1078"/>
        <v>FM9</v>
      </c>
      <c r="J7646" t="str">
        <f t="shared" si="1079"/>
        <v>FQ3</v>
      </c>
    </row>
    <row r="7647" spans="1:10" x14ac:dyDescent="0.35">
      <c r="A7647" s="1">
        <v>40880</v>
      </c>
      <c r="B7647">
        <f t="shared" si="1071"/>
        <v>2011</v>
      </c>
      <c r="C7647">
        <f t="shared" si="1072"/>
        <v>12</v>
      </c>
      <c r="D7647" t="str">
        <f t="shared" si="1073"/>
        <v>December</v>
      </c>
      <c r="E7647" t="str">
        <f t="shared" si="1074"/>
        <v>Q4</v>
      </c>
      <c r="F7647" t="str">
        <f t="shared" si="1075"/>
        <v>2011-Dec</v>
      </c>
      <c r="G7647">
        <f t="shared" si="1076"/>
        <v>7</v>
      </c>
      <c r="H7647" t="str">
        <f t="shared" si="1077"/>
        <v>Saturday</v>
      </c>
      <c r="I7647" t="str">
        <f t="shared" si="1078"/>
        <v>FM9</v>
      </c>
      <c r="J7647" t="str">
        <f t="shared" si="1079"/>
        <v>FQ3</v>
      </c>
    </row>
    <row r="7648" spans="1:10" x14ac:dyDescent="0.35">
      <c r="A7648" s="1">
        <v>40878</v>
      </c>
      <c r="B7648">
        <f t="shared" si="1071"/>
        <v>2011</v>
      </c>
      <c r="C7648">
        <f t="shared" si="1072"/>
        <v>12</v>
      </c>
      <c r="D7648" t="str">
        <f t="shared" si="1073"/>
        <v>December</v>
      </c>
      <c r="E7648" t="str">
        <f t="shared" si="1074"/>
        <v>Q4</v>
      </c>
      <c r="F7648" t="str">
        <f t="shared" si="1075"/>
        <v>2011-Dec</v>
      </c>
      <c r="G7648">
        <f t="shared" si="1076"/>
        <v>5</v>
      </c>
      <c r="H7648" t="str">
        <f t="shared" si="1077"/>
        <v>Thursday</v>
      </c>
      <c r="I7648" t="str">
        <f t="shared" si="1078"/>
        <v>FM9</v>
      </c>
      <c r="J7648" t="str">
        <f t="shared" si="1079"/>
        <v>FQ3</v>
      </c>
    </row>
    <row r="7649" spans="1:10" x14ac:dyDescent="0.35">
      <c r="A7649" s="1">
        <v>40524</v>
      </c>
      <c r="B7649">
        <f t="shared" si="1071"/>
        <v>2010</v>
      </c>
      <c r="C7649">
        <f t="shared" si="1072"/>
        <v>12</v>
      </c>
      <c r="D7649" t="str">
        <f t="shared" si="1073"/>
        <v>December</v>
      </c>
      <c r="E7649" t="str">
        <f t="shared" si="1074"/>
        <v>Q4</v>
      </c>
      <c r="F7649" t="str">
        <f t="shared" si="1075"/>
        <v>2010-Dec</v>
      </c>
      <c r="G7649">
        <f t="shared" si="1076"/>
        <v>1</v>
      </c>
      <c r="H7649" t="str">
        <f t="shared" si="1077"/>
        <v>Sunday</v>
      </c>
      <c r="I7649" t="str">
        <f t="shared" si="1078"/>
        <v>FM9</v>
      </c>
      <c r="J7649" t="str">
        <f t="shared" si="1079"/>
        <v>FQ3</v>
      </c>
    </row>
    <row r="7650" spans="1:10" x14ac:dyDescent="0.35">
      <c r="A7650" s="1">
        <v>41625</v>
      </c>
      <c r="B7650">
        <f t="shared" si="1071"/>
        <v>2013</v>
      </c>
      <c r="C7650">
        <f t="shared" si="1072"/>
        <v>12</v>
      </c>
      <c r="D7650" t="str">
        <f t="shared" si="1073"/>
        <v>December</v>
      </c>
      <c r="E7650" t="str">
        <f t="shared" si="1074"/>
        <v>Q4</v>
      </c>
      <c r="F7650" t="str">
        <f t="shared" si="1075"/>
        <v>2013-Dec</v>
      </c>
      <c r="G7650">
        <f t="shared" si="1076"/>
        <v>3</v>
      </c>
      <c r="H7650" t="str">
        <f t="shared" si="1077"/>
        <v>Tuesday</v>
      </c>
      <c r="I7650" t="str">
        <f t="shared" si="1078"/>
        <v>FM9</v>
      </c>
      <c r="J7650" t="str">
        <f t="shared" si="1079"/>
        <v>FQ3</v>
      </c>
    </row>
    <row r="7651" spans="1:10" x14ac:dyDescent="0.35">
      <c r="A7651" s="1">
        <v>40879</v>
      </c>
      <c r="B7651">
        <f t="shared" si="1071"/>
        <v>2011</v>
      </c>
      <c r="C7651">
        <f t="shared" si="1072"/>
        <v>12</v>
      </c>
      <c r="D7651" t="str">
        <f t="shared" si="1073"/>
        <v>December</v>
      </c>
      <c r="E7651" t="str">
        <f t="shared" si="1074"/>
        <v>Q4</v>
      </c>
      <c r="F7651" t="str">
        <f t="shared" si="1075"/>
        <v>2011-Dec</v>
      </c>
      <c r="G7651">
        <f t="shared" si="1076"/>
        <v>6</v>
      </c>
      <c r="H7651" t="str">
        <f t="shared" si="1077"/>
        <v>Friday</v>
      </c>
      <c r="I7651" t="str">
        <f t="shared" si="1078"/>
        <v>FM9</v>
      </c>
      <c r="J7651" t="str">
        <f t="shared" si="1079"/>
        <v>FQ3</v>
      </c>
    </row>
    <row r="7652" spans="1:10" x14ac:dyDescent="0.35">
      <c r="A7652" s="1">
        <v>43461</v>
      </c>
      <c r="B7652">
        <f t="shared" si="1071"/>
        <v>2018</v>
      </c>
      <c r="C7652">
        <f t="shared" si="1072"/>
        <v>12</v>
      </c>
      <c r="D7652" t="str">
        <f t="shared" si="1073"/>
        <v>December</v>
      </c>
      <c r="E7652" t="str">
        <f t="shared" si="1074"/>
        <v>Q4</v>
      </c>
      <c r="F7652" t="str">
        <f t="shared" si="1075"/>
        <v>2018-Dec</v>
      </c>
      <c r="G7652">
        <f t="shared" si="1076"/>
        <v>5</v>
      </c>
      <c r="H7652" t="str">
        <f t="shared" si="1077"/>
        <v>Thursday</v>
      </c>
      <c r="I7652" t="str">
        <f t="shared" si="1078"/>
        <v>FM9</v>
      </c>
      <c r="J7652" t="str">
        <f t="shared" si="1079"/>
        <v>FQ3</v>
      </c>
    </row>
    <row r="7653" spans="1:10" x14ac:dyDescent="0.35">
      <c r="A7653" s="1">
        <v>41258</v>
      </c>
      <c r="B7653">
        <f t="shared" si="1071"/>
        <v>2012</v>
      </c>
      <c r="C7653">
        <f t="shared" si="1072"/>
        <v>12</v>
      </c>
      <c r="D7653" t="str">
        <f t="shared" si="1073"/>
        <v>December</v>
      </c>
      <c r="E7653" t="str">
        <f t="shared" si="1074"/>
        <v>Q4</v>
      </c>
      <c r="F7653" t="str">
        <f t="shared" si="1075"/>
        <v>2012-Dec</v>
      </c>
      <c r="G7653">
        <f t="shared" si="1076"/>
        <v>7</v>
      </c>
      <c r="H7653" t="str">
        <f t="shared" si="1077"/>
        <v>Saturday</v>
      </c>
      <c r="I7653" t="str">
        <f t="shared" si="1078"/>
        <v>FM9</v>
      </c>
      <c r="J7653" t="str">
        <f t="shared" si="1079"/>
        <v>FQ3</v>
      </c>
    </row>
    <row r="7654" spans="1:10" x14ac:dyDescent="0.35">
      <c r="A7654" s="1">
        <v>41618</v>
      </c>
      <c r="B7654">
        <f t="shared" si="1071"/>
        <v>2013</v>
      </c>
      <c r="C7654">
        <f t="shared" si="1072"/>
        <v>12</v>
      </c>
      <c r="D7654" t="str">
        <f t="shared" si="1073"/>
        <v>December</v>
      </c>
      <c r="E7654" t="str">
        <f t="shared" si="1074"/>
        <v>Q4</v>
      </c>
      <c r="F7654" t="str">
        <f t="shared" si="1075"/>
        <v>2013-Dec</v>
      </c>
      <c r="G7654">
        <f t="shared" si="1076"/>
        <v>3</v>
      </c>
      <c r="H7654" t="str">
        <f t="shared" si="1077"/>
        <v>Tuesday</v>
      </c>
      <c r="I7654" t="str">
        <f t="shared" si="1078"/>
        <v>FM9</v>
      </c>
      <c r="J7654" t="str">
        <f t="shared" si="1079"/>
        <v>FQ3</v>
      </c>
    </row>
    <row r="7655" spans="1:10" x14ac:dyDescent="0.35">
      <c r="A7655" s="1">
        <v>41633</v>
      </c>
      <c r="B7655">
        <f t="shared" si="1071"/>
        <v>2013</v>
      </c>
      <c r="C7655">
        <f t="shared" si="1072"/>
        <v>12</v>
      </c>
      <c r="D7655" t="str">
        <f t="shared" si="1073"/>
        <v>December</v>
      </c>
      <c r="E7655" t="str">
        <f t="shared" si="1074"/>
        <v>Q4</v>
      </c>
      <c r="F7655" t="str">
        <f t="shared" si="1075"/>
        <v>2013-Dec</v>
      </c>
      <c r="G7655">
        <f t="shared" si="1076"/>
        <v>4</v>
      </c>
      <c r="H7655" t="str">
        <f t="shared" si="1077"/>
        <v>Wednesday</v>
      </c>
      <c r="I7655" t="str">
        <f t="shared" si="1078"/>
        <v>FM9</v>
      </c>
      <c r="J7655" t="str">
        <f t="shared" si="1079"/>
        <v>FQ3</v>
      </c>
    </row>
    <row r="7656" spans="1:10" x14ac:dyDescent="0.35">
      <c r="A7656" s="1">
        <v>40502</v>
      </c>
      <c r="B7656">
        <f t="shared" si="1071"/>
        <v>2010</v>
      </c>
      <c r="C7656">
        <f t="shared" si="1072"/>
        <v>11</v>
      </c>
      <c r="D7656" t="str">
        <f t="shared" si="1073"/>
        <v>November</v>
      </c>
      <c r="E7656" t="str">
        <f t="shared" si="1074"/>
        <v>Q4</v>
      </c>
      <c r="F7656" t="str">
        <f t="shared" si="1075"/>
        <v>2010-Nov</v>
      </c>
      <c r="G7656">
        <f t="shared" si="1076"/>
        <v>7</v>
      </c>
      <c r="H7656" t="str">
        <f t="shared" si="1077"/>
        <v>Saturday</v>
      </c>
      <c r="I7656" t="str">
        <f t="shared" si="1078"/>
        <v>FM8</v>
      </c>
      <c r="J7656" t="str">
        <f t="shared" si="1079"/>
        <v>FQ3</v>
      </c>
    </row>
    <row r="7657" spans="1:10" x14ac:dyDescent="0.35">
      <c r="A7657" s="1">
        <v>43425</v>
      </c>
      <c r="B7657">
        <f t="shared" si="1071"/>
        <v>2018</v>
      </c>
      <c r="C7657">
        <f t="shared" si="1072"/>
        <v>11</v>
      </c>
      <c r="D7657" t="str">
        <f t="shared" si="1073"/>
        <v>November</v>
      </c>
      <c r="E7657" t="str">
        <f t="shared" si="1074"/>
        <v>Q4</v>
      </c>
      <c r="F7657" t="str">
        <f t="shared" si="1075"/>
        <v>2018-Nov</v>
      </c>
      <c r="G7657">
        <f t="shared" si="1076"/>
        <v>4</v>
      </c>
      <c r="H7657" t="str">
        <f t="shared" si="1077"/>
        <v>Wednesday</v>
      </c>
      <c r="I7657" t="str">
        <f t="shared" si="1078"/>
        <v>FM8</v>
      </c>
      <c r="J7657" t="str">
        <f t="shared" si="1079"/>
        <v>FQ3</v>
      </c>
    </row>
    <row r="7658" spans="1:10" x14ac:dyDescent="0.35">
      <c r="A7658" s="1">
        <v>42317</v>
      </c>
      <c r="B7658">
        <f t="shared" si="1071"/>
        <v>2015</v>
      </c>
      <c r="C7658">
        <f t="shared" si="1072"/>
        <v>11</v>
      </c>
      <c r="D7658" t="str">
        <f t="shared" si="1073"/>
        <v>November</v>
      </c>
      <c r="E7658" t="str">
        <f t="shared" si="1074"/>
        <v>Q4</v>
      </c>
      <c r="F7658" t="str">
        <f t="shared" si="1075"/>
        <v>2015-Nov</v>
      </c>
      <c r="G7658">
        <f t="shared" si="1076"/>
        <v>2</v>
      </c>
      <c r="H7658" t="str">
        <f t="shared" si="1077"/>
        <v>Monday</v>
      </c>
      <c r="I7658" t="str">
        <f t="shared" si="1078"/>
        <v>FM8</v>
      </c>
      <c r="J7658" t="str">
        <f t="shared" si="1079"/>
        <v>FQ3</v>
      </c>
    </row>
    <row r="7659" spans="1:10" x14ac:dyDescent="0.35">
      <c r="A7659" s="1">
        <v>41586</v>
      </c>
      <c r="B7659">
        <f t="shared" si="1071"/>
        <v>2013</v>
      </c>
      <c r="C7659">
        <f t="shared" si="1072"/>
        <v>11</v>
      </c>
      <c r="D7659" t="str">
        <f t="shared" si="1073"/>
        <v>November</v>
      </c>
      <c r="E7659" t="str">
        <f t="shared" si="1074"/>
        <v>Q4</v>
      </c>
      <c r="F7659" t="str">
        <f t="shared" si="1075"/>
        <v>2013-Nov</v>
      </c>
      <c r="G7659">
        <f t="shared" si="1076"/>
        <v>6</v>
      </c>
      <c r="H7659" t="str">
        <f t="shared" si="1077"/>
        <v>Friday</v>
      </c>
      <c r="I7659" t="str">
        <f t="shared" si="1078"/>
        <v>FM8</v>
      </c>
      <c r="J7659" t="str">
        <f t="shared" si="1079"/>
        <v>FQ3</v>
      </c>
    </row>
    <row r="7660" spans="1:10" x14ac:dyDescent="0.35">
      <c r="A7660" s="1">
        <v>41969</v>
      </c>
      <c r="B7660">
        <f t="shared" si="1071"/>
        <v>2014</v>
      </c>
      <c r="C7660">
        <f t="shared" si="1072"/>
        <v>11</v>
      </c>
      <c r="D7660" t="str">
        <f t="shared" si="1073"/>
        <v>November</v>
      </c>
      <c r="E7660" t="str">
        <f t="shared" si="1074"/>
        <v>Q4</v>
      </c>
      <c r="F7660" t="str">
        <f t="shared" si="1075"/>
        <v>2014-Nov</v>
      </c>
      <c r="G7660">
        <f t="shared" si="1076"/>
        <v>4</v>
      </c>
      <c r="H7660" t="str">
        <f t="shared" si="1077"/>
        <v>Wednesday</v>
      </c>
      <c r="I7660" t="str">
        <f t="shared" si="1078"/>
        <v>FM8</v>
      </c>
      <c r="J7660" t="str">
        <f t="shared" si="1079"/>
        <v>FQ3</v>
      </c>
    </row>
    <row r="7661" spans="1:10" x14ac:dyDescent="0.35">
      <c r="A7661" s="1">
        <v>41964</v>
      </c>
      <c r="B7661">
        <f t="shared" si="1071"/>
        <v>2014</v>
      </c>
      <c r="C7661">
        <f t="shared" si="1072"/>
        <v>11</v>
      </c>
      <c r="D7661" t="str">
        <f t="shared" si="1073"/>
        <v>November</v>
      </c>
      <c r="E7661" t="str">
        <f t="shared" si="1074"/>
        <v>Q4</v>
      </c>
      <c r="F7661" t="str">
        <f t="shared" si="1075"/>
        <v>2014-Nov</v>
      </c>
      <c r="G7661">
        <f t="shared" si="1076"/>
        <v>6</v>
      </c>
      <c r="H7661" t="str">
        <f t="shared" si="1077"/>
        <v>Friday</v>
      </c>
      <c r="I7661" t="str">
        <f t="shared" si="1078"/>
        <v>FM8</v>
      </c>
      <c r="J7661" t="str">
        <f t="shared" si="1079"/>
        <v>FQ3</v>
      </c>
    </row>
    <row r="7662" spans="1:10" x14ac:dyDescent="0.35">
      <c r="A7662" s="1">
        <v>42694</v>
      </c>
      <c r="B7662">
        <f t="shared" si="1071"/>
        <v>2016</v>
      </c>
      <c r="C7662">
        <f t="shared" si="1072"/>
        <v>11</v>
      </c>
      <c r="D7662" t="str">
        <f t="shared" si="1073"/>
        <v>November</v>
      </c>
      <c r="E7662" t="str">
        <f t="shared" si="1074"/>
        <v>Q4</v>
      </c>
      <c r="F7662" t="str">
        <f t="shared" si="1075"/>
        <v>2016-Nov</v>
      </c>
      <c r="G7662">
        <f t="shared" si="1076"/>
        <v>1</v>
      </c>
      <c r="H7662" t="str">
        <f t="shared" si="1077"/>
        <v>Sunday</v>
      </c>
      <c r="I7662" t="str">
        <f t="shared" si="1078"/>
        <v>FM8</v>
      </c>
      <c r="J7662" t="str">
        <f t="shared" si="1079"/>
        <v>FQ3</v>
      </c>
    </row>
    <row r="7663" spans="1:10" x14ac:dyDescent="0.35">
      <c r="A7663" s="1">
        <v>43047</v>
      </c>
      <c r="B7663">
        <f t="shared" si="1071"/>
        <v>2017</v>
      </c>
      <c r="C7663">
        <f t="shared" si="1072"/>
        <v>11</v>
      </c>
      <c r="D7663" t="str">
        <f t="shared" si="1073"/>
        <v>November</v>
      </c>
      <c r="E7663" t="str">
        <f t="shared" si="1074"/>
        <v>Q4</v>
      </c>
      <c r="F7663" t="str">
        <f t="shared" si="1075"/>
        <v>2017-Nov</v>
      </c>
      <c r="G7663">
        <f t="shared" si="1076"/>
        <v>4</v>
      </c>
      <c r="H7663" t="str">
        <f t="shared" si="1077"/>
        <v>Wednesday</v>
      </c>
      <c r="I7663" t="str">
        <f t="shared" si="1078"/>
        <v>FM8</v>
      </c>
      <c r="J7663" t="str">
        <f t="shared" si="1079"/>
        <v>FQ3</v>
      </c>
    </row>
    <row r="7664" spans="1:10" x14ac:dyDescent="0.35">
      <c r="A7664" s="1">
        <v>41965</v>
      </c>
      <c r="B7664">
        <f t="shared" si="1071"/>
        <v>2014</v>
      </c>
      <c r="C7664">
        <f t="shared" si="1072"/>
        <v>11</v>
      </c>
      <c r="D7664" t="str">
        <f t="shared" si="1073"/>
        <v>November</v>
      </c>
      <c r="E7664" t="str">
        <f t="shared" si="1074"/>
        <v>Q4</v>
      </c>
      <c r="F7664" t="str">
        <f t="shared" si="1075"/>
        <v>2014-Nov</v>
      </c>
      <c r="G7664">
        <f t="shared" si="1076"/>
        <v>7</v>
      </c>
      <c r="H7664" t="str">
        <f t="shared" si="1077"/>
        <v>Saturday</v>
      </c>
      <c r="I7664" t="str">
        <f t="shared" si="1078"/>
        <v>FM8</v>
      </c>
      <c r="J7664" t="str">
        <f t="shared" si="1079"/>
        <v>FQ3</v>
      </c>
    </row>
    <row r="7665" spans="1:10" x14ac:dyDescent="0.35">
      <c r="A7665" s="1">
        <v>43431</v>
      </c>
      <c r="B7665">
        <f t="shared" si="1071"/>
        <v>2018</v>
      </c>
      <c r="C7665">
        <f t="shared" si="1072"/>
        <v>11</v>
      </c>
      <c r="D7665" t="str">
        <f t="shared" si="1073"/>
        <v>November</v>
      </c>
      <c r="E7665" t="str">
        <f t="shared" si="1074"/>
        <v>Q4</v>
      </c>
      <c r="F7665" t="str">
        <f t="shared" si="1075"/>
        <v>2018-Nov</v>
      </c>
      <c r="G7665">
        <f t="shared" si="1076"/>
        <v>3</v>
      </c>
      <c r="H7665" t="str">
        <f t="shared" si="1077"/>
        <v>Tuesday</v>
      </c>
      <c r="I7665" t="str">
        <f t="shared" si="1078"/>
        <v>FM8</v>
      </c>
      <c r="J7665" t="str">
        <f t="shared" si="1079"/>
        <v>FQ3</v>
      </c>
    </row>
    <row r="7666" spans="1:10" x14ac:dyDescent="0.35">
      <c r="A7666" s="1">
        <v>43423</v>
      </c>
      <c r="B7666">
        <f t="shared" si="1071"/>
        <v>2018</v>
      </c>
      <c r="C7666">
        <f t="shared" si="1072"/>
        <v>11</v>
      </c>
      <c r="D7666" t="str">
        <f t="shared" si="1073"/>
        <v>November</v>
      </c>
      <c r="E7666" t="str">
        <f t="shared" si="1074"/>
        <v>Q4</v>
      </c>
      <c r="F7666" t="str">
        <f t="shared" si="1075"/>
        <v>2018-Nov</v>
      </c>
      <c r="G7666">
        <f t="shared" si="1076"/>
        <v>2</v>
      </c>
      <c r="H7666" t="str">
        <f t="shared" si="1077"/>
        <v>Monday</v>
      </c>
      <c r="I7666" t="str">
        <f t="shared" si="1078"/>
        <v>FM8</v>
      </c>
      <c r="J7666" t="str">
        <f t="shared" si="1079"/>
        <v>FQ3</v>
      </c>
    </row>
    <row r="7667" spans="1:10" x14ac:dyDescent="0.35">
      <c r="A7667" s="1">
        <v>42647</v>
      </c>
      <c r="B7667">
        <f t="shared" si="1071"/>
        <v>2016</v>
      </c>
      <c r="C7667">
        <f t="shared" si="1072"/>
        <v>10</v>
      </c>
      <c r="D7667" t="str">
        <f t="shared" si="1073"/>
        <v>October</v>
      </c>
      <c r="E7667" t="str">
        <f t="shared" si="1074"/>
        <v>Q4</v>
      </c>
      <c r="F7667" t="str">
        <f t="shared" si="1075"/>
        <v>2016-Oct</v>
      </c>
      <c r="G7667">
        <f t="shared" si="1076"/>
        <v>3</v>
      </c>
      <c r="H7667" t="str">
        <f t="shared" si="1077"/>
        <v>Tuesday</v>
      </c>
      <c r="I7667" t="str">
        <f t="shared" si="1078"/>
        <v>FM7</v>
      </c>
      <c r="J7667" t="str">
        <f t="shared" si="1079"/>
        <v>FQ3</v>
      </c>
    </row>
    <row r="7668" spans="1:10" x14ac:dyDescent="0.35">
      <c r="A7668" s="1">
        <v>40841</v>
      </c>
      <c r="B7668">
        <f t="shared" si="1071"/>
        <v>2011</v>
      </c>
      <c r="C7668">
        <f t="shared" si="1072"/>
        <v>10</v>
      </c>
      <c r="D7668" t="str">
        <f t="shared" si="1073"/>
        <v>October</v>
      </c>
      <c r="E7668" t="str">
        <f t="shared" si="1074"/>
        <v>Q4</v>
      </c>
      <c r="F7668" t="str">
        <f t="shared" si="1075"/>
        <v>2011-Oct</v>
      </c>
      <c r="G7668">
        <f t="shared" si="1076"/>
        <v>3</v>
      </c>
      <c r="H7668" t="str">
        <f t="shared" si="1077"/>
        <v>Tuesday</v>
      </c>
      <c r="I7668" t="str">
        <f t="shared" si="1078"/>
        <v>FM7</v>
      </c>
      <c r="J7668" t="str">
        <f t="shared" si="1079"/>
        <v>FQ3</v>
      </c>
    </row>
    <row r="7669" spans="1:10" x14ac:dyDescent="0.35">
      <c r="A7669" s="1">
        <v>41573</v>
      </c>
      <c r="B7669">
        <f t="shared" si="1071"/>
        <v>2013</v>
      </c>
      <c r="C7669">
        <f t="shared" si="1072"/>
        <v>10</v>
      </c>
      <c r="D7669" t="str">
        <f t="shared" si="1073"/>
        <v>October</v>
      </c>
      <c r="E7669" t="str">
        <f t="shared" si="1074"/>
        <v>Q4</v>
      </c>
      <c r="F7669" t="str">
        <f t="shared" si="1075"/>
        <v>2013-Oct</v>
      </c>
      <c r="G7669">
        <f t="shared" si="1076"/>
        <v>7</v>
      </c>
      <c r="H7669" t="str">
        <f t="shared" si="1077"/>
        <v>Saturday</v>
      </c>
      <c r="I7669" t="str">
        <f t="shared" si="1078"/>
        <v>FM7</v>
      </c>
      <c r="J7669" t="str">
        <f t="shared" si="1079"/>
        <v>FQ3</v>
      </c>
    </row>
    <row r="7670" spans="1:10" x14ac:dyDescent="0.35">
      <c r="A7670" s="1">
        <v>42304</v>
      </c>
      <c r="B7670">
        <f t="shared" si="1071"/>
        <v>2015</v>
      </c>
      <c r="C7670">
        <f t="shared" si="1072"/>
        <v>10</v>
      </c>
      <c r="D7670" t="str">
        <f t="shared" si="1073"/>
        <v>October</v>
      </c>
      <c r="E7670" t="str">
        <f t="shared" si="1074"/>
        <v>Q4</v>
      </c>
      <c r="F7670" t="str">
        <f t="shared" si="1075"/>
        <v>2015-Oct</v>
      </c>
      <c r="G7670">
        <f t="shared" si="1076"/>
        <v>3</v>
      </c>
      <c r="H7670" t="str">
        <f t="shared" si="1077"/>
        <v>Tuesday</v>
      </c>
      <c r="I7670" t="str">
        <f t="shared" si="1078"/>
        <v>FM7</v>
      </c>
      <c r="J7670" t="str">
        <f t="shared" si="1079"/>
        <v>FQ3</v>
      </c>
    </row>
    <row r="7671" spans="1:10" x14ac:dyDescent="0.35">
      <c r="A7671" s="1">
        <v>42301</v>
      </c>
      <c r="B7671">
        <f t="shared" si="1071"/>
        <v>2015</v>
      </c>
      <c r="C7671">
        <f t="shared" si="1072"/>
        <v>10</v>
      </c>
      <c r="D7671" t="str">
        <f t="shared" si="1073"/>
        <v>October</v>
      </c>
      <c r="E7671" t="str">
        <f t="shared" si="1074"/>
        <v>Q4</v>
      </c>
      <c r="F7671" t="str">
        <f t="shared" si="1075"/>
        <v>2015-Oct</v>
      </c>
      <c r="G7671">
        <f t="shared" si="1076"/>
        <v>7</v>
      </c>
      <c r="H7671" t="str">
        <f t="shared" si="1077"/>
        <v>Saturday</v>
      </c>
      <c r="I7671" t="str">
        <f t="shared" si="1078"/>
        <v>FM7</v>
      </c>
      <c r="J7671" t="str">
        <f t="shared" si="1079"/>
        <v>FQ3</v>
      </c>
    </row>
    <row r="7672" spans="1:10" x14ac:dyDescent="0.35">
      <c r="A7672" s="1">
        <v>43385</v>
      </c>
      <c r="B7672">
        <f t="shared" si="1071"/>
        <v>2018</v>
      </c>
      <c r="C7672">
        <f t="shared" si="1072"/>
        <v>10</v>
      </c>
      <c r="D7672" t="str">
        <f t="shared" si="1073"/>
        <v>October</v>
      </c>
      <c r="E7672" t="str">
        <f t="shared" si="1074"/>
        <v>Q4</v>
      </c>
      <c r="F7672" t="str">
        <f t="shared" si="1075"/>
        <v>2018-Oct</v>
      </c>
      <c r="G7672">
        <f t="shared" si="1076"/>
        <v>6</v>
      </c>
      <c r="H7672" t="str">
        <f t="shared" si="1077"/>
        <v>Friday</v>
      </c>
      <c r="I7672" t="str">
        <f t="shared" si="1078"/>
        <v>FM7</v>
      </c>
      <c r="J7672" t="str">
        <f t="shared" si="1079"/>
        <v>FQ3</v>
      </c>
    </row>
    <row r="7673" spans="1:10" x14ac:dyDescent="0.35">
      <c r="A7673" s="1">
        <v>41893</v>
      </c>
      <c r="B7673">
        <f t="shared" si="1071"/>
        <v>2014</v>
      </c>
      <c r="C7673">
        <f t="shared" si="1072"/>
        <v>9</v>
      </c>
      <c r="D7673" t="str">
        <f t="shared" si="1073"/>
        <v>September</v>
      </c>
      <c r="E7673" t="str">
        <f t="shared" si="1074"/>
        <v>Q3</v>
      </c>
      <c r="F7673" t="str">
        <f t="shared" si="1075"/>
        <v>2014-Sep</v>
      </c>
      <c r="G7673">
        <f t="shared" si="1076"/>
        <v>5</v>
      </c>
      <c r="H7673" t="str">
        <f t="shared" si="1077"/>
        <v>Thursday</v>
      </c>
      <c r="I7673" t="str">
        <f t="shared" si="1078"/>
        <v>FM6</v>
      </c>
      <c r="J7673" t="str">
        <f t="shared" si="1079"/>
        <v>FQ2</v>
      </c>
    </row>
    <row r="7674" spans="1:10" x14ac:dyDescent="0.35">
      <c r="A7674" s="1">
        <v>40808</v>
      </c>
      <c r="B7674">
        <f t="shared" si="1071"/>
        <v>2011</v>
      </c>
      <c r="C7674">
        <f t="shared" si="1072"/>
        <v>9</v>
      </c>
      <c r="D7674" t="str">
        <f t="shared" si="1073"/>
        <v>September</v>
      </c>
      <c r="E7674" t="str">
        <f t="shared" si="1074"/>
        <v>Q3</v>
      </c>
      <c r="F7674" t="str">
        <f t="shared" si="1075"/>
        <v>2011-Sep</v>
      </c>
      <c r="G7674">
        <f t="shared" si="1076"/>
        <v>5</v>
      </c>
      <c r="H7674" t="str">
        <f t="shared" si="1077"/>
        <v>Thursday</v>
      </c>
      <c r="I7674" t="str">
        <f t="shared" si="1078"/>
        <v>FM6</v>
      </c>
      <c r="J7674" t="str">
        <f t="shared" si="1079"/>
        <v>FQ2</v>
      </c>
    </row>
    <row r="7675" spans="1:10" x14ac:dyDescent="0.35">
      <c r="A7675" s="1">
        <v>41175</v>
      </c>
      <c r="B7675">
        <f t="shared" si="1071"/>
        <v>2012</v>
      </c>
      <c r="C7675">
        <f t="shared" si="1072"/>
        <v>9</v>
      </c>
      <c r="D7675" t="str">
        <f t="shared" si="1073"/>
        <v>September</v>
      </c>
      <c r="E7675" t="str">
        <f t="shared" si="1074"/>
        <v>Q3</v>
      </c>
      <c r="F7675" t="str">
        <f t="shared" si="1075"/>
        <v>2012-Sep</v>
      </c>
      <c r="G7675">
        <f t="shared" si="1076"/>
        <v>1</v>
      </c>
      <c r="H7675" t="str">
        <f t="shared" si="1077"/>
        <v>Sunday</v>
      </c>
      <c r="I7675" t="str">
        <f t="shared" si="1078"/>
        <v>FM6</v>
      </c>
      <c r="J7675" t="str">
        <f t="shared" si="1079"/>
        <v>FQ2</v>
      </c>
    </row>
    <row r="7676" spans="1:10" x14ac:dyDescent="0.35">
      <c r="A7676" s="1">
        <v>41154</v>
      </c>
      <c r="B7676">
        <f t="shared" si="1071"/>
        <v>2012</v>
      </c>
      <c r="C7676">
        <f t="shared" si="1072"/>
        <v>9</v>
      </c>
      <c r="D7676" t="str">
        <f t="shared" si="1073"/>
        <v>September</v>
      </c>
      <c r="E7676" t="str">
        <f t="shared" si="1074"/>
        <v>Q3</v>
      </c>
      <c r="F7676" t="str">
        <f t="shared" si="1075"/>
        <v>2012-Sep</v>
      </c>
      <c r="G7676">
        <f t="shared" si="1076"/>
        <v>1</v>
      </c>
      <c r="H7676" t="str">
        <f t="shared" si="1077"/>
        <v>Sunday</v>
      </c>
      <c r="I7676" t="str">
        <f t="shared" si="1078"/>
        <v>FM6</v>
      </c>
      <c r="J7676" t="str">
        <f t="shared" si="1079"/>
        <v>FQ2</v>
      </c>
    </row>
    <row r="7677" spans="1:10" x14ac:dyDescent="0.35">
      <c r="A7677" s="1">
        <v>40794</v>
      </c>
      <c r="B7677">
        <f t="shared" si="1071"/>
        <v>2011</v>
      </c>
      <c r="C7677">
        <f t="shared" si="1072"/>
        <v>9</v>
      </c>
      <c r="D7677" t="str">
        <f t="shared" si="1073"/>
        <v>September</v>
      </c>
      <c r="E7677" t="str">
        <f t="shared" si="1074"/>
        <v>Q3</v>
      </c>
      <c r="F7677" t="str">
        <f t="shared" si="1075"/>
        <v>2011-Sep</v>
      </c>
      <c r="G7677">
        <f t="shared" si="1076"/>
        <v>5</v>
      </c>
      <c r="H7677" t="str">
        <f t="shared" si="1077"/>
        <v>Thursday</v>
      </c>
      <c r="I7677" t="str">
        <f t="shared" si="1078"/>
        <v>FM6</v>
      </c>
      <c r="J7677" t="str">
        <f t="shared" si="1079"/>
        <v>FQ2</v>
      </c>
    </row>
    <row r="7678" spans="1:10" x14ac:dyDescent="0.35">
      <c r="A7678" s="1">
        <v>41543</v>
      </c>
      <c r="B7678">
        <f t="shared" si="1071"/>
        <v>2013</v>
      </c>
      <c r="C7678">
        <f t="shared" si="1072"/>
        <v>9</v>
      </c>
      <c r="D7678" t="str">
        <f t="shared" si="1073"/>
        <v>September</v>
      </c>
      <c r="E7678" t="str">
        <f t="shared" si="1074"/>
        <v>Q3</v>
      </c>
      <c r="F7678" t="str">
        <f t="shared" si="1075"/>
        <v>2013-Sep</v>
      </c>
      <c r="G7678">
        <f t="shared" si="1076"/>
        <v>5</v>
      </c>
      <c r="H7678" t="str">
        <f t="shared" si="1077"/>
        <v>Thursday</v>
      </c>
      <c r="I7678" t="str">
        <f t="shared" si="1078"/>
        <v>FM6</v>
      </c>
      <c r="J7678" t="str">
        <f t="shared" si="1079"/>
        <v>FQ2</v>
      </c>
    </row>
    <row r="7679" spans="1:10" x14ac:dyDescent="0.35">
      <c r="A7679" s="1">
        <v>42992</v>
      </c>
      <c r="B7679">
        <f t="shared" si="1071"/>
        <v>2017</v>
      </c>
      <c r="C7679">
        <f t="shared" si="1072"/>
        <v>9</v>
      </c>
      <c r="D7679" t="str">
        <f t="shared" si="1073"/>
        <v>September</v>
      </c>
      <c r="E7679" t="str">
        <f t="shared" si="1074"/>
        <v>Q3</v>
      </c>
      <c r="F7679" t="str">
        <f t="shared" si="1075"/>
        <v>2017-Sep</v>
      </c>
      <c r="G7679">
        <f t="shared" si="1076"/>
        <v>5</v>
      </c>
      <c r="H7679" t="str">
        <f t="shared" si="1077"/>
        <v>Thursday</v>
      </c>
      <c r="I7679" t="str">
        <f t="shared" si="1078"/>
        <v>FM6</v>
      </c>
      <c r="J7679" t="str">
        <f t="shared" si="1079"/>
        <v>FQ2</v>
      </c>
    </row>
    <row r="7680" spans="1:10" x14ac:dyDescent="0.35">
      <c r="A7680" s="1">
        <v>42262</v>
      </c>
      <c r="B7680">
        <f t="shared" si="1071"/>
        <v>2015</v>
      </c>
      <c r="C7680">
        <f t="shared" si="1072"/>
        <v>9</v>
      </c>
      <c r="D7680" t="str">
        <f t="shared" si="1073"/>
        <v>September</v>
      </c>
      <c r="E7680" t="str">
        <f t="shared" si="1074"/>
        <v>Q3</v>
      </c>
      <c r="F7680" t="str">
        <f t="shared" si="1075"/>
        <v>2015-Sep</v>
      </c>
      <c r="G7680">
        <f t="shared" si="1076"/>
        <v>3</v>
      </c>
      <c r="H7680" t="str">
        <f t="shared" si="1077"/>
        <v>Tuesday</v>
      </c>
      <c r="I7680" t="str">
        <f t="shared" si="1078"/>
        <v>FM6</v>
      </c>
      <c r="J7680" t="str">
        <f t="shared" si="1079"/>
        <v>FQ2</v>
      </c>
    </row>
    <row r="7681" spans="1:10" x14ac:dyDescent="0.35">
      <c r="A7681" s="1">
        <v>41531</v>
      </c>
      <c r="B7681">
        <f t="shared" si="1071"/>
        <v>2013</v>
      </c>
      <c r="C7681">
        <f t="shared" si="1072"/>
        <v>9</v>
      </c>
      <c r="D7681" t="str">
        <f t="shared" si="1073"/>
        <v>September</v>
      </c>
      <c r="E7681" t="str">
        <f t="shared" si="1074"/>
        <v>Q3</v>
      </c>
      <c r="F7681" t="str">
        <f t="shared" si="1075"/>
        <v>2013-Sep</v>
      </c>
      <c r="G7681">
        <f t="shared" si="1076"/>
        <v>7</v>
      </c>
      <c r="H7681" t="str">
        <f t="shared" si="1077"/>
        <v>Saturday</v>
      </c>
      <c r="I7681" t="str">
        <f t="shared" si="1078"/>
        <v>FM6</v>
      </c>
      <c r="J7681" t="str">
        <f t="shared" si="1079"/>
        <v>FQ2</v>
      </c>
    </row>
    <row r="7682" spans="1:10" x14ac:dyDescent="0.35">
      <c r="A7682" s="1">
        <v>41164</v>
      </c>
      <c r="B7682">
        <f t="shared" si="1071"/>
        <v>2012</v>
      </c>
      <c r="C7682">
        <f t="shared" si="1072"/>
        <v>9</v>
      </c>
      <c r="D7682" t="str">
        <f t="shared" si="1073"/>
        <v>September</v>
      </c>
      <c r="E7682" t="str">
        <f t="shared" si="1074"/>
        <v>Q3</v>
      </c>
      <c r="F7682" t="str">
        <f t="shared" si="1075"/>
        <v>2012-Sep</v>
      </c>
      <c r="G7682">
        <f t="shared" si="1076"/>
        <v>4</v>
      </c>
      <c r="H7682" t="str">
        <f t="shared" si="1077"/>
        <v>Wednesday</v>
      </c>
      <c r="I7682" t="str">
        <f t="shared" si="1078"/>
        <v>FM6</v>
      </c>
      <c r="J7682" t="str">
        <f t="shared" si="1079"/>
        <v>FQ2</v>
      </c>
    </row>
    <row r="7683" spans="1:10" x14ac:dyDescent="0.35">
      <c r="A7683" s="1">
        <v>41534</v>
      </c>
      <c r="B7683">
        <f t="shared" ref="B7683:B7746" si="1080">YEAR(A7683)</f>
        <v>2013</v>
      </c>
      <c r="C7683">
        <f t="shared" ref="C7683:C7746" si="1081">MONTH(A7683)</f>
        <v>9</v>
      </c>
      <c r="D7683" t="str">
        <f t="shared" ref="D7683:D7746" si="1082">TEXT(A7683,"mmmm")</f>
        <v>September</v>
      </c>
      <c r="E7683" t="str">
        <f t="shared" ref="E7683:E7746" si="1083">"Q" &amp; INT((MONTH(A7683)-1)/3) + 1</f>
        <v>Q3</v>
      </c>
      <c r="F7683" t="str">
        <f t="shared" ref="F7683:F7746" si="1084">YEAR(A7683) &amp; "-" &amp; TEXT(A7683,"mmm")</f>
        <v>2013-Sep</v>
      </c>
      <c r="G7683">
        <f t="shared" ref="G7683:G7746" si="1085">WEEKDAY(A7683,1)</f>
        <v>3</v>
      </c>
      <c r="H7683" t="str">
        <f t="shared" ref="H7683:H7746" si="1086">TEXT(A7683,"dddd")</f>
        <v>Tuesday</v>
      </c>
      <c r="I7683" t="str">
        <f t="shared" ref="I7683:I7746" si="1087">"FM"&amp;MOD(MONTH(A7683)-4,12)+1</f>
        <v>FM6</v>
      </c>
      <c r="J7683" t="str">
        <f t="shared" ref="J7683:J7746" si="1088">"FQ"&amp;INT((MOD(MONTH(A7683)-4,12))/3)+1</f>
        <v>FQ2</v>
      </c>
    </row>
    <row r="7684" spans="1:10" x14ac:dyDescent="0.35">
      <c r="A7684" s="1">
        <v>40813</v>
      </c>
      <c r="B7684">
        <f t="shared" si="1080"/>
        <v>2011</v>
      </c>
      <c r="C7684">
        <f t="shared" si="1081"/>
        <v>9</v>
      </c>
      <c r="D7684" t="str">
        <f t="shared" si="1082"/>
        <v>September</v>
      </c>
      <c r="E7684" t="str">
        <f t="shared" si="1083"/>
        <v>Q3</v>
      </c>
      <c r="F7684" t="str">
        <f t="shared" si="1084"/>
        <v>2011-Sep</v>
      </c>
      <c r="G7684">
        <f t="shared" si="1085"/>
        <v>3</v>
      </c>
      <c r="H7684" t="str">
        <f t="shared" si="1086"/>
        <v>Tuesday</v>
      </c>
      <c r="I7684" t="str">
        <f t="shared" si="1087"/>
        <v>FM6</v>
      </c>
      <c r="J7684" t="str">
        <f t="shared" si="1088"/>
        <v>FQ2</v>
      </c>
    </row>
    <row r="7685" spans="1:10" x14ac:dyDescent="0.35">
      <c r="A7685" s="1">
        <v>40790</v>
      </c>
      <c r="B7685">
        <f t="shared" si="1080"/>
        <v>2011</v>
      </c>
      <c r="C7685">
        <f t="shared" si="1081"/>
        <v>9</v>
      </c>
      <c r="D7685" t="str">
        <f t="shared" si="1082"/>
        <v>September</v>
      </c>
      <c r="E7685" t="str">
        <f t="shared" si="1083"/>
        <v>Q3</v>
      </c>
      <c r="F7685" t="str">
        <f t="shared" si="1084"/>
        <v>2011-Sep</v>
      </c>
      <c r="G7685">
        <f t="shared" si="1085"/>
        <v>1</v>
      </c>
      <c r="H7685" t="str">
        <f t="shared" si="1086"/>
        <v>Sunday</v>
      </c>
      <c r="I7685" t="str">
        <f t="shared" si="1087"/>
        <v>FM6</v>
      </c>
      <c r="J7685" t="str">
        <f t="shared" si="1088"/>
        <v>FQ2</v>
      </c>
    </row>
    <row r="7686" spans="1:10" x14ac:dyDescent="0.35">
      <c r="A7686" s="1">
        <v>41543</v>
      </c>
      <c r="B7686">
        <f t="shared" si="1080"/>
        <v>2013</v>
      </c>
      <c r="C7686">
        <f t="shared" si="1081"/>
        <v>9</v>
      </c>
      <c r="D7686" t="str">
        <f t="shared" si="1082"/>
        <v>September</v>
      </c>
      <c r="E7686" t="str">
        <f t="shared" si="1083"/>
        <v>Q3</v>
      </c>
      <c r="F7686" t="str">
        <f t="shared" si="1084"/>
        <v>2013-Sep</v>
      </c>
      <c r="G7686">
        <f t="shared" si="1085"/>
        <v>5</v>
      </c>
      <c r="H7686" t="str">
        <f t="shared" si="1086"/>
        <v>Thursday</v>
      </c>
      <c r="I7686" t="str">
        <f t="shared" si="1087"/>
        <v>FM6</v>
      </c>
      <c r="J7686" t="str">
        <f t="shared" si="1088"/>
        <v>FQ2</v>
      </c>
    </row>
    <row r="7687" spans="1:10" x14ac:dyDescent="0.35">
      <c r="A7687" s="1">
        <v>42249</v>
      </c>
      <c r="B7687">
        <f t="shared" si="1080"/>
        <v>2015</v>
      </c>
      <c r="C7687">
        <f t="shared" si="1081"/>
        <v>9</v>
      </c>
      <c r="D7687" t="str">
        <f t="shared" si="1082"/>
        <v>September</v>
      </c>
      <c r="E7687" t="str">
        <f t="shared" si="1083"/>
        <v>Q3</v>
      </c>
      <c r="F7687" t="str">
        <f t="shared" si="1084"/>
        <v>2015-Sep</v>
      </c>
      <c r="G7687">
        <f t="shared" si="1085"/>
        <v>4</v>
      </c>
      <c r="H7687" t="str">
        <f t="shared" si="1086"/>
        <v>Wednesday</v>
      </c>
      <c r="I7687" t="str">
        <f t="shared" si="1087"/>
        <v>FM6</v>
      </c>
      <c r="J7687" t="str">
        <f t="shared" si="1088"/>
        <v>FQ2</v>
      </c>
    </row>
    <row r="7688" spans="1:10" x14ac:dyDescent="0.35">
      <c r="A7688" s="1">
        <v>40443</v>
      </c>
      <c r="B7688">
        <f t="shared" si="1080"/>
        <v>2010</v>
      </c>
      <c r="C7688">
        <f t="shared" si="1081"/>
        <v>9</v>
      </c>
      <c r="D7688" t="str">
        <f t="shared" si="1082"/>
        <v>September</v>
      </c>
      <c r="E7688" t="str">
        <f t="shared" si="1083"/>
        <v>Q3</v>
      </c>
      <c r="F7688" t="str">
        <f t="shared" si="1084"/>
        <v>2010-Sep</v>
      </c>
      <c r="G7688">
        <f t="shared" si="1085"/>
        <v>4</v>
      </c>
      <c r="H7688" t="str">
        <f t="shared" si="1086"/>
        <v>Wednesday</v>
      </c>
      <c r="I7688" t="str">
        <f t="shared" si="1087"/>
        <v>FM6</v>
      </c>
      <c r="J7688" t="str">
        <f t="shared" si="1088"/>
        <v>FQ2</v>
      </c>
    </row>
    <row r="7689" spans="1:10" x14ac:dyDescent="0.35">
      <c r="A7689" s="1">
        <v>40444</v>
      </c>
      <c r="B7689">
        <f t="shared" si="1080"/>
        <v>2010</v>
      </c>
      <c r="C7689">
        <f t="shared" si="1081"/>
        <v>9</v>
      </c>
      <c r="D7689" t="str">
        <f t="shared" si="1082"/>
        <v>September</v>
      </c>
      <c r="E7689" t="str">
        <f t="shared" si="1083"/>
        <v>Q3</v>
      </c>
      <c r="F7689" t="str">
        <f t="shared" si="1084"/>
        <v>2010-Sep</v>
      </c>
      <c r="G7689">
        <f t="shared" si="1085"/>
        <v>5</v>
      </c>
      <c r="H7689" t="str">
        <f t="shared" si="1086"/>
        <v>Thursday</v>
      </c>
      <c r="I7689" t="str">
        <f t="shared" si="1087"/>
        <v>FM6</v>
      </c>
      <c r="J7689" t="str">
        <f t="shared" si="1088"/>
        <v>FQ2</v>
      </c>
    </row>
    <row r="7690" spans="1:10" x14ac:dyDescent="0.35">
      <c r="A7690" s="1">
        <v>41520</v>
      </c>
      <c r="B7690">
        <f t="shared" si="1080"/>
        <v>2013</v>
      </c>
      <c r="C7690">
        <f t="shared" si="1081"/>
        <v>9</v>
      </c>
      <c r="D7690" t="str">
        <f t="shared" si="1082"/>
        <v>September</v>
      </c>
      <c r="E7690" t="str">
        <f t="shared" si="1083"/>
        <v>Q3</v>
      </c>
      <c r="F7690" t="str">
        <f t="shared" si="1084"/>
        <v>2013-Sep</v>
      </c>
      <c r="G7690">
        <f t="shared" si="1085"/>
        <v>3</v>
      </c>
      <c r="H7690" t="str">
        <f t="shared" si="1086"/>
        <v>Tuesday</v>
      </c>
      <c r="I7690" t="str">
        <f t="shared" si="1087"/>
        <v>FM6</v>
      </c>
      <c r="J7690" t="str">
        <f t="shared" si="1088"/>
        <v>FQ2</v>
      </c>
    </row>
    <row r="7691" spans="1:10" x14ac:dyDescent="0.35">
      <c r="A7691" s="1">
        <v>41895</v>
      </c>
      <c r="B7691">
        <f t="shared" si="1080"/>
        <v>2014</v>
      </c>
      <c r="C7691">
        <f t="shared" si="1081"/>
        <v>9</v>
      </c>
      <c r="D7691" t="str">
        <f t="shared" si="1082"/>
        <v>September</v>
      </c>
      <c r="E7691" t="str">
        <f t="shared" si="1083"/>
        <v>Q3</v>
      </c>
      <c r="F7691" t="str">
        <f t="shared" si="1084"/>
        <v>2014-Sep</v>
      </c>
      <c r="G7691">
        <f t="shared" si="1085"/>
        <v>7</v>
      </c>
      <c r="H7691" t="str">
        <f t="shared" si="1086"/>
        <v>Saturday</v>
      </c>
      <c r="I7691" t="str">
        <f t="shared" si="1087"/>
        <v>FM6</v>
      </c>
      <c r="J7691" t="str">
        <f t="shared" si="1088"/>
        <v>FQ2</v>
      </c>
    </row>
    <row r="7692" spans="1:10" x14ac:dyDescent="0.35">
      <c r="A7692" s="1">
        <v>42982</v>
      </c>
      <c r="B7692">
        <f t="shared" si="1080"/>
        <v>2017</v>
      </c>
      <c r="C7692">
        <f t="shared" si="1081"/>
        <v>9</v>
      </c>
      <c r="D7692" t="str">
        <f t="shared" si="1082"/>
        <v>September</v>
      </c>
      <c r="E7692" t="str">
        <f t="shared" si="1083"/>
        <v>Q3</v>
      </c>
      <c r="F7692" t="str">
        <f t="shared" si="1084"/>
        <v>2017-Sep</v>
      </c>
      <c r="G7692">
        <f t="shared" si="1085"/>
        <v>2</v>
      </c>
      <c r="H7692" t="str">
        <f t="shared" si="1086"/>
        <v>Monday</v>
      </c>
      <c r="I7692" t="str">
        <f t="shared" si="1087"/>
        <v>FM6</v>
      </c>
      <c r="J7692" t="str">
        <f t="shared" si="1088"/>
        <v>FQ2</v>
      </c>
    </row>
    <row r="7693" spans="1:10" x14ac:dyDescent="0.35">
      <c r="A7693" s="1">
        <v>41893</v>
      </c>
      <c r="B7693">
        <f t="shared" si="1080"/>
        <v>2014</v>
      </c>
      <c r="C7693">
        <f t="shared" si="1081"/>
        <v>9</v>
      </c>
      <c r="D7693" t="str">
        <f t="shared" si="1082"/>
        <v>September</v>
      </c>
      <c r="E7693" t="str">
        <f t="shared" si="1083"/>
        <v>Q3</v>
      </c>
      <c r="F7693" t="str">
        <f t="shared" si="1084"/>
        <v>2014-Sep</v>
      </c>
      <c r="G7693">
        <f t="shared" si="1085"/>
        <v>5</v>
      </c>
      <c r="H7693" t="str">
        <f t="shared" si="1086"/>
        <v>Thursday</v>
      </c>
      <c r="I7693" t="str">
        <f t="shared" si="1087"/>
        <v>FM6</v>
      </c>
      <c r="J7693" t="str">
        <f t="shared" si="1088"/>
        <v>FQ2</v>
      </c>
    </row>
    <row r="7694" spans="1:10" x14ac:dyDescent="0.35">
      <c r="A7694" s="1">
        <v>42594</v>
      </c>
      <c r="B7694">
        <f t="shared" si="1080"/>
        <v>2016</v>
      </c>
      <c r="C7694">
        <f t="shared" si="1081"/>
        <v>8</v>
      </c>
      <c r="D7694" t="str">
        <f t="shared" si="1082"/>
        <v>August</v>
      </c>
      <c r="E7694" t="str">
        <f t="shared" si="1083"/>
        <v>Q3</v>
      </c>
      <c r="F7694" t="str">
        <f t="shared" si="1084"/>
        <v>2016-Aug</v>
      </c>
      <c r="G7694">
        <f t="shared" si="1085"/>
        <v>6</v>
      </c>
      <c r="H7694" t="str">
        <f t="shared" si="1086"/>
        <v>Friday</v>
      </c>
      <c r="I7694" t="str">
        <f t="shared" si="1087"/>
        <v>FM5</v>
      </c>
      <c r="J7694" t="str">
        <f t="shared" si="1088"/>
        <v>FQ2</v>
      </c>
    </row>
    <row r="7695" spans="1:10" x14ac:dyDescent="0.35">
      <c r="A7695" s="1">
        <v>42591</v>
      </c>
      <c r="B7695">
        <f t="shared" si="1080"/>
        <v>2016</v>
      </c>
      <c r="C7695">
        <f t="shared" si="1081"/>
        <v>8</v>
      </c>
      <c r="D7695" t="str">
        <f t="shared" si="1082"/>
        <v>August</v>
      </c>
      <c r="E7695" t="str">
        <f t="shared" si="1083"/>
        <v>Q3</v>
      </c>
      <c r="F7695" t="str">
        <f t="shared" si="1084"/>
        <v>2016-Aug</v>
      </c>
      <c r="G7695">
        <f t="shared" si="1085"/>
        <v>3</v>
      </c>
      <c r="H7695" t="str">
        <f t="shared" si="1086"/>
        <v>Tuesday</v>
      </c>
      <c r="I7695" t="str">
        <f t="shared" si="1087"/>
        <v>FM5</v>
      </c>
      <c r="J7695" t="str">
        <f t="shared" si="1088"/>
        <v>FQ2</v>
      </c>
    </row>
    <row r="7696" spans="1:10" x14ac:dyDescent="0.35">
      <c r="A7696" s="1">
        <v>40416</v>
      </c>
      <c r="B7696">
        <f t="shared" si="1080"/>
        <v>2010</v>
      </c>
      <c r="C7696">
        <f t="shared" si="1081"/>
        <v>8</v>
      </c>
      <c r="D7696" t="str">
        <f t="shared" si="1082"/>
        <v>August</v>
      </c>
      <c r="E7696" t="str">
        <f t="shared" si="1083"/>
        <v>Q3</v>
      </c>
      <c r="F7696" t="str">
        <f t="shared" si="1084"/>
        <v>2010-Aug</v>
      </c>
      <c r="G7696">
        <f t="shared" si="1085"/>
        <v>5</v>
      </c>
      <c r="H7696" t="str">
        <f t="shared" si="1086"/>
        <v>Thursday</v>
      </c>
      <c r="I7696" t="str">
        <f t="shared" si="1087"/>
        <v>FM5</v>
      </c>
      <c r="J7696" t="str">
        <f t="shared" si="1088"/>
        <v>FQ2</v>
      </c>
    </row>
    <row r="7697" spans="1:10" x14ac:dyDescent="0.35">
      <c r="A7697" s="1">
        <v>40777</v>
      </c>
      <c r="B7697">
        <f t="shared" si="1080"/>
        <v>2011</v>
      </c>
      <c r="C7697">
        <f t="shared" si="1081"/>
        <v>8</v>
      </c>
      <c r="D7697" t="str">
        <f t="shared" si="1082"/>
        <v>August</v>
      </c>
      <c r="E7697" t="str">
        <f t="shared" si="1083"/>
        <v>Q3</v>
      </c>
      <c r="F7697" t="str">
        <f t="shared" si="1084"/>
        <v>2011-Aug</v>
      </c>
      <c r="G7697">
        <f t="shared" si="1085"/>
        <v>2</v>
      </c>
      <c r="H7697" t="str">
        <f t="shared" si="1086"/>
        <v>Monday</v>
      </c>
      <c r="I7697" t="str">
        <f t="shared" si="1087"/>
        <v>FM5</v>
      </c>
      <c r="J7697" t="str">
        <f t="shared" si="1088"/>
        <v>FQ2</v>
      </c>
    </row>
    <row r="7698" spans="1:10" x14ac:dyDescent="0.35">
      <c r="A7698" s="1">
        <v>43315</v>
      </c>
      <c r="B7698">
        <f t="shared" si="1080"/>
        <v>2018</v>
      </c>
      <c r="C7698">
        <f t="shared" si="1081"/>
        <v>8</v>
      </c>
      <c r="D7698" t="str">
        <f t="shared" si="1082"/>
        <v>August</v>
      </c>
      <c r="E7698" t="str">
        <f t="shared" si="1083"/>
        <v>Q3</v>
      </c>
      <c r="F7698" t="str">
        <f t="shared" si="1084"/>
        <v>2018-Aug</v>
      </c>
      <c r="G7698">
        <f t="shared" si="1085"/>
        <v>6</v>
      </c>
      <c r="H7698" t="str">
        <f t="shared" si="1086"/>
        <v>Friday</v>
      </c>
      <c r="I7698" t="str">
        <f t="shared" si="1087"/>
        <v>FM5</v>
      </c>
      <c r="J7698" t="str">
        <f t="shared" si="1088"/>
        <v>FQ2</v>
      </c>
    </row>
    <row r="7699" spans="1:10" x14ac:dyDescent="0.35">
      <c r="A7699" s="1">
        <v>40756</v>
      </c>
      <c r="B7699">
        <f t="shared" si="1080"/>
        <v>2011</v>
      </c>
      <c r="C7699">
        <f t="shared" si="1081"/>
        <v>8</v>
      </c>
      <c r="D7699" t="str">
        <f t="shared" si="1082"/>
        <v>August</v>
      </c>
      <c r="E7699" t="str">
        <f t="shared" si="1083"/>
        <v>Q3</v>
      </c>
      <c r="F7699" t="str">
        <f t="shared" si="1084"/>
        <v>2011-Aug</v>
      </c>
      <c r="G7699">
        <f t="shared" si="1085"/>
        <v>2</v>
      </c>
      <c r="H7699" t="str">
        <f t="shared" si="1086"/>
        <v>Monday</v>
      </c>
      <c r="I7699" t="str">
        <f t="shared" si="1087"/>
        <v>FM5</v>
      </c>
      <c r="J7699" t="str">
        <f t="shared" si="1088"/>
        <v>FQ2</v>
      </c>
    </row>
    <row r="7700" spans="1:10" x14ac:dyDescent="0.35">
      <c r="A7700" s="1">
        <v>40416</v>
      </c>
      <c r="B7700">
        <f t="shared" si="1080"/>
        <v>2010</v>
      </c>
      <c r="C7700">
        <f t="shared" si="1081"/>
        <v>8</v>
      </c>
      <c r="D7700" t="str">
        <f t="shared" si="1082"/>
        <v>August</v>
      </c>
      <c r="E7700" t="str">
        <f t="shared" si="1083"/>
        <v>Q3</v>
      </c>
      <c r="F7700" t="str">
        <f t="shared" si="1084"/>
        <v>2010-Aug</v>
      </c>
      <c r="G7700">
        <f t="shared" si="1085"/>
        <v>5</v>
      </c>
      <c r="H7700" t="str">
        <f t="shared" si="1086"/>
        <v>Thursday</v>
      </c>
      <c r="I7700" t="str">
        <f t="shared" si="1087"/>
        <v>FM5</v>
      </c>
      <c r="J7700" t="str">
        <f t="shared" si="1088"/>
        <v>FQ2</v>
      </c>
    </row>
    <row r="7701" spans="1:10" x14ac:dyDescent="0.35">
      <c r="A7701" s="1">
        <v>43330</v>
      </c>
      <c r="B7701">
        <f t="shared" si="1080"/>
        <v>2018</v>
      </c>
      <c r="C7701">
        <f t="shared" si="1081"/>
        <v>8</v>
      </c>
      <c r="D7701" t="str">
        <f t="shared" si="1082"/>
        <v>August</v>
      </c>
      <c r="E7701" t="str">
        <f t="shared" si="1083"/>
        <v>Q3</v>
      </c>
      <c r="F7701" t="str">
        <f t="shared" si="1084"/>
        <v>2018-Aug</v>
      </c>
      <c r="G7701">
        <f t="shared" si="1085"/>
        <v>7</v>
      </c>
      <c r="H7701" t="str">
        <f t="shared" si="1086"/>
        <v>Saturday</v>
      </c>
      <c r="I7701" t="str">
        <f t="shared" si="1087"/>
        <v>FM5</v>
      </c>
      <c r="J7701" t="str">
        <f t="shared" si="1088"/>
        <v>FQ2</v>
      </c>
    </row>
    <row r="7702" spans="1:10" x14ac:dyDescent="0.35">
      <c r="A7702" s="1">
        <v>40759</v>
      </c>
      <c r="B7702">
        <f t="shared" si="1080"/>
        <v>2011</v>
      </c>
      <c r="C7702">
        <f t="shared" si="1081"/>
        <v>8</v>
      </c>
      <c r="D7702" t="str">
        <f t="shared" si="1082"/>
        <v>August</v>
      </c>
      <c r="E7702" t="str">
        <f t="shared" si="1083"/>
        <v>Q3</v>
      </c>
      <c r="F7702" t="str">
        <f t="shared" si="1084"/>
        <v>2011-Aug</v>
      </c>
      <c r="G7702">
        <f t="shared" si="1085"/>
        <v>5</v>
      </c>
      <c r="H7702" t="str">
        <f t="shared" si="1086"/>
        <v>Thursday</v>
      </c>
      <c r="I7702" t="str">
        <f t="shared" si="1087"/>
        <v>FM5</v>
      </c>
      <c r="J7702" t="str">
        <f t="shared" si="1088"/>
        <v>FQ2</v>
      </c>
    </row>
    <row r="7703" spans="1:10" x14ac:dyDescent="0.35">
      <c r="A7703" s="1">
        <v>43338</v>
      </c>
      <c r="B7703">
        <f t="shared" si="1080"/>
        <v>2018</v>
      </c>
      <c r="C7703">
        <f t="shared" si="1081"/>
        <v>8</v>
      </c>
      <c r="D7703" t="str">
        <f t="shared" si="1082"/>
        <v>August</v>
      </c>
      <c r="E7703" t="str">
        <f t="shared" si="1083"/>
        <v>Q3</v>
      </c>
      <c r="F7703" t="str">
        <f t="shared" si="1084"/>
        <v>2018-Aug</v>
      </c>
      <c r="G7703">
        <f t="shared" si="1085"/>
        <v>1</v>
      </c>
      <c r="H7703" t="str">
        <f t="shared" si="1086"/>
        <v>Sunday</v>
      </c>
      <c r="I7703" t="str">
        <f t="shared" si="1087"/>
        <v>FM5</v>
      </c>
      <c r="J7703" t="str">
        <f t="shared" si="1088"/>
        <v>FQ2</v>
      </c>
    </row>
    <row r="7704" spans="1:10" x14ac:dyDescent="0.35">
      <c r="A7704" s="1">
        <v>43336</v>
      </c>
      <c r="B7704">
        <f t="shared" si="1080"/>
        <v>2018</v>
      </c>
      <c r="C7704">
        <f t="shared" si="1081"/>
        <v>8</v>
      </c>
      <c r="D7704" t="str">
        <f t="shared" si="1082"/>
        <v>August</v>
      </c>
      <c r="E7704" t="str">
        <f t="shared" si="1083"/>
        <v>Q3</v>
      </c>
      <c r="F7704" t="str">
        <f t="shared" si="1084"/>
        <v>2018-Aug</v>
      </c>
      <c r="G7704">
        <f t="shared" si="1085"/>
        <v>6</v>
      </c>
      <c r="H7704" t="str">
        <f t="shared" si="1086"/>
        <v>Friday</v>
      </c>
      <c r="I7704" t="str">
        <f t="shared" si="1087"/>
        <v>FM5</v>
      </c>
      <c r="J7704" t="str">
        <f t="shared" si="1088"/>
        <v>FQ2</v>
      </c>
    </row>
    <row r="7705" spans="1:10" x14ac:dyDescent="0.35">
      <c r="A7705" s="1">
        <v>41140</v>
      </c>
      <c r="B7705">
        <f t="shared" si="1080"/>
        <v>2012</v>
      </c>
      <c r="C7705">
        <f t="shared" si="1081"/>
        <v>8</v>
      </c>
      <c r="D7705" t="str">
        <f t="shared" si="1082"/>
        <v>August</v>
      </c>
      <c r="E7705" t="str">
        <f t="shared" si="1083"/>
        <v>Q3</v>
      </c>
      <c r="F7705" t="str">
        <f t="shared" si="1084"/>
        <v>2012-Aug</v>
      </c>
      <c r="G7705">
        <f t="shared" si="1085"/>
        <v>1</v>
      </c>
      <c r="H7705" t="str">
        <f t="shared" si="1086"/>
        <v>Sunday</v>
      </c>
      <c r="I7705" t="str">
        <f t="shared" si="1087"/>
        <v>FM5</v>
      </c>
      <c r="J7705" t="str">
        <f t="shared" si="1088"/>
        <v>FQ2</v>
      </c>
    </row>
    <row r="7706" spans="1:10" x14ac:dyDescent="0.35">
      <c r="A7706" s="1">
        <v>40757</v>
      </c>
      <c r="B7706">
        <f t="shared" si="1080"/>
        <v>2011</v>
      </c>
      <c r="C7706">
        <f t="shared" si="1081"/>
        <v>8</v>
      </c>
      <c r="D7706" t="str">
        <f t="shared" si="1082"/>
        <v>August</v>
      </c>
      <c r="E7706" t="str">
        <f t="shared" si="1083"/>
        <v>Q3</v>
      </c>
      <c r="F7706" t="str">
        <f t="shared" si="1084"/>
        <v>2011-Aug</v>
      </c>
      <c r="G7706">
        <f t="shared" si="1085"/>
        <v>3</v>
      </c>
      <c r="H7706" t="str">
        <f t="shared" si="1086"/>
        <v>Tuesday</v>
      </c>
      <c r="I7706" t="str">
        <f t="shared" si="1087"/>
        <v>FM5</v>
      </c>
      <c r="J7706" t="str">
        <f t="shared" si="1088"/>
        <v>FQ2</v>
      </c>
    </row>
    <row r="7707" spans="1:10" x14ac:dyDescent="0.35">
      <c r="A7707" s="1">
        <v>41491</v>
      </c>
      <c r="B7707">
        <f t="shared" si="1080"/>
        <v>2013</v>
      </c>
      <c r="C7707">
        <f t="shared" si="1081"/>
        <v>8</v>
      </c>
      <c r="D7707" t="str">
        <f t="shared" si="1082"/>
        <v>August</v>
      </c>
      <c r="E7707" t="str">
        <f t="shared" si="1083"/>
        <v>Q3</v>
      </c>
      <c r="F7707" t="str">
        <f t="shared" si="1084"/>
        <v>2013-Aug</v>
      </c>
      <c r="G7707">
        <f t="shared" si="1085"/>
        <v>2</v>
      </c>
      <c r="H7707" t="str">
        <f t="shared" si="1086"/>
        <v>Monday</v>
      </c>
      <c r="I7707" t="str">
        <f t="shared" si="1087"/>
        <v>FM5</v>
      </c>
      <c r="J7707" t="str">
        <f t="shared" si="1088"/>
        <v>FQ2</v>
      </c>
    </row>
    <row r="7708" spans="1:10" x14ac:dyDescent="0.35">
      <c r="A7708" s="1">
        <v>42606</v>
      </c>
      <c r="B7708">
        <f t="shared" si="1080"/>
        <v>2016</v>
      </c>
      <c r="C7708">
        <f t="shared" si="1081"/>
        <v>8</v>
      </c>
      <c r="D7708" t="str">
        <f t="shared" si="1082"/>
        <v>August</v>
      </c>
      <c r="E7708" t="str">
        <f t="shared" si="1083"/>
        <v>Q3</v>
      </c>
      <c r="F7708" t="str">
        <f t="shared" si="1084"/>
        <v>2016-Aug</v>
      </c>
      <c r="G7708">
        <f t="shared" si="1085"/>
        <v>4</v>
      </c>
      <c r="H7708" t="str">
        <f t="shared" si="1086"/>
        <v>Wednesday</v>
      </c>
      <c r="I7708" t="str">
        <f t="shared" si="1087"/>
        <v>FM5</v>
      </c>
      <c r="J7708" t="str">
        <f t="shared" si="1088"/>
        <v>FQ2</v>
      </c>
    </row>
    <row r="7709" spans="1:10" x14ac:dyDescent="0.35">
      <c r="A7709" s="1">
        <v>42961</v>
      </c>
      <c r="B7709">
        <f t="shared" si="1080"/>
        <v>2017</v>
      </c>
      <c r="C7709">
        <f t="shared" si="1081"/>
        <v>8</v>
      </c>
      <c r="D7709" t="str">
        <f t="shared" si="1082"/>
        <v>August</v>
      </c>
      <c r="E7709" t="str">
        <f t="shared" si="1083"/>
        <v>Q3</v>
      </c>
      <c r="F7709" t="str">
        <f t="shared" si="1084"/>
        <v>2017-Aug</v>
      </c>
      <c r="G7709">
        <f t="shared" si="1085"/>
        <v>2</v>
      </c>
      <c r="H7709" t="str">
        <f t="shared" si="1086"/>
        <v>Monday</v>
      </c>
      <c r="I7709" t="str">
        <f t="shared" si="1087"/>
        <v>FM5</v>
      </c>
      <c r="J7709" t="str">
        <f t="shared" si="1088"/>
        <v>FQ2</v>
      </c>
    </row>
    <row r="7710" spans="1:10" x14ac:dyDescent="0.35">
      <c r="A7710" s="1">
        <v>42956</v>
      </c>
      <c r="B7710">
        <f t="shared" si="1080"/>
        <v>2017</v>
      </c>
      <c r="C7710">
        <f t="shared" si="1081"/>
        <v>8</v>
      </c>
      <c r="D7710" t="str">
        <f t="shared" si="1082"/>
        <v>August</v>
      </c>
      <c r="E7710" t="str">
        <f t="shared" si="1083"/>
        <v>Q3</v>
      </c>
      <c r="F7710" t="str">
        <f t="shared" si="1084"/>
        <v>2017-Aug</v>
      </c>
      <c r="G7710">
        <f t="shared" si="1085"/>
        <v>4</v>
      </c>
      <c r="H7710" t="str">
        <f t="shared" si="1086"/>
        <v>Wednesday</v>
      </c>
      <c r="I7710" t="str">
        <f t="shared" si="1087"/>
        <v>FM5</v>
      </c>
      <c r="J7710" t="str">
        <f t="shared" si="1088"/>
        <v>FQ2</v>
      </c>
    </row>
    <row r="7711" spans="1:10" x14ac:dyDescent="0.35">
      <c r="A7711" s="1">
        <v>40404</v>
      </c>
      <c r="B7711">
        <f t="shared" si="1080"/>
        <v>2010</v>
      </c>
      <c r="C7711">
        <f t="shared" si="1081"/>
        <v>8</v>
      </c>
      <c r="D7711" t="str">
        <f t="shared" si="1082"/>
        <v>August</v>
      </c>
      <c r="E7711" t="str">
        <f t="shared" si="1083"/>
        <v>Q3</v>
      </c>
      <c r="F7711" t="str">
        <f t="shared" si="1084"/>
        <v>2010-Aug</v>
      </c>
      <c r="G7711">
        <f t="shared" si="1085"/>
        <v>7</v>
      </c>
      <c r="H7711" t="str">
        <f t="shared" si="1086"/>
        <v>Saturday</v>
      </c>
      <c r="I7711" t="str">
        <f t="shared" si="1087"/>
        <v>FM5</v>
      </c>
      <c r="J7711" t="str">
        <f t="shared" si="1088"/>
        <v>FQ2</v>
      </c>
    </row>
    <row r="7712" spans="1:10" x14ac:dyDescent="0.35">
      <c r="A7712" s="1">
        <v>41859</v>
      </c>
      <c r="B7712">
        <f t="shared" si="1080"/>
        <v>2014</v>
      </c>
      <c r="C7712">
        <f t="shared" si="1081"/>
        <v>8</v>
      </c>
      <c r="D7712" t="str">
        <f t="shared" si="1082"/>
        <v>August</v>
      </c>
      <c r="E7712" t="str">
        <f t="shared" si="1083"/>
        <v>Q3</v>
      </c>
      <c r="F7712" t="str">
        <f t="shared" si="1084"/>
        <v>2014-Aug</v>
      </c>
      <c r="G7712">
        <f t="shared" si="1085"/>
        <v>6</v>
      </c>
      <c r="H7712" t="str">
        <f t="shared" si="1086"/>
        <v>Friday</v>
      </c>
      <c r="I7712" t="str">
        <f t="shared" si="1087"/>
        <v>FM5</v>
      </c>
      <c r="J7712" t="str">
        <f t="shared" si="1088"/>
        <v>FQ2</v>
      </c>
    </row>
    <row r="7713" spans="1:10" x14ac:dyDescent="0.35">
      <c r="A7713" s="1">
        <v>41128</v>
      </c>
      <c r="B7713">
        <f t="shared" si="1080"/>
        <v>2012</v>
      </c>
      <c r="C7713">
        <f t="shared" si="1081"/>
        <v>8</v>
      </c>
      <c r="D7713" t="str">
        <f t="shared" si="1082"/>
        <v>August</v>
      </c>
      <c r="E7713" t="str">
        <f t="shared" si="1083"/>
        <v>Q3</v>
      </c>
      <c r="F7713" t="str">
        <f t="shared" si="1084"/>
        <v>2012-Aug</v>
      </c>
      <c r="G7713">
        <f t="shared" si="1085"/>
        <v>3</v>
      </c>
      <c r="H7713" t="str">
        <f t="shared" si="1086"/>
        <v>Tuesday</v>
      </c>
      <c r="I7713" t="str">
        <f t="shared" si="1087"/>
        <v>FM5</v>
      </c>
      <c r="J7713" t="str">
        <f t="shared" si="1088"/>
        <v>FQ2</v>
      </c>
    </row>
    <row r="7714" spans="1:10" x14ac:dyDescent="0.35">
      <c r="A7714" s="1">
        <v>41510</v>
      </c>
      <c r="B7714">
        <f t="shared" si="1080"/>
        <v>2013</v>
      </c>
      <c r="C7714">
        <f t="shared" si="1081"/>
        <v>8</v>
      </c>
      <c r="D7714" t="str">
        <f t="shared" si="1082"/>
        <v>August</v>
      </c>
      <c r="E7714" t="str">
        <f t="shared" si="1083"/>
        <v>Q3</v>
      </c>
      <c r="F7714" t="str">
        <f t="shared" si="1084"/>
        <v>2013-Aug</v>
      </c>
      <c r="G7714">
        <f t="shared" si="1085"/>
        <v>7</v>
      </c>
      <c r="H7714" t="str">
        <f t="shared" si="1086"/>
        <v>Saturday</v>
      </c>
      <c r="I7714" t="str">
        <f t="shared" si="1087"/>
        <v>FM5</v>
      </c>
      <c r="J7714" t="str">
        <f t="shared" si="1088"/>
        <v>FQ2</v>
      </c>
    </row>
    <row r="7715" spans="1:10" x14ac:dyDescent="0.35">
      <c r="A7715" s="1">
        <v>41870</v>
      </c>
      <c r="B7715">
        <f t="shared" si="1080"/>
        <v>2014</v>
      </c>
      <c r="C7715">
        <f t="shared" si="1081"/>
        <v>8</v>
      </c>
      <c r="D7715" t="str">
        <f t="shared" si="1082"/>
        <v>August</v>
      </c>
      <c r="E7715" t="str">
        <f t="shared" si="1083"/>
        <v>Q3</v>
      </c>
      <c r="F7715" t="str">
        <f t="shared" si="1084"/>
        <v>2014-Aug</v>
      </c>
      <c r="G7715">
        <f t="shared" si="1085"/>
        <v>3</v>
      </c>
      <c r="H7715" t="str">
        <f t="shared" si="1086"/>
        <v>Tuesday</v>
      </c>
      <c r="I7715" t="str">
        <f t="shared" si="1087"/>
        <v>FM5</v>
      </c>
      <c r="J7715" t="str">
        <f t="shared" si="1088"/>
        <v>FQ2</v>
      </c>
    </row>
    <row r="7716" spans="1:10" x14ac:dyDescent="0.35">
      <c r="A7716" s="1">
        <v>41147</v>
      </c>
      <c r="B7716">
        <f t="shared" si="1080"/>
        <v>2012</v>
      </c>
      <c r="C7716">
        <f t="shared" si="1081"/>
        <v>8</v>
      </c>
      <c r="D7716" t="str">
        <f t="shared" si="1082"/>
        <v>August</v>
      </c>
      <c r="E7716" t="str">
        <f t="shared" si="1083"/>
        <v>Q3</v>
      </c>
      <c r="F7716" t="str">
        <f t="shared" si="1084"/>
        <v>2012-Aug</v>
      </c>
      <c r="G7716">
        <f t="shared" si="1085"/>
        <v>1</v>
      </c>
      <c r="H7716" t="str">
        <f t="shared" si="1086"/>
        <v>Sunday</v>
      </c>
      <c r="I7716" t="str">
        <f t="shared" si="1087"/>
        <v>FM5</v>
      </c>
      <c r="J7716" t="str">
        <f t="shared" si="1088"/>
        <v>FQ2</v>
      </c>
    </row>
    <row r="7717" spans="1:10" x14ac:dyDescent="0.35">
      <c r="A7717" s="1">
        <v>43303</v>
      </c>
      <c r="B7717">
        <f t="shared" si="1080"/>
        <v>2018</v>
      </c>
      <c r="C7717">
        <f t="shared" si="1081"/>
        <v>7</v>
      </c>
      <c r="D7717" t="str">
        <f t="shared" si="1082"/>
        <v>July</v>
      </c>
      <c r="E7717" t="str">
        <f t="shared" si="1083"/>
        <v>Q3</v>
      </c>
      <c r="F7717" t="str">
        <f t="shared" si="1084"/>
        <v>2018-Jul</v>
      </c>
      <c r="G7717">
        <f t="shared" si="1085"/>
        <v>1</v>
      </c>
      <c r="H7717" t="str">
        <f t="shared" si="1086"/>
        <v>Sunday</v>
      </c>
      <c r="I7717" t="str">
        <f t="shared" si="1087"/>
        <v>FM4</v>
      </c>
      <c r="J7717" t="str">
        <f t="shared" si="1088"/>
        <v>FQ2</v>
      </c>
    </row>
    <row r="7718" spans="1:10" x14ac:dyDescent="0.35">
      <c r="A7718" s="1">
        <v>43303</v>
      </c>
      <c r="B7718">
        <f t="shared" si="1080"/>
        <v>2018</v>
      </c>
      <c r="C7718">
        <f t="shared" si="1081"/>
        <v>7</v>
      </c>
      <c r="D7718" t="str">
        <f t="shared" si="1082"/>
        <v>July</v>
      </c>
      <c r="E7718" t="str">
        <f t="shared" si="1083"/>
        <v>Q3</v>
      </c>
      <c r="F7718" t="str">
        <f t="shared" si="1084"/>
        <v>2018-Jul</v>
      </c>
      <c r="G7718">
        <f t="shared" si="1085"/>
        <v>1</v>
      </c>
      <c r="H7718" t="str">
        <f t="shared" si="1086"/>
        <v>Sunday</v>
      </c>
      <c r="I7718" t="str">
        <f t="shared" si="1087"/>
        <v>FM4</v>
      </c>
      <c r="J7718" t="str">
        <f t="shared" si="1088"/>
        <v>FQ2</v>
      </c>
    </row>
    <row r="7719" spans="1:10" x14ac:dyDescent="0.35">
      <c r="A7719" s="1">
        <v>42564</v>
      </c>
      <c r="B7719">
        <f t="shared" si="1080"/>
        <v>2016</v>
      </c>
      <c r="C7719">
        <f t="shared" si="1081"/>
        <v>7</v>
      </c>
      <c r="D7719" t="str">
        <f t="shared" si="1082"/>
        <v>July</v>
      </c>
      <c r="E7719" t="str">
        <f t="shared" si="1083"/>
        <v>Q3</v>
      </c>
      <c r="F7719" t="str">
        <f t="shared" si="1084"/>
        <v>2016-Jul</v>
      </c>
      <c r="G7719">
        <f t="shared" si="1085"/>
        <v>4</v>
      </c>
      <c r="H7719" t="str">
        <f t="shared" si="1086"/>
        <v>Wednesday</v>
      </c>
      <c r="I7719" t="str">
        <f t="shared" si="1087"/>
        <v>FM4</v>
      </c>
      <c r="J7719" t="str">
        <f t="shared" si="1088"/>
        <v>FQ2</v>
      </c>
    </row>
    <row r="7720" spans="1:10" x14ac:dyDescent="0.35">
      <c r="A7720" s="1">
        <v>43295</v>
      </c>
      <c r="B7720">
        <f t="shared" si="1080"/>
        <v>2018</v>
      </c>
      <c r="C7720">
        <f t="shared" si="1081"/>
        <v>7</v>
      </c>
      <c r="D7720" t="str">
        <f t="shared" si="1082"/>
        <v>July</v>
      </c>
      <c r="E7720" t="str">
        <f t="shared" si="1083"/>
        <v>Q3</v>
      </c>
      <c r="F7720" t="str">
        <f t="shared" si="1084"/>
        <v>2018-Jul</v>
      </c>
      <c r="G7720">
        <f t="shared" si="1085"/>
        <v>7</v>
      </c>
      <c r="H7720" t="str">
        <f t="shared" si="1086"/>
        <v>Saturday</v>
      </c>
      <c r="I7720" t="str">
        <f t="shared" si="1087"/>
        <v>FM4</v>
      </c>
      <c r="J7720" t="str">
        <f t="shared" si="1088"/>
        <v>FQ2</v>
      </c>
    </row>
    <row r="7721" spans="1:10" x14ac:dyDescent="0.35">
      <c r="A7721" s="1">
        <v>40745</v>
      </c>
      <c r="B7721">
        <f t="shared" si="1080"/>
        <v>2011</v>
      </c>
      <c r="C7721">
        <f t="shared" si="1081"/>
        <v>7</v>
      </c>
      <c r="D7721" t="str">
        <f t="shared" si="1082"/>
        <v>July</v>
      </c>
      <c r="E7721" t="str">
        <f t="shared" si="1083"/>
        <v>Q3</v>
      </c>
      <c r="F7721" t="str">
        <f t="shared" si="1084"/>
        <v>2011-Jul</v>
      </c>
      <c r="G7721">
        <f t="shared" si="1085"/>
        <v>5</v>
      </c>
      <c r="H7721" t="str">
        <f t="shared" si="1086"/>
        <v>Thursday</v>
      </c>
      <c r="I7721" t="str">
        <f t="shared" si="1087"/>
        <v>FM4</v>
      </c>
      <c r="J7721" t="str">
        <f t="shared" si="1088"/>
        <v>FQ2</v>
      </c>
    </row>
    <row r="7722" spans="1:10" x14ac:dyDescent="0.35">
      <c r="A7722" s="1">
        <v>42930</v>
      </c>
      <c r="B7722">
        <f t="shared" si="1080"/>
        <v>2017</v>
      </c>
      <c r="C7722">
        <f t="shared" si="1081"/>
        <v>7</v>
      </c>
      <c r="D7722" t="str">
        <f t="shared" si="1082"/>
        <v>July</v>
      </c>
      <c r="E7722" t="str">
        <f t="shared" si="1083"/>
        <v>Q3</v>
      </c>
      <c r="F7722" t="str">
        <f t="shared" si="1084"/>
        <v>2017-Jul</v>
      </c>
      <c r="G7722">
        <f t="shared" si="1085"/>
        <v>6</v>
      </c>
      <c r="H7722" t="str">
        <f t="shared" si="1086"/>
        <v>Friday</v>
      </c>
      <c r="I7722" t="str">
        <f t="shared" si="1087"/>
        <v>FM4</v>
      </c>
      <c r="J7722" t="str">
        <f t="shared" si="1088"/>
        <v>FQ2</v>
      </c>
    </row>
    <row r="7723" spans="1:10" x14ac:dyDescent="0.35">
      <c r="A7723" s="1">
        <v>40744</v>
      </c>
      <c r="B7723">
        <f t="shared" si="1080"/>
        <v>2011</v>
      </c>
      <c r="C7723">
        <f t="shared" si="1081"/>
        <v>7</v>
      </c>
      <c r="D7723" t="str">
        <f t="shared" si="1082"/>
        <v>July</v>
      </c>
      <c r="E7723" t="str">
        <f t="shared" si="1083"/>
        <v>Q3</v>
      </c>
      <c r="F7723" t="str">
        <f t="shared" si="1084"/>
        <v>2011-Jul</v>
      </c>
      <c r="G7723">
        <f t="shared" si="1085"/>
        <v>4</v>
      </c>
      <c r="H7723" t="str">
        <f t="shared" si="1086"/>
        <v>Wednesday</v>
      </c>
      <c r="I7723" t="str">
        <f t="shared" si="1087"/>
        <v>FM4</v>
      </c>
      <c r="J7723" t="str">
        <f t="shared" si="1088"/>
        <v>FQ2</v>
      </c>
    </row>
    <row r="7724" spans="1:10" x14ac:dyDescent="0.35">
      <c r="A7724" s="1">
        <v>41108</v>
      </c>
      <c r="B7724">
        <f t="shared" si="1080"/>
        <v>2012</v>
      </c>
      <c r="C7724">
        <f t="shared" si="1081"/>
        <v>7</v>
      </c>
      <c r="D7724" t="str">
        <f t="shared" si="1082"/>
        <v>July</v>
      </c>
      <c r="E7724" t="str">
        <f t="shared" si="1083"/>
        <v>Q3</v>
      </c>
      <c r="F7724" t="str">
        <f t="shared" si="1084"/>
        <v>2012-Jul</v>
      </c>
      <c r="G7724">
        <f t="shared" si="1085"/>
        <v>4</v>
      </c>
      <c r="H7724" t="str">
        <f t="shared" si="1086"/>
        <v>Wednesday</v>
      </c>
      <c r="I7724" t="str">
        <f t="shared" si="1087"/>
        <v>FM4</v>
      </c>
      <c r="J7724" t="str">
        <f t="shared" si="1088"/>
        <v>FQ2</v>
      </c>
    </row>
    <row r="7725" spans="1:10" x14ac:dyDescent="0.35">
      <c r="A7725" s="1">
        <v>41821</v>
      </c>
      <c r="B7725">
        <f t="shared" si="1080"/>
        <v>2014</v>
      </c>
      <c r="C7725">
        <f t="shared" si="1081"/>
        <v>7</v>
      </c>
      <c r="D7725" t="str">
        <f t="shared" si="1082"/>
        <v>July</v>
      </c>
      <c r="E7725" t="str">
        <f t="shared" si="1083"/>
        <v>Q3</v>
      </c>
      <c r="F7725" t="str">
        <f t="shared" si="1084"/>
        <v>2014-Jul</v>
      </c>
      <c r="G7725">
        <f t="shared" si="1085"/>
        <v>3</v>
      </c>
      <c r="H7725" t="str">
        <f t="shared" si="1086"/>
        <v>Tuesday</v>
      </c>
      <c r="I7725" t="str">
        <f t="shared" si="1087"/>
        <v>FM4</v>
      </c>
      <c r="J7725" t="str">
        <f t="shared" si="1088"/>
        <v>FQ2</v>
      </c>
    </row>
    <row r="7726" spans="1:10" x14ac:dyDescent="0.35">
      <c r="A7726" s="1">
        <v>41113</v>
      </c>
      <c r="B7726">
        <f t="shared" si="1080"/>
        <v>2012</v>
      </c>
      <c r="C7726">
        <f t="shared" si="1081"/>
        <v>7</v>
      </c>
      <c r="D7726" t="str">
        <f t="shared" si="1082"/>
        <v>July</v>
      </c>
      <c r="E7726" t="str">
        <f t="shared" si="1083"/>
        <v>Q3</v>
      </c>
      <c r="F7726" t="str">
        <f t="shared" si="1084"/>
        <v>2012-Jul</v>
      </c>
      <c r="G7726">
        <f t="shared" si="1085"/>
        <v>2</v>
      </c>
      <c r="H7726" t="str">
        <f t="shared" si="1086"/>
        <v>Monday</v>
      </c>
      <c r="I7726" t="str">
        <f t="shared" si="1087"/>
        <v>FM4</v>
      </c>
      <c r="J7726" t="str">
        <f t="shared" si="1088"/>
        <v>FQ2</v>
      </c>
    </row>
    <row r="7727" spans="1:10" x14ac:dyDescent="0.35">
      <c r="A7727" s="1">
        <v>42573</v>
      </c>
      <c r="B7727">
        <f t="shared" si="1080"/>
        <v>2016</v>
      </c>
      <c r="C7727">
        <f t="shared" si="1081"/>
        <v>7</v>
      </c>
      <c r="D7727" t="str">
        <f t="shared" si="1082"/>
        <v>July</v>
      </c>
      <c r="E7727" t="str">
        <f t="shared" si="1083"/>
        <v>Q3</v>
      </c>
      <c r="F7727" t="str">
        <f t="shared" si="1084"/>
        <v>2016-Jul</v>
      </c>
      <c r="G7727">
        <f t="shared" si="1085"/>
        <v>6</v>
      </c>
      <c r="H7727" t="str">
        <f t="shared" si="1086"/>
        <v>Friday</v>
      </c>
      <c r="I7727" t="str">
        <f t="shared" si="1087"/>
        <v>FM4</v>
      </c>
      <c r="J7727" t="str">
        <f t="shared" si="1088"/>
        <v>FQ2</v>
      </c>
    </row>
    <row r="7728" spans="1:10" x14ac:dyDescent="0.35">
      <c r="A7728" s="1">
        <v>42572</v>
      </c>
      <c r="B7728">
        <f t="shared" si="1080"/>
        <v>2016</v>
      </c>
      <c r="C7728">
        <f t="shared" si="1081"/>
        <v>7</v>
      </c>
      <c r="D7728" t="str">
        <f t="shared" si="1082"/>
        <v>July</v>
      </c>
      <c r="E7728" t="str">
        <f t="shared" si="1083"/>
        <v>Q3</v>
      </c>
      <c r="F7728" t="str">
        <f t="shared" si="1084"/>
        <v>2016-Jul</v>
      </c>
      <c r="G7728">
        <f t="shared" si="1085"/>
        <v>5</v>
      </c>
      <c r="H7728" t="str">
        <f t="shared" si="1086"/>
        <v>Thursday</v>
      </c>
      <c r="I7728" t="str">
        <f t="shared" si="1087"/>
        <v>FM4</v>
      </c>
      <c r="J7728" t="str">
        <f t="shared" si="1088"/>
        <v>FQ2</v>
      </c>
    </row>
    <row r="7729" spans="1:10" x14ac:dyDescent="0.35">
      <c r="A7729" s="1">
        <v>42569</v>
      </c>
      <c r="B7729">
        <f t="shared" si="1080"/>
        <v>2016</v>
      </c>
      <c r="C7729">
        <f t="shared" si="1081"/>
        <v>7</v>
      </c>
      <c r="D7729" t="str">
        <f t="shared" si="1082"/>
        <v>July</v>
      </c>
      <c r="E7729" t="str">
        <f t="shared" si="1083"/>
        <v>Q3</v>
      </c>
      <c r="F7729" t="str">
        <f t="shared" si="1084"/>
        <v>2016-Jul</v>
      </c>
      <c r="G7729">
        <f t="shared" si="1085"/>
        <v>2</v>
      </c>
      <c r="H7729" t="str">
        <f t="shared" si="1086"/>
        <v>Monday</v>
      </c>
      <c r="I7729" t="str">
        <f t="shared" si="1087"/>
        <v>FM4</v>
      </c>
      <c r="J7729" t="str">
        <f t="shared" si="1088"/>
        <v>FQ2</v>
      </c>
    </row>
    <row r="7730" spans="1:10" x14ac:dyDescent="0.35">
      <c r="A7730" s="1">
        <v>40733</v>
      </c>
      <c r="B7730">
        <f t="shared" si="1080"/>
        <v>2011</v>
      </c>
      <c r="C7730">
        <f t="shared" si="1081"/>
        <v>7</v>
      </c>
      <c r="D7730" t="str">
        <f t="shared" si="1082"/>
        <v>July</v>
      </c>
      <c r="E7730" t="str">
        <f t="shared" si="1083"/>
        <v>Q3</v>
      </c>
      <c r="F7730" t="str">
        <f t="shared" si="1084"/>
        <v>2011-Jul</v>
      </c>
      <c r="G7730">
        <f t="shared" si="1085"/>
        <v>7</v>
      </c>
      <c r="H7730" t="str">
        <f t="shared" si="1086"/>
        <v>Saturday</v>
      </c>
      <c r="I7730" t="str">
        <f t="shared" si="1087"/>
        <v>FM4</v>
      </c>
      <c r="J7730" t="str">
        <f t="shared" si="1088"/>
        <v>FQ2</v>
      </c>
    </row>
    <row r="7731" spans="1:10" x14ac:dyDescent="0.35">
      <c r="A7731" s="1">
        <v>42928</v>
      </c>
      <c r="B7731">
        <f t="shared" si="1080"/>
        <v>2017</v>
      </c>
      <c r="C7731">
        <f t="shared" si="1081"/>
        <v>7</v>
      </c>
      <c r="D7731" t="str">
        <f t="shared" si="1082"/>
        <v>July</v>
      </c>
      <c r="E7731" t="str">
        <f t="shared" si="1083"/>
        <v>Q3</v>
      </c>
      <c r="F7731" t="str">
        <f t="shared" si="1084"/>
        <v>2017-Jul</v>
      </c>
      <c r="G7731">
        <f t="shared" si="1085"/>
        <v>4</v>
      </c>
      <c r="H7731" t="str">
        <f t="shared" si="1086"/>
        <v>Wednesday</v>
      </c>
      <c r="I7731" t="str">
        <f t="shared" si="1087"/>
        <v>FM4</v>
      </c>
      <c r="J7731" t="str">
        <f t="shared" si="1088"/>
        <v>FQ2</v>
      </c>
    </row>
    <row r="7732" spans="1:10" x14ac:dyDescent="0.35">
      <c r="A7732" s="1">
        <v>40737</v>
      </c>
      <c r="B7732">
        <f t="shared" si="1080"/>
        <v>2011</v>
      </c>
      <c r="C7732">
        <f t="shared" si="1081"/>
        <v>7</v>
      </c>
      <c r="D7732" t="str">
        <f t="shared" si="1082"/>
        <v>July</v>
      </c>
      <c r="E7732" t="str">
        <f t="shared" si="1083"/>
        <v>Q3</v>
      </c>
      <c r="F7732" t="str">
        <f t="shared" si="1084"/>
        <v>2011-Jul</v>
      </c>
      <c r="G7732">
        <f t="shared" si="1085"/>
        <v>4</v>
      </c>
      <c r="H7732" t="str">
        <f t="shared" si="1086"/>
        <v>Wednesday</v>
      </c>
      <c r="I7732" t="str">
        <f t="shared" si="1087"/>
        <v>FM4</v>
      </c>
      <c r="J7732" t="str">
        <f t="shared" si="1088"/>
        <v>FQ2</v>
      </c>
    </row>
    <row r="7733" spans="1:10" x14ac:dyDescent="0.35">
      <c r="A7733" s="1">
        <v>42191</v>
      </c>
      <c r="B7733">
        <f t="shared" si="1080"/>
        <v>2015</v>
      </c>
      <c r="C7733">
        <f t="shared" si="1081"/>
        <v>7</v>
      </c>
      <c r="D7733" t="str">
        <f t="shared" si="1082"/>
        <v>July</v>
      </c>
      <c r="E7733" t="str">
        <f t="shared" si="1083"/>
        <v>Q3</v>
      </c>
      <c r="F7733" t="str">
        <f t="shared" si="1084"/>
        <v>2015-Jul</v>
      </c>
      <c r="G7733">
        <f t="shared" si="1085"/>
        <v>2</v>
      </c>
      <c r="H7733" t="str">
        <f t="shared" si="1086"/>
        <v>Monday</v>
      </c>
      <c r="I7733" t="str">
        <f t="shared" si="1087"/>
        <v>FM4</v>
      </c>
      <c r="J7733" t="str">
        <f t="shared" si="1088"/>
        <v>FQ2</v>
      </c>
    </row>
    <row r="7734" spans="1:10" x14ac:dyDescent="0.35">
      <c r="A7734" s="1">
        <v>42576</v>
      </c>
      <c r="B7734">
        <f t="shared" si="1080"/>
        <v>2016</v>
      </c>
      <c r="C7734">
        <f t="shared" si="1081"/>
        <v>7</v>
      </c>
      <c r="D7734" t="str">
        <f t="shared" si="1082"/>
        <v>July</v>
      </c>
      <c r="E7734" t="str">
        <f t="shared" si="1083"/>
        <v>Q3</v>
      </c>
      <c r="F7734" t="str">
        <f t="shared" si="1084"/>
        <v>2016-Jul</v>
      </c>
      <c r="G7734">
        <f t="shared" si="1085"/>
        <v>2</v>
      </c>
      <c r="H7734" t="str">
        <f t="shared" si="1086"/>
        <v>Monday</v>
      </c>
      <c r="I7734" t="str">
        <f t="shared" si="1087"/>
        <v>FM4</v>
      </c>
      <c r="J7734" t="str">
        <f t="shared" si="1088"/>
        <v>FQ2</v>
      </c>
    </row>
    <row r="7735" spans="1:10" x14ac:dyDescent="0.35">
      <c r="A7735" s="1">
        <v>42523</v>
      </c>
      <c r="B7735">
        <f t="shared" si="1080"/>
        <v>2016</v>
      </c>
      <c r="C7735">
        <f t="shared" si="1081"/>
        <v>6</v>
      </c>
      <c r="D7735" t="str">
        <f t="shared" si="1082"/>
        <v>June</v>
      </c>
      <c r="E7735" t="str">
        <f t="shared" si="1083"/>
        <v>Q2</v>
      </c>
      <c r="F7735" t="str">
        <f t="shared" si="1084"/>
        <v>2016-Jun</v>
      </c>
      <c r="G7735">
        <f t="shared" si="1085"/>
        <v>5</v>
      </c>
      <c r="H7735" t="str">
        <f t="shared" si="1086"/>
        <v>Thursday</v>
      </c>
      <c r="I7735" t="str">
        <f t="shared" si="1087"/>
        <v>FM3</v>
      </c>
      <c r="J7735" t="str">
        <f t="shared" si="1088"/>
        <v>FQ1</v>
      </c>
    </row>
    <row r="7736" spans="1:10" x14ac:dyDescent="0.35">
      <c r="A7736" s="1">
        <v>41085</v>
      </c>
      <c r="B7736">
        <f t="shared" si="1080"/>
        <v>2012</v>
      </c>
      <c r="C7736">
        <f t="shared" si="1081"/>
        <v>6</v>
      </c>
      <c r="D7736" t="str">
        <f t="shared" si="1082"/>
        <v>June</v>
      </c>
      <c r="E7736" t="str">
        <f t="shared" si="1083"/>
        <v>Q2</v>
      </c>
      <c r="F7736" t="str">
        <f t="shared" si="1084"/>
        <v>2012-Jun</v>
      </c>
      <c r="G7736">
        <f t="shared" si="1085"/>
        <v>2</v>
      </c>
      <c r="H7736" t="str">
        <f t="shared" si="1086"/>
        <v>Monday</v>
      </c>
      <c r="I7736" t="str">
        <f t="shared" si="1087"/>
        <v>FM3</v>
      </c>
      <c r="J7736" t="str">
        <f t="shared" si="1088"/>
        <v>FQ1</v>
      </c>
    </row>
    <row r="7737" spans="1:10" x14ac:dyDescent="0.35">
      <c r="A7737" s="1">
        <v>42887</v>
      </c>
      <c r="B7737">
        <f t="shared" si="1080"/>
        <v>2017</v>
      </c>
      <c r="C7737">
        <f t="shared" si="1081"/>
        <v>6</v>
      </c>
      <c r="D7737" t="str">
        <f t="shared" si="1082"/>
        <v>June</v>
      </c>
      <c r="E7737" t="str">
        <f t="shared" si="1083"/>
        <v>Q2</v>
      </c>
      <c r="F7737" t="str">
        <f t="shared" si="1084"/>
        <v>2017-Jun</v>
      </c>
      <c r="G7737">
        <f t="shared" si="1085"/>
        <v>5</v>
      </c>
      <c r="H7737" t="str">
        <f t="shared" si="1086"/>
        <v>Thursday</v>
      </c>
      <c r="I7737" t="str">
        <f t="shared" si="1087"/>
        <v>FM3</v>
      </c>
      <c r="J7737" t="str">
        <f t="shared" si="1088"/>
        <v>FQ1</v>
      </c>
    </row>
    <row r="7738" spans="1:10" x14ac:dyDescent="0.35">
      <c r="A7738" s="1">
        <v>43270</v>
      </c>
      <c r="B7738">
        <f t="shared" si="1080"/>
        <v>2018</v>
      </c>
      <c r="C7738">
        <f t="shared" si="1081"/>
        <v>6</v>
      </c>
      <c r="D7738" t="str">
        <f t="shared" si="1082"/>
        <v>June</v>
      </c>
      <c r="E7738" t="str">
        <f t="shared" si="1083"/>
        <v>Q2</v>
      </c>
      <c r="F7738" t="str">
        <f t="shared" si="1084"/>
        <v>2018-Jun</v>
      </c>
      <c r="G7738">
        <f t="shared" si="1085"/>
        <v>3</v>
      </c>
      <c r="H7738" t="str">
        <f t="shared" si="1086"/>
        <v>Tuesday</v>
      </c>
      <c r="I7738" t="str">
        <f t="shared" si="1087"/>
        <v>FM3</v>
      </c>
      <c r="J7738" t="str">
        <f t="shared" si="1088"/>
        <v>FQ1</v>
      </c>
    </row>
    <row r="7739" spans="1:10" x14ac:dyDescent="0.35">
      <c r="A7739" s="1">
        <v>41086</v>
      </c>
      <c r="B7739">
        <f t="shared" si="1080"/>
        <v>2012</v>
      </c>
      <c r="C7739">
        <f t="shared" si="1081"/>
        <v>6</v>
      </c>
      <c r="D7739" t="str">
        <f t="shared" si="1082"/>
        <v>June</v>
      </c>
      <c r="E7739" t="str">
        <f t="shared" si="1083"/>
        <v>Q2</v>
      </c>
      <c r="F7739" t="str">
        <f t="shared" si="1084"/>
        <v>2012-Jun</v>
      </c>
      <c r="G7739">
        <f t="shared" si="1085"/>
        <v>3</v>
      </c>
      <c r="H7739" t="str">
        <f t="shared" si="1086"/>
        <v>Tuesday</v>
      </c>
      <c r="I7739" t="str">
        <f t="shared" si="1087"/>
        <v>FM3</v>
      </c>
      <c r="J7739" t="str">
        <f t="shared" si="1088"/>
        <v>FQ1</v>
      </c>
    </row>
    <row r="7740" spans="1:10" x14ac:dyDescent="0.35">
      <c r="A7740" s="1">
        <v>42910</v>
      </c>
      <c r="B7740">
        <f t="shared" si="1080"/>
        <v>2017</v>
      </c>
      <c r="C7740">
        <f t="shared" si="1081"/>
        <v>6</v>
      </c>
      <c r="D7740" t="str">
        <f t="shared" si="1082"/>
        <v>June</v>
      </c>
      <c r="E7740" t="str">
        <f t="shared" si="1083"/>
        <v>Q2</v>
      </c>
      <c r="F7740" t="str">
        <f t="shared" si="1084"/>
        <v>2017-Jun</v>
      </c>
      <c r="G7740">
        <f t="shared" si="1085"/>
        <v>7</v>
      </c>
      <c r="H7740" t="str">
        <f t="shared" si="1086"/>
        <v>Saturday</v>
      </c>
      <c r="I7740" t="str">
        <f t="shared" si="1087"/>
        <v>FM3</v>
      </c>
      <c r="J7740" t="str">
        <f t="shared" si="1088"/>
        <v>FQ1</v>
      </c>
    </row>
    <row r="7741" spans="1:10" x14ac:dyDescent="0.35">
      <c r="A7741" s="1">
        <v>42904</v>
      </c>
      <c r="B7741">
        <f t="shared" si="1080"/>
        <v>2017</v>
      </c>
      <c r="C7741">
        <f t="shared" si="1081"/>
        <v>6</v>
      </c>
      <c r="D7741" t="str">
        <f t="shared" si="1082"/>
        <v>June</v>
      </c>
      <c r="E7741" t="str">
        <f t="shared" si="1083"/>
        <v>Q2</v>
      </c>
      <c r="F7741" t="str">
        <f t="shared" si="1084"/>
        <v>2017-Jun</v>
      </c>
      <c r="G7741">
        <f t="shared" si="1085"/>
        <v>1</v>
      </c>
      <c r="H7741" t="str">
        <f t="shared" si="1086"/>
        <v>Sunday</v>
      </c>
      <c r="I7741" t="str">
        <f t="shared" si="1087"/>
        <v>FM3</v>
      </c>
      <c r="J7741" t="str">
        <f t="shared" si="1088"/>
        <v>FQ1</v>
      </c>
    </row>
    <row r="7742" spans="1:10" x14ac:dyDescent="0.35">
      <c r="A7742" s="1">
        <v>41433</v>
      </c>
      <c r="B7742">
        <f t="shared" si="1080"/>
        <v>2013</v>
      </c>
      <c r="C7742">
        <f t="shared" si="1081"/>
        <v>6</v>
      </c>
      <c r="D7742" t="str">
        <f t="shared" si="1082"/>
        <v>June</v>
      </c>
      <c r="E7742" t="str">
        <f t="shared" si="1083"/>
        <v>Q2</v>
      </c>
      <c r="F7742" t="str">
        <f t="shared" si="1084"/>
        <v>2013-Jun</v>
      </c>
      <c r="G7742">
        <f t="shared" si="1085"/>
        <v>7</v>
      </c>
      <c r="H7742" t="str">
        <f t="shared" si="1086"/>
        <v>Saturday</v>
      </c>
      <c r="I7742" t="str">
        <f t="shared" si="1087"/>
        <v>FM3</v>
      </c>
      <c r="J7742" t="str">
        <f t="shared" si="1088"/>
        <v>FQ1</v>
      </c>
    </row>
    <row r="7743" spans="1:10" x14ac:dyDescent="0.35">
      <c r="A7743" s="1">
        <v>40711</v>
      </c>
      <c r="B7743">
        <f t="shared" si="1080"/>
        <v>2011</v>
      </c>
      <c r="C7743">
        <f t="shared" si="1081"/>
        <v>6</v>
      </c>
      <c r="D7743" t="str">
        <f t="shared" si="1082"/>
        <v>June</v>
      </c>
      <c r="E7743" t="str">
        <f t="shared" si="1083"/>
        <v>Q2</v>
      </c>
      <c r="F7743" t="str">
        <f t="shared" si="1084"/>
        <v>2011-Jun</v>
      </c>
      <c r="G7743">
        <f t="shared" si="1085"/>
        <v>6</v>
      </c>
      <c r="H7743" t="str">
        <f t="shared" si="1086"/>
        <v>Friday</v>
      </c>
      <c r="I7743" t="str">
        <f t="shared" si="1087"/>
        <v>FM3</v>
      </c>
      <c r="J7743" t="str">
        <f t="shared" si="1088"/>
        <v>FQ1</v>
      </c>
    </row>
    <row r="7744" spans="1:10" x14ac:dyDescent="0.35">
      <c r="A7744" s="1">
        <v>40354</v>
      </c>
      <c r="B7744">
        <f t="shared" si="1080"/>
        <v>2010</v>
      </c>
      <c r="C7744">
        <f t="shared" si="1081"/>
        <v>6</v>
      </c>
      <c r="D7744" t="str">
        <f t="shared" si="1082"/>
        <v>June</v>
      </c>
      <c r="E7744" t="str">
        <f t="shared" si="1083"/>
        <v>Q2</v>
      </c>
      <c r="F7744" t="str">
        <f t="shared" si="1084"/>
        <v>2010-Jun</v>
      </c>
      <c r="G7744">
        <f t="shared" si="1085"/>
        <v>6</v>
      </c>
      <c r="H7744" t="str">
        <f t="shared" si="1086"/>
        <v>Friday</v>
      </c>
      <c r="I7744" t="str">
        <f t="shared" si="1087"/>
        <v>FM3</v>
      </c>
      <c r="J7744" t="str">
        <f t="shared" si="1088"/>
        <v>FQ1</v>
      </c>
    </row>
    <row r="7745" spans="1:10" x14ac:dyDescent="0.35">
      <c r="A7745" s="1">
        <v>42908</v>
      </c>
      <c r="B7745">
        <f t="shared" si="1080"/>
        <v>2017</v>
      </c>
      <c r="C7745">
        <f t="shared" si="1081"/>
        <v>6</v>
      </c>
      <c r="D7745" t="str">
        <f t="shared" si="1082"/>
        <v>June</v>
      </c>
      <c r="E7745" t="str">
        <f t="shared" si="1083"/>
        <v>Q2</v>
      </c>
      <c r="F7745" t="str">
        <f t="shared" si="1084"/>
        <v>2017-Jun</v>
      </c>
      <c r="G7745">
        <f t="shared" si="1085"/>
        <v>5</v>
      </c>
      <c r="H7745" t="str">
        <f t="shared" si="1086"/>
        <v>Thursday</v>
      </c>
      <c r="I7745" t="str">
        <f t="shared" si="1087"/>
        <v>FM3</v>
      </c>
      <c r="J7745" t="str">
        <f t="shared" si="1088"/>
        <v>FQ1</v>
      </c>
    </row>
    <row r="7746" spans="1:10" x14ac:dyDescent="0.35">
      <c r="A7746" s="1">
        <v>42530</v>
      </c>
      <c r="B7746">
        <f t="shared" si="1080"/>
        <v>2016</v>
      </c>
      <c r="C7746">
        <f t="shared" si="1081"/>
        <v>6</v>
      </c>
      <c r="D7746" t="str">
        <f t="shared" si="1082"/>
        <v>June</v>
      </c>
      <c r="E7746" t="str">
        <f t="shared" si="1083"/>
        <v>Q2</v>
      </c>
      <c r="F7746" t="str">
        <f t="shared" si="1084"/>
        <v>2016-Jun</v>
      </c>
      <c r="G7746">
        <f t="shared" si="1085"/>
        <v>5</v>
      </c>
      <c r="H7746" t="str">
        <f t="shared" si="1086"/>
        <v>Thursday</v>
      </c>
      <c r="I7746" t="str">
        <f t="shared" si="1087"/>
        <v>FM3</v>
      </c>
      <c r="J7746" t="str">
        <f t="shared" si="1088"/>
        <v>FQ1</v>
      </c>
    </row>
    <row r="7747" spans="1:10" x14ac:dyDescent="0.35">
      <c r="A7747" s="1">
        <v>42896</v>
      </c>
      <c r="B7747">
        <f t="shared" ref="B7747:B7810" si="1089">YEAR(A7747)</f>
        <v>2017</v>
      </c>
      <c r="C7747">
        <f t="shared" ref="C7747:C7810" si="1090">MONTH(A7747)</f>
        <v>6</v>
      </c>
      <c r="D7747" t="str">
        <f t="shared" ref="D7747:D7810" si="1091">TEXT(A7747,"mmmm")</f>
        <v>June</v>
      </c>
      <c r="E7747" t="str">
        <f t="shared" ref="E7747:E7810" si="1092">"Q" &amp; INT((MONTH(A7747)-1)/3) + 1</f>
        <v>Q2</v>
      </c>
      <c r="F7747" t="str">
        <f t="shared" ref="F7747:F7810" si="1093">YEAR(A7747) &amp; "-" &amp; TEXT(A7747,"mmm")</f>
        <v>2017-Jun</v>
      </c>
      <c r="G7747">
        <f t="shared" ref="G7747:G7810" si="1094">WEEKDAY(A7747,1)</f>
        <v>7</v>
      </c>
      <c r="H7747" t="str">
        <f t="shared" ref="H7747:H7810" si="1095">TEXT(A7747,"dddd")</f>
        <v>Saturday</v>
      </c>
      <c r="I7747" t="str">
        <f t="shared" ref="I7747:I7810" si="1096">"FM"&amp;MOD(MONTH(A7747)-4,12)+1</f>
        <v>FM3</v>
      </c>
      <c r="J7747" t="str">
        <f t="shared" ref="J7747:J7810" si="1097">"FQ"&amp;INT((MOD(MONTH(A7747)-4,12))/3)+1</f>
        <v>FQ1</v>
      </c>
    </row>
    <row r="7748" spans="1:10" x14ac:dyDescent="0.35">
      <c r="A7748" s="1">
        <v>41812</v>
      </c>
      <c r="B7748">
        <f t="shared" si="1089"/>
        <v>2014</v>
      </c>
      <c r="C7748">
        <f t="shared" si="1090"/>
        <v>6</v>
      </c>
      <c r="D7748" t="str">
        <f t="shared" si="1091"/>
        <v>June</v>
      </c>
      <c r="E7748" t="str">
        <f t="shared" si="1092"/>
        <v>Q2</v>
      </c>
      <c r="F7748" t="str">
        <f t="shared" si="1093"/>
        <v>2014-Jun</v>
      </c>
      <c r="G7748">
        <f t="shared" si="1094"/>
        <v>1</v>
      </c>
      <c r="H7748" t="str">
        <f t="shared" si="1095"/>
        <v>Sunday</v>
      </c>
      <c r="I7748" t="str">
        <f t="shared" si="1096"/>
        <v>FM3</v>
      </c>
      <c r="J7748" t="str">
        <f t="shared" si="1097"/>
        <v>FQ1</v>
      </c>
    </row>
    <row r="7749" spans="1:10" x14ac:dyDescent="0.35">
      <c r="A7749" s="1">
        <v>40721</v>
      </c>
      <c r="B7749">
        <f t="shared" si="1089"/>
        <v>2011</v>
      </c>
      <c r="C7749">
        <f t="shared" si="1090"/>
        <v>6</v>
      </c>
      <c r="D7749" t="str">
        <f t="shared" si="1091"/>
        <v>June</v>
      </c>
      <c r="E7749" t="str">
        <f t="shared" si="1092"/>
        <v>Q2</v>
      </c>
      <c r="F7749" t="str">
        <f t="shared" si="1093"/>
        <v>2011-Jun</v>
      </c>
      <c r="G7749">
        <f t="shared" si="1094"/>
        <v>2</v>
      </c>
      <c r="H7749" t="str">
        <f t="shared" si="1095"/>
        <v>Monday</v>
      </c>
      <c r="I7749" t="str">
        <f t="shared" si="1096"/>
        <v>FM3</v>
      </c>
      <c r="J7749" t="str">
        <f t="shared" si="1097"/>
        <v>FQ1</v>
      </c>
    </row>
    <row r="7750" spans="1:10" x14ac:dyDescent="0.35">
      <c r="A7750" s="1">
        <v>42892</v>
      </c>
      <c r="B7750">
        <f t="shared" si="1089"/>
        <v>2017</v>
      </c>
      <c r="C7750">
        <f t="shared" si="1090"/>
        <v>6</v>
      </c>
      <c r="D7750" t="str">
        <f t="shared" si="1091"/>
        <v>June</v>
      </c>
      <c r="E7750" t="str">
        <f t="shared" si="1092"/>
        <v>Q2</v>
      </c>
      <c r="F7750" t="str">
        <f t="shared" si="1093"/>
        <v>2017-Jun</v>
      </c>
      <c r="G7750">
        <f t="shared" si="1094"/>
        <v>3</v>
      </c>
      <c r="H7750" t="str">
        <f t="shared" si="1095"/>
        <v>Tuesday</v>
      </c>
      <c r="I7750" t="str">
        <f t="shared" si="1096"/>
        <v>FM3</v>
      </c>
      <c r="J7750" t="str">
        <f t="shared" si="1097"/>
        <v>FQ1</v>
      </c>
    </row>
    <row r="7751" spans="1:10" x14ac:dyDescent="0.35">
      <c r="A7751" s="1">
        <v>42165</v>
      </c>
      <c r="B7751">
        <f t="shared" si="1089"/>
        <v>2015</v>
      </c>
      <c r="C7751">
        <f t="shared" si="1090"/>
        <v>6</v>
      </c>
      <c r="D7751" t="str">
        <f t="shared" si="1091"/>
        <v>June</v>
      </c>
      <c r="E7751" t="str">
        <f t="shared" si="1092"/>
        <v>Q2</v>
      </c>
      <c r="F7751" t="str">
        <f t="shared" si="1093"/>
        <v>2015-Jun</v>
      </c>
      <c r="G7751">
        <f t="shared" si="1094"/>
        <v>4</v>
      </c>
      <c r="H7751" t="str">
        <f t="shared" si="1095"/>
        <v>Wednesday</v>
      </c>
      <c r="I7751" t="str">
        <f t="shared" si="1096"/>
        <v>FM3</v>
      </c>
      <c r="J7751" t="str">
        <f t="shared" si="1097"/>
        <v>FQ1</v>
      </c>
    </row>
    <row r="7752" spans="1:10" x14ac:dyDescent="0.35">
      <c r="A7752" s="1">
        <v>42174</v>
      </c>
      <c r="B7752">
        <f t="shared" si="1089"/>
        <v>2015</v>
      </c>
      <c r="C7752">
        <f t="shared" si="1090"/>
        <v>6</v>
      </c>
      <c r="D7752" t="str">
        <f t="shared" si="1091"/>
        <v>June</v>
      </c>
      <c r="E7752" t="str">
        <f t="shared" si="1092"/>
        <v>Q2</v>
      </c>
      <c r="F7752" t="str">
        <f t="shared" si="1093"/>
        <v>2015-Jun</v>
      </c>
      <c r="G7752">
        <f t="shared" si="1094"/>
        <v>6</v>
      </c>
      <c r="H7752" t="str">
        <f t="shared" si="1095"/>
        <v>Friday</v>
      </c>
      <c r="I7752" t="str">
        <f t="shared" si="1096"/>
        <v>FM3</v>
      </c>
      <c r="J7752" t="str">
        <f t="shared" si="1097"/>
        <v>FQ1</v>
      </c>
    </row>
    <row r="7753" spans="1:10" x14ac:dyDescent="0.35">
      <c r="A7753" s="1">
        <v>41074</v>
      </c>
      <c r="B7753">
        <f t="shared" si="1089"/>
        <v>2012</v>
      </c>
      <c r="C7753">
        <f t="shared" si="1090"/>
        <v>6</v>
      </c>
      <c r="D7753" t="str">
        <f t="shared" si="1091"/>
        <v>June</v>
      </c>
      <c r="E7753" t="str">
        <f t="shared" si="1092"/>
        <v>Q2</v>
      </c>
      <c r="F7753" t="str">
        <f t="shared" si="1093"/>
        <v>2012-Jun</v>
      </c>
      <c r="G7753">
        <f t="shared" si="1094"/>
        <v>5</v>
      </c>
      <c r="H7753" t="str">
        <f t="shared" si="1095"/>
        <v>Thursday</v>
      </c>
      <c r="I7753" t="str">
        <f t="shared" si="1096"/>
        <v>FM3</v>
      </c>
      <c r="J7753" t="str">
        <f t="shared" si="1097"/>
        <v>FQ1</v>
      </c>
    </row>
    <row r="7754" spans="1:10" x14ac:dyDescent="0.35">
      <c r="A7754" s="1">
        <v>40339</v>
      </c>
      <c r="B7754">
        <f t="shared" si="1089"/>
        <v>2010</v>
      </c>
      <c r="C7754">
        <f t="shared" si="1090"/>
        <v>6</v>
      </c>
      <c r="D7754" t="str">
        <f t="shared" si="1091"/>
        <v>June</v>
      </c>
      <c r="E7754" t="str">
        <f t="shared" si="1092"/>
        <v>Q2</v>
      </c>
      <c r="F7754" t="str">
        <f t="shared" si="1093"/>
        <v>2010-Jun</v>
      </c>
      <c r="G7754">
        <f t="shared" si="1094"/>
        <v>5</v>
      </c>
      <c r="H7754" t="str">
        <f t="shared" si="1095"/>
        <v>Thursday</v>
      </c>
      <c r="I7754" t="str">
        <f t="shared" si="1096"/>
        <v>FM3</v>
      </c>
      <c r="J7754" t="str">
        <f t="shared" si="1097"/>
        <v>FQ1</v>
      </c>
    </row>
    <row r="7755" spans="1:10" x14ac:dyDescent="0.35">
      <c r="A7755" s="1">
        <v>43261</v>
      </c>
      <c r="B7755">
        <f t="shared" si="1089"/>
        <v>2018</v>
      </c>
      <c r="C7755">
        <f t="shared" si="1090"/>
        <v>6</v>
      </c>
      <c r="D7755" t="str">
        <f t="shared" si="1091"/>
        <v>June</v>
      </c>
      <c r="E7755" t="str">
        <f t="shared" si="1092"/>
        <v>Q2</v>
      </c>
      <c r="F7755" t="str">
        <f t="shared" si="1093"/>
        <v>2018-Jun</v>
      </c>
      <c r="G7755">
        <f t="shared" si="1094"/>
        <v>1</v>
      </c>
      <c r="H7755" t="str">
        <f t="shared" si="1095"/>
        <v>Sunday</v>
      </c>
      <c r="I7755" t="str">
        <f t="shared" si="1096"/>
        <v>FM3</v>
      </c>
      <c r="J7755" t="str">
        <f t="shared" si="1097"/>
        <v>FQ1</v>
      </c>
    </row>
    <row r="7756" spans="1:10" x14ac:dyDescent="0.35">
      <c r="A7756" s="1">
        <v>40333</v>
      </c>
      <c r="B7756">
        <f t="shared" si="1089"/>
        <v>2010</v>
      </c>
      <c r="C7756">
        <f t="shared" si="1090"/>
        <v>6</v>
      </c>
      <c r="D7756" t="str">
        <f t="shared" si="1091"/>
        <v>June</v>
      </c>
      <c r="E7756" t="str">
        <f t="shared" si="1092"/>
        <v>Q2</v>
      </c>
      <c r="F7756" t="str">
        <f t="shared" si="1093"/>
        <v>2010-Jun</v>
      </c>
      <c r="G7756">
        <f t="shared" si="1094"/>
        <v>6</v>
      </c>
      <c r="H7756" t="str">
        <f t="shared" si="1095"/>
        <v>Friday</v>
      </c>
      <c r="I7756" t="str">
        <f t="shared" si="1096"/>
        <v>FM3</v>
      </c>
      <c r="J7756" t="str">
        <f t="shared" si="1097"/>
        <v>FQ1</v>
      </c>
    </row>
    <row r="7757" spans="1:10" x14ac:dyDescent="0.35">
      <c r="A7757" s="1">
        <v>42895</v>
      </c>
      <c r="B7757">
        <f t="shared" si="1089"/>
        <v>2017</v>
      </c>
      <c r="C7757">
        <f t="shared" si="1090"/>
        <v>6</v>
      </c>
      <c r="D7757" t="str">
        <f t="shared" si="1091"/>
        <v>June</v>
      </c>
      <c r="E7757" t="str">
        <f t="shared" si="1092"/>
        <v>Q2</v>
      </c>
      <c r="F7757" t="str">
        <f t="shared" si="1093"/>
        <v>2017-Jun</v>
      </c>
      <c r="G7757">
        <f t="shared" si="1094"/>
        <v>6</v>
      </c>
      <c r="H7757" t="str">
        <f t="shared" si="1095"/>
        <v>Friday</v>
      </c>
      <c r="I7757" t="str">
        <f t="shared" si="1096"/>
        <v>FM3</v>
      </c>
      <c r="J7757" t="str">
        <f t="shared" si="1097"/>
        <v>FQ1</v>
      </c>
    </row>
    <row r="7758" spans="1:10" x14ac:dyDescent="0.35">
      <c r="A7758" s="1">
        <v>42163</v>
      </c>
      <c r="B7758">
        <f t="shared" si="1089"/>
        <v>2015</v>
      </c>
      <c r="C7758">
        <f t="shared" si="1090"/>
        <v>6</v>
      </c>
      <c r="D7758" t="str">
        <f t="shared" si="1091"/>
        <v>June</v>
      </c>
      <c r="E7758" t="str">
        <f t="shared" si="1092"/>
        <v>Q2</v>
      </c>
      <c r="F7758" t="str">
        <f t="shared" si="1093"/>
        <v>2015-Jun</v>
      </c>
      <c r="G7758">
        <f t="shared" si="1094"/>
        <v>2</v>
      </c>
      <c r="H7758" t="str">
        <f t="shared" si="1095"/>
        <v>Monday</v>
      </c>
      <c r="I7758" t="str">
        <f t="shared" si="1096"/>
        <v>FM3</v>
      </c>
      <c r="J7758" t="str">
        <f t="shared" si="1097"/>
        <v>FQ1</v>
      </c>
    </row>
    <row r="7759" spans="1:10" x14ac:dyDescent="0.35">
      <c r="A7759" s="1">
        <v>41074</v>
      </c>
      <c r="B7759">
        <f t="shared" si="1089"/>
        <v>2012</v>
      </c>
      <c r="C7759">
        <f t="shared" si="1090"/>
        <v>6</v>
      </c>
      <c r="D7759" t="str">
        <f t="shared" si="1091"/>
        <v>June</v>
      </c>
      <c r="E7759" t="str">
        <f t="shared" si="1092"/>
        <v>Q2</v>
      </c>
      <c r="F7759" t="str">
        <f t="shared" si="1093"/>
        <v>2012-Jun</v>
      </c>
      <c r="G7759">
        <f t="shared" si="1094"/>
        <v>5</v>
      </c>
      <c r="H7759" t="str">
        <f t="shared" si="1095"/>
        <v>Thursday</v>
      </c>
      <c r="I7759" t="str">
        <f t="shared" si="1096"/>
        <v>FM3</v>
      </c>
      <c r="J7759" t="str">
        <f t="shared" si="1097"/>
        <v>FQ1</v>
      </c>
    </row>
    <row r="7760" spans="1:10" x14ac:dyDescent="0.35">
      <c r="A7760" s="1">
        <v>42543</v>
      </c>
      <c r="B7760">
        <f t="shared" si="1089"/>
        <v>2016</v>
      </c>
      <c r="C7760">
        <f t="shared" si="1090"/>
        <v>6</v>
      </c>
      <c r="D7760" t="str">
        <f t="shared" si="1091"/>
        <v>June</v>
      </c>
      <c r="E7760" t="str">
        <f t="shared" si="1092"/>
        <v>Q2</v>
      </c>
      <c r="F7760" t="str">
        <f t="shared" si="1093"/>
        <v>2016-Jun</v>
      </c>
      <c r="G7760">
        <f t="shared" si="1094"/>
        <v>4</v>
      </c>
      <c r="H7760" t="str">
        <f t="shared" si="1095"/>
        <v>Wednesday</v>
      </c>
      <c r="I7760" t="str">
        <f t="shared" si="1096"/>
        <v>FM3</v>
      </c>
      <c r="J7760" t="str">
        <f t="shared" si="1097"/>
        <v>FQ1</v>
      </c>
    </row>
    <row r="7761" spans="1:10" x14ac:dyDescent="0.35">
      <c r="A7761" s="1">
        <v>41803</v>
      </c>
      <c r="B7761">
        <f t="shared" si="1089"/>
        <v>2014</v>
      </c>
      <c r="C7761">
        <f t="shared" si="1090"/>
        <v>6</v>
      </c>
      <c r="D7761" t="str">
        <f t="shared" si="1091"/>
        <v>June</v>
      </c>
      <c r="E7761" t="str">
        <f t="shared" si="1092"/>
        <v>Q2</v>
      </c>
      <c r="F7761" t="str">
        <f t="shared" si="1093"/>
        <v>2014-Jun</v>
      </c>
      <c r="G7761">
        <f t="shared" si="1094"/>
        <v>6</v>
      </c>
      <c r="H7761" t="str">
        <f t="shared" si="1095"/>
        <v>Friday</v>
      </c>
      <c r="I7761" t="str">
        <f t="shared" si="1096"/>
        <v>FM3</v>
      </c>
      <c r="J7761" t="str">
        <f t="shared" si="1097"/>
        <v>FQ1</v>
      </c>
    </row>
    <row r="7762" spans="1:10" x14ac:dyDescent="0.35">
      <c r="A7762" s="1">
        <v>42535</v>
      </c>
      <c r="B7762">
        <f t="shared" si="1089"/>
        <v>2016</v>
      </c>
      <c r="C7762">
        <f t="shared" si="1090"/>
        <v>6</v>
      </c>
      <c r="D7762" t="str">
        <f t="shared" si="1091"/>
        <v>June</v>
      </c>
      <c r="E7762" t="str">
        <f t="shared" si="1092"/>
        <v>Q2</v>
      </c>
      <c r="F7762" t="str">
        <f t="shared" si="1093"/>
        <v>2016-Jun</v>
      </c>
      <c r="G7762">
        <f t="shared" si="1094"/>
        <v>3</v>
      </c>
      <c r="H7762" t="str">
        <f t="shared" si="1095"/>
        <v>Tuesday</v>
      </c>
      <c r="I7762" t="str">
        <f t="shared" si="1096"/>
        <v>FM3</v>
      </c>
      <c r="J7762" t="str">
        <f t="shared" si="1097"/>
        <v>FQ1</v>
      </c>
    </row>
    <row r="7763" spans="1:10" x14ac:dyDescent="0.35">
      <c r="A7763" s="1">
        <v>41452</v>
      </c>
      <c r="B7763">
        <f t="shared" si="1089"/>
        <v>2013</v>
      </c>
      <c r="C7763">
        <f t="shared" si="1090"/>
        <v>6</v>
      </c>
      <c r="D7763" t="str">
        <f t="shared" si="1091"/>
        <v>June</v>
      </c>
      <c r="E7763" t="str">
        <f t="shared" si="1092"/>
        <v>Q2</v>
      </c>
      <c r="F7763" t="str">
        <f t="shared" si="1093"/>
        <v>2013-Jun</v>
      </c>
      <c r="G7763">
        <f t="shared" si="1094"/>
        <v>5</v>
      </c>
      <c r="H7763" t="str">
        <f t="shared" si="1095"/>
        <v>Thursday</v>
      </c>
      <c r="I7763" t="str">
        <f t="shared" si="1096"/>
        <v>FM3</v>
      </c>
      <c r="J7763" t="str">
        <f t="shared" si="1097"/>
        <v>FQ1</v>
      </c>
    </row>
    <row r="7764" spans="1:10" x14ac:dyDescent="0.35">
      <c r="A7764" s="1">
        <v>42545</v>
      </c>
      <c r="B7764">
        <f t="shared" si="1089"/>
        <v>2016</v>
      </c>
      <c r="C7764">
        <f t="shared" si="1090"/>
        <v>6</v>
      </c>
      <c r="D7764" t="str">
        <f t="shared" si="1091"/>
        <v>June</v>
      </c>
      <c r="E7764" t="str">
        <f t="shared" si="1092"/>
        <v>Q2</v>
      </c>
      <c r="F7764" t="str">
        <f t="shared" si="1093"/>
        <v>2016-Jun</v>
      </c>
      <c r="G7764">
        <f t="shared" si="1094"/>
        <v>6</v>
      </c>
      <c r="H7764" t="str">
        <f t="shared" si="1095"/>
        <v>Friday</v>
      </c>
      <c r="I7764" t="str">
        <f t="shared" si="1096"/>
        <v>FM3</v>
      </c>
      <c r="J7764" t="str">
        <f t="shared" si="1097"/>
        <v>FQ1</v>
      </c>
    </row>
    <row r="7765" spans="1:10" x14ac:dyDescent="0.35">
      <c r="A7765" s="1">
        <v>40322</v>
      </c>
      <c r="B7765">
        <f t="shared" si="1089"/>
        <v>2010</v>
      </c>
      <c r="C7765">
        <f t="shared" si="1090"/>
        <v>5</v>
      </c>
      <c r="D7765" t="str">
        <f t="shared" si="1091"/>
        <v>May</v>
      </c>
      <c r="E7765" t="str">
        <f t="shared" si="1092"/>
        <v>Q2</v>
      </c>
      <c r="F7765" t="str">
        <f t="shared" si="1093"/>
        <v>2010-May</v>
      </c>
      <c r="G7765">
        <f t="shared" si="1094"/>
        <v>2</v>
      </c>
      <c r="H7765" t="str">
        <f t="shared" si="1095"/>
        <v>Monday</v>
      </c>
      <c r="I7765" t="str">
        <f t="shared" si="1096"/>
        <v>FM2</v>
      </c>
      <c r="J7765" t="str">
        <f t="shared" si="1097"/>
        <v>FQ1</v>
      </c>
    </row>
    <row r="7766" spans="1:10" x14ac:dyDescent="0.35">
      <c r="A7766" s="1">
        <v>41040</v>
      </c>
      <c r="B7766">
        <f t="shared" si="1089"/>
        <v>2012</v>
      </c>
      <c r="C7766">
        <f t="shared" si="1090"/>
        <v>5</v>
      </c>
      <c r="D7766" t="str">
        <f t="shared" si="1091"/>
        <v>May</v>
      </c>
      <c r="E7766" t="str">
        <f t="shared" si="1092"/>
        <v>Q2</v>
      </c>
      <c r="F7766" t="str">
        <f t="shared" si="1093"/>
        <v>2012-May</v>
      </c>
      <c r="G7766">
        <f t="shared" si="1094"/>
        <v>6</v>
      </c>
      <c r="H7766" t="str">
        <f t="shared" si="1095"/>
        <v>Friday</v>
      </c>
      <c r="I7766" t="str">
        <f t="shared" si="1096"/>
        <v>FM2</v>
      </c>
      <c r="J7766" t="str">
        <f t="shared" si="1097"/>
        <v>FQ1</v>
      </c>
    </row>
    <row r="7767" spans="1:10" x14ac:dyDescent="0.35">
      <c r="A7767" s="1">
        <v>41414</v>
      </c>
      <c r="B7767">
        <f t="shared" si="1089"/>
        <v>2013</v>
      </c>
      <c r="C7767">
        <f t="shared" si="1090"/>
        <v>5</v>
      </c>
      <c r="D7767" t="str">
        <f t="shared" si="1091"/>
        <v>May</v>
      </c>
      <c r="E7767" t="str">
        <f t="shared" si="1092"/>
        <v>Q2</v>
      </c>
      <c r="F7767" t="str">
        <f t="shared" si="1093"/>
        <v>2013-May</v>
      </c>
      <c r="G7767">
        <f t="shared" si="1094"/>
        <v>2</v>
      </c>
      <c r="H7767" t="str">
        <f t="shared" si="1095"/>
        <v>Monday</v>
      </c>
      <c r="I7767" t="str">
        <f t="shared" si="1096"/>
        <v>FM2</v>
      </c>
      <c r="J7767" t="str">
        <f t="shared" si="1097"/>
        <v>FQ1</v>
      </c>
    </row>
    <row r="7768" spans="1:10" x14ac:dyDescent="0.35">
      <c r="A7768" s="1">
        <v>40667</v>
      </c>
      <c r="B7768">
        <f t="shared" si="1089"/>
        <v>2011</v>
      </c>
      <c r="C7768">
        <f t="shared" si="1090"/>
        <v>5</v>
      </c>
      <c r="D7768" t="str">
        <f t="shared" si="1091"/>
        <v>May</v>
      </c>
      <c r="E7768" t="str">
        <f t="shared" si="1092"/>
        <v>Q2</v>
      </c>
      <c r="F7768" t="str">
        <f t="shared" si="1093"/>
        <v>2011-May</v>
      </c>
      <c r="G7768">
        <f t="shared" si="1094"/>
        <v>4</v>
      </c>
      <c r="H7768" t="str">
        <f t="shared" si="1095"/>
        <v>Wednesday</v>
      </c>
      <c r="I7768" t="str">
        <f t="shared" si="1096"/>
        <v>FM2</v>
      </c>
      <c r="J7768" t="str">
        <f t="shared" si="1097"/>
        <v>FQ1</v>
      </c>
    </row>
    <row r="7769" spans="1:10" x14ac:dyDescent="0.35">
      <c r="A7769" s="1">
        <v>41769</v>
      </c>
      <c r="B7769">
        <f t="shared" si="1089"/>
        <v>2014</v>
      </c>
      <c r="C7769">
        <f t="shared" si="1090"/>
        <v>5</v>
      </c>
      <c r="D7769" t="str">
        <f t="shared" si="1091"/>
        <v>May</v>
      </c>
      <c r="E7769" t="str">
        <f t="shared" si="1092"/>
        <v>Q2</v>
      </c>
      <c r="F7769" t="str">
        <f t="shared" si="1093"/>
        <v>2014-May</v>
      </c>
      <c r="G7769">
        <f t="shared" si="1094"/>
        <v>7</v>
      </c>
      <c r="H7769" t="str">
        <f t="shared" si="1095"/>
        <v>Saturday</v>
      </c>
      <c r="I7769" t="str">
        <f t="shared" si="1096"/>
        <v>FM2</v>
      </c>
      <c r="J7769" t="str">
        <f t="shared" si="1097"/>
        <v>FQ1</v>
      </c>
    </row>
    <row r="7770" spans="1:10" x14ac:dyDescent="0.35">
      <c r="A7770" s="1">
        <v>42877</v>
      </c>
      <c r="B7770">
        <f t="shared" si="1089"/>
        <v>2017</v>
      </c>
      <c r="C7770">
        <f t="shared" si="1090"/>
        <v>5</v>
      </c>
      <c r="D7770" t="str">
        <f t="shared" si="1091"/>
        <v>May</v>
      </c>
      <c r="E7770" t="str">
        <f t="shared" si="1092"/>
        <v>Q2</v>
      </c>
      <c r="F7770" t="str">
        <f t="shared" si="1093"/>
        <v>2017-May</v>
      </c>
      <c r="G7770">
        <f t="shared" si="1094"/>
        <v>2</v>
      </c>
      <c r="H7770" t="str">
        <f t="shared" si="1095"/>
        <v>Monday</v>
      </c>
      <c r="I7770" t="str">
        <f t="shared" si="1096"/>
        <v>FM2</v>
      </c>
      <c r="J7770" t="str">
        <f t="shared" si="1097"/>
        <v>FQ1</v>
      </c>
    </row>
    <row r="7771" spans="1:10" x14ac:dyDescent="0.35">
      <c r="A7771" s="1">
        <v>41767</v>
      </c>
      <c r="B7771">
        <f t="shared" si="1089"/>
        <v>2014</v>
      </c>
      <c r="C7771">
        <f t="shared" si="1090"/>
        <v>5</v>
      </c>
      <c r="D7771" t="str">
        <f t="shared" si="1091"/>
        <v>May</v>
      </c>
      <c r="E7771" t="str">
        <f t="shared" si="1092"/>
        <v>Q2</v>
      </c>
      <c r="F7771" t="str">
        <f t="shared" si="1093"/>
        <v>2014-May</v>
      </c>
      <c r="G7771">
        <f t="shared" si="1094"/>
        <v>5</v>
      </c>
      <c r="H7771" t="str">
        <f t="shared" si="1095"/>
        <v>Thursday</v>
      </c>
      <c r="I7771" t="str">
        <f t="shared" si="1096"/>
        <v>FM2</v>
      </c>
      <c r="J7771" t="str">
        <f t="shared" si="1097"/>
        <v>FQ1</v>
      </c>
    </row>
    <row r="7772" spans="1:10" x14ac:dyDescent="0.35">
      <c r="A7772" s="1">
        <v>42507</v>
      </c>
      <c r="B7772">
        <f t="shared" si="1089"/>
        <v>2016</v>
      </c>
      <c r="C7772">
        <f t="shared" si="1090"/>
        <v>5</v>
      </c>
      <c r="D7772" t="str">
        <f t="shared" si="1091"/>
        <v>May</v>
      </c>
      <c r="E7772" t="str">
        <f t="shared" si="1092"/>
        <v>Q2</v>
      </c>
      <c r="F7772" t="str">
        <f t="shared" si="1093"/>
        <v>2016-May</v>
      </c>
      <c r="G7772">
        <f t="shared" si="1094"/>
        <v>3</v>
      </c>
      <c r="H7772" t="str">
        <f t="shared" si="1095"/>
        <v>Tuesday</v>
      </c>
      <c r="I7772" t="str">
        <f t="shared" si="1096"/>
        <v>FM2</v>
      </c>
      <c r="J7772" t="str">
        <f t="shared" si="1097"/>
        <v>FQ1</v>
      </c>
    </row>
    <row r="7773" spans="1:10" x14ac:dyDescent="0.35">
      <c r="A7773" s="1">
        <v>40681</v>
      </c>
      <c r="B7773">
        <f t="shared" si="1089"/>
        <v>2011</v>
      </c>
      <c r="C7773">
        <f t="shared" si="1090"/>
        <v>5</v>
      </c>
      <c r="D7773" t="str">
        <f t="shared" si="1091"/>
        <v>May</v>
      </c>
      <c r="E7773" t="str">
        <f t="shared" si="1092"/>
        <v>Q2</v>
      </c>
      <c r="F7773" t="str">
        <f t="shared" si="1093"/>
        <v>2011-May</v>
      </c>
      <c r="G7773">
        <f t="shared" si="1094"/>
        <v>4</v>
      </c>
      <c r="H7773" t="str">
        <f t="shared" si="1095"/>
        <v>Wednesday</v>
      </c>
      <c r="I7773" t="str">
        <f t="shared" si="1096"/>
        <v>FM2</v>
      </c>
      <c r="J7773" t="str">
        <f t="shared" si="1097"/>
        <v>FQ1</v>
      </c>
    </row>
    <row r="7774" spans="1:10" x14ac:dyDescent="0.35">
      <c r="A7774" s="1">
        <v>42868</v>
      </c>
      <c r="B7774">
        <f t="shared" si="1089"/>
        <v>2017</v>
      </c>
      <c r="C7774">
        <f t="shared" si="1090"/>
        <v>5</v>
      </c>
      <c r="D7774" t="str">
        <f t="shared" si="1091"/>
        <v>May</v>
      </c>
      <c r="E7774" t="str">
        <f t="shared" si="1092"/>
        <v>Q2</v>
      </c>
      <c r="F7774" t="str">
        <f t="shared" si="1093"/>
        <v>2017-May</v>
      </c>
      <c r="G7774">
        <f t="shared" si="1094"/>
        <v>7</v>
      </c>
      <c r="H7774" t="str">
        <f t="shared" si="1095"/>
        <v>Saturday</v>
      </c>
      <c r="I7774" t="str">
        <f t="shared" si="1096"/>
        <v>FM2</v>
      </c>
      <c r="J7774" t="str">
        <f t="shared" si="1097"/>
        <v>FQ1</v>
      </c>
    </row>
    <row r="7775" spans="1:10" x14ac:dyDescent="0.35">
      <c r="A7775" s="1">
        <v>42152</v>
      </c>
      <c r="B7775">
        <f t="shared" si="1089"/>
        <v>2015</v>
      </c>
      <c r="C7775">
        <f t="shared" si="1090"/>
        <v>5</v>
      </c>
      <c r="D7775" t="str">
        <f t="shared" si="1091"/>
        <v>May</v>
      </c>
      <c r="E7775" t="str">
        <f t="shared" si="1092"/>
        <v>Q2</v>
      </c>
      <c r="F7775" t="str">
        <f t="shared" si="1093"/>
        <v>2015-May</v>
      </c>
      <c r="G7775">
        <f t="shared" si="1094"/>
        <v>5</v>
      </c>
      <c r="H7775" t="str">
        <f t="shared" si="1095"/>
        <v>Thursday</v>
      </c>
      <c r="I7775" t="str">
        <f t="shared" si="1096"/>
        <v>FM2</v>
      </c>
      <c r="J7775" t="str">
        <f t="shared" si="1097"/>
        <v>FQ1</v>
      </c>
    </row>
    <row r="7776" spans="1:10" x14ac:dyDescent="0.35">
      <c r="A7776" s="1">
        <v>42137</v>
      </c>
      <c r="B7776">
        <f t="shared" si="1089"/>
        <v>2015</v>
      </c>
      <c r="C7776">
        <f t="shared" si="1090"/>
        <v>5</v>
      </c>
      <c r="D7776" t="str">
        <f t="shared" si="1091"/>
        <v>May</v>
      </c>
      <c r="E7776" t="str">
        <f t="shared" si="1092"/>
        <v>Q2</v>
      </c>
      <c r="F7776" t="str">
        <f t="shared" si="1093"/>
        <v>2015-May</v>
      </c>
      <c r="G7776">
        <f t="shared" si="1094"/>
        <v>4</v>
      </c>
      <c r="H7776" t="str">
        <f t="shared" si="1095"/>
        <v>Wednesday</v>
      </c>
      <c r="I7776" t="str">
        <f t="shared" si="1096"/>
        <v>FM2</v>
      </c>
      <c r="J7776" t="str">
        <f t="shared" si="1097"/>
        <v>FQ1</v>
      </c>
    </row>
    <row r="7777" spans="1:10" x14ac:dyDescent="0.35">
      <c r="A7777" s="1">
        <v>42494</v>
      </c>
      <c r="B7777">
        <f t="shared" si="1089"/>
        <v>2016</v>
      </c>
      <c r="C7777">
        <f t="shared" si="1090"/>
        <v>5</v>
      </c>
      <c r="D7777" t="str">
        <f t="shared" si="1091"/>
        <v>May</v>
      </c>
      <c r="E7777" t="str">
        <f t="shared" si="1092"/>
        <v>Q2</v>
      </c>
      <c r="F7777" t="str">
        <f t="shared" si="1093"/>
        <v>2016-May</v>
      </c>
      <c r="G7777">
        <f t="shared" si="1094"/>
        <v>4</v>
      </c>
      <c r="H7777" t="str">
        <f t="shared" si="1095"/>
        <v>Wednesday</v>
      </c>
      <c r="I7777" t="str">
        <f t="shared" si="1096"/>
        <v>FM2</v>
      </c>
      <c r="J7777" t="str">
        <f t="shared" si="1097"/>
        <v>FQ1</v>
      </c>
    </row>
    <row r="7778" spans="1:10" x14ac:dyDescent="0.35">
      <c r="A7778" s="1">
        <v>41419</v>
      </c>
      <c r="B7778">
        <f t="shared" si="1089"/>
        <v>2013</v>
      </c>
      <c r="C7778">
        <f t="shared" si="1090"/>
        <v>5</v>
      </c>
      <c r="D7778" t="str">
        <f t="shared" si="1091"/>
        <v>May</v>
      </c>
      <c r="E7778" t="str">
        <f t="shared" si="1092"/>
        <v>Q2</v>
      </c>
      <c r="F7778" t="str">
        <f t="shared" si="1093"/>
        <v>2013-May</v>
      </c>
      <c r="G7778">
        <f t="shared" si="1094"/>
        <v>7</v>
      </c>
      <c r="H7778" t="str">
        <f t="shared" si="1095"/>
        <v>Saturday</v>
      </c>
      <c r="I7778" t="str">
        <f t="shared" si="1096"/>
        <v>FM2</v>
      </c>
      <c r="J7778" t="str">
        <f t="shared" si="1097"/>
        <v>FQ1</v>
      </c>
    </row>
    <row r="7779" spans="1:10" x14ac:dyDescent="0.35">
      <c r="A7779" s="1">
        <v>41042</v>
      </c>
      <c r="B7779">
        <f t="shared" si="1089"/>
        <v>2012</v>
      </c>
      <c r="C7779">
        <f t="shared" si="1090"/>
        <v>5</v>
      </c>
      <c r="D7779" t="str">
        <f t="shared" si="1091"/>
        <v>May</v>
      </c>
      <c r="E7779" t="str">
        <f t="shared" si="1092"/>
        <v>Q2</v>
      </c>
      <c r="F7779" t="str">
        <f t="shared" si="1093"/>
        <v>2012-May</v>
      </c>
      <c r="G7779">
        <f t="shared" si="1094"/>
        <v>1</v>
      </c>
      <c r="H7779" t="str">
        <f t="shared" si="1095"/>
        <v>Sunday</v>
      </c>
      <c r="I7779" t="str">
        <f t="shared" si="1096"/>
        <v>FM2</v>
      </c>
      <c r="J7779" t="str">
        <f t="shared" si="1097"/>
        <v>FQ1</v>
      </c>
    </row>
    <row r="7780" spans="1:10" x14ac:dyDescent="0.35">
      <c r="A7780" s="1">
        <v>41786</v>
      </c>
      <c r="B7780">
        <f t="shared" si="1089"/>
        <v>2014</v>
      </c>
      <c r="C7780">
        <f t="shared" si="1090"/>
        <v>5</v>
      </c>
      <c r="D7780" t="str">
        <f t="shared" si="1091"/>
        <v>May</v>
      </c>
      <c r="E7780" t="str">
        <f t="shared" si="1092"/>
        <v>Q2</v>
      </c>
      <c r="F7780" t="str">
        <f t="shared" si="1093"/>
        <v>2014-May</v>
      </c>
      <c r="G7780">
        <f t="shared" si="1094"/>
        <v>3</v>
      </c>
      <c r="H7780" t="str">
        <f t="shared" si="1095"/>
        <v>Tuesday</v>
      </c>
      <c r="I7780" t="str">
        <f t="shared" si="1096"/>
        <v>FM2</v>
      </c>
      <c r="J7780" t="str">
        <f t="shared" si="1097"/>
        <v>FQ1</v>
      </c>
    </row>
    <row r="7781" spans="1:10" x14ac:dyDescent="0.35">
      <c r="A7781" s="1">
        <v>40683</v>
      </c>
      <c r="B7781">
        <f t="shared" si="1089"/>
        <v>2011</v>
      </c>
      <c r="C7781">
        <f t="shared" si="1090"/>
        <v>5</v>
      </c>
      <c r="D7781" t="str">
        <f t="shared" si="1091"/>
        <v>May</v>
      </c>
      <c r="E7781" t="str">
        <f t="shared" si="1092"/>
        <v>Q2</v>
      </c>
      <c r="F7781" t="str">
        <f t="shared" si="1093"/>
        <v>2011-May</v>
      </c>
      <c r="G7781">
        <f t="shared" si="1094"/>
        <v>6</v>
      </c>
      <c r="H7781" t="str">
        <f t="shared" si="1095"/>
        <v>Friday</v>
      </c>
      <c r="I7781" t="str">
        <f t="shared" si="1096"/>
        <v>FM2</v>
      </c>
      <c r="J7781" t="str">
        <f t="shared" si="1097"/>
        <v>FQ1</v>
      </c>
    </row>
    <row r="7782" spans="1:10" x14ac:dyDescent="0.35">
      <c r="A7782" s="1">
        <v>41036</v>
      </c>
      <c r="B7782">
        <f t="shared" si="1089"/>
        <v>2012</v>
      </c>
      <c r="C7782">
        <f t="shared" si="1090"/>
        <v>5</v>
      </c>
      <c r="D7782" t="str">
        <f t="shared" si="1091"/>
        <v>May</v>
      </c>
      <c r="E7782" t="str">
        <f t="shared" si="1092"/>
        <v>Q2</v>
      </c>
      <c r="F7782" t="str">
        <f t="shared" si="1093"/>
        <v>2012-May</v>
      </c>
      <c r="G7782">
        <f t="shared" si="1094"/>
        <v>2</v>
      </c>
      <c r="H7782" t="str">
        <f t="shared" si="1095"/>
        <v>Monday</v>
      </c>
      <c r="I7782" t="str">
        <f t="shared" si="1096"/>
        <v>FM2</v>
      </c>
      <c r="J7782" t="str">
        <f t="shared" si="1097"/>
        <v>FQ1</v>
      </c>
    </row>
    <row r="7783" spans="1:10" x14ac:dyDescent="0.35">
      <c r="A7783" s="1">
        <v>42500</v>
      </c>
      <c r="B7783">
        <f t="shared" si="1089"/>
        <v>2016</v>
      </c>
      <c r="C7783">
        <f t="shared" si="1090"/>
        <v>5</v>
      </c>
      <c r="D7783" t="str">
        <f t="shared" si="1091"/>
        <v>May</v>
      </c>
      <c r="E7783" t="str">
        <f t="shared" si="1092"/>
        <v>Q2</v>
      </c>
      <c r="F7783" t="str">
        <f t="shared" si="1093"/>
        <v>2016-May</v>
      </c>
      <c r="G7783">
        <f t="shared" si="1094"/>
        <v>3</v>
      </c>
      <c r="H7783" t="str">
        <f t="shared" si="1095"/>
        <v>Tuesday</v>
      </c>
      <c r="I7783" t="str">
        <f t="shared" si="1096"/>
        <v>FM2</v>
      </c>
      <c r="J7783" t="str">
        <f t="shared" si="1097"/>
        <v>FQ1</v>
      </c>
    </row>
    <row r="7784" spans="1:10" x14ac:dyDescent="0.35">
      <c r="A7784" s="1">
        <v>40321</v>
      </c>
      <c r="B7784">
        <f t="shared" si="1089"/>
        <v>2010</v>
      </c>
      <c r="C7784">
        <f t="shared" si="1090"/>
        <v>5</v>
      </c>
      <c r="D7784" t="str">
        <f t="shared" si="1091"/>
        <v>May</v>
      </c>
      <c r="E7784" t="str">
        <f t="shared" si="1092"/>
        <v>Q2</v>
      </c>
      <c r="F7784" t="str">
        <f t="shared" si="1093"/>
        <v>2010-May</v>
      </c>
      <c r="G7784">
        <f t="shared" si="1094"/>
        <v>1</v>
      </c>
      <c r="H7784" t="str">
        <f t="shared" si="1095"/>
        <v>Sunday</v>
      </c>
      <c r="I7784" t="str">
        <f t="shared" si="1096"/>
        <v>FM2</v>
      </c>
      <c r="J7784" t="str">
        <f t="shared" si="1097"/>
        <v>FQ1</v>
      </c>
    </row>
    <row r="7785" spans="1:10" x14ac:dyDescent="0.35">
      <c r="A7785" s="1">
        <v>41386</v>
      </c>
      <c r="B7785">
        <f t="shared" si="1089"/>
        <v>2013</v>
      </c>
      <c r="C7785">
        <f t="shared" si="1090"/>
        <v>4</v>
      </c>
      <c r="D7785" t="str">
        <f t="shared" si="1091"/>
        <v>April</v>
      </c>
      <c r="E7785" t="str">
        <f t="shared" si="1092"/>
        <v>Q2</v>
      </c>
      <c r="F7785" t="str">
        <f t="shared" si="1093"/>
        <v>2013-Apr</v>
      </c>
      <c r="G7785">
        <f t="shared" si="1094"/>
        <v>2</v>
      </c>
      <c r="H7785" t="str">
        <f t="shared" si="1095"/>
        <v>Monday</v>
      </c>
      <c r="I7785" t="str">
        <f t="shared" si="1096"/>
        <v>FM1</v>
      </c>
      <c r="J7785" t="str">
        <f t="shared" si="1097"/>
        <v>FQ1</v>
      </c>
    </row>
    <row r="7786" spans="1:10" x14ac:dyDescent="0.35">
      <c r="A7786" s="1">
        <v>41027</v>
      </c>
      <c r="B7786">
        <f t="shared" si="1089"/>
        <v>2012</v>
      </c>
      <c r="C7786">
        <f t="shared" si="1090"/>
        <v>4</v>
      </c>
      <c r="D7786" t="str">
        <f t="shared" si="1091"/>
        <v>April</v>
      </c>
      <c r="E7786" t="str">
        <f t="shared" si="1092"/>
        <v>Q2</v>
      </c>
      <c r="F7786" t="str">
        <f t="shared" si="1093"/>
        <v>2012-Apr</v>
      </c>
      <c r="G7786">
        <f t="shared" si="1094"/>
        <v>7</v>
      </c>
      <c r="H7786" t="str">
        <f t="shared" si="1095"/>
        <v>Saturday</v>
      </c>
      <c r="I7786" t="str">
        <f t="shared" si="1096"/>
        <v>FM1</v>
      </c>
      <c r="J7786" t="str">
        <f t="shared" si="1097"/>
        <v>FQ1</v>
      </c>
    </row>
    <row r="7787" spans="1:10" x14ac:dyDescent="0.35">
      <c r="A7787" s="1">
        <v>40282</v>
      </c>
      <c r="B7787">
        <f t="shared" si="1089"/>
        <v>2010</v>
      </c>
      <c r="C7787">
        <f t="shared" si="1090"/>
        <v>4</v>
      </c>
      <c r="D7787" t="str">
        <f t="shared" si="1091"/>
        <v>April</v>
      </c>
      <c r="E7787" t="str">
        <f t="shared" si="1092"/>
        <v>Q2</v>
      </c>
      <c r="F7787" t="str">
        <f t="shared" si="1093"/>
        <v>2010-Apr</v>
      </c>
      <c r="G7787">
        <f t="shared" si="1094"/>
        <v>4</v>
      </c>
      <c r="H7787" t="str">
        <f t="shared" si="1095"/>
        <v>Wednesday</v>
      </c>
      <c r="I7787" t="str">
        <f t="shared" si="1096"/>
        <v>FM1</v>
      </c>
      <c r="J7787" t="str">
        <f t="shared" si="1097"/>
        <v>FQ1</v>
      </c>
    </row>
    <row r="7788" spans="1:10" x14ac:dyDescent="0.35">
      <c r="A7788" s="1">
        <v>41749</v>
      </c>
      <c r="B7788">
        <f t="shared" si="1089"/>
        <v>2014</v>
      </c>
      <c r="C7788">
        <f t="shared" si="1090"/>
        <v>4</v>
      </c>
      <c r="D7788" t="str">
        <f t="shared" si="1091"/>
        <v>April</v>
      </c>
      <c r="E7788" t="str">
        <f t="shared" si="1092"/>
        <v>Q2</v>
      </c>
      <c r="F7788" t="str">
        <f t="shared" si="1093"/>
        <v>2014-Apr</v>
      </c>
      <c r="G7788">
        <f t="shared" si="1094"/>
        <v>1</v>
      </c>
      <c r="H7788" t="str">
        <f t="shared" si="1095"/>
        <v>Sunday</v>
      </c>
      <c r="I7788" t="str">
        <f t="shared" si="1096"/>
        <v>FM1</v>
      </c>
      <c r="J7788" t="str">
        <f t="shared" si="1097"/>
        <v>FQ1</v>
      </c>
    </row>
    <row r="7789" spans="1:10" x14ac:dyDescent="0.35">
      <c r="A7789" s="1">
        <v>41735</v>
      </c>
      <c r="B7789">
        <f t="shared" si="1089"/>
        <v>2014</v>
      </c>
      <c r="C7789">
        <f t="shared" si="1090"/>
        <v>4</v>
      </c>
      <c r="D7789" t="str">
        <f t="shared" si="1091"/>
        <v>April</v>
      </c>
      <c r="E7789" t="str">
        <f t="shared" si="1092"/>
        <v>Q2</v>
      </c>
      <c r="F7789" t="str">
        <f t="shared" si="1093"/>
        <v>2014-Apr</v>
      </c>
      <c r="G7789">
        <f t="shared" si="1094"/>
        <v>1</v>
      </c>
      <c r="H7789" t="str">
        <f t="shared" si="1095"/>
        <v>Sunday</v>
      </c>
      <c r="I7789" t="str">
        <f t="shared" si="1096"/>
        <v>FM1</v>
      </c>
      <c r="J7789" t="str">
        <f t="shared" si="1097"/>
        <v>FQ1</v>
      </c>
    </row>
    <row r="7790" spans="1:10" x14ac:dyDescent="0.35">
      <c r="A7790" s="1">
        <v>42829</v>
      </c>
      <c r="B7790">
        <f t="shared" si="1089"/>
        <v>2017</v>
      </c>
      <c r="C7790">
        <f t="shared" si="1090"/>
        <v>4</v>
      </c>
      <c r="D7790" t="str">
        <f t="shared" si="1091"/>
        <v>April</v>
      </c>
      <c r="E7790" t="str">
        <f t="shared" si="1092"/>
        <v>Q2</v>
      </c>
      <c r="F7790" t="str">
        <f t="shared" si="1093"/>
        <v>2017-Apr</v>
      </c>
      <c r="G7790">
        <f t="shared" si="1094"/>
        <v>3</v>
      </c>
      <c r="H7790" t="str">
        <f t="shared" si="1095"/>
        <v>Tuesday</v>
      </c>
      <c r="I7790" t="str">
        <f t="shared" si="1096"/>
        <v>FM1</v>
      </c>
      <c r="J7790" t="str">
        <f t="shared" si="1097"/>
        <v>FQ1</v>
      </c>
    </row>
    <row r="7791" spans="1:10" x14ac:dyDescent="0.35">
      <c r="A7791" s="1">
        <v>41008</v>
      </c>
      <c r="B7791">
        <f t="shared" si="1089"/>
        <v>2012</v>
      </c>
      <c r="C7791">
        <f t="shared" si="1090"/>
        <v>4</v>
      </c>
      <c r="D7791" t="str">
        <f t="shared" si="1091"/>
        <v>April</v>
      </c>
      <c r="E7791" t="str">
        <f t="shared" si="1092"/>
        <v>Q2</v>
      </c>
      <c r="F7791" t="str">
        <f t="shared" si="1093"/>
        <v>2012-Apr</v>
      </c>
      <c r="G7791">
        <f t="shared" si="1094"/>
        <v>2</v>
      </c>
      <c r="H7791" t="str">
        <f t="shared" si="1095"/>
        <v>Monday</v>
      </c>
      <c r="I7791" t="str">
        <f t="shared" si="1096"/>
        <v>FM1</v>
      </c>
      <c r="J7791" t="str">
        <f t="shared" si="1097"/>
        <v>FQ1</v>
      </c>
    </row>
    <row r="7792" spans="1:10" x14ac:dyDescent="0.35">
      <c r="A7792" s="1">
        <v>42111</v>
      </c>
      <c r="B7792">
        <f t="shared" si="1089"/>
        <v>2015</v>
      </c>
      <c r="C7792">
        <f t="shared" si="1090"/>
        <v>4</v>
      </c>
      <c r="D7792" t="str">
        <f t="shared" si="1091"/>
        <v>April</v>
      </c>
      <c r="E7792" t="str">
        <f t="shared" si="1092"/>
        <v>Q2</v>
      </c>
      <c r="F7792" t="str">
        <f t="shared" si="1093"/>
        <v>2015-Apr</v>
      </c>
      <c r="G7792">
        <f t="shared" si="1094"/>
        <v>6</v>
      </c>
      <c r="H7792" t="str">
        <f t="shared" si="1095"/>
        <v>Friday</v>
      </c>
      <c r="I7792" t="str">
        <f t="shared" si="1096"/>
        <v>FM1</v>
      </c>
      <c r="J7792" t="str">
        <f t="shared" si="1097"/>
        <v>FQ1</v>
      </c>
    </row>
    <row r="7793" spans="1:10" x14ac:dyDescent="0.35">
      <c r="A7793" s="1">
        <v>42830</v>
      </c>
      <c r="B7793">
        <f t="shared" si="1089"/>
        <v>2017</v>
      </c>
      <c r="C7793">
        <f t="shared" si="1090"/>
        <v>4</v>
      </c>
      <c r="D7793" t="str">
        <f t="shared" si="1091"/>
        <v>April</v>
      </c>
      <c r="E7793" t="str">
        <f t="shared" si="1092"/>
        <v>Q2</v>
      </c>
      <c r="F7793" t="str">
        <f t="shared" si="1093"/>
        <v>2017-Apr</v>
      </c>
      <c r="G7793">
        <f t="shared" si="1094"/>
        <v>4</v>
      </c>
      <c r="H7793" t="str">
        <f t="shared" si="1095"/>
        <v>Wednesday</v>
      </c>
      <c r="I7793" t="str">
        <f t="shared" si="1096"/>
        <v>FM1</v>
      </c>
      <c r="J7793" t="str">
        <f t="shared" si="1097"/>
        <v>FQ1</v>
      </c>
    </row>
    <row r="7794" spans="1:10" x14ac:dyDescent="0.35">
      <c r="A7794" s="1">
        <v>43202</v>
      </c>
      <c r="B7794">
        <f t="shared" si="1089"/>
        <v>2018</v>
      </c>
      <c r="C7794">
        <f t="shared" si="1090"/>
        <v>4</v>
      </c>
      <c r="D7794" t="str">
        <f t="shared" si="1091"/>
        <v>April</v>
      </c>
      <c r="E7794" t="str">
        <f t="shared" si="1092"/>
        <v>Q2</v>
      </c>
      <c r="F7794" t="str">
        <f t="shared" si="1093"/>
        <v>2018-Apr</v>
      </c>
      <c r="G7794">
        <f t="shared" si="1094"/>
        <v>5</v>
      </c>
      <c r="H7794" t="str">
        <f t="shared" si="1095"/>
        <v>Thursday</v>
      </c>
      <c r="I7794" t="str">
        <f t="shared" si="1096"/>
        <v>FM1</v>
      </c>
      <c r="J7794" t="str">
        <f t="shared" si="1097"/>
        <v>FQ1</v>
      </c>
    </row>
    <row r="7795" spans="1:10" x14ac:dyDescent="0.35">
      <c r="A7795" s="1">
        <v>41002</v>
      </c>
      <c r="B7795">
        <f t="shared" si="1089"/>
        <v>2012</v>
      </c>
      <c r="C7795">
        <f t="shared" si="1090"/>
        <v>4</v>
      </c>
      <c r="D7795" t="str">
        <f t="shared" si="1091"/>
        <v>April</v>
      </c>
      <c r="E7795" t="str">
        <f t="shared" si="1092"/>
        <v>Q2</v>
      </c>
      <c r="F7795" t="str">
        <f t="shared" si="1093"/>
        <v>2012-Apr</v>
      </c>
      <c r="G7795">
        <f t="shared" si="1094"/>
        <v>3</v>
      </c>
      <c r="H7795" t="str">
        <f t="shared" si="1095"/>
        <v>Tuesday</v>
      </c>
      <c r="I7795" t="str">
        <f t="shared" si="1096"/>
        <v>FM1</v>
      </c>
      <c r="J7795" t="str">
        <f t="shared" si="1097"/>
        <v>FQ1</v>
      </c>
    </row>
    <row r="7796" spans="1:10" x14ac:dyDescent="0.35">
      <c r="A7796" s="1">
        <v>41018</v>
      </c>
      <c r="B7796">
        <f t="shared" si="1089"/>
        <v>2012</v>
      </c>
      <c r="C7796">
        <f t="shared" si="1090"/>
        <v>4</v>
      </c>
      <c r="D7796" t="str">
        <f t="shared" si="1091"/>
        <v>April</v>
      </c>
      <c r="E7796" t="str">
        <f t="shared" si="1092"/>
        <v>Q2</v>
      </c>
      <c r="F7796" t="str">
        <f t="shared" si="1093"/>
        <v>2012-Apr</v>
      </c>
      <c r="G7796">
        <f t="shared" si="1094"/>
        <v>5</v>
      </c>
      <c r="H7796" t="str">
        <f t="shared" si="1095"/>
        <v>Thursday</v>
      </c>
      <c r="I7796" t="str">
        <f t="shared" si="1096"/>
        <v>FM1</v>
      </c>
      <c r="J7796" t="str">
        <f t="shared" si="1097"/>
        <v>FQ1</v>
      </c>
    </row>
    <row r="7797" spans="1:10" x14ac:dyDescent="0.35">
      <c r="A7797" s="1">
        <v>40274</v>
      </c>
      <c r="B7797">
        <f t="shared" si="1089"/>
        <v>2010</v>
      </c>
      <c r="C7797">
        <f t="shared" si="1090"/>
        <v>4</v>
      </c>
      <c r="D7797" t="str">
        <f t="shared" si="1091"/>
        <v>April</v>
      </c>
      <c r="E7797" t="str">
        <f t="shared" si="1092"/>
        <v>Q2</v>
      </c>
      <c r="F7797" t="str">
        <f t="shared" si="1093"/>
        <v>2010-Apr</v>
      </c>
      <c r="G7797">
        <f t="shared" si="1094"/>
        <v>3</v>
      </c>
      <c r="H7797" t="str">
        <f t="shared" si="1095"/>
        <v>Tuesday</v>
      </c>
      <c r="I7797" t="str">
        <f t="shared" si="1096"/>
        <v>FM1</v>
      </c>
      <c r="J7797" t="str">
        <f t="shared" si="1097"/>
        <v>FQ1</v>
      </c>
    </row>
    <row r="7798" spans="1:10" x14ac:dyDescent="0.35">
      <c r="A7798" s="1">
        <v>42122</v>
      </c>
      <c r="B7798">
        <f t="shared" si="1089"/>
        <v>2015</v>
      </c>
      <c r="C7798">
        <f t="shared" si="1090"/>
        <v>4</v>
      </c>
      <c r="D7798" t="str">
        <f t="shared" si="1091"/>
        <v>April</v>
      </c>
      <c r="E7798" t="str">
        <f t="shared" si="1092"/>
        <v>Q2</v>
      </c>
      <c r="F7798" t="str">
        <f t="shared" si="1093"/>
        <v>2015-Apr</v>
      </c>
      <c r="G7798">
        <f t="shared" si="1094"/>
        <v>3</v>
      </c>
      <c r="H7798" t="str">
        <f t="shared" si="1095"/>
        <v>Tuesday</v>
      </c>
      <c r="I7798" t="str">
        <f t="shared" si="1096"/>
        <v>FM1</v>
      </c>
      <c r="J7798" t="str">
        <f t="shared" si="1097"/>
        <v>FQ1</v>
      </c>
    </row>
    <row r="7799" spans="1:10" x14ac:dyDescent="0.35">
      <c r="A7799" s="1">
        <v>40272</v>
      </c>
      <c r="B7799">
        <f t="shared" si="1089"/>
        <v>2010</v>
      </c>
      <c r="C7799">
        <f t="shared" si="1090"/>
        <v>4</v>
      </c>
      <c r="D7799" t="str">
        <f t="shared" si="1091"/>
        <v>April</v>
      </c>
      <c r="E7799" t="str">
        <f t="shared" si="1092"/>
        <v>Q2</v>
      </c>
      <c r="F7799" t="str">
        <f t="shared" si="1093"/>
        <v>2010-Apr</v>
      </c>
      <c r="G7799">
        <f t="shared" si="1094"/>
        <v>1</v>
      </c>
      <c r="H7799" t="str">
        <f t="shared" si="1095"/>
        <v>Sunday</v>
      </c>
      <c r="I7799" t="str">
        <f t="shared" si="1096"/>
        <v>FM1</v>
      </c>
      <c r="J7799" t="str">
        <f t="shared" si="1097"/>
        <v>FQ1</v>
      </c>
    </row>
    <row r="7800" spans="1:10" x14ac:dyDescent="0.35">
      <c r="A7800" s="1">
        <v>41752</v>
      </c>
      <c r="B7800">
        <f t="shared" si="1089"/>
        <v>2014</v>
      </c>
      <c r="C7800">
        <f t="shared" si="1090"/>
        <v>4</v>
      </c>
      <c r="D7800" t="str">
        <f t="shared" si="1091"/>
        <v>April</v>
      </c>
      <c r="E7800" t="str">
        <f t="shared" si="1092"/>
        <v>Q2</v>
      </c>
      <c r="F7800" t="str">
        <f t="shared" si="1093"/>
        <v>2014-Apr</v>
      </c>
      <c r="G7800">
        <f t="shared" si="1094"/>
        <v>4</v>
      </c>
      <c r="H7800" t="str">
        <f t="shared" si="1095"/>
        <v>Wednesday</v>
      </c>
      <c r="I7800" t="str">
        <f t="shared" si="1096"/>
        <v>FM1</v>
      </c>
      <c r="J7800" t="str">
        <f t="shared" si="1097"/>
        <v>FQ1</v>
      </c>
    </row>
    <row r="7801" spans="1:10" x14ac:dyDescent="0.35">
      <c r="A7801" s="1">
        <v>42464</v>
      </c>
      <c r="B7801">
        <f t="shared" si="1089"/>
        <v>2016</v>
      </c>
      <c r="C7801">
        <f t="shared" si="1090"/>
        <v>4</v>
      </c>
      <c r="D7801" t="str">
        <f t="shared" si="1091"/>
        <v>April</v>
      </c>
      <c r="E7801" t="str">
        <f t="shared" si="1092"/>
        <v>Q2</v>
      </c>
      <c r="F7801" t="str">
        <f t="shared" si="1093"/>
        <v>2016-Apr</v>
      </c>
      <c r="G7801">
        <f t="shared" si="1094"/>
        <v>2</v>
      </c>
      <c r="H7801" t="str">
        <f t="shared" si="1095"/>
        <v>Monday</v>
      </c>
      <c r="I7801" t="str">
        <f t="shared" si="1096"/>
        <v>FM1</v>
      </c>
      <c r="J7801" t="str">
        <f t="shared" si="1097"/>
        <v>FQ1</v>
      </c>
    </row>
    <row r="7802" spans="1:10" x14ac:dyDescent="0.35">
      <c r="A7802" s="1">
        <v>43203</v>
      </c>
      <c r="B7802">
        <f t="shared" si="1089"/>
        <v>2018</v>
      </c>
      <c r="C7802">
        <f t="shared" si="1090"/>
        <v>4</v>
      </c>
      <c r="D7802" t="str">
        <f t="shared" si="1091"/>
        <v>April</v>
      </c>
      <c r="E7802" t="str">
        <f t="shared" si="1092"/>
        <v>Q2</v>
      </c>
      <c r="F7802" t="str">
        <f t="shared" si="1093"/>
        <v>2018-Apr</v>
      </c>
      <c r="G7802">
        <f t="shared" si="1094"/>
        <v>6</v>
      </c>
      <c r="H7802" t="str">
        <f t="shared" si="1095"/>
        <v>Friday</v>
      </c>
      <c r="I7802" t="str">
        <f t="shared" si="1096"/>
        <v>FM1</v>
      </c>
      <c r="J7802" t="str">
        <f t="shared" si="1097"/>
        <v>FQ1</v>
      </c>
    </row>
    <row r="7803" spans="1:10" x14ac:dyDescent="0.35">
      <c r="A7803" s="1">
        <v>41012</v>
      </c>
      <c r="B7803">
        <f t="shared" si="1089"/>
        <v>2012</v>
      </c>
      <c r="C7803">
        <f t="shared" si="1090"/>
        <v>4</v>
      </c>
      <c r="D7803" t="str">
        <f t="shared" si="1091"/>
        <v>April</v>
      </c>
      <c r="E7803" t="str">
        <f t="shared" si="1092"/>
        <v>Q2</v>
      </c>
      <c r="F7803" t="str">
        <f t="shared" si="1093"/>
        <v>2012-Apr</v>
      </c>
      <c r="G7803">
        <f t="shared" si="1094"/>
        <v>6</v>
      </c>
      <c r="H7803" t="str">
        <f t="shared" si="1095"/>
        <v>Friday</v>
      </c>
      <c r="I7803" t="str">
        <f t="shared" si="1096"/>
        <v>FM1</v>
      </c>
      <c r="J7803" t="str">
        <f t="shared" si="1097"/>
        <v>FQ1</v>
      </c>
    </row>
    <row r="7804" spans="1:10" x14ac:dyDescent="0.35">
      <c r="A7804" s="1">
        <v>42476</v>
      </c>
      <c r="B7804">
        <f t="shared" si="1089"/>
        <v>2016</v>
      </c>
      <c r="C7804">
        <f t="shared" si="1090"/>
        <v>4</v>
      </c>
      <c r="D7804" t="str">
        <f t="shared" si="1091"/>
        <v>April</v>
      </c>
      <c r="E7804" t="str">
        <f t="shared" si="1092"/>
        <v>Q2</v>
      </c>
      <c r="F7804" t="str">
        <f t="shared" si="1093"/>
        <v>2016-Apr</v>
      </c>
      <c r="G7804">
        <f t="shared" si="1094"/>
        <v>7</v>
      </c>
      <c r="H7804" t="str">
        <f t="shared" si="1095"/>
        <v>Saturday</v>
      </c>
      <c r="I7804" t="str">
        <f t="shared" si="1096"/>
        <v>FM1</v>
      </c>
      <c r="J7804" t="str">
        <f t="shared" si="1097"/>
        <v>FQ1</v>
      </c>
    </row>
    <row r="7805" spans="1:10" x14ac:dyDescent="0.35">
      <c r="A7805" s="1">
        <v>41368</v>
      </c>
      <c r="B7805">
        <f t="shared" si="1089"/>
        <v>2013</v>
      </c>
      <c r="C7805">
        <f t="shared" si="1090"/>
        <v>4</v>
      </c>
      <c r="D7805" t="str">
        <f t="shared" si="1091"/>
        <v>April</v>
      </c>
      <c r="E7805" t="str">
        <f t="shared" si="1092"/>
        <v>Q2</v>
      </c>
      <c r="F7805" t="str">
        <f t="shared" si="1093"/>
        <v>2013-Apr</v>
      </c>
      <c r="G7805">
        <f t="shared" si="1094"/>
        <v>5</v>
      </c>
      <c r="H7805" t="str">
        <f t="shared" si="1095"/>
        <v>Thursday</v>
      </c>
      <c r="I7805" t="str">
        <f t="shared" si="1096"/>
        <v>FM1</v>
      </c>
      <c r="J7805" t="str">
        <f t="shared" si="1097"/>
        <v>FQ1</v>
      </c>
    </row>
    <row r="7806" spans="1:10" x14ac:dyDescent="0.35">
      <c r="A7806" s="1">
        <v>40280</v>
      </c>
      <c r="B7806">
        <f t="shared" si="1089"/>
        <v>2010</v>
      </c>
      <c r="C7806">
        <f t="shared" si="1090"/>
        <v>4</v>
      </c>
      <c r="D7806" t="str">
        <f t="shared" si="1091"/>
        <v>April</v>
      </c>
      <c r="E7806" t="str">
        <f t="shared" si="1092"/>
        <v>Q2</v>
      </c>
      <c r="F7806" t="str">
        <f t="shared" si="1093"/>
        <v>2010-Apr</v>
      </c>
      <c r="G7806">
        <f t="shared" si="1094"/>
        <v>2</v>
      </c>
      <c r="H7806" t="str">
        <f t="shared" si="1095"/>
        <v>Monday</v>
      </c>
      <c r="I7806" t="str">
        <f t="shared" si="1096"/>
        <v>FM1</v>
      </c>
      <c r="J7806" t="str">
        <f t="shared" si="1097"/>
        <v>FQ1</v>
      </c>
    </row>
    <row r="7807" spans="1:10" x14ac:dyDescent="0.35">
      <c r="A7807" s="1">
        <v>42802</v>
      </c>
      <c r="B7807">
        <f t="shared" si="1089"/>
        <v>2017</v>
      </c>
      <c r="C7807">
        <f t="shared" si="1090"/>
        <v>3</v>
      </c>
      <c r="D7807" t="str">
        <f t="shared" si="1091"/>
        <v>March</v>
      </c>
      <c r="E7807" t="str">
        <f t="shared" si="1092"/>
        <v>Q1</v>
      </c>
      <c r="F7807" t="str">
        <f t="shared" si="1093"/>
        <v>2017-Mar</v>
      </c>
      <c r="G7807">
        <f t="shared" si="1094"/>
        <v>4</v>
      </c>
      <c r="H7807" t="str">
        <f t="shared" si="1095"/>
        <v>Wednesday</v>
      </c>
      <c r="I7807" t="str">
        <f t="shared" si="1096"/>
        <v>FM12</v>
      </c>
      <c r="J7807" t="str">
        <f t="shared" si="1097"/>
        <v>FQ4</v>
      </c>
    </row>
    <row r="7808" spans="1:10" x14ac:dyDescent="0.35">
      <c r="A7808" s="1">
        <v>42067</v>
      </c>
      <c r="B7808">
        <f t="shared" si="1089"/>
        <v>2015</v>
      </c>
      <c r="C7808">
        <f t="shared" si="1090"/>
        <v>3</v>
      </c>
      <c r="D7808" t="str">
        <f t="shared" si="1091"/>
        <v>March</v>
      </c>
      <c r="E7808" t="str">
        <f t="shared" si="1092"/>
        <v>Q1</v>
      </c>
      <c r="F7808" t="str">
        <f t="shared" si="1093"/>
        <v>2015-Mar</v>
      </c>
      <c r="G7808">
        <f t="shared" si="1094"/>
        <v>4</v>
      </c>
      <c r="H7808" t="str">
        <f t="shared" si="1095"/>
        <v>Wednesday</v>
      </c>
      <c r="I7808" t="str">
        <f t="shared" si="1096"/>
        <v>FM12</v>
      </c>
      <c r="J7808" t="str">
        <f t="shared" si="1097"/>
        <v>FQ4</v>
      </c>
    </row>
    <row r="7809" spans="1:10" x14ac:dyDescent="0.35">
      <c r="A7809" s="1">
        <v>41706</v>
      </c>
      <c r="B7809">
        <f t="shared" si="1089"/>
        <v>2014</v>
      </c>
      <c r="C7809">
        <f t="shared" si="1090"/>
        <v>3</v>
      </c>
      <c r="D7809" t="str">
        <f t="shared" si="1091"/>
        <v>March</v>
      </c>
      <c r="E7809" t="str">
        <f t="shared" si="1092"/>
        <v>Q1</v>
      </c>
      <c r="F7809" t="str">
        <f t="shared" si="1093"/>
        <v>2014-Mar</v>
      </c>
      <c r="G7809">
        <f t="shared" si="1094"/>
        <v>7</v>
      </c>
      <c r="H7809" t="str">
        <f t="shared" si="1095"/>
        <v>Saturday</v>
      </c>
      <c r="I7809" t="str">
        <f t="shared" si="1096"/>
        <v>FM12</v>
      </c>
      <c r="J7809" t="str">
        <f t="shared" si="1097"/>
        <v>FQ4</v>
      </c>
    </row>
    <row r="7810" spans="1:10" x14ac:dyDescent="0.35">
      <c r="A7810" s="1">
        <v>42812</v>
      </c>
      <c r="B7810">
        <f t="shared" si="1089"/>
        <v>2017</v>
      </c>
      <c r="C7810">
        <f t="shared" si="1090"/>
        <v>3</v>
      </c>
      <c r="D7810" t="str">
        <f t="shared" si="1091"/>
        <v>March</v>
      </c>
      <c r="E7810" t="str">
        <f t="shared" si="1092"/>
        <v>Q1</v>
      </c>
      <c r="F7810" t="str">
        <f t="shared" si="1093"/>
        <v>2017-Mar</v>
      </c>
      <c r="G7810">
        <f t="shared" si="1094"/>
        <v>7</v>
      </c>
      <c r="H7810" t="str">
        <f t="shared" si="1095"/>
        <v>Saturday</v>
      </c>
      <c r="I7810" t="str">
        <f t="shared" si="1096"/>
        <v>FM12</v>
      </c>
      <c r="J7810" t="str">
        <f t="shared" si="1097"/>
        <v>FQ4</v>
      </c>
    </row>
    <row r="7811" spans="1:10" x14ac:dyDescent="0.35">
      <c r="A7811" s="1">
        <v>42065</v>
      </c>
      <c r="B7811">
        <f t="shared" ref="B7811:B7874" si="1098">YEAR(A7811)</f>
        <v>2015</v>
      </c>
      <c r="C7811">
        <f t="shared" ref="C7811:C7874" si="1099">MONTH(A7811)</f>
        <v>3</v>
      </c>
      <c r="D7811" t="str">
        <f t="shared" ref="D7811:D7874" si="1100">TEXT(A7811,"mmmm")</f>
        <v>March</v>
      </c>
      <c r="E7811" t="str">
        <f t="shared" ref="E7811:E7874" si="1101">"Q" &amp; INT((MONTH(A7811)-1)/3) + 1</f>
        <v>Q1</v>
      </c>
      <c r="F7811" t="str">
        <f t="shared" ref="F7811:F7874" si="1102">YEAR(A7811) &amp; "-" &amp; TEXT(A7811,"mmm")</f>
        <v>2015-Mar</v>
      </c>
      <c r="G7811">
        <f t="shared" ref="G7811:G7874" si="1103">WEEKDAY(A7811,1)</f>
        <v>2</v>
      </c>
      <c r="H7811" t="str">
        <f t="shared" ref="H7811:H7874" si="1104">TEXT(A7811,"dddd")</f>
        <v>Monday</v>
      </c>
      <c r="I7811" t="str">
        <f t="shared" ref="I7811:I7874" si="1105">"FM"&amp;MOD(MONTH(A7811)-4,12)+1</f>
        <v>FM12</v>
      </c>
      <c r="J7811" t="str">
        <f t="shared" ref="J7811:J7874" si="1106">"FQ"&amp;INT((MOD(MONTH(A7811)-4,12))/3)+1</f>
        <v>FQ4</v>
      </c>
    </row>
    <row r="7812" spans="1:10" x14ac:dyDescent="0.35">
      <c r="A7812" s="1">
        <v>42453</v>
      </c>
      <c r="B7812">
        <f t="shared" si="1098"/>
        <v>2016</v>
      </c>
      <c r="C7812">
        <f t="shared" si="1099"/>
        <v>3</v>
      </c>
      <c r="D7812" t="str">
        <f t="shared" si="1100"/>
        <v>March</v>
      </c>
      <c r="E7812" t="str">
        <f t="shared" si="1101"/>
        <v>Q1</v>
      </c>
      <c r="F7812" t="str">
        <f t="shared" si="1102"/>
        <v>2016-Mar</v>
      </c>
      <c r="G7812">
        <f t="shared" si="1103"/>
        <v>5</v>
      </c>
      <c r="H7812" t="str">
        <f t="shared" si="1104"/>
        <v>Thursday</v>
      </c>
      <c r="I7812" t="str">
        <f t="shared" si="1105"/>
        <v>FM12</v>
      </c>
      <c r="J7812" t="str">
        <f t="shared" si="1106"/>
        <v>FQ4</v>
      </c>
    </row>
    <row r="7813" spans="1:10" x14ac:dyDescent="0.35">
      <c r="A7813" s="1">
        <v>40263</v>
      </c>
      <c r="B7813">
        <f t="shared" si="1098"/>
        <v>2010</v>
      </c>
      <c r="C7813">
        <f t="shared" si="1099"/>
        <v>3</v>
      </c>
      <c r="D7813" t="str">
        <f t="shared" si="1100"/>
        <v>March</v>
      </c>
      <c r="E7813" t="str">
        <f t="shared" si="1101"/>
        <v>Q1</v>
      </c>
      <c r="F7813" t="str">
        <f t="shared" si="1102"/>
        <v>2010-Mar</v>
      </c>
      <c r="G7813">
        <f t="shared" si="1103"/>
        <v>6</v>
      </c>
      <c r="H7813" t="str">
        <f t="shared" si="1104"/>
        <v>Friday</v>
      </c>
      <c r="I7813" t="str">
        <f t="shared" si="1105"/>
        <v>FM12</v>
      </c>
      <c r="J7813" t="str">
        <f t="shared" si="1106"/>
        <v>FQ4</v>
      </c>
    </row>
    <row r="7814" spans="1:10" x14ac:dyDescent="0.35">
      <c r="A7814" s="1">
        <v>42445</v>
      </c>
      <c r="B7814">
        <f t="shared" si="1098"/>
        <v>2016</v>
      </c>
      <c r="C7814">
        <f t="shared" si="1099"/>
        <v>3</v>
      </c>
      <c r="D7814" t="str">
        <f t="shared" si="1100"/>
        <v>March</v>
      </c>
      <c r="E7814" t="str">
        <f t="shared" si="1101"/>
        <v>Q1</v>
      </c>
      <c r="F7814" t="str">
        <f t="shared" si="1102"/>
        <v>2016-Mar</v>
      </c>
      <c r="G7814">
        <f t="shared" si="1103"/>
        <v>4</v>
      </c>
      <c r="H7814" t="str">
        <f t="shared" si="1104"/>
        <v>Wednesday</v>
      </c>
      <c r="I7814" t="str">
        <f t="shared" si="1105"/>
        <v>FM12</v>
      </c>
      <c r="J7814" t="str">
        <f t="shared" si="1106"/>
        <v>FQ4</v>
      </c>
    </row>
    <row r="7815" spans="1:10" x14ac:dyDescent="0.35">
      <c r="A7815" s="1">
        <v>42442</v>
      </c>
      <c r="B7815">
        <f t="shared" si="1098"/>
        <v>2016</v>
      </c>
      <c r="C7815">
        <f t="shared" si="1099"/>
        <v>3</v>
      </c>
      <c r="D7815" t="str">
        <f t="shared" si="1100"/>
        <v>March</v>
      </c>
      <c r="E7815" t="str">
        <f t="shared" si="1101"/>
        <v>Q1</v>
      </c>
      <c r="F7815" t="str">
        <f t="shared" si="1102"/>
        <v>2016-Mar</v>
      </c>
      <c r="G7815">
        <f t="shared" si="1103"/>
        <v>1</v>
      </c>
      <c r="H7815" t="str">
        <f t="shared" si="1104"/>
        <v>Sunday</v>
      </c>
      <c r="I7815" t="str">
        <f t="shared" si="1105"/>
        <v>FM12</v>
      </c>
      <c r="J7815" t="str">
        <f t="shared" si="1106"/>
        <v>FQ4</v>
      </c>
    </row>
    <row r="7816" spans="1:10" x14ac:dyDescent="0.35">
      <c r="A7816" s="1">
        <v>41348</v>
      </c>
      <c r="B7816">
        <f t="shared" si="1098"/>
        <v>2013</v>
      </c>
      <c r="C7816">
        <f t="shared" si="1099"/>
        <v>3</v>
      </c>
      <c r="D7816" t="str">
        <f t="shared" si="1100"/>
        <v>March</v>
      </c>
      <c r="E7816" t="str">
        <f t="shared" si="1101"/>
        <v>Q1</v>
      </c>
      <c r="F7816" t="str">
        <f t="shared" si="1102"/>
        <v>2013-Mar</v>
      </c>
      <c r="G7816">
        <f t="shared" si="1103"/>
        <v>6</v>
      </c>
      <c r="H7816" t="str">
        <f t="shared" si="1104"/>
        <v>Friday</v>
      </c>
      <c r="I7816" t="str">
        <f t="shared" si="1105"/>
        <v>FM12</v>
      </c>
      <c r="J7816" t="str">
        <f t="shared" si="1106"/>
        <v>FQ4</v>
      </c>
    </row>
    <row r="7817" spans="1:10" x14ac:dyDescent="0.35">
      <c r="A7817" s="1">
        <v>41340</v>
      </c>
      <c r="B7817">
        <f t="shared" si="1098"/>
        <v>2013</v>
      </c>
      <c r="C7817">
        <f t="shared" si="1099"/>
        <v>3</v>
      </c>
      <c r="D7817" t="str">
        <f t="shared" si="1100"/>
        <v>March</v>
      </c>
      <c r="E7817" t="str">
        <f t="shared" si="1101"/>
        <v>Q1</v>
      </c>
      <c r="F7817" t="str">
        <f t="shared" si="1102"/>
        <v>2013-Mar</v>
      </c>
      <c r="G7817">
        <f t="shared" si="1103"/>
        <v>5</v>
      </c>
      <c r="H7817" t="str">
        <f t="shared" si="1104"/>
        <v>Thursday</v>
      </c>
      <c r="I7817" t="str">
        <f t="shared" si="1105"/>
        <v>FM12</v>
      </c>
      <c r="J7817" t="str">
        <f t="shared" si="1106"/>
        <v>FQ4</v>
      </c>
    </row>
    <row r="7818" spans="1:10" x14ac:dyDescent="0.35">
      <c r="A7818" s="1">
        <v>42813</v>
      </c>
      <c r="B7818">
        <f t="shared" si="1098"/>
        <v>2017</v>
      </c>
      <c r="C7818">
        <f t="shared" si="1099"/>
        <v>3</v>
      </c>
      <c r="D7818" t="str">
        <f t="shared" si="1100"/>
        <v>March</v>
      </c>
      <c r="E7818" t="str">
        <f t="shared" si="1101"/>
        <v>Q1</v>
      </c>
      <c r="F7818" t="str">
        <f t="shared" si="1102"/>
        <v>2017-Mar</v>
      </c>
      <c r="G7818">
        <f t="shared" si="1103"/>
        <v>1</v>
      </c>
      <c r="H7818" t="str">
        <f t="shared" si="1104"/>
        <v>Sunday</v>
      </c>
      <c r="I7818" t="str">
        <f t="shared" si="1105"/>
        <v>FM12</v>
      </c>
      <c r="J7818" t="str">
        <f t="shared" si="1106"/>
        <v>FQ4</v>
      </c>
    </row>
    <row r="7819" spans="1:10" x14ac:dyDescent="0.35">
      <c r="A7819" s="1">
        <v>40265</v>
      </c>
      <c r="B7819">
        <f t="shared" si="1098"/>
        <v>2010</v>
      </c>
      <c r="C7819">
        <f t="shared" si="1099"/>
        <v>3</v>
      </c>
      <c r="D7819" t="str">
        <f t="shared" si="1100"/>
        <v>March</v>
      </c>
      <c r="E7819" t="str">
        <f t="shared" si="1101"/>
        <v>Q1</v>
      </c>
      <c r="F7819" t="str">
        <f t="shared" si="1102"/>
        <v>2010-Mar</v>
      </c>
      <c r="G7819">
        <f t="shared" si="1103"/>
        <v>1</v>
      </c>
      <c r="H7819" t="str">
        <f t="shared" si="1104"/>
        <v>Sunday</v>
      </c>
      <c r="I7819" t="str">
        <f t="shared" si="1105"/>
        <v>FM12</v>
      </c>
      <c r="J7819" t="str">
        <f t="shared" si="1106"/>
        <v>FQ4</v>
      </c>
    </row>
    <row r="7820" spans="1:10" x14ac:dyDescent="0.35">
      <c r="A7820" s="1">
        <v>42449</v>
      </c>
      <c r="B7820">
        <f t="shared" si="1098"/>
        <v>2016</v>
      </c>
      <c r="C7820">
        <f t="shared" si="1099"/>
        <v>3</v>
      </c>
      <c r="D7820" t="str">
        <f t="shared" si="1100"/>
        <v>March</v>
      </c>
      <c r="E7820" t="str">
        <f t="shared" si="1101"/>
        <v>Q1</v>
      </c>
      <c r="F7820" t="str">
        <f t="shared" si="1102"/>
        <v>2016-Mar</v>
      </c>
      <c r="G7820">
        <f t="shared" si="1103"/>
        <v>1</v>
      </c>
      <c r="H7820" t="str">
        <f t="shared" si="1104"/>
        <v>Sunday</v>
      </c>
      <c r="I7820" t="str">
        <f t="shared" si="1105"/>
        <v>FM12</v>
      </c>
      <c r="J7820" t="str">
        <f t="shared" si="1106"/>
        <v>FQ4</v>
      </c>
    </row>
    <row r="7821" spans="1:10" x14ac:dyDescent="0.35">
      <c r="A7821" s="1">
        <v>42437</v>
      </c>
      <c r="B7821">
        <f t="shared" si="1098"/>
        <v>2016</v>
      </c>
      <c r="C7821">
        <f t="shared" si="1099"/>
        <v>3</v>
      </c>
      <c r="D7821" t="str">
        <f t="shared" si="1100"/>
        <v>March</v>
      </c>
      <c r="E7821" t="str">
        <f t="shared" si="1101"/>
        <v>Q1</v>
      </c>
      <c r="F7821" t="str">
        <f t="shared" si="1102"/>
        <v>2016-Mar</v>
      </c>
      <c r="G7821">
        <f t="shared" si="1103"/>
        <v>3</v>
      </c>
      <c r="H7821" t="str">
        <f t="shared" si="1104"/>
        <v>Tuesday</v>
      </c>
      <c r="I7821" t="str">
        <f t="shared" si="1105"/>
        <v>FM12</v>
      </c>
      <c r="J7821" t="str">
        <f t="shared" si="1106"/>
        <v>FQ4</v>
      </c>
    </row>
    <row r="7822" spans="1:10" x14ac:dyDescent="0.35">
      <c r="A7822" s="1">
        <v>40261</v>
      </c>
      <c r="B7822">
        <f t="shared" si="1098"/>
        <v>2010</v>
      </c>
      <c r="C7822">
        <f t="shared" si="1099"/>
        <v>3</v>
      </c>
      <c r="D7822" t="str">
        <f t="shared" si="1100"/>
        <v>March</v>
      </c>
      <c r="E7822" t="str">
        <f t="shared" si="1101"/>
        <v>Q1</v>
      </c>
      <c r="F7822" t="str">
        <f t="shared" si="1102"/>
        <v>2010-Mar</v>
      </c>
      <c r="G7822">
        <f t="shared" si="1103"/>
        <v>4</v>
      </c>
      <c r="H7822" t="str">
        <f t="shared" si="1104"/>
        <v>Wednesday</v>
      </c>
      <c r="I7822" t="str">
        <f t="shared" si="1105"/>
        <v>FM12</v>
      </c>
      <c r="J7822" t="str">
        <f t="shared" si="1106"/>
        <v>FQ4</v>
      </c>
    </row>
    <row r="7823" spans="1:10" x14ac:dyDescent="0.35">
      <c r="A7823" s="1">
        <v>40627</v>
      </c>
      <c r="B7823">
        <f t="shared" si="1098"/>
        <v>2011</v>
      </c>
      <c r="C7823">
        <f t="shared" si="1099"/>
        <v>3</v>
      </c>
      <c r="D7823" t="str">
        <f t="shared" si="1100"/>
        <v>March</v>
      </c>
      <c r="E7823" t="str">
        <f t="shared" si="1101"/>
        <v>Q1</v>
      </c>
      <c r="F7823" t="str">
        <f t="shared" si="1102"/>
        <v>2011-Mar</v>
      </c>
      <c r="G7823">
        <f t="shared" si="1103"/>
        <v>6</v>
      </c>
      <c r="H7823" t="str">
        <f t="shared" si="1104"/>
        <v>Friday</v>
      </c>
      <c r="I7823" t="str">
        <f t="shared" si="1105"/>
        <v>FM12</v>
      </c>
      <c r="J7823" t="str">
        <f t="shared" si="1106"/>
        <v>FQ4</v>
      </c>
    </row>
    <row r="7824" spans="1:10" x14ac:dyDescent="0.35">
      <c r="A7824" s="1">
        <v>42081</v>
      </c>
      <c r="B7824">
        <f t="shared" si="1098"/>
        <v>2015</v>
      </c>
      <c r="C7824">
        <f t="shared" si="1099"/>
        <v>3</v>
      </c>
      <c r="D7824" t="str">
        <f t="shared" si="1100"/>
        <v>March</v>
      </c>
      <c r="E7824" t="str">
        <f t="shared" si="1101"/>
        <v>Q1</v>
      </c>
      <c r="F7824" t="str">
        <f t="shared" si="1102"/>
        <v>2015-Mar</v>
      </c>
      <c r="G7824">
        <f t="shared" si="1103"/>
        <v>4</v>
      </c>
      <c r="H7824" t="str">
        <f t="shared" si="1104"/>
        <v>Wednesday</v>
      </c>
      <c r="I7824" t="str">
        <f t="shared" si="1105"/>
        <v>FM12</v>
      </c>
      <c r="J7824" t="str">
        <f t="shared" si="1106"/>
        <v>FQ4</v>
      </c>
    </row>
    <row r="7825" spans="1:10" x14ac:dyDescent="0.35">
      <c r="A7825" s="1">
        <v>41335</v>
      </c>
      <c r="B7825">
        <f t="shared" si="1098"/>
        <v>2013</v>
      </c>
      <c r="C7825">
        <f t="shared" si="1099"/>
        <v>3</v>
      </c>
      <c r="D7825" t="str">
        <f t="shared" si="1100"/>
        <v>March</v>
      </c>
      <c r="E7825" t="str">
        <f t="shared" si="1101"/>
        <v>Q1</v>
      </c>
      <c r="F7825" t="str">
        <f t="shared" si="1102"/>
        <v>2013-Mar</v>
      </c>
      <c r="G7825">
        <f t="shared" si="1103"/>
        <v>7</v>
      </c>
      <c r="H7825" t="str">
        <f t="shared" si="1104"/>
        <v>Saturday</v>
      </c>
      <c r="I7825" t="str">
        <f t="shared" si="1105"/>
        <v>FM12</v>
      </c>
      <c r="J7825" t="str">
        <f t="shared" si="1106"/>
        <v>FQ4</v>
      </c>
    </row>
    <row r="7826" spans="1:10" x14ac:dyDescent="0.35">
      <c r="A7826" s="1">
        <v>43171</v>
      </c>
      <c r="B7826">
        <f t="shared" si="1098"/>
        <v>2018</v>
      </c>
      <c r="C7826">
        <f t="shared" si="1099"/>
        <v>3</v>
      </c>
      <c r="D7826" t="str">
        <f t="shared" si="1100"/>
        <v>March</v>
      </c>
      <c r="E7826" t="str">
        <f t="shared" si="1101"/>
        <v>Q1</v>
      </c>
      <c r="F7826" t="str">
        <f t="shared" si="1102"/>
        <v>2018-Mar</v>
      </c>
      <c r="G7826">
        <f t="shared" si="1103"/>
        <v>2</v>
      </c>
      <c r="H7826" t="str">
        <f t="shared" si="1104"/>
        <v>Monday</v>
      </c>
      <c r="I7826" t="str">
        <f t="shared" si="1105"/>
        <v>FM12</v>
      </c>
      <c r="J7826" t="str">
        <f t="shared" si="1106"/>
        <v>FQ4</v>
      </c>
    </row>
    <row r="7827" spans="1:10" x14ac:dyDescent="0.35">
      <c r="A7827" s="1">
        <v>40616</v>
      </c>
      <c r="B7827">
        <f t="shared" si="1098"/>
        <v>2011</v>
      </c>
      <c r="C7827">
        <f t="shared" si="1099"/>
        <v>3</v>
      </c>
      <c r="D7827" t="str">
        <f t="shared" si="1100"/>
        <v>March</v>
      </c>
      <c r="E7827" t="str">
        <f t="shared" si="1101"/>
        <v>Q1</v>
      </c>
      <c r="F7827" t="str">
        <f t="shared" si="1102"/>
        <v>2011-Mar</v>
      </c>
      <c r="G7827">
        <f t="shared" si="1103"/>
        <v>2</v>
      </c>
      <c r="H7827" t="str">
        <f t="shared" si="1104"/>
        <v>Monday</v>
      </c>
      <c r="I7827" t="str">
        <f t="shared" si="1105"/>
        <v>FM12</v>
      </c>
      <c r="J7827" t="str">
        <f t="shared" si="1106"/>
        <v>FQ4</v>
      </c>
    </row>
    <row r="7828" spans="1:10" x14ac:dyDescent="0.35">
      <c r="A7828" s="1">
        <v>41309</v>
      </c>
      <c r="B7828">
        <f t="shared" si="1098"/>
        <v>2013</v>
      </c>
      <c r="C7828">
        <f t="shared" si="1099"/>
        <v>2</v>
      </c>
      <c r="D7828" t="str">
        <f t="shared" si="1100"/>
        <v>February</v>
      </c>
      <c r="E7828" t="str">
        <f t="shared" si="1101"/>
        <v>Q1</v>
      </c>
      <c r="F7828" t="str">
        <f t="shared" si="1102"/>
        <v>2013-Feb</v>
      </c>
      <c r="G7828">
        <f t="shared" si="1103"/>
        <v>2</v>
      </c>
      <c r="H7828" t="str">
        <f t="shared" si="1104"/>
        <v>Monday</v>
      </c>
      <c r="I7828" t="str">
        <f t="shared" si="1105"/>
        <v>FM11</v>
      </c>
      <c r="J7828" t="str">
        <f t="shared" si="1106"/>
        <v>FQ4</v>
      </c>
    </row>
    <row r="7829" spans="1:10" x14ac:dyDescent="0.35">
      <c r="A7829" s="1">
        <v>42040</v>
      </c>
      <c r="B7829">
        <f t="shared" si="1098"/>
        <v>2015</v>
      </c>
      <c r="C7829">
        <f t="shared" si="1099"/>
        <v>2</v>
      </c>
      <c r="D7829" t="str">
        <f t="shared" si="1100"/>
        <v>February</v>
      </c>
      <c r="E7829" t="str">
        <f t="shared" si="1101"/>
        <v>Q1</v>
      </c>
      <c r="F7829" t="str">
        <f t="shared" si="1102"/>
        <v>2015-Feb</v>
      </c>
      <c r="G7829">
        <f t="shared" si="1103"/>
        <v>5</v>
      </c>
      <c r="H7829" t="str">
        <f t="shared" si="1104"/>
        <v>Thursday</v>
      </c>
      <c r="I7829" t="str">
        <f t="shared" si="1105"/>
        <v>FM11</v>
      </c>
      <c r="J7829" t="str">
        <f t="shared" si="1106"/>
        <v>FQ4</v>
      </c>
    </row>
    <row r="7830" spans="1:10" x14ac:dyDescent="0.35">
      <c r="A7830" s="1">
        <v>40956</v>
      </c>
      <c r="B7830">
        <f t="shared" si="1098"/>
        <v>2012</v>
      </c>
      <c r="C7830">
        <f t="shared" si="1099"/>
        <v>2</v>
      </c>
      <c r="D7830" t="str">
        <f t="shared" si="1100"/>
        <v>February</v>
      </c>
      <c r="E7830" t="str">
        <f t="shared" si="1101"/>
        <v>Q1</v>
      </c>
      <c r="F7830" t="str">
        <f t="shared" si="1102"/>
        <v>2012-Feb</v>
      </c>
      <c r="G7830">
        <f t="shared" si="1103"/>
        <v>6</v>
      </c>
      <c r="H7830" t="str">
        <f t="shared" si="1104"/>
        <v>Friday</v>
      </c>
      <c r="I7830" t="str">
        <f t="shared" si="1105"/>
        <v>FM11</v>
      </c>
      <c r="J7830" t="str">
        <f t="shared" si="1106"/>
        <v>FQ4</v>
      </c>
    </row>
    <row r="7831" spans="1:10" x14ac:dyDescent="0.35">
      <c r="A7831" s="1">
        <v>42038</v>
      </c>
      <c r="B7831">
        <f t="shared" si="1098"/>
        <v>2015</v>
      </c>
      <c r="C7831">
        <f t="shared" si="1099"/>
        <v>2</v>
      </c>
      <c r="D7831" t="str">
        <f t="shared" si="1100"/>
        <v>February</v>
      </c>
      <c r="E7831" t="str">
        <f t="shared" si="1101"/>
        <v>Q1</v>
      </c>
      <c r="F7831" t="str">
        <f t="shared" si="1102"/>
        <v>2015-Feb</v>
      </c>
      <c r="G7831">
        <f t="shared" si="1103"/>
        <v>3</v>
      </c>
      <c r="H7831" t="str">
        <f t="shared" si="1104"/>
        <v>Tuesday</v>
      </c>
      <c r="I7831" t="str">
        <f t="shared" si="1105"/>
        <v>FM11</v>
      </c>
      <c r="J7831" t="str">
        <f t="shared" si="1106"/>
        <v>FQ4</v>
      </c>
    </row>
    <row r="7832" spans="1:10" x14ac:dyDescent="0.35">
      <c r="A7832" s="1">
        <v>40232</v>
      </c>
      <c r="B7832">
        <f t="shared" si="1098"/>
        <v>2010</v>
      </c>
      <c r="C7832">
        <f t="shared" si="1099"/>
        <v>2</v>
      </c>
      <c r="D7832" t="str">
        <f t="shared" si="1100"/>
        <v>February</v>
      </c>
      <c r="E7832" t="str">
        <f t="shared" si="1101"/>
        <v>Q1</v>
      </c>
      <c r="F7832" t="str">
        <f t="shared" si="1102"/>
        <v>2010-Feb</v>
      </c>
      <c r="G7832">
        <f t="shared" si="1103"/>
        <v>3</v>
      </c>
      <c r="H7832" t="str">
        <f t="shared" si="1104"/>
        <v>Tuesday</v>
      </c>
      <c r="I7832" t="str">
        <f t="shared" si="1105"/>
        <v>FM11</v>
      </c>
      <c r="J7832" t="str">
        <f t="shared" si="1106"/>
        <v>FQ4</v>
      </c>
    </row>
    <row r="7833" spans="1:10" x14ac:dyDescent="0.35">
      <c r="A7833" s="1">
        <v>40589</v>
      </c>
      <c r="B7833">
        <f t="shared" si="1098"/>
        <v>2011</v>
      </c>
      <c r="C7833">
        <f t="shared" si="1099"/>
        <v>2</v>
      </c>
      <c r="D7833" t="str">
        <f t="shared" si="1100"/>
        <v>February</v>
      </c>
      <c r="E7833" t="str">
        <f t="shared" si="1101"/>
        <v>Q1</v>
      </c>
      <c r="F7833" t="str">
        <f t="shared" si="1102"/>
        <v>2011-Feb</v>
      </c>
      <c r="G7833">
        <f t="shared" si="1103"/>
        <v>3</v>
      </c>
      <c r="H7833" t="str">
        <f t="shared" si="1104"/>
        <v>Tuesday</v>
      </c>
      <c r="I7833" t="str">
        <f t="shared" si="1105"/>
        <v>FM11</v>
      </c>
      <c r="J7833" t="str">
        <f t="shared" si="1106"/>
        <v>FQ4</v>
      </c>
    </row>
    <row r="7834" spans="1:10" x14ac:dyDescent="0.35">
      <c r="A7834" s="1">
        <v>41689</v>
      </c>
      <c r="B7834">
        <f t="shared" si="1098"/>
        <v>2014</v>
      </c>
      <c r="C7834">
        <f t="shared" si="1099"/>
        <v>2</v>
      </c>
      <c r="D7834" t="str">
        <f t="shared" si="1100"/>
        <v>February</v>
      </c>
      <c r="E7834" t="str">
        <f t="shared" si="1101"/>
        <v>Q1</v>
      </c>
      <c r="F7834" t="str">
        <f t="shared" si="1102"/>
        <v>2014-Feb</v>
      </c>
      <c r="G7834">
        <f t="shared" si="1103"/>
        <v>4</v>
      </c>
      <c r="H7834" t="str">
        <f t="shared" si="1104"/>
        <v>Wednesday</v>
      </c>
      <c r="I7834" t="str">
        <f t="shared" si="1105"/>
        <v>FM11</v>
      </c>
      <c r="J7834" t="str">
        <f t="shared" si="1106"/>
        <v>FQ4</v>
      </c>
    </row>
    <row r="7835" spans="1:10" x14ac:dyDescent="0.35">
      <c r="A7835" s="1">
        <v>40592</v>
      </c>
      <c r="B7835">
        <f t="shared" si="1098"/>
        <v>2011</v>
      </c>
      <c r="C7835">
        <f t="shared" si="1099"/>
        <v>2</v>
      </c>
      <c r="D7835" t="str">
        <f t="shared" si="1100"/>
        <v>February</v>
      </c>
      <c r="E7835" t="str">
        <f t="shared" si="1101"/>
        <v>Q1</v>
      </c>
      <c r="F7835" t="str">
        <f t="shared" si="1102"/>
        <v>2011-Feb</v>
      </c>
      <c r="G7835">
        <f t="shared" si="1103"/>
        <v>6</v>
      </c>
      <c r="H7835" t="str">
        <f t="shared" si="1104"/>
        <v>Friday</v>
      </c>
      <c r="I7835" t="str">
        <f t="shared" si="1105"/>
        <v>FM11</v>
      </c>
      <c r="J7835" t="str">
        <f t="shared" si="1106"/>
        <v>FQ4</v>
      </c>
    </row>
    <row r="7836" spans="1:10" x14ac:dyDescent="0.35">
      <c r="A7836" s="1">
        <v>42781</v>
      </c>
      <c r="B7836">
        <f t="shared" si="1098"/>
        <v>2017</v>
      </c>
      <c r="C7836">
        <f t="shared" si="1099"/>
        <v>2</v>
      </c>
      <c r="D7836" t="str">
        <f t="shared" si="1100"/>
        <v>February</v>
      </c>
      <c r="E7836" t="str">
        <f t="shared" si="1101"/>
        <v>Q1</v>
      </c>
      <c r="F7836" t="str">
        <f t="shared" si="1102"/>
        <v>2017-Feb</v>
      </c>
      <c r="G7836">
        <f t="shared" si="1103"/>
        <v>4</v>
      </c>
      <c r="H7836" t="str">
        <f t="shared" si="1104"/>
        <v>Wednesday</v>
      </c>
      <c r="I7836" t="str">
        <f t="shared" si="1105"/>
        <v>FM11</v>
      </c>
      <c r="J7836" t="str">
        <f t="shared" si="1106"/>
        <v>FQ4</v>
      </c>
    </row>
    <row r="7837" spans="1:10" x14ac:dyDescent="0.35">
      <c r="A7837" s="1">
        <v>40591</v>
      </c>
      <c r="B7837">
        <f t="shared" si="1098"/>
        <v>2011</v>
      </c>
      <c r="C7837">
        <f t="shared" si="1099"/>
        <v>2</v>
      </c>
      <c r="D7837" t="str">
        <f t="shared" si="1100"/>
        <v>February</v>
      </c>
      <c r="E7837" t="str">
        <f t="shared" si="1101"/>
        <v>Q1</v>
      </c>
      <c r="F7837" t="str">
        <f t="shared" si="1102"/>
        <v>2011-Feb</v>
      </c>
      <c r="G7837">
        <f t="shared" si="1103"/>
        <v>5</v>
      </c>
      <c r="H7837" t="str">
        <f t="shared" si="1104"/>
        <v>Thursday</v>
      </c>
      <c r="I7837" t="str">
        <f t="shared" si="1105"/>
        <v>FM11</v>
      </c>
      <c r="J7837" t="str">
        <f t="shared" si="1106"/>
        <v>FQ4</v>
      </c>
    </row>
    <row r="7838" spans="1:10" x14ac:dyDescent="0.35">
      <c r="A7838" s="1">
        <v>40955</v>
      </c>
      <c r="B7838">
        <f t="shared" si="1098"/>
        <v>2012</v>
      </c>
      <c r="C7838">
        <f t="shared" si="1099"/>
        <v>2</v>
      </c>
      <c r="D7838" t="str">
        <f t="shared" si="1100"/>
        <v>February</v>
      </c>
      <c r="E7838" t="str">
        <f t="shared" si="1101"/>
        <v>Q1</v>
      </c>
      <c r="F7838" t="str">
        <f t="shared" si="1102"/>
        <v>2012-Feb</v>
      </c>
      <c r="G7838">
        <f t="shared" si="1103"/>
        <v>5</v>
      </c>
      <c r="H7838" t="str">
        <f t="shared" si="1104"/>
        <v>Thursday</v>
      </c>
      <c r="I7838" t="str">
        <f t="shared" si="1105"/>
        <v>FM11</v>
      </c>
      <c r="J7838" t="str">
        <f t="shared" si="1106"/>
        <v>FQ4</v>
      </c>
    </row>
    <row r="7839" spans="1:10" x14ac:dyDescent="0.35">
      <c r="A7839" s="1">
        <v>40592</v>
      </c>
      <c r="B7839">
        <f t="shared" si="1098"/>
        <v>2011</v>
      </c>
      <c r="C7839">
        <f t="shared" si="1099"/>
        <v>2</v>
      </c>
      <c r="D7839" t="str">
        <f t="shared" si="1100"/>
        <v>February</v>
      </c>
      <c r="E7839" t="str">
        <f t="shared" si="1101"/>
        <v>Q1</v>
      </c>
      <c r="F7839" t="str">
        <f t="shared" si="1102"/>
        <v>2011-Feb</v>
      </c>
      <c r="G7839">
        <f t="shared" si="1103"/>
        <v>6</v>
      </c>
      <c r="H7839" t="str">
        <f t="shared" si="1104"/>
        <v>Friday</v>
      </c>
      <c r="I7839" t="str">
        <f t="shared" si="1105"/>
        <v>FM11</v>
      </c>
      <c r="J7839" t="str">
        <f t="shared" si="1106"/>
        <v>FQ4</v>
      </c>
    </row>
    <row r="7840" spans="1:10" x14ac:dyDescent="0.35">
      <c r="A7840" s="1">
        <v>41679</v>
      </c>
      <c r="B7840">
        <f t="shared" si="1098"/>
        <v>2014</v>
      </c>
      <c r="C7840">
        <f t="shared" si="1099"/>
        <v>2</v>
      </c>
      <c r="D7840" t="str">
        <f t="shared" si="1100"/>
        <v>February</v>
      </c>
      <c r="E7840" t="str">
        <f t="shared" si="1101"/>
        <v>Q1</v>
      </c>
      <c r="F7840" t="str">
        <f t="shared" si="1102"/>
        <v>2014-Feb</v>
      </c>
      <c r="G7840">
        <f t="shared" si="1103"/>
        <v>1</v>
      </c>
      <c r="H7840" t="str">
        <f t="shared" si="1104"/>
        <v>Sunday</v>
      </c>
      <c r="I7840" t="str">
        <f t="shared" si="1105"/>
        <v>FM11</v>
      </c>
      <c r="J7840" t="str">
        <f t="shared" si="1106"/>
        <v>FQ4</v>
      </c>
    </row>
    <row r="7841" spans="1:10" x14ac:dyDescent="0.35">
      <c r="A7841" s="1">
        <v>40586</v>
      </c>
      <c r="B7841">
        <f t="shared" si="1098"/>
        <v>2011</v>
      </c>
      <c r="C7841">
        <f t="shared" si="1099"/>
        <v>2</v>
      </c>
      <c r="D7841" t="str">
        <f t="shared" si="1100"/>
        <v>February</v>
      </c>
      <c r="E7841" t="str">
        <f t="shared" si="1101"/>
        <v>Q1</v>
      </c>
      <c r="F7841" t="str">
        <f t="shared" si="1102"/>
        <v>2011-Feb</v>
      </c>
      <c r="G7841">
        <f t="shared" si="1103"/>
        <v>7</v>
      </c>
      <c r="H7841" t="str">
        <f t="shared" si="1104"/>
        <v>Saturday</v>
      </c>
      <c r="I7841" t="str">
        <f t="shared" si="1105"/>
        <v>FM11</v>
      </c>
      <c r="J7841" t="str">
        <f t="shared" si="1106"/>
        <v>FQ4</v>
      </c>
    </row>
    <row r="7842" spans="1:10" x14ac:dyDescent="0.35">
      <c r="A7842" s="1">
        <v>40587</v>
      </c>
      <c r="B7842">
        <f t="shared" si="1098"/>
        <v>2011</v>
      </c>
      <c r="C7842">
        <f t="shared" si="1099"/>
        <v>2</v>
      </c>
      <c r="D7842" t="str">
        <f t="shared" si="1100"/>
        <v>February</v>
      </c>
      <c r="E7842" t="str">
        <f t="shared" si="1101"/>
        <v>Q1</v>
      </c>
      <c r="F7842" t="str">
        <f t="shared" si="1102"/>
        <v>2011-Feb</v>
      </c>
      <c r="G7842">
        <f t="shared" si="1103"/>
        <v>1</v>
      </c>
      <c r="H7842" t="str">
        <f t="shared" si="1104"/>
        <v>Sunday</v>
      </c>
      <c r="I7842" t="str">
        <f t="shared" si="1105"/>
        <v>FM11</v>
      </c>
      <c r="J7842" t="str">
        <f t="shared" si="1106"/>
        <v>FQ4</v>
      </c>
    </row>
    <row r="7843" spans="1:10" x14ac:dyDescent="0.35">
      <c r="A7843" s="1">
        <v>42053</v>
      </c>
      <c r="B7843">
        <f t="shared" si="1098"/>
        <v>2015</v>
      </c>
      <c r="C7843">
        <f t="shared" si="1099"/>
        <v>2</v>
      </c>
      <c r="D7843" t="str">
        <f t="shared" si="1100"/>
        <v>February</v>
      </c>
      <c r="E7843" t="str">
        <f t="shared" si="1101"/>
        <v>Q1</v>
      </c>
      <c r="F7843" t="str">
        <f t="shared" si="1102"/>
        <v>2015-Feb</v>
      </c>
      <c r="G7843">
        <f t="shared" si="1103"/>
        <v>4</v>
      </c>
      <c r="H7843" t="str">
        <f t="shared" si="1104"/>
        <v>Wednesday</v>
      </c>
      <c r="I7843" t="str">
        <f t="shared" si="1105"/>
        <v>FM11</v>
      </c>
      <c r="J7843" t="str">
        <f t="shared" si="1106"/>
        <v>FQ4</v>
      </c>
    </row>
    <row r="7844" spans="1:10" x14ac:dyDescent="0.35">
      <c r="A7844" s="1">
        <v>42418</v>
      </c>
      <c r="B7844">
        <f t="shared" si="1098"/>
        <v>2016</v>
      </c>
      <c r="C7844">
        <f t="shared" si="1099"/>
        <v>2</v>
      </c>
      <c r="D7844" t="str">
        <f t="shared" si="1100"/>
        <v>February</v>
      </c>
      <c r="E7844" t="str">
        <f t="shared" si="1101"/>
        <v>Q1</v>
      </c>
      <c r="F7844" t="str">
        <f t="shared" si="1102"/>
        <v>2016-Feb</v>
      </c>
      <c r="G7844">
        <f t="shared" si="1103"/>
        <v>5</v>
      </c>
      <c r="H7844" t="str">
        <f t="shared" si="1104"/>
        <v>Thursday</v>
      </c>
      <c r="I7844" t="str">
        <f t="shared" si="1105"/>
        <v>FM11</v>
      </c>
      <c r="J7844" t="str">
        <f t="shared" si="1106"/>
        <v>FQ4</v>
      </c>
    </row>
    <row r="7845" spans="1:10" x14ac:dyDescent="0.35">
      <c r="A7845" s="1">
        <v>42773</v>
      </c>
      <c r="B7845">
        <f t="shared" si="1098"/>
        <v>2017</v>
      </c>
      <c r="C7845">
        <f t="shared" si="1099"/>
        <v>2</v>
      </c>
      <c r="D7845" t="str">
        <f t="shared" si="1100"/>
        <v>February</v>
      </c>
      <c r="E7845" t="str">
        <f t="shared" si="1101"/>
        <v>Q1</v>
      </c>
      <c r="F7845" t="str">
        <f t="shared" si="1102"/>
        <v>2017-Feb</v>
      </c>
      <c r="G7845">
        <f t="shared" si="1103"/>
        <v>3</v>
      </c>
      <c r="H7845" t="str">
        <f t="shared" si="1104"/>
        <v>Tuesday</v>
      </c>
      <c r="I7845" t="str">
        <f t="shared" si="1105"/>
        <v>FM11</v>
      </c>
      <c r="J7845" t="str">
        <f t="shared" si="1106"/>
        <v>FQ4</v>
      </c>
    </row>
    <row r="7846" spans="1:10" x14ac:dyDescent="0.35">
      <c r="A7846" s="1">
        <v>41697</v>
      </c>
      <c r="B7846">
        <f t="shared" si="1098"/>
        <v>2014</v>
      </c>
      <c r="C7846">
        <f t="shared" si="1099"/>
        <v>2</v>
      </c>
      <c r="D7846" t="str">
        <f t="shared" si="1100"/>
        <v>February</v>
      </c>
      <c r="E7846" t="str">
        <f t="shared" si="1101"/>
        <v>Q1</v>
      </c>
      <c r="F7846" t="str">
        <f t="shared" si="1102"/>
        <v>2014-Feb</v>
      </c>
      <c r="G7846">
        <f t="shared" si="1103"/>
        <v>5</v>
      </c>
      <c r="H7846" t="str">
        <f t="shared" si="1104"/>
        <v>Thursday</v>
      </c>
      <c r="I7846" t="str">
        <f t="shared" si="1105"/>
        <v>FM11</v>
      </c>
      <c r="J7846" t="str">
        <f t="shared" si="1106"/>
        <v>FQ4</v>
      </c>
    </row>
    <row r="7847" spans="1:10" x14ac:dyDescent="0.35">
      <c r="A7847" s="1">
        <v>41684</v>
      </c>
      <c r="B7847">
        <f t="shared" si="1098"/>
        <v>2014</v>
      </c>
      <c r="C7847">
        <f t="shared" si="1099"/>
        <v>2</v>
      </c>
      <c r="D7847" t="str">
        <f t="shared" si="1100"/>
        <v>February</v>
      </c>
      <c r="E7847" t="str">
        <f t="shared" si="1101"/>
        <v>Q1</v>
      </c>
      <c r="F7847" t="str">
        <f t="shared" si="1102"/>
        <v>2014-Feb</v>
      </c>
      <c r="G7847">
        <f t="shared" si="1103"/>
        <v>6</v>
      </c>
      <c r="H7847" t="str">
        <f t="shared" si="1104"/>
        <v>Friday</v>
      </c>
      <c r="I7847" t="str">
        <f t="shared" si="1105"/>
        <v>FM11</v>
      </c>
      <c r="J7847" t="str">
        <f t="shared" si="1106"/>
        <v>FQ4</v>
      </c>
    </row>
    <row r="7848" spans="1:10" x14ac:dyDescent="0.35">
      <c r="A7848" s="1">
        <v>43144</v>
      </c>
      <c r="B7848">
        <f t="shared" si="1098"/>
        <v>2018</v>
      </c>
      <c r="C7848">
        <f t="shared" si="1099"/>
        <v>2</v>
      </c>
      <c r="D7848" t="str">
        <f t="shared" si="1100"/>
        <v>February</v>
      </c>
      <c r="E7848" t="str">
        <f t="shared" si="1101"/>
        <v>Q1</v>
      </c>
      <c r="F7848" t="str">
        <f t="shared" si="1102"/>
        <v>2018-Feb</v>
      </c>
      <c r="G7848">
        <f t="shared" si="1103"/>
        <v>3</v>
      </c>
      <c r="H7848" t="str">
        <f t="shared" si="1104"/>
        <v>Tuesday</v>
      </c>
      <c r="I7848" t="str">
        <f t="shared" si="1105"/>
        <v>FM11</v>
      </c>
      <c r="J7848" t="str">
        <f t="shared" si="1106"/>
        <v>FQ4</v>
      </c>
    </row>
    <row r="7849" spans="1:10" x14ac:dyDescent="0.35">
      <c r="A7849" s="1">
        <v>41680</v>
      </c>
      <c r="B7849">
        <f t="shared" si="1098"/>
        <v>2014</v>
      </c>
      <c r="C7849">
        <f t="shared" si="1099"/>
        <v>2</v>
      </c>
      <c r="D7849" t="str">
        <f t="shared" si="1100"/>
        <v>February</v>
      </c>
      <c r="E7849" t="str">
        <f t="shared" si="1101"/>
        <v>Q1</v>
      </c>
      <c r="F7849" t="str">
        <f t="shared" si="1102"/>
        <v>2014-Feb</v>
      </c>
      <c r="G7849">
        <f t="shared" si="1103"/>
        <v>2</v>
      </c>
      <c r="H7849" t="str">
        <f t="shared" si="1104"/>
        <v>Monday</v>
      </c>
      <c r="I7849" t="str">
        <f t="shared" si="1105"/>
        <v>FM11</v>
      </c>
      <c r="J7849" t="str">
        <f t="shared" si="1106"/>
        <v>FQ4</v>
      </c>
    </row>
    <row r="7850" spans="1:10" x14ac:dyDescent="0.35">
      <c r="A7850" s="1">
        <v>41671</v>
      </c>
      <c r="B7850">
        <f t="shared" si="1098"/>
        <v>2014</v>
      </c>
      <c r="C7850">
        <f t="shared" si="1099"/>
        <v>2</v>
      </c>
      <c r="D7850" t="str">
        <f t="shared" si="1100"/>
        <v>February</v>
      </c>
      <c r="E7850" t="str">
        <f t="shared" si="1101"/>
        <v>Q1</v>
      </c>
      <c r="F7850" t="str">
        <f t="shared" si="1102"/>
        <v>2014-Feb</v>
      </c>
      <c r="G7850">
        <f t="shared" si="1103"/>
        <v>7</v>
      </c>
      <c r="H7850" t="str">
        <f t="shared" si="1104"/>
        <v>Saturday</v>
      </c>
      <c r="I7850" t="str">
        <f t="shared" si="1105"/>
        <v>FM11</v>
      </c>
      <c r="J7850" t="str">
        <f t="shared" si="1106"/>
        <v>FQ4</v>
      </c>
    </row>
    <row r="7851" spans="1:10" x14ac:dyDescent="0.35">
      <c r="A7851" s="1">
        <v>40215</v>
      </c>
      <c r="B7851">
        <f t="shared" si="1098"/>
        <v>2010</v>
      </c>
      <c r="C7851">
        <f t="shared" si="1099"/>
        <v>2</v>
      </c>
      <c r="D7851" t="str">
        <f t="shared" si="1100"/>
        <v>February</v>
      </c>
      <c r="E7851" t="str">
        <f t="shared" si="1101"/>
        <v>Q1</v>
      </c>
      <c r="F7851" t="str">
        <f t="shared" si="1102"/>
        <v>2010-Feb</v>
      </c>
      <c r="G7851">
        <f t="shared" si="1103"/>
        <v>7</v>
      </c>
      <c r="H7851" t="str">
        <f t="shared" si="1104"/>
        <v>Saturday</v>
      </c>
      <c r="I7851" t="str">
        <f t="shared" si="1105"/>
        <v>FM11</v>
      </c>
      <c r="J7851" t="str">
        <f t="shared" si="1106"/>
        <v>FQ4</v>
      </c>
    </row>
    <row r="7852" spans="1:10" x14ac:dyDescent="0.35">
      <c r="A7852" s="1">
        <v>41640</v>
      </c>
      <c r="B7852">
        <f t="shared" si="1098"/>
        <v>2014</v>
      </c>
      <c r="C7852">
        <f t="shared" si="1099"/>
        <v>1</v>
      </c>
      <c r="D7852" t="str">
        <f t="shared" si="1100"/>
        <v>January</v>
      </c>
      <c r="E7852" t="str">
        <f t="shared" si="1101"/>
        <v>Q1</v>
      </c>
      <c r="F7852" t="str">
        <f t="shared" si="1102"/>
        <v>2014-Jan</v>
      </c>
      <c r="G7852">
        <f t="shared" si="1103"/>
        <v>4</v>
      </c>
      <c r="H7852" t="str">
        <f t="shared" si="1104"/>
        <v>Wednesday</v>
      </c>
      <c r="I7852" t="str">
        <f t="shared" si="1105"/>
        <v>FM10</v>
      </c>
      <c r="J7852" t="str">
        <f t="shared" si="1106"/>
        <v>FQ4</v>
      </c>
    </row>
    <row r="7853" spans="1:10" x14ac:dyDescent="0.35">
      <c r="A7853" s="1">
        <v>42375</v>
      </c>
      <c r="B7853">
        <f t="shared" si="1098"/>
        <v>2016</v>
      </c>
      <c r="C7853">
        <f t="shared" si="1099"/>
        <v>1</v>
      </c>
      <c r="D7853" t="str">
        <f t="shared" si="1100"/>
        <v>January</v>
      </c>
      <c r="E7853" t="str">
        <f t="shared" si="1101"/>
        <v>Q1</v>
      </c>
      <c r="F7853" t="str">
        <f t="shared" si="1102"/>
        <v>2016-Jan</v>
      </c>
      <c r="G7853">
        <f t="shared" si="1103"/>
        <v>4</v>
      </c>
      <c r="H7853" t="str">
        <f t="shared" si="1104"/>
        <v>Wednesday</v>
      </c>
      <c r="I7853" t="str">
        <f t="shared" si="1105"/>
        <v>FM10</v>
      </c>
      <c r="J7853" t="str">
        <f t="shared" si="1106"/>
        <v>FQ4</v>
      </c>
    </row>
    <row r="7854" spans="1:10" x14ac:dyDescent="0.35">
      <c r="A7854" s="1">
        <v>42372</v>
      </c>
      <c r="B7854">
        <f t="shared" si="1098"/>
        <v>2016</v>
      </c>
      <c r="C7854">
        <f t="shared" si="1099"/>
        <v>1</v>
      </c>
      <c r="D7854" t="str">
        <f t="shared" si="1100"/>
        <v>January</v>
      </c>
      <c r="E7854" t="str">
        <f t="shared" si="1101"/>
        <v>Q1</v>
      </c>
      <c r="F7854" t="str">
        <f t="shared" si="1102"/>
        <v>2016-Jan</v>
      </c>
      <c r="G7854">
        <f t="shared" si="1103"/>
        <v>1</v>
      </c>
      <c r="H7854" t="str">
        <f t="shared" si="1104"/>
        <v>Sunday</v>
      </c>
      <c r="I7854" t="str">
        <f t="shared" si="1105"/>
        <v>FM10</v>
      </c>
      <c r="J7854" t="str">
        <f t="shared" si="1106"/>
        <v>FQ4</v>
      </c>
    </row>
    <row r="7855" spans="1:10" x14ac:dyDescent="0.35">
      <c r="A7855" s="1">
        <v>40554</v>
      </c>
      <c r="B7855">
        <f t="shared" si="1098"/>
        <v>2011</v>
      </c>
      <c r="C7855">
        <f t="shared" si="1099"/>
        <v>1</v>
      </c>
      <c r="D7855" t="str">
        <f t="shared" si="1100"/>
        <v>January</v>
      </c>
      <c r="E7855" t="str">
        <f t="shared" si="1101"/>
        <v>Q1</v>
      </c>
      <c r="F7855" t="str">
        <f t="shared" si="1102"/>
        <v>2011-Jan</v>
      </c>
      <c r="G7855">
        <f t="shared" si="1103"/>
        <v>3</v>
      </c>
      <c r="H7855" t="str">
        <f t="shared" si="1104"/>
        <v>Tuesday</v>
      </c>
      <c r="I7855" t="str">
        <f t="shared" si="1105"/>
        <v>FM10</v>
      </c>
      <c r="J7855" t="str">
        <f t="shared" si="1106"/>
        <v>FQ4</v>
      </c>
    </row>
    <row r="7856" spans="1:10" x14ac:dyDescent="0.35">
      <c r="A7856" s="1">
        <v>41301</v>
      </c>
      <c r="B7856">
        <f t="shared" si="1098"/>
        <v>2013</v>
      </c>
      <c r="C7856">
        <f t="shared" si="1099"/>
        <v>1</v>
      </c>
      <c r="D7856" t="str">
        <f t="shared" si="1100"/>
        <v>January</v>
      </c>
      <c r="E7856" t="str">
        <f t="shared" si="1101"/>
        <v>Q1</v>
      </c>
      <c r="F7856" t="str">
        <f t="shared" si="1102"/>
        <v>2013-Jan</v>
      </c>
      <c r="G7856">
        <f t="shared" si="1103"/>
        <v>1</v>
      </c>
      <c r="H7856" t="str">
        <f t="shared" si="1104"/>
        <v>Sunday</v>
      </c>
      <c r="I7856" t="str">
        <f t="shared" si="1105"/>
        <v>FM10</v>
      </c>
      <c r="J7856" t="str">
        <f t="shared" si="1106"/>
        <v>FQ4</v>
      </c>
    </row>
    <row r="7857" spans="1:10" x14ac:dyDescent="0.35">
      <c r="A7857" s="1">
        <v>41646</v>
      </c>
      <c r="B7857">
        <f t="shared" si="1098"/>
        <v>2014</v>
      </c>
      <c r="C7857">
        <f t="shared" si="1099"/>
        <v>1</v>
      </c>
      <c r="D7857" t="str">
        <f t="shared" si="1100"/>
        <v>January</v>
      </c>
      <c r="E7857" t="str">
        <f t="shared" si="1101"/>
        <v>Q1</v>
      </c>
      <c r="F7857" t="str">
        <f t="shared" si="1102"/>
        <v>2014-Jan</v>
      </c>
      <c r="G7857">
        <f t="shared" si="1103"/>
        <v>3</v>
      </c>
      <c r="H7857" t="str">
        <f t="shared" si="1104"/>
        <v>Tuesday</v>
      </c>
      <c r="I7857" t="str">
        <f t="shared" si="1105"/>
        <v>FM10</v>
      </c>
      <c r="J7857" t="str">
        <f t="shared" si="1106"/>
        <v>FQ4</v>
      </c>
    </row>
    <row r="7858" spans="1:10" x14ac:dyDescent="0.35">
      <c r="A7858" s="1">
        <v>41299</v>
      </c>
      <c r="B7858">
        <f t="shared" si="1098"/>
        <v>2013</v>
      </c>
      <c r="C7858">
        <f t="shared" si="1099"/>
        <v>1</v>
      </c>
      <c r="D7858" t="str">
        <f t="shared" si="1100"/>
        <v>January</v>
      </c>
      <c r="E7858" t="str">
        <f t="shared" si="1101"/>
        <v>Q1</v>
      </c>
      <c r="F7858" t="str">
        <f t="shared" si="1102"/>
        <v>2013-Jan</v>
      </c>
      <c r="G7858">
        <f t="shared" si="1103"/>
        <v>6</v>
      </c>
      <c r="H7858" t="str">
        <f t="shared" si="1104"/>
        <v>Friday</v>
      </c>
      <c r="I7858" t="str">
        <f t="shared" si="1105"/>
        <v>FM10</v>
      </c>
      <c r="J7858" t="str">
        <f t="shared" si="1106"/>
        <v>FQ4</v>
      </c>
    </row>
    <row r="7859" spans="1:10" x14ac:dyDescent="0.35">
      <c r="A7859" s="1">
        <v>40930</v>
      </c>
      <c r="B7859">
        <f t="shared" si="1098"/>
        <v>2012</v>
      </c>
      <c r="C7859">
        <f t="shared" si="1099"/>
        <v>1</v>
      </c>
      <c r="D7859" t="str">
        <f t="shared" si="1100"/>
        <v>January</v>
      </c>
      <c r="E7859" t="str">
        <f t="shared" si="1101"/>
        <v>Q1</v>
      </c>
      <c r="F7859" t="str">
        <f t="shared" si="1102"/>
        <v>2012-Jan</v>
      </c>
      <c r="G7859">
        <f t="shared" si="1103"/>
        <v>1</v>
      </c>
      <c r="H7859" t="str">
        <f t="shared" si="1104"/>
        <v>Sunday</v>
      </c>
      <c r="I7859" t="str">
        <f t="shared" si="1105"/>
        <v>FM10</v>
      </c>
      <c r="J7859" t="str">
        <f t="shared" si="1106"/>
        <v>FQ4</v>
      </c>
    </row>
    <row r="7860" spans="1:10" x14ac:dyDescent="0.35">
      <c r="A7860" s="1">
        <v>41299</v>
      </c>
      <c r="B7860">
        <f t="shared" si="1098"/>
        <v>2013</v>
      </c>
      <c r="C7860">
        <f t="shared" si="1099"/>
        <v>1</v>
      </c>
      <c r="D7860" t="str">
        <f t="shared" si="1100"/>
        <v>January</v>
      </c>
      <c r="E7860" t="str">
        <f t="shared" si="1101"/>
        <v>Q1</v>
      </c>
      <c r="F7860" t="str">
        <f t="shared" si="1102"/>
        <v>2013-Jan</v>
      </c>
      <c r="G7860">
        <f t="shared" si="1103"/>
        <v>6</v>
      </c>
      <c r="H7860" t="str">
        <f t="shared" si="1104"/>
        <v>Friday</v>
      </c>
      <c r="I7860" t="str">
        <f t="shared" si="1105"/>
        <v>FM10</v>
      </c>
      <c r="J7860" t="str">
        <f t="shared" si="1106"/>
        <v>FQ4</v>
      </c>
    </row>
    <row r="7861" spans="1:10" x14ac:dyDescent="0.35">
      <c r="A7861" s="1">
        <v>42759</v>
      </c>
      <c r="B7861">
        <f t="shared" si="1098"/>
        <v>2017</v>
      </c>
      <c r="C7861">
        <f t="shared" si="1099"/>
        <v>1</v>
      </c>
      <c r="D7861" t="str">
        <f t="shared" si="1100"/>
        <v>January</v>
      </c>
      <c r="E7861" t="str">
        <f t="shared" si="1101"/>
        <v>Q1</v>
      </c>
      <c r="F7861" t="str">
        <f t="shared" si="1102"/>
        <v>2017-Jan</v>
      </c>
      <c r="G7861">
        <f t="shared" si="1103"/>
        <v>3</v>
      </c>
      <c r="H7861" t="str">
        <f t="shared" si="1104"/>
        <v>Tuesday</v>
      </c>
      <c r="I7861" t="str">
        <f t="shared" si="1105"/>
        <v>FM10</v>
      </c>
      <c r="J7861" t="str">
        <f t="shared" si="1106"/>
        <v>FQ4</v>
      </c>
    </row>
    <row r="7862" spans="1:10" x14ac:dyDescent="0.35">
      <c r="A7862" s="1">
        <v>40562</v>
      </c>
      <c r="B7862">
        <f t="shared" si="1098"/>
        <v>2011</v>
      </c>
      <c r="C7862">
        <f t="shared" si="1099"/>
        <v>1</v>
      </c>
      <c r="D7862" t="str">
        <f t="shared" si="1100"/>
        <v>January</v>
      </c>
      <c r="E7862" t="str">
        <f t="shared" si="1101"/>
        <v>Q1</v>
      </c>
      <c r="F7862" t="str">
        <f t="shared" si="1102"/>
        <v>2011-Jan</v>
      </c>
      <c r="G7862">
        <f t="shared" si="1103"/>
        <v>4</v>
      </c>
      <c r="H7862" t="str">
        <f t="shared" si="1104"/>
        <v>Wednesday</v>
      </c>
      <c r="I7862" t="str">
        <f t="shared" si="1105"/>
        <v>FM10</v>
      </c>
      <c r="J7862" t="str">
        <f t="shared" si="1106"/>
        <v>FQ4</v>
      </c>
    </row>
    <row r="7863" spans="1:10" x14ac:dyDescent="0.35">
      <c r="A7863" s="1">
        <v>40545</v>
      </c>
      <c r="B7863">
        <f t="shared" si="1098"/>
        <v>2011</v>
      </c>
      <c r="C7863">
        <f t="shared" si="1099"/>
        <v>1</v>
      </c>
      <c r="D7863" t="str">
        <f t="shared" si="1100"/>
        <v>January</v>
      </c>
      <c r="E7863" t="str">
        <f t="shared" si="1101"/>
        <v>Q1</v>
      </c>
      <c r="F7863" t="str">
        <f t="shared" si="1102"/>
        <v>2011-Jan</v>
      </c>
      <c r="G7863">
        <f t="shared" si="1103"/>
        <v>1</v>
      </c>
      <c r="H7863" t="str">
        <f t="shared" si="1104"/>
        <v>Sunday</v>
      </c>
      <c r="I7863" t="str">
        <f t="shared" si="1105"/>
        <v>FM10</v>
      </c>
      <c r="J7863" t="str">
        <f t="shared" si="1106"/>
        <v>FQ4</v>
      </c>
    </row>
    <row r="7864" spans="1:10" x14ac:dyDescent="0.35">
      <c r="A7864" s="1">
        <v>41293</v>
      </c>
      <c r="B7864">
        <f t="shared" si="1098"/>
        <v>2013</v>
      </c>
      <c r="C7864">
        <f t="shared" si="1099"/>
        <v>1</v>
      </c>
      <c r="D7864" t="str">
        <f t="shared" si="1100"/>
        <v>January</v>
      </c>
      <c r="E7864" t="str">
        <f t="shared" si="1101"/>
        <v>Q1</v>
      </c>
      <c r="F7864" t="str">
        <f t="shared" si="1102"/>
        <v>2013-Jan</v>
      </c>
      <c r="G7864">
        <f t="shared" si="1103"/>
        <v>7</v>
      </c>
      <c r="H7864" t="str">
        <f t="shared" si="1104"/>
        <v>Saturday</v>
      </c>
      <c r="I7864" t="str">
        <f t="shared" si="1105"/>
        <v>FM10</v>
      </c>
      <c r="J7864" t="str">
        <f t="shared" si="1106"/>
        <v>FQ4</v>
      </c>
    </row>
    <row r="7865" spans="1:10" x14ac:dyDescent="0.35">
      <c r="A7865" s="1">
        <v>42752</v>
      </c>
      <c r="B7865">
        <f t="shared" si="1098"/>
        <v>2017</v>
      </c>
      <c r="C7865">
        <f t="shared" si="1099"/>
        <v>1</v>
      </c>
      <c r="D7865" t="str">
        <f t="shared" si="1100"/>
        <v>January</v>
      </c>
      <c r="E7865" t="str">
        <f t="shared" si="1101"/>
        <v>Q1</v>
      </c>
      <c r="F7865" t="str">
        <f t="shared" si="1102"/>
        <v>2017-Jan</v>
      </c>
      <c r="G7865">
        <f t="shared" si="1103"/>
        <v>3</v>
      </c>
      <c r="H7865" t="str">
        <f t="shared" si="1104"/>
        <v>Tuesday</v>
      </c>
      <c r="I7865" t="str">
        <f t="shared" si="1105"/>
        <v>FM10</v>
      </c>
      <c r="J7865" t="str">
        <f t="shared" si="1106"/>
        <v>FQ4</v>
      </c>
    </row>
    <row r="7866" spans="1:10" x14ac:dyDescent="0.35">
      <c r="A7866" s="1">
        <v>42761</v>
      </c>
      <c r="B7866">
        <f t="shared" si="1098"/>
        <v>2017</v>
      </c>
      <c r="C7866">
        <f t="shared" si="1099"/>
        <v>1</v>
      </c>
      <c r="D7866" t="str">
        <f t="shared" si="1100"/>
        <v>January</v>
      </c>
      <c r="E7866" t="str">
        <f t="shared" si="1101"/>
        <v>Q1</v>
      </c>
      <c r="F7866" t="str">
        <f t="shared" si="1102"/>
        <v>2017-Jan</v>
      </c>
      <c r="G7866">
        <f t="shared" si="1103"/>
        <v>5</v>
      </c>
      <c r="H7866" t="str">
        <f t="shared" si="1104"/>
        <v>Thursday</v>
      </c>
      <c r="I7866" t="str">
        <f t="shared" si="1105"/>
        <v>FM10</v>
      </c>
      <c r="J7866" t="str">
        <f t="shared" si="1106"/>
        <v>FQ4</v>
      </c>
    </row>
    <row r="7867" spans="1:10" x14ac:dyDescent="0.35">
      <c r="A7867" s="1">
        <v>40922</v>
      </c>
      <c r="B7867">
        <f t="shared" si="1098"/>
        <v>2012</v>
      </c>
      <c r="C7867">
        <f t="shared" si="1099"/>
        <v>1</v>
      </c>
      <c r="D7867" t="str">
        <f t="shared" si="1100"/>
        <v>January</v>
      </c>
      <c r="E7867" t="str">
        <f t="shared" si="1101"/>
        <v>Q1</v>
      </c>
      <c r="F7867" t="str">
        <f t="shared" si="1102"/>
        <v>2012-Jan</v>
      </c>
      <c r="G7867">
        <f t="shared" si="1103"/>
        <v>7</v>
      </c>
      <c r="H7867" t="str">
        <f t="shared" si="1104"/>
        <v>Saturday</v>
      </c>
      <c r="I7867" t="str">
        <f t="shared" si="1105"/>
        <v>FM10</v>
      </c>
      <c r="J7867" t="str">
        <f t="shared" si="1106"/>
        <v>FQ4</v>
      </c>
    </row>
    <row r="7868" spans="1:10" x14ac:dyDescent="0.35">
      <c r="A7868" s="1">
        <v>42387</v>
      </c>
      <c r="B7868">
        <f t="shared" si="1098"/>
        <v>2016</v>
      </c>
      <c r="C7868">
        <f t="shared" si="1099"/>
        <v>1</v>
      </c>
      <c r="D7868" t="str">
        <f t="shared" si="1100"/>
        <v>January</v>
      </c>
      <c r="E7868" t="str">
        <f t="shared" si="1101"/>
        <v>Q1</v>
      </c>
      <c r="F7868" t="str">
        <f t="shared" si="1102"/>
        <v>2016-Jan</v>
      </c>
      <c r="G7868">
        <f t="shared" si="1103"/>
        <v>2</v>
      </c>
      <c r="H7868" t="str">
        <f t="shared" si="1104"/>
        <v>Monday</v>
      </c>
      <c r="I7868" t="str">
        <f t="shared" si="1105"/>
        <v>FM10</v>
      </c>
      <c r="J7868" t="str">
        <f t="shared" si="1106"/>
        <v>FQ4</v>
      </c>
    </row>
    <row r="7869" spans="1:10" x14ac:dyDescent="0.35">
      <c r="A7869" s="1">
        <v>43107</v>
      </c>
      <c r="B7869">
        <f t="shared" si="1098"/>
        <v>2018</v>
      </c>
      <c r="C7869">
        <f t="shared" si="1099"/>
        <v>1</v>
      </c>
      <c r="D7869" t="str">
        <f t="shared" si="1100"/>
        <v>January</v>
      </c>
      <c r="E7869" t="str">
        <f t="shared" si="1101"/>
        <v>Q1</v>
      </c>
      <c r="F7869" t="str">
        <f t="shared" si="1102"/>
        <v>2018-Jan</v>
      </c>
      <c r="G7869">
        <f t="shared" si="1103"/>
        <v>1</v>
      </c>
      <c r="H7869" t="str">
        <f t="shared" si="1104"/>
        <v>Sunday</v>
      </c>
      <c r="I7869" t="str">
        <f t="shared" si="1105"/>
        <v>FM10</v>
      </c>
      <c r="J7869" t="str">
        <f t="shared" si="1106"/>
        <v>FQ4</v>
      </c>
    </row>
    <row r="7870" spans="1:10" x14ac:dyDescent="0.35">
      <c r="A7870" s="1">
        <v>41299</v>
      </c>
      <c r="B7870">
        <f t="shared" si="1098"/>
        <v>2013</v>
      </c>
      <c r="C7870">
        <f t="shared" si="1099"/>
        <v>1</v>
      </c>
      <c r="D7870" t="str">
        <f t="shared" si="1100"/>
        <v>January</v>
      </c>
      <c r="E7870" t="str">
        <f t="shared" si="1101"/>
        <v>Q1</v>
      </c>
      <c r="F7870" t="str">
        <f t="shared" si="1102"/>
        <v>2013-Jan</v>
      </c>
      <c r="G7870">
        <f t="shared" si="1103"/>
        <v>6</v>
      </c>
      <c r="H7870" t="str">
        <f t="shared" si="1104"/>
        <v>Friday</v>
      </c>
      <c r="I7870" t="str">
        <f t="shared" si="1105"/>
        <v>FM10</v>
      </c>
      <c r="J7870" t="str">
        <f t="shared" si="1106"/>
        <v>FQ4</v>
      </c>
    </row>
    <row r="7871" spans="1:10" x14ac:dyDescent="0.35">
      <c r="A7871" s="1">
        <v>42347</v>
      </c>
      <c r="B7871">
        <f t="shared" si="1098"/>
        <v>2015</v>
      </c>
      <c r="C7871">
        <f t="shared" si="1099"/>
        <v>12</v>
      </c>
      <c r="D7871" t="str">
        <f t="shared" si="1100"/>
        <v>December</v>
      </c>
      <c r="E7871" t="str">
        <f t="shared" si="1101"/>
        <v>Q4</v>
      </c>
      <c r="F7871" t="str">
        <f t="shared" si="1102"/>
        <v>2015-Dec</v>
      </c>
      <c r="G7871">
        <f t="shared" si="1103"/>
        <v>4</v>
      </c>
      <c r="H7871" t="str">
        <f t="shared" si="1104"/>
        <v>Wednesday</v>
      </c>
      <c r="I7871" t="str">
        <f t="shared" si="1105"/>
        <v>FM9</v>
      </c>
      <c r="J7871" t="str">
        <f t="shared" si="1106"/>
        <v>FQ3</v>
      </c>
    </row>
    <row r="7872" spans="1:10" x14ac:dyDescent="0.35">
      <c r="A7872" s="1">
        <v>41990</v>
      </c>
      <c r="B7872">
        <f t="shared" si="1098"/>
        <v>2014</v>
      </c>
      <c r="C7872">
        <f t="shared" si="1099"/>
        <v>12</v>
      </c>
      <c r="D7872" t="str">
        <f t="shared" si="1100"/>
        <v>December</v>
      </c>
      <c r="E7872" t="str">
        <f t="shared" si="1101"/>
        <v>Q4</v>
      </c>
      <c r="F7872" t="str">
        <f t="shared" si="1102"/>
        <v>2014-Dec</v>
      </c>
      <c r="G7872">
        <f t="shared" si="1103"/>
        <v>4</v>
      </c>
      <c r="H7872" t="str">
        <f t="shared" si="1104"/>
        <v>Wednesday</v>
      </c>
      <c r="I7872" t="str">
        <f t="shared" si="1105"/>
        <v>FM9</v>
      </c>
      <c r="J7872" t="str">
        <f t="shared" si="1106"/>
        <v>FQ3</v>
      </c>
    </row>
    <row r="7873" spans="1:10" x14ac:dyDescent="0.35">
      <c r="A7873" s="1">
        <v>41985</v>
      </c>
      <c r="B7873">
        <f t="shared" si="1098"/>
        <v>2014</v>
      </c>
      <c r="C7873">
        <f t="shared" si="1099"/>
        <v>12</v>
      </c>
      <c r="D7873" t="str">
        <f t="shared" si="1100"/>
        <v>December</v>
      </c>
      <c r="E7873" t="str">
        <f t="shared" si="1101"/>
        <v>Q4</v>
      </c>
      <c r="F7873" t="str">
        <f t="shared" si="1102"/>
        <v>2014-Dec</v>
      </c>
      <c r="G7873">
        <f t="shared" si="1103"/>
        <v>6</v>
      </c>
      <c r="H7873" t="str">
        <f t="shared" si="1104"/>
        <v>Friday</v>
      </c>
      <c r="I7873" t="str">
        <f t="shared" si="1105"/>
        <v>FM9</v>
      </c>
      <c r="J7873" t="str">
        <f t="shared" si="1106"/>
        <v>FQ3</v>
      </c>
    </row>
    <row r="7874" spans="1:10" x14ac:dyDescent="0.35">
      <c r="A7874" s="1">
        <v>42352</v>
      </c>
      <c r="B7874">
        <f t="shared" si="1098"/>
        <v>2015</v>
      </c>
      <c r="C7874">
        <f t="shared" si="1099"/>
        <v>12</v>
      </c>
      <c r="D7874" t="str">
        <f t="shared" si="1100"/>
        <v>December</v>
      </c>
      <c r="E7874" t="str">
        <f t="shared" si="1101"/>
        <v>Q4</v>
      </c>
      <c r="F7874" t="str">
        <f t="shared" si="1102"/>
        <v>2015-Dec</v>
      </c>
      <c r="G7874">
        <f t="shared" si="1103"/>
        <v>2</v>
      </c>
      <c r="H7874" t="str">
        <f t="shared" si="1104"/>
        <v>Monday</v>
      </c>
      <c r="I7874" t="str">
        <f t="shared" si="1105"/>
        <v>FM9</v>
      </c>
      <c r="J7874" t="str">
        <f t="shared" si="1106"/>
        <v>FQ3</v>
      </c>
    </row>
    <row r="7875" spans="1:10" x14ac:dyDescent="0.35">
      <c r="A7875" s="1">
        <v>41978</v>
      </c>
      <c r="B7875">
        <f t="shared" ref="B7875:B7938" si="1107">YEAR(A7875)</f>
        <v>2014</v>
      </c>
      <c r="C7875">
        <f t="shared" ref="C7875:C7938" si="1108">MONTH(A7875)</f>
        <v>12</v>
      </c>
      <c r="D7875" t="str">
        <f t="shared" ref="D7875:D7938" si="1109">TEXT(A7875,"mmmm")</f>
        <v>December</v>
      </c>
      <c r="E7875" t="str">
        <f t="shared" ref="E7875:E7938" si="1110">"Q" &amp; INT((MONTH(A7875)-1)/3) + 1</f>
        <v>Q4</v>
      </c>
      <c r="F7875" t="str">
        <f t="shared" ref="F7875:F7938" si="1111">YEAR(A7875) &amp; "-" &amp; TEXT(A7875,"mmm")</f>
        <v>2014-Dec</v>
      </c>
      <c r="G7875">
        <f t="shared" ref="G7875:G7938" si="1112">WEEKDAY(A7875,1)</f>
        <v>6</v>
      </c>
      <c r="H7875" t="str">
        <f t="shared" ref="H7875:H7938" si="1113">TEXT(A7875,"dddd")</f>
        <v>Friday</v>
      </c>
      <c r="I7875" t="str">
        <f t="shared" ref="I7875:I7938" si="1114">"FM"&amp;MOD(MONTH(A7875)-4,12)+1</f>
        <v>FM9</v>
      </c>
      <c r="J7875" t="str">
        <f t="shared" ref="J7875:J7938" si="1115">"FQ"&amp;INT((MOD(MONTH(A7875)-4,12))/3)+1</f>
        <v>FQ3</v>
      </c>
    </row>
    <row r="7876" spans="1:10" x14ac:dyDescent="0.35">
      <c r="A7876" s="1">
        <v>40524</v>
      </c>
      <c r="B7876">
        <f t="shared" si="1107"/>
        <v>2010</v>
      </c>
      <c r="C7876">
        <f t="shared" si="1108"/>
        <v>12</v>
      </c>
      <c r="D7876" t="str">
        <f t="shared" si="1109"/>
        <v>December</v>
      </c>
      <c r="E7876" t="str">
        <f t="shared" si="1110"/>
        <v>Q4</v>
      </c>
      <c r="F7876" t="str">
        <f t="shared" si="1111"/>
        <v>2010-Dec</v>
      </c>
      <c r="G7876">
        <f t="shared" si="1112"/>
        <v>1</v>
      </c>
      <c r="H7876" t="str">
        <f t="shared" si="1113"/>
        <v>Sunday</v>
      </c>
      <c r="I7876" t="str">
        <f t="shared" si="1114"/>
        <v>FM9</v>
      </c>
      <c r="J7876" t="str">
        <f t="shared" si="1115"/>
        <v>FQ3</v>
      </c>
    </row>
    <row r="7877" spans="1:10" x14ac:dyDescent="0.35">
      <c r="A7877" s="1">
        <v>43452</v>
      </c>
      <c r="B7877">
        <f t="shared" si="1107"/>
        <v>2018</v>
      </c>
      <c r="C7877">
        <f t="shared" si="1108"/>
        <v>12</v>
      </c>
      <c r="D7877" t="str">
        <f t="shared" si="1109"/>
        <v>December</v>
      </c>
      <c r="E7877" t="str">
        <f t="shared" si="1110"/>
        <v>Q4</v>
      </c>
      <c r="F7877" t="str">
        <f t="shared" si="1111"/>
        <v>2018-Dec</v>
      </c>
      <c r="G7877">
        <f t="shared" si="1112"/>
        <v>3</v>
      </c>
      <c r="H7877" t="str">
        <f t="shared" si="1113"/>
        <v>Tuesday</v>
      </c>
      <c r="I7877" t="str">
        <f t="shared" si="1114"/>
        <v>FM9</v>
      </c>
      <c r="J7877" t="str">
        <f t="shared" si="1115"/>
        <v>FQ3</v>
      </c>
    </row>
    <row r="7878" spans="1:10" x14ac:dyDescent="0.35">
      <c r="A7878" s="1">
        <v>41633</v>
      </c>
      <c r="B7878">
        <f t="shared" si="1107"/>
        <v>2013</v>
      </c>
      <c r="C7878">
        <f t="shared" si="1108"/>
        <v>12</v>
      </c>
      <c r="D7878" t="str">
        <f t="shared" si="1109"/>
        <v>December</v>
      </c>
      <c r="E7878" t="str">
        <f t="shared" si="1110"/>
        <v>Q4</v>
      </c>
      <c r="F7878" t="str">
        <f t="shared" si="1111"/>
        <v>2013-Dec</v>
      </c>
      <c r="G7878">
        <f t="shared" si="1112"/>
        <v>4</v>
      </c>
      <c r="H7878" t="str">
        <f t="shared" si="1113"/>
        <v>Wednesday</v>
      </c>
      <c r="I7878" t="str">
        <f t="shared" si="1114"/>
        <v>FM9</v>
      </c>
      <c r="J7878" t="str">
        <f t="shared" si="1115"/>
        <v>FQ3</v>
      </c>
    </row>
    <row r="7879" spans="1:10" x14ac:dyDescent="0.35">
      <c r="A7879" s="1">
        <v>42715</v>
      </c>
      <c r="B7879">
        <f t="shared" si="1107"/>
        <v>2016</v>
      </c>
      <c r="C7879">
        <f t="shared" si="1108"/>
        <v>12</v>
      </c>
      <c r="D7879" t="str">
        <f t="shared" si="1109"/>
        <v>December</v>
      </c>
      <c r="E7879" t="str">
        <f t="shared" si="1110"/>
        <v>Q4</v>
      </c>
      <c r="F7879" t="str">
        <f t="shared" si="1111"/>
        <v>2016-Dec</v>
      </c>
      <c r="G7879">
        <f t="shared" si="1112"/>
        <v>1</v>
      </c>
      <c r="H7879" t="str">
        <f t="shared" si="1113"/>
        <v>Sunday</v>
      </c>
      <c r="I7879" t="str">
        <f t="shared" si="1114"/>
        <v>FM9</v>
      </c>
      <c r="J7879" t="str">
        <f t="shared" si="1115"/>
        <v>FQ3</v>
      </c>
    </row>
    <row r="7880" spans="1:10" x14ac:dyDescent="0.35">
      <c r="A7880" s="1">
        <v>41998</v>
      </c>
      <c r="B7880">
        <f t="shared" si="1107"/>
        <v>2014</v>
      </c>
      <c r="C7880">
        <f t="shared" si="1108"/>
        <v>12</v>
      </c>
      <c r="D7880" t="str">
        <f t="shared" si="1109"/>
        <v>December</v>
      </c>
      <c r="E7880" t="str">
        <f t="shared" si="1110"/>
        <v>Q4</v>
      </c>
      <c r="F7880" t="str">
        <f t="shared" si="1111"/>
        <v>2014-Dec</v>
      </c>
      <c r="G7880">
        <f t="shared" si="1112"/>
        <v>5</v>
      </c>
      <c r="H7880" t="str">
        <f t="shared" si="1113"/>
        <v>Thursday</v>
      </c>
      <c r="I7880" t="str">
        <f t="shared" si="1114"/>
        <v>FM9</v>
      </c>
      <c r="J7880" t="str">
        <f t="shared" si="1115"/>
        <v>FQ3</v>
      </c>
    </row>
    <row r="7881" spans="1:10" x14ac:dyDescent="0.35">
      <c r="A7881" s="1">
        <v>43087</v>
      </c>
      <c r="B7881">
        <f t="shared" si="1107"/>
        <v>2017</v>
      </c>
      <c r="C7881">
        <f t="shared" si="1108"/>
        <v>12</v>
      </c>
      <c r="D7881" t="str">
        <f t="shared" si="1109"/>
        <v>December</v>
      </c>
      <c r="E7881" t="str">
        <f t="shared" si="1110"/>
        <v>Q4</v>
      </c>
      <c r="F7881" t="str">
        <f t="shared" si="1111"/>
        <v>2017-Dec</v>
      </c>
      <c r="G7881">
        <f t="shared" si="1112"/>
        <v>2</v>
      </c>
      <c r="H7881" t="str">
        <f t="shared" si="1113"/>
        <v>Monday</v>
      </c>
      <c r="I7881" t="str">
        <f t="shared" si="1114"/>
        <v>FM9</v>
      </c>
      <c r="J7881" t="str">
        <f t="shared" si="1115"/>
        <v>FQ3</v>
      </c>
    </row>
    <row r="7882" spans="1:10" x14ac:dyDescent="0.35">
      <c r="A7882" s="1">
        <v>40525</v>
      </c>
      <c r="B7882">
        <f t="shared" si="1107"/>
        <v>2010</v>
      </c>
      <c r="C7882">
        <f t="shared" si="1108"/>
        <v>12</v>
      </c>
      <c r="D7882" t="str">
        <f t="shared" si="1109"/>
        <v>December</v>
      </c>
      <c r="E7882" t="str">
        <f t="shared" si="1110"/>
        <v>Q4</v>
      </c>
      <c r="F7882" t="str">
        <f t="shared" si="1111"/>
        <v>2010-Dec</v>
      </c>
      <c r="G7882">
        <f t="shared" si="1112"/>
        <v>2</v>
      </c>
      <c r="H7882" t="str">
        <f t="shared" si="1113"/>
        <v>Monday</v>
      </c>
      <c r="I7882" t="str">
        <f t="shared" si="1114"/>
        <v>FM9</v>
      </c>
      <c r="J7882" t="str">
        <f t="shared" si="1115"/>
        <v>FQ3</v>
      </c>
    </row>
    <row r="7883" spans="1:10" x14ac:dyDescent="0.35">
      <c r="A7883" s="1">
        <v>43092</v>
      </c>
      <c r="B7883">
        <f t="shared" si="1107"/>
        <v>2017</v>
      </c>
      <c r="C7883">
        <f t="shared" si="1108"/>
        <v>12</v>
      </c>
      <c r="D7883" t="str">
        <f t="shared" si="1109"/>
        <v>December</v>
      </c>
      <c r="E7883" t="str">
        <f t="shared" si="1110"/>
        <v>Q4</v>
      </c>
      <c r="F7883" t="str">
        <f t="shared" si="1111"/>
        <v>2017-Dec</v>
      </c>
      <c r="G7883">
        <f t="shared" si="1112"/>
        <v>7</v>
      </c>
      <c r="H7883" t="str">
        <f t="shared" si="1113"/>
        <v>Saturday</v>
      </c>
      <c r="I7883" t="str">
        <f t="shared" si="1114"/>
        <v>FM9</v>
      </c>
      <c r="J7883" t="str">
        <f t="shared" si="1115"/>
        <v>FQ3</v>
      </c>
    </row>
    <row r="7884" spans="1:10" x14ac:dyDescent="0.35">
      <c r="A7884" s="1">
        <v>43074</v>
      </c>
      <c r="B7884">
        <f t="shared" si="1107"/>
        <v>2017</v>
      </c>
      <c r="C7884">
        <f t="shared" si="1108"/>
        <v>12</v>
      </c>
      <c r="D7884" t="str">
        <f t="shared" si="1109"/>
        <v>December</v>
      </c>
      <c r="E7884" t="str">
        <f t="shared" si="1110"/>
        <v>Q4</v>
      </c>
      <c r="F7884" t="str">
        <f t="shared" si="1111"/>
        <v>2017-Dec</v>
      </c>
      <c r="G7884">
        <f t="shared" si="1112"/>
        <v>3</v>
      </c>
      <c r="H7884" t="str">
        <f t="shared" si="1113"/>
        <v>Tuesday</v>
      </c>
      <c r="I7884" t="str">
        <f t="shared" si="1114"/>
        <v>FM9</v>
      </c>
      <c r="J7884" t="str">
        <f t="shared" si="1115"/>
        <v>FQ3</v>
      </c>
    </row>
    <row r="7885" spans="1:10" x14ac:dyDescent="0.35">
      <c r="A7885" s="1">
        <v>43097</v>
      </c>
      <c r="B7885">
        <f t="shared" si="1107"/>
        <v>2017</v>
      </c>
      <c r="C7885">
        <f t="shared" si="1108"/>
        <v>12</v>
      </c>
      <c r="D7885" t="str">
        <f t="shared" si="1109"/>
        <v>December</v>
      </c>
      <c r="E7885" t="str">
        <f t="shared" si="1110"/>
        <v>Q4</v>
      </c>
      <c r="F7885" t="str">
        <f t="shared" si="1111"/>
        <v>2017-Dec</v>
      </c>
      <c r="G7885">
        <f t="shared" si="1112"/>
        <v>5</v>
      </c>
      <c r="H7885" t="str">
        <f t="shared" si="1113"/>
        <v>Thursday</v>
      </c>
      <c r="I7885" t="str">
        <f t="shared" si="1114"/>
        <v>FM9</v>
      </c>
      <c r="J7885" t="str">
        <f t="shared" si="1115"/>
        <v>FQ3</v>
      </c>
    </row>
    <row r="7886" spans="1:10" x14ac:dyDescent="0.35">
      <c r="A7886" s="1">
        <v>40514</v>
      </c>
      <c r="B7886">
        <f t="shared" si="1107"/>
        <v>2010</v>
      </c>
      <c r="C7886">
        <f t="shared" si="1108"/>
        <v>12</v>
      </c>
      <c r="D7886" t="str">
        <f t="shared" si="1109"/>
        <v>December</v>
      </c>
      <c r="E7886" t="str">
        <f t="shared" si="1110"/>
        <v>Q4</v>
      </c>
      <c r="F7886" t="str">
        <f t="shared" si="1111"/>
        <v>2010-Dec</v>
      </c>
      <c r="G7886">
        <f t="shared" si="1112"/>
        <v>5</v>
      </c>
      <c r="H7886" t="str">
        <f t="shared" si="1113"/>
        <v>Thursday</v>
      </c>
      <c r="I7886" t="str">
        <f t="shared" si="1114"/>
        <v>FM9</v>
      </c>
      <c r="J7886" t="str">
        <f t="shared" si="1115"/>
        <v>FQ3</v>
      </c>
    </row>
    <row r="7887" spans="1:10" x14ac:dyDescent="0.35">
      <c r="A7887" s="1">
        <v>40517</v>
      </c>
      <c r="B7887">
        <f t="shared" si="1107"/>
        <v>2010</v>
      </c>
      <c r="C7887">
        <f t="shared" si="1108"/>
        <v>12</v>
      </c>
      <c r="D7887" t="str">
        <f t="shared" si="1109"/>
        <v>December</v>
      </c>
      <c r="E7887" t="str">
        <f t="shared" si="1110"/>
        <v>Q4</v>
      </c>
      <c r="F7887" t="str">
        <f t="shared" si="1111"/>
        <v>2010-Dec</v>
      </c>
      <c r="G7887">
        <f t="shared" si="1112"/>
        <v>1</v>
      </c>
      <c r="H7887" t="str">
        <f t="shared" si="1113"/>
        <v>Sunday</v>
      </c>
      <c r="I7887" t="str">
        <f t="shared" si="1114"/>
        <v>FM9</v>
      </c>
      <c r="J7887" t="str">
        <f t="shared" si="1115"/>
        <v>FQ3</v>
      </c>
    </row>
    <row r="7888" spans="1:10" x14ac:dyDescent="0.35">
      <c r="A7888" s="1">
        <v>41980</v>
      </c>
      <c r="B7888">
        <f t="shared" si="1107"/>
        <v>2014</v>
      </c>
      <c r="C7888">
        <f t="shared" si="1108"/>
        <v>12</v>
      </c>
      <c r="D7888" t="str">
        <f t="shared" si="1109"/>
        <v>December</v>
      </c>
      <c r="E7888" t="str">
        <f t="shared" si="1110"/>
        <v>Q4</v>
      </c>
      <c r="F7888" t="str">
        <f t="shared" si="1111"/>
        <v>2014-Dec</v>
      </c>
      <c r="G7888">
        <f t="shared" si="1112"/>
        <v>1</v>
      </c>
      <c r="H7888" t="str">
        <f t="shared" si="1113"/>
        <v>Sunday</v>
      </c>
      <c r="I7888" t="str">
        <f t="shared" si="1114"/>
        <v>FM9</v>
      </c>
      <c r="J7888" t="str">
        <f t="shared" si="1115"/>
        <v>FQ3</v>
      </c>
    </row>
    <row r="7889" spans="1:10" x14ac:dyDescent="0.35">
      <c r="A7889" s="1">
        <v>41239</v>
      </c>
      <c r="B7889">
        <f t="shared" si="1107"/>
        <v>2012</v>
      </c>
      <c r="C7889">
        <f t="shared" si="1108"/>
        <v>11</v>
      </c>
      <c r="D7889" t="str">
        <f t="shared" si="1109"/>
        <v>November</v>
      </c>
      <c r="E7889" t="str">
        <f t="shared" si="1110"/>
        <v>Q4</v>
      </c>
      <c r="F7889" t="str">
        <f t="shared" si="1111"/>
        <v>2012-Nov</v>
      </c>
      <c r="G7889">
        <f t="shared" si="1112"/>
        <v>2</v>
      </c>
      <c r="H7889" t="str">
        <f t="shared" si="1113"/>
        <v>Monday</v>
      </c>
      <c r="I7889" t="str">
        <f t="shared" si="1114"/>
        <v>FM8</v>
      </c>
      <c r="J7889" t="str">
        <f t="shared" si="1115"/>
        <v>FQ3</v>
      </c>
    </row>
    <row r="7890" spans="1:10" x14ac:dyDescent="0.35">
      <c r="A7890" s="1">
        <v>43060</v>
      </c>
      <c r="B7890">
        <f t="shared" si="1107"/>
        <v>2017</v>
      </c>
      <c r="C7890">
        <f t="shared" si="1108"/>
        <v>11</v>
      </c>
      <c r="D7890" t="str">
        <f t="shared" si="1109"/>
        <v>November</v>
      </c>
      <c r="E7890" t="str">
        <f t="shared" si="1110"/>
        <v>Q4</v>
      </c>
      <c r="F7890" t="str">
        <f t="shared" si="1111"/>
        <v>2017-Nov</v>
      </c>
      <c r="G7890">
        <f t="shared" si="1112"/>
        <v>3</v>
      </c>
      <c r="H7890" t="str">
        <f t="shared" si="1113"/>
        <v>Tuesday</v>
      </c>
      <c r="I7890" t="str">
        <f t="shared" si="1114"/>
        <v>FM8</v>
      </c>
      <c r="J7890" t="str">
        <f t="shared" si="1115"/>
        <v>FQ3</v>
      </c>
    </row>
    <row r="7891" spans="1:10" x14ac:dyDescent="0.35">
      <c r="A7891" s="1">
        <v>41222</v>
      </c>
      <c r="B7891">
        <f t="shared" si="1107"/>
        <v>2012</v>
      </c>
      <c r="C7891">
        <f t="shared" si="1108"/>
        <v>11</v>
      </c>
      <c r="D7891" t="str">
        <f t="shared" si="1109"/>
        <v>November</v>
      </c>
      <c r="E7891" t="str">
        <f t="shared" si="1110"/>
        <v>Q4</v>
      </c>
      <c r="F7891" t="str">
        <f t="shared" si="1111"/>
        <v>2012-Nov</v>
      </c>
      <c r="G7891">
        <f t="shared" si="1112"/>
        <v>6</v>
      </c>
      <c r="H7891" t="str">
        <f t="shared" si="1113"/>
        <v>Friday</v>
      </c>
      <c r="I7891" t="str">
        <f t="shared" si="1114"/>
        <v>FM8</v>
      </c>
      <c r="J7891" t="str">
        <f t="shared" si="1115"/>
        <v>FQ3</v>
      </c>
    </row>
    <row r="7892" spans="1:10" x14ac:dyDescent="0.35">
      <c r="A7892" s="1">
        <v>40507</v>
      </c>
      <c r="B7892">
        <f t="shared" si="1107"/>
        <v>2010</v>
      </c>
      <c r="C7892">
        <f t="shared" si="1108"/>
        <v>11</v>
      </c>
      <c r="D7892" t="str">
        <f t="shared" si="1109"/>
        <v>November</v>
      </c>
      <c r="E7892" t="str">
        <f t="shared" si="1110"/>
        <v>Q4</v>
      </c>
      <c r="F7892" t="str">
        <f t="shared" si="1111"/>
        <v>2010-Nov</v>
      </c>
      <c r="G7892">
        <f t="shared" si="1112"/>
        <v>5</v>
      </c>
      <c r="H7892" t="str">
        <f t="shared" si="1113"/>
        <v>Thursday</v>
      </c>
      <c r="I7892" t="str">
        <f t="shared" si="1114"/>
        <v>FM8</v>
      </c>
      <c r="J7892" t="str">
        <f t="shared" si="1115"/>
        <v>FQ3</v>
      </c>
    </row>
    <row r="7893" spans="1:10" x14ac:dyDescent="0.35">
      <c r="A7893" s="1">
        <v>42685</v>
      </c>
      <c r="B7893">
        <f t="shared" si="1107"/>
        <v>2016</v>
      </c>
      <c r="C7893">
        <f t="shared" si="1108"/>
        <v>11</v>
      </c>
      <c r="D7893" t="str">
        <f t="shared" si="1109"/>
        <v>November</v>
      </c>
      <c r="E7893" t="str">
        <f t="shared" si="1110"/>
        <v>Q4</v>
      </c>
      <c r="F7893" t="str">
        <f t="shared" si="1111"/>
        <v>2016-Nov</v>
      </c>
      <c r="G7893">
        <f t="shared" si="1112"/>
        <v>6</v>
      </c>
      <c r="H7893" t="str">
        <f t="shared" si="1113"/>
        <v>Friday</v>
      </c>
      <c r="I7893" t="str">
        <f t="shared" si="1114"/>
        <v>FM8</v>
      </c>
      <c r="J7893" t="str">
        <f t="shared" si="1115"/>
        <v>FQ3</v>
      </c>
    </row>
    <row r="7894" spans="1:10" x14ac:dyDescent="0.35">
      <c r="A7894" s="1">
        <v>41970</v>
      </c>
      <c r="B7894">
        <f t="shared" si="1107"/>
        <v>2014</v>
      </c>
      <c r="C7894">
        <f t="shared" si="1108"/>
        <v>11</v>
      </c>
      <c r="D7894" t="str">
        <f t="shared" si="1109"/>
        <v>November</v>
      </c>
      <c r="E7894" t="str">
        <f t="shared" si="1110"/>
        <v>Q4</v>
      </c>
      <c r="F7894" t="str">
        <f t="shared" si="1111"/>
        <v>2014-Nov</v>
      </c>
      <c r="G7894">
        <f t="shared" si="1112"/>
        <v>5</v>
      </c>
      <c r="H7894" t="str">
        <f t="shared" si="1113"/>
        <v>Thursday</v>
      </c>
      <c r="I7894" t="str">
        <f t="shared" si="1114"/>
        <v>FM8</v>
      </c>
      <c r="J7894" t="str">
        <f t="shared" si="1115"/>
        <v>FQ3</v>
      </c>
    </row>
    <row r="7895" spans="1:10" x14ac:dyDescent="0.35">
      <c r="A7895" s="1">
        <v>41605</v>
      </c>
      <c r="B7895">
        <f t="shared" si="1107"/>
        <v>2013</v>
      </c>
      <c r="C7895">
        <f t="shared" si="1108"/>
        <v>11</v>
      </c>
      <c r="D7895" t="str">
        <f t="shared" si="1109"/>
        <v>November</v>
      </c>
      <c r="E7895" t="str">
        <f t="shared" si="1110"/>
        <v>Q4</v>
      </c>
      <c r="F7895" t="str">
        <f t="shared" si="1111"/>
        <v>2013-Nov</v>
      </c>
      <c r="G7895">
        <f t="shared" si="1112"/>
        <v>4</v>
      </c>
      <c r="H7895" t="str">
        <f t="shared" si="1113"/>
        <v>Wednesday</v>
      </c>
      <c r="I7895" t="str">
        <f t="shared" si="1114"/>
        <v>FM8</v>
      </c>
      <c r="J7895" t="str">
        <f t="shared" si="1115"/>
        <v>FQ3</v>
      </c>
    </row>
    <row r="7896" spans="1:10" x14ac:dyDescent="0.35">
      <c r="A7896" s="1">
        <v>43050</v>
      </c>
      <c r="B7896">
        <f t="shared" si="1107"/>
        <v>2017</v>
      </c>
      <c r="C7896">
        <f t="shared" si="1108"/>
        <v>11</v>
      </c>
      <c r="D7896" t="str">
        <f t="shared" si="1109"/>
        <v>November</v>
      </c>
      <c r="E7896" t="str">
        <f t="shared" si="1110"/>
        <v>Q4</v>
      </c>
      <c r="F7896" t="str">
        <f t="shared" si="1111"/>
        <v>2017-Nov</v>
      </c>
      <c r="G7896">
        <f t="shared" si="1112"/>
        <v>7</v>
      </c>
      <c r="H7896" t="str">
        <f t="shared" si="1113"/>
        <v>Saturday</v>
      </c>
      <c r="I7896" t="str">
        <f t="shared" si="1114"/>
        <v>FM8</v>
      </c>
      <c r="J7896" t="str">
        <f t="shared" si="1115"/>
        <v>FQ3</v>
      </c>
    </row>
    <row r="7897" spans="1:10" x14ac:dyDescent="0.35">
      <c r="A7897" s="1">
        <v>40488</v>
      </c>
      <c r="B7897">
        <f t="shared" si="1107"/>
        <v>2010</v>
      </c>
      <c r="C7897">
        <f t="shared" si="1108"/>
        <v>11</v>
      </c>
      <c r="D7897" t="str">
        <f t="shared" si="1109"/>
        <v>November</v>
      </c>
      <c r="E7897" t="str">
        <f t="shared" si="1110"/>
        <v>Q4</v>
      </c>
      <c r="F7897" t="str">
        <f t="shared" si="1111"/>
        <v>2010-Nov</v>
      </c>
      <c r="G7897">
        <f t="shared" si="1112"/>
        <v>7</v>
      </c>
      <c r="H7897" t="str">
        <f t="shared" si="1113"/>
        <v>Saturday</v>
      </c>
      <c r="I7897" t="str">
        <f t="shared" si="1114"/>
        <v>FM8</v>
      </c>
      <c r="J7897" t="str">
        <f t="shared" si="1115"/>
        <v>FQ3</v>
      </c>
    </row>
    <row r="7898" spans="1:10" x14ac:dyDescent="0.35">
      <c r="A7898" s="1">
        <v>41555</v>
      </c>
      <c r="B7898">
        <f t="shared" si="1107"/>
        <v>2013</v>
      </c>
      <c r="C7898">
        <f t="shared" si="1108"/>
        <v>10</v>
      </c>
      <c r="D7898" t="str">
        <f t="shared" si="1109"/>
        <v>October</v>
      </c>
      <c r="E7898" t="str">
        <f t="shared" si="1110"/>
        <v>Q4</v>
      </c>
      <c r="F7898" t="str">
        <f t="shared" si="1111"/>
        <v>2013-Oct</v>
      </c>
      <c r="G7898">
        <f t="shared" si="1112"/>
        <v>3</v>
      </c>
      <c r="H7898" t="str">
        <f t="shared" si="1113"/>
        <v>Tuesday</v>
      </c>
      <c r="I7898" t="str">
        <f t="shared" si="1114"/>
        <v>FM7</v>
      </c>
      <c r="J7898" t="str">
        <f t="shared" si="1115"/>
        <v>FQ3</v>
      </c>
    </row>
    <row r="7899" spans="1:10" x14ac:dyDescent="0.35">
      <c r="A7899" s="1">
        <v>41202</v>
      </c>
      <c r="B7899">
        <f t="shared" si="1107"/>
        <v>2012</v>
      </c>
      <c r="C7899">
        <f t="shared" si="1108"/>
        <v>10</v>
      </c>
      <c r="D7899" t="str">
        <f t="shared" si="1109"/>
        <v>October</v>
      </c>
      <c r="E7899" t="str">
        <f t="shared" si="1110"/>
        <v>Q4</v>
      </c>
      <c r="F7899" t="str">
        <f t="shared" si="1111"/>
        <v>2012-Oct</v>
      </c>
      <c r="G7899">
        <f t="shared" si="1112"/>
        <v>7</v>
      </c>
      <c r="H7899" t="str">
        <f t="shared" si="1113"/>
        <v>Saturday</v>
      </c>
      <c r="I7899" t="str">
        <f t="shared" si="1114"/>
        <v>FM7</v>
      </c>
      <c r="J7899" t="str">
        <f t="shared" si="1115"/>
        <v>FQ3</v>
      </c>
    </row>
    <row r="7900" spans="1:10" x14ac:dyDescent="0.35">
      <c r="A7900" s="1">
        <v>40817</v>
      </c>
      <c r="B7900">
        <f t="shared" si="1107"/>
        <v>2011</v>
      </c>
      <c r="C7900">
        <f t="shared" si="1108"/>
        <v>10</v>
      </c>
      <c r="D7900" t="str">
        <f t="shared" si="1109"/>
        <v>October</v>
      </c>
      <c r="E7900" t="str">
        <f t="shared" si="1110"/>
        <v>Q4</v>
      </c>
      <c r="F7900" t="str">
        <f t="shared" si="1111"/>
        <v>2011-Oct</v>
      </c>
      <c r="G7900">
        <f t="shared" si="1112"/>
        <v>7</v>
      </c>
      <c r="H7900" t="str">
        <f t="shared" si="1113"/>
        <v>Saturday</v>
      </c>
      <c r="I7900" t="str">
        <f t="shared" si="1114"/>
        <v>FM7</v>
      </c>
      <c r="J7900" t="str">
        <f t="shared" si="1115"/>
        <v>FQ3</v>
      </c>
    </row>
    <row r="7901" spans="1:10" x14ac:dyDescent="0.35">
      <c r="A7901" s="1">
        <v>41935</v>
      </c>
      <c r="B7901">
        <f t="shared" si="1107"/>
        <v>2014</v>
      </c>
      <c r="C7901">
        <f t="shared" si="1108"/>
        <v>10</v>
      </c>
      <c r="D7901" t="str">
        <f t="shared" si="1109"/>
        <v>October</v>
      </c>
      <c r="E7901" t="str">
        <f t="shared" si="1110"/>
        <v>Q4</v>
      </c>
      <c r="F7901" t="str">
        <f t="shared" si="1111"/>
        <v>2014-Oct</v>
      </c>
      <c r="G7901">
        <f t="shared" si="1112"/>
        <v>5</v>
      </c>
      <c r="H7901" t="str">
        <f t="shared" si="1113"/>
        <v>Thursday</v>
      </c>
      <c r="I7901" t="str">
        <f t="shared" si="1114"/>
        <v>FM7</v>
      </c>
      <c r="J7901" t="str">
        <f t="shared" si="1115"/>
        <v>FQ3</v>
      </c>
    </row>
    <row r="7902" spans="1:10" x14ac:dyDescent="0.35">
      <c r="A7902" s="1">
        <v>41188</v>
      </c>
      <c r="B7902">
        <f t="shared" si="1107"/>
        <v>2012</v>
      </c>
      <c r="C7902">
        <f t="shared" si="1108"/>
        <v>10</v>
      </c>
      <c r="D7902" t="str">
        <f t="shared" si="1109"/>
        <v>October</v>
      </c>
      <c r="E7902" t="str">
        <f t="shared" si="1110"/>
        <v>Q4</v>
      </c>
      <c r="F7902" t="str">
        <f t="shared" si="1111"/>
        <v>2012-Oct</v>
      </c>
      <c r="G7902">
        <f t="shared" si="1112"/>
        <v>7</v>
      </c>
      <c r="H7902" t="str">
        <f t="shared" si="1113"/>
        <v>Saturday</v>
      </c>
      <c r="I7902" t="str">
        <f t="shared" si="1114"/>
        <v>FM7</v>
      </c>
      <c r="J7902" t="str">
        <f t="shared" si="1115"/>
        <v>FQ3</v>
      </c>
    </row>
    <row r="7903" spans="1:10" x14ac:dyDescent="0.35">
      <c r="A7903" s="1">
        <v>40473</v>
      </c>
      <c r="B7903">
        <f t="shared" si="1107"/>
        <v>2010</v>
      </c>
      <c r="C7903">
        <f t="shared" si="1108"/>
        <v>10</v>
      </c>
      <c r="D7903" t="str">
        <f t="shared" si="1109"/>
        <v>October</v>
      </c>
      <c r="E7903" t="str">
        <f t="shared" si="1110"/>
        <v>Q4</v>
      </c>
      <c r="F7903" t="str">
        <f t="shared" si="1111"/>
        <v>2010-Oct</v>
      </c>
      <c r="G7903">
        <f t="shared" si="1112"/>
        <v>6</v>
      </c>
      <c r="H7903" t="str">
        <f t="shared" si="1113"/>
        <v>Friday</v>
      </c>
      <c r="I7903" t="str">
        <f t="shared" si="1114"/>
        <v>FM7</v>
      </c>
      <c r="J7903" t="str">
        <f t="shared" si="1115"/>
        <v>FQ3</v>
      </c>
    </row>
    <row r="7904" spans="1:10" x14ac:dyDescent="0.35">
      <c r="A7904" s="1">
        <v>41924</v>
      </c>
      <c r="B7904">
        <f t="shared" si="1107"/>
        <v>2014</v>
      </c>
      <c r="C7904">
        <f t="shared" si="1108"/>
        <v>10</v>
      </c>
      <c r="D7904" t="str">
        <f t="shared" si="1109"/>
        <v>October</v>
      </c>
      <c r="E7904" t="str">
        <f t="shared" si="1110"/>
        <v>Q4</v>
      </c>
      <c r="F7904" t="str">
        <f t="shared" si="1111"/>
        <v>2014-Oct</v>
      </c>
      <c r="G7904">
        <f t="shared" si="1112"/>
        <v>1</v>
      </c>
      <c r="H7904" t="str">
        <f t="shared" si="1113"/>
        <v>Sunday</v>
      </c>
      <c r="I7904" t="str">
        <f t="shared" si="1114"/>
        <v>FM7</v>
      </c>
      <c r="J7904" t="str">
        <f t="shared" si="1115"/>
        <v>FQ3</v>
      </c>
    </row>
    <row r="7905" spans="1:10" x14ac:dyDescent="0.35">
      <c r="A7905" s="1">
        <v>41564</v>
      </c>
      <c r="B7905">
        <f t="shared" si="1107"/>
        <v>2013</v>
      </c>
      <c r="C7905">
        <f t="shared" si="1108"/>
        <v>10</v>
      </c>
      <c r="D7905" t="str">
        <f t="shared" si="1109"/>
        <v>October</v>
      </c>
      <c r="E7905" t="str">
        <f t="shared" si="1110"/>
        <v>Q4</v>
      </c>
      <c r="F7905" t="str">
        <f t="shared" si="1111"/>
        <v>2013-Oct</v>
      </c>
      <c r="G7905">
        <f t="shared" si="1112"/>
        <v>5</v>
      </c>
      <c r="H7905" t="str">
        <f t="shared" si="1113"/>
        <v>Thursday</v>
      </c>
      <c r="I7905" t="str">
        <f t="shared" si="1114"/>
        <v>FM7</v>
      </c>
      <c r="J7905" t="str">
        <f t="shared" si="1115"/>
        <v>FQ3</v>
      </c>
    </row>
    <row r="7906" spans="1:10" x14ac:dyDescent="0.35">
      <c r="A7906" s="1">
        <v>42296</v>
      </c>
      <c r="B7906">
        <f t="shared" si="1107"/>
        <v>2015</v>
      </c>
      <c r="C7906">
        <f t="shared" si="1108"/>
        <v>10</v>
      </c>
      <c r="D7906" t="str">
        <f t="shared" si="1109"/>
        <v>October</v>
      </c>
      <c r="E7906" t="str">
        <f t="shared" si="1110"/>
        <v>Q4</v>
      </c>
      <c r="F7906" t="str">
        <f t="shared" si="1111"/>
        <v>2015-Oct</v>
      </c>
      <c r="G7906">
        <f t="shared" si="1112"/>
        <v>2</v>
      </c>
      <c r="H7906" t="str">
        <f t="shared" si="1113"/>
        <v>Monday</v>
      </c>
      <c r="I7906" t="str">
        <f t="shared" si="1114"/>
        <v>FM7</v>
      </c>
      <c r="J7906" t="str">
        <f t="shared" si="1115"/>
        <v>FQ3</v>
      </c>
    </row>
    <row r="7907" spans="1:10" x14ac:dyDescent="0.35">
      <c r="A7907" s="1">
        <v>43033</v>
      </c>
      <c r="B7907">
        <f t="shared" si="1107"/>
        <v>2017</v>
      </c>
      <c r="C7907">
        <f t="shared" si="1108"/>
        <v>10</v>
      </c>
      <c r="D7907" t="str">
        <f t="shared" si="1109"/>
        <v>October</v>
      </c>
      <c r="E7907" t="str">
        <f t="shared" si="1110"/>
        <v>Q4</v>
      </c>
      <c r="F7907" t="str">
        <f t="shared" si="1111"/>
        <v>2017-Oct</v>
      </c>
      <c r="G7907">
        <f t="shared" si="1112"/>
        <v>4</v>
      </c>
      <c r="H7907" t="str">
        <f t="shared" si="1113"/>
        <v>Wednesday</v>
      </c>
      <c r="I7907" t="str">
        <f t="shared" si="1114"/>
        <v>FM7</v>
      </c>
      <c r="J7907" t="str">
        <f t="shared" si="1115"/>
        <v>FQ3</v>
      </c>
    </row>
    <row r="7908" spans="1:10" x14ac:dyDescent="0.35">
      <c r="A7908" s="1">
        <v>42661</v>
      </c>
      <c r="B7908">
        <f t="shared" si="1107"/>
        <v>2016</v>
      </c>
      <c r="C7908">
        <f t="shared" si="1108"/>
        <v>10</v>
      </c>
      <c r="D7908" t="str">
        <f t="shared" si="1109"/>
        <v>October</v>
      </c>
      <c r="E7908" t="str">
        <f t="shared" si="1110"/>
        <v>Q4</v>
      </c>
      <c r="F7908" t="str">
        <f t="shared" si="1111"/>
        <v>2016-Oct</v>
      </c>
      <c r="G7908">
        <f t="shared" si="1112"/>
        <v>3</v>
      </c>
      <c r="H7908" t="str">
        <f t="shared" si="1113"/>
        <v>Tuesday</v>
      </c>
      <c r="I7908" t="str">
        <f t="shared" si="1114"/>
        <v>FM7</v>
      </c>
      <c r="J7908" t="str">
        <f t="shared" si="1115"/>
        <v>FQ3</v>
      </c>
    </row>
    <row r="7909" spans="1:10" x14ac:dyDescent="0.35">
      <c r="A7909" s="1">
        <v>43010</v>
      </c>
      <c r="B7909">
        <f t="shared" si="1107"/>
        <v>2017</v>
      </c>
      <c r="C7909">
        <f t="shared" si="1108"/>
        <v>10</v>
      </c>
      <c r="D7909" t="str">
        <f t="shared" si="1109"/>
        <v>October</v>
      </c>
      <c r="E7909" t="str">
        <f t="shared" si="1110"/>
        <v>Q4</v>
      </c>
      <c r="F7909" t="str">
        <f t="shared" si="1111"/>
        <v>2017-Oct</v>
      </c>
      <c r="G7909">
        <f t="shared" si="1112"/>
        <v>2</v>
      </c>
      <c r="H7909" t="str">
        <f t="shared" si="1113"/>
        <v>Monday</v>
      </c>
      <c r="I7909" t="str">
        <f t="shared" si="1114"/>
        <v>FM7</v>
      </c>
      <c r="J7909" t="str">
        <f t="shared" si="1115"/>
        <v>FQ3</v>
      </c>
    </row>
    <row r="7910" spans="1:10" x14ac:dyDescent="0.35">
      <c r="A7910" s="1">
        <v>40842</v>
      </c>
      <c r="B7910">
        <f t="shared" si="1107"/>
        <v>2011</v>
      </c>
      <c r="C7910">
        <f t="shared" si="1108"/>
        <v>10</v>
      </c>
      <c r="D7910" t="str">
        <f t="shared" si="1109"/>
        <v>October</v>
      </c>
      <c r="E7910" t="str">
        <f t="shared" si="1110"/>
        <v>Q4</v>
      </c>
      <c r="F7910" t="str">
        <f t="shared" si="1111"/>
        <v>2011-Oct</v>
      </c>
      <c r="G7910">
        <f t="shared" si="1112"/>
        <v>4</v>
      </c>
      <c r="H7910" t="str">
        <f t="shared" si="1113"/>
        <v>Wednesday</v>
      </c>
      <c r="I7910" t="str">
        <f t="shared" si="1114"/>
        <v>FM7</v>
      </c>
      <c r="J7910" t="str">
        <f t="shared" si="1115"/>
        <v>FQ3</v>
      </c>
    </row>
    <row r="7911" spans="1:10" x14ac:dyDescent="0.35">
      <c r="A7911" s="1">
        <v>43024</v>
      </c>
      <c r="B7911">
        <f t="shared" si="1107"/>
        <v>2017</v>
      </c>
      <c r="C7911">
        <f t="shared" si="1108"/>
        <v>10</v>
      </c>
      <c r="D7911" t="str">
        <f t="shared" si="1109"/>
        <v>October</v>
      </c>
      <c r="E7911" t="str">
        <f t="shared" si="1110"/>
        <v>Q4</v>
      </c>
      <c r="F7911" t="str">
        <f t="shared" si="1111"/>
        <v>2017-Oct</v>
      </c>
      <c r="G7911">
        <f t="shared" si="1112"/>
        <v>2</v>
      </c>
      <c r="H7911" t="str">
        <f t="shared" si="1113"/>
        <v>Monday</v>
      </c>
      <c r="I7911" t="str">
        <f t="shared" si="1114"/>
        <v>FM7</v>
      </c>
      <c r="J7911" t="str">
        <f t="shared" si="1115"/>
        <v>FQ3</v>
      </c>
    </row>
    <row r="7912" spans="1:10" x14ac:dyDescent="0.35">
      <c r="A7912" s="1">
        <v>42663</v>
      </c>
      <c r="B7912">
        <f t="shared" si="1107"/>
        <v>2016</v>
      </c>
      <c r="C7912">
        <f t="shared" si="1108"/>
        <v>10</v>
      </c>
      <c r="D7912" t="str">
        <f t="shared" si="1109"/>
        <v>October</v>
      </c>
      <c r="E7912" t="str">
        <f t="shared" si="1110"/>
        <v>Q4</v>
      </c>
      <c r="F7912" t="str">
        <f t="shared" si="1111"/>
        <v>2016-Oct</v>
      </c>
      <c r="G7912">
        <f t="shared" si="1112"/>
        <v>5</v>
      </c>
      <c r="H7912" t="str">
        <f t="shared" si="1113"/>
        <v>Thursday</v>
      </c>
      <c r="I7912" t="str">
        <f t="shared" si="1114"/>
        <v>FM7</v>
      </c>
      <c r="J7912" t="str">
        <f t="shared" si="1115"/>
        <v>FQ3</v>
      </c>
    </row>
    <row r="7913" spans="1:10" x14ac:dyDescent="0.35">
      <c r="A7913" s="1">
        <v>41556</v>
      </c>
      <c r="B7913">
        <f t="shared" si="1107"/>
        <v>2013</v>
      </c>
      <c r="C7913">
        <f t="shared" si="1108"/>
        <v>10</v>
      </c>
      <c r="D7913" t="str">
        <f t="shared" si="1109"/>
        <v>October</v>
      </c>
      <c r="E7913" t="str">
        <f t="shared" si="1110"/>
        <v>Q4</v>
      </c>
      <c r="F7913" t="str">
        <f t="shared" si="1111"/>
        <v>2013-Oct</v>
      </c>
      <c r="G7913">
        <f t="shared" si="1112"/>
        <v>4</v>
      </c>
      <c r="H7913" t="str">
        <f t="shared" si="1113"/>
        <v>Wednesday</v>
      </c>
      <c r="I7913" t="str">
        <f t="shared" si="1114"/>
        <v>FM7</v>
      </c>
      <c r="J7913" t="str">
        <f t="shared" si="1115"/>
        <v>FQ3</v>
      </c>
    </row>
    <row r="7914" spans="1:10" x14ac:dyDescent="0.35">
      <c r="A7914" s="1">
        <v>43378</v>
      </c>
      <c r="B7914">
        <f t="shared" si="1107"/>
        <v>2018</v>
      </c>
      <c r="C7914">
        <f t="shared" si="1108"/>
        <v>10</v>
      </c>
      <c r="D7914" t="str">
        <f t="shared" si="1109"/>
        <v>October</v>
      </c>
      <c r="E7914" t="str">
        <f t="shared" si="1110"/>
        <v>Q4</v>
      </c>
      <c r="F7914" t="str">
        <f t="shared" si="1111"/>
        <v>2018-Oct</v>
      </c>
      <c r="G7914">
        <f t="shared" si="1112"/>
        <v>6</v>
      </c>
      <c r="H7914" t="str">
        <f t="shared" si="1113"/>
        <v>Friday</v>
      </c>
      <c r="I7914" t="str">
        <f t="shared" si="1114"/>
        <v>FM7</v>
      </c>
      <c r="J7914" t="str">
        <f t="shared" si="1115"/>
        <v>FQ3</v>
      </c>
    </row>
    <row r="7915" spans="1:10" x14ac:dyDescent="0.35">
      <c r="A7915" s="1">
        <v>41560</v>
      </c>
      <c r="B7915">
        <f t="shared" si="1107"/>
        <v>2013</v>
      </c>
      <c r="C7915">
        <f t="shared" si="1108"/>
        <v>10</v>
      </c>
      <c r="D7915" t="str">
        <f t="shared" si="1109"/>
        <v>October</v>
      </c>
      <c r="E7915" t="str">
        <f t="shared" si="1110"/>
        <v>Q4</v>
      </c>
      <c r="F7915" t="str">
        <f t="shared" si="1111"/>
        <v>2013-Oct</v>
      </c>
      <c r="G7915">
        <f t="shared" si="1112"/>
        <v>1</v>
      </c>
      <c r="H7915" t="str">
        <f t="shared" si="1113"/>
        <v>Sunday</v>
      </c>
      <c r="I7915" t="str">
        <f t="shared" si="1114"/>
        <v>FM7</v>
      </c>
      <c r="J7915" t="str">
        <f t="shared" si="1115"/>
        <v>FQ3</v>
      </c>
    </row>
    <row r="7916" spans="1:10" x14ac:dyDescent="0.35">
      <c r="A7916" s="1">
        <v>42280</v>
      </c>
      <c r="B7916">
        <f t="shared" si="1107"/>
        <v>2015</v>
      </c>
      <c r="C7916">
        <f t="shared" si="1108"/>
        <v>10</v>
      </c>
      <c r="D7916" t="str">
        <f t="shared" si="1109"/>
        <v>October</v>
      </c>
      <c r="E7916" t="str">
        <f t="shared" si="1110"/>
        <v>Q4</v>
      </c>
      <c r="F7916" t="str">
        <f t="shared" si="1111"/>
        <v>2015-Oct</v>
      </c>
      <c r="G7916">
        <f t="shared" si="1112"/>
        <v>7</v>
      </c>
      <c r="H7916" t="str">
        <f t="shared" si="1113"/>
        <v>Saturday</v>
      </c>
      <c r="I7916" t="str">
        <f t="shared" si="1114"/>
        <v>FM7</v>
      </c>
      <c r="J7916" t="str">
        <f t="shared" si="1115"/>
        <v>FQ3</v>
      </c>
    </row>
    <row r="7917" spans="1:10" x14ac:dyDescent="0.35">
      <c r="A7917" s="1">
        <v>41562</v>
      </c>
      <c r="B7917">
        <f t="shared" si="1107"/>
        <v>2013</v>
      </c>
      <c r="C7917">
        <f t="shared" si="1108"/>
        <v>10</v>
      </c>
      <c r="D7917" t="str">
        <f t="shared" si="1109"/>
        <v>October</v>
      </c>
      <c r="E7917" t="str">
        <f t="shared" si="1110"/>
        <v>Q4</v>
      </c>
      <c r="F7917" t="str">
        <f t="shared" si="1111"/>
        <v>2013-Oct</v>
      </c>
      <c r="G7917">
        <f t="shared" si="1112"/>
        <v>3</v>
      </c>
      <c r="H7917" t="str">
        <f t="shared" si="1113"/>
        <v>Tuesday</v>
      </c>
      <c r="I7917" t="str">
        <f t="shared" si="1114"/>
        <v>FM7</v>
      </c>
      <c r="J7917" t="str">
        <f t="shared" si="1115"/>
        <v>FQ3</v>
      </c>
    </row>
    <row r="7918" spans="1:10" x14ac:dyDescent="0.35">
      <c r="A7918" s="1">
        <v>41561</v>
      </c>
      <c r="B7918">
        <f t="shared" si="1107"/>
        <v>2013</v>
      </c>
      <c r="C7918">
        <f t="shared" si="1108"/>
        <v>10</v>
      </c>
      <c r="D7918" t="str">
        <f t="shared" si="1109"/>
        <v>October</v>
      </c>
      <c r="E7918" t="str">
        <f t="shared" si="1110"/>
        <v>Q4</v>
      </c>
      <c r="F7918" t="str">
        <f t="shared" si="1111"/>
        <v>2013-Oct</v>
      </c>
      <c r="G7918">
        <f t="shared" si="1112"/>
        <v>2</v>
      </c>
      <c r="H7918" t="str">
        <f t="shared" si="1113"/>
        <v>Monday</v>
      </c>
      <c r="I7918" t="str">
        <f t="shared" si="1114"/>
        <v>FM7</v>
      </c>
      <c r="J7918" t="str">
        <f t="shared" si="1115"/>
        <v>FQ3</v>
      </c>
    </row>
    <row r="7919" spans="1:10" x14ac:dyDescent="0.35">
      <c r="A7919" s="1">
        <v>42279</v>
      </c>
      <c r="B7919">
        <f t="shared" si="1107"/>
        <v>2015</v>
      </c>
      <c r="C7919">
        <f t="shared" si="1108"/>
        <v>10</v>
      </c>
      <c r="D7919" t="str">
        <f t="shared" si="1109"/>
        <v>October</v>
      </c>
      <c r="E7919" t="str">
        <f t="shared" si="1110"/>
        <v>Q4</v>
      </c>
      <c r="F7919" t="str">
        <f t="shared" si="1111"/>
        <v>2015-Oct</v>
      </c>
      <c r="G7919">
        <f t="shared" si="1112"/>
        <v>6</v>
      </c>
      <c r="H7919" t="str">
        <f t="shared" si="1113"/>
        <v>Friday</v>
      </c>
      <c r="I7919" t="str">
        <f t="shared" si="1114"/>
        <v>FM7</v>
      </c>
      <c r="J7919" t="str">
        <f t="shared" si="1115"/>
        <v>FQ3</v>
      </c>
    </row>
    <row r="7920" spans="1:10" x14ac:dyDescent="0.35">
      <c r="A7920" s="1">
        <v>41193</v>
      </c>
      <c r="B7920">
        <f t="shared" si="1107"/>
        <v>2012</v>
      </c>
      <c r="C7920">
        <f t="shared" si="1108"/>
        <v>10</v>
      </c>
      <c r="D7920" t="str">
        <f t="shared" si="1109"/>
        <v>October</v>
      </c>
      <c r="E7920" t="str">
        <f t="shared" si="1110"/>
        <v>Q4</v>
      </c>
      <c r="F7920" t="str">
        <f t="shared" si="1111"/>
        <v>2012-Oct</v>
      </c>
      <c r="G7920">
        <f t="shared" si="1112"/>
        <v>5</v>
      </c>
      <c r="H7920" t="str">
        <f t="shared" si="1113"/>
        <v>Thursday</v>
      </c>
      <c r="I7920" t="str">
        <f t="shared" si="1114"/>
        <v>FM7</v>
      </c>
      <c r="J7920" t="str">
        <f t="shared" si="1115"/>
        <v>FQ3</v>
      </c>
    </row>
    <row r="7921" spans="1:10" x14ac:dyDescent="0.35">
      <c r="A7921" s="1">
        <v>40467</v>
      </c>
      <c r="B7921">
        <f t="shared" si="1107"/>
        <v>2010</v>
      </c>
      <c r="C7921">
        <f t="shared" si="1108"/>
        <v>10</v>
      </c>
      <c r="D7921" t="str">
        <f t="shared" si="1109"/>
        <v>October</v>
      </c>
      <c r="E7921" t="str">
        <f t="shared" si="1110"/>
        <v>Q4</v>
      </c>
      <c r="F7921" t="str">
        <f t="shared" si="1111"/>
        <v>2010-Oct</v>
      </c>
      <c r="G7921">
        <f t="shared" si="1112"/>
        <v>7</v>
      </c>
      <c r="H7921" t="str">
        <f t="shared" si="1113"/>
        <v>Saturday</v>
      </c>
      <c r="I7921" t="str">
        <f t="shared" si="1114"/>
        <v>FM7</v>
      </c>
      <c r="J7921" t="str">
        <f t="shared" si="1115"/>
        <v>FQ3</v>
      </c>
    </row>
    <row r="7922" spans="1:10" x14ac:dyDescent="0.35">
      <c r="A7922" s="1">
        <v>42287</v>
      </c>
      <c r="B7922">
        <f t="shared" si="1107"/>
        <v>2015</v>
      </c>
      <c r="C7922">
        <f t="shared" si="1108"/>
        <v>10</v>
      </c>
      <c r="D7922" t="str">
        <f t="shared" si="1109"/>
        <v>October</v>
      </c>
      <c r="E7922" t="str">
        <f t="shared" si="1110"/>
        <v>Q4</v>
      </c>
      <c r="F7922" t="str">
        <f t="shared" si="1111"/>
        <v>2015-Oct</v>
      </c>
      <c r="G7922">
        <f t="shared" si="1112"/>
        <v>7</v>
      </c>
      <c r="H7922" t="str">
        <f t="shared" si="1113"/>
        <v>Saturday</v>
      </c>
      <c r="I7922" t="str">
        <f t="shared" si="1114"/>
        <v>FM7</v>
      </c>
      <c r="J7922" t="str">
        <f t="shared" si="1115"/>
        <v>FQ3</v>
      </c>
    </row>
    <row r="7923" spans="1:10" x14ac:dyDescent="0.35">
      <c r="A7923" s="1">
        <v>42281</v>
      </c>
      <c r="B7923">
        <f t="shared" si="1107"/>
        <v>2015</v>
      </c>
      <c r="C7923">
        <f t="shared" si="1108"/>
        <v>10</v>
      </c>
      <c r="D7923" t="str">
        <f t="shared" si="1109"/>
        <v>October</v>
      </c>
      <c r="E7923" t="str">
        <f t="shared" si="1110"/>
        <v>Q4</v>
      </c>
      <c r="F7923" t="str">
        <f t="shared" si="1111"/>
        <v>2015-Oct</v>
      </c>
      <c r="G7923">
        <f t="shared" si="1112"/>
        <v>1</v>
      </c>
      <c r="H7923" t="str">
        <f t="shared" si="1113"/>
        <v>Sunday</v>
      </c>
      <c r="I7923" t="str">
        <f t="shared" si="1114"/>
        <v>FM7</v>
      </c>
      <c r="J7923" t="str">
        <f t="shared" si="1115"/>
        <v>FQ3</v>
      </c>
    </row>
    <row r="7924" spans="1:10" x14ac:dyDescent="0.35">
      <c r="A7924" s="1">
        <v>42514</v>
      </c>
      <c r="B7924">
        <f t="shared" si="1107"/>
        <v>2016</v>
      </c>
      <c r="C7924">
        <f t="shared" si="1108"/>
        <v>5</v>
      </c>
      <c r="D7924" t="str">
        <f t="shared" si="1109"/>
        <v>May</v>
      </c>
      <c r="E7924" t="str">
        <f t="shared" si="1110"/>
        <v>Q2</v>
      </c>
      <c r="F7924" t="str">
        <f t="shared" si="1111"/>
        <v>2016-May</v>
      </c>
      <c r="G7924">
        <f t="shared" si="1112"/>
        <v>3</v>
      </c>
      <c r="H7924" t="str">
        <f t="shared" si="1113"/>
        <v>Tuesday</v>
      </c>
      <c r="I7924" t="str">
        <f t="shared" si="1114"/>
        <v>FM2</v>
      </c>
      <c r="J7924" t="str">
        <f t="shared" si="1115"/>
        <v>FQ1</v>
      </c>
    </row>
    <row r="7925" spans="1:10" x14ac:dyDescent="0.35">
      <c r="A7925" s="1">
        <v>43368</v>
      </c>
      <c r="B7925">
        <f t="shared" si="1107"/>
        <v>2018</v>
      </c>
      <c r="C7925">
        <f t="shared" si="1108"/>
        <v>9</v>
      </c>
      <c r="D7925" t="str">
        <f t="shared" si="1109"/>
        <v>September</v>
      </c>
      <c r="E7925" t="str">
        <f t="shared" si="1110"/>
        <v>Q3</v>
      </c>
      <c r="F7925" t="str">
        <f t="shared" si="1111"/>
        <v>2018-Sep</v>
      </c>
      <c r="G7925">
        <f t="shared" si="1112"/>
        <v>3</v>
      </c>
      <c r="H7925" t="str">
        <f t="shared" si="1113"/>
        <v>Tuesday</v>
      </c>
      <c r="I7925" t="str">
        <f t="shared" si="1114"/>
        <v>FM6</v>
      </c>
      <c r="J7925" t="str">
        <f t="shared" si="1115"/>
        <v>FQ2</v>
      </c>
    </row>
    <row r="7926" spans="1:10" x14ac:dyDescent="0.35">
      <c r="A7926" s="1">
        <v>41529</v>
      </c>
      <c r="B7926">
        <f t="shared" si="1107"/>
        <v>2013</v>
      </c>
      <c r="C7926">
        <f t="shared" si="1108"/>
        <v>9</v>
      </c>
      <c r="D7926" t="str">
        <f t="shared" si="1109"/>
        <v>September</v>
      </c>
      <c r="E7926" t="str">
        <f t="shared" si="1110"/>
        <v>Q3</v>
      </c>
      <c r="F7926" t="str">
        <f t="shared" si="1111"/>
        <v>2013-Sep</v>
      </c>
      <c r="G7926">
        <f t="shared" si="1112"/>
        <v>5</v>
      </c>
      <c r="H7926" t="str">
        <f t="shared" si="1113"/>
        <v>Thursday</v>
      </c>
      <c r="I7926" t="str">
        <f t="shared" si="1114"/>
        <v>FM6</v>
      </c>
      <c r="J7926" t="str">
        <f t="shared" si="1115"/>
        <v>FQ2</v>
      </c>
    </row>
    <row r="7927" spans="1:10" x14ac:dyDescent="0.35">
      <c r="A7927" s="1">
        <v>41897</v>
      </c>
      <c r="B7927">
        <f t="shared" si="1107"/>
        <v>2014</v>
      </c>
      <c r="C7927">
        <f t="shared" si="1108"/>
        <v>9</v>
      </c>
      <c r="D7927" t="str">
        <f t="shared" si="1109"/>
        <v>September</v>
      </c>
      <c r="E7927" t="str">
        <f t="shared" si="1110"/>
        <v>Q3</v>
      </c>
      <c r="F7927" t="str">
        <f t="shared" si="1111"/>
        <v>2014-Sep</v>
      </c>
      <c r="G7927">
        <f t="shared" si="1112"/>
        <v>2</v>
      </c>
      <c r="H7927" t="str">
        <f t="shared" si="1113"/>
        <v>Monday</v>
      </c>
      <c r="I7927" t="str">
        <f t="shared" si="1114"/>
        <v>FM6</v>
      </c>
      <c r="J7927" t="str">
        <f t="shared" si="1115"/>
        <v>FQ2</v>
      </c>
    </row>
    <row r="7928" spans="1:10" x14ac:dyDescent="0.35">
      <c r="A7928" s="1">
        <v>43359</v>
      </c>
      <c r="B7928">
        <f t="shared" si="1107"/>
        <v>2018</v>
      </c>
      <c r="C7928">
        <f t="shared" si="1108"/>
        <v>9</v>
      </c>
      <c r="D7928" t="str">
        <f t="shared" si="1109"/>
        <v>September</v>
      </c>
      <c r="E7928" t="str">
        <f t="shared" si="1110"/>
        <v>Q3</v>
      </c>
      <c r="F7928" t="str">
        <f t="shared" si="1111"/>
        <v>2018-Sep</v>
      </c>
      <c r="G7928">
        <f t="shared" si="1112"/>
        <v>1</v>
      </c>
      <c r="H7928" t="str">
        <f t="shared" si="1113"/>
        <v>Sunday</v>
      </c>
      <c r="I7928" t="str">
        <f t="shared" si="1114"/>
        <v>FM6</v>
      </c>
      <c r="J7928" t="str">
        <f t="shared" si="1115"/>
        <v>FQ2</v>
      </c>
    </row>
    <row r="7929" spans="1:10" x14ac:dyDescent="0.35">
      <c r="A7929" s="1">
        <v>41156</v>
      </c>
      <c r="B7929">
        <f t="shared" si="1107"/>
        <v>2012</v>
      </c>
      <c r="C7929">
        <f t="shared" si="1108"/>
        <v>9</v>
      </c>
      <c r="D7929" t="str">
        <f t="shared" si="1109"/>
        <v>September</v>
      </c>
      <c r="E7929" t="str">
        <f t="shared" si="1110"/>
        <v>Q3</v>
      </c>
      <c r="F7929" t="str">
        <f t="shared" si="1111"/>
        <v>2012-Sep</v>
      </c>
      <c r="G7929">
        <f t="shared" si="1112"/>
        <v>3</v>
      </c>
      <c r="H7929" t="str">
        <f t="shared" si="1113"/>
        <v>Tuesday</v>
      </c>
      <c r="I7929" t="str">
        <f t="shared" si="1114"/>
        <v>FM6</v>
      </c>
      <c r="J7929" t="str">
        <f t="shared" si="1115"/>
        <v>FQ2</v>
      </c>
    </row>
    <row r="7930" spans="1:10" x14ac:dyDescent="0.35">
      <c r="A7930" s="1">
        <v>42999</v>
      </c>
      <c r="B7930">
        <f t="shared" si="1107"/>
        <v>2017</v>
      </c>
      <c r="C7930">
        <f t="shared" si="1108"/>
        <v>9</v>
      </c>
      <c r="D7930" t="str">
        <f t="shared" si="1109"/>
        <v>September</v>
      </c>
      <c r="E7930" t="str">
        <f t="shared" si="1110"/>
        <v>Q3</v>
      </c>
      <c r="F7930" t="str">
        <f t="shared" si="1111"/>
        <v>2017-Sep</v>
      </c>
      <c r="G7930">
        <f t="shared" si="1112"/>
        <v>5</v>
      </c>
      <c r="H7930" t="str">
        <f t="shared" si="1113"/>
        <v>Thursday</v>
      </c>
      <c r="I7930" t="str">
        <f t="shared" si="1114"/>
        <v>FM6</v>
      </c>
      <c r="J7930" t="str">
        <f t="shared" si="1115"/>
        <v>FQ2</v>
      </c>
    </row>
    <row r="7931" spans="1:10" x14ac:dyDescent="0.35">
      <c r="A7931" s="1">
        <v>41525</v>
      </c>
      <c r="B7931">
        <f t="shared" si="1107"/>
        <v>2013</v>
      </c>
      <c r="C7931">
        <f t="shared" si="1108"/>
        <v>9</v>
      </c>
      <c r="D7931" t="str">
        <f t="shared" si="1109"/>
        <v>September</v>
      </c>
      <c r="E7931" t="str">
        <f t="shared" si="1110"/>
        <v>Q3</v>
      </c>
      <c r="F7931" t="str">
        <f t="shared" si="1111"/>
        <v>2013-Sep</v>
      </c>
      <c r="G7931">
        <f t="shared" si="1112"/>
        <v>1</v>
      </c>
      <c r="H7931" t="str">
        <f t="shared" si="1113"/>
        <v>Sunday</v>
      </c>
      <c r="I7931" t="str">
        <f t="shared" si="1114"/>
        <v>FM6</v>
      </c>
      <c r="J7931" t="str">
        <f t="shared" si="1115"/>
        <v>FQ2</v>
      </c>
    </row>
    <row r="7932" spans="1:10" x14ac:dyDescent="0.35">
      <c r="A7932" s="1">
        <v>40805</v>
      </c>
      <c r="B7932">
        <f t="shared" si="1107"/>
        <v>2011</v>
      </c>
      <c r="C7932">
        <f t="shared" si="1108"/>
        <v>9</v>
      </c>
      <c r="D7932" t="str">
        <f t="shared" si="1109"/>
        <v>September</v>
      </c>
      <c r="E7932" t="str">
        <f t="shared" si="1110"/>
        <v>Q3</v>
      </c>
      <c r="F7932" t="str">
        <f t="shared" si="1111"/>
        <v>2011-Sep</v>
      </c>
      <c r="G7932">
        <f t="shared" si="1112"/>
        <v>2</v>
      </c>
      <c r="H7932" t="str">
        <f t="shared" si="1113"/>
        <v>Monday</v>
      </c>
      <c r="I7932" t="str">
        <f t="shared" si="1114"/>
        <v>FM6</v>
      </c>
      <c r="J7932" t="str">
        <f t="shared" si="1115"/>
        <v>FQ2</v>
      </c>
    </row>
    <row r="7933" spans="1:10" x14ac:dyDescent="0.35">
      <c r="A7933" s="1">
        <v>41520</v>
      </c>
      <c r="B7933">
        <f t="shared" si="1107"/>
        <v>2013</v>
      </c>
      <c r="C7933">
        <f t="shared" si="1108"/>
        <v>9</v>
      </c>
      <c r="D7933" t="str">
        <f t="shared" si="1109"/>
        <v>September</v>
      </c>
      <c r="E7933" t="str">
        <f t="shared" si="1110"/>
        <v>Q3</v>
      </c>
      <c r="F7933" t="str">
        <f t="shared" si="1111"/>
        <v>2013-Sep</v>
      </c>
      <c r="G7933">
        <f t="shared" si="1112"/>
        <v>3</v>
      </c>
      <c r="H7933" t="str">
        <f t="shared" si="1113"/>
        <v>Tuesday</v>
      </c>
      <c r="I7933" t="str">
        <f t="shared" si="1114"/>
        <v>FM6</v>
      </c>
      <c r="J7933" t="str">
        <f t="shared" si="1115"/>
        <v>FQ2</v>
      </c>
    </row>
    <row r="7934" spans="1:10" x14ac:dyDescent="0.35">
      <c r="A7934" s="1">
        <v>42597</v>
      </c>
      <c r="B7934">
        <f t="shared" si="1107"/>
        <v>2016</v>
      </c>
      <c r="C7934">
        <f t="shared" si="1108"/>
        <v>8</v>
      </c>
      <c r="D7934" t="str">
        <f t="shared" si="1109"/>
        <v>August</v>
      </c>
      <c r="E7934" t="str">
        <f t="shared" si="1110"/>
        <v>Q3</v>
      </c>
      <c r="F7934" t="str">
        <f t="shared" si="1111"/>
        <v>2016-Aug</v>
      </c>
      <c r="G7934">
        <f t="shared" si="1112"/>
        <v>2</v>
      </c>
      <c r="H7934" t="str">
        <f t="shared" si="1113"/>
        <v>Monday</v>
      </c>
      <c r="I7934" t="str">
        <f t="shared" si="1114"/>
        <v>FM5</v>
      </c>
      <c r="J7934" t="str">
        <f t="shared" si="1115"/>
        <v>FQ2</v>
      </c>
    </row>
    <row r="7935" spans="1:10" x14ac:dyDescent="0.35">
      <c r="A7935" s="1">
        <v>40402</v>
      </c>
      <c r="B7935">
        <f t="shared" si="1107"/>
        <v>2010</v>
      </c>
      <c r="C7935">
        <f t="shared" si="1108"/>
        <v>8</v>
      </c>
      <c r="D7935" t="str">
        <f t="shared" si="1109"/>
        <v>August</v>
      </c>
      <c r="E7935" t="str">
        <f t="shared" si="1110"/>
        <v>Q3</v>
      </c>
      <c r="F7935" t="str">
        <f t="shared" si="1111"/>
        <v>2010-Aug</v>
      </c>
      <c r="G7935">
        <f t="shared" si="1112"/>
        <v>5</v>
      </c>
      <c r="H7935" t="str">
        <f t="shared" si="1113"/>
        <v>Thursday</v>
      </c>
      <c r="I7935" t="str">
        <f t="shared" si="1114"/>
        <v>FM5</v>
      </c>
      <c r="J7935" t="str">
        <f t="shared" si="1115"/>
        <v>FQ2</v>
      </c>
    </row>
    <row r="7936" spans="1:10" x14ac:dyDescent="0.35">
      <c r="A7936" s="1">
        <v>42598</v>
      </c>
      <c r="B7936">
        <f t="shared" si="1107"/>
        <v>2016</v>
      </c>
      <c r="C7936">
        <f t="shared" si="1108"/>
        <v>8</v>
      </c>
      <c r="D7936" t="str">
        <f t="shared" si="1109"/>
        <v>August</v>
      </c>
      <c r="E7936" t="str">
        <f t="shared" si="1110"/>
        <v>Q3</v>
      </c>
      <c r="F7936" t="str">
        <f t="shared" si="1111"/>
        <v>2016-Aug</v>
      </c>
      <c r="G7936">
        <f t="shared" si="1112"/>
        <v>3</v>
      </c>
      <c r="H7936" t="str">
        <f t="shared" si="1113"/>
        <v>Tuesday</v>
      </c>
      <c r="I7936" t="str">
        <f t="shared" si="1114"/>
        <v>FM5</v>
      </c>
      <c r="J7936" t="str">
        <f t="shared" si="1115"/>
        <v>FQ2</v>
      </c>
    </row>
    <row r="7937" spans="1:10" x14ac:dyDescent="0.35">
      <c r="A7937" s="1">
        <v>42606</v>
      </c>
      <c r="B7937">
        <f t="shared" si="1107"/>
        <v>2016</v>
      </c>
      <c r="C7937">
        <f t="shared" si="1108"/>
        <v>8</v>
      </c>
      <c r="D7937" t="str">
        <f t="shared" si="1109"/>
        <v>August</v>
      </c>
      <c r="E7937" t="str">
        <f t="shared" si="1110"/>
        <v>Q3</v>
      </c>
      <c r="F7937" t="str">
        <f t="shared" si="1111"/>
        <v>2016-Aug</v>
      </c>
      <c r="G7937">
        <f t="shared" si="1112"/>
        <v>4</v>
      </c>
      <c r="H7937" t="str">
        <f t="shared" si="1113"/>
        <v>Wednesday</v>
      </c>
      <c r="I7937" t="str">
        <f t="shared" si="1114"/>
        <v>FM5</v>
      </c>
      <c r="J7937" t="str">
        <f t="shared" si="1115"/>
        <v>FQ2</v>
      </c>
    </row>
    <row r="7938" spans="1:10" x14ac:dyDescent="0.35">
      <c r="A7938" s="1">
        <v>43309</v>
      </c>
      <c r="B7938">
        <f t="shared" si="1107"/>
        <v>2018</v>
      </c>
      <c r="C7938">
        <f t="shared" si="1108"/>
        <v>7</v>
      </c>
      <c r="D7938" t="str">
        <f t="shared" si="1109"/>
        <v>July</v>
      </c>
      <c r="E7938" t="str">
        <f t="shared" si="1110"/>
        <v>Q3</v>
      </c>
      <c r="F7938" t="str">
        <f t="shared" si="1111"/>
        <v>2018-Jul</v>
      </c>
      <c r="G7938">
        <f t="shared" si="1112"/>
        <v>7</v>
      </c>
      <c r="H7938" t="str">
        <f t="shared" si="1113"/>
        <v>Saturday</v>
      </c>
      <c r="I7938" t="str">
        <f t="shared" si="1114"/>
        <v>FM4</v>
      </c>
      <c r="J7938" t="str">
        <f t="shared" si="1115"/>
        <v>FQ2</v>
      </c>
    </row>
    <row r="7939" spans="1:10" x14ac:dyDescent="0.35">
      <c r="A7939" s="1">
        <v>40728</v>
      </c>
      <c r="B7939">
        <f t="shared" ref="B7939:B8002" si="1116">YEAR(A7939)</f>
        <v>2011</v>
      </c>
      <c r="C7939">
        <f t="shared" ref="C7939:C8002" si="1117">MONTH(A7939)</f>
        <v>7</v>
      </c>
      <c r="D7939" t="str">
        <f t="shared" ref="D7939:D8002" si="1118">TEXT(A7939,"mmmm")</f>
        <v>July</v>
      </c>
      <c r="E7939" t="str">
        <f t="shared" ref="E7939:E8002" si="1119">"Q" &amp; INT((MONTH(A7939)-1)/3) + 1</f>
        <v>Q3</v>
      </c>
      <c r="F7939" t="str">
        <f t="shared" ref="F7939:F8002" si="1120">YEAR(A7939) &amp; "-" &amp; TEXT(A7939,"mmm")</f>
        <v>2011-Jul</v>
      </c>
      <c r="G7939">
        <f t="shared" ref="G7939:G8002" si="1121">WEEKDAY(A7939,1)</f>
        <v>2</v>
      </c>
      <c r="H7939" t="str">
        <f t="shared" ref="H7939:H8002" si="1122">TEXT(A7939,"dddd")</f>
        <v>Monday</v>
      </c>
      <c r="I7939" t="str">
        <f t="shared" ref="I7939:I8002" si="1123">"FM"&amp;MOD(MONTH(A7939)-4,12)+1</f>
        <v>FM4</v>
      </c>
      <c r="J7939" t="str">
        <f t="shared" ref="J7939:J8002" si="1124">"FQ"&amp;INT((MOD(MONTH(A7939)-4,12))/3)+1</f>
        <v>FQ2</v>
      </c>
    </row>
    <row r="7940" spans="1:10" x14ac:dyDescent="0.35">
      <c r="A7940" s="1">
        <v>42562</v>
      </c>
      <c r="B7940">
        <f t="shared" si="1116"/>
        <v>2016</v>
      </c>
      <c r="C7940">
        <f t="shared" si="1117"/>
        <v>7</v>
      </c>
      <c r="D7940" t="str">
        <f t="shared" si="1118"/>
        <v>July</v>
      </c>
      <c r="E7940" t="str">
        <f t="shared" si="1119"/>
        <v>Q3</v>
      </c>
      <c r="F7940" t="str">
        <f t="shared" si="1120"/>
        <v>2016-Jul</v>
      </c>
      <c r="G7940">
        <f t="shared" si="1121"/>
        <v>2</v>
      </c>
      <c r="H7940" t="str">
        <f t="shared" si="1122"/>
        <v>Monday</v>
      </c>
      <c r="I7940" t="str">
        <f t="shared" si="1123"/>
        <v>FM4</v>
      </c>
      <c r="J7940" t="str">
        <f t="shared" si="1124"/>
        <v>FQ2</v>
      </c>
    </row>
    <row r="7941" spans="1:10" x14ac:dyDescent="0.35">
      <c r="A7941" s="1">
        <v>43262</v>
      </c>
      <c r="B7941">
        <f t="shared" si="1116"/>
        <v>2018</v>
      </c>
      <c r="C7941">
        <f t="shared" si="1117"/>
        <v>6</v>
      </c>
      <c r="D7941" t="str">
        <f t="shared" si="1118"/>
        <v>June</v>
      </c>
      <c r="E7941" t="str">
        <f t="shared" si="1119"/>
        <v>Q2</v>
      </c>
      <c r="F7941" t="str">
        <f t="shared" si="1120"/>
        <v>2018-Jun</v>
      </c>
      <c r="G7941">
        <f t="shared" si="1121"/>
        <v>2</v>
      </c>
      <c r="H7941" t="str">
        <f t="shared" si="1122"/>
        <v>Monday</v>
      </c>
      <c r="I7941" t="str">
        <f t="shared" si="1123"/>
        <v>FM3</v>
      </c>
      <c r="J7941" t="str">
        <f t="shared" si="1124"/>
        <v>FQ1</v>
      </c>
    </row>
    <row r="7942" spans="1:10" x14ac:dyDescent="0.35">
      <c r="A7942" s="1">
        <v>40355</v>
      </c>
      <c r="B7942">
        <f t="shared" si="1116"/>
        <v>2010</v>
      </c>
      <c r="C7942">
        <f t="shared" si="1117"/>
        <v>6</v>
      </c>
      <c r="D7942" t="str">
        <f t="shared" si="1118"/>
        <v>June</v>
      </c>
      <c r="E7942" t="str">
        <f t="shared" si="1119"/>
        <v>Q2</v>
      </c>
      <c r="F7942" t="str">
        <f t="shared" si="1120"/>
        <v>2010-Jun</v>
      </c>
      <c r="G7942">
        <f t="shared" si="1121"/>
        <v>7</v>
      </c>
      <c r="H7942" t="str">
        <f t="shared" si="1122"/>
        <v>Saturday</v>
      </c>
      <c r="I7942" t="str">
        <f t="shared" si="1123"/>
        <v>FM3</v>
      </c>
      <c r="J7942" t="str">
        <f t="shared" si="1124"/>
        <v>FQ1</v>
      </c>
    </row>
    <row r="7943" spans="1:10" x14ac:dyDescent="0.35">
      <c r="A7943" s="1">
        <v>41803</v>
      </c>
      <c r="B7943">
        <f t="shared" si="1116"/>
        <v>2014</v>
      </c>
      <c r="C7943">
        <f t="shared" si="1117"/>
        <v>6</v>
      </c>
      <c r="D7943" t="str">
        <f t="shared" si="1118"/>
        <v>June</v>
      </c>
      <c r="E7943" t="str">
        <f t="shared" si="1119"/>
        <v>Q2</v>
      </c>
      <c r="F7943" t="str">
        <f t="shared" si="1120"/>
        <v>2014-Jun</v>
      </c>
      <c r="G7943">
        <f t="shared" si="1121"/>
        <v>6</v>
      </c>
      <c r="H7943" t="str">
        <f t="shared" si="1122"/>
        <v>Friday</v>
      </c>
      <c r="I7943" t="str">
        <f t="shared" si="1123"/>
        <v>FM3</v>
      </c>
      <c r="J7943" t="str">
        <f t="shared" si="1124"/>
        <v>FQ1</v>
      </c>
    </row>
    <row r="7944" spans="1:10" x14ac:dyDescent="0.35">
      <c r="A7944" s="1">
        <v>40332</v>
      </c>
      <c r="B7944">
        <f t="shared" si="1116"/>
        <v>2010</v>
      </c>
      <c r="C7944">
        <f t="shared" si="1117"/>
        <v>6</v>
      </c>
      <c r="D7944" t="str">
        <f t="shared" si="1118"/>
        <v>June</v>
      </c>
      <c r="E7944" t="str">
        <f t="shared" si="1119"/>
        <v>Q2</v>
      </c>
      <c r="F7944" t="str">
        <f t="shared" si="1120"/>
        <v>2010-Jun</v>
      </c>
      <c r="G7944">
        <f t="shared" si="1121"/>
        <v>5</v>
      </c>
      <c r="H7944" t="str">
        <f t="shared" si="1122"/>
        <v>Thursday</v>
      </c>
      <c r="I7944" t="str">
        <f t="shared" si="1123"/>
        <v>FM3</v>
      </c>
      <c r="J7944" t="str">
        <f t="shared" si="1124"/>
        <v>FQ1</v>
      </c>
    </row>
    <row r="7945" spans="1:10" x14ac:dyDescent="0.35">
      <c r="A7945" s="1">
        <v>40703</v>
      </c>
      <c r="B7945">
        <f t="shared" si="1116"/>
        <v>2011</v>
      </c>
      <c r="C7945">
        <f t="shared" si="1117"/>
        <v>6</v>
      </c>
      <c r="D7945" t="str">
        <f t="shared" si="1118"/>
        <v>June</v>
      </c>
      <c r="E7945" t="str">
        <f t="shared" si="1119"/>
        <v>Q2</v>
      </c>
      <c r="F7945" t="str">
        <f t="shared" si="1120"/>
        <v>2011-Jun</v>
      </c>
      <c r="G7945">
        <f t="shared" si="1121"/>
        <v>5</v>
      </c>
      <c r="H7945" t="str">
        <f t="shared" si="1122"/>
        <v>Thursday</v>
      </c>
      <c r="I7945" t="str">
        <f t="shared" si="1123"/>
        <v>FM3</v>
      </c>
      <c r="J7945" t="str">
        <f t="shared" si="1124"/>
        <v>FQ1</v>
      </c>
    </row>
    <row r="7946" spans="1:10" x14ac:dyDescent="0.35">
      <c r="A7946" s="1">
        <v>42896</v>
      </c>
      <c r="B7946">
        <f t="shared" si="1116"/>
        <v>2017</v>
      </c>
      <c r="C7946">
        <f t="shared" si="1117"/>
        <v>6</v>
      </c>
      <c r="D7946" t="str">
        <f t="shared" si="1118"/>
        <v>June</v>
      </c>
      <c r="E7946" t="str">
        <f t="shared" si="1119"/>
        <v>Q2</v>
      </c>
      <c r="F7946" t="str">
        <f t="shared" si="1120"/>
        <v>2017-Jun</v>
      </c>
      <c r="G7946">
        <f t="shared" si="1121"/>
        <v>7</v>
      </c>
      <c r="H7946" t="str">
        <f t="shared" si="1122"/>
        <v>Saturday</v>
      </c>
      <c r="I7946" t="str">
        <f t="shared" si="1123"/>
        <v>FM3</v>
      </c>
      <c r="J7946" t="str">
        <f t="shared" si="1124"/>
        <v>FQ1</v>
      </c>
    </row>
    <row r="7947" spans="1:10" x14ac:dyDescent="0.35">
      <c r="A7947" s="1">
        <v>41805</v>
      </c>
      <c r="B7947">
        <f t="shared" si="1116"/>
        <v>2014</v>
      </c>
      <c r="C7947">
        <f t="shared" si="1117"/>
        <v>6</v>
      </c>
      <c r="D7947" t="str">
        <f t="shared" si="1118"/>
        <v>June</v>
      </c>
      <c r="E7947" t="str">
        <f t="shared" si="1119"/>
        <v>Q2</v>
      </c>
      <c r="F7947" t="str">
        <f t="shared" si="1120"/>
        <v>2014-Jun</v>
      </c>
      <c r="G7947">
        <f t="shared" si="1121"/>
        <v>1</v>
      </c>
      <c r="H7947" t="str">
        <f t="shared" si="1122"/>
        <v>Sunday</v>
      </c>
      <c r="I7947" t="str">
        <f t="shared" si="1123"/>
        <v>FM3</v>
      </c>
      <c r="J7947" t="str">
        <f t="shared" si="1124"/>
        <v>FQ1</v>
      </c>
    </row>
    <row r="7948" spans="1:10" x14ac:dyDescent="0.35">
      <c r="A7948" s="1">
        <v>41406</v>
      </c>
      <c r="B7948">
        <f t="shared" si="1116"/>
        <v>2013</v>
      </c>
      <c r="C7948">
        <f t="shared" si="1117"/>
        <v>5</v>
      </c>
      <c r="D7948" t="str">
        <f t="shared" si="1118"/>
        <v>May</v>
      </c>
      <c r="E7948" t="str">
        <f t="shared" si="1119"/>
        <v>Q2</v>
      </c>
      <c r="F7948" t="str">
        <f t="shared" si="1120"/>
        <v>2013-May</v>
      </c>
      <c r="G7948">
        <f t="shared" si="1121"/>
        <v>1</v>
      </c>
      <c r="H7948" t="str">
        <f t="shared" si="1122"/>
        <v>Sunday</v>
      </c>
      <c r="I7948" t="str">
        <f t="shared" si="1123"/>
        <v>FM2</v>
      </c>
      <c r="J7948" t="str">
        <f t="shared" si="1124"/>
        <v>FQ1</v>
      </c>
    </row>
    <row r="7949" spans="1:10" x14ac:dyDescent="0.35">
      <c r="A7949" s="1">
        <v>42859</v>
      </c>
      <c r="B7949">
        <f t="shared" si="1116"/>
        <v>2017</v>
      </c>
      <c r="C7949">
        <f t="shared" si="1117"/>
        <v>5</v>
      </c>
      <c r="D7949" t="str">
        <f t="shared" si="1118"/>
        <v>May</v>
      </c>
      <c r="E7949" t="str">
        <f t="shared" si="1119"/>
        <v>Q2</v>
      </c>
      <c r="F7949" t="str">
        <f t="shared" si="1120"/>
        <v>2017-May</v>
      </c>
      <c r="G7949">
        <f t="shared" si="1121"/>
        <v>5</v>
      </c>
      <c r="H7949" t="str">
        <f t="shared" si="1122"/>
        <v>Thursday</v>
      </c>
      <c r="I7949" t="str">
        <f t="shared" si="1123"/>
        <v>FM2</v>
      </c>
      <c r="J7949" t="str">
        <f t="shared" si="1124"/>
        <v>FQ1</v>
      </c>
    </row>
    <row r="7950" spans="1:10" x14ac:dyDescent="0.35">
      <c r="A7950" s="1">
        <v>42130</v>
      </c>
      <c r="B7950">
        <f t="shared" si="1116"/>
        <v>2015</v>
      </c>
      <c r="C7950">
        <f t="shared" si="1117"/>
        <v>5</v>
      </c>
      <c r="D7950" t="str">
        <f t="shared" si="1118"/>
        <v>May</v>
      </c>
      <c r="E7950" t="str">
        <f t="shared" si="1119"/>
        <v>Q2</v>
      </c>
      <c r="F7950" t="str">
        <f t="shared" si="1120"/>
        <v>2015-May</v>
      </c>
      <c r="G7950">
        <f t="shared" si="1121"/>
        <v>4</v>
      </c>
      <c r="H7950" t="str">
        <f t="shared" si="1122"/>
        <v>Wednesday</v>
      </c>
      <c r="I7950" t="str">
        <f t="shared" si="1123"/>
        <v>FM2</v>
      </c>
      <c r="J7950" t="str">
        <f t="shared" si="1124"/>
        <v>FQ1</v>
      </c>
    </row>
    <row r="7951" spans="1:10" x14ac:dyDescent="0.35">
      <c r="A7951" s="1">
        <v>41055</v>
      </c>
      <c r="B7951">
        <f t="shared" si="1116"/>
        <v>2012</v>
      </c>
      <c r="C7951">
        <f t="shared" si="1117"/>
        <v>5</v>
      </c>
      <c r="D7951" t="str">
        <f t="shared" si="1118"/>
        <v>May</v>
      </c>
      <c r="E7951" t="str">
        <f t="shared" si="1119"/>
        <v>Q2</v>
      </c>
      <c r="F7951" t="str">
        <f t="shared" si="1120"/>
        <v>2012-May</v>
      </c>
      <c r="G7951">
        <f t="shared" si="1121"/>
        <v>7</v>
      </c>
      <c r="H7951" t="str">
        <f t="shared" si="1122"/>
        <v>Saturday</v>
      </c>
      <c r="I7951" t="str">
        <f t="shared" si="1123"/>
        <v>FM2</v>
      </c>
      <c r="J7951" t="str">
        <f t="shared" si="1124"/>
        <v>FQ1</v>
      </c>
    </row>
    <row r="7952" spans="1:10" x14ac:dyDescent="0.35">
      <c r="A7952" s="1">
        <v>43332</v>
      </c>
      <c r="B7952">
        <f t="shared" si="1116"/>
        <v>2018</v>
      </c>
      <c r="C7952">
        <f t="shared" si="1117"/>
        <v>8</v>
      </c>
      <c r="D7952" t="str">
        <f t="shared" si="1118"/>
        <v>August</v>
      </c>
      <c r="E7952" t="str">
        <f t="shared" si="1119"/>
        <v>Q3</v>
      </c>
      <c r="F7952" t="str">
        <f t="shared" si="1120"/>
        <v>2018-Aug</v>
      </c>
      <c r="G7952">
        <f t="shared" si="1121"/>
        <v>2</v>
      </c>
      <c r="H7952" t="str">
        <f t="shared" si="1122"/>
        <v>Monday</v>
      </c>
      <c r="I7952" t="str">
        <f t="shared" si="1123"/>
        <v>FM5</v>
      </c>
      <c r="J7952" t="str">
        <f t="shared" si="1124"/>
        <v>FQ2</v>
      </c>
    </row>
    <row r="7953" spans="1:10" x14ac:dyDescent="0.35">
      <c r="A7953" s="1">
        <v>42879</v>
      </c>
      <c r="B7953">
        <f t="shared" si="1116"/>
        <v>2017</v>
      </c>
      <c r="C7953">
        <f t="shared" si="1117"/>
        <v>5</v>
      </c>
      <c r="D7953" t="str">
        <f t="shared" si="1118"/>
        <v>May</v>
      </c>
      <c r="E7953" t="str">
        <f t="shared" si="1119"/>
        <v>Q2</v>
      </c>
      <c r="F7953" t="str">
        <f t="shared" si="1120"/>
        <v>2017-May</v>
      </c>
      <c r="G7953">
        <f t="shared" si="1121"/>
        <v>4</v>
      </c>
      <c r="H7953" t="str">
        <f t="shared" si="1122"/>
        <v>Wednesday</v>
      </c>
      <c r="I7953" t="str">
        <f t="shared" si="1123"/>
        <v>FM2</v>
      </c>
      <c r="J7953" t="str">
        <f t="shared" si="1124"/>
        <v>FQ1</v>
      </c>
    </row>
    <row r="7954" spans="1:10" x14ac:dyDescent="0.35">
      <c r="A7954" s="1">
        <v>41751</v>
      </c>
      <c r="B7954">
        <f t="shared" si="1116"/>
        <v>2014</v>
      </c>
      <c r="C7954">
        <f t="shared" si="1117"/>
        <v>4</v>
      </c>
      <c r="D7954" t="str">
        <f t="shared" si="1118"/>
        <v>April</v>
      </c>
      <c r="E7954" t="str">
        <f t="shared" si="1119"/>
        <v>Q2</v>
      </c>
      <c r="F7954" t="str">
        <f t="shared" si="1120"/>
        <v>2014-Apr</v>
      </c>
      <c r="G7954">
        <f t="shared" si="1121"/>
        <v>3</v>
      </c>
      <c r="H7954" t="str">
        <f t="shared" si="1122"/>
        <v>Tuesday</v>
      </c>
      <c r="I7954" t="str">
        <f t="shared" si="1123"/>
        <v>FM1</v>
      </c>
      <c r="J7954" t="str">
        <f t="shared" si="1124"/>
        <v>FQ1</v>
      </c>
    </row>
    <row r="7955" spans="1:10" x14ac:dyDescent="0.35">
      <c r="A7955" s="1">
        <v>42110</v>
      </c>
      <c r="B7955">
        <f t="shared" si="1116"/>
        <v>2015</v>
      </c>
      <c r="C7955">
        <f t="shared" si="1117"/>
        <v>4</v>
      </c>
      <c r="D7955" t="str">
        <f t="shared" si="1118"/>
        <v>April</v>
      </c>
      <c r="E7955" t="str">
        <f t="shared" si="1119"/>
        <v>Q2</v>
      </c>
      <c r="F7955" t="str">
        <f t="shared" si="1120"/>
        <v>2015-Apr</v>
      </c>
      <c r="G7955">
        <f t="shared" si="1121"/>
        <v>5</v>
      </c>
      <c r="H7955" t="str">
        <f t="shared" si="1122"/>
        <v>Thursday</v>
      </c>
      <c r="I7955" t="str">
        <f t="shared" si="1123"/>
        <v>FM1</v>
      </c>
      <c r="J7955" t="str">
        <f t="shared" si="1124"/>
        <v>FQ1</v>
      </c>
    </row>
    <row r="7956" spans="1:10" x14ac:dyDescent="0.35">
      <c r="A7956" s="1">
        <v>41370</v>
      </c>
      <c r="B7956">
        <f t="shared" si="1116"/>
        <v>2013</v>
      </c>
      <c r="C7956">
        <f t="shared" si="1117"/>
        <v>4</v>
      </c>
      <c r="D7956" t="str">
        <f t="shared" si="1118"/>
        <v>April</v>
      </c>
      <c r="E7956" t="str">
        <f t="shared" si="1119"/>
        <v>Q2</v>
      </c>
      <c r="F7956" t="str">
        <f t="shared" si="1120"/>
        <v>2013-Apr</v>
      </c>
      <c r="G7956">
        <f t="shared" si="1121"/>
        <v>7</v>
      </c>
      <c r="H7956" t="str">
        <f t="shared" si="1122"/>
        <v>Saturday</v>
      </c>
      <c r="I7956" t="str">
        <f t="shared" si="1123"/>
        <v>FM1</v>
      </c>
      <c r="J7956" t="str">
        <f t="shared" si="1124"/>
        <v>FQ1</v>
      </c>
    </row>
    <row r="7957" spans="1:10" x14ac:dyDescent="0.35">
      <c r="A7957" s="1">
        <v>40652</v>
      </c>
      <c r="B7957">
        <f t="shared" si="1116"/>
        <v>2011</v>
      </c>
      <c r="C7957">
        <f t="shared" si="1117"/>
        <v>4</v>
      </c>
      <c r="D7957" t="str">
        <f t="shared" si="1118"/>
        <v>April</v>
      </c>
      <c r="E7957" t="str">
        <f t="shared" si="1119"/>
        <v>Q2</v>
      </c>
      <c r="F7957" t="str">
        <f t="shared" si="1120"/>
        <v>2011-Apr</v>
      </c>
      <c r="G7957">
        <f t="shared" si="1121"/>
        <v>3</v>
      </c>
      <c r="H7957" t="str">
        <f t="shared" si="1122"/>
        <v>Tuesday</v>
      </c>
      <c r="I7957" t="str">
        <f t="shared" si="1123"/>
        <v>FM1</v>
      </c>
      <c r="J7957" t="str">
        <f t="shared" si="1124"/>
        <v>FQ1</v>
      </c>
    </row>
    <row r="7958" spans="1:10" x14ac:dyDescent="0.35">
      <c r="A7958" s="1">
        <v>43191</v>
      </c>
      <c r="B7958">
        <f t="shared" si="1116"/>
        <v>2018</v>
      </c>
      <c r="C7958">
        <f t="shared" si="1117"/>
        <v>4</v>
      </c>
      <c r="D7958" t="str">
        <f t="shared" si="1118"/>
        <v>April</v>
      </c>
      <c r="E7958" t="str">
        <f t="shared" si="1119"/>
        <v>Q2</v>
      </c>
      <c r="F7958" t="str">
        <f t="shared" si="1120"/>
        <v>2018-Apr</v>
      </c>
      <c r="G7958">
        <f t="shared" si="1121"/>
        <v>1</v>
      </c>
      <c r="H7958" t="str">
        <f t="shared" si="1122"/>
        <v>Sunday</v>
      </c>
      <c r="I7958" t="str">
        <f t="shared" si="1123"/>
        <v>FM1</v>
      </c>
      <c r="J7958" t="str">
        <f t="shared" si="1124"/>
        <v>FQ1</v>
      </c>
    </row>
    <row r="7959" spans="1:10" x14ac:dyDescent="0.35">
      <c r="A7959" s="1">
        <v>43182</v>
      </c>
      <c r="B7959">
        <f t="shared" si="1116"/>
        <v>2018</v>
      </c>
      <c r="C7959">
        <f t="shared" si="1117"/>
        <v>3</v>
      </c>
      <c r="D7959" t="str">
        <f t="shared" si="1118"/>
        <v>March</v>
      </c>
      <c r="E7959" t="str">
        <f t="shared" si="1119"/>
        <v>Q1</v>
      </c>
      <c r="F7959" t="str">
        <f t="shared" si="1120"/>
        <v>2018-Mar</v>
      </c>
      <c r="G7959">
        <f t="shared" si="1121"/>
        <v>6</v>
      </c>
      <c r="H7959" t="str">
        <f t="shared" si="1122"/>
        <v>Friday</v>
      </c>
      <c r="I7959" t="str">
        <f t="shared" si="1123"/>
        <v>FM12</v>
      </c>
      <c r="J7959" t="str">
        <f t="shared" si="1124"/>
        <v>FQ4</v>
      </c>
    </row>
    <row r="7960" spans="1:10" x14ac:dyDescent="0.35">
      <c r="A7960" s="1">
        <v>41704</v>
      </c>
      <c r="B7960">
        <f t="shared" si="1116"/>
        <v>2014</v>
      </c>
      <c r="C7960">
        <f t="shared" si="1117"/>
        <v>3</v>
      </c>
      <c r="D7960" t="str">
        <f t="shared" si="1118"/>
        <v>March</v>
      </c>
      <c r="E7960" t="str">
        <f t="shared" si="1119"/>
        <v>Q1</v>
      </c>
      <c r="F7960" t="str">
        <f t="shared" si="1120"/>
        <v>2014-Mar</v>
      </c>
      <c r="G7960">
        <f t="shared" si="1121"/>
        <v>5</v>
      </c>
      <c r="H7960" t="str">
        <f t="shared" si="1122"/>
        <v>Thursday</v>
      </c>
      <c r="I7960" t="str">
        <f t="shared" si="1123"/>
        <v>FM12</v>
      </c>
      <c r="J7960" t="str">
        <f t="shared" si="1124"/>
        <v>FQ4</v>
      </c>
    </row>
    <row r="7961" spans="1:10" x14ac:dyDescent="0.35">
      <c r="A7961" s="1">
        <v>42826</v>
      </c>
      <c r="B7961">
        <f t="shared" si="1116"/>
        <v>2017</v>
      </c>
      <c r="C7961">
        <f t="shared" si="1117"/>
        <v>4</v>
      </c>
      <c r="D7961" t="str">
        <f t="shared" si="1118"/>
        <v>April</v>
      </c>
      <c r="E7961" t="str">
        <f t="shared" si="1119"/>
        <v>Q2</v>
      </c>
      <c r="F7961" t="str">
        <f t="shared" si="1120"/>
        <v>2017-Apr</v>
      </c>
      <c r="G7961">
        <f t="shared" si="1121"/>
        <v>7</v>
      </c>
      <c r="H7961" t="str">
        <f t="shared" si="1122"/>
        <v>Saturday</v>
      </c>
      <c r="I7961" t="str">
        <f t="shared" si="1123"/>
        <v>FM1</v>
      </c>
      <c r="J7961" t="str">
        <f t="shared" si="1124"/>
        <v>FQ1</v>
      </c>
    </row>
    <row r="7962" spans="1:10" x14ac:dyDescent="0.35">
      <c r="A7962" s="1">
        <v>42434</v>
      </c>
      <c r="B7962">
        <f t="shared" si="1116"/>
        <v>2016</v>
      </c>
      <c r="C7962">
        <f t="shared" si="1117"/>
        <v>3</v>
      </c>
      <c r="D7962" t="str">
        <f t="shared" si="1118"/>
        <v>March</v>
      </c>
      <c r="E7962" t="str">
        <f t="shared" si="1119"/>
        <v>Q1</v>
      </c>
      <c r="F7962" t="str">
        <f t="shared" si="1120"/>
        <v>2016-Mar</v>
      </c>
      <c r="G7962">
        <f t="shared" si="1121"/>
        <v>7</v>
      </c>
      <c r="H7962" t="str">
        <f t="shared" si="1122"/>
        <v>Saturday</v>
      </c>
      <c r="I7962" t="str">
        <f t="shared" si="1123"/>
        <v>FM12</v>
      </c>
      <c r="J7962" t="str">
        <f t="shared" si="1124"/>
        <v>FQ4</v>
      </c>
    </row>
    <row r="7963" spans="1:10" x14ac:dyDescent="0.35">
      <c r="A7963" s="1">
        <v>41328</v>
      </c>
      <c r="B7963">
        <f t="shared" si="1116"/>
        <v>2013</v>
      </c>
      <c r="C7963">
        <f t="shared" si="1117"/>
        <v>2</v>
      </c>
      <c r="D7963" t="str">
        <f t="shared" si="1118"/>
        <v>February</v>
      </c>
      <c r="E7963" t="str">
        <f t="shared" si="1119"/>
        <v>Q1</v>
      </c>
      <c r="F7963" t="str">
        <f t="shared" si="1120"/>
        <v>2013-Feb</v>
      </c>
      <c r="G7963">
        <f t="shared" si="1121"/>
        <v>7</v>
      </c>
      <c r="H7963" t="str">
        <f t="shared" si="1122"/>
        <v>Saturday</v>
      </c>
      <c r="I7963" t="str">
        <f t="shared" si="1123"/>
        <v>FM11</v>
      </c>
      <c r="J7963" t="str">
        <f t="shared" si="1124"/>
        <v>FQ4</v>
      </c>
    </row>
    <row r="7964" spans="1:10" x14ac:dyDescent="0.35">
      <c r="A7964" s="1">
        <v>40582</v>
      </c>
      <c r="B7964">
        <f t="shared" si="1116"/>
        <v>2011</v>
      </c>
      <c r="C7964">
        <f t="shared" si="1117"/>
        <v>2</v>
      </c>
      <c r="D7964" t="str">
        <f t="shared" si="1118"/>
        <v>February</v>
      </c>
      <c r="E7964" t="str">
        <f t="shared" si="1119"/>
        <v>Q1</v>
      </c>
      <c r="F7964" t="str">
        <f t="shared" si="1120"/>
        <v>2011-Feb</v>
      </c>
      <c r="G7964">
        <f t="shared" si="1121"/>
        <v>3</v>
      </c>
      <c r="H7964" t="str">
        <f t="shared" si="1122"/>
        <v>Tuesday</v>
      </c>
      <c r="I7964" t="str">
        <f t="shared" si="1123"/>
        <v>FM11</v>
      </c>
      <c r="J7964" t="str">
        <f t="shared" si="1124"/>
        <v>FQ4</v>
      </c>
    </row>
    <row r="7965" spans="1:10" x14ac:dyDescent="0.35">
      <c r="A7965" s="1">
        <v>40218</v>
      </c>
      <c r="B7965">
        <f t="shared" si="1116"/>
        <v>2010</v>
      </c>
      <c r="C7965">
        <f t="shared" si="1117"/>
        <v>2</v>
      </c>
      <c r="D7965" t="str">
        <f t="shared" si="1118"/>
        <v>February</v>
      </c>
      <c r="E7965" t="str">
        <f t="shared" si="1119"/>
        <v>Q1</v>
      </c>
      <c r="F7965" t="str">
        <f t="shared" si="1120"/>
        <v>2010-Feb</v>
      </c>
      <c r="G7965">
        <f t="shared" si="1121"/>
        <v>3</v>
      </c>
      <c r="H7965" t="str">
        <f t="shared" si="1122"/>
        <v>Tuesday</v>
      </c>
      <c r="I7965" t="str">
        <f t="shared" si="1123"/>
        <v>FM11</v>
      </c>
      <c r="J7965" t="str">
        <f t="shared" si="1124"/>
        <v>FQ4</v>
      </c>
    </row>
    <row r="7966" spans="1:10" x14ac:dyDescent="0.35">
      <c r="A7966" s="1">
        <v>40233</v>
      </c>
      <c r="B7966">
        <f t="shared" si="1116"/>
        <v>2010</v>
      </c>
      <c r="C7966">
        <f t="shared" si="1117"/>
        <v>2</v>
      </c>
      <c r="D7966" t="str">
        <f t="shared" si="1118"/>
        <v>February</v>
      </c>
      <c r="E7966" t="str">
        <f t="shared" si="1119"/>
        <v>Q1</v>
      </c>
      <c r="F7966" t="str">
        <f t="shared" si="1120"/>
        <v>2010-Feb</v>
      </c>
      <c r="G7966">
        <f t="shared" si="1121"/>
        <v>4</v>
      </c>
      <c r="H7966" t="str">
        <f t="shared" si="1122"/>
        <v>Wednesday</v>
      </c>
      <c r="I7966" t="str">
        <f t="shared" si="1123"/>
        <v>FM11</v>
      </c>
      <c r="J7966" t="str">
        <f t="shared" si="1124"/>
        <v>FQ4</v>
      </c>
    </row>
    <row r="7967" spans="1:10" x14ac:dyDescent="0.35">
      <c r="A7967" s="1">
        <v>42402</v>
      </c>
      <c r="B7967">
        <f t="shared" si="1116"/>
        <v>2016</v>
      </c>
      <c r="C7967">
        <f t="shared" si="1117"/>
        <v>2</v>
      </c>
      <c r="D7967" t="str">
        <f t="shared" si="1118"/>
        <v>February</v>
      </c>
      <c r="E7967" t="str">
        <f t="shared" si="1119"/>
        <v>Q1</v>
      </c>
      <c r="F7967" t="str">
        <f t="shared" si="1120"/>
        <v>2016-Feb</v>
      </c>
      <c r="G7967">
        <f t="shared" si="1121"/>
        <v>3</v>
      </c>
      <c r="H7967" t="str">
        <f t="shared" si="1122"/>
        <v>Tuesday</v>
      </c>
      <c r="I7967" t="str">
        <f t="shared" si="1123"/>
        <v>FM11</v>
      </c>
      <c r="J7967" t="str">
        <f t="shared" si="1124"/>
        <v>FQ4</v>
      </c>
    </row>
    <row r="7968" spans="1:10" x14ac:dyDescent="0.35">
      <c r="A7968" s="1">
        <v>40960</v>
      </c>
      <c r="B7968">
        <f t="shared" si="1116"/>
        <v>2012</v>
      </c>
      <c r="C7968">
        <f t="shared" si="1117"/>
        <v>2</v>
      </c>
      <c r="D7968" t="str">
        <f t="shared" si="1118"/>
        <v>February</v>
      </c>
      <c r="E7968" t="str">
        <f t="shared" si="1119"/>
        <v>Q1</v>
      </c>
      <c r="F7968" t="str">
        <f t="shared" si="1120"/>
        <v>2012-Feb</v>
      </c>
      <c r="G7968">
        <f t="shared" si="1121"/>
        <v>3</v>
      </c>
      <c r="H7968" t="str">
        <f t="shared" si="1122"/>
        <v>Tuesday</v>
      </c>
      <c r="I7968" t="str">
        <f t="shared" si="1123"/>
        <v>FM11</v>
      </c>
      <c r="J7968" t="str">
        <f t="shared" si="1124"/>
        <v>FQ4</v>
      </c>
    </row>
    <row r="7969" spans="1:10" x14ac:dyDescent="0.35">
      <c r="A7969" s="1">
        <v>43102</v>
      </c>
      <c r="B7969">
        <f t="shared" si="1116"/>
        <v>2018</v>
      </c>
      <c r="C7969">
        <f t="shared" si="1117"/>
        <v>1</v>
      </c>
      <c r="D7969" t="str">
        <f t="shared" si="1118"/>
        <v>January</v>
      </c>
      <c r="E7969" t="str">
        <f t="shared" si="1119"/>
        <v>Q1</v>
      </c>
      <c r="F7969" t="str">
        <f t="shared" si="1120"/>
        <v>2018-Jan</v>
      </c>
      <c r="G7969">
        <f t="shared" si="1121"/>
        <v>3</v>
      </c>
      <c r="H7969" t="str">
        <f t="shared" si="1122"/>
        <v>Tuesday</v>
      </c>
      <c r="I7969" t="str">
        <f t="shared" si="1123"/>
        <v>FM10</v>
      </c>
      <c r="J7969" t="str">
        <f t="shared" si="1124"/>
        <v>FQ4</v>
      </c>
    </row>
    <row r="7970" spans="1:10" x14ac:dyDescent="0.35">
      <c r="A7970" s="1">
        <v>40920</v>
      </c>
      <c r="B7970">
        <f t="shared" si="1116"/>
        <v>2012</v>
      </c>
      <c r="C7970">
        <f t="shared" si="1117"/>
        <v>1</v>
      </c>
      <c r="D7970" t="str">
        <f t="shared" si="1118"/>
        <v>January</v>
      </c>
      <c r="E7970" t="str">
        <f t="shared" si="1119"/>
        <v>Q1</v>
      </c>
      <c r="F7970" t="str">
        <f t="shared" si="1120"/>
        <v>2012-Jan</v>
      </c>
      <c r="G7970">
        <f t="shared" si="1121"/>
        <v>5</v>
      </c>
      <c r="H7970" t="str">
        <f t="shared" si="1122"/>
        <v>Thursday</v>
      </c>
      <c r="I7970" t="str">
        <f t="shared" si="1123"/>
        <v>FM10</v>
      </c>
      <c r="J7970" t="str">
        <f t="shared" si="1124"/>
        <v>FQ4</v>
      </c>
    </row>
    <row r="7971" spans="1:10" x14ac:dyDescent="0.35">
      <c r="A7971" s="1">
        <v>42014</v>
      </c>
      <c r="B7971">
        <f t="shared" si="1116"/>
        <v>2015</v>
      </c>
      <c r="C7971">
        <f t="shared" si="1117"/>
        <v>1</v>
      </c>
      <c r="D7971" t="str">
        <f t="shared" si="1118"/>
        <v>January</v>
      </c>
      <c r="E7971" t="str">
        <f t="shared" si="1119"/>
        <v>Q1</v>
      </c>
      <c r="F7971" t="str">
        <f t="shared" si="1120"/>
        <v>2015-Jan</v>
      </c>
      <c r="G7971">
        <f t="shared" si="1121"/>
        <v>7</v>
      </c>
      <c r="H7971" t="str">
        <f t="shared" si="1122"/>
        <v>Saturday</v>
      </c>
      <c r="I7971" t="str">
        <f t="shared" si="1123"/>
        <v>FM10</v>
      </c>
      <c r="J7971" t="str">
        <f t="shared" si="1124"/>
        <v>FQ4</v>
      </c>
    </row>
    <row r="7972" spans="1:10" x14ac:dyDescent="0.35">
      <c r="A7972" s="1">
        <v>40558</v>
      </c>
      <c r="B7972">
        <f t="shared" si="1116"/>
        <v>2011</v>
      </c>
      <c r="C7972">
        <f t="shared" si="1117"/>
        <v>1</v>
      </c>
      <c r="D7972" t="str">
        <f t="shared" si="1118"/>
        <v>January</v>
      </c>
      <c r="E7972" t="str">
        <f t="shared" si="1119"/>
        <v>Q1</v>
      </c>
      <c r="F7972" t="str">
        <f t="shared" si="1120"/>
        <v>2011-Jan</v>
      </c>
      <c r="G7972">
        <f t="shared" si="1121"/>
        <v>7</v>
      </c>
      <c r="H7972" t="str">
        <f t="shared" si="1122"/>
        <v>Saturday</v>
      </c>
      <c r="I7972" t="str">
        <f t="shared" si="1123"/>
        <v>FM10</v>
      </c>
      <c r="J7972" t="str">
        <f t="shared" si="1124"/>
        <v>FQ4</v>
      </c>
    </row>
    <row r="7973" spans="1:10" x14ac:dyDescent="0.35">
      <c r="A7973" s="1">
        <v>43106</v>
      </c>
      <c r="B7973">
        <f t="shared" si="1116"/>
        <v>2018</v>
      </c>
      <c r="C7973">
        <f t="shared" si="1117"/>
        <v>1</v>
      </c>
      <c r="D7973" t="str">
        <f t="shared" si="1118"/>
        <v>January</v>
      </c>
      <c r="E7973" t="str">
        <f t="shared" si="1119"/>
        <v>Q1</v>
      </c>
      <c r="F7973" t="str">
        <f t="shared" si="1120"/>
        <v>2018-Jan</v>
      </c>
      <c r="G7973">
        <f t="shared" si="1121"/>
        <v>7</v>
      </c>
      <c r="H7973" t="str">
        <f t="shared" si="1122"/>
        <v>Saturday</v>
      </c>
      <c r="I7973" t="str">
        <f t="shared" si="1123"/>
        <v>FM10</v>
      </c>
      <c r="J7973" t="str">
        <f t="shared" si="1124"/>
        <v>FQ4</v>
      </c>
    </row>
    <row r="7974" spans="1:10" x14ac:dyDescent="0.35">
      <c r="A7974" s="1">
        <v>42753</v>
      </c>
      <c r="B7974">
        <f t="shared" si="1116"/>
        <v>2017</v>
      </c>
      <c r="C7974">
        <f t="shared" si="1117"/>
        <v>1</v>
      </c>
      <c r="D7974" t="str">
        <f t="shared" si="1118"/>
        <v>January</v>
      </c>
      <c r="E7974" t="str">
        <f t="shared" si="1119"/>
        <v>Q1</v>
      </c>
      <c r="F7974" t="str">
        <f t="shared" si="1120"/>
        <v>2017-Jan</v>
      </c>
      <c r="G7974">
        <f t="shared" si="1121"/>
        <v>4</v>
      </c>
      <c r="H7974" t="str">
        <f t="shared" si="1122"/>
        <v>Wednesday</v>
      </c>
      <c r="I7974" t="str">
        <f t="shared" si="1123"/>
        <v>FM10</v>
      </c>
      <c r="J7974" t="str">
        <f t="shared" si="1124"/>
        <v>FQ4</v>
      </c>
    </row>
    <row r="7975" spans="1:10" x14ac:dyDescent="0.35">
      <c r="A7975" s="1">
        <v>42361</v>
      </c>
      <c r="B7975">
        <f t="shared" si="1116"/>
        <v>2015</v>
      </c>
      <c r="C7975">
        <f t="shared" si="1117"/>
        <v>12</v>
      </c>
      <c r="D7975" t="str">
        <f t="shared" si="1118"/>
        <v>December</v>
      </c>
      <c r="E7975" t="str">
        <f t="shared" si="1119"/>
        <v>Q4</v>
      </c>
      <c r="F7975" t="str">
        <f t="shared" si="1120"/>
        <v>2015-Dec</v>
      </c>
      <c r="G7975">
        <f t="shared" si="1121"/>
        <v>4</v>
      </c>
      <c r="H7975" t="str">
        <f t="shared" si="1122"/>
        <v>Wednesday</v>
      </c>
      <c r="I7975" t="str">
        <f t="shared" si="1123"/>
        <v>FM9</v>
      </c>
      <c r="J7975" t="str">
        <f t="shared" si="1124"/>
        <v>FQ3</v>
      </c>
    </row>
    <row r="7976" spans="1:10" x14ac:dyDescent="0.35">
      <c r="A7976" s="1">
        <v>40517</v>
      </c>
      <c r="B7976">
        <f t="shared" si="1116"/>
        <v>2010</v>
      </c>
      <c r="C7976">
        <f t="shared" si="1117"/>
        <v>12</v>
      </c>
      <c r="D7976" t="str">
        <f t="shared" si="1118"/>
        <v>December</v>
      </c>
      <c r="E7976" t="str">
        <f t="shared" si="1119"/>
        <v>Q4</v>
      </c>
      <c r="F7976" t="str">
        <f t="shared" si="1120"/>
        <v>2010-Dec</v>
      </c>
      <c r="G7976">
        <f t="shared" si="1121"/>
        <v>1</v>
      </c>
      <c r="H7976" t="str">
        <f t="shared" si="1122"/>
        <v>Sunday</v>
      </c>
      <c r="I7976" t="str">
        <f t="shared" si="1123"/>
        <v>FM9</v>
      </c>
      <c r="J7976" t="str">
        <f t="shared" si="1124"/>
        <v>FQ3</v>
      </c>
    </row>
    <row r="7977" spans="1:10" x14ac:dyDescent="0.35">
      <c r="A7977" s="1">
        <v>43080</v>
      </c>
      <c r="B7977">
        <f t="shared" si="1116"/>
        <v>2017</v>
      </c>
      <c r="C7977">
        <f t="shared" si="1117"/>
        <v>12</v>
      </c>
      <c r="D7977" t="str">
        <f t="shared" si="1118"/>
        <v>December</v>
      </c>
      <c r="E7977" t="str">
        <f t="shared" si="1119"/>
        <v>Q4</v>
      </c>
      <c r="F7977" t="str">
        <f t="shared" si="1120"/>
        <v>2017-Dec</v>
      </c>
      <c r="G7977">
        <f t="shared" si="1121"/>
        <v>2</v>
      </c>
      <c r="H7977" t="str">
        <f t="shared" si="1122"/>
        <v>Monday</v>
      </c>
      <c r="I7977" t="str">
        <f t="shared" si="1123"/>
        <v>FM9</v>
      </c>
      <c r="J7977" t="str">
        <f t="shared" si="1124"/>
        <v>FQ3</v>
      </c>
    </row>
    <row r="7978" spans="1:10" x14ac:dyDescent="0.35">
      <c r="A7978" s="1">
        <v>43084</v>
      </c>
      <c r="B7978">
        <f t="shared" si="1116"/>
        <v>2017</v>
      </c>
      <c r="C7978">
        <f t="shared" si="1117"/>
        <v>12</v>
      </c>
      <c r="D7978" t="str">
        <f t="shared" si="1118"/>
        <v>December</v>
      </c>
      <c r="E7978" t="str">
        <f t="shared" si="1119"/>
        <v>Q4</v>
      </c>
      <c r="F7978" t="str">
        <f t="shared" si="1120"/>
        <v>2017-Dec</v>
      </c>
      <c r="G7978">
        <f t="shared" si="1121"/>
        <v>6</v>
      </c>
      <c r="H7978" t="str">
        <f t="shared" si="1122"/>
        <v>Friday</v>
      </c>
      <c r="I7978" t="str">
        <f t="shared" si="1123"/>
        <v>FM9</v>
      </c>
      <c r="J7978" t="str">
        <f t="shared" si="1124"/>
        <v>FQ3</v>
      </c>
    </row>
    <row r="7979" spans="1:10" x14ac:dyDescent="0.35">
      <c r="A7979" s="1">
        <v>40539</v>
      </c>
      <c r="B7979">
        <f t="shared" si="1116"/>
        <v>2010</v>
      </c>
      <c r="C7979">
        <f t="shared" si="1117"/>
        <v>12</v>
      </c>
      <c r="D7979" t="str">
        <f t="shared" si="1118"/>
        <v>December</v>
      </c>
      <c r="E7979" t="str">
        <f t="shared" si="1119"/>
        <v>Q4</v>
      </c>
      <c r="F7979" t="str">
        <f t="shared" si="1120"/>
        <v>2010-Dec</v>
      </c>
      <c r="G7979">
        <f t="shared" si="1121"/>
        <v>2</v>
      </c>
      <c r="H7979" t="str">
        <f t="shared" si="1122"/>
        <v>Monday</v>
      </c>
      <c r="I7979" t="str">
        <f t="shared" si="1123"/>
        <v>FM9</v>
      </c>
      <c r="J7979" t="str">
        <f t="shared" si="1124"/>
        <v>FQ3</v>
      </c>
    </row>
    <row r="7980" spans="1:10" x14ac:dyDescent="0.35">
      <c r="A7980" s="1">
        <v>42360</v>
      </c>
      <c r="B7980">
        <f t="shared" si="1116"/>
        <v>2015</v>
      </c>
      <c r="C7980">
        <f t="shared" si="1117"/>
        <v>12</v>
      </c>
      <c r="D7980" t="str">
        <f t="shared" si="1118"/>
        <v>December</v>
      </c>
      <c r="E7980" t="str">
        <f t="shared" si="1119"/>
        <v>Q4</v>
      </c>
      <c r="F7980" t="str">
        <f t="shared" si="1120"/>
        <v>2015-Dec</v>
      </c>
      <c r="G7980">
        <f t="shared" si="1121"/>
        <v>3</v>
      </c>
      <c r="H7980" t="str">
        <f t="shared" si="1122"/>
        <v>Tuesday</v>
      </c>
      <c r="I7980" t="str">
        <f t="shared" si="1123"/>
        <v>FM9</v>
      </c>
      <c r="J7980" t="str">
        <f t="shared" si="1124"/>
        <v>FQ3</v>
      </c>
    </row>
    <row r="7981" spans="1:10" x14ac:dyDescent="0.35">
      <c r="A7981" s="1">
        <v>41587</v>
      </c>
      <c r="B7981">
        <f t="shared" si="1116"/>
        <v>2013</v>
      </c>
      <c r="C7981">
        <f t="shared" si="1117"/>
        <v>11</v>
      </c>
      <c r="D7981" t="str">
        <f t="shared" si="1118"/>
        <v>November</v>
      </c>
      <c r="E7981" t="str">
        <f t="shared" si="1119"/>
        <v>Q4</v>
      </c>
      <c r="F7981" t="str">
        <f t="shared" si="1120"/>
        <v>2013-Nov</v>
      </c>
      <c r="G7981">
        <f t="shared" si="1121"/>
        <v>7</v>
      </c>
      <c r="H7981" t="str">
        <f t="shared" si="1122"/>
        <v>Saturday</v>
      </c>
      <c r="I7981" t="str">
        <f t="shared" si="1123"/>
        <v>FM8</v>
      </c>
      <c r="J7981" t="str">
        <f t="shared" si="1124"/>
        <v>FQ3</v>
      </c>
    </row>
    <row r="7982" spans="1:10" x14ac:dyDescent="0.35">
      <c r="A7982" s="1">
        <v>41345</v>
      </c>
      <c r="B7982">
        <f t="shared" si="1116"/>
        <v>2013</v>
      </c>
      <c r="C7982">
        <f t="shared" si="1117"/>
        <v>3</v>
      </c>
      <c r="D7982" t="str">
        <f t="shared" si="1118"/>
        <v>March</v>
      </c>
      <c r="E7982" t="str">
        <f t="shared" si="1119"/>
        <v>Q1</v>
      </c>
      <c r="F7982" t="str">
        <f t="shared" si="1120"/>
        <v>2013-Mar</v>
      </c>
      <c r="G7982">
        <f t="shared" si="1121"/>
        <v>3</v>
      </c>
      <c r="H7982" t="str">
        <f t="shared" si="1122"/>
        <v>Tuesday</v>
      </c>
      <c r="I7982" t="str">
        <f t="shared" si="1123"/>
        <v>FM12</v>
      </c>
      <c r="J7982" t="str">
        <f t="shared" si="1124"/>
        <v>FQ4</v>
      </c>
    </row>
    <row r="7983" spans="1:10" x14ac:dyDescent="0.35">
      <c r="A7983" s="1">
        <v>41580</v>
      </c>
      <c r="B7983">
        <f t="shared" si="1116"/>
        <v>2013</v>
      </c>
      <c r="C7983">
        <f t="shared" si="1117"/>
        <v>11</v>
      </c>
      <c r="D7983" t="str">
        <f t="shared" si="1118"/>
        <v>November</v>
      </c>
      <c r="E7983" t="str">
        <f t="shared" si="1119"/>
        <v>Q4</v>
      </c>
      <c r="F7983" t="str">
        <f t="shared" si="1120"/>
        <v>2013-Nov</v>
      </c>
      <c r="G7983">
        <f t="shared" si="1121"/>
        <v>7</v>
      </c>
      <c r="H7983" t="str">
        <f t="shared" si="1122"/>
        <v>Saturday</v>
      </c>
      <c r="I7983" t="str">
        <f t="shared" si="1123"/>
        <v>FM8</v>
      </c>
      <c r="J7983" t="str">
        <f t="shared" si="1124"/>
        <v>FQ3</v>
      </c>
    </row>
    <row r="7984" spans="1:10" x14ac:dyDescent="0.35">
      <c r="A7984" s="1">
        <v>42791</v>
      </c>
      <c r="B7984">
        <f t="shared" si="1116"/>
        <v>2017</v>
      </c>
      <c r="C7984">
        <f t="shared" si="1117"/>
        <v>2</v>
      </c>
      <c r="D7984" t="str">
        <f t="shared" si="1118"/>
        <v>February</v>
      </c>
      <c r="E7984" t="str">
        <f t="shared" si="1119"/>
        <v>Q1</v>
      </c>
      <c r="F7984" t="str">
        <f t="shared" si="1120"/>
        <v>2017-Feb</v>
      </c>
      <c r="G7984">
        <f t="shared" si="1121"/>
        <v>7</v>
      </c>
      <c r="H7984" t="str">
        <f t="shared" si="1122"/>
        <v>Saturday</v>
      </c>
      <c r="I7984" t="str">
        <f t="shared" si="1123"/>
        <v>FM11</v>
      </c>
      <c r="J7984" t="str">
        <f t="shared" si="1124"/>
        <v>FQ4</v>
      </c>
    </row>
    <row r="7985" spans="1:10" x14ac:dyDescent="0.35">
      <c r="A7985" s="1">
        <v>42685</v>
      </c>
      <c r="B7985">
        <f t="shared" si="1116"/>
        <v>2016</v>
      </c>
      <c r="C7985">
        <f t="shared" si="1117"/>
        <v>11</v>
      </c>
      <c r="D7985" t="str">
        <f t="shared" si="1118"/>
        <v>November</v>
      </c>
      <c r="E7985" t="str">
        <f t="shared" si="1119"/>
        <v>Q4</v>
      </c>
      <c r="F7985" t="str">
        <f t="shared" si="1120"/>
        <v>2016-Nov</v>
      </c>
      <c r="G7985">
        <f t="shared" si="1121"/>
        <v>6</v>
      </c>
      <c r="H7985" t="str">
        <f t="shared" si="1122"/>
        <v>Friday</v>
      </c>
      <c r="I7985" t="str">
        <f t="shared" si="1123"/>
        <v>FM8</v>
      </c>
      <c r="J7985" t="str">
        <f t="shared" si="1124"/>
        <v>FQ3</v>
      </c>
    </row>
    <row r="7986" spans="1:10" x14ac:dyDescent="0.35">
      <c r="A7986" s="1">
        <v>40874</v>
      </c>
      <c r="B7986">
        <f t="shared" si="1116"/>
        <v>2011</v>
      </c>
      <c r="C7986">
        <f t="shared" si="1117"/>
        <v>11</v>
      </c>
      <c r="D7986" t="str">
        <f t="shared" si="1118"/>
        <v>November</v>
      </c>
      <c r="E7986" t="str">
        <f t="shared" si="1119"/>
        <v>Q4</v>
      </c>
      <c r="F7986" t="str">
        <f t="shared" si="1120"/>
        <v>2011-Nov</v>
      </c>
      <c r="G7986">
        <f t="shared" si="1121"/>
        <v>1</v>
      </c>
      <c r="H7986" t="str">
        <f t="shared" si="1122"/>
        <v>Sunday</v>
      </c>
      <c r="I7986" t="str">
        <f t="shared" si="1123"/>
        <v>FM8</v>
      </c>
      <c r="J7986" t="str">
        <f t="shared" si="1124"/>
        <v>FQ3</v>
      </c>
    </row>
    <row r="7987" spans="1:10" x14ac:dyDescent="0.35">
      <c r="A7987" s="1">
        <v>40843</v>
      </c>
      <c r="B7987">
        <f t="shared" si="1116"/>
        <v>2011</v>
      </c>
      <c r="C7987">
        <f t="shared" si="1117"/>
        <v>10</v>
      </c>
      <c r="D7987" t="str">
        <f t="shared" si="1118"/>
        <v>October</v>
      </c>
      <c r="E7987" t="str">
        <f t="shared" si="1119"/>
        <v>Q4</v>
      </c>
      <c r="F7987" t="str">
        <f t="shared" si="1120"/>
        <v>2011-Oct</v>
      </c>
      <c r="G7987">
        <f t="shared" si="1121"/>
        <v>5</v>
      </c>
      <c r="H7987" t="str">
        <f t="shared" si="1122"/>
        <v>Thursday</v>
      </c>
      <c r="I7987" t="str">
        <f t="shared" si="1123"/>
        <v>FM7</v>
      </c>
      <c r="J7987" t="str">
        <f t="shared" si="1124"/>
        <v>FQ3</v>
      </c>
    </row>
    <row r="7988" spans="1:10" x14ac:dyDescent="0.35">
      <c r="A7988" s="1">
        <v>42286</v>
      </c>
      <c r="B7988">
        <f t="shared" si="1116"/>
        <v>2015</v>
      </c>
      <c r="C7988">
        <f t="shared" si="1117"/>
        <v>10</v>
      </c>
      <c r="D7988" t="str">
        <f t="shared" si="1118"/>
        <v>October</v>
      </c>
      <c r="E7988" t="str">
        <f t="shared" si="1119"/>
        <v>Q4</v>
      </c>
      <c r="F7988" t="str">
        <f t="shared" si="1120"/>
        <v>2015-Oct</v>
      </c>
      <c r="G7988">
        <f t="shared" si="1121"/>
        <v>6</v>
      </c>
      <c r="H7988" t="str">
        <f t="shared" si="1122"/>
        <v>Friday</v>
      </c>
      <c r="I7988" t="str">
        <f t="shared" si="1123"/>
        <v>FM7</v>
      </c>
      <c r="J7988" t="str">
        <f t="shared" si="1124"/>
        <v>FQ3</v>
      </c>
    </row>
    <row r="7989" spans="1:10" x14ac:dyDescent="0.35">
      <c r="A7989" s="1">
        <v>43025</v>
      </c>
      <c r="B7989">
        <f t="shared" si="1116"/>
        <v>2017</v>
      </c>
      <c r="C7989">
        <f t="shared" si="1117"/>
        <v>10</v>
      </c>
      <c r="D7989" t="str">
        <f t="shared" si="1118"/>
        <v>October</v>
      </c>
      <c r="E7989" t="str">
        <f t="shared" si="1119"/>
        <v>Q4</v>
      </c>
      <c r="F7989" t="str">
        <f t="shared" si="1120"/>
        <v>2017-Oct</v>
      </c>
      <c r="G7989">
        <f t="shared" si="1121"/>
        <v>3</v>
      </c>
      <c r="H7989" t="str">
        <f t="shared" si="1122"/>
        <v>Tuesday</v>
      </c>
      <c r="I7989" t="str">
        <f t="shared" si="1123"/>
        <v>FM7</v>
      </c>
      <c r="J7989" t="str">
        <f t="shared" si="1124"/>
        <v>FQ3</v>
      </c>
    </row>
    <row r="7990" spans="1:10" x14ac:dyDescent="0.35">
      <c r="A7990" s="1">
        <v>43362</v>
      </c>
      <c r="B7990">
        <f t="shared" si="1116"/>
        <v>2018</v>
      </c>
      <c r="C7990">
        <f t="shared" si="1117"/>
        <v>9</v>
      </c>
      <c r="D7990" t="str">
        <f t="shared" si="1118"/>
        <v>September</v>
      </c>
      <c r="E7990" t="str">
        <f t="shared" si="1119"/>
        <v>Q3</v>
      </c>
      <c r="F7990" t="str">
        <f t="shared" si="1120"/>
        <v>2018-Sep</v>
      </c>
      <c r="G7990">
        <f t="shared" si="1121"/>
        <v>4</v>
      </c>
      <c r="H7990" t="str">
        <f t="shared" si="1122"/>
        <v>Wednesday</v>
      </c>
      <c r="I7990" t="str">
        <f t="shared" si="1123"/>
        <v>FM6</v>
      </c>
      <c r="J7990" t="str">
        <f t="shared" si="1124"/>
        <v>FQ2</v>
      </c>
    </row>
    <row r="7991" spans="1:10" x14ac:dyDescent="0.35">
      <c r="A7991" s="1">
        <v>43356</v>
      </c>
      <c r="B7991">
        <f t="shared" si="1116"/>
        <v>2018</v>
      </c>
      <c r="C7991">
        <f t="shared" si="1117"/>
        <v>9</v>
      </c>
      <c r="D7991" t="str">
        <f t="shared" si="1118"/>
        <v>September</v>
      </c>
      <c r="E7991" t="str">
        <f t="shared" si="1119"/>
        <v>Q3</v>
      </c>
      <c r="F7991" t="str">
        <f t="shared" si="1120"/>
        <v>2018-Sep</v>
      </c>
      <c r="G7991">
        <f t="shared" si="1121"/>
        <v>5</v>
      </c>
      <c r="H7991" t="str">
        <f t="shared" si="1122"/>
        <v>Thursday</v>
      </c>
      <c r="I7991" t="str">
        <f t="shared" si="1123"/>
        <v>FM6</v>
      </c>
      <c r="J7991" t="str">
        <f t="shared" si="1124"/>
        <v>FQ2</v>
      </c>
    </row>
    <row r="7992" spans="1:10" x14ac:dyDescent="0.35">
      <c r="A7992" s="1">
        <v>42988</v>
      </c>
      <c r="B7992">
        <f t="shared" si="1116"/>
        <v>2017</v>
      </c>
      <c r="C7992">
        <f t="shared" si="1117"/>
        <v>9</v>
      </c>
      <c r="D7992" t="str">
        <f t="shared" si="1118"/>
        <v>September</v>
      </c>
      <c r="E7992" t="str">
        <f t="shared" si="1119"/>
        <v>Q3</v>
      </c>
      <c r="F7992" t="str">
        <f t="shared" si="1120"/>
        <v>2017-Sep</v>
      </c>
      <c r="G7992">
        <f t="shared" si="1121"/>
        <v>1</v>
      </c>
      <c r="H7992" t="str">
        <f t="shared" si="1122"/>
        <v>Sunday</v>
      </c>
      <c r="I7992" t="str">
        <f t="shared" si="1123"/>
        <v>FM6</v>
      </c>
      <c r="J7992" t="str">
        <f t="shared" si="1124"/>
        <v>FQ2</v>
      </c>
    </row>
    <row r="7993" spans="1:10" x14ac:dyDescent="0.35">
      <c r="A7993" s="1">
        <v>42625</v>
      </c>
      <c r="B7993">
        <f t="shared" si="1116"/>
        <v>2016</v>
      </c>
      <c r="C7993">
        <f t="shared" si="1117"/>
        <v>9</v>
      </c>
      <c r="D7993" t="str">
        <f t="shared" si="1118"/>
        <v>September</v>
      </c>
      <c r="E7993" t="str">
        <f t="shared" si="1119"/>
        <v>Q3</v>
      </c>
      <c r="F7993" t="str">
        <f t="shared" si="1120"/>
        <v>2016-Sep</v>
      </c>
      <c r="G7993">
        <f t="shared" si="1121"/>
        <v>2</v>
      </c>
      <c r="H7993" t="str">
        <f t="shared" si="1122"/>
        <v>Monday</v>
      </c>
      <c r="I7993" t="str">
        <f t="shared" si="1123"/>
        <v>FM6</v>
      </c>
      <c r="J7993" t="str">
        <f t="shared" si="1124"/>
        <v>FQ2</v>
      </c>
    </row>
    <row r="7994" spans="1:10" x14ac:dyDescent="0.35">
      <c r="A7994" s="1">
        <v>41907</v>
      </c>
      <c r="B7994">
        <f t="shared" si="1116"/>
        <v>2014</v>
      </c>
      <c r="C7994">
        <f t="shared" si="1117"/>
        <v>9</v>
      </c>
      <c r="D7994" t="str">
        <f t="shared" si="1118"/>
        <v>September</v>
      </c>
      <c r="E7994" t="str">
        <f t="shared" si="1119"/>
        <v>Q3</v>
      </c>
      <c r="F7994" t="str">
        <f t="shared" si="1120"/>
        <v>2014-Sep</v>
      </c>
      <c r="G7994">
        <f t="shared" si="1121"/>
        <v>5</v>
      </c>
      <c r="H7994" t="str">
        <f t="shared" si="1122"/>
        <v>Thursday</v>
      </c>
      <c r="I7994" t="str">
        <f t="shared" si="1123"/>
        <v>FM6</v>
      </c>
      <c r="J7994" t="str">
        <f t="shared" si="1124"/>
        <v>FQ2</v>
      </c>
    </row>
    <row r="7995" spans="1:10" x14ac:dyDescent="0.35">
      <c r="A7995" s="1">
        <v>40797</v>
      </c>
      <c r="B7995">
        <f t="shared" si="1116"/>
        <v>2011</v>
      </c>
      <c r="C7995">
        <f t="shared" si="1117"/>
        <v>9</v>
      </c>
      <c r="D7995" t="str">
        <f t="shared" si="1118"/>
        <v>September</v>
      </c>
      <c r="E7995" t="str">
        <f t="shared" si="1119"/>
        <v>Q3</v>
      </c>
      <c r="F7995" t="str">
        <f t="shared" si="1120"/>
        <v>2011-Sep</v>
      </c>
      <c r="G7995">
        <f t="shared" si="1121"/>
        <v>1</v>
      </c>
      <c r="H7995" t="str">
        <f t="shared" si="1122"/>
        <v>Sunday</v>
      </c>
      <c r="I7995" t="str">
        <f t="shared" si="1123"/>
        <v>FM6</v>
      </c>
      <c r="J7995" t="str">
        <f t="shared" si="1124"/>
        <v>FQ2</v>
      </c>
    </row>
    <row r="7996" spans="1:10" x14ac:dyDescent="0.35">
      <c r="A7996" s="1">
        <v>42603</v>
      </c>
      <c r="B7996">
        <f t="shared" si="1116"/>
        <v>2016</v>
      </c>
      <c r="C7996">
        <f t="shared" si="1117"/>
        <v>8</v>
      </c>
      <c r="D7996" t="str">
        <f t="shared" si="1118"/>
        <v>August</v>
      </c>
      <c r="E7996" t="str">
        <f t="shared" si="1119"/>
        <v>Q3</v>
      </c>
      <c r="F7996" t="str">
        <f t="shared" si="1120"/>
        <v>2016-Aug</v>
      </c>
      <c r="G7996">
        <f t="shared" si="1121"/>
        <v>1</v>
      </c>
      <c r="H7996" t="str">
        <f t="shared" si="1122"/>
        <v>Sunday</v>
      </c>
      <c r="I7996" t="str">
        <f t="shared" si="1123"/>
        <v>FM5</v>
      </c>
      <c r="J7996" t="str">
        <f t="shared" si="1124"/>
        <v>FQ2</v>
      </c>
    </row>
    <row r="7997" spans="1:10" x14ac:dyDescent="0.35">
      <c r="A7997" s="1">
        <v>40394</v>
      </c>
      <c r="B7997">
        <f t="shared" si="1116"/>
        <v>2010</v>
      </c>
      <c r="C7997">
        <f t="shared" si="1117"/>
        <v>8</v>
      </c>
      <c r="D7997" t="str">
        <f t="shared" si="1118"/>
        <v>August</v>
      </c>
      <c r="E7997" t="str">
        <f t="shared" si="1119"/>
        <v>Q3</v>
      </c>
      <c r="F7997" t="str">
        <f t="shared" si="1120"/>
        <v>2010-Aug</v>
      </c>
      <c r="G7997">
        <f t="shared" si="1121"/>
        <v>4</v>
      </c>
      <c r="H7997" t="str">
        <f t="shared" si="1122"/>
        <v>Wednesday</v>
      </c>
      <c r="I7997" t="str">
        <f t="shared" si="1123"/>
        <v>FM5</v>
      </c>
      <c r="J7997" t="str">
        <f t="shared" si="1124"/>
        <v>FQ2</v>
      </c>
    </row>
    <row r="7998" spans="1:10" x14ac:dyDescent="0.35">
      <c r="A7998" s="1">
        <v>40771</v>
      </c>
      <c r="B7998">
        <f t="shared" si="1116"/>
        <v>2011</v>
      </c>
      <c r="C7998">
        <f t="shared" si="1117"/>
        <v>8</v>
      </c>
      <c r="D7998" t="str">
        <f t="shared" si="1118"/>
        <v>August</v>
      </c>
      <c r="E7998" t="str">
        <f t="shared" si="1119"/>
        <v>Q3</v>
      </c>
      <c r="F7998" t="str">
        <f t="shared" si="1120"/>
        <v>2011-Aug</v>
      </c>
      <c r="G7998">
        <f t="shared" si="1121"/>
        <v>3</v>
      </c>
      <c r="H7998" t="str">
        <f t="shared" si="1122"/>
        <v>Tuesday</v>
      </c>
      <c r="I7998" t="str">
        <f t="shared" si="1123"/>
        <v>FM5</v>
      </c>
      <c r="J7998" t="str">
        <f t="shared" si="1124"/>
        <v>FQ2</v>
      </c>
    </row>
    <row r="7999" spans="1:10" x14ac:dyDescent="0.35">
      <c r="A7999" s="1">
        <v>42951</v>
      </c>
      <c r="B7999">
        <f t="shared" si="1116"/>
        <v>2017</v>
      </c>
      <c r="C7999">
        <f t="shared" si="1117"/>
        <v>8</v>
      </c>
      <c r="D7999" t="str">
        <f t="shared" si="1118"/>
        <v>August</v>
      </c>
      <c r="E7999" t="str">
        <f t="shared" si="1119"/>
        <v>Q3</v>
      </c>
      <c r="F7999" t="str">
        <f t="shared" si="1120"/>
        <v>2017-Aug</v>
      </c>
      <c r="G7999">
        <f t="shared" si="1121"/>
        <v>6</v>
      </c>
      <c r="H7999" t="str">
        <f t="shared" si="1122"/>
        <v>Friday</v>
      </c>
      <c r="I7999" t="str">
        <f t="shared" si="1123"/>
        <v>FM5</v>
      </c>
      <c r="J7999" t="str">
        <f t="shared" si="1124"/>
        <v>FQ2</v>
      </c>
    </row>
    <row r="8000" spans="1:10" x14ac:dyDescent="0.35">
      <c r="A8000" s="1">
        <v>41497</v>
      </c>
      <c r="B8000">
        <f t="shared" si="1116"/>
        <v>2013</v>
      </c>
      <c r="C8000">
        <f t="shared" si="1117"/>
        <v>8</v>
      </c>
      <c r="D8000" t="str">
        <f t="shared" si="1118"/>
        <v>August</v>
      </c>
      <c r="E8000" t="str">
        <f t="shared" si="1119"/>
        <v>Q3</v>
      </c>
      <c r="F8000" t="str">
        <f t="shared" si="1120"/>
        <v>2013-Aug</v>
      </c>
      <c r="G8000">
        <f t="shared" si="1121"/>
        <v>1</v>
      </c>
      <c r="H8000" t="str">
        <f t="shared" si="1122"/>
        <v>Sunday</v>
      </c>
      <c r="I8000" t="str">
        <f t="shared" si="1123"/>
        <v>FM5</v>
      </c>
      <c r="J8000" t="str">
        <f t="shared" si="1124"/>
        <v>FQ2</v>
      </c>
    </row>
    <row r="8001" spans="1:10" x14ac:dyDescent="0.35">
      <c r="A8001" s="1">
        <v>41861</v>
      </c>
      <c r="B8001">
        <f t="shared" si="1116"/>
        <v>2014</v>
      </c>
      <c r="C8001">
        <f t="shared" si="1117"/>
        <v>8</v>
      </c>
      <c r="D8001" t="str">
        <f t="shared" si="1118"/>
        <v>August</v>
      </c>
      <c r="E8001" t="str">
        <f t="shared" si="1119"/>
        <v>Q3</v>
      </c>
      <c r="F8001" t="str">
        <f t="shared" si="1120"/>
        <v>2014-Aug</v>
      </c>
      <c r="G8001">
        <f t="shared" si="1121"/>
        <v>1</v>
      </c>
      <c r="H8001" t="str">
        <f t="shared" si="1122"/>
        <v>Sunday</v>
      </c>
      <c r="I8001" t="str">
        <f t="shared" si="1123"/>
        <v>FM5</v>
      </c>
      <c r="J8001" t="str">
        <f t="shared" si="1124"/>
        <v>FQ2</v>
      </c>
    </row>
    <row r="8002" spans="1:10" x14ac:dyDescent="0.35">
      <c r="A8002" s="1">
        <v>42244</v>
      </c>
      <c r="B8002">
        <f t="shared" si="1116"/>
        <v>2015</v>
      </c>
      <c r="C8002">
        <f t="shared" si="1117"/>
        <v>8</v>
      </c>
      <c r="D8002" t="str">
        <f t="shared" si="1118"/>
        <v>August</v>
      </c>
      <c r="E8002" t="str">
        <f t="shared" si="1119"/>
        <v>Q3</v>
      </c>
      <c r="F8002" t="str">
        <f t="shared" si="1120"/>
        <v>2015-Aug</v>
      </c>
      <c r="G8002">
        <f t="shared" si="1121"/>
        <v>6</v>
      </c>
      <c r="H8002" t="str">
        <f t="shared" si="1122"/>
        <v>Friday</v>
      </c>
      <c r="I8002" t="str">
        <f t="shared" si="1123"/>
        <v>FM5</v>
      </c>
      <c r="J8002" t="str">
        <f t="shared" si="1124"/>
        <v>FQ2</v>
      </c>
    </row>
    <row r="8003" spans="1:10" x14ac:dyDescent="0.35">
      <c r="A8003" s="1">
        <v>40405</v>
      </c>
      <c r="B8003">
        <f t="shared" ref="B8003:B8066" si="1125">YEAR(A8003)</f>
        <v>2010</v>
      </c>
      <c r="C8003">
        <f t="shared" ref="C8003:C8066" si="1126">MONTH(A8003)</f>
        <v>8</v>
      </c>
      <c r="D8003" t="str">
        <f t="shared" ref="D8003:D8066" si="1127">TEXT(A8003,"mmmm")</f>
        <v>August</v>
      </c>
      <c r="E8003" t="str">
        <f t="shared" ref="E8003:E8066" si="1128">"Q" &amp; INT((MONTH(A8003)-1)/3) + 1</f>
        <v>Q3</v>
      </c>
      <c r="F8003" t="str">
        <f t="shared" ref="F8003:F8066" si="1129">YEAR(A8003) &amp; "-" &amp; TEXT(A8003,"mmm")</f>
        <v>2010-Aug</v>
      </c>
      <c r="G8003">
        <f t="shared" ref="G8003:G8066" si="1130">WEEKDAY(A8003,1)</f>
        <v>1</v>
      </c>
      <c r="H8003" t="str">
        <f t="shared" ref="H8003:H8066" si="1131">TEXT(A8003,"dddd")</f>
        <v>Sunday</v>
      </c>
      <c r="I8003" t="str">
        <f t="shared" ref="I8003:I8066" si="1132">"FM"&amp;MOD(MONTH(A8003)-4,12)+1</f>
        <v>FM5</v>
      </c>
      <c r="J8003" t="str">
        <f t="shared" ref="J8003:J8066" si="1133">"FQ"&amp;INT((MOD(MONTH(A8003)-4,12))/3)+1</f>
        <v>FQ2</v>
      </c>
    </row>
    <row r="8004" spans="1:10" x14ac:dyDescent="0.35">
      <c r="A8004" s="1">
        <v>41504</v>
      </c>
      <c r="B8004">
        <f t="shared" si="1125"/>
        <v>2013</v>
      </c>
      <c r="C8004">
        <f t="shared" si="1126"/>
        <v>8</v>
      </c>
      <c r="D8004" t="str">
        <f t="shared" si="1127"/>
        <v>August</v>
      </c>
      <c r="E8004" t="str">
        <f t="shared" si="1128"/>
        <v>Q3</v>
      </c>
      <c r="F8004" t="str">
        <f t="shared" si="1129"/>
        <v>2013-Aug</v>
      </c>
      <c r="G8004">
        <f t="shared" si="1130"/>
        <v>1</v>
      </c>
      <c r="H8004" t="str">
        <f t="shared" si="1131"/>
        <v>Sunday</v>
      </c>
      <c r="I8004" t="str">
        <f t="shared" si="1132"/>
        <v>FM5</v>
      </c>
      <c r="J8004" t="str">
        <f t="shared" si="1133"/>
        <v>FQ2</v>
      </c>
    </row>
    <row r="8005" spans="1:10" x14ac:dyDescent="0.35">
      <c r="A8005" s="1">
        <v>42949</v>
      </c>
      <c r="B8005">
        <f t="shared" si="1125"/>
        <v>2017</v>
      </c>
      <c r="C8005">
        <f t="shared" si="1126"/>
        <v>8</v>
      </c>
      <c r="D8005" t="str">
        <f t="shared" si="1127"/>
        <v>August</v>
      </c>
      <c r="E8005" t="str">
        <f t="shared" si="1128"/>
        <v>Q3</v>
      </c>
      <c r="F8005" t="str">
        <f t="shared" si="1129"/>
        <v>2017-Aug</v>
      </c>
      <c r="G8005">
        <f t="shared" si="1130"/>
        <v>4</v>
      </c>
      <c r="H8005" t="str">
        <f t="shared" si="1131"/>
        <v>Wednesday</v>
      </c>
      <c r="I8005" t="str">
        <f t="shared" si="1132"/>
        <v>FM5</v>
      </c>
      <c r="J8005" t="str">
        <f t="shared" si="1133"/>
        <v>FQ2</v>
      </c>
    </row>
    <row r="8006" spans="1:10" x14ac:dyDescent="0.35">
      <c r="A8006" s="1">
        <v>42926</v>
      </c>
      <c r="B8006">
        <f t="shared" si="1125"/>
        <v>2017</v>
      </c>
      <c r="C8006">
        <f t="shared" si="1126"/>
        <v>7</v>
      </c>
      <c r="D8006" t="str">
        <f t="shared" si="1127"/>
        <v>July</v>
      </c>
      <c r="E8006" t="str">
        <f t="shared" si="1128"/>
        <v>Q3</v>
      </c>
      <c r="F8006" t="str">
        <f t="shared" si="1129"/>
        <v>2017-Jul</v>
      </c>
      <c r="G8006">
        <f t="shared" si="1130"/>
        <v>2</v>
      </c>
      <c r="H8006" t="str">
        <f t="shared" si="1131"/>
        <v>Monday</v>
      </c>
      <c r="I8006" t="str">
        <f t="shared" si="1132"/>
        <v>FM4</v>
      </c>
      <c r="J8006" t="str">
        <f t="shared" si="1133"/>
        <v>FQ2</v>
      </c>
    </row>
    <row r="8007" spans="1:10" x14ac:dyDescent="0.35">
      <c r="A8007" s="1">
        <v>42186</v>
      </c>
      <c r="B8007">
        <f t="shared" si="1125"/>
        <v>2015</v>
      </c>
      <c r="C8007">
        <f t="shared" si="1126"/>
        <v>7</v>
      </c>
      <c r="D8007" t="str">
        <f t="shared" si="1127"/>
        <v>July</v>
      </c>
      <c r="E8007" t="str">
        <f t="shared" si="1128"/>
        <v>Q3</v>
      </c>
      <c r="F8007" t="str">
        <f t="shared" si="1129"/>
        <v>2015-Jul</v>
      </c>
      <c r="G8007">
        <f t="shared" si="1130"/>
        <v>4</v>
      </c>
      <c r="H8007" t="str">
        <f t="shared" si="1131"/>
        <v>Wednesday</v>
      </c>
      <c r="I8007" t="str">
        <f t="shared" si="1132"/>
        <v>FM4</v>
      </c>
      <c r="J8007" t="str">
        <f t="shared" si="1133"/>
        <v>FQ2</v>
      </c>
    </row>
    <row r="8008" spans="1:10" x14ac:dyDescent="0.35">
      <c r="A8008" s="1">
        <v>40387</v>
      </c>
      <c r="B8008">
        <f t="shared" si="1125"/>
        <v>2010</v>
      </c>
      <c r="C8008">
        <f t="shared" si="1126"/>
        <v>7</v>
      </c>
      <c r="D8008" t="str">
        <f t="shared" si="1127"/>
        <v>July</v>
      </c>
      <c r="E8008" t="str">
        <f t="shared" si="1128"/>
        <v>Q3</v>
      </c>
      <c r="F8008" t="str">
        <f t="shared" si="1129"/>
        <v>2010-Jul</v>
      </c>
      <c r="G8008">
        <f t="shared" si="1130"/>
        <v>4</v>
      </c>
      <c r="H8008" t="str">
        <f t="shared" si="1131"/>
        <v>Wednesday</v>
      </c>
      <c r="I8008" t="str">
        <f t="shared" si="1132"/>
        <v>FM4</v>
      </c>
      <c r="J8008" t="str">
        <f t="shared" si="1133"/>
        <v>FQ2</v>
      </c>
    </row>
    <row r="8009" spans="1:10" x14ac:dyDescent="0.35">
      <c r="A8009" s="1">
        <v>43303</v>
      </c>
      <c r="B8009">
        <f t="shared" si="1125"/>
        <v>2018</v>
      </c>
      <c r="C8009">
        <f t="shared" si="1126"/>
        <v>7</v>
      </c>
      <c r="D8009" t="str">
        <f t="shared" si="1127"/>
        <v>July</v>
      </c>
      <c r="E8009" t="str">
        <f t="shared" si="1128"/>
        <v>Q3</v>
      </c>
      <c r="F8009" t="str">
        <f t="shared" si="1129"/>
        <v>2018-Jul</v>
      </c>
      <c r="G8009">
        <f t="shared" si="1130"/>
        <v>1</v>
      </c>
      <c r="H8009" t="str">
        <f t="shared" si="1131"/>
        <v>Sunday</v>
      </c>
      <c r="I8009" t="str">
        <f t="shared" si="1132"/>
        <v>FM4</v>
      </c>
      <c r="J8009" t="str">
        <f t="shared" si="1133"/>
        <v>FQ2</v>
      </c>
    </row>
    <row r="8010" spans="1:10" x14ac:dyDescent="0.35">
      <c r="A8010" s="1">
        <v>42187</v>
      </c>
      <c r="B8010">
        <f t="shared" si="1125"/>
        <v>2015</v>
      </c>
      <c r="C8010">
        <f t="shared" si="1126"/>
        <v>7</v>
      </c>
      <c r="D8010" t="str">
        <f t="shared" si="1127"/>
        <v>July</v>
      </c>
      <c r="E8010" t="str">
        <f t="shared" si="1128"/>
        <v>Q3</v>
      </c>
      <c r="F8010" t="str">
        <f t="shared" si="1129"/>
        <v>2015-Jul</v>
      </c>
      <c r="G8010">
        <f t="shared" si="1130"/>
        <v>5</v>
      </c>
      <c r="H8010" t="str">
        <f t="shared" si="1131"/>
        <v>Thursday</v>
      </c>
      <c r="I8010" t="str">
        <f t="shared" si="1132"/>
        <v>FM4</v>
      </c>
      <c r="J8010" t="str">
        <f t="shared" si="1133"/>
        <v>FQ2</v>
      </c>
    </row>
    <row r="8011" spans="1:10" x14ac:dyDescent="0.35">
      <c r="A8011" s="1">
        <v>40344</v>
      </c>
      <c r="B8011">
        <f t="shared" si="1125"/>
        <v>2010</v>
      </c>
      <c r="C8011">
        <f t="shared" si="1126"/>
        <v>6</v>
      </c>
      <c r="D8011" t="str">
        <f t="shared" si="1127"/>
        <v>June</v>
      </c>
      <c r="E8011" t="str">
        <f t="shared" si="1128"/>
        <v>Q2</v>
      </c>
      <c r="F8011" t="str">
        <f t="shared" si="1129"/>
        <v>2010-Jun</v>
      </c>
      <c r="G8011">
        <f t="shared" si="1130"/>
        <v>3</v>
      </c>
      <c r="H8011" t="str">
        <f t="shared" si="1131"/>
        <v>Tuesday</v>
      </c>
      <c r="I8011" t="str">
        <f t="shared" si="1132"/>
        <v>FM3</v>
      </c>
      <c r="J8011" t="str">
        <f t="shared" si="1133"/>
        <v>FQ1</v>
      </c>
    </row>
    <row r="8012" spans="1:10" x14ac:dyDescent="0.35">
      <c r="A8012" s="1">
        <v>40336</v>
      </c>
      <c r="B8012">
        <f t="shared" si="1125"/>
        <v>2010</v>
      </c>
      <c r="C8012">
        <f t="shared" si="1126"/>
        <v>6</v>
      </c>
      <c r="D8012" t="str">
        <f t="shared" si="1127"/>
        <v>June</v>
      </c>
      <c r="E8012" t="str">
        <f t="shared" si="1128"/>
        <v>Q2</v>
      </c>
      <c r="F8012" t="str">
        <f t="shared" si="1129"/>
        <v>2010-Jun</v>
      </c>
      <c r="G8012">
        <f t="shared" si="1130"/>
        <v>2</v>
      </c>
      <c r="H8012" t="str">
        <f t="shared" si="1131"/>
        <v>Monday</v>
      </c>
      <c r="I8012" t="str">
        <f t="shared" si="1132"/>
        <v>FM3</v>
      </c>
      <c r="J8012" t="str">
        <f t="shared" si="1133"/>
        <v>FQ1</v>
      </c>
    </row>
    <row r="8013" spans="1:10" x14ac:dyDescent="0.35">
      <c r="A8013" s="1">
        <v>42523</v>
      </c>
      <c r="B8013">
        <f t="shared" si="1125"/>
        <v>2016</v>
      </c>
      <c r="C8013">
        <f t="shared" si="1126"/>
        <v>6</v>
      </c>
      <c r="D8013" t="str">
        <f t="shared" si="1127"/>
        <v>June</v>
      </c>
      <c r="E8013" t="str">
        <f t="shared" si="1128"/>
        <v>Q2</v>
      </c>
      <c r="F8013" t="str">
        <f t="shared" si="1129"/>
        <v>2016-Jun</v>
      </c>
      <c r="G8013">
        <f t="shared" si="1130"/>
        <v>5</v>
      </c>
      <c r="H8013" t="str">
        <f t="shared" si="1131"/>
        <v>Thursday</v>
      </c>
      <c r="I8013" t="str">
        <f t="shared" si="1132"/>
        <v>FM3</v>
      </c>
      <c r="J8013" t="str">
        <f t="shared" si="1133"/>
        <v>FQ1</v>
      </c>
    </row>
    <row r="8014" spans="1:10" x14ac:dyDescent="0.35">
      <c r="A8014" s="1">
        <v>42893</v>
      </c>
      <c r="B8014">
        <f t="shared" si="1125"/>
        <v>2017</v>
      </c>
      <c r="C8014">
        <f t="shared" si="1126"/>
        <v>6</v>
      </c>
      <c r="D8014" t="str">
        <f t="shared" si="1127"/>
        <v>June</v>
      </c>
      <c r="E8014" t="str">
        <f t="shared" si="1128"/>
        <v>Q2</v>
      </c>
      <c r="F8014" t="str">
        <f t="shared" si="1129"/>
        <v>2017-Jun</v>
      </c>
      <c r="G8014">
        <f t="shared" si="1130"/>
        <v>4</v>
      </c>
      <c r="H8014" t="str">
        <f t="shared" si="1131"/>
        <v>Wednesday</v>
      </c>
      <c r="I8014" t="str">
        <f t="shared" si="1132"/>
        <v>FM3</v>
      </c>
      <c r="J8014" t="str">
        <f t="shared" si="1133"/>
        <v>FQ1</v>
      </c>
    </row>
    <row r="8015" spans="1:10" x14ac:dyDescent="0.35">
      <c r="A8015" s="1">
        <v>41072</v>
      </c>
      <c r="B8015">
        <f t="shared" si="1125"/>
        <v>2012</v>
      </c>
      <c r="C8015">
        <f t="shared" si="1126"/>
        <v>6</v>
      </c>
      <c r="D8015" t="str">
        <f t="shared" si="1127"/>
        <v>June</v>
      </c>
      <c r="E8015" t="str">
        <f t="shared" si="1128"/>
        <v>Q2</v>
      </c>
      <c r="F8015" t="str">
        <f t="shared" si="1129"/>
        <v>2012-Jun</v>
      </c>
      <c r="G8015">
        <f t="shared" si="1130"/>
        <v>3</v>
      </c>
      <c r="H8015" t="str">
        <f t="shared" si="1131"/>
        <v>Tuesday</v>
      </c>
      <c r="I8015" t="str">
        <f t="shared" si="1132"/>
        <v>FM3</v>
      </c>
      <c r="J8015" t="str">
        <f t="shared" si="1133"/>
        <v>FQ1</v>
      </c>
    </row>
    <row r="8016" spans="1:10" x14ac:dyDescent="0.35">
      <c r="A8016" s="1">
        <v>41451</v>
      </c>
      <c r="B8016">
        <f t="shared" si="1125"/>
        <v>2013</v>
      </c>
      <c r="C8016">
        <f t="shared" si="1126"/>
        <v>6</v>
      </c>
      <c r="D8016" t="str">
        <f t="shared" si="1127"/>
        <v>June</v>
      </c>
      <c r="E8016" t="str">
        <f t="shared" si="1128"/>
        <v>Q2</v>
      </c>
      <c r="F8016" t="str">
        <f t="shared" si="1129"/>
        <v>2013-Jun</v>
      </c>
      <c r="G8016">
        <f t="shared" si="1130"/>
        <v>4</v>
      </c>
      <c r="H8016" t="str">
        <f t="shared" si="1131"/>
        <v>Wednesday</v>
      </c>
      <c r="I8016" t="str">
        <f t="shared" si="1132"/>
        <v>FM3</v>
      </c>
      <c r="J8016" t="str">
        <f t="shared" si="1133"/>
        <v>FQ1</v>
      </c>
    </row>
    <row r="8017" spans="1:10" x14ac:dyDescent="0.35">
      <c r="A8017" s="1">
        <v>40321</v>
      </c>
      <c r="B8017">
        <f t="shared" si="1125"/>
        <v>2010</v>
      </c>
      <c r="C8017">
        <f t="shared" si="1126"/>
        <v>5</v>
      </c>
      <c r="D8017" t="str">
        <f t="shared" si="1127"/>
        <v>May</v>
      </c>
      <c r="E8017" t="str">
        <f t="shared" si="1128"/>
        <v>Q2</v>
      </c>
      <c r="F8017" t="str">
        <f t="shared" si="1129"/>
        <v>2010-May</v>
      </c>
      <c r="G8017">
        <f t="shared" si="1130"/>
        <v>1</v>
      </c>
      <c r="H8017" t="str">
        <f t="shared" si="1131"/>
        <v>Sunday</v>
      </c>
      <c r="I8017" t="str">
        <f t="shared" si="1132"/>
        <v>FM2</v>
      </c>
      <c r="J8017" t="str">
        <f t="shared" si="1133"/>
        <v>FQ1</v>
      </c>
    </row>
    <row r="8018" spans="1:10" x14ac:dyDescent="0.35">
      <c r="A8018" s="1">
        <v>42511</v>
      </c>
      <c r="B8018">
        <f t="shared" si="1125"/>
        <v>2016</v>
      </c>
      <c r="C8018">
        <f t="shared" si="1126"/>
        <v>5</v>
      </c>
      <c r="D8018" t="str">
        <f t="shared" si="1127"/>
        <v>May</v>
      </c>
      <c r="E8018" t="str">
        <f t="shared" si="1128"/>
        <v>Q2</v>
      </c>
      <c r="F8018" t="str">
        <f t="shared" si="1129"/>
        <v>2016-May</v>
      </c>
      <c r="G8018">
        <f t="shared" si="1130"/>
        <v>7</v>
      </c>
      <c r="H8018" t="str">
        <f t="shared" si="1131"/>
        <v>Saturday</v>
      </c>
      <c r="I8018" t="str">
        <f t="shared" si="1132"/>
        <v>FM2</v>
      </c>
      <c r="J8018" t="str">
        <f t="shared" si="1133"/>
        <v>FQ1</v>
      </c>
    </row>
    <row r="8019" spans="1:10" x14ac:dyDescent="0.35">
      <c r="A8019" s="1">
        <v>41399</v>
      </c>
      <c r="B8019">
        <f t="shared" si="1125"/>
        <v>2013</v>
      </c>
      <c r="C8019">
        <f t="shared" si="1126"/>
        <v>5</v>
      </c>
      <c r="D8019" t="str">
        <f t="shared" si="1127"/>
        <v>May</v>
      </c>
      <c r="E8019" t="str">
        <f t="shared" si="1128"/>
        <v>Q2</v>
      </c>
      <c r="F8019" t="str">
        <f t="shared" si="1129"/>
        <v>2013-May</v>
      </c>
      <c r="G8019">
        <f t="shared" si="1130"/>
        <v>1</v>
      </c>
      <c r="H8019" t="str">
        <f t="shared" si="1131"/>
        <v>Sunday</v>
      </c>
      <c r="I8019" t="str">
        <f t="shared" si="1132"/>
        <v>FM2</v>
      </c>
      <c r="J8019" t="str">
        <f t="shared" si="1133"/>
        <v>FQ1</v>
      </c>
    </row>
    <row r="8020" spans="1:10" x14ac:dyDescent="0.35">
      <c r="A8020" s="1">
        <v>43239</v>
      </c>
      <c r="B8020">
        <f t="shared" si="1125"/>
        <v>2018</v>
      </c>
      <c r="C8020">
        <f t="shared" si="1126"/>
        <v>5</v>
      </c>
      <c r="D8020" t="str">
        <f t="shared" si="1127"/>
        <v>May</v>
      </c>
      <c r="E8020" t="str">
        <f t="shared" si="1128"/>
        <v>Q2</v>
      </c>
      <c r="F8020" t="str">
        <f t="shared" si="1129"/>
        <v>2018-May</v>
      </c>
      <c r="G8020">
        <f t="shared" si="1130"/>
        <v>7</v>
      </c>
      <c r="H8020" t="str">
        <f t="shared" si="1131"/>
        <v>Saturday</v>
      </c>
      <c r="I8020" t="str">
        <f t="shared" si="1132"/>
        <v>FM2</v>
      </c>
      <c r="J8020" t="str">
        <f t="shared" si="1133"/>
        <v>FQ1</v>
      </c>
    </row>
    <row r="8021" spans="1:10" x14ac:dyDescent="0.35">
      <c r="A8021" s="1">
        <v>41762</v>
      </c>
      <c r="B8021">
        <f t="shared" si="1125"/>
        <v>2014</v>
      </c>
      <c r="C8021">
        <f t="shared" si="1126"/>
        <v>5</v>
      </c>
      <c r="D8021" t="str">
        <f t="shared" si="1127"/>
        <v>May</v>
      </c>
      <c r="E8021" t="str">
        <f t="shared" si="1128"/>
        <v>Q2</v>
      </c>
      <c r="F8021" t="str">
        <f t="shared" si="1129"/>
        <v>2014-May</v>
      </c>
      <c r="G8021">
        <f t="shared" si="1130"/>
        <v>7</v>
      </c>
      <c r="H8021" t="str">
        <f t="shared" si="1131"/>
        <v>Saturday</v>
      </c>
      <c r="I8021" t="str">
        <f t="shared" si="1132"/>
        <v>FM2</v>
      </c>
      <c r="J8021" t="str">
        <f t="shared" si="1133"/>
        <v>FQ1</v>
      </c>
    </row>
    <row r="8022" spans="1:10" x14ac:dyDescent="0.35">
      <c r="A8022" s="1">
        <v>40658</v>
      </c>
      <c r="B8022">
        <f t="shared" si="1125"/>
        <v>2011</v>
      </c>
      <c r="C8022">
        <f t="shared" si="1126"/>
        <v>4</v>
      </c>
      <c r="D8022" t="str">
        <f t="shared" si="1127"/>
        <v>April</v>
      </c>
      <c r="E8022" t="str">
        <f t="shared" si="1128"/>
        <v>Q2</v>
      </c>
      <c r="F8022" t="str">
        <f t="shared" si="1129"/>
        <v>2011-Apr</v>
      </c>
      <c r="G8022">
        <f t="shared" si="1130"/>
        <v>2</v>
      </c>
      <c r="H8022" t="str">
        <f t="shared" si="1131"/>
        <v>Monday</v>
      </c>
      <c r="I8022" t="str">
        <f t="shared" si="1132"/>
        <v>FM1</v>
      </c>
      <c r="J8022" t="str">
        <f t="shared" si="1133"/>
        <v>FQ1</v>
      </c>
    </row>
    <row r="8023" spans="1:10" x14ac:dyDescent="0.35">
      <c r="A8023" s="1">
        <v>41390</v>
      </c>
      <c r="B8023">
        <f t="shared" si="1125"/>
        <v>2013</v>
      </c>
      <c r="C8023">
        <f t="shared" si="1126"/>
        <v>4</v>
      </c>
      <c r="D8023" t="str">
        <f t="shared" si="1127"/>
        <v>April</v>
      </c>
      <c r="E8023" t="str">
        <f t="shared" si="1128"/>
        <v>Q2</v>
      </c>
      <c r="F8023" t="str">
        <f t="shared" si="1129"/>
        <v>2013-Apr</v>
      </c>
      <c r="G8023">
        <f t="shared" si="1130"/>
        <v>6</v>
      </c>
      <c r="H8023" t="str">
        <f t="shared" si="1131"/>
        <v>Friday</v>
      </c>
      <c r="I8023" t="str">
        <f t="shared" si="1132"/>
        <v>FM1</v>
      </c>
      <c r="J8023" t="str">
        <f t="shared" si="1133"/>
        <v>FQ1</v>
      </c>
    </row>
    <row r="8024" spans="1:10" x14ac:dyDescent="0.35">
      <c r="A8024" s="1">
        <v>40287</v>
      </c>
      <c r="B8024">
        <f t="shared" si="1125"/>
        <v>2010</v>
      </c>
      <c r="C8024">
        <f t="shared" si="1126"/>
        <v>4</v>
      </c>
      <c r="D8024" t="str">
        <f t="shared" si="1127"/>
        <v>April</v>
      </c>
      <c r="E8024" t="str">
        <f t="shared" si="1128"/>
        <v>Q2</v>
      </c>
      <c r="F8024" t="str">
        <f t="shared" si="1129"/>
        <v>2010-Apr</v>
      </c>
      <c r="G8024">
        <f t="shared" si="1130"/>
        <v>2</v>
      </c>
      <c r="H8024" t="str">
        <f t="shared" si="1131"/>
        <v>Monday</v>
      </c>
      <c r="I8024" t="str">
        <f t="shared" si="1132"/>
        <v>FM1</v>
      </c>
      <c r="J8024" t="str">
        <f t="shared" si="1133"/>
        <v>FQ1</v>
      </c>
    </row>
    <row r="8025" spans="1:10" x14ac:dyDescent="0.35">
      <c r="A8025" s="1">
        <v>42479</v>
      </c>
      <c r="B8025">
        <f t="shared" si="1125"/>
        <v>2016</v>
      </c>
      <c r="C8025">
        <f t="shared" si="1126"/>
        <v>4</v>
      </c>
      <c r="D8025" t="str">
        <f t="shared" si="1127"/>
        <v>April</v>
      </c>
      <c r="E8025" t="str">
        <f t="shared" si="1128"/>
        <v>Q2</v>
      </c>
      <c r="F8025" t="str">
        <f t="shared" si="1129"/>
        <v>2016-Apr</v>
      </c>
      <c r="G8025">
        <f t="shared" si="1130"/>
        <v>3</v>
      </c>
      <c r="H8025" t="str">
        <f t="shared" si="1131"/>
        <v>Tuesday</v>
      </c>
      <c r="I8025" t="str">
        <f t="shared" si="1132"/>
        <v>FM1</v>
      </c>
      <c r="J8025" t="str">
        <f t="shared" si="1133"/>
        <v>FQ1</v>
      </c>
    </row>
    <row r="8026" spans="1:10" x14ac:dyDescent="0.35">
      <c r="A8026" s="1">
        <v>41383</v>
      </c>
      <c r="B8026">
        <f t="shared" si="1125"/>
        <v>2013</v>
      </c>
      <c r="C8026">
        <f t="shared" si="1126"/>
        <v>4</v>
      </c>
      <c r="D8026" t="str">
        <f t="shared" si="1127"/>
        <v>April</v>
      </c>
      <c r="E8026" t="str">
        <f t="shared" si="1128"/>
        <v>Q2</v>
      </c>
      <c r="F8026" t="str">
        <f t="shared" si="1129"/>
        <v>2013-Apr</v>
      </c>
      <c r="G8026">
        <f t="shared" si="1130"/>
        <v>6</v>
      </c>
      <c r="H8026" t="str">
        <f t="shared" si="1131"/>
        <v>Friday</v>
      </c>
      <c r="I8026" t="str">
        <f t="shared" si="1132"/>
        <v>FM1</v>
      </c>
      <c r="J8026" t="str">
        <f t="shared" si="1133"/>
        <v>FQ1</v>
      </c>
    </row>
    <row r="8027" spans="1:10" x14ac:dyDescent="0.35">
      <c r="A8027" s="1">
        <v>43207</v>
      </c>
      <c r="B8027">
        <f t="shared" si="1125"/>
        <v>2018</v>
      </c>
      <c r="C8027">
        <f t="shared" si="1126"/>
        <v>4</v>
      </c>
      <c r="D8027" t="str">
        <f t="shared" si="1127"/>
        <v>April</v>
      </c>
      <c r="E8027" t="str">
        <f t="shared" si="1128"/>
        <v>Q2</v>
      </c>
      <c r="F8027" t="str">
        <f t="shared" si="1129"/>
        <v>2018-Apr</v>
      </c>
      <c r="G8027">
        <f t="shared" si="1130"/>
        <v>3</v>
      </c>
      <c r="H8027" t="str">
        <f t="shared" si="1131"/>
        <v>Tuesday</v>
      </c>
      <c r="I8027" t="str">
        <f t="shared" si="1132"/>
        <v>FM1</v>
      </c>
      <c r="J8027" t="str">
        <f t="shared" si="1133"/>
        <v>FQ1</v>
      </c>
    </row>
    <row r="8028" spans="1:10" x14ac:dyDescent="0.35">
      <c r="A8028" s="1">
        <v>41377</v>
      </c>
      <c r="B8028">
        <f t="shared" si="1125"/>
        <v>2013</v>
      </c>
      <c r="C8028">
        <f t="shared" si="1126"/>
        <v>4</v>
      </c>
      <c r="D8028" t="str">
        <f t="shared" si="1127"/>
        <v>April</v>
      </c>
      <c r="E8028" t="str">
        <f t="shared" si="1128"/>
        <v>Q2</v>
      </c>
      <c r="F8028" t="str">
        <f t="shared" si="1129"/>
        <v>2013-Apr</v>
      </c>
      <c r="G8028">
        <f t="shared" si="1130"/>
        <v>7</v>
      </c>
      <c r="H8028" t="str">
        <f t="shared" si="1131"/>
        <v>Saturday</v>
      </c>
      <c r="I8028" t="str">
        <f t="shared" si="1132"/>
        <v>FM1</v>
      </c>
      <c r="J8028" t="str">
        <f t="shared" si="1133"/>
        <v>FQ1</v>
      </c>
    </row>
    <row r="8029" spans="1:10" x14ac:dyDescent="0.35">
      <c r="A8029" s="1">
        <v>40650</v>
      </c>
      <c r="B8029">
        <f t="shared" si="1125"/>
        <v>2011</v>
      </c>
      <c r="C8029">
        <f t="shared" si="1126"/>
        <v>4</v>
      </c>
      <c r="D8029" t="str">
        <f t="shared" si="1127"/>
        <v>April</v>
      </c>
      <c r="E8029" t="str">
        <f t="shared" si="1128"/>
        <v>Q2</v>
      </c>
      <c r="F8029" t="str">
        <f t="shared" si="1129"/>
        <v>2011-Apr</v>
      </c>
      <c r="G8029">
        <f t="shared" si="1130"/>
        <v>1</v>
      </c>
      <c r="H8029" t="str">
        <f t="shared" si="1131"/>
        <v>Sunday</v>
      </c>
      <c r="I8029" t="str">
        <f t="shared" si="1132"/>
        <v>FM1</v>
      </c>
      <c r="J8029" t="str">
        <f t="shared" si="1133"/>
        <v>FQ1</v>
      </c>
    </row>
    <row r="8030" spans="1:10" x14ac:dyDescent="0.35">
      <c r="A8030" s="1">
        <v>40269</v>
      </c>
      <c r="B8030">
        <f t="shared" si="1125"/>
        <v>2010</v>
      </c>
      <c r="C8030">
        <f t="shared" si="1126"/>
        <v>4</v>
      </c>
      <c r="D8030" t="str">
        <f t="shared" si="1127"/>
        <v>April</v>
      </c>
      <c r="E8030" t="str">
        <f t="shared" si="1128"/>
        <v>Q2</v>
      </c>
      <c r="F8030" t="str">
        <f t="shared" si="1129"/>
        <v>2010-Apr</v>
      </c>
      <c r="G8030">
        <f t="shared" si="1130"/>
        <v>5</v>
      </c>
      <c r="H8030" t="str">
        <f t="shared" si="1131"/>
        <v>Thursday</v>
      </c>
      <c r="I8030" t="str">
        <f t="shared" si="1132"/>
        <v>FM1</v>
      </c>
      <c r="J8030" t="str">
        <f t="shared" si="1133"/>
        <v>FQ1</v>
      </c>
    </row>
    <row r="8031" spans="1:10" x14ac:dyDescent="0.35">
      <c r="A8031" s="1">
        <v>41744</v>
      </c>
      <c r="B8031">
        <f t="shared" si="1125"/>
        <v>2014</v>
      </c>
      <c r="C8031">
        <f t="shared" si="1126"/>
        <v>4</v>
      </c>
      <c r="D8031" t="str">
        <f t="shared" si="1127"/>
        <v>April</v>
      </c>
      <c r="E8031" t="str">
        <f t="shared" si="1128"/>
        <v>Q2</v>
      </c>
      <c r="F8031" t="str">
        <f t="shared" si="1129"/>
        <v>2014-Apr</v>
      </c>
      <c r="G8031">
        <f t="shared" si="1130"/>
        <v>3</v>
      </c>
      <c r="H8031" t="str">
        <f t="shared" si="1131"/>
        <v>Tuesday</v>
      </c>
      <c r="I8031" t="str">
        <f t="shared" si="1132"/>
        <v>FM1</v>
      </c>
      <c r="J8031" t="str">
        <f t="shared" si="1133"/>
        <v>FQ1</v>
      </c>
    </row>
    <row r="8032" spans="1:10" x14ac:dyDescent="0.35">
      <c r="A8032" s="1">
        <v>43203</v>
      </c>
      <c r="B8032">
        <f t="shared" si="1125"/>
        <v>2018</v>
      </c>
      <c r="C8032">
        <f t="shared" si="1126"/>
        <v>4</v>
      </c>
      <c r="D8032" t="str">
        <f t="shared" si="1127"/>
        <v>April</v>
      </c>
      <c r="E8032" t="str">
        <f t="shared" si="1128"/>
        <v>Q2</v>
      </c>
      <c r="F8032" t="str">
        <f t="shared" si="1129"/>
        <v>2018-Apr</v>
      </c>
      <c r="G8032">
        <f t="shared" si="1130"/>
        <v>6</v>
      </c>
      <c r="H8032" t="str">
        <f t="shared" si="1131"/>
        <v>Friday</v>
      </c>
      <c r="I8032" t="str">
        <f t="shared" si="1132"/>
        <v>FM1</v>
      </c>
      <c r="J8032" t="str">
        <f t="shared" si="1133"/>
        <v>FQ1</v>
      </c>
    </row>
    <row r="8033" spans="1:10" x14ac:dyDescent="0.35">
      <c r="A8033" s="1">
        <v>40605</v>
      </c>
      <c r="B8033">
        <f t="shared" si="1125"/>
        <v>2011</v>
      </c>
      <c r="C8033">
        <f t="shared" si="1126"/>
        <v>3</v>
      </c>
      <c r="D8033" t="str">
        <f t="shared" si="1127"/>
        <v>March</v>
      </c>
      <c r="E8033" t="str">
        <f t="shared" si="1128"/>
        <v>Q1</v>
      </c>
      <c r="F8033" t="str">
        <f t="shared" si="1129"/>
        <v>2011-Mar</v>
      </c>
      <c r="G8033">
        <f t="shared" si="1130"/>
        <v>5</v>
      </c>
      <c r="H8033" t="str">
        <f t="shared" si="1131"/>
        <v>Thursday</v>
      </c>
      <c r="I8033" t="str">
        <f t="shared" si="1132"/>
        <v>FM12</v>
      </c>
      <c r="J8033" t="str">
        <f t="shared" si="1133"/>
        <v>FQ4</v>
      </c>
    </row>
    <row r="8034" spans="1:10" x14ac:dyDescent="0.35">
      <c r="A8034" s="1">
        <v>41722</v>
      </c>
      <c r="B8034">
        <f t="shared" si="1125"/>
        <v>2014</v>
      </c>
      <c r="C8034">
        <f t="shared" si="1126"/>
        <v>3</v>
      </c>
      <c r="D8034" t="str">
        <f t="shared" si="1127"/>
        <v>March</v>
      </c>
      <c r="E8034" t="str">
        <f t="shared" si="1128"/>
        <v>Q1</v>
      </c>
      <c r="F8034" t="str">
        <f t="shared" si="1129"/>
        <v>2014-Mar</v>
      </c>
      <c r="G8034">
        <f t="shared" si="1130"/>
        <v>2</v>
      </c>
      <c r="H8034" t="str">
        <f t="shared" si="1131"/>
        <v>Monday</v>
      </c>
      <c r="I8034" t="str">
        <f t="shared" si="1132"/>
        <v>FM12</v>
      </c>
      <c r="J8034" t="str">
        <f t="shared" si="1133"/>
        <v>FQ4</v>
      </c>
    </row>
    <row r="8035" spans="1:10" x14ac:dyDescent="0.35">
      <c r="A8035" s="1">
        <v>42799</v>
      </c>
      <c r="B8035">
        <f t="shared" si="1125"/>
        <v>2017</v>
      </c>
      <c r="C8035">
        <f t="shared" si="1126"/>
        <v>3</v>
      </c>
      <c r="D8035" t="str">
        <f t="shared" si="1127"/>
        <v>March</v>
      </c>
      <c r="E8035" t="str">
        <f t="shared" si="1128"/>
        <v>Q1</v>
      </c>
      <c r="F8035" t="str">
        <f t="shared" si="1129"/>
        <v>2017-Mar</v>
      </c>
      <c r="G8035">
        <f t="shared" si="1130"/>
        <v>1</v>
      </c>
      <c r="H8035" t="str">
        <f t="shared" si="1131"/>
        <v>Sunday</v>
      </c>
      <c r="I8035" t="str">
        <f t="shared" si="1132"/>
        <v>FM12</v>
      </c>
      <c r="J8035" t="str">
        <f t="shared" si="1133"/>
        <v>FQ4</v>
      </c>
    </row>
    <row r="8036" spans="1:10" x14ac:dyDescent="0.35">
      <c r="A8036" s="1">
        <v>41346</v>
      </c>
      <c r="B8036">
        <f t="shared" si="1125"/>
        <v>2013</v>
      </c>
      <c r="C8036">
        <f t="shared" si="1126"/>
        <v>3</v>
      </c>
      <c r="D8036" t="str">
        <f t="shared" si="1127"/>
        <v>March</v>
      </c>
      <c r="E8036" t="str">
        <f t="shared" si="1128"/>
        <v>Q1</v>
      </c>
      <c r="F8036" t="str">
        <f t="shared" si="1129"/>
        <v>2013-Mar</v>
      </c>
      <c r="G8036">
        <f t="shared" si="1130"/>
        <v>4</v>
      </c>
      <c r="H8036" t="str">
        <f t="shared" si="1131"/>
        <v>Wednesday</v>
      </c>
      <c r="I8036" t="str">
        <f t="shared" si="1132"/>
        <v>FM12</v>
      </c>
      <c r="J8036" t="str">
        <f t="shared" si="1133"/>
        <v>FQ4</v>
      </c>
    </row>
    <row r="8037" spans="1:10" x14ac:dyDescent="0.35">
      <c r="A8037" s="1">
        <v>40246</v>
      </c>
      <c r="B8037">
        <f t="shared" si="1125"/>
        <v>2010</v>
      </c>
      <c r="C8037">
        <f t="shared" si="1126"/>
        <v>3</v>
      </c>
      <c r="D8037" t="str">
        <f t="shared" si="1127"/>
        <v>March</v>
      </c>
      <c r="E8037" t="str">
        <f t="shared" si="1128"/>
        <v>Q1</v>
      </c>
      <c r="F8037" t="str">
        <f t="shared" si="1129"/>
        <v>2010-Mar</v>
      </c>
      <c r="G8037">
        <f t="shared" si="1130"/>
        <v>3</v>
      </c>
      <c r="H8037" t="str">
        <f t="shared" si="1131"/>
        <v>Tuesday</v>
      </c>
      <c r="I8037" t="str">
        <f t="shared" si="1132"/>
        <v>FM12</v>
      </c>
      <c r="J8037" t="str">
        <f t="shared" si="1133"/>
        <v>FQ4</v>
      </c>
    </row>
    <row r="8038" spans="1:10" x14ac:dyDescent="0.35">
      <c r="A8038" s="1">
        <v>41329</v>
      </c>
      <c r="B8038">
        <f t="shared" si="1125"/>
        <v>2013</v>
      </c>
      <c r="C8038">
        <f t="shared" si="1126"/>
        <v>2</v>
      </c>
      <c r="D8038" t="str">
        <f t="shared" si="1127"/>
        <v>February</v>
      </c>
      <c r="E8038" t="str">
        <f t="shared" si="1128"/>
        <v>Q1</v>
      </c>
      <c r="F8038" t="str">
        <f t="shared" si="1129"/>
        <v>2013-Feb</v>
      </c>
      <c r="G8038">
        <f t="shared" si="1130"/>
        <v>1</v>
      </c>
      <c r="H8038" t="str">
        <f t="shared" si="1131"/>
        <v>Sunday</v>
      </c>
      <c r="I8038" t="str">
        <f t="shared" si="1132"/>
        <v>FM11</v>
      </c>
      <c r="J8038" t="str">
        <f t="shared" si="1133"/>
        <v>FQ4</v>
      </c>
    </row>
    <row r="8039" spans="1:10" x14ac:dyDescent="0.35">
      <c r="A8039" s="1">
        <v>42047</v>
      </c>
      <c r="B8039">
        <f t="shared" si="1125"/>
        <v>2015</v>
      </c>
      <c r="C8039">
        <f t="shared" si="1126"/>
        <v>2</v>
      </c>
      <c r="D8039" t="str">
        <f t="shared" si="1127"/>
        <v>February</v>
      </c>
      <c r="E8039" t="str">
        <f t="shared" si="1128"/>
        <v>Q1</v>
      </c>
      <c r="F8039" t="str">
        <f t="shared" si="1129"/>
        <v>2015-Feb</v>
      </c>
      <c r="G8039">
        <f t="shared" si="1130"/>
        <v>5</v>
      </c>
      <c r="H8039" t="str">
        <f t="shared" si="1131"/>
        <v>Thursday</v>
      </c>
      <c r="I8039" t="str">
        <f t="shared" si="1132"/>
        <v>FM11</v>
      </c>
      <c r="J8039" t="str">
        <f t="shared" si="1133"/>
        <v>FQ4</v>
      </c>
    </row>
    <row r="8040" spans="1:10" x14ac:dyDescent="0.35">
      <c r="A8040" s="1">
        <v>40595</v>
      </c>
      <c r="B8040">
        <f t="shared" si="1125"/>
        <v>2011</v>
      </c>
      <c r="C8040">
        <f t="shared" si="1126"/>
        <v>2</v>
      </c>
      <c r="D8040" t="str">
        <f t="shared" si="1127"/>
        <v>February</v>
      </c>
      <c r="E8040" t="str">
        <f t="shared" si="1128"/>
        <v>Q1</v>
      </c>
      <c r="F8040" t="str">
        <f t="shared" si="1129"/>
        <v>2011-Feb</v>
      </c>
      <c r="G8040">
        <f t="shared" si="1130"/>
        <v>2</v>
      </c>
      <c r="H8040" t="str">
        <f t="shared" si="1131"/>
        <v>Monday</v>
      </c>
      <c r="I8040" t="str">
        <f t="shared" si="1132"/>
        <v>FM11</v>
      </c>
      <c r="J8040" t="str">
        <f t="shared" si="1133"/>
        <v>FQ4</v>
      </c>
    </row>
    <row r="8041" spans="1:10" x14ac:dyDescent="0.35">
      <c r="A8041" s="1">
        <v>42775</v>
      </c>
      <c r="B8041">
        <f t="shared" si="1125"/>
        <v>2017</v>
      </c>
      <c r="C8041">
        <f t="shared" si="1126"/>
        <v>2</v>
      </c>
      <c r="D8041" t="str">
        <f t="shared" si="1127"/>
        <v>February</v>
      </c>
      <c r="E8041" t="str">
        <f t="shared" si="1128"/>
        <v>Q1</v>
      </c>
      <c r="F8041" t="str">
        <f t="shared" si="1129"/>
        <v>2017-Feb</v>
      </c>
      <c r="G8041">
        <f t="shared" si="1130"/>
        <v>5</v>
      </c>
      <c r="H8041" t="str">
        <f t="shared" si="1131"/>
        <v>Thursday</v>
      </c>
      <c r="I8041" t="str">
        <f t="shared" si="1132"/>
        <v>FM11</v>
      </c>
      <c r="J8041" t="str">
        <f t="shared" si="1133"/>
        <v>FQ4</v>
      </c>
    </row>
    <row r="8042" spans="1:10" x14ac:dyDescent="0.35">
      <c r="A8042" s="1">
        <v>40962</v>
      </c>
      <c r="B8042">
        <f t="shared" si="1125"/>
        <v>2012</v>
      </c>
      <c r="C8042">
        <f t="shared" si="1126"/>
        <v>2</v>
      </c>
      <c r="D8042" t="str">
        <f t="shared" si="1127"/>
        <v>February</v>
      </c>
      <c r="E8042" t="str">
        <f t="shared" si="1128"/>
        <v>Q1</v>
      </c>
      <c r="F8042" t="str">
        <f t="shared" si="1129"/>
        <v>2012-Feb</v>
      </c>
      <c r="G8042">
        <f t="shared" si="1130"/>
        <v>5</v>
      </c>
      <c r="H8042" t="str">
        <f t="shared" si="1131"/>
        <v>Thursday</v>
      </c>
      <c r="I8042" t="str">
        <f t="shared" si="1132"/>
        <v>FM11</v>
      </c>
      <c r="J8042" t="str">
        <f t="shared" si="1133"/>
        <v>FQ4</v>
      </c>
    </row>
    <row r="8043" spans="1:10" x14ac:dyDescent="0.35">
      <c r="A8043" s="1">
        <v>41658</v>
      </c>
      <c r="B8043">
        <f t="shared" si="1125"/>
        <v>2014</v>
      </c>
      <c r="C8043">
        <f t="shared" si="1126"/>
        <v>1</v>
      </c>
      <c r="D8043" t="str">
        <f t="shared" si="1127"/>
        <v>January</v>
      </c>
      <c r="E8043" t="str">
        <f t="shared" si="1128"/>
        <v>Q1</v>
      </c>
      <c r="F8043" t="str">
        <f t="shared" si="1129"/>
        <v>2014-Jan</v>
      </c>
      <c r="G8043">
        <f t="shared" si="1130"/>
        <v>1</v>
      </c>
      <c r="H8043" t="str">
        <f t="shared" si="1131"/>
        <v>Sunday</v>
      </c>
      <c r="I8043" t="str">
        <f t="shared" si="1132"/>
        <v>FM10</v>
      </c>
      <c r="J8043" t="str">
        <f t="shared" si="1133"/>
        <v>FQ4</v>
      </c>
    </row>
    <row r="8044" spans="1:10" x14ac:dyDescent="0.35">
      <c r="A8044" s="1">
        <v>40571</v>
      </c>
      <c r="B8044">
        <f t="shared" si="1125"/>
        <v>2011</v>
      </c>
      <c r="C8044">
        <f t="shared" si="1126"/>
        <v>1</v>
      </c>
      <c r="D8044" t="str">
        <f t="shared" si="1127"/>
        <v>January</v>
      </c>
      <c r="E8044" t="str">
        <f t="shared" si="1128"/>
        <v>Q1</v>
      </c>
      <c r="F8044" t="str">
        <f t="shared" si="1129"/>
        <v>2011-Jan</v>
      </c>
      <c r="G8044">
        <f t="shared" si="1130"/>
        <v>6</v>
      </c>
      <c r="H8044" t="str">
        <f t="shared" si="1131"/>
        <v>Friday</v>
      </c>
      <c r="I8044" t="str">
        <f t="shared" si="1132"/>
        <v>FM10</v>
      </c>
      <c r="J8044" t="str">
        <f t="shared" si="1133"/>
        <v>FQ4</v>
      </c>
    </row>
    <row r="8045" spans="1:10" x14ac:dyDescent="0.35">
      <c r="A8045" s="1">
        <v>42390</v>
      </c>
      <c r="B8045">
        <f t="shared" si="1125"/>
        <v>2016</v>
      </c>
      <c r="C8045">
        <f t="shared" si="1126"/>
        <v>1</v>
      </c>
      <c r="D8045" t="str">
        <f t="shared" si="1127"/>
        <v>January</v>
      </c>
      <c r="E8045" t="str">
        <f t="shared" si="1128"/>
        <v>Q1</v>
      </c>
      <c r="F8045" t="str">
        <f t="shared" si="1129"/>
        <v>2016-Jan</v>
      </c>
      <c r="G8045">
        <f t="shared" si="1130"/>
        <v>5</v>
      </c>
      <c r="H8045" t="str">
        <f t="shared" si="1131"/>
        <v>Thursday</v>
      </c>
      <c r="I8045" t="str">
        <f t="shared" si="1132"/>
        <v>FM10</v>
      </c>
      <c r="J8045" t="str">
        <f t="shared" si="1133"/>
        <v>FQ4</v>
      </c>
    </row>
    <row r="8046" spans="1:10" x14ac:dyDescent="0.35">
      <c r="A8046" s="1">
        <v>41265</v>
      </c>
      <c r="B8046">
        <f t="shared" si="1125"/>
        <v>2012</v>
      </c>
      <c r="C8046">
        <f t="shared" si="1126"/>
        <v>12</v>
      </c>
      <c r="D8046" t="str">
        <f t="shared" si="1127"/>
        <v>December</v>
      </c>
      <c r="E8046" t="str">
        <f t="shared" si="1128"/>
        <v>Q4</v>
      </c>
      <c r="F8046" t="str">
        <f t="shared" si="1129"/>
        <v>2012-Dec</v>
      </c>
      <c r="G8046">
        <f t="shared" si="1130"/>
        <v>7</v>
      </c>
      <c r="H8046" t="str">
        <f t="shared" si="1131"/>
        <v>Saturday</v>
      </c>
      <c r="I8046" t="str">
        <f t="shared" si="1132"/>
        <v>FM9</v>
      </c>
      <c r="J8046" t="str">
        <f t="shared" si="1133"/>
        <v>FQ3</v>
      </c>
    </row>
    <row r="8047" spans="1:10" x14ac:dyDescent="0.35">
      <c r="A8047" s="1">
        <v>41259</v>
      </c>
      <c r="B8047">
        <f t="shared" si="1125"/>
        <v>2012</v>
      </c>
      <c r="C8047">
        <f t="shared" si="1126"/>
        <v>12</v>
      </c>
      <c r="D8047" t="str">
        <f t="shared" si="1127"/>
        <v>December</v>
      </c>
      <c r="E8047" t="str">
        <f t="shared" si="1128"/>
        <v>Q4</v>
      </c>
      <c r="F8047" t="str">
        <f t="shared" si="1129"/>
        <v>2012-Dec</v>
      </c>
      <c r="G8047">
        <f t="shared" si="1130"/>
        <v>1</v>
      </c>
      <c r="H8047" t="str">
        <f t="shared" si="1131"/>
        <v>Sunday</v>
      </c>
      <c r="I8047" t="str">
        <f t="shared" si="1132"/>
        <v>FM9</v>
      </c>
      <c r="J8047" t="str">
        <f t="shared" si="1133"/>
        <v>FQ3</v>
      </c>
    </row>
    <row r="8048" spans="1:10" x14ac:dyDescent="0.35">
      <c r="A8048" s="1">
        <v>41631</v>
      </c>
      <c r="B8048">
        <f t="shared" si="1125"/>
        <v>2013</v>
      </c>
      <c r="C8048">
        <f t="shared" si="1126"/>
        <v>12</v>
      </c>
      <c r="D8048" t="str">
        <f t="shared" si="1127"/>
        <v>December</v>
      </c>
      <c r="E8048" t="str">
        <f t="shared" si="1128"/>
        <v>Q4</v>
      </c>
      <c r="F8048" t="str">
        <f t="shared" si="1129"/>
        <v>2013-Dec</v>
      </c>
      <c r="G8048">
        <f t="shared" si="1130"/>
        <v>2</v>
      </c>
      <c r="H8048" t="str">
        <f t="shared" si="1131"/>
        <v>Monday</v>
      </c>
      <c r="I8048" t="str">
        <f t="shared" si="1132"/>
        <v>FM9</v>
      </c>
      <c r="J8048" t="str">
        <f t="shared" si="1133"/>
        <v>FQ3</v>
      </c>
    </row>
    <row r="8049" spans="1:10" x14ac:dyDescent="0.35">
      <c r="A8049" s="1">
        <v>41260</v>
      </c>
      <c r="B8049">
        <f t="shared" si="1125"/>
        <v>2012</v>
      </c>
      <c r="C8049">
        <f t="shared" si="1126"/>
        <v>12</v>
      </c>
      <c r="D8049" t="str">
        <f t="shared" si="1127"/>
        <v>December</v>
      </c>
      <c r="E8049" t="str">
        <f t="shared" si="1128"/>
        <v>Q4</v>
      </c>
      <c r="F8049" t="str">
        <f t="shared" si="1129"/>
        <v>2012-Dec</v>
      </c>
      <c r="G8049">
        <f t="shared" si="1130"/>
        <v>2</v>
      </c>
      <c r="H8049" t="str">
        <f t="shared" si="1131"/>
        <v>Monday</v>
      </c>
      <c r="I8049" t="str">
        <f t="shared" si="1132"/>
        <v>FM9</v>
      </c>
      <c r="J8049" t="str">
        <f t="shared" si="1133"/>
        <v>FQ3</v>
      </c>
    </row>
    <row r="8050" spans="1:10" x14ac:dyDescent="0.35">
      <c r="A8050" s="1">
        <v>41636</v>
      </c>
      <c r="B8050">
        <f t="shared" si="1125"/>
        <v>2013</v>
      </c>
      <c r="C8050">
        <f t="shared" si="1126"/>
        <v>12</v>
      </c>
      <c r="D8050" t="str">
        <f t="shared" si="1127"/>
        <v>December</v>
      </c>
      <c r="E8050" t="str">
        <f t="shared" si="1128"/>
        <v>Q4</v>
      </c>
      <c r="F8050" t="str">
        <f t="shared" si="1129"/>
        <v>2013-Dec</v>
      </c>
      <c r="G8050">
        <f t="shared" si="1130"/>
        <v>7</v>
      </c>
      <c r="H8050" t="str">
        <f t="shared" si="1131"/>
        <v>Saturday</v>
      </c>
      <c r="I8050" t="str">
        <f t="shared" si="1132"/>
        <v>FM9</v>
      </c>
      <c r="J8050" t="str">
        <f t="shared" si="1133"/>
        <v>FQ3</v>
      </c>
    </row>
    <row r="8051" spans="1:10" x14ac:dyDescent="0.35">
      <c r="A8051" s="1">
        <v>43073</v>
      </c>
      <c r="B8051">
        <f t="shared" si="1125"/>
        <v>2017</v>
      </c>
      <c r="C8051">
        <f t="shared" si="1126"/>
        <v>12</v>
      </c>
      <c r="D8051" t="str">
        <f t="shared" si="1127"/>
        <v>December</v>
      </c>
      <c r="E8051" t="str">
        <f t="shared" si="1128"/>
        <v>Q4</v>
      </c>
      <c r="F8051" t="str">
        <f t="shared" si="1129"/>
        <v>2017-Dec</v>
      </c>
      <c r="G8051">
        <f t="shared" si="1130"/>
        <v>2</v>
      </c>
      <c r="H8051" t="str">
        <f t="shared" si="1131"/>
        <v>Monday</v>
      </c>
      <c r="I8051" t="str">
        <f t="shared" si="1132"/>
        <v>FM9</v>
      </c>
      <c r="J8051" t="str">
        <f t="shared" si="1133"/>
        <v>FQ3</v>
      </c>
    </row>
    <row r="8052" spans="1:10" x14ac:dyDescent="0.35">
      <c r="A8052" s="1">
        <v>42709</v>
      </c>
      <c r="B8052">
        <f t="shared" si="1125"/>
        <v>2016</v>
      </c>
      <c r="C8052">
        <f t="shared" si="1126"/>
        <v>12</v>
      </c>
      <c r="D8052" t="str">
        <f t="shared" si="1127"/>
        <v>December</v>
      </c>
      <c r="E8052" t="str">
        <f t="shared" si="1128"/>
        <v>Q4</v>
      </c>
      <c r="F8052" t="str">
        <f t="shared" si="1129"/>
        <v>2016-Dec</v>
      </c>
      <c r="G8052">
        <f t="shared" si="1130"/>
        <v>2</v>
      </c>
      <c r="H8052" t="str">
        <f t="shared" si="1131"/>
        <v>Monday</v>
      </c>
      <c r="I8052" t="str">
        <f t="shared" si="1132"/>
        <v>FM9</v>
      </c>
      <c r="J8052" t="str">
        <f t="shared" si="1133"/>
        <v>FQ3</v>
      </c>
    </row>
    <row r="8053" spans="1:10" x14ac:dyDescent="0.35">
      <c r="A8053" s="1">
        <v>42730</v>
      </c>
      <c r="B8053">
        <f t="shared" si="1125"/>
        <v>2016</v>
      </c>
      <c r="C8053">
        <f t="shared" si="1126"/>
        <v>12</v>
      </c>
      <c r="D8053" t="str">
        <f t="shared" si="1127"/>
        <v>December</v>
      </c>
      <c r="E8053" t="str">
        <f t="shared" si="1128"/>
        <v>Q4</v>
      </c>
      <c r="F8053" t="str">
        <f t="shared" si="1129"/>
        <v>2016-Dec</v>
      </c>
      <c r="G8053">
        <f t="shared" si="1130"/>
        <v>2</v>
      </c>
      <c r="H8053" t="str">
        <f t="shared" si="1131"/>
        <v>Monday</v>
      </c>
      <c r="I8053" t="str">
        <f t="shared" si="1132"/>
        <v>FM9</v>
      </c>
      <c r="J8053" t="str">
        <f t="shared" si="1133"/>
        <v>FQ3</v>
      </c>
    </row>
    <row r="8054" spans="1:10" x14ac:dyDescent="0.35">
      <c r="A8054" s="1">
        <v>41616</v>
      </c>
      <c r="B8054">
        <f t="shared" si="1125"/>
        <v>2013</v>
      </c>
      <c r="C8054">
        <f t="shared" si="1126"/>
        <v>12</v>
      </c>
      <c r="D8054" t="str">
        <f t="shared" si="1127"/>
        <v>December</v>
      </c>
      <c r="E8054" t="str">
        <f t="shared" si="1128"/>
        <v>Q4</v>
      </c>
      <c r="F8054" t="str">
        <f t="shared" si="1129"/>
        <v>2013-Dec</v>
      </c>
      <c r="G8054">
        <f t="shared" si="1130"/>
        <v>1</v>
      </c>
      <c r="H8054" t="str">
        <f t="shared" si="1131"/>
        <v>Sunday</v>
      </c>
      <c r="I8054" t="str">
        <f t="shared" si="1132"/>
        <v>FM9</v>
      </c>
      <c r="J8054" t="str">
        <f t="shared" si="1133"/>
        <v>FQ3</v>
      </c>
    </row>
    <row r="8055" spans="1:10" x14ac:dyDescent="0.35">
      <c r="A8055" s="1">
        <v>41613</v>
      </c>
      <c r="B8055">
        <f t="shared" si="1125"/>
        <v>2013</v>
      </c>
      <c r="C8055">
        <f t="shared" si="1126"/>
        <v>12</v>
      </c>
      <c r="D8055" t="str">
        <f t="shared" si="1127"/>
        <v>December</v>
      </c>
      <c r="E8055" t="str">
        <f t="shared" si="1128"/>
        <v>Q4</v>
      </c>
      <c r="F8055" t="str">
        <f t="shared" si="1129"/>
        <v>2013-Dec</v>
      </c>
      <c r="G8055">
        <f t="shared" si="1130"/>
        <v>5</v>
      </c>
      <c r="H8055" t="str">
        <f t="shared" si="1131"/>
        <v>Thursday</v>
      </c>
      <c r="I8055" t="str">
        <f t="shared" si="1132"/>
        <v>FM9</v>
      </c>
      <c r="J8055" t="str">
        <f t="shared" si="1133"/>
        <v>FQ3</v>
      </c>
    </row>
    <row r="8056" spans="1:10" x14ac:dyDescent="0.35">
      <c r="A8056" s="1">
        <v>42711</v>
      </c>
      <c r="B8056">
        <f t="shared" si="1125"/>
        <v>2016</v>
      </c>
      <c r="C8056">
        <f t="shared" si="1126"/>
        <v>12</v>
      </c>
      <c r="D8056" t="str">
        <f t="shared" si="1127"/>
        <v>December</v>
      </c>
      <c r="E8056" t="str">
        <f t="shared" si="1128"/>
        <v>Q4</v>
      </c>
      <c r="F8056" t="str">
        <f t="shared" si="1129"/>
        <v>2016-Dec</v>
      </c>
      <c r="G8056">
        <f t="shared" si="1130"/>
        <v>4</v>
      </c>
      <c r="H8056" t="str">
        <f t="shared" si="1131"/>
        <v>Wednesday</v>
      </c>
      <c r="I8056" t="str">
        <f t="shared" si="1132"/>
        <v>FM9</v>
      </c>
      <c r="J8056" t="str">
        <f t="shared" si="1133"/>
        <v>FQ3</v>
      </c>
    </row>
    <row r="8057" spans="1:10" x14ac:dyDescent="0.35">
      <c r="A8057" s="1">
        <v>40862</v>
      </c>
      <c r="B8057">
        <f t="shared" si="1125"/>
        <v>2011</v>
      </c>
      <c r="C8057">
        <f t="shared" si="1126"/>
        <v>11</v>
      </c>
      <c r="D8057" t="str">
        <f t="shared" si="1127"/>
        <v>November</v>
      </c>
      <c r="E8057" t="str">
        <f t="shared" si="1128"/>
        <v>Q4</v>
      </c>
      <c r="F8057" t="str">
        <f t="shared" si="1129"/>
        <v>2011-Nov</v>
      </c>
      <c r="G8057">
        <f t="shared" si="1130"/>
        <v>3</v>
      </c>
      <c r="H8057" t="str">
        <f t="shared" si="1131"/>
        <v>Tuesday</v>
      </c>
      <c r="I8057" t="str">
        <f t="shared" si="1132"/>
        <v>FM8</v>
      </c>
      <c r="J8057" t="str">
        <f t="shared" si="1133"/>
        <v>FQ3</v>
      </c>
    </row>
    <row r="8058" spans="1:10" x14ac:dyDescent="0.35">
      <c r="A8058" s="1">
        <v>41597</v>
      </c>
      <c r="B8058">
        <f t="shared" si="1125"/>
        <v>2013</v>
      </c>
      <c r="C8058">
        <f t="shared" si="1126"/>
        <v>11</v>
      </c>
      <c r="D8058" t="str">
        <f t="shared" si="1127"/>
        <v>November</v>
      </c>
      <c r="E8058" t="str">
        <f t="shared" si="1128"/>
        <v>Q4</v>
      </c>
      <c r="F8058" t="str">
        <f t="shared" si="1129"/>
        <v>2013-Nov</v>
      </c>
      <c r="G8058">
        <f t="shared" si="1130"/>
        <v>3</v>
      </c>
      <c r="H8058" t="str">
        <f t="shared" si="1131"/>
        <v>Tuesday</v>
      </c>
      <c r="I8058" t="str">
        <f t="shared" si="1132"/>
        <v>FM8</v>
      </c>
      <c r="J8058" t="str">
        <f t="shared" si="1133"/>
        <v>FQ3</v>
      </c>
    </row>
    <row r="8059" spans="1:10" x14ac:dyDescent="0.35">
      <c r="A8059" s="1">
        <v>40487</v>
      </c>
      <c r="B8059">
        <f t="shared" si="1125"/>
        <v>2010</v>
      </c>
      <c r="C8059">
        <f t="shared" si="1126"/>
        <v>11</v>
      </c>
      <c r="D8059" t="str">
        <f t="shared" si="1127"/>
        <v>November</v>
      </c>
      <c r="E8059" t="str">
        <f t="shared" si="1128"/>
        <v>Q4</v>
      </c>
      <c r="F8059" t="str">
        <f t="shared" si="1129"/>
        <v>2010-Nov</v>
      </c>
      <c r="G8059">
        <f t="shared" si="1130"/>
        <v>6</v>
      </c>
      <c r="H8059" t="str">
        <f t="shared" si="1131"/>
        <v>Friday</v>
      </c>
      <c r="I8059" t="str">
        <f t="shared" si="1132"/>
        <v>FM8</v>
      </c>
      <c r="J8059" t="str">
        <f t="shared" si="1133"/>
        <v>FQ3</v>
      </c>
    </row>
    <row r="8060" spans="1:10" x14ac:dyDescent="0.35">
      <c r="A8060" s="1">
        <v>42687</v>
      </c>
      <c r="B8060">
        <f t="shared" si="1125"/>
        <v>2016</v>
      </c>
      <c r="C8060">
        <f t="shared" si="1126"/>
        <v>11</v>
      </c>
      <c r="D8060" t="str">
        <f t="shared" si="1127"/>
        <v>November</v>
      </c>
      <c r="E8060" t="str">
        <f t="shared" si="1128"/>
        <v>Q4</v>
      </c>
      <c r="F8060" t="str">
        <f t="shared" si="1129"/>
        <v>2016-Nov</v>
      </c>
      <c r="G8060">
        <f t="shared" si="1130"/>
        <v>1</v>
      </c>
      <c r="H8060" t="str">
        <f t="shared" si="1131"/>
        <v>Sunday</v>
      </c>
      <c r="I8060" t="str">
        <f t="shared" si="1132"/>
        <v>FM8</v>
      </c>
      <c r="J8060" t="str">
        <f t="shared" si="1133"/>
        <v>FQ3</v>
      </c>
    </row>
    <row r="8061" spans="1:10" x14ac:dyDescent="0.35">
      <c r="A8061" s="1">
        <v>41210</v>
      </c>
      <c r="B8061">
        <f t="shared" si="1125"/>
        <v>2012</v>
      </c>
      <c r="C8061">
        <f t="shared" si="1126"/>
        <v>10</v>
      </c>
      <c r="D8061" t="str">
        <f t="shared" si="1127"/>
        <v>October</v>
      </c>
      <c r="E8061" t="str">
        <f t="shared" si="1128"/>
        <v>Q4</v>
      </c>
      <c r="F8061" t="str">
        <f t="shared" si="1129"/>
        <v>2012-Oct</v>
      </c>
      <c r="G8061">
        <f t="shared" si="1130"/>
        <v>1</v>
      </c>
      <c r="H8061" t="str">
        <f t="shared" si="1131"/>
        <v>Sunday</v>
      </c>
      <c r="I8061" t="str">
        <f t="shared" si="1132"/>
        <v>FM7</v>
      </c>
      <c r="J8061" t="str">
        <f t="shared" si="1133"/>
        <v>FQ3</v>
      </c>
    </row>
    <row r="8062" spans="1:10" x14ac:dyDescent="0.35">
      <c r="A8062" s="1">
        <v>42297</v>
      </c>
      <c r="B8062">
        <f t="shared" si="1125"/>
        <v>2015</v>
      </c>
      <c r="C8062">
        <f t="shared" si="1126"/>
        <v>10</v>
      </c>
      <c r="D8062" t="str">
        <f t="shared" si="1127"/>
        <v>October</v>
      </c>
      <c r="E8062" t="str">
        <f t="shared" si="1128"/>
        <v>Q4</v>
      </c>
      <c r="F8062" t="str">
        <f t="shared" si="1129"/>
        <v>2015-Oct</v>
      </c>
      <c r="G8062">
        <f t="shared" si="1130"/>
        <v>3</v>
      </c>
      <c r="H8062" t="str">
        <f t="shared" si="1131"/>
        <v>Tuesday</v>
      </c>
      <c r="I8062" t="str">
        <f t="shared" si="1132"/>
        <v>FM7</v>
      </c>
      <c r="J8062" t="str">
        <f t="shared" si="1133"/>
        <v>FQ3</v>
      </c>
    </row>
    <row r="8063" spans="1:10" x14ac:dyDescent="0.35">
      <c r="A8063" s="1">
        <v>40829</v>
      </c>
      <c r="B8063">
        <f t="shared" si="1125"/>
        <v>2011</v>
      </c>
      <c r="C8063">
        <f t="shared" si="1126"/>
        <v>10</v>
      </c>
      <c r="D8063" t="str">
        <f t="shared" si="1127"/>
        <v>October</v>
      </c>
      <c r="E8063" t="str">
        <f t="shared" si="1128"/>
        <v>Q4</v>
      </c>
      <c r="F8063" t="str">
        <f t="shared" si="1129"/>
        <v>2011-Oct</v>
      </c>
      <c r="G8063">
        <f t="shared" si="1130"/>
        <v>5</v>
      </c>
      <c r="H8063" t="str">
        <f t="shared" si="1131"/>
        <v>Thursday</v>
      </c>
      <c r="I8063" t="str">
        <f t="shared" si="1132"/>
        <v>FM7</v>
      </c>
      <c r="J8063" t="str">
        <f t="shared" si="1133"/>
        <v>FQ3</v>
      </c>
    </row>
    <row r="8064" spans="1:10" x14ac:dyDescent="0.35">
      <c r="A8064" s="1">
        <v>43017</v>
      </c>
      <c r="B8064">
        <f t="shared" si="1125"/>
        <v>2017</v>
      </c>
      <c r="C8064">
        <f t="shared" si="1126"/>
        <v>10</v>
      </c>
      <c r="D8064" t="str">
        <f t="shared" si="1127"/>
        <v>October</v>
      </c>
      <c r="E8064" t="str">
        <f t="shared" si="1128"/>
        <v>Q4</v>
      </c>
      <c r="F8064" t="str">
        <f t="shared" si="1129"/>
        <v>2017-Oct</v>
      </c>
      <c r="G8064">
        <f t="shared" si="1130"/>
        <v>2</v>
      </c>
      <c r="H8064" t="str">
        <f t="shared" si="1131"/>
        <v>Monday</v>
      </c>
      <c r="I8064" t="str">
        <f t="shared" si="1132"/>
        <v>FM7</v>
      </c>
      <c r="J8064" t="str">
        <f t="shared" si="1133"/>
        <v>FQ3</v>
      </c>
    </row>
    <row r="8065" spans="1:10" x14ac:dyDescent="0.35">
      <c r="A8065" s="1">
        <v>41551</v>
      </c>
      <c r="B8065">
        <f t="shared" si="1125"/>
        <v>2013</v>
      </c>
      <c r="C8065">
        <f t="shared" si="1126"/>
        <v>10</v>
      </c>
      <c r="D8065" t="str">
        <f t="shared" si="1127"/>
        <v>October</v>
      </c>
      <c r="E8065" t="str">
        <f t="shared" si="1128"/>
        <v>Q4</v>
      </c>
      <c r="F8065" t="str">
        <f t="shared" si="1129"/>
        <v>2013-Oct</v>
      </c>
      <c r="G8065">
        <f t="shared" si="1130"/>
        <v>6</v>
      </c>
      <c r="H8065" t="str">
        <f t="shared" si="1131"/>
        <v>Friday</v>
      </c>
      <c r="I8065" t="str">
        <f t="shared" si="1132"/>
        <v>FM7</v>
      </c>
      <c r="J8065" t="str">
        <f t="shared" si="1133"/>
        <v>FQ3</v>
      </c>
    </row>
    <row r="8066" spans="1:10" x14ac:dyDescent="0.35">
      <c r="A8066" s="1">
        <v>41548</v>
      </c>
      <c r="B8066">
        <f t="shared" si="1125"/>
        <v>2013</v>
      </c>
      <c r="C8066">
        <f t="shared" si="1126"/>
        <v>10</v>
      </c>
      <c r="D8066" t="str">
        <f t="shared" si="1127"/>
        <v>October</v>
      </c>
      <c r="E8066" t="str">
        <f t="shared" si="1128"/>
        <v>Q4</v>
      </c>
      <c r="F8066" t="str">
        <f t="shared" si="1129"/>
        <v>2013-Oct</v>
      </c>
      <c r="G8066">
        <f t="shared" si="1130"/>
        <v>3</v>
      </c>
      <c r="H8066" t="str">
        <f t="shared" si="1131"/>
        <v>Tuesday</v>
      </c>
      <c r="I8066" t="str">
        <f t="shared" si="1132"/>
        <v>FM7</v>
      </c>
      <c r="J8066" t="str">
        <f t="shared" si="1133"/>
        <v>FQ3</v>
      </c>
    </row>
    <row r="8067" spans="1:10" x14ac:dyDescent="0.35">
      <c r="A8067" s="1">
        <v>40834</v>
      </c>
      <c r="B8067">
        <f t="shared" ref="B8067:B8130" si="1134">YEAR(A8067)</f>
        <v>2011</v>
      </c>
      <c r="C8067">
        <f t="shared" ref="C8067:C8130" si="1135">MONTH(A8067)</f>
        <v>10</v>
      </c>
      <c r="D8067" t="str">
        <f t="shared" ref="D8067:D8130" si="1136">TEXT(A8067,"mmmm")</f>
        <v>October</v>
      </c>
      <c r="E8067" t="str">
        <f t="shared" ref="E8067:E8130" si="1137">"Q" &amp; INT((MONTH(A8067)-1)/3) + 1</f>
        <v>Q4</v>
      </c>
      <c r="F8067" t="str">
        <f t="shared" ref="F8067:F8130" si="1138">YEAR(A8067) &amp; "-" &amp; TEXT(A8067,"mmm")</f>
        <v>2011-Oct</v>
      </c>
      <c r="G8067">
        <f t="shared" ref="G8067:G8130" si="1139">WEEKDAY(A8067,1)</f>
        <v>3</v>
      </c>
      <c r="H8067" t="str">
        <f t="shared" ref="H8067:H8130" si="1140">TEXT(A8067,"dddd")</f>
        <v>Tuesday</v>
      </c>
      <c r="I8067" t="str">
        <f t="shared" ref="I8067:I8130" si="1141">"FM"&amp;MOD(MONTH(A8067)-4,12)+1</f>
        <v>FM7</v>
      </c>
      <c r="J8067" t="str">
        <f t="shared" ref="J8067:J8130" si="1142">"FQ"&amp;INT((MOD(MONTH(A8067)-4,12))/3)+1</f>
        <v>FQ3</v>
      </c>
    </row>
    <row r="8068" spans="1:10" x14ac:dyDescent="0.35">
      <c r="A8068" s="1">
        <v>41540</v>
      </c>
      <c r="B8068">
        <f t="shared" si="1134"/>
        <v>2013</v>
      </c>
      <c r="C8068">
        <f t="shared" si="1135"/>
        <v>9</v>
      </c>
      <c r="D8068" t="str">
        <f t="shared" si="1136"/>
        <v>September</v>
      </c>
      <c r="E8068" t="str">
        <f t="shared" si="1137"/>
        <v>Q3</v>
      </c>
      <c r="F8068" t="str">
        <f t="shared" si="1138"/>
        <v>2013-Sep</v>
      </c>
      <c r="G8068">
        <f t="shared" si="1139"/>
        <v>2</v>
      </c>
      <c r="H8068" t="str">
        <f t="shared" si="1140"/>
        <v>Monday</v>
      </c>
      <c r="I8068" t="str">
        <f t="shared" si="1141"/>
        <v>FM6</v>
      </c>
      <c r="J8068" t="str">
        <f t="shared" si="1142"/>
        <v>FQ2</v>
      </c>
    </row>
    <row r="8069" spans="1:10" x14ac:dyDescent="0.35">
      <c r="A8069" s="1">
        <v>40807</v>
      </c>
      <c r="B8069">
        <f t="shared" si="1134"/>
        <v>2011</v>
      </c>
      <c r="C8069">
        <f t="shared" si="1135"/>
        <v>9</v>
      </c>
      <c r="D8069" t="str">
        <f t="shared" si="1136"/>
        <v>September</v>
      </c>
      <c r="E8069" t="str">
        <f t="shared" si="1137"/>
        <v>Q3</v>
      </c>
      <c r="F8069" t="str">
        <f t="shared" si="1138"/>
        <v>2011-Sep</v>
      </c>
      <c r="G8069">
        <f t="shared" si="1139"/>
        <v>4</v>
      </c>
      <c r="H8069" t="str">
        <f t="shared" si="1140"/>
        <v>Wednesday</v>
      </c>
      <c r="I8069" t="str">
        <f t="shared" si="1141"/>
        <v>FM6</v>
      </c>
      <c r="J8069" t="str">
        <f t="shared" si="1142"/>
        <v>FQ2</v>
      </c>
    </row>
    <row r="8070" spans="1:10" x14ac:dyDescent="0.35">
      <c r="A8070" s="1">
        <v>42621</v>
      </c>
      <c r="B8070">
        <f t="shared" si="1134"/>
        <v>2016</v>
      </c>
      <c r="C8070">
        <f t="shared" si="1135"/>
        <v>9</v>
      </c>
      <c r="D8070" t="str">
        <f t="shared" si="1136"/>
        <v>September</v>
      </c>
      <c r="E8070" t="str">
        <f t="shared" si="1137"/>
        <v>Q3</v>
      </c>
      <c r="F8070" t="str">
        <f t="shared" si="1138"/>
        <v>2016-Sep</v>
      </c>
      <c r="G8070">
        <f t="shared" si="1139"/>
        <v>5</v>
      </c>
      <c r="H8070" t="str">
        <f t="shared" si="1140"/>
        <v>Thursday</v>
      </c>
      <c r="I8070" t="str">
        <f t="shared" si="1141"/>
        <v>FM6</v>
      </c>
      <c r="J8070" t="str">
        <f t="shared" si="1142"/>
        <v>FQ2</v>
      </c>
    </row>
    <row r="8071" spans="1:10" x14ac:dyDescent="0.35">
      <c r="A8071" s="1">
        <v>40794</v>
      </c>
      <c r="B8071">
        <f t="shared" si="1134"/>
        <v>2011</v>
      </c>
      <c r="C8071">
        <f t="shared" si="1135"/>
        <v>9</v>
      </c>
      <c r="D8071" t="str">
        <f t="shared" si="1136"/>
        <v>September</v>
      </c>
      <c r="E8071" t="str">
        <f t="shared" si="1137"/>
        <v>Q3</v>
      </c>
      <c r="F8071" t="str">
        <f t="shared" si="1138"/>
        <v>2011-Sep</v>
      </c>
      <c r="G8071">
        <f t="shared" si="1139"/>
        <v>5</v>
      </c>
      <c r="H8071" t="str">
        <f t="shared" si="1140"/>
        <v>Thursday</v>
      </c>
      <c r="I8071" t="str">
        <f t="shared" si="1141"/>
        <v>FM6</v>
      </c>
      <c r="J8071" t="str">
        <f t="shared" si="1142"/>
        <v>FQ2</v>
      </c>
    </row>
    <row r="8072" spans="1:10" x14ac:dyDescent="0.35">
      <c r="A8072" s="1">
        <v>40438</v>
      </c>
      <c r="B8072">
        <f t="shared" si="1134"/>
        <v>2010</v>
      </c>
      <c r="C8072">
        <f t="shared" si="1135"/>
        <v>9</v>
      </c>
      <c r="D8072" t="str">
        <f t="shared" si="1136"/>
        <v>September</v>
      </c>
      <c r="E8072" t="str">
        <f t="shared" si="1137"/>
        <v>Q3</v>
      </c>
      <c r="F8072" t="str">
        <f t="shared" si="1138"/>
        <v>2010-Sep</v>
      </c>
      <c r="G8072">
        <f t="shared" si="1139"/>
        <v>6</v>
      </c>
      <c r="H8072" t="str">
        <f t="shared" si="1140"/>
        <v>Friday</v>
      </c>
      <c r="I8072" t="str">
        <f t="shared" si="1141"/>
        <v>FM6</v>
      </c>
      <c r="J8072" t="str">
        <f t="shared" si="1142"/>
        <v>FQ2</v>
      </c>
    </row>
    <row r="8073" spans="1:10" x14ac:dyDescent="0.35">
      <c r="A8073" s="1">
        <v>40422</v>
      </c>
      <c r="B8073">
        <f t="shared" si="1134"/>
        <v>2010</v>
      </c>
      <c r="C8073">
        <f t="shared" si="1135"/>
        <v>9</v>
      </c>
      <c r="D8073" t="str">
        <f t="shared" si="1136"/>
        <v>September</v>
      </c>
      <c r="E8073" t="str">
        <f t="shared" si="1137"/>
        <v>Q3</v>
      </c>
      <c r="F8073" t="str">
        <f t="shared" si="1138"/>
        <v>2010-Sep</v>
      </c>
      <c r="G8073">
        <f t="shared" si="1139"/>
        <v>4</v>
      </c>
      <c r="H8073" t="str">
        <f t="shared" si="1140"/>
        <v>Wednesday</v>
      </c>
      <c r="I8073" t="str">
        <f t="shared" si="1141"/>
        <v>FM6</v>
      </c>
      <c r="J8073" t="str">
        <f t="shared" si="1142"/>
        <v>FQ2</v>
      </c>
    </row>
    <row r="8074" spans="1:10" x14ac:dyDescent="0.35">
      <c r="A8074" s="1">
        <v>41520</v>
      </c>
      <c r="B8074">
        <f t="shared" si="1134"/>
        <v>2013</v>
      </c>
      <c r="C8074">
        <f t="shared" si="1135"/>
        <v>9</v>
      </c>
      <c r="D8074" t="str">
        <f t="shared" si="1136"/>
        <v>September</v>
      </c>
      <c r="E8074" t="str">
        <f t="shared" si="1137"/>
        <v>Q3</v>
      </c>
      <c r="F8074" t="str">
        <f t="shared" si="1138"/>
        <v>2013-Sep</v>
      </c>
      <c r="G8074">
        <f t="shared" si="1139"/>
        <v>3</v>
      </c>
      <c r="H8074" t="str">
        <f t="shared" si="1140"/>
        <v>Tuesday</v>
      </c>
      <c r="I8074" t="str">
        <f t="shared" si="1141"/>
        <v>FM6</v>
      </c>
      <c r="J8074" t="str">
        <f t="shared" si="1142"/>
        <v>FQ2</v>
      </c>
    </row>
    <row r="8075" spans="1:10" x14ac:dyDescent="0.35">
      <c r="A8075" s="1">
        <v>42954</v>
      </c>
      <c r="B8075">
        <f t="shared" si="1134"/>
        <v>2017</v>
      </c>
      <c r="C8075">
        <f t="shared" si="1135"/>
        <v>8</v>
      </c>
      <c r="D8075" t="str">
        <f t="shared" si="1136"/>
        <v>August</v>
      </c>
      <c r="E8075" t="str">
        <f t="shared" si="1137"/>
        <v>Q3</v>
      </c>
      <c r="F8075" t="str">
        <f t="shared" si="1138"/>
        <v>2017-Aug</v>
      </c>
      <c r="G8075">
        <f t="shared" si="1139"/>
        <v>2</v>
      </c>
      <c r="H8075" t="str">
        <f t="shared" si="1140"/>
        <v>Monday</v>
      </c>
      <c r="I8075" t="str">
        <f t="shared" si="1141"/>
        <v>FM5</v>
      </c>
      <c r="J8075" t="str">
        <f t="shared" si="1142"/>
        <v>FQ2</v>
      </c>
    </row>
    <row r="8076" spans="1:10" x14ac:dyDescent="0.35">
      <c r="A8076" s="1">
        <v>40345</v>
      </c>
      <c r="B8076">
        <f t="shared" si="1134"/>
        <v>2010</v>
      </c>
      <c r="C8076">
        <f t="shared" si="1135"/>
        <v>6</v>
      </c>
      <c r="D8076" t="str">
        <f t="shared" si="1136"/>
        <v>June</v>
      </c>
      <c r="E8076" t="str">
        <f t="shared" si="1137"/>
        <v>Q2</v>
      </c>
      <c r="F8076" t="str">
        <f t="shared" si="1138"/>
        <v>2010-Jun</v>
      </c>
      <c r="G8076">
        <f t="shared" si="1139"/>
        <v>4</v>
      </c>
      <c r="H8076" t="str">
        <f t="shared" si="1140"/>
        <v>Wednesday</v>
      </c>
      <c r="I8076" t="str">
        <f t="shared" si="1141"/>
        <v>FM3</v>
      </c>
      <c r="J8076" t="str">
        <f t="shared" si="1142"/>
        <v>FQ1</v>
      </c>
    </row>
    <row r="8077" spans="1:10" x14ac:dyDescent="0.35">
      <c r="A8077" s="1">
        <v>40695</v>
      </c>
      <c r="B8077">
        <f t="shared" si="1134"/>
        <v>2011</v>
      </c>
      <c r="C8077">
        <f t="shared" si="1135"/>
        <v>6</v>
      </c>
      <c r="D8077" t="str">
        <f t="shared" si="1136"/>
        <v>June</v>
      </c>
      <c r="E8077" t="str">
        <f t="shared" si="1137"/>
        <v>Q2</v>
      </c>
      <c r="F8077" t="str">
        <f t="shared" si="1138"/>
        <v>2011-Jun</v>
      </c>
      <c r="G8077">
        <f t="shared" si="1139"/>
        <v>4</v>
      </c>
      <c r="H8077" t="str">
        <f t="shared" si="1140"/>
        <v>Wednesday</v>
      </c>
      <c r="I8077" t="str">
        <f t="shared" si="1141"/>
        <v>FM3</v>
      </c>
      <c r="J8077" t="str">
        <f t="shared" si="1142"/>
        <v>FQ1</v>
      </c>
    </row>
    <row r="8078" spans="1:10" x14ac:dyDescent="0.35">
      <c r="A8078" s="1">
        <v>42513</v>
      </c>
      <c r="B8078">
        <f t="shared" si="1134"/>
        <v>2016</v>
      </c>
      <c r="C8078">
        <f t="shared" si="1135"/>
        <v>5</v>
      </c>
      <c r="D8078" t="str">
        <f t="shared" si="1136"/>
        <v>May</v>
      </c>
      <c r="E8078" t="str">
        <f t="shared" si="1137"/>
        <v>Q2</v>
      </c>
      <c r="F8078" t="str">
        <f t="shared" si="1138"/>
        <v>2016-May</v>
      </c>
      <c r="G8078">
        <f t="shared" si="1139"/>
        <v>2</v>
      </c>
      <c r="H8078" t="str">
        <f t="shared" si="1140"/>
        <v>Monday</v>
      </c>
      <c r="I8078" t="str">
        <f t="shared" si="1141"/>
        <v>FM2</v>
      </c>
      <c r="J8078" t="str">
        <f t="shared" si="1142"/>
        <v>FQ1</v>
      </c>
    </row>
    <row r="8079" spans="1:10" x14ac:dyDescent="0.35">
      <c r="A8079" s="1">
        <v>42638</v>
      </c>
      <c r="B8079">
        <f t="shared" si="1134"/>
        <v>2016</v>
      </c>
      <c r="C8079">
        <f t="shared" si="1135"/>
        <v>9</v>
      </c>
      <c r="D8079" t="str">
        <f t="shared" si="1136"/>
        <v>September</v>
      </c>
      <c r="E8079" t="str">
        <f t="shared" si="1137"/>
        <v>Q3</v>
      </c>
      <c r="F8079" t="str">
        <f t="shared" si="1138"/>
        <v>2016-Sep</v>
      </c>
      <c r="G8079">
        <f t="shared" si="1139"/>
        <v>1</v>
      </c>
      <c r="H8079" t="str">
        <f t="shared" si="1140"/>
        <v>Sunday</v>
      </c>
      <c r="I8079" t="str">
        <f t="shared" si="1141"/>
        <v>FM6</v>
      </c>
      <c r="J8079" t="str">
        <f t="shared" si="1142"/>
        <v>FQ2</v>
      </c>
    </row>
    <row r="8080" spans="1:10" x14ac:dyDescent="0.35">
      <c r="A8080" s="1">
        <v>40435</v>
      </c>
      <c r="B8080">
        <f t="shared" si="1134"/>
        <v>2010</v>
      </c>
      <c r="C8080">
        <f t="shared" si="1135"/>
        <v>9</v>
      </c>
      <c r="D8080" t="str">
        <f t="shared" si="1136"/>
        <v>September</v>
      </c>
      <c r="E8080" t="str">
        <f t="shared" si="1137"/>
        <v>Q3</v>
      </c>
      <c r="F8080" t="str">
        <f t="shared" si="1138"/>
        <v>2010-Sep</v>
      </c>
      <c r="G8080">
        <f t="shared" si="1139"/>
        <v>3</v>
      </c>
      <c r="H8080" t="str">
        <f t="shared" si="1140"/>
        <v>Tuesday</v>
      </c>
      <c r="I8080" t="str">
        <f t="shared" si="1141"/>
        <v>FM6</v>
      </c>
      <c r="J8080" t="str">
        <f t="shared" si="1142"/>
        <v>FQ2</v>
      </c>
    </row>
    <row r="8081" spans="1:10" x14ac:dyDescent="0.35">
      <c r="A8081" s="1">
        <v>42255</v>
      </c>
      <c r="B8081">
        <f t="shared" si="1134"/>
        <v>2015</v>
      </c>
      <c r="C8081">
        <f t="shared" si="1135"/>
        <v>9</v>
      </c>
      <c r="D8081" t="str">
        <f t="shared" si="1136"/>
        <v>September</v>
      </c>
      <c r="E8081" t="str">
        <f t="shared" si="1137"/>
        <v>Q3</v>
      </c>
      <c r="F8081" t="str">
        <f t="shared" si="1138"/>
        <v>2015-Sep</v>
      </c>
      <c r="G8081">
        <f t="shared" si="1139"/>
        <v>3</v>
      </c>
      <c r="H8081" t="str">
        <f t="shared" si="1140"/>
        <v>Tuesday</v>
      </c>
      <c r="I8081" t="str">
        <f t="shared" si="1141"/>
        <v>FM6</v>
      </c>
      <c r="J8081" t="str">
        <f t="shared" si="1142"/>
        <v>FQ2</v>
      </c>
    </row>
    <row r="8082" spans="1:10" x14ac:dyDescent="0.35">
      <c r="A8082" s="1">
        <v>43371</v>
      </c>
      <c r="B8082">
        <f t="shared" si="1134"/>
        <v>2018</v>
      </c>
      <c r="C8082">
        <f t="shared" si="1135"/>
        <v>9</v>
      </c>
      <c r="D8082" t="str">
        <f t="shared" si="1136"/>
        <v>September</v>
      </c>
      <c r="E8082" t="str">
        <f t="shared" si="1137"/>
        <v>Q3</v>
      </c>
      <c r="F8082" t="str">
        <f t="shared" si="1138"/>
        <v>2018-Sep</v>
      </c>
      <c r="G8082">
        <f t="shared" si="1139"/>
        <v>6</v>
      </c>
      <c r="H8082" t="str">
        <f t="shared" si="1140"/>
        <v>Friday</v>
      </c>
      <c r="I8082" t="str">
        <f t="shared" si="1141"/>
        <v>FM6</v>
      </c>
      <c r="J8082" t="str">
        <f t="shared" si="1142"/>
        <v>FQ2</v>
      </c>
    </row>
    <row r="8083" spans="1:10" x14ac:dyDescent="0.35">
      <c r="A8083" s="1">
        <v>42640</v>
      </c>
      <c r="B8083">
        <f t="shared" si="1134"/>
        <v>2016</v>
      </c>
      <c r="C8083">
        <f t="shared" si="1135"/>
        <v>9</v>
      </c>
      <c r="D8083" t="str">
        <f t="shared" si="1136"/>
        <v>September</v>
      </c>
      <c r="E8083" t="str">
        <f t="shared" si="1137"/>
        <v>Q3</v>
      </c>
      <c r="F8083" t="str">
        <f t="shared" si="1138"/>
        <v>2016-Sep</v>
      </c>
      <c r="G8083">
        <f t="shared" si="1139"/>
        <v>3</v>
      </c>
      <c r="H8083" t="str">
        <f t="shared" si="1140"/>
        <v>Tuesday</v>
      </c>
      <c r="I8083" t="str">
        <f t="shared" si="1141"/>
        <v>FM6</v>
      </c>
      <c r="J8083" t="str">
        <f t="shared" si="1142"/>
        <v>FQ2</v>
      </c>
    </row>
    <row r="8084" spans="1:10" x14ac:dyDescent="0.35">
      <c r="A8084" s="1">
        <v>41905</v>
      </c>
      <c r="B8084">
        <f t="shared" si="1134"/>
        <v>2014</v>
      </c>
      <c r="C8084">
        <f t="shared" si="1135"/>
        <v>9</v>
      </c>
      <c r="D8084" t="str">
        <f t="shared" si="1136"/>
        <v>September</v>
      </c>
      <c r="E8084" t="str">
        <f t="shared" si="1137"/>
        <v>Q3</v>
      </c>
      <c r="F8084" t="str">
        <f t="shared" si="1138"/>
        <v>2014-Sep</v>
      </c>
      <c r="G8084">
        <f t="shared" si="1139"/>
        <v>3</v>
      </c>
      <c r="H8084" t="str">
        <f t="shared" si="1140"/>
        <v>Tuesday</v>
      </c>
      <c r="I8084" t="str">
        <f t="shared" si="1141"/>
        <v>FM6</v>
      </c>
      <c r="J8084" t="str">
        <f t="shared" si="1142"/>
        <v>FQ2</v>
      </c>
    </row>
    <row r="8085" spans="1:10" x14ac:dyDescent="0.35">
      <c r="A8085" s="1">
        <v>41901</v>
      </c>
      <c r="B8085">
        <f t="shared" si="1134"/>
        <v>2014</v>
      </c>
      <c r="C8085">
        <f t="shared" si="1135"/>
        <v>9</v>
      </c>
      <c r="D8085" t="str">
        <f t="shared" si="1136"/>
        <v>September</v>
      </c>
      <c r="E8085" t="str">
        <f t="shared" si="1137"/>
        <v>Q3</v>
      </c>
      <c r="F8085" t="str">
        <f t="shared" si="1138"/>
        <v>2014-Sep</v>
      </c>
      <c r="G8085">
        <f t="shared" si="1139"/>
        <v>6</v>
      </c>
      <c r="H8085" t="str">
        <f t="shared" si="1140"/>
        <v>Friday</v>
      </c>
      <c r="I8085" t="str">
        <f t="shared" si="1141"/>
        <v>FM6</v>
      </c>
      <c r="J8085" t="str">
        <f t="shared" si="1142"/>
        <v>FQ2</v>
      </c>
    </row>
    <row r="8086" spans="1:10" x14ac:dyDescent="0.35">
      <c r="A8086" s="1">
        <v>40428</v>
      </c>
      <c r="B8086">
        <f t="shared" si="1134"/>
        <v>2010</v>
      </c>
      <c r="C8086">
        <f t="shared" si="1135"/>
        <v>9</v>
      </c>
      <c r="D8086" t="str">
        <f t="shared" si="1136"/>
        <v>September</v>
      </c>
      <c r="E8086" t="str">
        <f t="shared" si="1137"/>
        <v>Q3</v>
      </c>
      <c r="F8086" t="str">
        <f t="shared" si="1138"/>
        <v>2010-Sep</v>
      </c>
      <c r="G8086">
        <f t="shared" si="1139"/>
        <v>3</v>
      </c>
      <c r="H8086" t="str">
        <f t="shared" si="1140"/>
        <v>Tuesday</v>
      </c>
      <c r="I8086" t="str">
        <f t="shared" si="1141"/>
        <v>FM6</v>
      </c>
      <c r="J8086" t="str">
        <f t="shared" si="1142"/>
        <v>FQ2</v>
      </c>
    </row>
    <row r="8087" spans="1:10" x14ac:dyDescent="0.35">
      <c r="A8087" s="1">
        <v>41537</v>
      </c>
      <c r="B8087">
        <f t="shared" si="1134"/>
        <v>2013</v>
      </c>
      <c r="C8087">
        <f t="shared" si="1135"/>
        <v>9</v>
      </c>
      <c r="D8087" t="str">
        <f t="shared" si="1136"/>
        <v>September</v>
      </c>
      <c r="E8087" t="str">
        <f t="shared" si="1137"/>
        <v>Q3</v>
      </c>
      <c r="F8087" t="str">
        <f t="shared" si="1138"/>
        <v>2013-Sep</v>
      </c>
      <c r="G8087">
        <f t="shared" si="1139"/>
        <v>6</v>
      </c>
      <c r="H8087" t="str">
        <f t="shared" si="1140"/>
        <v>Friday</v>
      </c>
      <c r="I8087" t="str">
        <f t="shared" si="1141"/>
        <v>FM6</v>
      </c>
      <c r="J8087" t="str">
        <f t="shared" si="1142"/>
        <v>FQ2</v>
      </c>
    </row>
    <row r="8088" spans="1:10" x14ac:dyDescent="0.35">
      <c r="A8088" s="1">
        <v>41910</v>
      </c>
      <c r="B8088">
        <f t="shared" si="1134"/>
        <v>2014</v>
      </c>
      <c r="C8088">
        <f t="shared" si="1135"/>
        <v>9</v>
      </c>
      <c r="D8088" t="str">
        <f t="shared" si="1136"/>
        <v>September</v>
      </c>
      <c r="E8088" t="str">
        <f t="shared" si="1137"/>
        <v>Q3</v>
      </c>
      <c r="F8088" t="str">
        <f t="shared" si="1138"/>
        <v>2014-Sep</v>
      </c>
      <c r="G8088">
        <f t="shared" si="1139"/>
        <v>1</v>
      </c>
      <c r="H8088" t="str">
        <f t="shared" si="1140"/>
        <v>Sunday</v>
      </c>
      <c r="I8088" t="str">
        <f t="shared" si="1141"/>
        <v>FM6</v>
      </c>
      <c r="J8088" t="str">
        <f t="shared" si="1142"/>
        <v>FQ2</v>
      </c>
    </row>
    <row r="8089" spans="1:10" x14ac:dyDescent="0.35">
      <c r="A8089" s="1">
        <v>41536</v>
      </c>
      <c r="B8089">
        <f t="shared" si="1134"/>
        <v>2013</v>
      </c>
      <c r="C8089">
        <f t="shared" si="1135"/>
        <v>9</v>
      </c>
      <c r="D8089" t="str">
        <f t="shared" si="1136"/>
        <v>September</v>
      </c>
      <c r="E8089" t="str">
        <f t="shared" si="1137"/>
        <v>Q3</v>
      </c>
      <c r="F8089" t="str">
        <f t="shared" si="1138"/>
        <v>2013-Sep</v>
      </c>
      <c r="G8089">
        <f t="shared" si="1139"/>
        <v>5</v>
      </c>
      <c r="H8089" t="str">
        <f t="shared" si="1140"/>
        <v>Thursday</v>
      </c>
      <c r="I8089" t="str">
        <f t="shared" si="1141"/>
        <v>FM6</v>
      </c>
      <c r="J8089" t="str">
        <f t="shared" si="1142"/>
        <v>FQ2</v>
      </c>
    </row>
    <row r="8090" spans="1:10" x14ac:dyDescent="0.35">
      <c r="A8090" s="1">
        <v>42632</v>
      </c>
      <c r="B8090">
        <f t="shared" si="1134"/>
        <v>2016</v>
      </c>
      <c r="C8090">
        <f t="shared" si="1135"/>
        <v>9</v>
      </c>
      <c r="D8090" t="str">
        <f t="shared" si="1136"/>
        <v>September</v>
      </c>
      <c r="E8090" t="str">
        <f t="shared" si="1137"/>
        <v>Q3</v>
      </c>
      <c r="F8090" t="str">
        <f t="shared" si="1138"/>
        <v>2016-Sep</v>
      </c>
      <c r="G8090">
        <f t="shared" si="1139"/>
        <v>2</v>
      </c>
      <c r="H8090" t="str">
        <f t="shared" si="1140"/>
        <v>Monday</v>
      </c>
      <c r="I8090" t="str">
        <f t="shared" si="1141"/>
        <v>FM6</v>
      </c>
      <c r="J8090" t="str">
        <f t="shared" si="1142"/>
        <v>FQ2</v>
      </c>
    </row>
    <row r="8091" spans="1:10" x14ac:dyDescent="0.35">
      <c r="A8091" s="1">
        <v>41157</v>
      </c>
      <c r="B8091">
        <f t="shared" si="1134"/>
        <v>2012</v>
      </c>
      <c r="C8091">
        <f t="shared" si="1135"/>
        <v>9</v>
      </c>
      <c r="D8091" t="str">
        <f t="shared" si="1136"/>
        <v>September</v>
      </c>
      <c r="E8091" t="str">
        <f t="shared" si="1137"/>
        <v>Q3</v>
      </c>
      <c r="F8091" t="str">
        <f t="shared" si="1138"/>
        <v>2012-Sep</v>
      </c>
      <c r="G8091">
        <f t="shared" si="1139"/>
        <v>4</v>
      </c>
      <c r="H8091" t="str">
        <f t="shared" si="1140"/>
        <v>Wednesday</v>
      </c>
      <c r="I8091" t="str">
        <f t="shared" si="1141"/>
        <v>FM6</v>
      </c>
      <c r="J8091" t="str">
        <f t="shared" si="1142"/>
        <v>FQ2</v>
      </c>
    </row>
    <row r="8092" spans="1:10" x14ac:dyDescent="0.35">
      <c r="A8092" s="1">
        <v>42621</v>
      </c>
      <c r="B8092">
        <f t="shared" si="1134"/>
        <v>2016</v>
      </c>
      <c r="C8092">
        <f t="shared" si="1135"/>
        <v>9</v>
      </c>
      <c r="D8092" t="str">
        <f t="shared" si="1136"/>
        <v>September</v>
      </c>
      <c r="E8092" t="str">
        <f t="shared" si="1137"/>
        <v>Q3</v>
      </c>
      <c r="F8092" t="str">
        <f t="shared" si="1138"/>
        <v>2016-Sep</v>
      </c>
      <c r="G8092">
        <f t="shared" si="1139"/>
        <v>5</v>
      </c>
      <c r="H8092" t="str">
        <f t="shared" si="1140"/>
        <v>Thursday</v>
      </c>
      <c r="I8092" t="str">
        <f t="shared" si="1141"/>
        <v>FM6</v>
      </c>
      <c r="J8092" t="str">
        <f t="shared" si="1142"/>
        <v>FQ2</v>
      </c>
    </row>
    <row r="8093" spans="1:10" x14ac:dyDescent="0.35">
      <c r="A8093" s="1">
        <v>42879</v>
      </c>
      <c r="B8093">
        <f t="shared" si="1134"/>
        <v>2017</v>
      </c>
      <c r="C8093">
        <f t="shared" si="1135"/>
        <v>5</v>
      </c>
      <c r="D8093" t="str">
        <f t="shared" si="1136"/>
        <v>May</v>
      </c>
      <c r="E8093" t="str">
        <f t="shared" si="1137"/>
        <v>Q2</v>
      </c>
      <c r="F8093" t="str">
        <f t="shared" si="1138"/>
        <v>2017-May</v>
      </c>
      <c r="G8093">
        <f t="shared" si="1139"/>
        <v>4</v>
      </c>
      <c r="H8093" t="str">
        <f t="shared" si="1140"/>
        <v>Wednesday</v>
      </c>
      <c r="I8093" t="str">
        <f t="shared" si="1141"/>
        <v>FM2</v>
      </c>
      <c r="J8093" t="str">
        <f t="shared" si="1142"/>
        <v>FQ1</v>
      </c>
    </row>
    <row r="8094" spans="1:10" x14ac:dyDescent="0.35">
      <c r="A8094" s="1">
        <v>41890</v>
      </c>
      <c r="B8094">
        <f t="shared" si="1134"/>
        <v>2014</v>
      </c>
      <c r="C8094">
        <f t="shared" si="1135"/>
        <v>9</v>
      </c>
      <c r="D8094" t="str">
        <f t="shared" si="1136"/>
        <v>September</v>
      </c>
      <c r="E8094" t="str">
        <f t="shared" si="1137"/>
        <v>Q3</v>
      </c>
      <c r="F8094" t="str">
        <f t="shared" si="1138"/>
        <v>2014-Sep</v>
      </c>
      <c r="G8094">
        <f t="shared" si="1139"/>
        <v>2</v>
      </c>
      <c r="H8094" t="str">
        <f t="shared" si="1140"/>
        <v>Monday</v>
      </c>
      <c r="I8094" t="str">
        <f t="shared" si="1141"/>
        <v>FM6</v>
      </c>
      <c r="J8094" t="str">
        <f t="shared" si="1142"/>
        <v>FQ2</v>
      </c>
    </row>
    <row r="8095" spans="1:10" x14ac:dyDescent="0.35">
      <c r="A8095" s="1">
        <v>40802</v>
      </c>
      <c r="B8095">
        <f t="shared" si="1134"/>
        <v>2011</v>
      </c>
      <c r="C8095">
        <f t="shared" si="1135"/>
        <v>9</v>
      </c>
      <c r="D8095" t="str">
        <f t="shared" si="1136"/>
        <v>September</v>
      </c>
      <c r="E8095" t="str">
        <f t="shared" si="1137"/>
        <v>Q3</v>
      </c>
      <c r="F8095" t="str">
        <f t="shared" si="1138"/>
        <v>2011-Sep</v>
      </c>
      <c r="G8095">
        <f t="shared" si="1139"/>
        <v>6</v>
      </c>
      <c r="H8095" t="str">
        <f t="shared" si="1140"/>
        <v>Friday</v>
      </c>
      <c r="I8095" t="str">
        <f t="shared" si="1141"/>
        <v>FM6</v>
      </c>
      <c r="J8095" t="str">
        <f t="shared" si="1142"/>
        <v>FQ2</v>
      </c>
    </row>
    <row r="8096" spans="1:10" x14ac:dyDescent="0.35">
      <c r="A8096" s="1">
        <v>43364</v>
      </c>
      <c r="B8096">
        <f t="shared" si="1134"/>
        <v>2018</v>
      </c>
      <c r="C8096">
        <f t="shared" si="1135"/>
        <v>9</v>
      </c>
      <c r="D8096" t="str">
        <f t="shared" si="1136"/>
        <v>September</v>
      </c>
      <c r="E8096" t="str">
        <f t="shared" si="1137"/>
        <v>Q3</v>
      </c>
      <c r="F8096" t="str">
        <f t="shared" si="1138"/>
        <v>2018-Sep</v>
      </c>
      <c r="G8096">
        <f t="shared" si="1139"/>
        <v>6</v>
      </c>
      <c r="H8096" t="str">
        <f t="shared" si="1140"/>
        <v>Friday</v>
      </c>
      <c r="I8096" t="str">
        <f t="shared" si="1141"/>
        <v>FM6</v>
      </c>
      <c r="J8096" t="str">
        <f t="shared" si="1142"/>
        <v>FQ2</v>
      </c>
    </row>
    <row r="8097" spans="1:10" x14ac:dyDescent="0.35">
      <c r="A8097" s="1">
        <v>41897</v>
      </c>
      <c r="B8097">
        <f t="shared" si="1134"/>
        <v>2014</v>
      </c>
      <c r="C8097">
        <f t="shared" si="1135"/>
        <v>9</v>
      </c>
      <c r="D8097" t="str">
        <f t="shared" si="1136"/>
        <v>September</v>
      </c>
      <c r="E8097" t="str">
        <f t="shared" si="1137"/>
        <v>Q3</v>
      </c>
      <c r="F8097" t="str">
        <f t="shared" si="1138"/>
        <v>2014-Sep</v>
      </c>
      <c r="G8097">
        <f t="shared" si="1139"/>
        <v>2</v>
      </c>
      <c r="H8097" t="str">
        <f t="shared" si="1140"/>
        <v>Monday</v>
      </c>
      <c r="I8097" t="str">
        <f t="shared" si="1141"/>
        <v>FM6</v>
      </c>
      <c r="J8097" t="str">
        <f t="shared" si="1142"/>
        <v>FQ2</v>
      </c>
    </row>
    <row r="8098" spans="1:10" x14ac:dyDescent="0.35">
      <c r="A8098" s="1">
        <v>40429</v>
      </c>
      <c r="B8098">
        <f t="shared" si="1134"/>
        <v>2010</v>
      </c>
      <c r="C8098">
        <f t="shared" si="1135"/>
        <v>9</v>
      </c>
      <c r="D8098" t="str">
        <f t="shared" si="1136"/>
        <v>September</v>
      </c>
      <c r="E8098" t="str">
        <f t="shared" si="1137"/>
        <v>Q3</v>
      </c>
      <c r="F8098" t="str">
        <f t="shared" si="1138"/>
        <v>2010-Sep</v>
      </c>
      <c r="G8098">
        <f t="shared" si="1139"/>
        <v>4</v>
      </c>
      <c r="H8098" t="str">
        <f t="shared" si="1140"/>
        <v>Wednesday</v>
      </c>
      <c r="I8098" t="str">
        <f t="shared" si="1141"/>
        <v>FM6</v>
      </c>
      <c r="J8098" t="str">
        <f t="shared" si="1142"/>
        <v>FQ2</v>
      </c>
    </row>
    <row r="8099" spans="1:10" x14ac:dyDescent="0.35">
      <c r="A8099" s="1">
        <v>42131</v>
      </c>
      <c r="B8099">
        <f t="shared" si="1134"/>
        <v>2015</v>
      </c>
      <c r="C8099">
        <f t="shared" si="1135"/>
        <v>5</v>
      </c>
      <c r="D8099" t="str">
        <f t="shared" si="1136"/>
        <v>May</v>
      </c>
      <c r="E8099" t="str">
        <f t="shared" si="1137"/>
        <v>Q2</v>
      </c>
      <c r="F8099" t="str">
        <f t="shared" si="1138"/>
        <v>2015-May</v>
      </c>
      <c r="G8099">
        <f t="shared" si="1139"/>
        <v>5</v>
      </c>
      <c r="H8099" t="str">
        <f t="shared" si="1140"/>
        <v>Thursday</v>
      </c>
      <c r="I8099" t="str">
        <f t="shared" si="1141"/>
        <v>FM2</v>
      </c>
      <c r="J8099" t="str">
        <f t="shared" si="1142"/>
        <v>FQ1</v>
      </c>
    </row>
    <row r="8100" spans="1:10" x14ac:dyDescent="0.35">
      <c r="A8100" s="1">
        <v>42997</v>
      </c>
      <c r="B8100">
        <f t="shared" si="1134"/>
        <v>2017</v>
      </c>
      <c r="C8100">
        <f t="shared" si="1135"/>
        <v>9</v>
      </c>
      <c r="D8100" t="str">
        <f t="shared" si="1136"/>
        <v>September</v>
      </c>
      <c r="E8100" t="str">
        <f t="shared" si="1137"/>
        <v>Q3</v>
      </c>
      <c r="F8100" t="str">
        <f t="shared" si="1138"/>
        <v>2017-Sep</v>
      </c>
      <c r="G8100">
        <f t="shared" si="1139"/>
        <v>3</v>
      </c>
      <c r="H8100" t="str">
        <f t="shared" si="1140"/>
        <v>Tuesday</v>
      </c>
      <c r="I8100" t="str">
        <f t="shared" si="1141"/>
        <v>FM6</v>
      </c>
      <c r="J8100" t="str">
        <f t="shared" si="1142"/>
        <v>FQ2</v>
      </c>
    </row>
    <row r="8101" spans="1:10" x14ac:dyDescent="0.35">
      <c r="A8101" s="1">
        <v>42631</v>
      </c>
      <c r="B8101">
        <f t="shared" si="1134"/>
        <v>2016</v>
      </c>
      <c r="C8101">
        <f t="shared" si="1135"/>
        <v>9</v>
      </c>
      <c r="D8101" t="str">
        <f t="shared" si="1136"/>
        <v>September</v>
      </c>
      <c r="E8101" t="str">
        <f t="shared" si="1137"/>
        <v>Q3</v>
      </c>
      <c r="F8101" t="str">
        <f t="shared" si="1138"/>
        <v>2016-Sep</v>
      </c>
      <c r="G8101">
        <f t="shared" si="1139"/>
        <v>1</v>
      </c>
      <c r="H8101" t="str">
        <f t="shared" si="1140"/>
        <v>Sunday</v>
      </c>
      <c r="I8101" t="str">
        <f t="shared" si="1141"/>
        <v>FM6</v>
      </c>
      <c r="J8101" t="str">
        <f t="shared" si="1142"/>
        <v>FQ2</v>
      </c>
    </row>
    <row r="8102" spans="1:10" x14ac:dyDescent="0.35">
      <c r="A8102" s="1">
        <v>43362</v>
      </c>
      <c r="B8102">
        <f t="shared" si="1134"/>
        <v>2018</v>
      </c>
      <c r="C8102">
        <f t="shared" si="1135"/>
        <v>9</v>
      </c>
      <c r="D8102" t="str">
        <f t="shared" si="1136"/>
        <v>September</v>
      </c>
      <c r="E8102" t="str">
        <f t="shared" si="1137"/>
        <v>Q3</v>
      </c>
      <c r="F8102" t="str">
        <f t="shared" si="1138"/>
        <v>2018-Sep</v>
      </c>
      <c r="G8102">
        <f t="shared" si="1139"/>
        <v>4</v>
      </c>
      <c r="H8102" t="str">
        <f t="shared" si="1140"/>
        <v>Wednesday</v>
      </c>
      <c r="I8102" t="str">
        <f t="shared" si="1141"/>
        <v>FM6</v>
      </c>
      <c r="J8102" t="str">
        <f t="shared" si="1142"/>
        <v>FQ2</v>
      </c>
    </row>
    <row r="8103" spans="1:10" x14ac:dyDescent="0.35">
      <c r="A8103" s="1">
        <v>41894</v>
      </c>
      <c r="B8103">
        <f t="shared" si="1134"/>
        <v>2014</v>
      </c>
      <c r="C8103">
        <f t="shared" si="1135"/>
        <v>9</v>
      </c>
      <c r="D8103" t="str">
        <f t="shared" si="1136"/>
        <v>September</v>
      </c>
      <c r="E8103" t="str">
        <f t="shared" si="1137"/>
        <v>Q3</v>
      </c>
      <c r="F8103" t="str">
        <f t="shared" si="1138"/>
        <v>2014-Sep</v>
      </c>
      <c r="G8103">
        <f t="shared" si="1139"/>
        <v>6</v>
      </c>
      <c r="H8103" t="str">
        <f t="shared" si="1140"/>
        <v>Friday</v>
      </c>
      <c r="I8103" t="str">
        <f t="shared" si="1141"/>
        <v>FM6</v>
      </c>
      <c r="J8103" t="str">
        <f t="shared" si="1142"/>
        <v>FQ2</v>
      </c>
    </row>
    <row r="8104" spans="1:10" x14ac:dyDescent="0.35">
      <c r="A8104" s="1">
        <v>42631</v>
      </c>
      <c r="B8104">
        <f t="shared" si="1134"/>
        <v>2016</v>
      </c>
      <c r="C8104">
        <f t="shared" si="1135"/>
        <v>9</v>
      </c>
      <c r="D8104" t="str">
        <f t="shared" si="1136"/>
        <v>September</v>
      </c>
      <c r="E8104" t="str">
        <f t="shared" si="1137"/>
        <v>Q3</v>
      </c>
      <c r="F8104" t="str">
        <f t="shared" si="1138"/>
        <v>2016-Sep</v>
      </c>
      <c r="G8104">
        <f t="shared" si="1139"/>
        <v>1</v>
      </c>
      <c r="H8104" t="str">
        <f t="shared" si="1140"/>
        <v>Sunday</v>
      </c>
      <c r="I8104" t="str">
        <f t="shared" si="1141"/>
        <v>FM6</v>
      </c>
      <c r="J8104" t="str">
        <f t="shared" si="1142"/>
        <v>FQ2</v>
      </c>
    </row>
    <row r="8105" spans="1:10" x14ac:dyDescent="0.35">
      <c r="A8105" s="1">
        <v>42634</v>
      </c>
      <c r="B8105">
        <f t="shared" si="1134"/>
        <v>2016</v>
      </c>
      <c r="C8105">
        <f t="shared" si="1135"/>
        <v>9</v>
      </c>
      <c r="D8105" t="str">
        <f t="shared" si="1136"/>
        <v>September</v>
      </c>
      <c r="E8105" t="str">
        <f t="shared" si="1137"/>
        <v>Q3</v>
      </c>
      <c r="F8105" t="str">
        <f t="shared" si="1138"/>
        <v>2016-Sep</v>
      </c>
      <c r="G8105">
        <f t="shared" si="1139"/>
        <v>4</v>
      </c>
      <c r="H8105" t="str">
        <f t="shared" si="1140"/>
        <v>Wednesday</v>
      </c>
      <c r="I8105" t="str">
        <f t="shared" si="1141"/>
        <v>FM6</v>
      </c>
      <c r="J8105" t="str">
        <f t="shared" si="1142"/>
        <v>FQ2</v>
      </c>
    </row>
    <row r="8106" spans="1:10" x14ac:dyDescent="0.35">
      <c r="A8106" s="1">
        <v>43352</v>
      </c>
      <c r="B8106">
        <f t="shared" si="1134"/>
        <v>2018</v>
      </c>
      <c r="C8106">
        <f t="shared" si="1135"/>
        <v>9</v>
      </c>
      <c r="D8106" t="str">
        <f t="shared" si="1136"/>
        <v>September</v>
      </c>
      <c r="E8106" t="str">
        <f t="shared" si="1137"/>
        <v>Q3</v>
      </c>
      <c r="F8106" t="str">
        <f t="shared" si="1138"/>
        <v>2018-Sep</v>
      </c>
      <c r="G8106">
        <f t="shared" si="1139"/>
        <v>1</v>
      </c>
      <c r="H8106" t="str">
        <f t="shared" si="1140"/>
        <v>Sunday</v>
      </c>
      <c r="I8106" t="str">
        <f t="shared" si="1141"/>
        <v>FM6</v>
      </c>
      <c r="J8106" t="str">
        <f t="shared" si="1142"/>
        <v>FQ2</v>
      </c>
    </row>
    <row r="8107" spans="1:10" x14ac:dyDescent="0.35">
      <c r="A8107" s="1">
        <v>41884</v>
      </c>
      <c r="B8107">
        <f t="shared" si="1134"/>
        <v>2014</v>
      </c>
      <c r="C8107">
        <f t="shared" si="1135"/>
        <v>9</v>
      </c>
      <c r="D8107" t="str">
        <f t="shared" si="1136"/>
        <v>September</v>
      </c>
      <c r="E8107" t="str">
        <f t="shared" si="1137"/>
        <v>Q3</v>
      </c>
      <c r="F8107" t="str">
        <f t="shared" si="1138"/>
        <v>2014-Sep</v>
      </c>
      <c r="G8107">
        <f t="shared" si="1139"/>
        <v>3</v>
      </c>
      <c r="H8107" t="str">
        <f t="shared" si="1140"/>
        <v>Tuesday</v>
      </c>
      <c r="I8107" t="str">
        <f t="shared" si="1141"/>
        <v>FM6</v>
      </c>
      <c r="J8107" t="str">
        <f t="shared" si="1142"/>
        <v>FQ2</v>
      </c>
    </row>
    <row r="8108" spans="1:10" x14ac:dyDescent="0.35">
      <c r="A8108" s="1">
        <v>42974</v>
      </c>
      <c r="B8108">
        <f t="shared" si="1134"/>
        <v>2017</v>
      </c>
      <c r="C8108">
        <f t="shared" si="1135"/>
        <v>8</v>
      </c>
      <c r="D8108" t="str">
        <f t="shared" si="1136"/>
        <v>August</v>
      </c>
      <c r="E8108" t="str">
        <f t="shared" si="1137"/>
        <v>Q3</v>
      </c>
      <c r="F8108" t="str">
        <f t="shared" si="1138"/>
        <v>2017-Aug</v>
      </c>
      <c r="G8108">
        <f t="shared" si="1139"/>
        <v>1</v>
      </c>
      <c r="H8108" t="str">
        <f t="shared" si="1140"/>
        <v>Sunday</v>
      </c>
      <c r="I8108" t="str">
        <f t="shared" si="1141"/>
        <v>FM5</v>
      </c>
      <c r="J8108" t="str">
        <f t="shared" si="1142"/>
        <v>FQ2</v>
      </c>
    </row>
    <row r="8109" spans="1:10" x14ac:dyDescent="0.35">
      <c r="A8109" s="1">
        <v>42242</v>
      </c>
      <c r="B8109">
        <f t="shared" si="1134"/>
        <v>2015</v>
      </c>
      <c r="C8109">
        <f t="shared" si="1135"/>
        <v>8</v>
      </c>
      <c r="D8109" t="str">
        <f t="shared" si="1136"/>
        <v>August</v>
      </c>
      <c r="E8109" t="str">
        <f t="shared" si="1137"/>
        <v>Q3</v>
      </c>
      <c r="F8109" t="str">
        <f t="shared" si="1138"/>
        <v>2015-Aug</v>
      </c>
      <c r="G8109">
        <f t="shared" si="1139"/>
        <v>4</v>
      </c>
      <c r="H8109" t="str">
        <f t="shared" si="1140"/>
        <v>Wednesday</v>
      </c>
      <c r="I8109" t="str">
        <f t="shared" si="1141"/>
        <v>FM5</v>
      </c>
      <c r="J8109" t="str">
        <f t="shared" si="1142"/>
        <v>FQ2</v>
      </c>
    </row>
    <row r="8110" spans="1:10" x14ac:dyDescent="0.35">
      <c r="A8110" s="1">
        <v>40763</v>
      </c>
      <c r="B8110">
        <f t="shared" si="1134"/>
        <v>2011</v>
      </c>
      <c r="C8110">
        <f t="shared" si="1135"/>
        <v>8</v>
      </c>
      <c r="D8110" t="str">
        <f t="shared" si="1136"/>
        <v>August</v>
      </c>
      <c r="E8110" t="str">
        <f t="shared" si="1137"/>
        <v>Q3</v>
      </c>
      <c r="F8110" t="str">
        <f t="shared" si="1138"/>
        <v>2011-Aug</v>
      </c>
      <c r="G8110">
        <f t="shared" si="1139"/>
        <v>2</v>
      </c>
      <c r="H8110" t="str">
        <f t="shared" si="1140"/>
        <v>Monday</v>
      </c>
      <c r="I8110" t="str">
        <f t="shared" si="1141"/>
        <v>FM5</v>
      </c>
      <c r="J8110" t="str">
        <f t="shared" si="1142"/>
        <v>FQ2</v>
      </c>
    </row>
    <row r="8111" spans="1:10" x14ac:dyDescent="0.35">
      <c r="A8111" s="1">
        <v>42600</v>
      </c>
      <c r="B8111">
        <f t="shared" si="1134"/>
        <v>2016</v>
      </c>
      <c r="C8111">
        <f t="shared" si="1135"/>
        <v>8</v>
      </c>
      <c r="D8111" t="str">
        <f t="shared" si="1136"/>
        <v>August</v>
      </c>
      <c r="E8111" t="str">
        <f t="shared" si="1137"/>
        <v>Q3</v>
      </c>
      <c r="F8111" t="str">
        <f t="shared" si="1138"/>
        <v>2016-Aug</v>
      </c>
      <c r="G8111">
        <f t="shared" si="1139"/>
        <v>5</v>
      </c>
      <c r="H8111" t="str">
        <f t="shared" si="1140"/>
        <v>Thursday</v>
      </c>
      <c r="I8111" t="str">
        <f t="shared" si="1141"/>
        <v>FM5</v>
      </c>
      <c r="J8111" t="str">
        <f t="shared" si="1142"/>
        <v>FQ2</v>
      </c>
    </row>
    <row r="8112" spans="1:10" x14ac:dyDescent="0.35">
      <c r="A8112" s="1">
        <v>40398</v>
      </c>
      <c r="B8112">
        <f t="shared" si="1134"/>
        <v>2010</v>
      </c>
      <c r="C8112">
        <f t="shared" si="1135"/>
        <v>8</v>
      </c>
      <c r="D8112" t="str">
        <f t="shared" si="1136"/>
        <v>August</v>
      </c>
      <c r="E8112" t="str">
        <f t="shared" si="1137"/>
        <v>Q3</v>
      </c>
      <c r="F8112" t="str">
        <f t="shared" si="1138"/>
        <v>2010-Aug</v>
      </c>
      <c r="G8112">
        <f t="shared" si="1139"/>
        <v>1</v>
      </c>
      <c r="H8112" t="str">
        <f t="shared" si="1140"/>
        <v>Sunday</v>
      </c>
      <c r="I8112" t="str">
        <f t="shared" si="1141"/>
        <v>FM5</v>
      </c>
      <c r="J8112" t="str">
        <f t="shared" si="1142"/>
        <v>FQ2</v>
      </c>
    </row>
    <row r="8113" spans="1:10" x14ac:dyDescent="0.35">
      <c r="A8113" s="1">
        <v>42958</v>
      </c>
      <c r="B8113">
        <f t="shared" si="1134"/>
        <v>2017</v>
      </c>
      <c r="C8113">
        <f t="shared" si="1135"/>
        <v>8</v>
      </c>
      <c r="D8113" t="str">
        <f t="shared" si="1136"/>
        <v>August</v>
      </c>
      <c r="E8113" t="str">
        <f t="shared" si="1137"/>
        <v>Q3</v>
      </c>
      <c r="F8113" t="str">
        <f t="shared" si="1138"/>
        <v>2017-Aug</v>
      </c>
      <c r="G8113">
        <f t="shared" si="1139"/>
        <v>6</v>
      </c>
      <c r="H8113" t="str">
        <f t="shared" si="1140"/>
        <v>Friday</v>
      </c>
      <c r="I8113" t="str">
        <f t="shared" si="1141"/>
        <v>FM5</v>
      </c>
      <c r="J8113" t="str">
        <f t="shared" si="1142"/>
        <v>FQ2</v>
      </c>
    </row>
    <row r="8114" spans="1:10" x14ac:dyDescent="0.35">
      <c r="A8114" s="1">
        <v>41870</v>
      </c>
      <c r="B8114">
        <f t="shared" si="1134"/>
        <v>2014</v>
      </c>
      <c r="C8114">
        <f t="shared" si="1135"/>
        <v>8</v>
      </c>
      <c r="D8114" t="str">
        <f t="shared" si="1136"/>
        <v>August</v>
      </c>
      <c r="E8114" t="str">
        <f t="shared" si="1137"/>
        <v>Q3</v>
      </c>
      <c r="F8114" t="str">
        <f t="shared" si="1138"/>
        <v>2014-Aug</v>
      </c>
      <c r="G8114">
        <f t="shared" si="1139"/>
        <v>3</v>
      </c>
      <c r="H8114" t="str">
        <f t="shared" si="1140"/>
        <v>Tuesday</v>
      </c>
      <c r="I8114" t="str">
        <f t="shared" si="1141"/>
        <v>FM5</v>
      </c>
      <c r="J8114" t="str">
        <f t="shared" si="1142"/>
        <v>FQ2</v>
      </c>
    </row>
    <row r="8115" spans="1:10" x14ac:dyDescent="0.35">
      <c r="A8115" s="1">
        <v>41139</v>
      </c>
      <c r="B8115">
        <f t="shared" si="1134"/>
        <v>2012</v>
      </c>
      <c r="C8115">
        <f t="shared" si="1135"/>
        <v>8</v>
      </c>
      <c r="D8115" t="str">
        <f t="shared" si="1136"/>
        <v>August</v>
      </c>
      <c r="E8115" t="str">
        <f t="shared" si="1137"/>
        <v>Q3</v>
      </c>
      <c r="F8115" t="str">
        <f t="shared" si="1138"/>
        <v>2012-Aug</v>
      </c>
      <c r="G8115">
        <f t="shared" si="1139"/>
        <v>7</v>
      </c>
      <c r="H8115" t="str">
        <f t="shared" si="1140"/>
        <v>Saturday</v>
      </c>
      <c r="I8115" t="str">
        <f t="shared" si="1141"/>
        <v>FM5</v>
      </c>
      <c r="J8115" t="str">
        <f t="shared" si="1142"/>
        <v>FQ2</v>
      </c>
    </row>
    <row r="8116" spans="1:10" x14ac:dyDescent="0.35">
      <c r="A8116" s="1">
        <v>40392</v>
      </c>
      <c r="B8116">
        <f t="shared" si="1134"/>
        <v>2010</v>
      </c>
      <c r="C8116">
        <f t="shared" si="1135"/>
        <v>8</v>
      </c>
      <c r="D8116" t="str">
        <f t="shared" si="1136"/>
        <v>August</v>
      </c>
      <c r="E8116" t="str">
        <f t="shared" si="1137"/>
        <v>Q3</v>
      </c>
      <c r="F8116" t="str">
        <f t="shared" si="1138"/>
        <v>2010-Aug</v>
      </c>
      <c r="G8116">
        <f t="shared" si="1139"/>
        <v>2</v>
      </c>
      <c r="H8116" t="str">
        <f t="shared" si="1140"/>
        <v>Monday</v>
      </c>
      <c r="I8116" t="str">
        <f t="shared" si="1141"/>
        <v>FM5</v>
      </c>
      <c r="J8116" t="str">
        <f t="shared" si="1142"/>
        <v>FQ2</v>
      </c>
    </row>
    <row r="8117" spans="1:10" x14ac:dyDescent="0.35">
      <c r="A8117" s="1">
        <v>42591</v>
      </c>
      <c r="B8117">
        <f t="shared" si="1134"/>
        <v>2016</v>
      </c>
      <c r="C8117">
        <f t="shared" si="1135"/>
        <v>8</v>
      </c>
      <c r="D8117" t="str">
        <f t="shared" si="1136"/>
        <v>August</v>
      </c>
      <c r="E8117" t="str">
        <f t="shared" si="1137"/>
        <v>Q3</v>
      </c>
      <c r="F8117" t="str">
        <f t="shared" si="1138"/>
        <v>2016-Aug</v>
      </c>
      <c r="G8117">
        <f t="shared" si="1139"/>
        <v>3</v>
      </c>
      <c r="H8117" t="str">
        <f t="shared" si="1140"/>
        <v>Tuesday</v>
      </c>
      <c r="I8117" t="str">
        <f t="shared" si="1141"/>
        <v>FM5</v>
      </c>
      <c r="J8117" t="str">
        <f t="shared" si="1142"/>
        <v>FQ2</v>
      </c>
    </row>
    <row r="8118" spans="1:10" x14ac:dyDescent="0.35">
      <c r="A8118" s="1">
        <v>41878</v>
      </c>
      <c r="B8118">
        <f t="shared" si="1134"/>
        <v>2014</v>
      </c>
      <c r="C8118">
        <f t="shared" si="1135"/>
        <v>8</v>
      </c>
      <c r="D8118" t="str">
        <f t="shared" si="1136"/>
        <v>August</v>
      </c>
      <c r="E8118" t="str">
        <f t="shared" si="1137"/>
        <v>Q3</v>
      </c>
      <c r="F8118" t="str">
        <f t="shared" si="1138"/>
        <v>2014-Aug</v>
      </c>
      <c r="G8118">
        <f t="shared" si="1139"/>
        <v>4</v>
      </c>
      <c r="H8118" t="str">
        <f t="shared" si="1140"/>
        <v>Wednesday</v>
      </c>
      <c r="I8118" t="str">
        <f t="shared" si="1141"/>
        <v>FM5</v>
      </c>
      <c r="J8118" t="str">
        <f t="shared" si="1142"/>
        <v>FQ2</v>
      </c>
    </row>
    <row r="8119" spans="1:10" x14ac:dyDescent="0.35">
      <c r="A8119" s="1">
        <v>43215</v>
      </c>
      <c r="B8119">
        <f t="shared" si="1134"/>
        <v>2018</v>
      </c>
      <c r="C8119">
        <f t="shared" si="1135"/>
        <v>4</v>
      </c>
      <c r="D8119" t="str">
        <f t="shared" si="1136"/>
        <v>April</v>
      </c>
      <c r="E8119" t="str">
        <f t="shared" si="1137"/>
        <v>Q2</v>
      </c>
      <c r="F8119" t="str">
        <f t="shared" si="1138"/>
        <v>2018-Apr</v>
      </c>
      <c r="G8119">
        <f t="shared" si="1139"/>
        <v>4</v>
      </c>
      <c r="H8119" t="str">
        <f t="shared" si="1140"/>
        <v>Wednesday</v>
      </c>
      <c r="I8119" t="str">
        <f t="shared" si="1141"/>
        <v>FM1</v>
      </c>
      <c r="J8119" t="str">
        <f t="shared" si="1142"/>
        <v>FQ1</v>
      </c>
    </row>
    <row r="8120" spans="1:10" x14ac:dyDescent="0.35">
      <c r="A8120" s="1">
        <v>43215</v>
      </c>
      <c r="B8120">
        <f t="shared" si="1134"/>
        <v>2018</v>
      </c>
      <c r="C8120">
        <f t="shared" si="1135"/>
        <v>4</v>
      </c>
      <c r="D8120" t="str">
        <f t="shared" si="1136"/>
        <v>April</v>
      </c>
      <c r="E8120" t="str">
        <f t="shared" si="1137"/>
        <v>Q2</v>
      </c>
      <c r="F8120" t="str">
        <f t="shared" si="1138"/>
        <v>2018-Apr</v>
      </c>
      <c r="G8120">
        <f t="shared" si="1139"/>
        <v>4</v>
      </c>
      <c r="H8120" t="str">
        <f t="shared" si="1140"/>
        <v>Wednesday</v>
      </c>
      <c r="I8120" t="str">
        <f t="shared" si="1141"/>
        <v>FM1</v>
      </c>
      <c r="J8120" t="str">
        <f t="shared" si="1142"/>
        <v>FQ1</v>
      </c>
    </row>
    <row r="8121" spans="1:10" x14ac:dyDescent="0.35">
      <c r="A8121" s="1">
        <v>42610</v>
      </c>
      <c r="B8121">
        <f t="shared" si="1134"/>
        <v>2016</v>
      </c>
      <c r="C8121">
        <f t="shared" si="1135"/>
        <v>8</v>
      </c>
      <c r="D8121" t="str">
        <f t="shared" si="1136"/>
        <v>August</v>
      </c>
      <c r="E8121" t="str">
        <f t="shared" si="1137"/>
        <v>Q3</v>
      </c>
      <c r="F8121" t="str">
        <f t="shared" si="1138"/>
        <v>2016-Aug</v>
      </c>
      <c r="G8121">
        <f t="shared" si="1139"/>
        <v>1</v>
      </c>
      <c r="H8121" t="str">
        <f t="shared" si="1140"/>
        <v>Sunday</v>
      </c>
      <c r="I8121" t="str">
        <f t="shared" si="1141"/>
        <v>FM5</v>
      </c>
      <c r="J8121" t="str">
        <f t="shared" si="1142"/>
        <v>FQ2</v>
      </c>
    </row>
    <row r="8122" spans="1:10" x14ac:dyDescent="0.35">
      <c r="A8122" s="1">
        <v>40290</v>
      </c>
      <c r="B8122">
        <f t="shared" si="1134"/>
        <v>2010</v>
      </c>
      <c r="C8122">
        <f t="shared" si="1135"/>
        <v>4</v>
      </c>
      <c r="D8122" t="str">
        <f t="shared" si="1136"/>
        <v>April</v>
      </c>
      <c r="E8122" t="str">
        <f t="shared" si="1137"/>
        <v>Q2</v>
      </c>
      <c r="F8122" t="str">
        <f t="shared" si="1138"/>
        <v>2010-Apr</v>
      </c>
      <c r="G8122">
        <f t="shared" si="1139"/>
        <v>5</v>
      </c>
      <c r="H8122" t="str">
        <f t="shared" si="1140"/>
        <v>Thursday</v>
      </c>
      <c r="I8122" t="str">
        <f t="shared" si="1141"/>
        <v>FM1</v>
      </c>
      <c r="J8122" t="str">
        <f t="shared" si="1142"/>
        <v>FQ1</v>
      </c>
    </row>
    <row r="8123" spans="1:10" x14ac:dyDescent="0.35">
      <c r="A8123" s="1">
        <v>41512</v>
      </c>
      <c r="B8123">
        <f t="shared" si="1134"/>
        <v>2013</v>
      </c>
      <c r="C8123">
        <f t="shared" si="1135"/>
        <v>8</v>
      </c>
      <c r="D8123" t="str">
        <f t="shared" si="1136"/>
        <v>August</v>
      </c>
      <c r="E8123" t="str">
        <f t="shared" si="1137"/>
        <v>Q3</v>
      </c>
      <c r="F8123" t="str">
        <f t="shared" si="1138"/>
        <v>2013-Aug</v>
      </c>
      <c r="G8123">
        <f t="shared" si="1139"/>
        <v>2</v>
      </c>
      <c r="H8123" t="str">
        <f t="shared" si="1140"/>
        <v>Monday</v>
      </c>
      <c r="I8123" t="str">
        <f t="shared" si="1141"/>
        <v>FM5</v>
      </c>
      <c r="J8123" t="str">
        <f t="shared" si="1142"/>
        <v>FQ2</v>
      </c>
    </row>
    <row r="8124" spans="1:10" x14ac:dyDescent="0.35">
      <c r="A8124" s="1">
        <v>42822</v>
      </c>
      <c r="B8124">
        <f t="shared" si="1134"/>
        <v>2017</v>
      </c>
      <c r="C8124">
        <f t="shared" si="1135"/>
        <v>3</v>
      </c>
      <c r="D8124" t="str">
        <f t="shared" si="1136"/>
        <v>March</v>
      </c>
      <c r="E8124" t="str">
        <f t="shared" si="1137"/>
        <v>Q1</v>
      </c>
      <c r="F8124" t="str">
        <f t="shared" si="1138"/>
        <v>2017-Mar</v>
      </c>
      <c r="G8124">
        <f t="shared" si="1139"/>
        <v>3</v>
      </c>
      <c r="H8124" t="str">
        <f t="shared" si="1140"/>
        <v>Tuesday</v>
      </c>
      <c r="I8124" t="str">
        <f t="shared" si="1141"/>
        <v>FM12</v>
      </c>
      <c r="J8124" t="str">
        <f t="shared" si="1142"/>
        <v>FQ4</v>
      </c>
    </row>
    <row r="8125" spans="1:10" x14ac:dyDescent="0.35">
      <c r="A8125" s="1">
        <v>41867</v>
      </c>
      <c r="B8125">
        <f t="shared" si="1134"/>
        <v>2014</v>
      </c>
      <c r="C8125">
        <f t="shared" si="1135"/>
        <v>8</v>
      </c>
      <c r="D8125" t="str">
        <f t="shared" si="1136"/>
        <v>August</v>
      </c>
      <c r="E8125" t="str">
        <f t="shared" si="1137"/>
        <v>Q3</v>
      </c>
      <c r="F8125" t="str">
        <f t="shared" si="1138"/>
        <v>2014-Aug</v>
      </c>
      <c r="G8125">
        <f t="shared" si="1139"/>
        <v>7</v>
      </c>
      <c r="H8125" t="str">
        <f t="shared" si="1140"/>
        <v>Saturday</v>
      </c>
      <c r="I8125" t="str">
        <f t="shared" si="1141"/>
        <v>FM5</v>
      </c>
      <c r="J8125" t="str">
        <f t="shared" si="1142"/>
        <v>FQ2</v>
      </c>
    </row>
    <row r="8126" spans="1:10" x14ac:dyDescent="0.35">
      <c r="A8126" s="1">
        <v>40404</v>
      </c>
      <c r="B8126">
        <f t="shared" si="1134"/>
        <v>2010</v>
      </c>
      <c r="C8126">
        <f t="shared" si="1135"/>
        <v>8</v>
      </c>
      <c r="D8126" t="str">
        <f t="shared" si="1136"/>
        <v>August</v>
      </c>
      <c r="E8126" t="str">
        <f t="shared" si="1137"/>
        <v>Q3</v>
      </c>
      <c r="F8126" t="str">
        <f t="shared" si="1138"/>
        <v>2010-Aug</v>
      </c>
      <c r="G8126">
        <f t="shared" si="1139"/>
        <v>7</v>
      </c>
      <c r="H8126" t="str">
        <f t="shared" si="1140"/>
        <v>Saturday</v>
      </c>
      <c r="I8126" t="str">
        <f t="shared" si="1141"/>
        <v>FM5</v>
      </c>
      <c r="J8126" t="str">
        <f t="shared" si="1142"/>
        <v>FQ2</v>
      </c>
    </row>
    <row r="8127" spans="1:10" x14ac:dyDescent="0.35">
      <c r="A8127" s="1">
        <v>43317</v>
      </c>
      <c r="B8127">
        <f t="shared" si="1134"/>
        <v>2018</v>
      </c>
      <c r="C8127">
        <f t="shared" si="1135"/>
        <v>8</v>
      </c>
      <c r="D8127" t="str">
        <f t="shared" si="1136"/>
        <v>August</v>
      </c>
      <c r="E8127" t="str">
        <f t="shared" si="1137"/>
        <v>Q3</v>
      </c>
      <c r="F8127" t="str">
        <f t="shared" si="1138"/>
        <v>2018-Aug</v>
      </c>
      <c r="G8127">
        <f t="shared" si="1139"/>
        <v>1</v>
      </c>
      <c r="H8127" t="str">
        <f t="shared" si="1140"/>
        <v>Sunday</v>
      </c>
      <c r="I8127" t="str">
        <f t="shared" si="1141"/>
        <v>FM5</v>
      </c>
      <c r="J8127" t="str">
        <f t="shared" si="1142"/>
        <v>FQ2</v>
      </c>
    </row>
    <row r="8128" spans="1:10" x14ac:dyDescent="0.35">
      <c r="A8128" s="1">
        <v>41499</v>
      </c>
      <c r="B8128">
        <f t="shared" si="1134"/>
        <v>2013</v>
      </c>
      <c r="C8128">
        <f t="shared" si="1135"/>
        <v>8</v>
      </c>
      <c r="D8128" t="str">
        <f t="shared" si="1136"/>
        <v>August</v>
      </c>
      <c r="E8128" t="str">
        <f t="shared" si="1137"/>
        <v>Q3</v>
      </c>
      <c r="F8128" t="str">
        <f t="shared" si="1138"/>
        <v>2013-Aug</v>
      </c>
      <c r="G8128">
        <f t="shared" si="1139"/>
        <v>3</v>
      </c>
      <c r="H8128" t="str">
        <f t="shared" si="1140"/>
        <v>Tuesday</v>
      </c>
      <c r="I8128" t="str">
        <f t="shared" si="1141"/>
        <v>FM5</v>
      </c>
      <c r="J8128" t="str">
        <f t="shared" si="1142"/>
        <v>FQ2</v>
      </c>
    </row>
    <row r="8129" spans="1:10" x14ac:dyDescent="0.35">
      <c r="A8129" s="1">
        <v>42951</v>
      </c>
      <c r="B8129">
        <f t="shared" si="1134"/>
        <v>2017</v>
      </c>
      <c r="C8129">
        <f t="shared" si="1135"/>
        <v>8</v>
      </c>
      <c r="D8129" t="str">
        <f t="shared" si="1136"/>
        <v>August</v>
      </c>
      <c r="E8129" t="str">
        <f t="shared" si="1137"/>
        <v>Q3</v>
      </c>
      <c r="F8129" t="str">
        <f t="shared" si="1138"/>
        <v>2017-Aug</v>
      </c>
      <c r="G8129">
        <f t="shared" si="1139"/>
        <v>6</v>
      </c>
      <c r="H8129" t="str">
        <f t="shared" si="1140"/>
        <v>Friday</v>
      </c>
      <c r="I8129" t="str">
        <f t="shared" si="1141"/>
        <v>FM5</v>
      </c>
      <c r="J8129" t="str">
        <f t="shared" si="1142"/>
        <v>FQ2</v>
      </c>
    </row>
    <row r="8130" spans="1:10" x14ac:dyDescent="0.35">
      <c r="A8130" s="1">
        <v>43334</v>
      </c>
      <c r="B8130">
        <f t="shared" si="1134"/>
        <v>2018</v>
      </c>
      <c r="C8130">
        <f t="shared" si="1135"/>
        <v>8</v>
      </c>
      <c r="D8130" t="str">
        <f t="shared" si="1136"/>
        <v>August</v>
      </c>
      <c r="E8130" t="str">
        <f t="shared" si="1137"/>
        <v>Q3</v>
      </c>
      <c r="F8130" t="str">
        <f t="shared" si="1138"/>
        <v>2018-Aug</v>
      </c>
      <c r="G8130">
        <f t="shared" si="1139"/>
        <v>4</v>
      </c>
      <c r="H8130" t="str">
        <f t="shared" si="1140"/>
        <v>Wednesday</v>
      </c>
      <c r="I8130" t="str">
        <f t="shared" si="1141"/>
        <v>FM5</v>
      </c>
      <c r="J8130" t="str">
        <f t="shared" si="1142"/>
        <v>FQ2</v>
      </c>
    </row>
    <row r="8131" spans="1:10" x14ac:dyDescent="0.35">
      <c r="A8131" s="1">
        <v>42975</v>
      </c>
      <c r="B8131">
        <f t="shared" ref="B8131:B8194" si="1143">YEAR(A8131)</f>
        <v>2017</v>
      </c>
      <c r="C8131">
        <f t="shared" ref="C8131:C8194" si="1144">MONTH(A8131)</f>
        <v>8</v>
      </c>
      <c r="D8131" t="str">
        <f t="shared" ref="D8131:D8194" si="1145">TEXT(A8131,"mmmm")</f>
        <v>August</v>
      </c>
      <c r="E8131" t="str">
        <f t="shared" ref="E8131:E8194" si="1146">"Q" &amp; INT((MONTH(A8131)-1)/3) + 1</f>
        <v>Q3</v>
      </c>
      <c r="F8131" t="str">
        <f t="shared" ref="F8131:F8194" si="1147">YEAR(A8131) &amp; "-" &amp; TEXT(A8131,"mmm")</f>
        <v>2017-Aug</v>
      </c>
      <c r="G8131">
        <f t="shared" ref="G8131:G8194" si="1148">WEEKDAY(A8131,1)</f>
        <v>2</v>
      </c>
      <c r="H8131" t="str">
        <f t="shared" ref="H8131:H8194" si="1149">TEXT(A8131,"dddd")</f>
        <v>Monday</v>
      </c>
      <c r="I8131" t="str">
        <f t="shared" ref="I8131:I8194" si="1150">"FM"&amp;MOD(MONTH(A8131)-4,12)+1</f>
        <v>FM5</v>
      </c>
      <c r="J8131" t="str">
        <f t="shared" ref="J8131:J8194" si="1151">"FQ"&amp;INT((MOD(MONTH(A8131)-4,12))/3)+1</f>
        <v>FQ2</v>
      </c>
    </row>
    <row r="8132" spans="1:10" x14ac:dyDescent="0.35">
      <c r="A8132" s="1">
        <v>41859</v>
      </c>
      <c r="B8132">
        <f t="shared" si="1143"/>
        <v>2014</v>
      </c>
      <c r="C8132">
        <f t="shared" si="1144"/>
        <v>8</v>
      </c>
      <c r="D8132" t="str">
        <f t="shared" si="1145"/>
        <v>August</v>
      </c>
      <c r="E8132" t="str">
        <f t="shared" si="1146"/>
        <v>Q3</v>
      </c>
      <c r="F8132" t="str">
        <f t="shared" si="1147"/>
        <v>2014-Aug</v>
      </c>
      <c r="G8132">
        <f t="shared" si="1148"/>
        <v>6</v>
      </c>
      <c r="H8132" t="str">
        <f t="shared" si="1149"/>
        <v>Friday</v>
      </c>
      <c r="I8132" t="str">
        <f t="shared" si="1150"/>
        <v>FM5</v>
      </c>
      <c r="J8132" t="str">
        <f t="shared" si="1151"/>
        <v>FQ2</v>
      </c>
    </row>
    <row r="8133" spans="1:10" x14ac:dyDescent="0.35">
      <c r="A8133" s="1">
        <v>40401</v>
      </c>
      <c r="B8133">
        <f t="shared" si="1143"/>
        <v>2010</v>
      </c>
      <c r="C8133">
        <f t="shared" si="1144"/>
        <v>8</v>
      </c>
      <c r="D8133" t="str">
        <f t="shared" si="1145"/>
        <v>August</v>
      </c>
      <c r="E8133" t="str">
        <f t="shared" si="1146"/>
        <v>Q3</v>
      </c>
      <c r="F8133" t="str">
        <f t="shared" si="1147"/>
        <v>2010-Aug</v>
      </c>
      <c r="G8133">
        <f t="shared" si="1148"/>
        <v>4</v>
      </c>
      <c r="H8133" t="str">
        <f t="shared" si="1149"/>
        <v>Wednesday</v>
      </c>
      <c r="I8133" t="str">
        <f t="shared" si="1150"/>
        <v>FM5</v>
      </c>
      <c r="J8133" t="str">
        <f t="shared" si="1151"/>
        <v>FQ2</v>
      </c>
    </row>
    <row r="8134" spans="1:10" x14ac:dyDescent="0.35">
      <c r="A8134" s="1">
        <v>41867</v>
      </c>
      <c r="B8134">
        <f t="shared" si="1143"/>
        <v>2014</v>
      </c>
      <c r="C8134">
        <f t="shared" si="1144"/>
        <v>8</v>
      </c>
      <c r="D8134" t="str">
        <f t="shared" si="1145"/>
        <v>August</v>
      </c>
      <c r="E8134" t="str">
        <f t="shared" si="1146"/>
        <v>Q3</v>
      </c>
      <c r="F8134" t="str">
        <f t="shared" si="1147"/>
        <v>2014-Aug</v>
      </c>
      <c r="G8134">
        <f t="shared" si="1148"/>
        <v>7</v>
      </c>
      <c r="H8134" t="str">
        <f t="shared" si="1149"/>
        <v>Saturday</v>
      </c>
      <c r="I8134" t="str">
        <f t="shared" si="1150"/>
        <v>FM5</v>
      </c>
      <c r="J8134" t="str">
        <f t="shared" si="1151"/>
        <v>FQ2</v>
      </c>
    </row>
    <row r="8135" spans="1:10" x14ac:dyDescent="0.35">
      <c r="A8135" s="1">
        <v>41725</v>
      </c>
      <c r="B8135">
        <f t="shared" si="1143"/>
        <v>2014</v>
      </c>
      <c r="C8135">
        <f t="shared" si="1144"/>
        <v>3</v>
      </c>
      <c r="D8135" t="str">
        <f t="shared" si="1145"/>
        <v>March</v>
      </c>
      <c r="E8135" t="str">
        <f t="shared" si="1146"/>
        <v>Q1</v>
      </c>
      <c r="F8135" t="str">
        <f t="shared" si="1147"/>
        <v>2014-Mar</v>
      </c>
      <c r="G8135">
        <f t="shared" si="1148"/>
        <v>5</v>
      </c>
      <c r="H8135" t="str">
        <f t="shared" si="1149"/>
        <v>Thursday</v>
      </c>
      <c r="I8135" t="str">
        <f t="shared" si="1150"/>
        <v>FM12</v>
      </c>
      <c r="J8135" t="str">
        <f t="shared" si="1151"/>
        <v>FQ4</v>
      </c>
    </row>
    <row r="8136" spans="1:10" x14ac:dyDescent="0.35">
      <c r="A8136" s="1">
        <v>43339</v>
      </c>
      <c r="B8136">
        <f t="shared" si="1143"/>
        <v>2018</v>
      </c>
      <c r="C8136">
        <f t="shared" si="1144"/>
        <v>8</v>
      </c>
      <c r="D8136" t="str">
        <f t="shared" si="1145"/>
        <v>August</v>
      </c>
      <c r="E8136" t="str">
        <f t="shared" si="1146"/>
        <v>Q3</v>
      </c>
      <c r="F8136" t="str">
        <f t="shared" si="1147"/>
        <v>2018-Aug</v>
      </c>
      <c r="G8136">
        <f t="shared" si="1148"/>
        <v>2</v>
      </c>
      <c r="H8136" t="str">
        <f t="shared" si="1149"/>
        <v>Monday</v>
      </c>
      <c r="I8136" t="str">
        <f t="shared" si="1150"/>
        <v>FM5</v>
      </c>
      <c r="J8136" t="str">
        <f t="shared" si="1151"/>
        <v>FQ2</v>
      </c>
    </row>
    <row r="8137" spans="1:10" x14ac:dyDescent="0.35">
      <c r="A8137" s="1">
        <v>42229</v>
      </c>
      <c r="B8137">
        <f t="shared" si="1143"/>
        <v>2015</v>
      </c>
      <c r="C8137">
        <f t="shared" si="1144"/>
        <v>8</v>
      </c>
      <c r="D8137" t="str">
        <f t="shared" si="1145"/>
        <v>August</v>
      </c>
      <c r="E8137" t="str">
        <f t="shared" si="1146"/>
        <v>Q3</v>
      </c>
      <c r="F8137" t="str">
        <f t="shared" si="1147"/>
        <v>2015-Aug</v>
      </c>
      <c r="G8137">
        <f t="shared" si="1148"/>
        <v>5</v>
      </c>
      <c r="H8137" t="str">
        <f t="shared" si="1149"/>
        <v>Thursday</v>
      </c>
      <c r="I8137" t="str">
        <f t="shared" si="1150"/>
        <v>FM5</v>
      </c>
      <c r="J8137" t="str">
        <f t="shared" si="1151"/>
        <v>FQ2</v>
      </c>
    </row>
    <row r="8138" spans="1:10" x14ac:dyDescent="0.35">
      <c r="A8138" s="1">
        <v>42596</v>
      </c>
      <c r="B8138">
        <f t="shared" si="1143"/>
        <v>2016</v>
      </c>
      <c r="C8138">
        <f t="shared" si="1144"/>
        <v>8</v>
      </c>
      <c r="D8138" t="str">
        <f t="shared" si="1145"/>
        <v>August</v>
      </c>
      <c r="E8138" t="str">
        <f t="shared" si="1146"/>
        <v>Q3</v>
      </c>
      <c r="F8138" t="str">
        <f t="shared" si="1147"/>
        <v>2016-Aug</v>
      </c>
      <c r="G8138">
        <f t="shared" si="1148"/>
        <v>1</v>
      </c>
      <c r="H8138" t="str">
        <f t="shared" si="1149"/>
        <v>Sunday</v>
      </c>
      <c r="I8138" t="str">
        <f t="shared" si="1150"/>
        <v>FM5</v>
      </c>
      <c r="J8138" t="str">
        <f t="shared" si="1151"/>
        <v>FQ2</v>
      </c>
    </row>
    <row r="8139" spans="1:10" x14ac:dyDescent="0.35">
      <c r="A8139" s="1">
        <v>40772</v>
      </c>
      <c r="B8139">
        <f t="shared" si="1143"/>
        <v>2011</v>
      </c>
      <c r="C8139">
        <f t="shared" si="1144"/>
        <v>8</v>
      </c>
      <c r="D8139" t="str">
        <f t="shared" si="1145"/>
        <v>August</v>
      </c>
      <c r="E8139" t="str">
        <f t="shared" si="1146"/>
        <v>Q3</v>
      </c>
      <c r="F8139" t="str">
        <f t="shared" si="1147"/>
        <v>2011-Aug</v>
      </c>
      <c r="G8139">
        <f t="shared" si="1148"/>
        <v>4</v>
      </c>
      <c r="H8139" t="str">
        <f t="shared" si="1149"/>
        <v>Wednesday</v>
      </c>
      <c r="I8139" t="str">
        <f t="shared" si="1150"/>
        <v>FM5</v>
      </c>
      <c r="J8139" t="str">
        <f t="shared" si="1151"/>
        <v>FQ2</v>
      </c>
    </row>
    <row r="8140" spans="1:10" x14ac:dyDescent="0.35">
      <c r="A8140" s="1">
        <v>41856</v>
      </c>
      <c r="B8140">
        <f t="shared" si="1143"/>
        <v>2014</v>
      </c>
      <c r="C8140">
        <f t="shared" si="1144"/>
        <v>8</v>
      </c>
      <c r="D8140" t="str">
        <f t="shared" si="1145"/>
        <v>August</v>
      </c>
      <c r="E8140" t="str">
        <f t="shared" si="1146"/>
        <v>Q3</v>
      </c>
      <c r="F8140" t="str">
        <f t="shared" si="1147"/>
        <v>2014-Aug</v>
      </c>
      <c r="G8140">
        <f t="shared" si="1148"/>
        <v>3</v>
      </c>
      <c r="H8140" t="str">
        <f t="shared" si="1149"/>
        <v>Tuesday</v>
      </c>
      <c r="I8140" t="str">
        <f t="shared" si="1150"/>
        <v>FM5</v>
      </c>
      <c r="J8140" t="str">
        <f t="shared" si="1151"/>
        <v>FQ2</v>
      </c>
    </row>
    <row r="8141" spans="1:10" x14ac:dyDescent="0.35">
      <c r="A8141" s="1">
        <v>42950</v>
      </c>
      <c r="B8141">
        <f t="shared" si="1143"/>
        <v>2017</v>
      </c>
      <c r="C8141">
        <f t="shared" si="1144"/>
        <v>8</v>
      </c>
      <c r="D8141" t="str">
        <f t="shared" si="1145"/>
        <v>August</v>
      </c>
      <c r="E8141" t="str">
        <f t="shared" si="1146"/>
        <v>Q3</v>
      </c>
      <c r="F8141" t="str">
        <f t="shared" si="1147"/>
        <v>2017-Aug</v>
      </c>
      <c r="G8141">
        <f t="shared" si="1148"/>
        <v>5</v>
      </c>
      <c r="H8141" t="str">
        <f t="shared" si="1149"/>
        <v>Thursday</v>
      </c>
      <c r="I8141" t="str">
        <f t="shared" si="1150"/>
        <v>FM5</v>
      </c>
      <c r="J8141" t="str">
        <f t="shared" si="1151"/>
        <v>FQ2</v>
      </c>
    </row>
    <row r="8142" spans="1:10" x14ac:dyDescent="0.35">
      <c r="A8142" s="1">
        <v>40781</v>
      </c>
      <c r="B8142">
        <f t="shared" si="1143"/>
        <v>2011</v>
      </c>
      <c r="C8142">
        <f t="shared" si="1144"/>
        <v>8</v>
      </c>
      <c r="D8142" t="str">
        <f t="shared" si="1145"/>
        <v>August</v>
      </c>
      <c r="E8142" t="str">
        <f t="shared" si="1146"/>
        <v>Q3</v>
      </c>
      <c r="F8142" t="str">
        <f t="shared" si="1147"/>
        <v>2011-Aug</v>
      </c>
      <c r="G8142">
        <f t="shared" si="1148"/>
        <v>6</v>
      </c>
      <c r="H8142" t="str">
        <f t="shared" si="1149"/>
        <v>Friday</v>
      </c>
      <c r="I8142" t="str">
        <f t="shared" si="1150"/>
        <v>FM5</v>
      </c>
      <c r="J8142" t="str">
        <f t="shared" si="1151"/>
        <v>FQ2</v>
      </c>
    </row>
    <row r="8143" spans="1:10" x14ac:dyDescent="0.35">
      <c r="A8143" s="1">
        <v>40380</v>
      </c>
      <c r="B8143">
        <f t="shared" si="1143"/>
        <v>2010</v>
      </c>
      <c r="C8143">
        <f t="shared" si="1144"/>
        <v>7</v>
      </c>
      <c r="D8143" t="str">
        <f t="shared" si="1145"/>
        <v>July</v>
      </c>
      <c r="E8143" t="str">
        <f t="shared" si="1146"/>
        <v>Q3</v>
      </c>
      <c r="F8143" t="str">
        <f t="shared" si="1147"/>
        <v>2010-Jul</v>
      </c>
      <c r="G8143">
        <f t="shared" si="1148"/>
        <v>4</v>
      </c>
      <c r="H8143" t="str">
        <f t="shared" si="1149"/>
        <v>Wednesday</v>
      </c>
      <c r="I8143" t="str">
        <f t="shared" si="1150"/>
        <v>FM4</v>
      </c>
      <c r="J8143" t="str">
        <f t="shared" si="1151"/>
        <v>FQ2</v>
      </c>
    </row>
    <row r="8144" spans="1:10" x14ac:dyDescent="0.35">
      <c r="A8144" s="1">
        <v>42938</v>
      </c>
      <c r="B8144">
        <f t="shared" si="1143"/>
        <v>2017</v>
      </c>
      <c r="C8144">
        <f t="shared" si="1144"/>
        <v>7</v>
      </c>
      <c r="D8144" t="str">
        <f t="shared" si="1145"/>
        <v>July</v>
      </c>
      <c r="E8144" t="str">
        <f t="shared" si="1146"/>
        <v>Q3</v>
      </c>
      <c r="F8144" t="str">
        <f t="shared" si="1147"/>
        <v>2017-Jul</v>
      </c>
      <c r="G8144">
        <f t="shared" si="1148"/>
        <v>7</v>
      </c>
      <c r="H8144" t="str">
        <f t="shared" si="1149"/>
        <v>Saturday</v>
      </c>
      <c r="I8144" t="str">
        <f t="shared" si="1150"/>
        <v>FM4</v>
      </c>
      <c r="J8144" t="str">
        <f t="shared" si="1151"/>
        <v>FQ2</v>
      </c>
    </row>
    <row r="8145" spans="1:10" x14ac:dyDescent="0.35">
      <c r="A8145" s="1">
        <v>40363</v>
      </c>
      <c r="B8145">
        <f t="shared" si="1143"/>
        <v>2010</v>
      </c>
      <c r="C8145">
        <f t="shared" si="1144"/>
        <v>7</v>
      </c>
      <c r="D8145" t="str">
        <f t="shared" si="1145"/>
        <v>July</v>
      </c>
      <c r="E8145" t="str">
        <f t="shared" si="1146"/>
        <v>Q3</v>
      </c>
      <c r="F8145" t="str">
        <f t="shared" si="1147"/>
        <v>2010-Jul</v>
      </c>
      <c r="G8145">
        <f t="shared" si="1148"/>
        <v>1</v>
      </c>
      <c r="H8145" t="str">
        <f t="shared" si="1149"/>
        <v>Sunday</v>
      </c>
      <c r="I8145" t="str">
        <f t="shared" si="1150"/>
        <v>FM4</v>
      </c>
      <c r="J8145" t="str">
        <f t="shared" si="1151"/>
        <v>FQ2</v>
      </c>
    </row>
    <row r="8146" spans="1:10" x14ac:dyDescent="0.35">
      <c r="A8146" s="1">
        <v>41831</v>
      </c>
      <c r="B8146">
        <f t="shared" si="1143"/>
        <v>2014</v>
      </c>
      <c r="C8146">
        <f t="shared" si="1144"/>
        <v>7</v>
      </c>
      <c r="D8146" t="str">
        <f t="shared" si="1145"/>
        <v>July</v>
      </c>
      <c r="E8146" t="str">
        <f t="shared" si="1146"/>
        <v>Q3</v>
      </c>
      <c r="F8146" t="str">
        <f t="shared" si="1147"/>
        <v>2014-Jul</v>
      </c>
      <c r="G8146">
        <f t="shared" si="1148"/>
        <v>6</v>
      </c>
      <c r="H8146" t="str">
        <f t="shared" si="1149"/>
        <v>Friday</v>
      </c>
      <c r="I8146" t="str">
        <f t="shared" si="1150"/>
        <v>FM4</v>
      </c>
      <c r="J8146" t="str">
        <f t="shared" si="1151"/>
        <v>FQ2</v>
      </c>
    </row>
    <row r="8147" spans="1:10" x14ac:dyDescent="0.35">
      <c r="A8147" s="1">
        <v>41835</v>
      </c>
      <c r="B8147">
        <f t="shared" si="1143"/>
        <v>2014</v>
      </c>
      <c r="C8147">
        <f t="shared" si="1144"/>
        <v>7</v>
      </c>
      <c r="D8147" t="str">
        <f t="shared" si="1145"/>
        <v>July</v>
      </c>
      <c r="E8147" t="str">
        <f t="shared" si="1146"/>
        <v>Q3</v>
      </c>
      <c r="F8147" t="str">
        <f t="shared" si="1147"/>
        <v>2014-Jul</v>
      </c>
      <c r="G8147">
        <f t="shared" si="1148"/>
        <v>3</v>
      </c>
      <c r="H8147" t="str">
        <f t="shared" si="1149"/>
        <v>Tuesday</v>
      </c>
      <c r="I8147" t="str">
        <f t="shared" si="1150"/>
        <v>FM4</v>
      </c>
      <c r="J8147" t="str">
        <f t="shared" si="1151"/>
        <v>FQ2</v>
      </c>
    </row>
    <row r="8148" spans="1:10" x14ac:dyDescent="0.35">
      <c r="A8148" s="1">
        <v>40736</v>
      </c>
      <c r="B8148">
        <f t="shared" si="1143"/>
        <v>2011</v>
      </c>
      <c r="C8148">
        <f t="shared" si="1144"/>
        <v>7</v>
      </c>
      <c r="D8148" t="str">
        <f t="shared" si="1145"/>
        <v>July</v>
      </c>
      <c r="E8148" t="str">
        <f t="shared" si="1146"/>
        <v>Q3</v>
      </c>
      <c r="F8148" t="str">
        <f t="shared" si="1147"/>
        <v>2011-Jul</v>
      </c>
      <c r="G8148">
        <f t="shared" si="1148"/>
        <v>3</v>
      </c>
      <c r="H8148" t="str">
        <f t="shared" si="1149"/>
        <v>Tuesday</v>
      </c>
      <c r="I8148" t="str">
        <f t="shared" si="1150"/>
        <v>FM4</v>
      </c>
      <c r="J8148" t="str">
        <f t="shared" si="1151"/>
        <v>FQ2</v>
      </c>
    </row>
    <row r="8149" spans="1:10" x14ac:dyDescent="0.35">
      <c r="A8149" s="1">
        <v>41468</v>
      </c>
      <c r="B8149">
        <f t="shared" si="1143"/>
        <v>2013</v>
      </c>
      <c r="C8149">
        <f t="shared" si="1144"/>
        <v>7</v>
      </c>
      <c r="D8149" t="str">
        <f t="shared" si="1145"/>
        <v>July</v>
      </c>
      <c r="E8149" t="str">
        <f t="shared" si="1146"/>
        <v>Q3</v>
      </c>
      <c r="F8149" t="str">
        <f t="shared" si="1147"/>
        <v>2013-Jul</v>
      </c>
      <c r="G8149">
        <f t="shared" si="1148"/>
        <v>7</v>
      </c>
      <c r="H8149" t="str">
        <f t="shared" si="1149"/>
        <v>Saturday</v>
      </c>
      <c r="I8149" t="str">
        <f t="shared" si="1150"/>
        <v>FM4</v>
      </c>
      <c r="J8149" t="str">
        <f t="shared" si="1151"/>
        <v>FQ2</v>
      </c>
    </row>
    <row r="8150" spans="1:10" x14ac:dyDescent="0.35">
      <c r="A8150" s="1">
        <v>42197</v>
      </c>
      <c r="B8150">
        <f t="shared" si="1143"/>
        <v>2015</v>
      </c>
      <c r="C8150">
        <f t="shared" si="1144"/>
        <v>7</v>
      </c>
      <c r="D8150" t="str">
        <f t="shared" si="1145"/>
        <v>July</v>
      </c>
      <c r="E8150" t="str">
        <f t="shared" si="1146"/>
        <v>Q3</v>
      </c>
      <c r="F8150" t="str">
        <f t="shared" si="1147"/>
        <v>2015-Jul</v>
      </c>
      <c r="G8150">
        <f t="shared" si="1148"/>
        <v>1</v>
      </c>
      <c r="H8150" t="str">
        <f t="shared" si="1149"/>
        <v>Sunday</v>
      </c>
      <c r="I8150" t="str">
        <f t="shared" si="1150"/>
        <v>FM4</v>
      </c>
      <c r="J8150" t="str">
        <f t="shared" si="1151"/>
        <v>FQ2</v>
      </c>
    </row>
    <row r="8151" spans="1:10" x14ac:dyDescent="0.35">
      <c r="A8151" s="1">
        <v>40727</v>
      </c>
      <c r="B8151">
        <f t="shared" si="1143"/>
        <v>2011</v>
      </c>
      <c r="C8151">
        <f t="shared" si="1144"/>
        <v>7</v>
      </c>
      <c r="D8151" t="str">
        <f t="shared" si="1145"/>
        <v>July</v>
      </c>
      <c r="E8151" t="str">
        <f t="shared" si="1146"/>
        <v>Q3</v>
      </c>
      <c r="F8151" t="str">
        <f t="shared" si="1147"/>
        <v>2011-Jul</v>
      </c>
      <c r="G8151">
        <f t="shared" si="1148"/>
        <v>1</v>
      </c>
      <c r="H8151" t="str">
        <f t="shared" si="1149"/>
        <v>Sunday</v>
      </c>
      <c r="I8151" t="str">
        <f t="shared" si="1150"/>
        <v>FM4</v>
      </c>
      <c r="J8151" t="str">
        <f t="shared" si="1151"/>
        <v>FQ2</v>
      </c>
    </row>
    <row r="8152" spans="1:10" x14ac:dyDescent="0.35">
      <c r="A8152" s="1">
        <v>41458</v>
      </c>
      <c r="B8152">
        <f t="shared" si="1143"/>
        <v>2013</v>
      </c>
      <c r="C8152">
        <f t="shared" si="1144"/>
        <v>7</v>
      </c>
      <c r="D8152" t="str">
        <f t="shared" si="1145"/>
        <v>July</v>
      </c>
      <c r="E8152" t="str">
        <f t="shared" si="1146"/>
        <v>Q3</v>
      </c>
      <c r="F8152" t="str">
        <f t="shared" si="1147"/>
        <v>2013-Jul</v>
      </c>
      <c r="G8152">
        <f t="shared" si="1148"/>
        <v>4</v>
      </c>
      <c r="H8152" t="str">
        <f t="shared" si="1149"/>
        <v>Wednesday</v>
      </c>
      <c r="I8152" t="str">
        <f t="shared" si="1150"/>
        <v>FM4</v>
      </c>
      <c r="J8152" t="str">
        <f t="shared" si="1151"/>
        <v>FQ2</v>
      </c>
    </row>
    <row r="8153" spans="1:10" x14ac:dyDescent="0.35">
      <c r="A8153" s="1">
        <v>41480</v>
      </c>
      <c r="B8153">
        <f t="shared" si="1143"/>
        <v>2013</v>
      </c>
      <c r="C8153">
        <f t="shared" si="1144"/>
        <v>7</v>
      </c>
      <c r="D8153" t="str">
        <f t="shared" si="1145"/>
        <v>July</v>
      </c>
      <c r="E8153" t="str">
        <f t="shared" si="1146"/>
        <v>Q3</v>
      </c>
      <c r="F8153" t="str">
        <f t="shared" si="1147"/>
        <v>2013-Jul</v>
      </c>
      <c r="G8153">
        <f t="shared" si="1148"/>
        <v>5</v>
      </c>
      <c r="H8153" t="str">
        <f t="shared" si="1149"/>
        <v>Thursday</v>
      </c>
      <c r="I8153" t="str">
        <f t="shared" si="1150"/>
        <v>FM4</v>
      </c>
      <c r="J8153" t="str">
        <f t="shared" si="1151"/>
        <v>FQ2</v>
      </c>
    </row>
    <row r="8154" spans="1:10" x14ac:dyDescent="0.35">
      <c r="A8154" s="1">
        <v>43287</v>
      </c>
      <c r="B8154">
        <f t="shared" si="1143"/>
        <v>2018</v>
      </c>
      <c r="C8154">
        <f t="shared" si="1144"/>
        <v>7</v>
      </c>
      <c r="D8154" t="str">
        <f t="shared" si="1145"/>
        <v>July</v>
      </c>
      <c r="E8154" t="str">
        <f t="shared" si="1146"/>
        <v>Q3</v>
      </c>
      <c r="F8154" t="str">
        <f t="shared" si="1147"/>
        <v>2018-Jul</v>
      </c>
      <c r="G8154">
        <f t="shared" si="1148"/>
        <v>6</v>
      </c>
      <c r="H8154" t="str">
        <f t="shared" si="1149"/>
        <v>Friday</v>
      </c>
      <c r="I8154" t="str">
        <f t="shared" si="1150"/>
        <v>FM4</v>
      </c>
      <c r="J8154" t="str">
        <f t="shared" si="1151"/>
        <v>FQ2</v>
      </c>
    </row>
    <row r="8155" spans="1:10" x14ac:dyDescent="0.35">
      <c r="A8155" s="1">
        <v>40376</v>
      </c>
      <c r="B8155">
        <f t="shared" si="1143"/>
        <v>2010</v>
      </c>
      <c r="C8155">
        <f t="shared" si="1144"/>
        <v>7</v>
      </c>
      <c r="D8155" t="str">
        <f t="shared" si="1145"/>
        <v>July</v>
      </c>
      <c r="E8155" t="str">
        <f t="shared" si="1146"/>
        <v>Q3</v>
      </c>
      <c r="F8155" t="str">
        <f t="shared" si="1147"/>
        <v>2010-Jul</v>
      </c>
      <c r="G8155">
        <f t="shared" si="1148"/>
        <v>7</v>
      </c>
      <c r="H8155" t="str">
        <f t="shared" si="1149"/>
        <v>Saturday</v>
      </c>
      <c r="I8155" t="str">
        <f t="shared" si="1150"/>
        <v>FM4</v>
      </c>
      <c r="J8155" t="str">
        <f t="shared" si="1151"/>
        <v>FQ2</v>
      </c>
    </row>
    <row r="8156" spans="1:10" x14ac:dyDescent="0.35">
      <c r="A8156" s="1">
        <v>42212</v>
      </c>
      <c r="B8156">
        <f t="shared" si="1143"/>
        <v>2015</v>
      </c>
      <c r="C8156">
        <f t="shared" si="1144"/>
        <v>7</v>
      </c>
      <c r="D8156" t="str">
        <f t="shared" si="1145"/>
        <v>July</v>
      </c>
      <c r="E8156" t="str">
        <f t="shared" si="1146"/>
        <v>Q3</v>
      </c>
      <c r="F8156" t="str">
        <f t="shared" si="1147"/>
        <v>2015-Jul</v>
      </c>
      <c r="G8156">
        <f t="shared" si="1148"/>
        <v>2</v>
      </c>
      <c r="H8156" t="str">
        <f t="shared" si="1149"/>
        <v>Monday</v>
      </c>
      <c r="I8156" t="str">
        <f t="shared" si="1150"/>
        <v>FM4</v>
      </c>
      <c r="J8156" t="str">
        <f t="shared" si="1151"/>
        <v>FQ2</v>
      </c>
    </row>
    <row r="8157" spans="1:10" x14ac:dyDescent="0.35">
      <c r="A8157" s="1">
        <v>41843</v>
      </c>
      <c r="B8157">
        <f t="shared" si="1143"/>
        <v>2014</v>
      </c>
      <c r="C8157">
        <f t="shared" si="1144"/>
        <v>7</v>
      </c>
      <c r="D8157" t="str">
        <f t="shared" si="1145"/>
        <v>July</v>
      </c>
      <c r="E8157" t="str">
        <f t="shared" si="1146"/>
        <v>Q3</v>
      </c>
      <c r="F8157" t="str">
        <f t="shared" si="1147"/>
        <v>2014-Jul</v>
      </c>
      <c r="G8157">
        <f t="shared" si="1148"/>
        <v>4</v>
      </c>
      <c r="H8157" t="str">
        <f t="shared" si="1149"/>
        <v>Wednesday</v>
      </c>
      <c r="I8157" t="str">
        <f t="shared" si="1150"/>
        <v>FM4</v>
      </c>
      <c r="J8157" t="str">
        <f t="shared" si="1151"/>
        <v>FQ2</v>
      </c>
    </row>
    <row r="8158" spans="1:10" x14ac:dyDescent="0.35">
      <c r="A8158" s="1">
        <v>42426</v>
      </c>
      <c r="B8158">
        <f t="shared" si="1143"/>
        <v>2016</v>
      </c>
      <c r="C8158">
        <f t="shared" si="1144"/>
        <v>2</v>
      </c>
      <c r="D8158" t="str">
        <f t="shared" si="1145"/>
        <v>February</v>
      </c>
      <c r="E8158" t="str">
        <f t="shared" si="1146"/>
        <v>Q1</v>
      </c>
      <c r="F8158" t="str">
        <f t="shared" si="1147"/>
        <v>2016-Feb</v>
      </c>
      <c r="G8158">
        <f t="shared" si="1148"/>
        <v>6</v>
      </c>
      <c r="H8158" t="str">
        <f t="shared" si="1149"/>
        <v>Friday</v>
      </c>
      <c r="I8158" t="str">
        <f t="shared" si="1150"/>
        <v>FM11</v>
      </c>
      <c r="J8158" t="str">
        <f t="shared" si="1151"/>
        <v>FQ4</v>
      </c>
    </row>
    <row r="8159" spans="1:10" x14ac:dyDescent="0.35">
      <c r="A8159" s="1">
        <v>42562</v>
      </c>
      <c r="B8159">
        <f t="shared" si="1143"/>
        <v>2016</v>
      </c>
      <c r="C8159">
        <f t="shared" si="1144"/>
        <v>7</v>
      </c>
      <c r="D8159" t="str">
        <f t="shared" si="1145"/>
        <v>July</v>
      </c>
      <c r="E8159" t="str">
        <f t="shared" si="1146"/>
        <v>Q3</v>
      </c>
      <c r="F8159" t="str">
        <f t="shared" si="1147"/>
        <v>2016-Jul</v>
      </c>
      <c r="G8159">
        <f t="shared" si="1148"/>
        <v>2</v>
      </c>
      <c r="H8159" t="str">
        <f t="shared" si="1149"/>
        <v>Monday</v>
      </c>
      <c r="I8159" t="str">
        <f t="shared" si="1150"/>
        <v>FM4</v>
      </c>
      <c r="J8159" t="str">
        <f t="shared" si="1151"/>
        <v>FQ2</v>
      </c>
    </row>
    <row r="8160" spans="1:10" x14ac:dyDescent="0.35">
      <c r="A8160" s="1">
        <v>40219</v>
      </c>
      <c r="B8160">
        <f t="shared" si="1143"/>
        <v>2010</v>
      </c>
      <c r="C8160">
        <f t="shared" si="1144"/>
        <v>2</v>
      </c>
      <c r="D8160" t="str">
        <f t="shared" si="1145"/>
        <v>February</v>
      </c>
      <c r="E8160" t="str">
        <f t="shared" si="1146"/>
        <v>Q1</v>
      </c>
      <c r="F8160" t="str">
        <f t="shared" si="1147"/>
        <v>2010-Feb</v>
      </c>
      <c r="G8160">
        <f t="shared" si="1148"/>
        <v>4</v>
      </c>
      <c r="H8160" t="str">
        <f t="shared" si="1149"/>
        <v>Wednesday</v>
      </c>
      <c r="I8160" t="str">
        <f t="shared" si="1150"/>
        <v>FM11</v>
      </c>
      <c r="J8160" t="str">
        <f t="shared" si="1151"/>
        <v>FQ4</v>
      </c>
    </row>
    <row r="8161" spans="1:10" x14ac:dyDescent="0.35">
      <c r="A8161" s="1">
        <v>41691</v>
      </c>
      <c r="B8161">
        <f t="shared" si="1143"/>
        <v>2014</v>
      </c>
      <c r="C8161">
        <f t="shared" si="1144"/>
        <v>2</v>
      </c>
      <c r="D8161" t="str">
        <f t="shared" si="1145"/>
        <v>February</v>
      </c>
      <c r="E8161" t="str">
        <f t="shared" si="1146"/>
        <v>Q1</v>
      </c>
      <c r="F8161" t="str">
        <f t="shared" si="1147"/>
        <v>2014-Feb</v>
      </c>
      <c r="G8161">
        <f t="shared" si="1148"/>
        <v>6</v>
      </c>
      <c r="H8161" t="str">
        <f t="shared" si="1149"/>
        <v>Friday</v>
      </c>
      <c r="I8161" t="str">
        <f t="shared" si="1150"/>
        <v>FM11</v>
      </c>
      <c r="J8161" t="str">
        <f t="shared" si="1151"/>
        <v>FQ4</v>
      </c>
    </row>
    <row r="8162" spans="1:10" x14ac:dyDescent="0.35">
      <c r="A8162" s="1">
        <v>40186</v>
      </c>
      <c r="B8162">
        <f t="shared" si="1143"/>
        <v>2010</v>
      </c>
      <c r="C8162">
        <f t="shared" si="1144"/>
        <v>1</v>
      </c>
      <c r="D8162" t="str">
        <f t="shared" si="1145"/>
        <v>January</v>
      </c>
      <c r="E8162" t="str">
        <f t="shared" si="1146"/>
        <v>Q1</v>
      </c>
      <c r="F8162" t="str">
        <f t="shared" si="1147"/>
        <v>2010-Jan</v>
      </c>
      <c r="G8162">
        <f t="shared" si="1148"/>
        <v>6</v>
      </c>
      <c r="H8162" t="str">
        <f t="shared" si="1149"/>
        <v>Friday</v>
      </c>
      <c r="I8162" t="str">
        <f t="shared" si="1150"/>
        <v>FM10</v>
      </c>
      <c r="J8162" t="str">
        <f t="shared" si="1151"/>
        <v>FQ4</v>
      </c>
    </row>
    <row r="8163" spans="1:10" x14ac:dyDescent="0.35">
      <c r="A8163" s="1">
        <v>40748</v>
      </c>
      <c r="B8163">
        <f t="shared" si="1143"/>
        <v>2011</v>
      </c>
      <c r="C8163">
        <f t="shared" si="1144"/>
        <v>7</v>
      </c>
      <c r="D8163" t="str">
        <f t="shared" si="1145"/>
        <v>July</v>
      </c>
      <c r="E8163" t="str">
        <f t="shared" si="1146"/>
        <v>Q3</v>
      </c>
      <c r="F8163" t="str">
        <f t="shared" si="1147"/>
        <v>2011-Jul</v>
      </c>
      <c r="G8163">
        <f t="shared" si="1148"/>
        <v>1</v>
      </c>
      <c r="H8163" t="str">
        <f t="shared" si="1149"/>
        <v>Sunday</v>
      </c>
      <c r="I8163" t="str">
        <f t="shared" si="1150"/>
        <v>FM4</v>
      </c>
      <c r="J8163" t="str">
        <f t="shared" si="1151"/>
        <v>FQ2</v>
      </c>
    </row>
    <row r="8164" spans="1:10" x14ac:dyDescent="0.35">
      <c r="A8164" s="1">
        <v>41831</v>
      </c>
      <c r="B8164">
        <f t="shared" si="1143"/>
        <v>2014</v>
      </c>
      <c r="C8164">
        <f t="shared" si="1144"/>
        <v>7</v>
      </c>
      <c r="D8164" t="str">
        <f t="shared" si="1145"/>
        <v>July</v>
      </c>
      <c r="E8164" t="str">
        <f t="shared" si="1146"/>
        <v>Q3</v>
      </c>
      <c r="F8164" t="str">
        <f t="shared" si="1147"/>
        <v>2014-Jul</v>
      </c>
      <c r="G8164">
        <f t="shared" si="1148"/>
        <v>6</v>
      </c>
      <c r="H8164" t="str">
        <f t="shared" si="1149"/>
        <v>Friday</v>
      </c>
      <c r="I8164" t="str">
        <f t="shared" si="1150"/>
        <v>FM4</v>
      </c>
      <c r="J8164" t="str">
        <f t="shared" si="1151"/>
        <v>FQ2</v>
      </c>
    </row>
    <row r="8165" spans="1:10" x14ac:dyDescent="0.35">
      <c r="A8165" s="1">
        <v>42573</v>
      </c>
      <c r="B8165">
        <f t="shared" si="1143"/>
        <v>2016</v>
      </c>
      <c r="C8165">
        <f t="shared" si="1144"/>
        <v>7</v>
      </c>
      <c r="D8165" t="str">
        <f t="shared" si="1145"/>
        <v>July</v>
      </c>
      <c r="E8165" t="str">
        <f t="shared" si="1146"/>
        <v>Q3</v>
      </c>
      <c r="F8165" t="str">
        <f t="shared" si="1147"/>
        <v>2016-Jul</v>
      </c>
      <c r="G8165">
        <f t="shared" si="1148"/>
        <v>6</v>
      </c>
      <c r="H8165" t="str">
        <f t="shared" si="1149"/>
        <v>Friday</v>
      </c>
      <c r="I8165" t="str">
        <f t="shared" si="1150"/>
        <v>FM4</v>
      </c>
      <c r="J8165" t="str">
        <f t="shared" si="1151"/>
        <v>FQ2</v>
      </c>
    </row>
    <row r="8166" spans="1:10" x14ac:dyDescent="0.35">
      <c r="A8166" s="1">
        <v>41482</v>
      </c>
      <c r="B8166">
        <f t="shared" si="1143"/>
        <v>2013</v>
      </c>
      <c r="C8166">
        <f t="shared" si="1144"/>
        <v>7</v>
      </c>
      <c r="D8166" t="str">
        <f t="shared" si="1145"/>
        <v>July</v>
      </c>
      <c r="E8166" t="str">
        <f t="shared" si="1146"/>
        <v>Q3</v>
      </c>
      <c r="F8166" t="str">
        <f t="shared" si="1147"/>
        <v>2013-Jul</v>
      </c>
      <c r="G8166">
        <f t="shared" si="1148"/>
        <v>7</v>
      </c>
      <c r="H8166" t="str">
        <f t="shared" si="1149"/>
        <v>Saturday</v>
      </c>
      <c r="I8166" t="str">
        <f t="shared" si="1150"/>
        <v>FM4</v>
      </c>
      <c r="J8166" t="str">
        <f t="shared" si="1151"/>
        <v>FQ2</v>
      </c>
    </row>
    <row r="8167" spans="1:10" x14ac:dyDescent="0.35">
      <c r="A8167" s="1">
        <v>42918</v>
      </c>
      <c r="B8167">
        <f t="shared" si="1143"/>
        <v>2017</v>
      </c>
      <c r="C8167">
        <f t="shared" si="1144"/>
        <v>7</v>
      </c>
      <c r="D8167" t="str">
        <f t="shared" si="1145"/>
        <v>July</v>
      </c>
      <c r="E8167" t="str">
        <f t="shared" si="1146"/>
        <v>Q3</v>
      </c>
      <c r="F8167" t="str">
        <f t="shared" si="1147"/>
        <v>2017-Jul</v>
      </c>
      <c r="G8167">
        <f t="shared" si="1148"/>
        <v>1</v>
      </c>
      <c r="H8167" t="str">
        <f t="shared" si="1149"/>
        <v>Sunday</v>
      </c>
      <c r="I8167" t="str">
        <f t="shared" si="1150"/>
        <v>FM4</v>
      </c>
      <c r="J8167" t="str">
        <f t="shared" si="1151"/>
        <v>FQ2</v>
      </c>
    </row>
    <row r="8168" spans="1:10" x14ac:dyDescent="0.35">
      <c r="A8168" s="1">
        <v>41470</v>
      </c>
      <c r="B8168">
        <f t="shared" si="1143"/>
        <v>2013</v>
      </c>
      <c r="C8168">
        <f t="shared" si="1144"/>
        <v>7</v>
      </c>
      <c r="D8168" t="str">
        <f t="shared" si="1145"/>
        <v>July</v>
      </c>
      <c r="E8168" t="str">
        <f t="shared" si="1146"/>
        <v>Q3</v>
      </c>
      <c r="F8168" t="str">
        <f t="shared" si="1147"/>
        <v>2013-Jul</v>
      </c>
      <c r="G8168">
        <f t="shared" si="1148"/>
        <v>2</v>
      </c>
      <c r="H8168" t="str">
        <f t="shared" si="1149"/>
        <v>Monday</v>
      </c>
      <c r="I8168" t="str">
        <f t="shared" si="1150"/>
        <v>FM4</v>
      </c>
      <c r="J8168" t="str">
        <f t="shared" si="1151"/>
        <v>FQ2</v>
      </c>
    </row>
    <row r="8169" spans="1:10" x14ac:dyDescent="0.35">
      <c r="A8169" s="1">
        <v>42189</v>
      </c>
      <c r="B8169">
        <f t="shared" si="1143"/>
        <v>2015</v>
      </c>
      <c r="C8169">
        <f t="shared" si="1144"/>
        <v>7</v>
      </c>
      <c r="D8169" t="str">
        <f t="shared" si="1145"/>
        <v>July</v>
      </c>
      <c r="E8169" t="str">
        <f t="shared" si="1146"/>
        <v>Q3</v>
      </c>
      <c r="F8169" t="str">
        <f t="shared" si="1147"/>
        <v>2015-Jul</v>
      </c>
      <c r="G8169">
        <f t="shared" si="1148"/>
        <v>7</v>
      </c>
      <c r="H8169" t="str">
        <f t="shared" si="1149"/>
        <v>Saturday</v>
      </c>
      <c r="I8169" t="str">
        <f t="shared" si="1150"/>
        <v>FM4</v>
      </c>
      <c r="J8169" t="str">
        <f t="shared" si="1151"/>
        <v>FQ2</v>
      </c>
    </row>
    <row r="8170" spans="1:10" x14ac:dyDescent="0.35">
      <c r="A8170" s="1">
        <v>42186</v>
      </c>
      <c r="B8170">
        <f t="shared" si="1143"/>
        <v>2015</v>
      </c>
      <c r="C8170">
        <f t="shared" si="1144"/>
        <v>7</v>
      </c>
      <c r="D8170" t="str">
        <f t="shared" si="1145"/>
        <v>July</v>
      </c>
      <c r="E8170" t="str">
        <f t="shared" si="1146"/>
        <v>Q3</v>
      </c>
      <c r="F8170" t="str">
        <f t="shared" si="1147"/>
        <v>2015-Jul</v>
      </c>
      <c r="G8170">
        <f t="shared" si="1148"/>
        <v>4</v>
      </c>
      <c r="H8170" t="str">
        <f t="shared" si="1149"/>
        <v>Wednesday</v>
      </c>
      <c r="I8170" t="str">
        <f t="shared" si="1150"/>
        <v>FM4</v>
      </c>
      <c r="J8170" t="str">
        <f t="shared" si="1151"/>
        <v>FQ2</v>
      </c>
    </row>
    <row r="8171" spans="1:10" x14ac:dyDescent="0.35">
      <c r="A8171" s="1">
        <v>42190</v>
      </c>
      <c r="B8171">
        <f t="shared" si="1143"/>
        <v>2015</v>
      </c>
      <c r="C8171">
        <f t="shared" si="1144"/>
        <v>7</v>
      </c>
      <c r="D8171" t="str">
        <f t="shared" si="1145"/>
        <v>July</v>
      </c>
      <c r="E8171" t="str">
        <f t="shared" si="1146"/>
        <v>Q3</v>
      </c>
      <c r="F8171" t="str">
        <f t="shared" si="1147"/>
        <v>2015-Jul</v>
      </c>
      <c r="G8171">
        <f t="shared" si="1148"/>
        <v>1</v>
      </c>
      <c r="H8171" t="str">
        <f t="shared" si="1149"/>
        <v>Sunday</v>
      </c>
      <c r="I8171" t="str">
        <f t="shared" si="1150"/>
        <v>FM4</v>
      </c>
      <c r="J8171" t="str">
        <f t="shared" si="1151"/>
        <v>FQ2</v>
      </c>
    </row>
    <row r="8172" spans="1:10" x14ac:dyDescent="0.35">
      <c r="A8172" s="1">
        <v>41647</v>
      </c>
      <c r="B8172">
        <f t="shared" si="1143"/>
        <v>2014</v>
      </c>
      <c r="C8172">
        <f t="shared" si="1144"/>
        <v>1</v>
      </c>
      <c r="D8172" t="str">
        <f t="shared" si="1145"/>
        <v>January</v>
      </c>
      <c r="E8172" t="str">
        <f t="shared" si="1146"/>
        <v>Q1</v>
      </c>
      <c r="F8172" t="str">
        <f t="shared" si="1147"/>
        <v>2014-Jan</v>
      </c>
      <c r="G8172">
        <f t="shared" si="1148"/>
        <v>4</v>
      </c>
      <c r="H8172" t="str">
        <f t="shared" si="1149"/>
        <v>Wednesday</v>
      </c>
      <c r="I8172" t="str">
        <f t="shared" si="1150"/>
        <v>FM10</v>
      </c>
      <c r="J8172" t="str">
        <f t="shared" si="1151"/>
        <v>FQ4</v>
      </c>
    </row>
    <row r="8173" spans="1:10" x14ac:dyDescent="0.35">
      <c r="A8173" s="1">
        <v>42921</v>
      </c>
      <c r="B8173">
        <f t="shared" si="1143"/>
        <v>2017</v>
      </c>
      <c r="C8173">
        <f t="shared" si="1144"/>
        <v>7</v>
      </c>
      <c r="D8173" t="str">
        <f t="shared" si="1145"/>
        <v>July</v>
      </c>
      <c r="E8173" t="str">
        <f t="shared" si="1146"/>
        <v>Q3</v>
      </c>
      <c r="F8173" t="str">
        <f t="shared" si="1147"/>
        <v>2017-Jul</v>
      </c>
      <c r="G8173">
        <f t="shared" si="1148"/>
        <v>4</v>
      </c>
      <c r="H8173" t="str">
        <f t="shared" si="1149"/>
        <v>Wednesday</v>
      </c>
      <c r="I8173" t="str">
        <f t="shared" si="1150"/>
        <v>FM4</v>
      </c>
      <c r="J8173" t="str">
        <f t="shared" si="1151"/>
        <v>FQ2</v>
      </c>
    </row>
    <row r="8174" spans="1:10" x14ac:dyDescent="0.35">
      <c r="A8174" s="1">
        <v>43307</v>
      </c>
      <c r="B8174">
        <f t="shared" si="1143"/>
        <v>2018</v>
      </c>
      <c r="C8174">
        <f t="shared" si="1144"/>
        <v>7</v>
      </c>
      <c r="D8174" t="str">
        <f t="shared" si="1145"/>
        <v>July</v>
      </c>
      <c r="E8174" t="str">
        <f t="shared" si="1146"/>
        <v>Q3</v>
      </c>
      <c r="F8174" t="str">
        <f t="shared" si="1147"/>
        <v>2018-Jul</v>
      </c>
      <c r="G8174">
        <f t="shared" si="1148"/>
        <v>5</v>
      </c>
      <c r="H8174" t="str">
        <f t="shared" si="1149"/>
        <v>Thursday</v>
      </c>
      <c r="I8174" t="str">
        <f t="shared" si="1150"/>
        <v>FM4</v>
      </c>
      <c r="J8174" t="str">
        <f t="shared" si="1151"/>
        <v>FQ2</v>
      </c>
    </row>
    <row r="8175" spans="1:10" x14ac:dyDescent="0.35">
      <c r="A8175" s="1">
        <v>42565</v>
      </c>
      <c r="B8175">
        <f t="shared" si="1143"/>
        <v>2016</v>
      </c>
      <c r="C8175">
        <f t="shared" si="1144"/>
        <v>7</v>
      </c>
      <c r="D8175" t="str">
        <f t="shared" si="1145"/>
        <v>July</v>
      </c>
      <c r="E8175" t="str">
        <f t="shared" si="1146"/>
        <v>Q3</v>
      </c>
      <c r="F8175" t="str">
        <f t="shared" si="1147"/>
        <v>2016-Jul</v>
      </c>
      <c r="G8175">
        <f t="shared" si="1148"/>
        <v>5</v>
      </c>
      <c r="H8175" t="str">
        <f t="shared" si="1149"/>
        <v>Thursday</v>
      </c>
      <c r="I8175" t="str">
        <f t="shared" si="1150"/>
        <v>FM4</v>
      </c>
      <c r="J8175" t="str">
        <f t="shared" si="1151"/>
        <v>FQ2</v>
      </c>
    </row>
    <row r="8176" spans="1:10" x14ac:dyDescent="0.35">
      <c r="A8176" s="1">
        <v>40373</v>
      </c>
      <c r="B8176">
        <f t="shared" si="1143"/>
        <v>2010</v>
      </c>
      <c r="C8176">
        <f t="shared" si="1144"/>
        <v>7</v>
      </c>
      <c r="D8176" t="str">
        <f t="shared" si="1145"/>
        <v>July</v>
      </c>
      <c r="E8176" t="str">
        <f t="shared" si="1146"/>
        <v>Q3</v>
      </c>
      <c r="F8176" t="str">
        <f t="shared" si="1147"/>
        <v>2010-Jul</v>
      </c>
      <c r="G8176">
        <f t="shared" si="1148"/>
        <v>4</v>
      </c>
      <c r="H8176" t="str">
        <f t="shared" si="1149"/>
        <v>Wednesday</v>
      </c>
      <c r="I8176" t="str">
        <f t="shared" si="1150"/>
        <v>FM4</v>
      </c>
      <c r="J8176" t="str">
        <f t="shared" si="1151"/>
        <v>FQ2</v>
      </c>
    </row>
    <row r="8177" spans="1:10" x14ac:dyDescent="0.35">
      <c r="A8177" s="1">
        <v>42197</v>
      </c>
      <c r="B8177">
        <f t="shared" si="1143"/>
        <v>2015</v>
      </c>
      <c r="C8177">
        <f t="shared" si="1144"/>
        <v>7</v>
      </c>
      <c r="D8177" t="str">
        <f t="shared" si="1145"/>
        <v>July</v>
      </c>
      <c r="E8177" t="str">
        <f t="shared" si="1146"/>
        <v>Q3</v>
      </c>
      <c r="F8177" t="str">
        <f t="shared" si="1147"/>
        <v>2015-Jul</v>
      </c>
      <c r="G8177">
        <f t="shared" si="1148"/>
        <v>1</v>
      </c>
      <c r="H8177" t="str">
        <f t="shared" si="1149"/>
        <v>Sunday</v>
      </c>
      <c r="I8177" t="str">
        <f t="shared" si="1150"/>
        <v>FM4</v>
      </c>
      <c r="J8177" t="str">
        <f t="shared" si="1151"/>
        <v>FQ2</v>
      </c>
    </row>
    <row r="8178" spans="1:10" x14ac:dyDescent="0.35">
      <c r="A8178" s="1">
        <v>40735</v>
      </c>
      <c r="B8178">
        <f t="shared" si="1143"/>
        <v>2011</v>
      </c>
      <c r="C8178">
        <f t="shared" si="1144"/>
        <v>7</v>
      </c>
      <c r="D8178" t="str">
        <f t="shared" si="1145"/>
        <v>July</v>
      </c>
      <c r="E8178" t="str">
        <f t="shared" si="1146"/>
        <v>Q3</v>
      </c>
      <c r="F8178" t="str">
        <f t="shared" si="1147"/>
        <v>2011-Jul</v>
      </c>
      <c r="G8178">
        <f t="shared" si="1148"/>
        <v>2</v>
      </c>
      <c r="H8178" t="str">
        <f t="shared" si="1149"/>
        <v>Monday</v>
      </c>
      <c r="I8178" t="str">
        <f t="shared" si="1150"/>
        <v>FM4</v>
      </c>
      <c r="J8178" t="str">
        <f t="shared" si="1151"/>
        <v>FQ2</v>
      </c>
    </row>
    <row r="8179" spans="1:10" x14ac:dyDescent="0.35">
      <c r="A8179" s="1">
        <v>40361</v>
      </c>
      <c r="B8179">
        <f t="shared" si="1143"/>
        <v>2010</v>
      </c>
      <c r="C8179">
        <f t="shared" si="1144"/>
        <v>7</v>
      </c>
      <c r="D8179" t="str">
        <f t="shared" si="1145"/>
        <v>July</v>
      </c>
      <c r="E8179" t="str">
        <f t="shared" si="1146"/>
        <v>Q3</v>
      </c>
      <c r="F8179" t="str">
        <f t="shared" si="1147"/>
        <v>2010-Jul</v>
      </c>
      <c r="G8179">
        <f t="shared" si="1148"/>
        <v>6</v>
      </c>
      <c r="H8179" t="str">
        <f t="shared" si="1149"/>
        <v>Friday</v>
      </c>
      <c r="I8179" t="str">
        <f t="shared" si="1150"/>
        <v>FM4</v>
      </c>
      <c r="J8179" t="str">
        <f t="shared" si="1151"/>
        <v>FQ2</v>
      </c>
    </row>
    <row r="8180" spans="1:10" x14ac:dyDescent="0.35">
      <c r="A8180" s="1">
        <v>42571</v>
      </c>
      <c r="B8180">
        <f t="shared" si="1143"/>
        <v>2016</v>
      </c>
      <c r="C8180">
        <f t="shared" si="1144"/>
        <v>7</v>
      </c>
      <c r="D8180" t="str">
        <f t="shared" si="1145"/>
        <v>July</v>
      </c>
      <c r="E8180" t="str">
        <f t="shared" si="1146"/>
        <v>Q3</v>
      </c>
      <c r="F8180" t="str">
        <f t="shared" si="1147"/>
        <v>2016-Jul</v>
      </c>
      <c r="G8180">
        <f t="shared" si="1148"/>
        <v>4</v>
      </c>
      <c r="H8180" t="str">
        <f t="shared" si="1149"/>
        <v>Wednesday</v>
      </c>
      <c r="I8180" t="str">
        <f t="shared" si="1150"/>
        <v>FM4</v>
      </c>
      <c r="J8180" t="str">
        <f t="shared" si="1151"/>
        <v>FQ2</v>
      </c>
    </row>
    <row r="8181" spans="1:10" x14ac:dyDescent="0.35">
      <c r="A8181" s="1">
        <v>41108</v>
      </c>
      <c r="B8181">
        <f t="shared" si="1143"/>
        <v>2012</v>
      </c>
      <c r="C8181">
        <f t="shared" si="1144"/>
        <v>7</v>
      </c>
      <c r="D8181" t="str">
        <f t="shared" si="1145"/>
        <v>July</v>
      </c>
      <c r="E8181" t="str">
        <f t="shared" si="1146"/>
        <v>Q3</v>
      </c>
      <c r="F8181" t="str">
        <f t="shared" si="1147"/>
        <v>2012-Jul</v>
      </c>
      <c r="G8181">
        <f t="shared" si="1148"/>
        <v>4</v>
      </c>
      <c r="H8181" t="str">
        <f t="shared" si="1149"/>
        <v>Wednesday</v>
      </c>
      <c r="I8181" t="str">
        <f t="shared" si="1150"/>
        <v>FM4</v>
      </c>
      <c r="J8181" t="str">
        <f t="shared" si="1151"/>
        <v>FQ2</v>
      </c>
    </row>
    <row r="8182" spans="1:10" x14ac:dyDescent="0.35">
      <c r="A8182" s="1">
        <v>43048</v>
      </c>
      <c r="B8182">
        <f t="shared" si="1143"/>
        <v>2017</v>
      </c>
      <c r="C8182">
        <f t="shared" si="1144"/>
        <v>11</v>
      </c>
      <c r="D8182" t="str">
        <f t="shared" si="1145"/>
        <v>November</v>
      </c>
      <c r="E8182" t="str">
        <f t="shared" si="1146"/>
        <v>Q4</v>
      </c>
      <c r="F8182" t="str">
        <f t="shared" si="1147"/>
        <v>2017-Nov</v>
      </c>
      <c r="G8182">
        <f t="shared" si="1148"/>
        <v>5</v>
      </c>
      <c r="H8182" t="str">
        <f t="shared" si="1149"/>
        <v>Thursday</v>
      </c>
      <c r="I8182" t="str">
        <f t="shared" si="1150"/>
        <v>FM8</v>
      </c>
      <c r="J8182" t="str">
        <f t="shared" si="1151"/>
        <v>FQ3</v>
      </c>
    </row>
    <row r="8183" spans="1:10" x14ac:dyDescent="0.35">
      <c r="A8183" s="1">
        <v>40741</v>
      </c>
      <c r="B8183">
        <f t="shared" si="1143"/>
        <v>2011</v>
      </c>
      <c r="C8183">
        <f t="shared" si="1144"/>
        <v>7</v>
      </c>
      <c r="D8183" t="str">
        <f t="shared" si="1145"/>
        <v>July</v>
      </c>
      <c r="E8183" t="str">
        <f t="shared" si="1146"/>
        <v>Q3</v>
      </c>
      <c r="F8183" t="str">
        <f t="shared" si="1147"/>
        <v>2011-Jul</v>
      </c>
      <c r="G8183">
        <f t="shared" si="1148"/>
        <v>1</v>
      </c>
      <c r="H8183" t="str">
        <f t="shared" si="1149"/>
        <v>Sunday</v>
      </c>
      <c r="I8183" t="str">
        <f t="shared" si="1150"/>
        <v>FM4</v>
      </c>
      <c r="J8183" t="str">
        <f t="shared" si="1151"/>
        <v>FQ2</v>
      </c>
    </row>
    <row r="8184" spans="1:10" x14ac:dyDescent="0.35">
      <c r="A8184" s="1">
        <v>40369</v>
      </c>
      <c r="B8184">
        <f t="shared" si="1143"/>
        <v>2010</v>
      </c>
      <c r="C8184">
        <f t="shared" si="1144"/>
        <v>7</v>
      </c>
      <c r="D8184" t="str">
        <f t="shared" si="1145"/>
        <v>July</v>
      </c>
      <c r="E8184" t="str">
        <f t="shared" si="1146"/>
        <v>Q3</v>
      </c>
      <c r="F8184" t="str">
        <f t="shared" si="1147"/>
        <v>2010-Jul</v>
      </c>
      <c r="G8184">
        <f t="shared" si="1148"/>
        <v>7</v>
      </c>
      <c r="H8184" t="str">
        <f t="shared" si="1149"/>
        <v>Saturday</v>
      </c>
      <c r="I8184" t="str">
        <f t="shared" si="1150"/>
        <v>FM4</v>
      </c>
      <c r="J8184" t="str">
        <f t="shared" si="1151"/>
        <v>FQ2</v>
      </c>
    </row>
    <row r="8185" spans="1:10" x14ac:dyDescent="0.35">
      <c r="A8185" s="1">
        <v>43054</v>
      </c>
      <c r="B8185">
        <f t="shared" si="1143"/>
        <v>2017</v>
      </c>
      <c r="C8185">
        <f t="shared" si="1144"/>
        <v>11</v>
      </c>
      <c r="D8185" t="str">
        <f t="shared" si="1145"/>
        <v>November</v>
      </c>
      <c r="E8185" t="str">
        <f t="shared" si="1146"/>
        <v>Q4</v>
      </c>
      <c r="F8185" t="str">
        <f t="shared" si="1147"/>
        <v>2017-Nov</v>
      </c>
      <c r="G8185">
        <f t="shared" si="1148"/>
        <v>4</v>
      </c>
      <c r="H8185" t="str">
        <f t="shared" si="1149"/>
        <v>Wednesday</v>
      </c>
      <c r="I8185" t="str">
        <f t="shared" si="1150"/>
        <v>FM8</v>
      </c>
      <c r="J8185" t="str">
        <f t="shared" si="1151"/>
        <v>FQ3</v>
      </c>
    </row>
    <row r="8186" spans="1:10" x14ac:dyDescent="0.35">
      <c r="A8186" s="1">
        <v>40375</v>
      </c>
      <c r="B8186">
        <f t="shared" si="1143"/>
        <v>2010</v>
      </c>
      <c r="C8186">
        <f t="shared" si="1144"/>
        <v>7</v>
      </c>
      <c r="D8186" t="str">
        <f t="shared" si="1145"/>
        <v>July</v>
      </c>
      <c r="E8186" t="str">
        <f t="shared" si="1146"/>
        <v>Q3</v>
      </c>
      <c r="F8186" t="str">
        <f t="shared" si="1147"/>
        <v>2010-Jul</v>
      </c>
      <c r="G8186">
        <f t="shared" si="1148"/>
        <v>6</v>
      </c>
      <c r="H8186" t="str">
        <f t="shared" si="1149"/>
        <v>Friday</v>
      </c>
      <c r="I8186" t="str">
        <f t="shared" si="1150"/>
        <v>FM4</v>
      </c>
      <c r="J8186" t="str">
        <f t="shared" si="1151"/>
        <v>FQ2</v>
      </c>
    </row>
    <row r="8187" spans="1:10" x14ac:dyDescent="0.35">
      <c r="A8187" s="1">
        <v>41971</v>
      </c>
      <c r="B8187">
        <f t="shared" si="1143"/>
        <v>2014</v>
      </c>
      <c r="C8187">
        <f t="shared" si="1144"/>
        <v>11</v>
      </c>
      <c r="D8187" t="str">
        <f t="shared" si="1145"/>
        <v>November</v>
      </c>
      <c r="E8187" t="str">
        <f t="shared" si="1146"/>
        <v>Q4</v>
      </c>
      <c r="F8187" t="str">
        <f t="shared" si="1147"/>
        <v>2014-Nov</v>
      </c>
      <c r="G8187">
        <f t="shared" si="1148"/>
        <v>6</v>
      </c>
      <c r="H8187" t="str">
        <f t="shared" si="1149"/>
        <v>Friday</v>
      </c>
      <c r="I8187" t="str">
        <f t="shared" si="1150"/>
        <v>FM8</v>
      </c>
      <c r="J8187" t="str">
        <f t="shared" si="1151"/>
        <v>FQ3</v>
      </c>
    </row>
    <row r="8188" spans="1:10" x14ac:dyDescent="0.35">
      <c r="A8188" s="1">
        <v>41427</v>
      </c>
      <c r="B8188">
        <f t="shared" si="1143"/>
        <v>2013</v>
      </c>
      <c r="C8188">
        <f t="shared" si="1144"/>
        <v>6</v>
      </c>
      <c r="D8188" t="str">
        <f t="shared" si="1145"/>
        <v>June</v>
      </c>
      <c r="E8188" t="str">
        <f t="shared" si="1146"/>
        <v>Q2</v>
      </c>
      <c r="F8188" t="str">
        <f t="shared" si="1147"/>
        <v>2013-Jun</v>
      </c>
      <c r="G8188">
        <f t="shared" si="1148"/>
        <v>1</v>
      </c>
      <c r="H8188" t="str">
        <f t="shared" si="1149"/>
        <v>Sunday</v>
      </c>
      <c r="I8188" t="str">
        <f t="shared" si="1150"/>
        <v>FM3</v>
      </c>
      <c r="J8188" t="str">
        <f t="shared" si="1151"/>
        <v>FQ1</v>
      </c>
    </row>
    <row r="8189" spans="1:10" x14ac:dyDescent="0.35">
      <c r="A8189" s="1">
        <v>40461</v>
      </c>
      <c r="B8189">
        <f t="shared" si="1143"/>
        <v>2010</v>
      </c>
      <c r="C8189">
        <f t="shared" si="1144"/>
        <v>10</v>
      </c>
      <c r="D8189" t="str">
        <f t="shared" si="1145"/>
        <v>October</v>
      </c>
      <c r="E8189" t="str">
        <f t="shared" si="1146"/>
        <v>Q4</v>
      </c>
      <c r="F8189" t="str">
        <f t="shared" si="1147"/>
        <v>2010-Oct</v>
      </c>
      <c r="G8189">
        <f t="shared" si="1148"/>
        <v>1</v>
      </c>
      <c r="H8189" t="str">
        <f t="shared" si="1149"/>
        <v>Sunday</v>
      </c>
      <c r="I8189" t="str">
        <f t="shared" si="1150"/>
        <v>FM7</v>
      </c>
      <c r="J8189" t="str">
        <f t="shared" si="1151"/>
        <v>FQ3</v>
      </c>
    </row>
    <row r="8190" spans="1:10" x14ac:dyDescent="0.35">
      <c r="A8190" s="1">
        <v>41811</v>
      </c>
      <c r="B8190">
        <f t="shared" si="1143"/>
        <v>2014</v>
      </c>
      <c r="C8190">
        <f t="shared" si="1144"/>
        <v>6</v>
      </c>
      <c r="D8190" t="str">
        <f t="shared" si="1145"/>
        <v>June</v>
      </c>
      <c r="E8190" t="str">
        <f t="shared" si="1146"/>
        <v>Q2</v>
      </c>
      <c r="F8190" t="str">
        <f t="shared" si="1147"/>
        <v>2014-Jun</v>
      </c>
      <c r="G8190">
        <f t="shared" si="1148"/>
        <v>7</v>
      </c>
      <c r="H8190" t="str">
        <f t="shared" si="1149"/>
        <v>Saturday</v>
      </c>
      <c r="I8190" t="str">
        <f t="shared" si="1150"/>
        <v>FM3</v>
      </c>
      <c r="J8190" t="str">
        <f t="shared" si="1151"/>
        <v>FQ1</v>
      </c>
    </row>
    <row r="8191" spans="1:10" x14ac:dyDescent="0.35">
      <c r="A8191" s="1">
        <v>40721</v>
      </c>
      <c r="B8191">
        <f t="shared" si="1143"/>
        <v>2011</v>
      </c>
      <c r="C8191">
        <f t="shared" si="1144"/>
        <v>6</v>
      </c>
      <c r="D8191" t="str">
        <f t="shared" si="1145"/>
        <v>June</v>
      </c>
      <c r="E8191" t="str">
        <f t="shared" si="1146"/>
        <v>Q2</v>
      </c>
      <c r="F8191" t="str">
        <f t="shared" si="1147"/>
        <v>2011-Jun</v>
      </c>
      <c r="G8191">
        <f t="shared" si="1148"/>
        <v>2</v>
      </c>
      <c r="H8191" t="str">
        <f t="shared" si="1149"/>
        <v>Monday</v>
      </c>
      <c r="I8191" t="str">
        <f t="shared" si="1150"/>
        <v>FM3</v>
      </c>
      <c r="J8191" t="str">
        <f t="shared" si="1151"/>
        <v>FQ1</v>
      </c>
    </row>
    <row r="8192" spans="1:10" x14ac:dyDescent="0.35">
      <c r="A8192" s="1">
        <v>42897</v>
      </c>
      <c r="B8192">
        <f t="shared" si="1143"/>
        <v>2017</v>
      </c>
      <c r="C8192">
        <f t="shared" si="1144"/>
        <v>6</v>
      </c>
      <c r="D8192" t="str">
        <f t="shared" si="1145"/>
        <v>June</v>
      </c>
      <c r="E8192" t="str">
        <f t="shared" si="1146"/>
        <v>Q2</v>
      </c>
      <c r="F8192" t="str">
        <f t="shared" si="1147"/>
        <v>2017-Jun</v>
      </c>
      <c r="G8192">
        <f t="shared" si="1148"/>
        <v>1</v>
      </c>
      <c r="H8192" t="str">
        <f t="shared" si="1149"/>
        <v>Sunday</v>
      </c>
      <c r="I8192" t="str">
        <f t="shared" si="1150"/>
        <v>FM3</v>
      </c>
      <c r="J8192" t="str">
        <f t="shared" si="1151"/>
        <v>FQ1</v>
      </c>
    </row>
    <row r="8193" spans="1:10" x14ac:dyDescent="0.35">
      <c r="A8193" s="1">
        <v>41428</v>
      </c>
      <c r="B8193">
        <f t="shared" si="1143"/>
        <v>2013</v>
      </c>
      <c r="C8193">
        <f t="shared" si="1144"/>
        <v>6</v>
      </c>
      <c r="D8193" t="str">
        <f t="shared" si="1145"/>
        <v>June</v>
      </c>
      <c r="E8193" t="str">
        <f t="shared" si="1146"/>
        <v>Q2</v>
      </c>
      <c r="F8193" t="str">
        <f t="shared" si="1147"/>
        <v>2013-Jun</v>
      </c>
      <c r="G8193">
        <f t="shared" si="1148"/>
        <v>2</v>
      </c>
      <c r="H8193" t="str">
        <f t="shared" si="1149"/>
        <v>Monday</v>
      </c>
      <c r="I8193" t="str">
        <f t="shared" si="1150"/>
        <v>FM3</v>
      </c>
      <c r="J8193" t="str">
        <f t="shared" si="1151"/>
        <v>FQ1</v>
      </c>
    </row>
    <row r="8194" spans="1:10" x14ac:dyDescent="0.35">
      <c r="A8194" s="1">
        <v>40333</v>
      </c>
      <c r="B8194">
        <f t="shared" si="1143"/>
        <v>2010</v>
      </c>
      <c r="C8194">
        <f t="shared" si="1144"/>
        <v>6</v>
      </c>
      <c r="D8194" t="str">
        <f t="shared" si="1145"/>
        <v>June</v>
      </c>
      <c r="E8194" t="str">
        <f t="shared" si="1146"/>
        <v>Q2</v>
      </c>
      <c r="F8194" t="str">
        <f t="shared" si="1147"/>
        <v>2010-Jun</v>
      </c>
      <c r="G8194">
        <f t="shared" si="1148"/>
        <v>6</v>
      </c>
      <c r="H8194" t="str">
        <f t="shared" si="1149"/>
        <v>Friday</v>
      </c>
      <c r="I8194" t="str">
        <f t="shared" si="1150"/>
        <v>FM3</v>
      </c>
      <c r="J8194" t="str">
        <f t="shared" si="1151"/>
        <v>FQ1</v>
      </c>
    </row>
    <row r="8195" spans="1:10" x14ac:dyDescent="0.35">
      <c r="A8195" s="1">
        <v>40345</v>
      </c>
      <c r="B8195">
        <f t="shared" ref="B8195:B8258" si="1152">YEAR(A8195)</f>
        <v>2010</v>
      </c>
      <c r="C8195">
        <f t="shared" ref="C8195:C8258" si="1153">MONTH(A8195)</f>
        <v>6</v>
      </c>
      <c r="D8195" t="str">
        <f t="shared" ref="D8195:D8258" si="1154">TEXT(A8195,"mmmm")</f>
        <v>June</v>
      </c>
      <c r="E8195" t="str">
        <f t="shared" ref="E8195:E8258" si="1155">"Q" &amp; INT((MONTH(A8195)-1)/3) + 1</f>
        <v>Q2</v>
      </c>
      <c r="F8195" t="str">
        <f t="shared" ref="F8195:F8258" si="1156">YEAR(A8195) &amp; "-" &amp; TEXT(A8195,"mmm")</f>
        <v>2010-Jun</v>
      </c>
      <c r="G8195">
        <f t="shared" ref="G8195:G8258" si="1157">WEEKDAY(A8195,1)</f>
        <v>4</v>
      </c>
      <c r="H8195" t="str">
        <f t="shared" ref="H8195:H8258" si="1158">TEXT(A8195,"dddd")</f>
        <v>Wednesday</v>
      </c>
      <c r="I8195" t="str">
        <f t="shared" ref="I8195:I8258" si="1159">"FM"&amp;MOD(MONTH(A8195)-4,12)+1</f>
        <v>FM3</v>
      </c>
      <c r="J8195" t="str">
        <f t="shared" ref="J8195:J8258" si="1160">"FQ"&amp;INT((MOD(MONTH(A8195)-4,12))/3)+1</f>
        <v>FQ1</v>
      </c>
    </row>
    <row r="8196" spans="1:10" x14ac:dyDescent="0.35">
      <c r="A8196" s="1">
        <v>40717</v>
      </c>
      <c r="B8196">
        <f t="shared" si="1152"/>
        <v>2011</v>
      </c>
      <c r="C8196">
        <f t="shared" si="1153"/>
        <v>6</v>
      </c>
      <c r="D8196" t="str">
        <f t="shared" si="1154"/>
        <v>June</v>
      </c>
      <c r="E8196" t="str">
        <f t="shared" si="1155"/>
        <v>Q2</v>
      </c>
      <c r="F8196" t="str">
        <f t="shared" si="1156"/>
        <v>2011-Jun</v>
      </c>
      <c r="G8196">
        <f t="shared" si="1157"/>
        <v>5</v>
      </c>
      <c r="H8196" t="str">
        <f t="shared" si="1158"/>
        <v>Thursday</v>
      </c>
      <c r="I8196" t="str">
        <f t="shared" si="1159"/>
        <v>FM3</v>
      </c>
      <c r="J8196" t="str">
        <f t="shared" si="1160"/>
        <v>FQ1</v>
      </c>
    </row>
    <row r="8197" spans="1:10" x14ac:dyDescent="0.35">
      <c r="A8197" s="1">
        <v>42179</v>
      </c>
      <c r="B8197">
        <f t="shared" si="1152"/>
        <v>2015</v>
      </c>
      <c r="C8197">
        <f t="shared" si="1153"/>
        <v>6</v>
      </c>
      <c r="D8197" t="str">
        <f t="shared" si="1154"/>
        <v>June</v>
      </c>
      <c r="E8197" t="str">
        <f t="shared" si="1155"/>
        <v>Q2</v>
      </c>
      <c r="F8197" t="str">
        <f t="shared" si="1156"/>
        <v>2015-Jun</v>
      </c>
      <c r="G8197">
        <f t="shared" si="1157"/>
        <v>4</v>
      </c>
      <c r="H8197" t="str">
        <f t="shared" si="1158"/>
        <v>Wednesday</v>
      </c>
      <c r="I8197" t="str">
        <f t="shared" si="1159"/>
        <v>FM3</v>
      </c>
      <c r="J8197" t="str">
        <f t="shared" si="1160"/>
        <v>FQ1</v>
      </c>
    </row>
    <row r="8198" spans="1:10" x14ac:dyDescent="0.35">
      <c r="A8198" s="1">
        <v>40476</v>
      </c>
      <c r="B8198">
        <f t="shared" si="1152"/>
        <v>2010</v>
      </c>
      <c r="C8198">
        <f t="shared" si="1153"/>
        <v>10</v>
      </c>
      <c r="D8198" t="str">
        <f t="shared" si="1154"/>
        <v>October</v>
      </c>
      <c r="E8198" t="str">
        <f t="shared" si="1155"/>
        <v>Q4</v>
      </c>
      <c r="F8198" t="str">
        <f t="shared" si="1156"/>
        <v>2010-Oct</v>
      </c>
      <c r="G8198">
        <f t="shared" si="1157"/>
        <v>2</v>
      </c>
      <c r="H8198" t="str">
        <f t="shared" si="1158"/>
        <v>Monday</v>
      </c>
      <c r="I8198" t="str">
        <f t="shared" si="1159"/>
        <v>FM7</v>
      </c>
      <c r="J8198" t="str">
        <f t="shared" si="1160"/>
        <v>FQ3</v>
      </c>
    </row>
    <row r="8199" spans="1:10" x14ac:dyDescent="0.35">
      <c r="A8199" s="1">
        <v>42037</v>
      </c>
      <c r="B8199">
        <f t="shared" si="1152"/>
        <v>2015</v>
      </c>
      <c r="C8199">
        <f t="shared" si="1153"/>
        <v>2</v>
      </c>
      <c r="D8199" t="str">
        <f t="shared" si="1154"/>
        <v>February</v>
      </c>
      <c r="E8199" t="str">
        <f t="shared" si="1155"/>
        <v>Q1</v>
      </c>
      <c r="F8199" t="str">
        <f t="shared" si="1156"/>
        <v>2015-Feb</v>
      </c>
      <c r="G8199">
        <f t="shared" si="1157"/>
        <v>2</v>
      </c>
      <c r="H8199" t="str">
        <f t="shared" si="1158"/>
        <v>Monday</v>
      </c>
      <c r="I8199" t="str">
        <f t="shared" si="1159"/>
        <v>FM11</v>
      </c>
      <c r="J8199" t="str">
        <f t="shared" si="1160"/>
        <v>FQ4</v>
      </c>
    </row>
    <row r="8200" spans="1:10" x14ac:dyDescent="0.35">
      <c r="A8200" s="1">
        <v>40698</v>
      </c>
      <c r="B8200">
        <f t="shared" si="1152"/>
        <v>2011</v>
      </c>
      <c r="C8200">
        <f t="shared" si="1153"/>
        <v>6</v>
      </c>
      <c r="D8200" t="str">
        <f t="shared" si="1154"/>
        <v>June</v>
      </c>
      <c r="E8200" t="str">
        <f t="shared" si="1155"/>
        <v>Q2</v>
      </c>
      <c r="F8200" t="str">
        <f t="shared" si="1156"/>
        <v>2011-Jun</v>
      </c>
      <c r="G8200">
        <f t="shared" si="1157"/>
        <v>7</v>
      </c>
      <c r="H8200" t="str">
        <f t="shared" si="1158"/>
        <v>Saturday</v>
      </c>
      <c r="I8200" t="str">
        <f t="shared" si="1159"/>
        <v>FM3</v>
      </c>
      <c r="J8200" t="str">
        <f t="shared" si="1160"/>
        <v>FQ1</v>
      </c>
    </row>
    <row r="8201" spans="1:10" x14ac:dyDescent="0.35">
      <c r="A8201" s="1">
        <v>40330</v>
      </c>
      <c r="B8201">
        <f t="shared" si="1152"/>
        <v>2010</v>
      </c>
      <c r="C8201">
        <f t="shared" si="1153"/>
        <v>6</v>
      </c>
      <c r="D8201" t="str">
        <f t="shared" si="1154"/>
        <v>June</v>
      </c>
      <c r="E8201" t="str">
        <f t="shared" si="1155"/>
        <v>Q2</v>
      </c>
      <c r="F8201" t="str">
        <f t="shared" si="1156"/>
        <v>2010-Jun</v>
      </c>
      <c r="G8201">
        <f t="shared" si="1157"/>
        <v>3</v>
      </c>
      <c r="H8201" t="str">
        <f t="shared" si="1158"/>
        <v>Tuesday</v>
      </c>
      <c r="I8201" t="str">
        <f t="shared" si="1159"/>
        <v>FM3</v>
      </c>
      <c r="J8201" t="str">
        <f t="shared" si="1160"/>
        <v>FQ1</v>
      </c>
    </row>
    <row r="8202" spans="1:10" x14ac:dyDescent="0.35">
      <c r="A8202" s="1">
        <v>42319</v>
      </c>
      <c r="B8202">
        <f t="shared" si="1152"/>
        <v>2015</v>
      </c>
      <c r="C8202">
        <f t="shared" si="1153"/>
        <v>11</v>
      </c>
      <c r="D8202" t="str">
        <f t="shared" si="1154"/>
        <v>November</v>
      </c>
      <c r="E8202" t="str">
        <f t="shared" si="1155"/>
        <v>Q4</v>
      </c>
      <c r="F8202" t="str">
        <f t="shared" si="1156"/>
        <v>2015-Nov</v>
      </c>
      <c r="G8202">
        <f t="shared" si="1157"/>
        <v>4</v>
      </c>
      <c r="H8202" t="str">
        <f t="shared" si="1158"/>
        <v>Wednesday</v>
      </c>
      <c r="I8202" t="str">
        <f t="shared" si="1159"/>
        <v>FM8</v>
      </c>
      <c r="J8202" t="str">
        <f t="shared" si="1160"/>
        <v>FQ3</v>
      </c>
    </row>
    <row r="8203" spans="1:10" x14ac:dyDescent="0.35">
      <c r="A8203" s="1">
        <v>41069</v>
      </c>
      <c r="B8203">
        <f t="shared" si="1152"/>
        <v>2012</v>
      </c>
      <c r="C8203">
        <f t="shared" si="1153"/>
        <v>6</v>
      </c>
      <c r="D8203" t="str">
        <f t="shared" si="1154"/>
        <v>June</v>
      </c>
      <c r="E8203" t="str">
        <f t="shared" si="1155"/>
        <v>Q2</v>
      </c>
      <c r="F8203" t="str">
        <f t="shared" si="1156"/>
        <v>2012-Jun</v>
      </c>
      <c r="G8203">
        <f t="shared" si="1157"/>
        <v>7</v>
      </c>
      <c r="H8203" t="str">
        <f t="shared" si="1158"/>
        <v>Saturday</v>
      </c>
      <c r="I8203" t="str">
        <f t="shared" si="1159"/>
        <v>FM3</v>
      </c>
      <c r="J8203" t="str">
        <f t="shared" si="1160"/>
        <v>FQ1</v>
      </c>
    </row>
    <row r="8204" spans="1:10" x14ac:dyDescent="0.35">
      <c r="A8204" s="1">
        <v>40714</v>
      </c>
      <c r="B8204">
        <f t="shared" si="1152"/>
        <v>2011</v>
      </c>
      <c r="C8204">
        <f t="shared" si="1153"/>
        <v>6</v>
      </c>
      <c r="D8204" t="str">
        <f t="shared" si="1154"/>
        <v>June</v>
      </c>
      <c r="E8204" t="str">
        <f t="shared" si="1155"/>
        <v>Q2</v>
      </c>
      <c r="F8204" t="str">
        <f t="shared" si="1156"/>
        <v>2011-Jun</v>
      </c>
      <c r="G8204">
        <f t="shared" si="1157"/>
        <v>2</v>
      </c>
      <c r="H8204" t="str">
        <f t="shared" si="1158"/>
        <v>Monday</v>
      </c>
      <c r="I8204" t="str">
        <f t="shared" si="1159"/>
        <v>FM3</v>
      </c>
      <c r="J8204" t="str">
        <f t="shared" si="1160"/>
        <v>FQ1</v>
      </c>
    </row>
    <row r="8205" spans="1:10" x14ac:dyDescent="0.35">
      <c r="A8205" s="1">
        <v>41518</v>
      </c>
      <c r="B8205">
        <f t="shared" si="1152"/>
        <v>2013</v>
      </c>
      <c r="C8205">
        <f t="shared" si="1153"/>
        <v>9</v>
      </c>
      <c r="D8205" t="str">
        <f t="shared" si="1154"/>
        <v>September</v>
      </c>
      <c r="E8205" t="str">
        <f t="shared" si="1155"/>
        <v>Q3</v>
      </c>
      <c r="F8205" t="str">
        <f t="shared" si="1156"/>
        <v>2013-Sep</v>
      </c>
      <c r="G8205">
        <f t="shared" si="1157"/>
        <v>1</v>
      </c>
      <c r="H8205" t="str">
        <f t="shared" si="1158"/>
        <v>Sunday</v>
      </c>
      <c r="I8205" t="str">
        <f t="shared" si="1159"/>
        <v>FM6</v>
      </c>
      <c r="J8205" t="str">
        <f t="shared" si="1160"/>
        <v>FQ2</v>
      </c>
    </row>
    <row r="8206" spans="1:10" x14ac:dyDescent="0.35">
      <c r="A8206" s="1">
        <v>41431</v>
      </c>
      <c r="B8206">
        <f t="shared" si="1152"/>
        <v>2013</v>
      </c>
      <c r="C8206">
        <f t="shared" si="1153"/>
        <v>6</v>
      </c>
      <c r="D8206" t="str">
        <f t="shared" si="1154"/>
        <v>June</v>
      </c>
      <c r="E8206" t="str">
        <f t="shared" si="1155"/>
        <v>Q2</v>
      </c>
      <c r="F8206" t="str">
        <f t="shared" si="1156"/>
        <v>2013-Jun</v>
      </c>
      <c r="G8206">
        <f t="shared" si="1157"/>
        <v>5</v>
      </c>
      <c r="H8206" t="str">
        <f t="shared" si="1158"/>
        <v>Thursday</v>
      </c>
      <c r="I8206" t="str">
        <f t="shared" si="1159"/>
        <v>FM3</v>
      </c>
      <c r="J8206" t="str">
        <f t="shared" si="1160"/>
        <v>FQ1</v>
      </c>
    </row>
    <row r="8207" spans="1:10" x14ac:dyDescent="0.35">
      <c r="A8207" s="1">
        <v>42887</v>
      </c>
      <c r="B8207">
        <f t="shared" si="1152"/>
        <v>2017</v>
      </c>
      <c r="C8207">
        <f t="shared" si="1153"/>
        <v>6</v>
      </c>
      <c r="D8207" t="str">
        <f t="shared" si="1154"/>
        <v>June</v>
      </c>
      <c r="E8207" t="str">
        <f t="shared" si="1155"/>
        <v>Q2</v>
      </c>
      <c r="F8207" t="str">
        <f t="shared" si="1156"/>
        <v>2017-Jun</v>
      </c>
      <c r="G8207">
        <f t="shared" si="1157"/>
        <v>5</v>
      </c>
      <c r="H8207" t="str">
        <f t="shared" si="1158"/>
        <v>Thursday</v>
      </c>
      <c r="I8207" t="str">
        <f t="shared" si="1159"/>
        <v>FM3</v>
      </c>
      <c r="J8207" t="str">
        <f t="shared" si="1160"/>
        <v>FQ1</v>
      </c>
    </row>
    <row r="8208" spans="1:10" x14ac:dyDescent="0.35">
      <c r="A8208" s="1">
        <v>41994</v>
      </c>
      <c r="B8208">
        <f t="shared" si="1152"/>
        <v>2014</v>
      </c>
      <c r="C8208">
        <f t="shared" si="1153"/>
        <v>12</v>
      </c>
      <c r="D8208" t="str">
        <f t="shared" si="1154"/>
        <v>December</v>
      </c>
      <c r="E8208" t="str">
        <f t="shared" si="1155"/>
        <v>Q4</v>
      </c>
      <c r="F8208" t="str">
        <f t="shared" si="1156"/>
        <v>2014-Dec</v>
      </c>
      <c r="G8208">
        <f t="shared" si="1157"/>
        <v>1</v>
      </c>
      <c r="H8208" t="str">
        <f t="shared" si="1158"/>
        <v>Sunday</v>
      </c>
      <c r="I8208" t="str">
        <f t="shared" si="1159"/>
        <v>FM9</v>
      </c>
      <c r="J8208" t="str">
        <f t="shared" si="1160"/>
        <v>FQ3</v>
      </c>
    </row>
    <row r="8209" spans="1:10" x14ac:dyDescent="0.35">
      <c r="A8209" s="1">
        <v>40344</v>
      </c>
      <c r="B8209">
        <f t="shared" si="1152"/>
        <v>2010</v>
      </c>
      <c r="C8209">
        <f t="shared" si="1153"/>
        <v>6</v>
      </c>
      <c r="D8209" t="str">
        <f t="shared" si="1154"/>
        <v>June</v>
      </c>
      <c r="E8209" t="str">
        <f t="shared" si="1155"/>
        <v>Q2</v>
      </c>
      <c r="F8209" t="str">
        <f t="shared" si="1156"/>
        <v>2010-Jun</v>
      </c>
      <c r="G8209">
        <f t="shared" si="1157"/>
        <v>3</v>
      </c>
      <c r="H8209" t="str">
        <f t="shared" si="1158"/>
        <v>Tuesday</v>
      </c>
      <c r="I8209" t="str">
        <f t="shared" si="1159"/>
        <v>FM3</v>
      </c>
      <c r="J8209" t="str">
        <f t="shared" si="1160"/>
        <v>FQ1</v>
      </c>
    </row>
    <row r="8210" spans="1:10" x14ac:dyDescent="0.35">
      <c r="A8210" s="1">
        <v>41792</v>
      </c>
      <c r="B8210">
        <f t="shared" si="1152"/>
        <v>2014</v>
      </c>
      <c r="C8210">
        <f t="shared" si="1153"/>
        <v>6</v>
      </c>
      <c r="D8210" t="str">
        <f t="shared" si="1154"/>
        <v>June</v>
      </c>
      <c r="E8210" t="str">
        <f t="shared" si="1155"/>
        <v>Q2</v>
      </c>
      <c r="F8210" t="str">
        <f t="shared" si="1156"/>
        <v>2014-Jun</v>
      </c>
      <c r="G8210">
        <f t="shared" si="1157"/>
        <v>2</v>
      </c>
      <c r="H8210" t="str">
        <f t="shared" si="1158"/>
        <v>Monday</v>
      </c>
      <c r="I8210" t="str">
        <f t="shared" si="1159"/>
        <v>FM3</v>
      </c>
      <c r="J8210" t="str">
        <f t="shared" si="1160"/>
        <v>FQ1</v>
      </c>
    </row>
    <row r="8211" spans="1:10" x14ac:dyDescent="0.35">
      <c r="A8211" s="1">
        <v>42906</v>
      </c>
      <c r="B8211">
        <f t="shared" si="1152"/>
        <v>2017</v>
      </c>
      <c r="C8211">
        <f t="shared" si="1153"/>
        <v>6</v>
      </c>
      <c r="D8211" t="str">
        <f t="shared" si="1154"/>
        <v>June</v>
      </c>
      <c r="E8211" t="str">
        <f t="shared" si="1155"/>
        <v>Q2</v>
      </c>
      <c r="F8211" t="str">
        <f t="shared" si="1156"/>
        <v>2017-Jun</v>
      </c>
      <c r="G8211">
        <f t="shared" si="1157"/>
        <v>3</v>
      </c>
      <c r="H8211" t="str">
        <f t="shared" si="1158"/>
        <v>Tuesday</v>
      </c>
      <c r="I8211" t="str">
        <f t="shared" si="1159"/>
        <v>FM3</v>
      </c>
      <c r="J8211" t="str">
        <f t="shared" si="1160"/>
        <v>FQ1</v>
      </c>
    </row>
    <row r="8212" spans="1:10" x14ac:dyDescent="0.35">
      <c r="A8212" s="1">
        <v>41087</v>
      </c>
      <c r="B8212">
        <f t="shared" si="1152"/>
        <v>2012</v>
      </c>
      <c r="C8212">
        <f t="shared" si="1153"/>
        <v>6</v>
      </c>
      <c r="D8212" t="str">
        <f t="shared" si="1154"/>
        <v>June</v>
      </c>
      <c r="E8212" t="str">
        <f t="shared" si="1155"/>
        <v>Q2</v>
      </c>
      <c r="F8212" t="str">
        <f t="shared" si="1156"/>
        <v>2012-Jun</v>
      </c>
      <c r="G8212">
        <f t="shared" si="1157"/>
        <v>4</v>
      </c>
      <c r="H8212" t="str">
        <f t="shared" si="1158"/>
        <v>Wednesday</v>
      </c>
      <c r="I8212" t="str">
        <f t="shared" si="1159"/>
        <v>FM3</v>
      </c>
      <c r="J8212" t="str">
        <f t="shared" si="1160"/>
        <v>FQ1</v>
      </c>
    </row>
    <row r="8213" spans="1:10" x14ac:dyDescent="0.35">
      <c r="A8213" s="1">
        <v>40337</v>
      </c>
      <c r="B8213">
        <f t="shared" si="1152"/>
        <v>2010</v>
      </c>
      <c r="C8213">
        <f t="shared" si="1153"/>
        <v>6</v>
      </c>
      <c r="D8213" t="str">
        <f t="shared" si="1154"/>
        <v>June</v>
      </c>
      <c r="E8213" t="str">
        <f t="shared" si="1155"/>
        <v>Q2</v>
      </c>
      <c r="F8213" t="str">
        <f t="shared" si="1156"/>
        <v>2010-Jun</v>
      </c>
      <c r="G8213">
        <f t="shared" si="1157"/>
        <v>3</v>
      </c>
      <c r="H8213" t="str">
        <f t="shared" si="1158"/>
        <v>Tuesday</v>
      </c>
      <c r="I8213" t="str">
        <f t="shared" si="1159"/>
        <v>FM3</v>
      </c>
      <c r="J8213" t="str">
        <f t="shared" si="1160"/>
        <v>FQ1</v>
      </c>
    </row>
    <row r="8214" spans="1:10" x14ac:dyDescent="0.35">
      <c r="A8214" s="1">
        <v>43091</v>
      </c>
      <c r="B8214">
        <f t="shared" si="1152"/>
        <v>2017</v>
      </c>
      <c r="C8214">
        <f t="shared" si="1153"/>
        <v>12</v>
      </c>
      <c r="D8214" t="str">
        <f t="shared" si="1154"/>
        <v>December</v>
      </c>
      <c r="E8214" t="str">
        <f t="shared" si="1155"/>
        <v>Q4</v>
      </c>
      <c r="F8214" t="str">
        <f t="shared" si="1156"/>
        <v>2017-Dec</v>
      </c>
      <c r="G8214">
        <f t="shared" si="1157"/>
        <v>6</v>
      </c>
      <c r="H8214" t="str">
        <f t="shared" si="1158"/>
        <v>Friday</v>
      </c>
      <c r="I8214" t="str">
        <f t="shared" si="1159"/>
        <v>FM9</v>
      </c>
      <c r="J8214" t="str">
        <f t="shared" si="1160"/>
        <v>FQ3</v>
      </c>
    </row>
    <row r="8215" spans="1:10" x14ac:dyDescent="0.35">
      <c r="A8215" s="1">
        <v>40883</v>
      </c>
      <c r="B8215">
        <f t="shared" si="1152"/>
        <v>2011</v>
      </c>
      <c r="C8215">
        <f t="shared" si="1153"/>
        <v>12</v>
      </c>
      <c r="D8215" t="str">
        <f t="shared" si="1154"/>
        <v>December</v>
      </c>
      <c r="E8215" t="str">
        <f t="shared" si="1155"/>
        <v>Q4</v>
      </c>
      <c r="F8215" t="str">
        <f t="shared" si="1156"/>
        <v>2011-Dec</v>
      </c>
      <c r="G8215">
        <f t="shared" si="1157"/>
        <v>3</v>
      </c>
      <c r="H8215" t="str">
        <f t="shared" si="1158"/>
        <v>Tuesday</v>
      </c>
      <c r="I8215" t="str">
        <f t="shared" si="1159"/>
        <v>FM9</v>
      </c>
      <c r="J8215" t="str">
        <f t="shared" si="1160"/>
        <v>FQ3</v>
      </c>
    </row>
    <row r="8216" spans="1:10" x14ac:dyDescent="0.35">
      <c r="A8216" s="1">
        <v>41791</v>
      </c>
      <c r="B8216">
        <f t="shared" si="1152"/>
        <v>2014</v>
      </c>
      <c r="C8216">
        <f t="shared" si="1153"/>
        <v>6</v>
      </c>
      <c r="D8216" t="str">
        <f t="shared" si="1154"/>
        <v>June</v>
      </c>
      <c r="E8216" t="str">
        <f t="shared" si="1155"/>
        <v>Q2</v>
      </c>
      <c r="F8216" t="str">
        <f t="shared" si="1156"/>
        <v>2014-Jun</v>
      </c>
      <c r="G8216">
        <f t="shared" si="1157"/>
        <v>1</v>
      </c>
      <c r="H8216" t="str">
        <f t="shared" si="1158"/>
        <v>Sunday</v>
      </c>
      <c r="I8216" t="str">
        <f t="shared" si="1159"/>
        <v>FM3</v>
      </c>
      <c r="J8216" t="str">
        <f t="shared" si="1160"/>
        <v>FQ1</v>
      </c>
    </row>
    <row r="8217" spans="1:10" x14ac:dyDescent="0.35">
      <c r="A8217" s="1">
        <v>41796</v>
      </c>
      <c r="B8217">
        <f t="shared" si="1152"/>
        <v>2014</v>
      </c>
      <c r="C8217">
        <f t="shared" si="1153"/>
        <v>6</v>
      </c>
      <c r="D8217" t="str">
        <f t="shared" si="1154"/>
        <v>June</v>
      </c>
      <c r="E8217" t="str">
        <f t="shared" si="1155"/>
        <v>Q2</v>
      </c>
      <c r="F8217" t="str">
        <f t="shared" si="1156"/>
        <v>2014-Jun</v>
      </c>
      <c r="G8217">
        <f t="shared" si="1157"/>
        <v>6</v>
      </c>
      <c r="H8217" t="str">
        <f t="shared" si="1158"/>
        <v>Friday</v>
      </c>
      <c r="I8217" t="str">
        <f t="shared" si="1159"/>
        <v>FM3</v>
      </c>
      <c r="J8217" t="str">
        <f t="shared" si="1160"/>
        <v>FQ1</v>
      </c>
    </row>
    <row r="8218" spans="1:10" x14ac:dyDescent="0.35">
      <c r="A8218" s="1">
        <v>41078</v>
      </c>
      <c r="B8218">
        <f t="shared" si="1152"/>
        <v>2012</v>
      </c>
      <c r="C8218">
        <f t="shared" si="1153"/>
        <v>6</v>
      </c>
      <c r="D8218" t="str">
        <f t="shared" si="1154"/>
        <v>June</v>
      </c>
      <c r="E8218" t="str">
        <f t="shared" si="1155"/>
        <v>Q2</v>
      </c>
      <c r="F8218" t="str">
        <f t="shared" si="1156"/>
        <v>2012-Jun</v>
      </c>
      <c r="G8218">
        <f t="shared" si="1157"/>
        <v>2</v>
      </c>
      <c r="H8218" t="str">
        <f t="shared" si="1158"/>
        <v>Monday</v>
      </c>
      <c r="I8218" t="str">
        <f t="shared" si="1159"/>
        <v>FM3</v>
      </c>
      <c r="J8218" t="str">
        <f t="shared" si="1160"/>
        <v>FQ1</v>
      </c>
    </row>
    <row r="8219" spans="1:10" x14ac:dyDescent="0.35">
      <c r="A8219" s="1">
        <v>43256</v>
      </c>
      <c r="B8219">
        <f t="shared" si="1152"/>
        <v>2018</v>
      </c>
      <c r="C8219">
        <f t="shared" si="1153"/>
        <v>6</v>
      </c>
      <c r="D8219" t="str">
        <f t="shared" si="1154"/>
        <v>June</v>
      </c>
      <c r="E8219" t="str">
        <f t="shared" si="1155"/>
        <v>Q2</v>
      </c>
      <c r="F8219" t="str">
        <f t="shared" si="1156"/>
        <v>2018-Jun</v>
      </c>
      <c r="G8219">
        <f t="shared" si="1157"/>
        <v>3</v>
      </c>
      <c r="H8219" t="str">
        <f t="shared" si="1158"/>
        <v>Tuesday</v>
      </c>
      <c r="I8219" t="str">
        <f t="shared" si="1159"/>
        <v>FM3</v>
      </c>
      <c r="J8219" t="str">
        <f t="shared" si="1160"/>
        <v>FQ1</v>
      </c>
    </row>
    <row r="8220" spans="1:10" x14ac:dyDescent="0.35">
      <c r="A8220" s="1">
        <v>43255</v>
      </c>
      <c r="B8220">
        <f t="shared" si="1152"/>
        <v>2018</v>
      </c>
      <c r="C8220">
        <f t="shared" si="1153"/>
        <v>6</v>
      </c>
      <c r="D8220" t="str">
        <f t="shared" si="1154"/>
        <v>June</v>
      </c>
      <c r="E8220" t="str">
        <f t="shared" si="1155"/>
        <v>Q2</v>
      </c>
      <c r="F8220" t="str">
        <f t="shared" si="1156"/>
        <v>2018-Jun</v>
      </c>
      <c r="G8220">
        <f t="shared" si="1157"/>
        <v>2</v>
      </c>
      <c r="H8220" t="str">
        <f t="shared" si="1158"/>
        <v>Monday</v>
      </c>
      <c r="I8220" t="str">
        <f t="shared" si="1159"/>
        <v>FM3</v>
      </c>
      <c r="J8220" t="str">
        <f t="shared" si="1160"/>
        <v>FQ1</v>
      </c>
    </row>
    <row r="8221" spans="1:10" x14ac:dyDescent="0.35">
      <c r="A8221" s="1">
        <v>42178</v>
      </c>
      <c r="B8221">
        <f t="shared" si="1152"/>
        <v>2015</v>
      </c>
      <c r="C8221">
        <f t="shared" si="1153"/>
        <v>6</v>
      </c>
      <c r="D8221" t="str">
        <f t="shared" si="1154"/>
        <v>June</v>
      </c>
      <c r="E8221" t="str">
        <f t="shared" si="1155"/>
        <v>Q2</v>
      </c>
      <c r="F8221" t="str">
        <f t="shared" si="1156"/>
        <v>2015-Jun</v>
      </c>
      <c r="G8221">
        <f t="shared" si="1157"/>
        <v>3</v>
      </c>
      <c r="H8221" t="str">
        <f t="shared" si="1158"/>
        <v>Tuesday</v>
      </c>
      <c r="I8221" t="str">
        <f t="shared" si="1159"/>
        <v>FM3</v>
      </c>
      <c r="J8221" t="str">
        <f t="shared" si="1160"/>
        <v>FQ1</v>
      </c>
    </row>
    <row r="8222" spans="1:10" x14ac:dyDescent="0.35">
      <c r="A8222" s="1">
        <v>42887</v>
      </c>
      <c r="B8222">
        <f t="shared" si="1152"/>
        <v>2017</v>
      </c>
      <c r="C8222">
        <f t="shared" si="1153"/>
        <v>6</v>
      </c>
      <c r="D8222" t="str">
        <f t="shared" si="1154"/>
        <v>June</v>
      </c>
      <c r="E8222" t="str">
        <f t="shared" si="1155"/>
        <v>Q2</v>
      </c>
      <c r="F8222" t="str">
        <f t="shared" si="1156"/>
        <v>2017-Jun</v>
      </c>
      <c r="G8222">
        <f t="shared" si="1157"/>
        <v>5</v>
      </c>
      <c r="H8222" t="str">
        <f t="shared" si="1158"/>
        <v>Thursday</v>
      </c>
      <c r="I8222" t="str">
        <f t="shared" si="1159"/>
        <v>FM3</v>
      </c>
      <c r="J8222" t="str">
        <f t="shared" si="1160"/>
        <v>FQ1</v>
      </c>
    </row>
    <row r="8223" spans="1:10" x14ac:dyDescent="0.35">
      <c r="A8223" s="1">
        <v>43412</v>
      </c>
      <c r="B8223">
        <f t="shared" si="1152"/>
        <v>2018</v>
      </c>
      <c r="C8223">
        <f t="shared" si="1153"/>
        <v>11</v>
      </c>
      <c r="D8223" t="str">
        <f t="shared" si="1154"/>
        <v>November</v>
      </c>
      <c r="E8223" t="str">
        <f t="shared" si="1155"/>
        <v>Q4</v>
      </c>
      <c r="F8223" t="str">
        <f t="shared" si="1156"/>
        <v>2018-Nov</v>
      </c>
      <c r="G8223">
        <f t="shared" si="1157"/>
        <v>5</v>
      </c>
      <c r="H8223" t="str">
        <f t="shared" si="1158"/>
        <v>Thursday</v>
      </c>
      <c r="I8223" t="str">
        <f t="shared" si="1159"/>
        <v>FM8</v>
      </c>
      <c r="J8223" t="str">
        <f t="shared" si="1160"/>
        <v>FQ3</v>
      </c>
    </row>
    <row r="8224" spans="1:10" x14ac:dyDescent="0.35">
      <c r="A8224" s="1">
        <v>41428</v>
      </c>
      <c r="B8224">
        <f t="shared" si="1152"/>
        <v>2013</v>
      </c>
      <c r="C8224">
        <f t="shared" si="1153"/>
        <v>6</v>
      </c>
      <c r="D8224" t="str">
        <f t="shared" si="1154"/>
        <v>June</v>
      </c>
      <c r="E8224" t="str">
        <f t="shared" si="1155"/>
        <v>Q2</v>
      </c>
      <c r="F8224" t="str">
        <f t="shared" si="1156"/>
        <v>2013-Jun</v>
      </c>
      <c r="G8224">
        <f t="shared" si="1157"/>
        <v>2</v>
      </c>
      <c r="H8224" t="str">
        <f t="shared" si="1158"/>
        <v>Monday</v>
      </c>
      <c r="I8224" t="str">
        <f t="shared" si="1159"/>
        <v>FM3</v>
      </c>
      <c r="J8224" t="str">
        <f t="shared" si="1160"/>
        <v>FQ1</v>
      </c>
    </row>
    <row r="8225" spans="1:10" x14ac:dyDescent="0.35">
      <c r="A8225" s="1">
        <v>40711</v>
      </c>
      <c r="B8225">
        <f t="shared" si="1152"/>
        <v>2011</v>
      </c>
      <c r="C8225">
        <f t="shared" si="1153"/>
        <v>6</v>
      </c>
      <c r="D8225" t="str">
        <f t="shared" si="1154"/>
        <v>June</v>
      </c>
      <c r="E8225" t="str">
        <f t="shared" si="1155"/>
        <v>Q2</v>
      </c>
      <c r="F8225" t="str">
        <f t="shared" si="1156"/>
        <v>2011-Jun</v>
      </c>
      <c r="G8225">
        <f t="shared" si="1157"/>
        <v>6</v>
      </c>
      <c r="H8225" t="str">
        <f t="shared" si="1158"/>
        <v>Friday</v>
      </c>
      <c r="I8225" t="str">
        <f t="shared" si="1159"/>
        <v>FM3</v>
      </c>
      <c r="J8225" t="str">
        <f t="shared" si="1160"/>
        <v>FQ1</v>
      </c>
    </row>
    <row r="8226" spans="1:10" x14ac:dyDescent="0.35">
      <c r="A8226" s="1">
        <v>41793</v>
      </c>
      <c r="B8226">
        <f t="shared" si="1152"/>
        <v>2014</v>
      </c>
      <c r="C8226">
        <f t="shared" si="1153"/>
        <v>6</v>
      </c>
      <c r="D8226" t="str">
        <f t="shared" si="1154"/>
        <v>June</v>
      </c>
      <c r="E8226" t="str">
        <f t="shared" si="1155"/>
        <v>Q2</v>
      </c>
      <c r="F8226" t="str">
        <f t="shared" si="1156"/>
        <v>2014-Jun</v>
      </c>
      <c r="G8226">
        <f t="shared" si="1157"/>
        <v>3</v>
      </c>
      <c r="H8226" t="str">
        <f t="shared" si="1158"/>
        <v>Tuesday</v>
      </c>
      <c r="I8226" t="str">
        <f t="shared" si="1159"/>
        <v>FM3</v>
      </c>
      <c r="J8226" t="str">
        <f t="shared" si="1160"/>
        <v>FQ1</v>
      </c>
    </row>
    <row r="8227" spans="1:10" x14ac:dyDescent="0.35">
      <c r="A8227" s="1">
        <v>42181</v>
      </c>
      <c r="B8227">
        <f t="shared" si="1152"/>
        <v>2015</v>
      </c>
      <c r="C8227">
        <f t="shared" si="1153"/>
        <v>6</v>
      </c>
      <c r="D8227" t="str">
        <f t="shared" si="1154"/>
        <v>June</v>
      </c>
      <c r="E8227" t="str">
        <f t="shared" si="1155"/>
        <v>Q2</v>
      </c>
      <c r="F8227" t="str">
        <f t="shared" si="1156"/>
        <v>2015-Jun</v>
      </c>
      <c r="G8227">
        <f t="shared" si="1157"/>
        <v>6</v>
      </c>
      <c r="H8227" t="str">
        <f t="shared" si="1158"/>
        <v>Friday</v>
      </c>
      <c r="I8227" t="str">
        <f t="shared" si="1159"/>
        <v>FM3</v>
      </c>
      <c r="J8227" t="str">
        <f t="shared" si="1160"/>
        <v>FQ1</v>
      </c>
    </row>
    <row r="8228" spans="1:10" x14ac:dyDescent="0.35">
      <c r="A8228" s="1">
        <v>42909</v>
      </c>
      <c r="B8228">
        <f t="shared" si="1152"/>
        <v>2017</v>
      </c>
      <c r="C8228">
        <f t="shared" si="1153"/>
        <v>6</v>
      </c>
      <c r="D8228" t="str">
        <f t="shared" si="1154"/>
        <v>June</v>
      </c>
      <c r="E8228" t="str">
        <f t="shared" si="1155"/>
        <v>Q2</v>
      </c>
      <c r="F8228" t="str">
        <f t="shared" si="1156"/>
        <v>2017-Jun</v>
      </c>
      <c r="G8228">
        <f t="shared" si="1157"/>
        <v>6</v>
      </c>
      <c r="H8228" t="str">
        <f t="shared" si="1158"/>
        <v>Friday</v>
      </c>
      <c r="I8228" t="str">
        <f t="shared" si="1159"/>
        <v>FM3</v>
      </c>
      <c r="J8228" t="str">
        <f t="shared" si="1160"/>
        <v>FQ1</v>
      </c>
    </row>
    <row r="8229" spans="1:10" x14ac:dyDescent="0.35">
      <c r="A8229" s="1">
        <v>41815</v>
      </c>
      <c r="B8229">
        <f t="shared" si="1152"/>
        <v>2014</v>
      </c>
      <c r="C8229">
        <f t="shared" si="1153"/>
        <v>6</v>
      </c>
      <c r="D8229" t="str">
        <f t="shared" si="1154"/>
        <v>June</v>
      </c>
      <c r="E8229" t="str">
        <f t="shared" si="1155"/>
        <v>Q2</v>
      </c>
      <c r="F8229" t="str">
        <f t="shared" si="1156"/>
        <v>2014-Jun</v>
      </c>
      <c r="G8229">
        <f t="shared" si="1157"/>
        <v>4</v>
      </c>
      <c r="H8229" t="str">
        <f t="shared" si="1158"/>
        <v>Wednesday</v>
      </c>
      <c r="I8229" t="str">
        <f t="shared" si="1159"/>
        <v>FM3</v>
      </c>
      <c r="J8229" t="str">
        <f t="shared" si="1160"/>
        <v>FQ1</v>
      </c>
    </row>
    <row r="8230" spans="1:10" x14ac:dyDescent="0.35">
      <c r="A8230" s="1">
        <v>40330</v>
      </c>
      <c r="B8230">
        <f t="shared" si="1152"/>
        <v>2010</v>
      </c>
      <c r="C8230">
        <f t="shared" si="1153"/>
        <v>6</v>
      </c>
      <c r="D8230" t="str">
        <f t="shared" si="1154"/>
        <v>June</v>
      </c>
      <c r="E8230" t="str">
        <f t="shared" si="1155"/>
        <v>Q2</v>
      </c>
      <c r="F8230" t="str">
        <f t="shared" si="1156"/>
        <v>2010-Jun</v>
      </c>
      <c r="G8230">
        <f t="shared" si="1157"/>
        <v>3</v>
      </c>
      <c r="H8230" t="str">
        <f t="shared" si="1158"/>
        <v>Tuesday</v>
      </c>
      <c r="I8230" t="str">
        <f t="shared" si="1159"/>
        <v>FM3</v>
      </c>
      <c r="J8230" t="str">
        <f t="shared" si="1160"/>
        <v>FQ1</v>
      </c>
    </row>
    <row r="8231" spans="1:10" x14ac:dyDescent="0.35">
      <c r="A8231" s="1">
        <v>40714</v>
      </c>
      <c r="B8231">
        <f t="shared" si="1152"/>
        <v>2011</v>
      </c>
      <c r="C8231">
        <f t="shared" si="1153"/>
        <v>6</v>
      </c>
      <c r="D8231" t="str">
        <f t="shared" si="1154"/>
        <v>June</v>
      </c>
      <c r="E8231" t="str">
        <f t="shared" si="1155"/>
        <v>Q2</v>
      </c>
      <c r="F8231" t="str">
        <f t="shared" si="1156"/>
        <v>2011-Jun</v>
      </c>
      <c r="G8231">
        <f t="shared" si="1157"/>
        <v>2</v>
      </c>
      <c r="H8231" t="str">
        <f t="shared" si="1158"/>
        <v>Monday</v>
      </c>
      <c r="I8231" t="str">
        <f t="shared" si="1159"/>
        <v>FM3</v>
      </c>
      <c r="J8231" t="str">
        <f t="shared" si="1160"/>
        <v>FQ1</v>
      </c>
    </row>
    <row r="8232" spans="1:10" x14ac:dyDescent="0.35">
      <c r="A8232" s="1">
        <v>41077</v>
      </c>
      <c r="B8232">
        <f t="shared" si="1152"/>
        <v>2012</v>
      </c>
      <c r="C8232">
        <f t="shared" si="1153"/>
        <v>6</v>
      </c>
      <c r="D8232" t="str">
        <f t="shared" si="1154"/>
        <v>June</v>
      </c>
      <c r="E8232" t="str">
        <f t="shared" si="1155"/>
        <v>Q2</v>
      </c>
      <c r="F8232" t="str">
        <f t="shared" si="1156"/>
        <v>2012-Jun</v>
      </c>
      <c r="G8232">
        <f t="shared" si="1157"/>
        <v>1</v>
      </c>
      <c r="H8232" t="str">
        <f t="shared" si="1158"/>
        <v>Sunday</v>
      </c>
      <c r="I8232" t="str">
        <f t="shared" si="1159"/>
        <v>FM3</v>
      </c>
      <c r="J8232" t="str">
        <f t="shared" si="1160"/>
        <v>FQ1</v>
      </c>
    </row>
    <row r="8233" spans="1:10" x14ac:dyDescent="0.35">
      <c r="A8233" s="1">
        <v>40561</v>
      </c>
      <c r="B8233">
        <f t="shared" si="1152"/>
        <v>2011</v>
      </c>
      <c r="C8233">
        <f t="shared" si="1153"/>
        <v>1</v>
      </c>
      <c r="D8233" t="str">
        <f t="shared" si="1154"/>
        <v>January</v>
      </c>
      <c r="E8233" t="str">
        <f t="shared" si="1155"/>
        <v>Q1</v>
      </c>
      <c r="F8233" t="str">
        <f t="shared" si="1156"/>
        <v>2011-Jan</v>
      </c>
      <c r="G8233">
        <f t="shared" si="1157"/>
        <v>3</v>
      </c>
      <c r="H8233" t="str">
        <f t="shared" si="1158"/>
        <v>Tuesday</v>
      </c>
      <c r="I8233" t="str">
        <f t="shared" si="1159"/>
        <v>FM10</v>
      </c>
      <c r="J8233" t="str">
        <f t="shared" si="1160"/>
        <v>FQ4</v>
      </c>
    </row>
    <row r="8234" spans="1:10" x14ac:dyDescent="0.35">
      <c r="A8234" s="1">
        <v>41398</v>
      </c>
      <c r="B8234">
        <f t="shared" si="1152"/>
        <v>2013</v>
      </c>
      <c r="C8234">
        <f t="shared" si="1153"/>
        <v>5</v>
      </c>
      <c r="D8234" t="str">
        <f t="shared" si="1154"/>
        <v>May</v>
      </c>
      <c r="E8234" t="str">
        <f t="shared" si="1155"/>
        <v>Q2</v>
      </c>
      <c r="F8234" t="str">
        <f t="shared" si="1156"/>
        <v>2013-May</v>
      </c>
      <c r="G8234">
        <f t="shared" si="1157"/>
        <v>7</v>
      </c>
      <c r="H8234" t="str">
        <f t="shared" si="1158"/>
        <v>Saturday</v>
      </c>
      <c r="I8234" t="str">
        <f t="shared" si="1159"/>
        <v>FM2</v>
      </c>
      <c r="J8234" t="str">
        <f t="shared" si="1160"/>
        <v>FQ1</v>
      </c>
    </row>
    <row r="8235" spans="1:10" x14ac:dyDescent="0.35">
      <c r="A8235" s="1">
        <v>42499</v>
      </c>
      <c r="B8235">
        <f t="shared" si="1152"/>
        <v>2016</v>
      </c>
      <c r="C8235">
        <f t="shared" si="1153"/>
        <v>5</v>
      </c>
      <c r="D8235" t="str">
        <f t="shared" si="1154"/>
        <v>May</v>
      </c>
      <c r="E8235" t="str">
        <f t="shared" si="1155"/>
        <v>Q2</v>
      </c>
      <c r="F8235" t="str">
        <f t="shared" si="1156"/>
        <v>2016-May</v>
      </c>
      <c r="G8235">
        <f t="shared" si="1157"/>
        <v>2</v>
      </c>
      <c r="H8235" t="str">
        <f t="shared" si="1158"/>
        <v>Monday</v>
      </c>
      <c r="I8235" t="str">
        <f t="shared" si="1159"/>
        <v>FM2</v>
      </c>
      <c r="J8235" t="str">
        <f t="shared" si="1160"/>
        <v>FQ1</v>
      </c>
    </row>
    <row r="8236" spans="1:10" x14ac:dyDescent="0.35">
      <c r="A8236" s="1">
        <v>43221</v>
      </c>
      <c r="B8236">
        <f t="shared" si="1152"/>
        <v>2018</v>
      </c>
      <c r="C8236">
        <f t="shared" si="1153"/>
        <v>5</v>
      </c>
      <c r="D8236" t="str">
        <f t="shared" si="1154"/>
        <v>May</v>
      </c>
      <c r="E8236" t="str">
        <f t="shared" si="1155"/>
        <v>Q2</v>
      </c>
      <c r="F8236" t="str">
        <f t="shared" si="1156"/>
        <v>2018-May</v>
      </c>
      <c r="G8236">
        <f t="shared" si="1157"/>
        <v>3</v>
      </c>
      <c r="H8236" t="str">
        <f t="shared" si="1158"/>
        <v>Tuesday</v>
      </c>
      <c r="I8236" t="str">
        <f t="shared" si="1159"/>
        <v>FM2</v>
      </c>
      <c r="J8236" t="str">
        <f t="shared" si="1160"/>
        <v>FQ1</v>
      </c>
    </row>
    <row r="8237" spans="1:10" x14ac:dyDescent="0.35">
      <c r="A8237" s="1">
        <v>42149</v>
      </c>
      <c r="B8237">
        <f t="shared" si="1152"/>
        <v>2015</v>
      </c>
      <c r="C8237">
        <f t="shared" si="1153"/>
        <v>5</v>
      </c>
      <c r="D8237" t="str">
        <f t="shared" si="1154"/>
        <v>May</v>
      </c>
      <c r="E8237" t="str">
        <f t="shared" si="1155"/>
        <v>Q2</v>
      </c>
      <c r="F8237" t="str">
        <f t="shared" si="1156"/>
        <v>2015-May</v>
      </c>
      <c r="G8237">
        <f t="shared" si="1157"/>
        <v>2</v>
      </c>
      <c r="H8237" t="str">
        <f t="shared" si="1158"/>
        <v>Monday</v>
      </c>
      <c r="I8237" t="str">
        <f t="shared" si="1159"/>
        <v>FM2</v>
      </c>
      <c r="J8237" t="str">
        <f t="shared" si="1160"/>
        <v>FQ1</v>
      </c>
    </row>
    <row r="8238" spans="1:10" x14ac:dyDescent="0.35">
      <c r="A8238" s="1">
        <v>42147</v>
      </c>
      <c r="B8238">
        <f t="shared" si="1152"/>
        <v>2015</v>
      </c>
      <c r="C8238">
        <f t="shared" si="1153"/>
        <v>5</v>
      </c>
      <c r="D8238" t="str">
        <f t="shared" si="1154"/>
        <v>May</v>
      </c>
      <c r="E8238" t="str">
        <f t="shared" si="1155"/>
        <v>Q2</v>
      </c>
      <c r="F8238" t="str">
        <f t="shared" si="1156"/>
        <v>2015-May</v>
      </c>
      <c r="G8238">
        <f t="shared" si="1157"/>
        <v>7</v>
      </c>
      <c r="H8238" t="str">
        <f t="shared" si="1158"/>
        <v>Saturday</v>
      </c>
      <c r="I8238" t="str">
        <f t="shared" si="1159"/>
        <v>FM2</v>
      </c>
      <c r="J8238" t="str">
        <f t="shared" si="1160"/>
        <v>FQ1</v>
      </c>
    </row>
    <row r="8239" spans="1:10" x14ac:dyDescent="0.35">
      <c r="A8239" s="1">
        <v>42501</v>
      </c>
      <c r="B8239">
        <f t="shared" si="1152"/>
        <v>2016</v>
      </c>
      <c r="C8239">
        <f t="shared" si="1153"/>
        <v>5</v>
      </c>
      <c r="D8239" t="str">
        <f t="shared" si="1154"/>
        <v>May</v>
      </c>
      <c r="E8239" t="str">
        <f t="shared" si="1155"/>
        <v>Q2</v>
      </c>
      <c r="F8239" t="str">
        <f t="shared" si="1156"/>
        <v>2016-May</v>
      </c>
      <c r="G8239">
        <f t="shared" si="1157"/>
        <v>4</v>
      </c>
      <c r="H8239" t="str">
        <f t="shared" si="1158"/>
        <v>Wednesday</v>
      </c>
      <c r="I8239" t="str">
        <f t="shared" si="1159"/>
        <v>FM2</v>
      </c>
      <c r="J8239" t="str">
        <f t="shared" si="1160"/>
        <v>FQ1</v>
      </c>
    </row>
    <row r="8240" spans="1:10" x14ac:dyDescent="0.35">
      <c r="A8240" s="1">
        <v>41057</v>
      </c>
      <c r="B8240">
        <f t="shared" si="1152"/>
        <v>2012</v>
      </c>
      <c r="C8240">
        <f t="shared" si="1153"/>
        <v>5</v>
      </c>
      <c r="D8240" t="str">
        <f t="shared" si="1154"/>
        <v>May</v>
      </c>
      <c r="E8240" t="str">
        <f t="shared" si="1155"/>
        <v>Q2</v>
      </c>
      <c r="F8240" t="str">
        <f t="shared" si="1156"/>
        <v>2012-May</v>
      </c>
      <c r="G8240">
        <f t="shared" si="1157"/>
        <v>2</v>
      </c>
      <c r="H8240" t="str">
        <f t="shared" si="1158"/>
        <v>Monday</v>
      </c>
      <c r="I8240" t="str">
        <f t="shared" si="1159"/>
        <v>FM2</v>
      </c>
      <c r="J8240" t="str">
        <f t="shared" si="1160"/>
        <v>FQ1</v>
      </c>
    </row>
    <row r="8241" spans="1:10" x14ac:dyDescent="0.35">
      <c r="A8241" s="1">
        <v>41057</v>
      </c>
      <c r="B8241">
        <f t="shared" si="1152"/>
        <v>2012</v>
      </c>
      <c r="C8241">
        <f t="shared" si="1153"/>
        <v>5</v>
      </c>
      <c r="D8241" t="str">
        <f t="shared" si="1154"/>
        <v>May</v>
      </c>
      <c r="E8241" t="str">
        <f t="shared" si="1155"/>
        <v>Q2</v>
      </c>
      <c r="F8241" t="str">
        <f t="shared" si="1156"/>
        <v>2012-May</v>
      </c>
      <c r="G8241">
        <f t="shared" si="1157"/>
        <v>2</v>
      </c>
      <c r="H8241" t="str">
        <f t="shared" si="1158"/>
        <v>Monday</v>
      </c>
      <c r="I8241" t="str">
        <f t="shared" si="1159"/>
        <v>FM2</v>
      </c>
      <c r="J8241" t="str">
        <f t="shared" si="1160"/>
        <v>FQ1</v>
      </c>
    </row>
    <row r="8242" spans="1:10" x14ac:dyDescent="0.35">
      <c r="A8242" s="1">
        <v>42143</v>
      </c>
      <c r="B8242">
        <f t="shared" si="1152"/>
        <v>2015</v>
      </c>
      <c r="C8242">
        <f t="shared" si="1153"/>
        <v>5</v>
      </c>
      <c r="D8242" t="str">
        <f t="shared" si="1154"/>
        <v>May</v>
      </c>
      <c r="E8242" t="str">
        <f t="shared" si="1155"/>
        <v>Q2</v>
      </c>
      <c r="F8242" t="str">
        <f t="shared" si="1156"/>
        <v>2015-May</v>
      </c>
      <c r="G8242">
        <f t="shared" si="1157"/>
        <v>3</v>
      </c>
      <c r="H8242" t="str">
        <f t="shared" si="1158"/>
        <v>Tuesday</v>
      </c>
      <c r="I8242" t="str">
        <f t="shared" si="1159"/>
        <v>FM2</v>
      </c>
      <c r="J8242" t="str">
        <f t="shared" si="1160"/>
        <v>FQ1</v>
      </c>
    </row>
    <row r="8243" spans="1:10" x14ac:dyDescent="0.35">
      <c r="A8243" s="1">
        <v>42494</v>
      </c>
      <c r="B8243">
        <f t="shared" si="1152"/>
        <v>2016</v>
      </c>
      <c r="C8243">
        <f t="shared" si="1153"/>
        <v>5</v>
      </c>
      <c r="D8243" t="str">
        <f t="shared" si="1154"/>
        <v>May</v>
      </c>
      <c r="E8243" t="str">
        <f t="shared" si="1155"/>
        <v>Q2</v>
      </c>
      <c r="F8243" t="str">
        <f t="shared" si="1156"/>
        <v>2016-May</v>
      </c>
      <c r="G8243">
        <f t="shared" si="1157"/>
        <v>4</v>
      </c>
      <c r="H8243" t="str">
        <f t="shared" si="1158"/>
        <v>Wednesday</v>
      </c>
      <c r="I8243" t="str">
        <f t="shared" si="1159"/>
        <v>FM2</v>
      </c>
      <c r="J8243" t="str">
        <f t="shared" si="1160"/>
        <v>FQ1</v>
      </c>
    </row>
    <row r="8244" spans="1:10" x14ac:dyDescent="0.35">
      <c r="A8244" s="1">
        <v>41399</v>
      </c>
      <c r="B8244">
        <f t="shared" si="1152"/>
        <v>2013</v>
      </c>
      <c r="C8244">
        <f t="shared" si="1153"/>
        <v>5</v>
      </c>
      <c r="D8244" t="str">
        <f t="shared" si="1154"/>
        <v>May</v>
      </c>
      <c r="E8244" t="str">
        <f t="shared" si="1155"/>
        <v>Q2</v>
      </c>
      <c r="F8244" t="str">
        <f t="shared" si="1156"/>
        <v>2013-May</v>
      </c>
      <c r="G8244">
        <f t="shared" si="1157"/>
        <v>1</v>
      </c>
      <c r="H8244" t="str">
        <f t="shared" si="1158"/>
        <v>Sunday</v>
      </c>
      <c r="I8244" t="str">
        <f t="shared" si="1159"/>
        <v>FM2</v>
      </c>
      <c r="J8244" t="str">
        <f t="shared" si="1160"/>
        <v>FQ1</v>
      </c>
    </row>
    <row r="8245" spans="1:10" x14ac:dyDescent="0.35">
      <c r="A8245" s="1">
        <v>40308</v>
      </c>
      <c r="B8245">
        <f t="shared" si="1152"/>
        <v>2010</v>
      </c>
      <c r="C8245">
        <f t="shared" si="1153"/>
        <v>5</v>
      </c>
      <c r="D8245" t="str">
        <f t="shared" si="1154"/>
        <v>May</v>
      </c>
      <c r="E8245" t="str">
        <f t="shared" si="1155"/>
        <v>Q2</v>
      </c>
      <c r="F8245" t="str">
        <f t="shared" si="1156"/>
        <v>2010-May</v>
      </c>
      <c r="G8245">
        <f t="shared" si="1157"/>
        <v>2</v>
      </c>
      <c r="H8245" t="str">
        <f t="shared" si="1158"/>
        <v>Monday</v>
      </c>
      <c r="I8245" t="str">
        <f t="shared" si="1159"/>
        <v>FM2</v>
      </c>
      <c r="J8245" t="str">
        <f t="shared" si="1160"/>
        <v>FQ1</v>
      </c>
    </row>
    <row r="8246" spans="1:10" x14ac:dyDescent="0.35">
      <c r="A8246" s="1">
        <v>43239</v>
      </c>
      <c r="B8246">
        <f t="shared" si="1152"/>
        <v>2018</v>
      </c>
      <c r="C8246">
        <f t="shared" si="1153"/>
        <v>5</v>
      </c>
      <c r="D8246" t="str">
        <f t="shared" si="1154"/>
        <v>May</v>
      </c>
      <c r="E8246" t="str">
        <f t="shared" si="1155"/>
        <v>Q2</v>
      </c>
      <c r="F8246" t="str">
        <f t="shared" si="1156"/>
        <v>2018-May</v>
      </c>
      <c r="G8246">
        <f t="shared" si="1157"/>
        <v>7</v>
      </c>
      <c r="H8246" t="str">
        <f t="shared" si="1158"/>
        <v>Saturday</v>
      </c>
      <c r="I8246" t="str">
        <f t="shared" si="1159"/>
        <v>FM2</v>
      </c>
      <c r="J8246" t="str">
        <f t="shared" si="1160"/>
        <v>FQ1</v>
      </c>
    </row>
    <row r="8247" spans="1:10" x14ac:dyDescent="0.35">
      <c r="A8247" s="1">
        <v>41786</v>
      </c>
      <c r="B8247">
        <f t="shared" si="1152"/>
        <v>2014</v>
      </c>
      <c r="C8247">
        <f t="shared" si="1153"/>
        <v>5</v>
      </c>
      <c r="D8247" t="str">
        <f t="shared" si="1154"/>
        <v>May</v>
      </c>
      <c r="E8247" t="str">
        <f t="shared" si="1155"/>
        <v>Q2</v>
      </c>
      <c r="F8247" t="str">
        <f t="shared" si="1156"/>
        <v>2014-May</v>
      </c>
      <c r="G8247">
        <f t="shared" si="1157"/>
        <v>3</v>
      </c>
      <c r="H8247" t="str">
        <f t="shared" si="1158"/>
        <v>Tuesday</v>
      </c>
      <c r="I8247" t="str">
        <f t="shared" si="1159"/>
        <v>FM2</v>
      </c>
      <c r="J8247" t="str">
        <f t="shared" si="1160"/>
        <v>FQ1</v>
      </c>
    </row>
    <row r="8248" spans="1:10" x14ac:dyDescent="0.35">
      <c r="A8248" s="1">
        <v>41403</v>
      </c>
      <c r="B8248">
        <f t="shared" si="1152"/>
        <v>2013</v>
      </c>
      <c r="C8248">
        <f t="shared" si="1153"/>
        <v>5</v>
      </c>
      <c r="D8248" t="str">
        <f t="shared" si="1154"/>
        <v>May</v>
      </c>
      <c r="E8248" t="str">
        <f t="shared" si="1155"/>
        <v>Q2</v>
      </c>
      <c r="F8248" t="str">
        <f t="shared" si="1156"/>
        <v>2013-May</v>
      </c>
      <c r="G8248">
        <f t="shared" si="1157"/>
        <v>5</v>
      </c>
      <c r="H8248" t="str">
        <f t="shared" si="1158"/>
        <v>Thursday</v>
      </c>
      <c r="I8248" t="str">
        <f t="shared" si="1159"/>
        <v>FM2</v>
      </c>
      <c r="J8248" t="str">
        <f t="shared" si="1160"/>
        <v>FQ1</v>
      </c>
    </row>
    <row r="8249" spans="1:10" x14ac:dyDescent="0.35">
      <c r="A8249" s="1">
        <v>41033</v>
      </c>
      <c r="B8249">
        <f t="shared" si="1152"/>
        <v>2012</v>
      </c>
      <c r="C8249">
        <f t="shared" si="1153"/>
        <v>5</v>
      </c>
      <c r="D8249" t="str">
        <f t="shared" si="1154"/>
        <v>May</v>
      </c>
      <c r="E8249" t="str">
        <f t="shared" si="1155"/>
        <v>Q2</v>
      </c>
      <c r="F8249" t="str">
        <f t="shared" si="1156"/>
        <v>2012-May</v>
      </c>
      <c r="G8249">
        <f t="shared" si="1157"/>
        <v>6</v>
      </c>
      <c r="H8249" t="str">
        <f t="shared" si="1158"/>
        <v>Friday</v>
      </c>
      <c r="I8249" t="str">
        <f t="shared" si="1159"/>
        <v>FM2</v>
      </c>
      <c r="J8249" t="str">
        <f t="shared" si="1160"/>
        <v>FQ1</v>
      </c>
    </row>
    <row r="8250" spans="1:10" x14ac:dyDescent="0.35">
      <c r="A8250" s="1">
        <v>40665</v>
      </c>
      <c r="B8250">
        <f t="shared" si="1152"/>
        <v>2011</v>
      </c>
      <c r="C8250">
        <f t="shared" si="1153"/>
        <v>5</v>
      </c>
      <c r="D8250" t="str">
        <f t="shared" si="1154"/>
        <v>May</v>
      </c>
      <c r="E8250" t="str">
        <f t="shared" si="1155"/>
        <v>Q2</v>
      </c>
      <c r="F8250" t="str">
        <f t="shared" si="1156"/>
        <v>2011-May</v>
      </c>
      <c r="G8250">
        <f t="shared" si="1157"/>
        <v>2</v>
      </c>
      <c r="H8250" t="str">
        <f t="shared" si="1158"/>
        <v>Monday</v>
      </c>
      <c r="I8250" t="str">
        <f t="shared" si="1159"/>
        <v>FM2</v>
      </c>
      <c r="J8250" t="str">
        <f t="shared" si="1160"/>
        <v>FQ1</v>
      </c>
    </row>
    <row r="8251" spans="1:10" x14ac:dyDescent="0.35">
      <c r="A8251" s="1">
        <v>42262</v>
      </c>
      <c r="B8251">
        <f t="shared" si="1152"/>
        <v>2015</v>
      </c>
      <c r="C8251">
        <f t="shared" si="1153"/>
        <v>9</v>
      </c>
      <c r="D8251" t="str">
        <f t="shared" si="1154"/>
        <v>September</v>
      </c>
      <c r="E8251" t="str">
        <f t="shared" si="1155"/>
        <v>Q3</v>
      </c>
      <c r="F8251" t="str">
        <f t="shared" si="1156"/>
        <v>2015-Sep</v>
      </c>
      <c r="G8251">
        <f t="shared" si="1157"/>
        <v>3</v>
      </c>
      <c r="H8251" t="str">
        <f t="shared" si="1158"/>
        <v>Tuesday</v>
      </c>
      <c r="I8251" t="str">
        <f t="shared" si="1159"/>
        <v>FM6</v>
      </c>
      <c r="J8251" t="str">
        <f t="shared" si="1160"/>
        <v>FQ2</v>
      </c>
    </row>
    <row r="8252" spans="1:10" x14ac:dyDescent="0.35">
      <c r="A8252" s="1">
        <v>41405</v>
      </c>
      <c r="B8252">
        <f t="shared" si="1152"/>
        <v>2013</v>
      </c>
      <c r="C8252">
        <f t="shared" si="1153"/>
        <v>5</v>
      </c>
      <c r="D8252" t="str">
        <f t="shared" si="1154"/>
        <v>May</v>
      </c>
      <c r="E8252" t="str">
        <f t="shared" si="1155"/>
        <v>Q2</v>
      </c>
      <c r="F8252" t="str">
        <f t="shared" si="1156"/>
        <v>2013-May</v>
      </c>
      <c r="G8252">
        <f t="shared" si="1157"/>
        <v>7</v>
      </c>
      <c r="H8252" t="str">
        <f t="shared" si="1158"/>
        <v>Saturday</v>
      </c>
      <c r="I8252" t="str">
        <f t="shared" si="1159"/>
        <v>FM2</v>
      </c>
      <c r="J8252" t="str">
        <f t="shared" si="1160"/>
        <v>FQ1</v>
      </c>
    </row>
    <row r="8253" spans="1:10" x14ac:dyDescent="0.35">
      <c r="A8253" s="1">
        <v>41764</v>
      </c>
      <c r="B8253">
        <f t="shared" si="1152"/>
        <v>2014</v>
      </c>
      <c r="C8253">
        <f t="shared" si="1153"/>
        <v>5</v>
      </c>
      <c r="D8253" t="str">
        <f t="shared" si="1154"/>
        <v>May</v>
      </c>
      <c r="E8253" t="str">
        <f t="shared" si="1155"/>
        <v>Q2</v>
      </c>
      <c r="F8253" t="str">
        <f t="shared" si="1156"/>
        <v>2014-May</v>
      </c>
      <c r="G8253">
        <f t="shared" si="1157"/>
        <v>2</v>
      </c>
      <c r="H8253" t="str">
        <f t="shared" si="1158"/>
        <v>Monday</v>
      </c>
      <c r="I8253" t="str">
        <f t="shared" si="1159"/>
        <v>FM2</v>
      </c>
      <c r="J8253" t="str">
        <f t="shared" si="1160"/>
        <v>FQ1</v>
      </c>
    </row>
    <row r="8254" spans="1:10" x14ac:dyDescent="0.35">
      <c r="A8254" s="1">
        <v>42864</v>
      </c>
      <c r="B8254">
        <f t="shared" si="1152"/>
        <v>2017</v>
      </c>
      <c r="C8254">
        <f t="shared" si="1153"/>
        <v>5</v>
      </c>
      <c r="D8254" t="str">
        <f t="shared" si="1154"/>
        <v>May</v>
      </c>
      <c r="E8254" t="str">
        <f t="shared" si="1155"/>
        <v>Q2</v>
      </c>
      <c r="F8254" t="str">
        <f t="shared" si="1156"/>
        <v>2017-May</v>
      </c>
      <c r="G8254">
        <f t="shared" si="1157"/>
        <v>3</v>
      </c>
      <c r="H8254" t="str">
        <f t="shared" si="1158"/>
        <v>Tuesday</v>
      </c>
      <c r="I8254" t="str">
        <f t="shared" si="1159"/>
        <v>FM2</v>
      </c>
      <c r="J8254" t="str">
        <f t="shared" si="1160"/>
        <v>FQ1</v>
      </c>
    </row>
    <row r="8255" spans="1:10" x14ac:dyDescent="0.35">
      <c r="A8255" s="1">
        <v>42865</v>
      </c>
      <c r="B8255">
        <f t="shared" si="1152"/>
        <v>2017</v>
      </c>
      <c r="C8255">
        <f t="shared" si="1153"/>
        <v>5</v>
      </c>
      <c r="D8255" t="str">
        <f t="shared" si="1154"/>
        <v>May</v>
      </c>
      <c r="E8255" t="str">
        <f t="shared" si="1155"/>
        <v>Q2</v>
      </c>
      <c r="F8255" t="str">
        <f t="shared" si="1156"/>
        <v>2017-May</v>
      </c>
      <c r="G8255">
        <f t="shared" si="1157"/>
        <v>4</v>
      </c>
      <c r="H8255" t="str">
        <f t="shared" si="1158"/>
        <v>Wednesday</v>
      </c>
      <c r="I8255" t="str">
        <f t="shared" si="1159"/>
        <v>FM2</v>
      </c>
      <c r="J8255" t="str">
        <f t="shared" si="1160"/>
        <v>FQ1</v>
      </c>
    </row>
    <row r="8256" spans="1:10" x14ac:dyDescent="0.35">
      <c r="A8256" s="1">
        <v>40788</v>
      </c>
      <c r="B8256">
        <f t="shared" si="1152"/>
        <v>2011</v>
      </c>
      <c r="C8256">
        <f t="shared" si="1153"/>
        <v>9</v>
      </c>
      <c r="D8256" t="str">
        <f t="shared" si="1154"/>
        <v>September</v>
      </c>
      <c r="E8256" t="str">
        <f t="shared" si="1155"/>
        <v>Q3</v>
      </c>
      <c r="F8256" t="str">
        <f t="shared" si="1156"/>
        <v>2011-Sep</v>
      </c>
      <c r="G8256">
        <f t="shared" si="1157"/>
        <v>6</v>
      </c>
      <c r="H8256" t="str">
        <f t="shared" si="1158"/>
        <v>Friday</v>
      </c>
      <c r="I8256" t="str">
        <f t="shared" si="1159"/>
        <v>FM6</v>
      </c>
      <c r="J8256" t="str">
        <f t="shared" si="1160"/>
        <v>FQ2</v>
      </c>
    </row>
    <row r="8257" spans="1:10" x14ac:dyDescent="0.35">
      <c r="A8257" s="1">
        <v>43262</v>
      </c>
      <c r="B8257">
        <f t="shared" si="1152"/>
        <v>2018</v>
      </c>
      <c r="C8257">
        <f t="shared" si="1153"/>
        <v>6</v>
      </c>
      <c r="D8257" t="str">
        <f t="shared" si="1154"/>
        <v>June</v>
      </c>
      <c r="E8257" t="str">
        <f t="shared" si="1155"/>
        <v>Q2</v>
      </c>
      <c r="F8257" t="str">
        <f t="shared" si="1156"/>
        <v>2018-Jun</v>
      </c>
      <c r="G8257">
        <f t="shared" si="1157"/>
        <v>2</v>
      </c>
      <c r="H8257" t="str">
        <f t="shared" si="1158"/>
        <v>Monday</v>
      </c>
      <c r="I8257" t="str">
        <f t="shared" si="1159"/>
        <v>FM3</v>
      </c>
      <c r="J8257" t="str">
        <f t="shared" si="1160"/>
        <v>FQ1</v>
      </c>
    </row>
    <row r="8258" spans="1:10" x14ac:dyDescent="0.35">
      <c r="A8258" s="1">
        <v>43239</v>
      </c>
      <c r="B8258">
        <f t="shared" si="1152"/>
        <v>2018</v>
      </c>
      <c r="C8258">
        <f t="shared" si="1153"/>
        <v>5</v>
      </c>
      <c r="D8258" t="str">
        <f t="shared" si="1154"/>
        <v>May</v>
      </c>
      <c r="E8258" t="str">
        <f t="shared" si="1155"/>
        <v>Q2</v>
      </c>
      <c r="F8258" t="str">
        <f t="shared" si="1156"/>
        <v>2018-May</v>
      </c>
      <c r="G8258">
        <f t="shared" si="1157"/>
        <v>7</v>
      </c>
      <c r="H8258" t="str">
        <f t="shared" si="1158"/>
        <v>Saturday</v>
      </c>
      <c r="I8258" t="str">
        <f t="shared" si="1159"/>
        <v>FM2</v>
      </c>
      <c r="J8258" t="str">
        <f t="shared" si="1160"/>
        <v>FQ1</v>
      </c>
    </row>
    <row r="8259" spans="1:10" x14ac:dyDescent="0.35">
      <c r="A8259" s="1">
        <v>42867</v>
      </c>
      <c r="B8259">
        <f t="shared" ref="B8259:B8322" si="1161">YEAR(A8259)</f>
        <v>2017</v>
      </c>
      <c r="C8259">
        <f t="shared" ref="C8259:C8322" si="1162">MONTH(A8259)</f>
        <v>5</v>
      </c>
      <c r="D8259" t="str">
        <f t="shared" ref="D8259:D8322" si="1163">TEXT(A8259,"mmmm")</f>
        <v>May</v>
      </c>
      <c r="E8259" t="str">
        <f t="shared" ref="E8259:E8322" si="1164">"Q" &amp; INT((MONTH(A8259)-1)/3) + 1</f>
        <v>Q2</v>
      </c>
      <c r="F8259" t="str">
        <f t="shared" ref="F8259:F8322" si="1165">YEAR(A8259) &amp; "-" &amp; TEXT(A8259,"mmm")</f>
        <v>2017-May</v>
      </c>
      <c r="G8259">
        <f t="shared" ref="G8259:G8322" si="1166">WEEKDAY(A8259,1)</f>
        <v>6</v>
      </c>
      <c r="H8259" t="str">
        <f t="shared" ref="H8259:H8322" si="1167">TEXT(A8259,"dddd")</f>
        <v>Friday</v>
      </c>
      <c r="I8259" t="str">
        <f t="shared" ref="I8259:I8322" si="1168">"FM"&amp;MOD(MONTH(A8259)-4,12)+1</f>
        <v>FM2</v>
      </c>
      <c r="J8259" t="str">
        <f t="shared" ref="J8259:J8322" si="1169">"FQ"&amp;INT((MOD(MONTH(A8259)-4,12))/3)+1</f>
        <v>FQ1</v>
      </c>
    </row>
    <row r="8260" spans="1:10" x14ac:dyDescent="0.35">
      <c r="A8260" s="1">
        <v>41053</v>
      </c>
      <c r="B8260">
        <f t="shared" si="1161"/>
        <v>2012</v>
      </c>
      <c r="C8260">
        <f t="shared" si="1162"/>
        <v>5</v>
      </c>
      <c r="D8260" t="str">
        <f t="shared" si="1163"/>
        <v>May</v>
      </c>
      <c r="E8260" t="str">
        <f t="shared" si="1164"/>
        <v>Q2</v>
      </c>
      <c r="F8260" t="str">
        <f t="shared" si="1165"/>
        <v>2012-May</v>
      </c>
      <c r="G8260">
        <f t="shared" si="1166"/>
        <v>5</v>
      </c>
      <c r="H8260" t="str">
        <f t="shared" si="1167"/>
        <v>Thursday</v>
      </c>
      <c r="I8260" t="str">
        <f t="shared" si="1168"/>
        <v>FM2</v>
      </c>
      <c r="J8260" t="str">
        <f t="shared" si="1169"/>
        <v>FQ1</v>
      </c>
    </row>
    <row r="8261" spans="1:10" x14ac:dyDescent="0.35">
      <c r="A8261" s="1">
        <v>40308</v>
      </c>
      <c r="B8261">
        <f t="shared" si="1161"/>
        <v>2010</v>
      </c>
      <c r="C8261">
        <f t="shared" si="1162"/>
        <v>5</v>
      </c>
      <c r="D8261" t="str">
        <f t="shared" si="1163"/>
        <v>May</v>
      </c>
      <c r="E8261" t="str">
        <f t="shared" si="1164"/>
        <v>Q2</v>
      </c>
      <c r="F8261" t="str">
        <f t="shared" si="1165"/>
        <v>2010-May</v>
      </c>
      <c r="G8261">
        <f t="shared" si="1166"/>
        <v>2</v>
      </c>
      <c r="H8261" t="str">
        <f t="shared" si="1167"/>
        <v>Monday</v>
      </c>
      <c r="I8261" t="str">
        <f t="shared" si="1168"/>
        <v>FM2</v>
      </c>
      <c r="J8261" t="str">
        <f t="shared" si="1169"/>
        <v>FQ1</v>
      </c>
    </row>
    <row r="8262" spans="1:10" x14ac:dyDescent="0.35">
      <c r="A8262" s="1">
        <v>41048</v>
      </c>
      <c r="B8262">
        <f t="shared" si="1161"/>
        <v>2012</v>
      </c>
      <c r="C8262">
        <f t="shared" si="1162"/>
        <v>5</v>
      </c>
      <c r="D8262" t="str">
        <f t="shared" si="1163"/>
        <v>May</v>
      </c>
      <c r="E8262" t="str">
        <f t="shared" si="1164"/>
        <v>Q2</v>
      </c>
      <c r="F8262" t="str">
        <f t="shared" si="1165"/>
        <v>2012-May</v>
      </c>
      <c r="G8262">
        <f t="shared" si="1166"/>
        <v>7</v>
      </c>
      <c r="H8262" t="str">
        <f t="shared" si="1167"/>
        <v>Saturday</v>
      </c>
      <c r="I8262" t="str">
        <f t="shared" si="1168"/>
        <v>FM2</v>
      </c>
      <c r="J8262" t="str">
        <f t="shared" si="1169"/>
        <v>FQ1</v>
      </c>
    </row>
    <row r="8263" spans="1:10" x14ac:dyDescent="0.35">
      <c r="A8263" s="1">
        <v>40687</v>
      </c>
      <c r="B8263">
        <f t="shared" si="1161"/>
        <v>2011</v>
      </c>
      <c r="C8263">
        <f t="shared" si="1162"/>
        <v>5</v>
      </c>
      <c r="D8263" t="str">
        <f t="shared" si="1163"/>
        <v>May</v>
      </c>
      <c r="E8263" t="str">
        <f t="shared" si="1164"/>
        <v>Q2</v>
      </c>
      <c r="F8263" t="str">
        <f t="shared" si="1165"/>
        <v>2011-May</v>
      </c>
      <c r="G8263">
        <f t="shared" si="1166"/>
        <v>3</v>
      </c>
      <c r="H8263" t="str">
        <f t="shared" si="1167"/>
        <v>Tuesday</v>
      </c>
      <c r="I8263" t="str">
        <f t="shared" si="1168"/>
        <v>FM2</v>
      </c>
      <c r="J8263" t="str">
        <f t="shared" si="1169"/>
        <v>FQ1</v>
      </c>
    </row>
    <row r="8264" spans="1:10" x14ac:dyDescent="0.35">
      <c r="A8264" s="1">
        <v>41404</v>
      </c>
      <c r="B8264">
        <f t="shared" si="1161"/>
        <v>2013</v>
      </c>
      <c r="C8264">
        <f t="shared" si="1162"/>
        <v>5</v>
      </c>
      <c r="D8264" t="str">
        <f t="shared" si="1163"/>
        <v>May</v>
      </c>
      <c r="E8264" t="str">
        <f t="shared" si="1164"/>
        <v>Q2</v>
      </c>
      <c r="F8264" t="str">
        <f t="shared" si="1165"/>
        <v>2013-May</v>
      </c>
      <c r="G8264">
        <f t="shared" si="1166"/>
        <v>6</v>
      </c>
      <c r="H8264" t="str">
        <f t="shared" si="1167"/>
        <v>Friday</v>
      </c>
      <c r="I8264" t="str">
        <f t="shared" si="1168"/>
        <v>FM2</v>
      </c>
      <c r="J8264" t="str">
        <f t="shared" si="1169"/>
        <v>FQ1</v>
      </c>
    </row>
    <row r="8265" spans="1:10" x14ac:dyDescent="0.35">
      <c r="A8265" s="1">
        <v>42865</v>
      </c>
      <c r="B8265">
        <f t="shared" si="1161"/>
        <v>2017</v>
      </c>
      <c r="C8265">
        <f t="shared" si="1162"/>
        <v>5</v>
      </c>
      <c r="D8265" t="str">
        <f t="shared" si="1163"/>
        <v>May</v>
      </c>
      <c r="E8265" t="str">
        <f t="shared" si="1164"/>
        <v>Q2</v>
      </c>
      <c r="F8265" t="str">
        <f t="shared" si="1165"/>
        <v>2017-May</v>
      </c>
      <c r="G8265">
        <f t="shared" si="1166"/>
        <v>4</v>
      </c>
      <c r="H8265" t="str">
        <f t="shared" si="1167"/>
        <v>Wednesday</v>
      </c>
      <c r="I8265" t="str">
        <f t="shared" si="1168"/>
        <v>FM2</v>
      </c>
      <c r="J8265" t="str">
        <f t="shared" si="1169"/>
        <v>FQ1</v>
      </c>
    </row>
    <row r="8266" spans="1:10" x14ac:dyDescent="0.35">
      <c r="A8266" s="1">
        <v>42134</v>
      </c>
      <c r="B8266">
        <f t="shared" si="1161"/>
        <v>2015</v>
      </c>
      <c r="C8266">
        <f t="shared" si="1162"/>
        <v>5</v>
      </c>
      <c r="D8266" t="str">
        <f t="shared" si="1163"/>
        <v>May</v>
      </c>
      <c r="E8266" t="str">
        <f t="shared" si="1164"/>
        <v>Q2</v>
      </c>
      <c r="F8266" t="str">
        <f t="shared" si="1165"/>
        <v>2015-May</v>
      </c>
      <c r="G8266">
        <f t="shared" si="1166"/>
        <v>1</v>
      </c>
      <c r="H8266" t="str">
        <f t="shared" si="1167"/>
        <v>Sunday</v>
      </c>
      <c r="I8266" t="str">
        <f t="shared" si="1168"/>
        <v>FM2</v>
      </c>
      <c r="J8266" t="str">
        <f t="shared" si="1169"/>
        <v>FQ1</v>
      </c>
    </row>
    <row r="8267" spans="1:10" x14ac:dyDescent="0.35">
      <c r="A8267" s="1">
        <v>42883</v>
      </c>
      <c r="B8267">
        <f t="shared" si="1161"/>
        <v>2017</v>
      </c>
      <c r="C8267">
        <f t="shared" si="1162"/>
        <v>5</v>
      </c>
      <c r="D8267" t="str">
        <f t="shared" si="1163"/>
        <v>May</v>
      </c>
      <c r="E8267" t="str">
        <f t="shared" si="1164"/>
        <v>Q2</v>
      </c>
      <c r="F8267" t="str">
        <f t="shared" si="1165"/>
        <v>2017-May</v>
      </c>
      <c r="G8267">
        <f t="shared" si="1166"/>
        <v>1</v>
      </c>
      <c r="H8267" t="str">
        <f t="shared" si="1167"/>
        <v>Sunday</v>
      </c>
      <c r="I8267" t="str">
        <f t="shared" si="1168"/>
        <v>FM2</v>
      </c>
      <c r="J8267" t="str">
        <f t="shared" si="1169"/>
        <v>FQ1</v>
      </c>
    </row>
    <row r="8268" spans="1:10" x14ac:dyDescent="0.35">
      <c r="A8268" s="1">
        <v>41434</v>
      </c>
      <c r="B8268">
        <f t="shared" si="1161"/>
        <v>2013</v>
      </c>
      <c r="C8268">
        <f t="shared" si="1162"/>
        <v>6</v>
      </c>
      <c r="D8268" t="str">
        <f t="shared" si="1163"/>
        <v>June</v>
      </c>
      <c r="E8268" t="str">
        <f t="shared" si="1164"/>
        <v>Q2</v>
      </c>
      <c r="F8268" t="str">
        <f t="shared" si="1165"/>
        <v>2013-Jun</v>
      </c>
      <c r="G8268">
        <f t="shared" si="1166"/>
        <v>1</v>
      </c>
      <c r="H8268" t="str">
        <f t="shared" si="1167"/>
        <v>Sunday</v>
      </c>
      <c r="I8268" t="str">
        <f t="shared" si="1168"/>
        <v>FM3</v>
      </c>
      <c r="J8268" t="str">
        <f t="shared" si="1169"/>
        <v>FQ1</v>
      </c>
    </row>
    <row r="8269" spans="1:10" x14ac:dyDescent="0.35">
      <c r="A8269" s="1">
        <v>41051</v>
      </c>
      <c r="B8269">
        <f t="shared" si="1161"/>
        <v>2012</v>
      </c>
      <c r="C8269">
        <f t="shared" si="1162"/>
        <v>5</v>
      </c>
      <c r="D8269" t="str">
        <f t="shared" si="1163"/>
        <v>May</v>
      </c>
      <c r="E8269" t="str">
        <f t="shared" si="1164"/>
        <v>Q2</v>
      </c>
      <c r="F8269" t="str">
        <f t="shared" si="1165"/>
        <v>2012-May</v>
      </c>
      <c r="G8269">
        <f t="shared" si="1166"/>
        <v>3</v>
      </c>
      <c r="H8269" t="str">
        <f t="shared" si="1167"/>
        <v>Tuesday</v>
      </c>
      <c r="I8269" t="str">
        <f t="shared" si="1168"/>
        <v>FM2</v>
      </c>
      <c r="J8269" t="str">
        <f t="shared" si="1169"/>
        <v>FQ1</v>
      </c>
    </row>
    <row r="8270" spans="1:10" x14ac:dyDescent="0.35">
      <c r="A8270" s="1">
        <v>42857</v>
      </c>
      <c r="B8270">
        <f t="shared" si="1161"/>
        <v>2017</v>
      </c>
      <c r="C8270">
        <f t="shared" si="1162"/>
        <v>5</v>
      </c>
      <c r="D8270" t="str">
        <f t="shared" si="1163"/>
        <v>May</v>
      </c>
      <c r="E8270" t="str">
        <f t="shared" si="1164"/>
        <v>Q2</v>
      </c>
      <c r="F8270" t="str">
        <f t="shared" si="1165"/>
        <v>2017-May</v>
      </c>
      <c r="G8270">
        <f t="shared" si="1166"/>
        <v>3</v>
      </c>
      <c r="H8270" t="str">
        <f t="shared" si="1167"/>
        <v>Tuesday</v>
      </c>
      <c r="I8270" t="str">
        <f t="shared" si="1168"/>
        <v>FM2</v>
      </c>
      <c r="J8270" t="str">
        <f t="shared" si="1169"/>
        <v>FQ1</v>
      </c>
    </row>
    <row r="8271" spans="1:10" x14ac:dyDescent="0.35">
      <c r="A8271" s="1">
        <v>43242</v>
      </c>
      <c r="B8271">
        <f t="shared" si="1161"/>
        <v>2018</v>
      </c>
      <c r="C8271">
        <f t="shared" si="1162"/>
        <v>5</v>
      </c>
      <c r="D8271" t="str">
        <f t="shared" si="1163"/>
        <v>May</v>
      </c>
      <c r="E8271" t="str">
        <f t="shared" si="1164"/>
        <v>Q2</v>
      </c>
      <c r="F8271" t="str">
        <f t="shared" si="1165"/>
        <v>2018-May</v>
      </c>
      <c r="G8271">
        <f t="shared" si="1166"/>
        <v>3</v>
      </c>
      <c r="H8271" t="str">
        <f t="shared" si="1167"/>
        <v>Tuesday</v>
      </c>
      <c r="I8271" t="str">
        <f t="shared" si="1168"/>
        <v>FM2</v>
      </c>
      <c r="J8271" t="str">
        <f t="shared" si="1169"/>
        <v>FQ1</v>
      </c>
    </row>
    <row r="8272" spans="1:10" x14ac:dyDescent="0.35">
      <c r="A8272" s="1">
        <v>41771</v>
      </c>
      <c r="B8272">
        <f t="shared" si="1161"/>
        <v>2014</v>
      </c>
      <c r="C8272">
        <f t="shared" si="1162"/>
        <v>5</v>
      </c>
      <c r="D8272" t="str">
        <f t="shared" si="1163"/>
        <v>May</v>
      </c>
      <c r="E8272" t="str">
        <f t="shared" si="1164"/>
        <v>Q2</v>
      </c>
      <c r="F8272" t="str">
        <f t="shared" si="1165"/>
        <v>2014-May</v>
      </c>
      <c r="G8272">
        <f t="shared" si="1166"/>
        <v>2</v>
      </c>
      <c r="H8272" t="str">
        <f t="shared" si="1167"/>
        <v>Monday</v>
      </c>
      <c r="I8272" t="str">
        <f t="shared" si="1168"/>
        <v>FM2</v>
      </c>
      <c r="J8272" t="str">
        <f t="shared" si="1169"/>
        <v>FQ1</v>
      </c>
    </row>
    <row r="8273" spans="1:10" x14ac:dyDescent="0.35">
      <c r="A8273" s="1">
        <v>40667</v>
      </c>
      <c r="B8273">
        <f t="shared" si="1161"/>
        <v>2011</v>
      </c>
      <c r="C8273">
        <f t="shared" si="1162"/>
        <v>5</v>
      </c>
      <c r="D8273" t="str">
        <f t="shared" si="1163"/>
        <v>May</v>
      </c>
      <c r="E8273" t="str">
        <f t="shared" si="1164"/>
        <v>Q2</v>
      </c>
      <c r="F8273" t="str">
        <f t="shared" si="1165"/>
        <v>2011-May</v>
      </c>
      <c r="G8273">
        <f t="shared" si="1166"/>
        <v>4</v>
      </c>
      <c r="H8273" t="str">
        <f t="shared" si="1167"/>
        <v>Wednesday</v>
      </c>
      <c r="I8273" t="str">
        <f t="shared" si="1168"/>
        <v>FM2</v>
      </c>
      <c r="J8273" t="str">
        <f t="shared" si="1169"/>
        <v>FQ1</v>
      </c>
    </row>
    <row r="8274" spans="1:10" x14ac:dyDescent="0.35">
      <c r="A8274" s="1">
        <v>41772</v>
      </c>
      <c r="B8274">
        <f t="shared" si="1161"/>
        <v>2014</v>
      </c>
      <c r="C8274">
        <f t="shared" si="1162"/>
        <v>5</v>
      </c>
      <c r="D8274" t="str">
        <f t="shared" si="1163"/>
        <v>May</v>
      </c>
      <c r="E8274" t="str">
        <f t="shared" si="1164"/>
        <v>Q2</v>
      </c>
      <c r="F8274" t="str">
        <f t="shared" si="1165"/>
        <v>2014-May</v>
      </c>
      <c r="G8274">
        <f t="shared" si="1166"/>
        <v>3</v>
      </c>
      <c r="H8274" t="str">
        <f t="shared" si="1167"/>
        <v>Tuesday</v>
      </c>
      <c r="I8274" t="str">
        <f t="shared" si="1168"/>
        <v>FM2</v>
      </c>
      <c r="J8274" t="str">
        <f t="shared" si="1169"/>
        <v>FQ1</v>
      </c>
    </row>
    <row r="8275" spans="1:10" x14ac:dyDescent="0.35">
      <c r="A8275" s="1">
        <v>42128</v>
      </c>
      <c r="B8275">
        <f t="shared" si="1161"/>
        <v>2015</v>
      </c>
      <c r="C8275">
        <f t="shared" si="1162"/>
        <v>5</v>
      </c>
      <c r="D8275" t="str">
        <f t="shared" si="1163"/>
        <v>May</v>
      </c>
      <c r="E8275" t="str">
        <f t="shared" si="1164"/>
        <v>Q2</v>
      </c>
      <c r="F8275" t="str">
        <f t="shared" si="1165"/>
        <v>2015-May</v>
      </c>
      <c r="G8275">
        <f t="shared" si="1166"/>
        <v>2</v>
      </c>
      <c r="H8275" t="str">
        <f t="shared" si="1167"/>
        <v>Monday</v>
      </c>
      <c r="I8275" t="str">
        <f t="shared" si="1168"/>
        <v>FM2</v>
      </c>
      <c r="J8275" t="str">
        <f t="shared" si="1169"/>
        <v>FQ1</v>
      </c>
    </row>
    <row r="8276" spans="1:10" x14ac:dyDescent="0.35">
      <c r="A8276" s="1">
        <v>43210</v>
      </c>
      <c r="B8276">
        <f t="shared" si="1161"/>
        <v>2018</v>
      </c>
      <c r="C8276">
        <f t="shared" si="1162"/>
        <v>4</v>
      </c>
      <c r="D8276" t="str">
        <f t="shared" si="1163"/>
        <v>April</v>
      </c>
      <c r="E8276" t="str">
        <f t="shared" si="1164"/>
        <v>Q2</v>
      </c>
      <c r="F8276" t="str">
        <f t="shared" si="1165"/>
        <v>2018-Apr</v>
      </c>
      <c r="G8276">
        <f t="shared" si="1166"/>
        <v>6</v>
      </c>
      <c r="H8276" t="str">
        <f t="shared" si="1167"/>
        <v>Friday</v>
      </c>
      <c r="I8276" t="str">
        <f t="shared" si="1168"/>
        <v>FM1</v>
      </c>
      <c r="J8276" t="str">
        <f t="shared" si="1169"/>
        <v>FQ1</v>
      </c>
    </row>
    <row r="8277" spans="1:10" x14ac:dyDescent="0.35">
      <c r="A8277" s="1">
        <v>40247</v>
      </c>
      <c r="B8277">
        <f t="shared" si="1161"/>
        <v>2010</v>
      </c>
      <c r="C8277">
        <f t="shared" si="1162"/>
        <v>3</v>
      </c>
      <c r="D8277" t="str">
        <f t="shared" si="1163"/>
        <v>March</v>
      </c>
      <c r="E8277" t="str">
        <f t="shared" si="1164"/>
        <v>Q1</v>
      </c>
      <c r="F8277" t="str">
        <f t="shared" si="1165"/>
        <v>2010-Mar</v>
      </c>
      <c r="G8277">
        <f t="shared" si="1166"/>
        <v>4</v>
      </c>
      <c r="H8277" t="str">
        <f t="shared" si="1167"/>
        <v>Wednesday</v>
      </c>
      <c r="I8277" t="str">
        <f t="shared" si="1168"/>
        <v>FM12</v>
      </c>
      <c r="J8277" t="str">
        <f t="shared" si="1169"/>
        <v>FQ4</v>
      </c>
    </row>
    <row r="8278" spans="1:10" x14ac:dyDescent="0.35">
      <c r="A8278" s="1">
        <v>42845</v>
      </c>
      <c r="B8278">
        <f t="shared" si="1161"/>
        <v>2017</v>
      </c>
      <c r="C8278">
        <f t="shared" si="1162"/>
        <v>4</v>
      </c>
      <c r="D8278" t="str">
        <f t="shared" si="1163"/>
        <v>April</v>
      </c>
      <c r="E8278" t="str">
        <f t="shared" si="1164"/>
        <v>Q2</v>
      </c>
      <c r="F8278" t="str">
        <f t="shared" si="1165"/>
        <v>2017-Apr</v>
      </c>
      <c r="G8278">
        <f t="shared" si="1166"/>
        <v>5</v>
      </c>
      <c r="H8278" t="str">
        <f t="shared" si="1167"/>
        <v>Thursday</v>
      </c>
      <c r="I8278" t="str">
        <f t="shared" si="1168"/>
        <v>FM1</v>
      </c>
      <c r="J8278" t="str">
        <f t="shared" si="1169"/>
        <v>FQ1</v>
      </c>
    </row>
    <row r="8279" spans="1:10" x14ac:dyDescent="0.35">
      <c r="A8279" s="1">
        <v>42116</v>
      </c>
      <c r="B8279">
        <f t="shared" si="1161"/>
        <v>2015</v>
      </c>
      <c r="C8279">
        <f t="shared" si="1162"/>
        <v>4</v>
      </c>
      <c r="D8279" t="str">
        <f t="shared" si="1163"/>
        <v>April</v>
      </c>
      <c r="E8279" t="str">
        <f t="shared" si="1164"/>
        <v>Q2</v>
      </c>
      <c r="F8279" t="str">
        <f t="shared" si="1165"/>
        <v>2015-Apr</v>
      </c>
      <c r="G8279">
        <f t="shared" si="1166"/>
        <v>4</v>
      </c>
      <c r="H8279" t="str">
        <f t="shared" si="1167"/>
        <v>Wednesday</v>
      </c>
      <c r="I8279" t="str">
        <f t="shared" si="1168"/>
        <v>FM1</v>
      </c>
      <c r="J8279" t="str">
        <f t="shared" si="1169"/>
        <v>FQ1</v>
      </c>
    </row>
    <row r="8280" spans="1:10" x14ac:dyDescent="0.35">
      <c r="A8280" s="1">
        <v>42098</v>
      </c>
      <c r="B8280">
        <f t="shared" si="1161"/>
        <v>2015</v>
      </c>
      <c r="C8280">
        <f t="shared" si="1162"/>
        <v>4</v>
      </c>
      <c r="D8280" t="str">
        <f t="shared" si="1163"/>
        <v>April</v>
      </c>
      <c r="E8280" t="str">
        <f t="shared" si="1164"/>
        <v>Q2</v>
      </c>
      <c r="F8280" t="str">
        <f t="shared" si="1165"/>
        <v>2015-Apr</v>
      </c>
      <c r="G8280">
        <f t="shared" si="1166"/>
        <v>7</v>
      </c>
      <c r="H8280" t="str">
        <f t="shared" si="1167"/>
        <v>Saturday</v>
      </c>
      <c r="I8280" t="str">
        <f t="shared" si="1168"/>
        <v>FM1</v>
      </c>
      <c r="J8280" t="str">
        <f t="shared" si="1169"/>
        <v>FQ1</v>
      </c>
    </row>
    <row r="8281" spans="1:10" x14ac:dyDescent="0.35">
      <c r="A8281" s="1">
        <v>42072</v>
      </c>
      <c r="B8281">
        <f t="shared" si="1161"/>
        <v>2015</v>
      </c>
      <c r="C8281">
        <f t="shared" si="1162"/>
        <v>3</v>
      </c>
      <c r="D8281" t="str">
        <f t="shared" si="1163"/>
        <v>March</v>
      </c>
      <c r="E8281" t="str">
        <f t="shared" si="1164"/>
        <v>Q1</v>
      </c>
      <c r="F8281" t="str">
        <f t="shared" si="1165"/>
        <v>2015-Mar</v>
      </c>
      <c r="G8281">
        <f t="shared" si="1166"/>
        <v>2</v>
      </c>
      <c r="H8281" t="str">
        <f t="shared" si="1167"/>
        <v>Monday</v>
      </c>
      <c r="I8281" t="str">
        <f t="shared" si="1168"/>
        <v>FM12</v>
      </c>
      <c r="J8281" t="str">
        <f t="shared" si="1169"/>
        <v>FQ4</v>
      </c>
    </row>
    <row r="8282" spans="1:10" x14ac:dyDescent="0.35">
      <c r="A8282" s="1">
        <v>40636</v>
      </c>
      <c r="B8282">
        <f t="shared" si="1161"/>
        <v>2011</v>
      </c>
      <c r="C8282">
        <f t="shared" si="1162"/>
        <v>4</v>
      </c>
      <c r="D8282" t="str">
        <f t="shared" si="1163"/>
        <v>April</v>
      </c>
      <c r="E8282" t="str">
        <f t="shared" si="1164"/>
        <v>Q2</v>
      </c>
      <c r="F8282" t="str">
        <f t="shared" si="1165"/>
        <v>2011-Apr</v>
      </c>
      <c r="G8282">
        <f t="shared" si="1166"/>
        <v>1</v>
      </c>
      <c r="H8282" t="str">
        <f t="shared" si="1167"/>
        <v>Sunday</v>
      </c>
      <c r="I8282" t="str">
        <f t="shared" si="1168"/>
        <v>FM1</v>
      </c>
      <c r="J8282" t="str">
        <f t="shared" si="1169"/>
        <v>FQ1</v>
      </c>
    </row>
    <row r="8283" spans="1:10" x14ac:dyDescent="0.35">
      <c r="A8283" s="1">
        <v>43209</v>
      </c>
      <c r="B8283">
        <f t="shared" si="1161"/>
        <v>2018</v>
      </c>
      <c r="C8283">
        <f t="shared" si="1162"/>
        <v>4</v>
      </c>
      <c r="D8283" t="str">
        <f t="shared" si="1163"/>
        <v>April</v>
      </c>
      <c r="E8283" t="str">
        <f t="shared" si="1164"/>
        <v>Q2</v>
      </c>
      <c r="F8283" t="str">
        <f t="shared" si="1165"/>
        <v>2018-Apr</v>
      </c>
      <c r="G8283">
        <f t="shared" si="1166"/>
        <v>5</v>
      </c>
      <c r="H8283" t="str">
        <f t="shared" si="1167"/>
        <v>Thursday</v>
      </c>
      <c r="I8283" t="str">
        <f t="shared" si="1168"/>
        <v>FM1</v>
      </c>
      <c r="J8283" t="str">
        <f t="shared" si="1169"/>
        <v>FQ1</v>
      </c>
    </row>
    <row r="8284" spans="1:10" x14ac:dyDescent="0.35">
      <c r="A8284" s="1">
        <v>42102</v>
      </c>
      <c r="B8284">
        <f t="shared" si="1161"/>
        <v>2015</v>
      </c>
      <c r="C8284">
        <f t="shared" si="1162"/>
        <v>4</v>
      </c>
      <c r="D8284" t="str">
        <f t="shared" si="1163"/>
        <v>April</v>
      </c>
      <c r="E8284" t="str">
        <f t="shared" si="1164"/>
        <v>Q2</v>
      </c>
      <c r="F8284" t="str">
        <f t="shared" si="1165"/>
        <v>2015-Apr</v>
      </c>
      <c r="G8284">
        <f t="shared" si="1166"/>
        <v>4</v>
      </c>
      <c r="H8284" t="str">
        <f t="shared" si="1167"/>
        <v>Wednesday</v>
      </c>
      <c r="I8284" t="str">
        <f t="shared" si="1168"/>
        <v>FM1</v>
      </c>
      <c r="J8284" t="str">
        <f t="shared" si="1169"/>
        <v>FQ1</v>
      </c>
    </row>
    <row r="8285" spans="1:10" x14ac:dyDescent="0.35">
      <c r="A8285" s="1">
        <v>40291</v>
      </c>
      <c r="B8285">
        <f t="shared" si="1161"/>
        <v>2010</v>
      </c>
      <c r="C8285">
        <f t="shared" si="1162"/>
        <v>4</v>
      </c>
      <c r="D8285" t="str">
        <f t="shared" si="1163"/>
        <v>April</v>
      </c>
      <c r="E8285" t="str">
        <f t="shared" si="1164"/>
        <v>Q2</v>
      </c>
      <c r="F8285" t="str">
        <f t="shared" si="1165"/>
        <v>2010-Apr</v>
      </c>
      <c r="G8285">
        <f t="shared" si="1166"/>
        <v>6</v>
      </c>
      <c r="H8285" t="str">
        <f t="shared" si="1167"/>
        <v>Friday</v>
      </c>
      <c r="I8285" t="str">
        <f t="shared" si="1168"/>
        <v>FM1</v>
      </c>
      <c r="J8285" t="str">
        <f t="shared" si="1169"/>
        <v>FQ1</v>
      </c>
    </row>
    <row r="8286" spans="1:10" x14ac:dyDescent="0.35">
      <c r="A8286" s="1">
        <v>42119</v>
      </c>
      <c r="B8286">
        <f t="shared" si="1161"/>
        <v>2015</v>
      </c>
      <c r="C8286">
        <f t="shared" si="1162"/>
        <v>4</v>
      </c>
      <c r="D8286" t="str">
        <f t="shared" si="1163"/>
        <v>April</v>
      </c>
      <c r="E8286" t="str">
        <f t="shared" si="1164"/>
        <v>Q2</v>
      </c>
      <c r="F8286" t="str">
        <f t="shared" si="1165"/>
        <v>2015-Apr</v>
      </c>
      <c r="G8286">
        <f t="shared" si="1166"/>
        <v>7</v>
      </c>
      <c r="H8286" t="str">
        <f t="shared" si="1167"/>
        <v>Saturday</v>
      </c>
      <c r="I8286" t="str">
        <f t="shared" si="1168"/>
        <v>FM1</v>
      </c>
      <c r="J8286" t="str">
        <f t="shared" si="1169"/>
        <v>FQ1</v>
      </c>
    </row>
    <row r="8287" spans="1:10" x14ac:dyDescent="0.35">
      <c r="A8287" s="1">
        <v>42118</v>
      </c>
      <c r="B8287">
        <f t="shared" si="1161"/>
        <v>2015</v>
      </c>
      <c r="C8287">
        <f t="shared" si="1162"/>
        <v>4</v>
      </c>
      <c r="D8287" t="str">
        <f t="shared" si="1163"/>
        <v>April</v>
      </c>
      <c r="E8287" t="str">
        <f t="shared" si="1164"/>
        <v>Q2</v>
      </c>
      <c r="F8287" t="str">
        <f t="shared" si="1165"/>
        <v>2015-Apr</v>
      </c>
      <c r="G8287">
        <f t="shared" si="1166"/>
        <v>6</v>
      </c>
      <c r="H8287" t="str">
        <f t="shared" si="1167"/>
        <v>Friday</v>
      </c>
      <c r="I8287" t="str">
        <f t="shared" si="1168"/>
        <v>FM1</v>
      </c>
      <c r="J8287" t="str">
        <f t="shared" si="1169"/>
        <v>FQ1</v>
      </c>
    </row>
    <row r="8288" spans="1:10" x14ac:dyDescent="0.35">
      <c r="A8288" s="1">
        <v>42122</v>
      </c>
      <c r="B8288">
        <f t="shared" si="1161"/>
        <v>2015</v>
      </c>
      <c r="C8288">
        <f t="shared" si="1162"/>
        <v>4</v>
      </c>
      <c r="D8288" t="str">
        <f t="shared" si="1163"/>
        <v>April</v>
      </c>
      <c r="E8288" t="str">
        <f t="shared" si="1164"/>
        <v>Q2</v>
      </c>
      <c r="F8288" t="str">
        <f t="shared" si="1165"/>
        <v>2015-Apr</v>
      </c>
      <c r="G8288">
        <f t="shared" si="1166"/>
        <v>3</v>
      </c>
      <c r="H8288" t="str">
        <f t="shared" si="1167"/>
        <v>Tuesday</v>
      </c>
      <c r="I8288" t="str">
        <f t="shared" si="1168"/>
        <v>FM1</v>
      </c>
      <c r="J8288" t="str">
        <f t="shared" si="1169"/>
        <v>FQ1</v>
      </c>
    </row>
    <row r="8289" spans="1:10" x14ac:dyDescent="0.35">
      <c r="A8289" s="1">
        <v>42800</v>
      </c>
      <c r="B8289">
        <f t="shared" si="1161"/>
        <v>2017</v>
      </c>
      <c r="C8289">
        <f t="shared" si="1162"/>
        <v>3</v>
      </c>
      <c r="D8289" t="str">
        <f t="shared" si="1163"/>
        <v>March</v>
      </c>
      <c r="E8289" t="str">
        <f t="shared" si="1164"/>
        <v>Q1</v>
      </c>
      <c r="F8289" t="str">
        <f t="shared" si="1165"/>
        <v>2017-Mar</v>
      </c>
      <c r="G8289">
        <f t="shared" si="1166"/>
        <v>2</v>
      </c>
      <c r="H8289" t="str">
        <f t="shared" si="1167"/>
        <v>Monday</v>
      </c>
      <c r="I8289" t="str">
        <f t="shared" si="1168"/>
        <v>FM12</v>
      </c>
      <c r="J8289" t="str">
        <f t="shared" si="1169"/>
        <v>FQ4</v>
      </c>
    </row>
    <row r="8290" spans="1:10" x14ac:dyDescent="0.35">
      <c r="A8290" s="1">
        <v>41369</v>
      </c>
      <c r="B8290">
        <f t="shared" si="1161"/>
        <v>2013</v>
      </c>
      <c r="C8290">
        <f t="shared" si="1162"/>
        <v>4</v>
      </c>
      <c r="D8290" t="str">
        <f t="shared" si="1163"/>
        <v>April</v>
      </c>
      <c r="E8290" t="str">
        <f t="shared" si="1164"/>
        <v>Q2</v>
      </c>
      <c r="F8290" t="str">
        <f t="shared" si="1165"/>
        <v>2013-Apr</v>
      </c>
      <c r="G8290">
        <f t="shared" si="1166"/>
        <v>6</v>
      </c>
      <c r="H8290" t="str">
        <f t="shared" si="1167"/>
        <v>Friday</v>
      </c>
      <c r="I8290" t="str">
        <f t="shared" si="1168"/>
        <v>FM1</v>
      </c>
      <c r="J8290" t="str">
        <f t="shared" si="1169"/>
        <v>FQ1</v>
      </c>
    </row>
    <row r="8291" spans="1:10" x14ac:dyDescent="0.35">
      <c r="A8291" s="1">
        <v>41740</v>
      </c>
      <c r="B8291">
        <f t="shared" si="1161"/>
        <v>2014</v>
      </c>
      <c r="C8291">
        <f t="shared" si="1162"/>
        <v>4</v>
      </c>
      <c r="D8291" t="str">
        <f t="shared" si="1163"/>
        <v>April</v>
      </c>
      <c r="E8291" t="str">
        <f t="shared" si="1164"/>
        <v>Q2</v>
      </c>
      <c r="F8291" t="str">
        <f t="shared" si="1165"/>
        <v>2014-Apr</v>
      </c>
      <c r="G8291">
        <f t="shared" si="1166"/>
        <v>6</v>
      </c>
      <c r="H8291" t="str">
        <f t="shared" si="1167"/>
        <v>Friday</v>
      </c>
      <c r="I8291" t="str">
        <f t="shared" si="1168"/>
        <v>FM1</v>
      </c>
      <c r="J8291" t="str">
        <f t="shared" si="1169"/>
        <v>FQ1</v>
      </c>
    </row>
    <row r="8292" spans="1:10" x14ac:dyDescent="0.35">
      <c r="A8292" s="1">
        <v>40640</v>
      </c>
      <c r="B8292">
        <f t="shared" si="1161"/>
        <v>2011</v>
      </c>
      <c r="C8292">
        <f t="shared" si="1162"/>
        <v>4</v>
      </c>
      <c r="D8292" t="str">
        <f t="shared" si="1163"/>
        <v>April</v>
      </c>
      <c r="E8292" t="str">
        <f t="shared" si="1164"/>
        <v>Q2</v>
      </c>
      <c r="F8292" t="str">
        <f t="shared" si="1165"/>
        <v>2011-Apr</v>
      </c>
      <c r="G8292">
        <f t="shared" si="1166"/>
        <v>5</v>
      </c>
      <c r="H8292" t="str">
        <f t="shared" si="1167"/>
        <v>Thursday</v>
      </c>
      <c r="I8292" t="str">
        <f t="shared" si="1168"/>
        <v>FM1</v>
      </c>
      <c r="J8292" t="str">
        <f t="shared" si="1169"/>
        <v>FQ1</v>
      </c>
    </row>
    <row r="8293" spans="1:10" x14ac:dyDescent="0.35">
      <c r="A8293" s="1">
        <v>42412</v>
      </c>
      <c r="B8293">
        <f t="shared" si="1161"/>
        <v>2016</v>
      </c>
      <c r="C8293">
        <f t="shared" si="1162"/>
        <v>2</v>
      </c>
      <c r="D8293" t="str">
        <f t="shared" si="1163"/>
        <v>February</v>
      </c>
      <c r="E8293" t="str">
        <f t="shared" si="1164"/>
        <v>Q1</v>
      </c>
      <c r="F8293" t="str">
        <f t="shared" si="1165"/>
        <v>2016-Feb</v>
      </c>
      <c r="G8293">
        <f t="shared" si="1166"/>
        <v>6</v>
      </c>
      <c r="H8293" t="str">
        <f t="shared" si="1167"/>
        <v>Friday</v>
      </c>
      <c r="I8293" t="str">
        <f t="shared" si="1168"/>
        <v>FM11</v>
      </c>
      <c r="J8293" t="str">
        <f t="shared" si="1169"/>
        <v>FQ4</v>
      </c>
    </row>
    <row r="8294" spans="1:10" x14ac:dyDescent="0.35">
      <c r="A8294" s="1">
        <v>41755</v>
      </c>
      <c r="B8294">
        <f t="shared" si="1161"/>
        <v>2014</v>
      </c>
      <c r="C8294">
        <f t="shared" si="1162"/>
        <v>4</v>
      </c>
      <c r="D8294" t="str">
        <f t="shared" si="1163"/>
        <v>April</v>
      </c>
      <c r="E8294" t="str">
        <f t="shared" si="1164"/>
        <v>Q2</v>
      </c>
      <c r="F8294" t="str">
        <f t="shared" si="1165"/>
        <v>2014-Apr</v>
      </c>
      <c r="G8294">
        <f t="shared" si="1166"/>
        <v>7</v>
      </c>
      <c r="H8294" t="str">
        <f t="shared" si="1167"/>
        <v>Saturday</v>
      </c>
      <c r="I8294" t="str">
        <f t="shared" si="1168"/>
        <v>FM1</v>
      </c>
      <c r="J8294" t="str">
        <f t="shared" si="1169"/>
        <v>FQ1</v>
      </c>
    </row>
    <row r="8295" spans="1:10" x14ac:dyDescent="0.35">
      <c r="A8295" s="1">
        <v>41930</v>
      </c>
      <c r="B8295">
        <f t="shared" si="1161"/>
        <v>2014</v>
      </c>
      <c r="C8295">
        <f t="shared" si="1162"/>
        <v>10</v>
      </c>
      <c r="D8295" t="str">
        <f t="shared" si="1163"/>
        <v>October</v>
      </c>
      <c r="E8295" t="str">
        <f t="shared" si="1164"/>
        <v>Q4</v>
      </c>
      <c r="F8295" t="str">
        <f t="shared" si="1165"/>
        <v>2014-Oct</v>
      </c>
      <c r="G8295">
        <f t="shared" si="1166"/>
        <v>7</v>
      </c>
      <c r="H8295" t="str">
        <f t="shared" si="1167"/>
        <v>Saturday</v>
      </c>
      <c r="I8295" t="str">
        <f t="shared" si="1168"/>
        <v>FM7</v>
      </c>
      <c r="J8295" t="str">
        <f t="shared" si="1169"/>
        <v>FQ3</v>
      </c>
    </row>
    <row r="8296" spans="1:10" x14ac:dyDescent="0.35">
      <c r="A8296" s="1">
        <v>42464</v>
      </c>
      <c r="B8296">
        <f t="shared" si="1161"/>
        <v>2016</v>
      </c>
      <c r="C8296">
        <f t="shared" si="1162"/>
        <v>4</v>
      </c>
      <c r="D8296" t="str">
        <f t="shared" si="1163"/>
        <v>April</v>
      </c>
      <c r="E8296" t="str">
        <f t="shared" si="1164"/>
        <v>Q2</v>
      </c>
      <c r="F8296" t="str">
        <f t="shared" si="1165"/>
        <v>2016-Apr</v>
      </c>
      <c r="G8296">
        <f t="shared" si="1166"/>
        <v>2</v>
      </c>
      <c r="H8296" t="str">
        <f t="shared" si="1167"/>
        <v>Monday</v>
      </c>
      <c r="I8296" t="str">
        <f t="shared" si="1168"/>
        <v>FM1</v>
      </c>
      <c r="J8296" t="str">
        <f t="shared" si="1169"/>
        <v>FQ1</v>
      </c>
    </row>
    <row r="8297" spans="1:10" x14ac:dyDescent="0.35">
      <c r="A8297" s="1">
        <v>40286</v>
      </c>
      <c r="B8297">
        <f t="shared" si="1161"/>
        <v>2010</v>
      </c>
      <c r="C8297">
        <f t="shared" si="1162"/>
        <v>4</v>
      </c>
      <c r="D8297" t="str">
        <f t="shared" si="1163"/>
        <v>April</v>
      </c>
      <c r="E8297" t="str">
        <f t="shared" si="1164"/>
        <v>Q2</v>
      </c>
      <c r="F8297" t="str">
        <f t="shared" si="1165"/>
        <v>2010-Apr</v>
      </c>
      <c r="G8297">
        <f t="shared" si="1166"/>
        <v>1</v>
      </c>
      <c r="H8297" t="str">
        <f t="shared" si="1167"/>
        <v>Sunday</v>
      </c>
      <c r="I8297" t="str">
        <f t="shared" si="1168"/>
        <v>FM1</v>
      </c>
      <c r="J8297" t="str">
        <f t="shared" si="1169"/>
        <v>FQ1</v>
      </c>
    </row>
    <row r="8298" spans="1:10" x14ac:dyDescent="0.35">
      <c r="A8298" s="1">
        <v>41740</v>
      </c>
      <c r="B8298">
        <f t="shared" si="1161"/>
        <v>2014</v>
      </c>
      <c r="C8298">
        <f t="shared" si="1162"/>
        <v>4</v>
      </c>
      <c r="D8298" t="str">
        <f t="shared" si="1163"/>
        <v>April</v>
      </c>
      <c r="E8298" t="str">
        <f t="shared" si="1164"/>
        <v>Q2</v>
      </c>
      <c r="F8298" t="str">
        <f t="shared" si="1165"/>
        <v>2014-Apr</v>
      </c>
      <c r="G8298">
        <f t="shared" si="1166"/>
        <v>6</v>
      </c>
      <c r="H8298" t="str">
        <f t="shared" si="1167"/>
        <v>Friday</v>
      </c>
      <c r="I8298" t="str">
        <f t="shared" si="1168"/>
        <v>FM1</v>
      </c>
      <c r="J8298" t="str">
        <f t="shared" si="1169"/>
        <v>FQ1</v>
      </c>
    </row>
    <row r="8299" spans="1:10" x14ac:dyDescent="0.35">
      <c r="A8299" s="1">
        <v>43202</v>
      </c>
      <c r="B8299">
        <f t="shared" si="1161"/>
        <v>2018</v>
      </c>
      <c r="C8299">
        <f t="shared" si="1162"/>
        <v>4</v>
      </c>
      <c r="D8299" t="str">
        <f t="shared" si="1163"/>
        <v>April</v>
      </c>
      <c r="E8299" t="str">
        <f t="shared" si="1164"/>
        <v>Q2</v>
      </c>
      <c r="F8299" t="str">
        <f t="shared" si="1165"/>
        <v>2018-Apr</v>
      </c>
      <c r="G8299">
        <f t="shared" si="1166"/>
        <v>5</v>
      </c>
      <c r="H8299" t="str">
        <f t="shared" si="1167"/>
        <v>Thursday</v>
      </c>
      <c r="I8299" t="str">
        <f t="shared" si="1168"/>
        <v>FM1</v>
      </c>
      <c r="J8299" t="str">
        <f t="shared" si="1169"/>
        <v>FQ1</v>
      </c>
    </row>
    <row r="8300" spans="1:10" x14ac:dyDescent="0.35">
      <c r="A8300" s="1">
        <v>42837</v>
      </c>
      <c r="B8300">
        <f t="shared" si="1161"/>
        <v>2017</v>
      </c>
      <c r="C8300">
        <f t="shared" si="1162"/>
        <v>4</v>
      </c>
      <c r="D8300" t="str">
        <f t="shared" si="1163"/>
        <v>April</v>
      </c>
      <c r="E8300" t="str">
        <f t="shared" si="1164"/>
        <v>Q2</v>
      </c>
      <c r="F8300" t="str">
        <f t="shared" si="1165"/>
        <v>2017-Apr</v>
      </c>
      <c r="G8300">
        <f t="shared" si="1166"/>
        <v>4</v>
      </c>
      <c r="H8300" t="str">
        <f t="shared" si="1167"/>
        <v>Wednesday</v>
      </c>
      <c r="I8300" t="str">
        <f t="shared" si="1168"/>
        <v>FM1</v>
      </c>
      <c r="J8300" t="str">
        <f t="shared" si="1169"/>
        <v>FQ1</v>
      </c>
    </row>
    <row r="8301" spans="1:10" x14ac:dyDescent="0.35">
      <c r="A8301" s="1">
        <v>42474</v>
      </c>
      <c r="B8301">
        <f t="shared" si="1161"/>
        <v>2016</v>
      </c>
      <c r="C8301">
        <f t="shared" si="1162"/>
        <v>4</v>
      </c>
      <c r="D8301" t="str">
        <f t="shared" si="1163"/>
        <v>April</v>
      </c>
      <c r="E8301" t="str">
        <f t="shared" si="1164"/>
        <v>Q2</v>
      </c>
      <c r="F8301" t="str">
        <f t="shared" si="1165"/>
        <v>2016-Apr</v>
      </c>
      <c r="G8301">
        <f t="shared" si="1166"/>
        <v>5</v>
      </c>
      <c r="H8301" t="str">
        <f t="shared" si="1167"/>
        <v>Thursday</v>
      </c>
      <c r="I8301" t="str">
        <f t="shared" si="1168"/>
        <v>FM1</v>
      </c>
      <c r="J8301" t="str">
        <f t="shared" si="1169"/>
        <v>FQ1</v>
      </c>
    </row>
    <row r="8302" spans="1:10" x14ac:dyDescent="0.35">
      <c r="A8302" s="1">
        <v>42845</v>
      </c>
      <c r="B8302">
        <f t="shared" si="1161"/>
        <v>2017</v>
      </c>
      <c r="C8302">
        <f t="shared" si="1162"/>
        <v>4</v>
      </c>
      <c r="D8302" t="str">
        <f t="shared" si="1163"/>
        <v>April</v>
      </c>
      <c r="E8302" t="str">
        <f t="shared" si="1164"/>
        <v>Q2</v>
      </c>
      <c r="F8302" t="str">
        <f t="shared" si="1165"/>
        <v>2017-Apr</v>
      </c>
      <c r="G8302">
        <f t="shared" si="1166"/>
        <v>5</v>
      </c>
      <c r="H8302" t="str">
        <f t="shared" si="1167"/>
        <v>Thursday</v>
      </c>
      <c r="I8302" t="str">
        <f t="shared" si="1168"/>
        <v>FM1</v>
      </c>
      <c r="J8302" t="str">
        <f t="shared" si="1169"/>
        <v>FQ1</v>
      </c>
    </row>
    <row r="8303" spans="1:10" x14ac:dyDescent="0.35">
      <c r="A8303" s="1">
        <v>40646</v>
      </c>
      <c r="B8303">
        <f t="shared" si="1161"/>
        <v>2011</v>
      </c>
      <c r="C8303">
        <f t="shared" si="1162"/>
        <v>4</v>
      </c>
      <c r="D8303" t="str">
        <f t="shared" si="1163"/>
        <v>April</v>
      </c>
      <c r="E8303" t="str">
        <f t="shared" si="1164"/>
        <v>Q2</v>
      </c>
      <c r="F8303" t="str">
        <f t="shared" si="1165"/>
        <v>2011-Apr</v>
      </c>
      <c r="G8303">
        <f t="shared" si="1166"/>
        <v>4</v>
      </c>
      <c r="H8303" t="str">
        <f t="shared" si="1167"/>
        <v>Wednesday</v>
      </c>
      <c r="I8303" t="str">
        <f t="shared" si="1168"/>
        <v>FM1</v>
      </c>
      <c r="J8303" t="str">
        <f t="shared" si="1169"/>
        <v>FQ1</v>
      </c>
    </row>
    <row r="8304" spans="1:10" x14ac:dyDescent="0.35">
      <c r="A8304" s="1">
        <v>40295</v>
      </c>
      <c r="B8304">
        <f t="shared" si="1161"/>
        <v>2010</v>
      </c>
      <c r="C8304">
        <f t="shared" si="1162"/>
        <v>4</v>
      </c>
      <c r="D8304" t="str">
        <f t="shared" si="1163"/>
        <v>April</v>
      </c>
      <c r="E8304" t="str">
        <f t="shared" si="1164"/>
        <v>Q2</v>
      </c>
      <c r="F8304" t="str">
        <f t="shared" si="1165"/>
        <v>2010-Apr</v>
      </c>
      <c r="G8304">
        <f t="shared" si="1166"/>
        <v>3</v>
      </c>
      <c r="H8304" t="str">
        <f t="shared" si="1167"/>
        <v>Tuesday</v>
      </c>
      <c r="I8304" t="str">
        <f t="shared" si="1168"/>
        <v>FM1</v>
      </c>
      <c r="J8304" t="str">
        <f t="shared" si="1169"/>
        <v>FQ1</v>
      </c>
    </row>
    <row r="8305" spans="1:10" x14ac:dyDescent="0.35">
      <c r="A8305" s="1">
        <v>42481</v>
      </c>
      <c r="B8305">
        <f t="shared" si="1161"/>
        <v>2016</v>
      </c>
      <c r="C8305">
        <f t="shared" si="1162"/>
        <v>4</v>
      </c>
      <c r="D8305" t="str">
        <f t="shared" si="1163"/>
        <v>April</v>
      </c>
      <c r="E8305" t="str">
        <f t="shared" si="1164"/>
        <v>Q2</v>
      </c>
      <c r="F8305" t="str">
        <f t="shared" si="1165"/>
        <v>2016-Apr</v>
      </c>
      <c r="G8305">
        <f t="shared" si="1166"/>
        <v>5</v>
      </c>
      <c r="H8305" t="str">
        <f t="shared" si="1167"/>
        <v>Thursday</v>
      </c>
      <c r="I8305" t="str">
        <f t="shared" si="1168"/>
        <v>FM1</v>
      </c>
      <c r="J8305" t="str">
        <f t="shared" si="1169"/>
        <v>FQ1</v>
      </c>
    </row>
    <row r="8306" spans="1:10" x14ac:dyDescent="0.35">
      <c r="A8306" s="1">
        <v>40294</v>
      </c>
      <c r="B8306">
        <f t="shared" si="1161"/>
        <v>2010</v>
      </c>
      <c r="C8306">
        <f t="shared" si="1162"/>
        <v>4</v>
      </c>
      <c r="D8306" t="str">
        <f t="shared" si="1163"/>
        <v>April</v>
      </c>
      <c r="E8306" t="str">
        <f t="shared" si="1164"/>
        <v>Q2</v>
      </c>
      <c r="F8306" t="str">
        <f t="shared" si="1165"/>
        <v>2010-Apr</v>
      </c>
      <c r="G8306">
        <f t="shared" si="1166"/>
        <v>2</v>
      </c>
      <c r="H8306" t="str">
        <f t="shared" si="1167"/>
        <v>Monday</v>
      </c>
      <c r="I8306" t="str">
        <f t="shared" si="1168"/>
        <v>FM1</v>
      </c>
      <c r="J8306" t="str">
        <f t="shared" si="1169"/>
        <v>FQ1</v>
      </c>
    </row>
    <row r="8307" spans="1:10" x14ac:dyDescent="0.35">
      <c r="A8307" s="1">
        <v>42096</v>
      </c>
      <c r="B8307">
        <f t="shared" si="1161"/>
        <v>2015</v>
      </c>
      <c r="C8307">
        <f t="shared" si="1162"/>
        <v>4</v>
      </c>
      <c r="D8307" t="str">
        <f t="shared" si="1163"/>
        <v>April</v>
      </c>
      <c r="E8307" t="str">
        <f t="shared" si="1164"/>
        <v>Q2</v>
      </c>
      <c r="F8307" t="str">
        <f t="shared" si="1165"/>
        <v>2015-Apr</v>
      </c>
      <c r="G8307">
        <f t="shared" si="1166"/>
        <v>5</v>
      </c>
      <c r="H8307" t="str">
        <f t="shared" si="1167"/>
        <v>Thursday</v>
      </c>
      <c r="I8307" t="str">
        <f t="shared" si="1168"/>
        <v>FM1</v>
      </c>
      <c r="J8307" t="str">
        <f t="shared" si="1169"/>
        <v>FQ1</v>
      </c>
    </row>
    <row r="8308" spans="1:10" x14ac:dyDescent="0.35">
      <c r="A8308" s="1">
        <v>40654</v>
      </c>
      <c r="B8308">
        <f t="shared" si="1161"/>
        <v>2011</v>
      </c>
      <c r="C8308">
        <f t="shared" si="1162"/>
        <v>4</v>
      </c>
      <c r="D8308" t="str">
        <f t="shared" si="1163"/>
        <v>April</v>
      </c>
      <c r="E8308" t="str">
        <f t="shared" si="1164"/>
        <v>Q2</v>
      </c>
      <c r="F8308" t="str">
        <f t="shared" si="1165"/>
        <v>2011-Apr</v>
      </c>
      <c r="G8308">
        <f t="shared" si="1166"/>
        <v>5</v>
      </c>
      <c r="H8308" t="str">
        <f t="shared" si="1167"/>
        <v>Thursday</v>
      </c>
      <c r="I8308" t="str">
        <f t="shared" si="1168"/>
        <v>FM1</v>
      </c>
      <c r="J8308" t="str">
        <f t="shared" si="1169"/>
        <v>FQ1</v>
      </c>
    </row>
    <row r="8309" spans="1:10" x14ac:dyDescent="0.35">
      <c r="A8309" s="1">
        <v>41736</v>
      </c>
      <c r="B8309">
        <f t="shared" si="1161"/>
        <v>2014</v>
      </c>
      <c r="C8309">
        <f t="shared" si="1162"/>
        <v>4</v>
      </c>
      <c r="D8309" t="str">
        <f t="shared" si="1163"/>
        <v>April</v>
      </c>
      <c r="E8309" t="str">
        <f t="shared" si="1164"/>
        <v>Q2</v>
      </c>
      <c r="F8309" t="str">
        <f t="shared" si="1165"/>
        <v>2014-Apr</v>
      </c>
      <c r="G8309">
        <f t="shared" si="1166"/>
        <v>2</v>
      </c>
      <c r="H8309" t="str">
        <f t="shared" si="1167"/>
        <v>Monday</v>
      </c>
      <c r="I8309" t="str">
        <f t="shared" si="1168"/>
        <v>FM1</v>
      </c>
      <c r="J8309" t="str">
        <f t="shared" si="1169"/>
        <v>FQ1</v>
      </c>
    </row>
    <row r="8310" spans="1:10" x14ac:dyDescent="0.35">
      <c r="A8310" s="1">
        <v>40293</v>
      </c>
      <c r="B8310">
        <f t="shared" si="1161"/>
        <v>2010</v>
      </c>
      <c r="C8310">
        <f t="shared" si="1162"/>
        <v>4</v>
      </c>
      <c r="D8310" t="str">
        <f t="shared" si="1163"/>
        <v>April</v>
      </c>
      <c r="E8310" t="str">
        <f t="shared" si="1164"/>
        <v>Q2</v>
      </c>
      <c r="F8310" t="str">
        <f t="shared" si="1165"/>
        <v>2010-Apr</v>
      </c>
      <c r="G8310">
        <f t="shared" si="1166"/>
        <v>1</v>
      </c>
      <c r="H8310" t="str">
        <f t="shared" si="1167"/>
        <v>Sunday</v>
      </c>
      <c r="I8310" t="str">
        <f t="shared" si="1168"/>
        <v>FM1</v>
      </c>
      <c r="J8310" t="str">
        <f t="shared" si="1169"/>
        <v>FQ1</v>
      </c>
    </row>
    <row r="8311" spans="1:10" x14ac:dyDescent="0.35">
      <c r="A8311" s="1">
        <v>43193</v>
      </c>
      <c r="B8311">
        <f t="shared" si="1161"/>
        <v>2018</v>
      </c>
      <c r="C8311">
        <f t="shared" si="1162"/>
        <v>4</v>
      </c>
      <c r="D8311" t="str">
        <f t="shared" si="1163"/>
        <v>April</v>
      </c>
      <c r="E8311" t="str">
        <f t="shared" si="1164"/>
        <v>Q2</v>
      </c>
      <c r="F8311" t="str">
        <f t="shared" si="1165"/>
        <v>2018-Apr</v>
      </c>
      <c r="G8311">
        <f t="shared" si="1166"/>
        <v>3</v>
      </c>
      <c r="H8311" t="str">
        <f t="shared" si="1167"/>
        <v>Tuesday</v>
      </c>
      <c r="I8311" t="str">
        <f t="shared" si="1168"/>
        <v>FM1</v>
      </c>
      <c r="J8311" t="str">
        <f t="shared" si="1169"/>
        <v>FQ1</v>
      </c>
    </row>
    <row r="8312" spans="1:10" x14ac:dyDescent="0.35">
      <c r="A8312" s="1">
        <v>40291</v>
      </c>
      <c r="B8312">
        <f t="shared" si="1161"/>
        <v>2010</v>
      </c>
      <c r="C8312">
        <f t="shared" si="1162"/>
        <v>4</v>
      </c>
      <c r="D8312" t="str">
        <f t="shared" si="1163"/>
        <v>April</v>
      </c>
      <c r="E8312" t="str">
        <f t="shared" si="1164"/>
        <v>Q2</v>
      </c>
      <c r="F8312" t="str">
        <f t="shared" si="1165"/>
        <v>2010-Apr</v>
      </c>
      <c r="G8312">
        <f t="shared" si="1166"/>
        <v>6</v>
      </c>
      <c r="H8312" t="str">
        <f t="shared" si="1167"/>
        <v>Friday</v>
      </c>
      <c r="I8312" t="str">
        <f t="shared" si="1168"/>
        <v>FM1</v>
      </c>
      <c r="J8312" t="str">
        <f t="shared" si="1169"/>
        <v>FQ1</v>
      </c>
    </row>
    <row r="8313" spans="1:10" x14ac:dyDescent="0.35">
      <c r="A8313" s="1">
        <v>42485</v>
      </c>
      <c r="B8313">
        <f t="shared" si="1161"/>
        <v>2016</v>
      </c>
      <c r="C8313">
        <f t="shared" si="1162"/>
        <v>4</v>
      </c>
      <c r="D8313" t="str">
        <f t="shared" si="1163"/>
        <v>April</v>
      </c>
      <c r="E8313" t="str">
        <f t="shared" si="1164"/>
        <v>Q2</v>
      </c>
      <c r="F8313" t="str">
        <f t="shared" si="1165"/>
        <v>2016-Apr</v>
      </c>
      <c r="G8313">
        <f t="shared" si="1166"/>
        <v>2</v>
      </c>
      <c r="H8313" t="str">
        <f t="shared" si="1167"/>
        <v>Monday</v>
      </c>
      <c r="I8313" t="str">
        <f t="shared" si="1168"/>
        <v>FM1</v>
      </c>
      <c r="J8313" t="str">
        <f t="shared" si="1169"/>
        <v>FQ1</v>
      </c>
    </row>
    <row r="8314" spans="1:10" x14ac:dyDescent="0.35">
      <c r="A8314" s="1">
        <v>40283</v>
      </c>
      <c r="B8314">
        <f t="shared" si="1161"/>
        <v>2010</v>
      </c>
      <c r="C8314">
        <f t="shared" si="1162"/>
        <v>4</v>
      </c>
      <c r="D8314" t="str">
        <f t="shared" si="1163"/>
        <v>April</v>
      </c>
      <c r="E8314" t="str">
        <f t="shared" si="1164"/>
        <v>Q2</v>
      </c>
      <c r="F8314" t="str">
        <f t="shared" si="1165"/>
        <v>2010-Apr</v>
      </c>
      <c r="G8314">
        <f t="shared" si="1166"/>
        <v>5</v>
      </c>
      <c r="H8314" t="str">
        <f t="shared" si="1167"/>
        <v>Thursday</v>
      </c>
      <c r="I8314" t="str">
        <f t="shared" si="1168"/>
        <v>FM1</v>
      </c>
      <c r="J8314" t="str">
        <f t="shared" si="1169"/>
        <v>FQ1</v>
      </c>
    </row>
    <row r="8315" spans="1:10" x14ac:dyDescent="0.35">
      <c r="A8315" s="1">
        <v>41390</v>
      </c>
      <c r="B8315">
        <f t="shared" si="1161"/>
        <v>2013</v>
      </c>
      <c r="C8315">
        <f t="shared" si="1162"/>
        <v>4</v>
      </c>
      <c r="D8315" t="str">
        <f t="shared" si="1163"/>
        <v>April</v>
      </c>
      <c r="E8315" t="str">
        <f t="shared" si="1164"/>
        <v>Q2</v>
      </c>
      <c r="F8315" t="str">
        <f t="shared" si="1165"/>
        <v>2013-Apr</v>
      </c>
      <c r="G8315">
        <f t="shared" si="1166"/>
        <v>6</v>
      </c>
      <c r="H8315" t="str">
        <f t="shared" si="1167"/>
        <v>Friday</v>
      </c>
      <c r="I8315" t="str">
        <f t="shared" si="1168"/>
        <v>FM1</v>
      </c>
      <c r="J8315" t="str">
        <f t="shared" si="1169"/>
        <v>FQ1</v>
      </c>
    </row>
    <row r="8316" spans="1:10" x14ac:dyDescent="0.35">
      <c r="A8316" s="1">
        <v>40273</v>
      </c>
      <c r="B8316">
        <f t="shared" si="1161"/>
        <v>2010</v>
      </c>
      <c r="C8316">
        <f t="shared" si="1162"/>
        <v>4</v>
      </c>
      <c r="D8316" t="str">
        <f t="shared" si="1163"/>
        <v>April</v>
      </c>
      <c r="E8316" t="str">
        <f t="shared" si="1164"/>
        <v>Q2</v>
      </c>
      <c r="F8316" t="str">
        <f t="shared" si="1165"/>
        <v>2010-Apr</v>
      </c>
      <c r="G8316">
        <f t="shared" si="1166"/>
        <v>2</v>
      </c>
      <c r="H8316" t="str">
        <f t="shared" si="1167"/>
        <v>Monday</v>
      </c>
      <c r="I8316" t="str">
        <f t="shared" si="1168"/>
        <v>FM1</v>
      </c>
      <c r="J8316" t="str">
        <f t="shared" si="1169"/>
        <v>FQ1</v>
      </c>
    </row>
    <row r="8317" spans="1:10" x14ac:dyDescent="0.35">
      <c r="A8317" s="1">
        <v>43216</v>
      </c>
      <c r="B8317">
        <f t="shared" si="1161"/>
        <v>2018</v>
      </c>
      <c r="C8317">
        <f t="shared" si="1162"/>
        <v>4</v>
      </c>
      <c r="D8317" t="str">
        <f t="shared" si="1163"/>
        <v>April</v>
      </c>
      <c r="E8317" t="str">
        <f t="shared" si="1164"/>
        <v>Q2</v>
      </c>
      <c r="F8317" t="str">
        <f t="shared" si="1165"/>
        <v>2018-Apr</v>
      </c>
      <c r="G8317">
        <f t="shared" si="1166"/>
        <v>5</v>
      </c>
      <c r="H8317" t="str">
        <f t="shared" si="1167"/>
        <v>Thursday</v>
      </c>
      <c r="I8317" t="str">
        <f t="shared" si="1168"/>
        <v>FM1</v>
      </c>
      <c r="J8317" t="str">
        <f t="shared" si="1169"/>
        <v>FQ1</v>
      </c>
    </row>
    <row r="8318" spans="1:10" x14ac:dyDescent="0.35">
      <c r="A8318" s="1">
        <v>41372</v>
      </c>
      <c r="B8318">
        <f t="shared" si="1161"/>
        <v>2013</v>
      </c>
      <c r="C8318">
        <f t="shared" si="1162"/>
        <v>4</v>
      </c>
      <c r="D8318" t="str">
        <f t="shared" si="1163"/>
        <v>April</v>
      </c>
      <c r="E8318" t="str">
        <f t="shared" si="1164"/>
        <v>Q2</v>
      </c>
      <c r="F8318" t="str">
        <f t="shared" si="1165"/>
        <v>2013-Apr</v>
      </c>
      <c r="G8318">
        <f t="shared" si="1166"/>
        <v>2</v>
      </c>
      <c r="H8318" t="str">
        <f t="shared" si="1167"/>
        <v>Monday</v>
      </c>
      <c r="I8318" t="str">
        <f t="shared" si="1168"/>
        <v>FM1</v>
      </c>
      <c r="J8318" t="str">
        <f t="shared" si="1169"/>
        <v>FQ1</v>
      </c>
    </row>
    <row r="8319" spans="1:10" x14ac:dyDescent="0.35">
      <c r="A8319" s="1">
        <v>43025</v>
      </c>
      <c r="B8319">
        <f t="shared" si="1161"/>
        <v>2017</v>
      </c>
      <c r="C8319">
        <f t="shared" si="1162"/>
        <v>10</v>
      </c>
      <c r="D8319" t="str">
        <f t="shared" si="1163"/>
        <v>October</v>
      </c>
      <c r="E8319" t="str">
        <f t="shared" si="1164"/>
        <v>Q4</v>
      </c>
      <c r="F8319" t="str">
        <f t="shared" si="1165"/>
        <v>2017-Oct</v>
      </c>
      <c r="G8319">
        <f t="shared" si="1166"/>
        <v>3</v>
      </c>
      <c r="H8319" t="str">
        <f t="shared" si="1167"/>
        <v>Tuesday</v>
      </c>
      <c r="I8319" t="str">
        <f t="shared" si="1168"/>
        <v>FM7</v>
      </c>
      <c r="J8319" t="str">
        <f t="shared" si="1169"/>
        <v>FQ3</v>
      </c>
    </row>
    <row r="8320" spans="1:10" x14ac:dyDescent="0.35">
      <c r="A8320" s="1">
        <v>42070</v>
      </c>
      <c r="B8320">
        <f t="shared" si="1161"/>
        <v>2015</v>
      </c>
      <c r="C8320">
        <f t="shared" si="1162"/>
        <v>3</v>
      </c>
      <c r="D8320" t="str">
        <f t="shared" si="1163"/>
        <v>March</v>
      </c>
      <c r="E8320" t="str">
        <f t="shared" si="1164"/>
        <v>Q1</v>
      </c>
      <c r="F8320" t="str">
        <f t="shared" si="1165"/>
        <v>2015-Mar</v>
      </c>
      <c r="G8320">
        <f t="shared" si="1166"/>
        <v>7</v>
      </c>
      <c r="H8320" t="str">
        <f t="shared" si="1167"/>
        <v>Saturday</v>
      </c>
      <c r="I8320" t="str">
        <f t="shared" si="1168"/>
        <v>FM12</v>
      </c>
      <c r="J8320" t="str">
        <f t="shared" si="1169"/>
        <v>FQ4</v>
      </c>
    </row>
    <row r="8321" spans="1:10" x14ac:dyDescent="0.35">
      <c r="A8321" s="1">
        <v>42806</v>
      </c>
      <c r="B8321">
        <f t="shared" si="1161"/>
        <v>2017</v>
      </c>
      <c r="C8321">
        <f t="shared" si="1162"/>
        <v>3</v>
      </c>
      <c r="D8321" t="str">
        <f t="shared" si="1163"/>
        <v>March</v>
      </c>
      <c r="E8321" t="str">
        <f t="shared" si="1164"/>
        <v>Q1</v>
      </c>
      <c r="F8321" t="str">
        <f t="shared" si="1165"/>
        <v>2017-Mar</v>
      </c>
      <c r="G8321">
        <f t="shared" si="1166"/>
        <v>1</v>
      </c>
      <c r="H8321" t="str">
        <f t="shared" si="1167"/>
        <v>Sunday</v>
      </c>
      <c r="I8321" t="str">
        <f t="shared" si="1168"/>
        <v>FM12</v>
      </c>
      <c r="J8321" t="str">
        <f t="shared" si="1169"/>
        <v>FQ4</v>
      </c>
    </row>
    <row r="8322" spans="1:10" x14ac:dyDescent="0.35">
      <c r="A8322" s="1">
        <v>41699</v>
      </c>
      <c r="B8322">
        <f t="shared" si="1161"/>
        <v>2014</v>
      </c>
      <c r="C8322">
        <f t="shared" si="1162"/>
        <v>3</v>
      </c>
      <c r="D8322" t="str">
        <f t="shared" si="1163"/>
        <v>March</v>
      </c>
      <c r="E8322" t="str">
        <f t="shared" si="1164"/>
        <v>Q1</v>
      </c>
      <c r="F8322" t="str">
        <f t="shared" si="1165"/>
        <v>2014-Mar</v>
      </c>
      <c r="G8322">
        <f t="shared" si="1166"/>
        <v>7</v>
      </c>
      <c r="H8322" t="str">
        <f t="shared" si="1167"/>
        <v>Saturday</v>
      </c>
      <c r="I8322" t="str">
        <f t="shared" si="1168"/>
        <v>FM12</v>
      </c>
      <c r="J8322" t="str">
        <f t="shared" si="1169"/>
        <v>FQ4</v>
      </c>
    </row>
    <row r="8323" spans="1:10" x14ac:dyDescent="0.35">
      <c r="A8323" s="1">
        <v>40240</v>
      </c>
      <c r="B8323">
        <f t="shared" ref="B8323:B8386" si="1170">YEAR(A8323)</f>
        <v>2010</v>
      </c>
      <c r="C8323">
        <f t="shared" ref="C8323:C8386" si="1171">MONTH(A8323)</f>
        <v>3</v>
      </c>
      <c r="D8323" t="str">
        <f t="shared" ref="D8323:D8386" si="1172">TEXT(A8323,"mmmm")</f>
        <v>March</v>
      </c>
      <c r="E8323" t="str">
        <f t="shared" ref="E8323:E8386" si="1173">"Q" &amp; INT((MONTH(A8323)-1)/3) + 1</f>
        <v>Q1</v>
      </c>
      <c r="F8323" t="str">
        <f t="shared" ref="F8323:F8386" si="1174">YEAR(A8323) &amp; "-" &amp; TEXT(A8323,"mmm")</f>
        <v>2010-Mar</v>
      </c>
      <c r="G8323">
        <f t="shared" ref="G8323:G8386" si="1175">WEEKDAY(A8323,1)</f>
        <v>4</v>
      </c>
      <c r="H8323" t="str">
        <f t="shared" ref="H8323:H8386" si="1176">TEXT(A8323,"dddd")</f>
        <v>Wednesday</v>
      </c>
      <c r="I8323" t="str">
        <f t="shared" ref="I8323:I8386" si="1177">"FM"&amp;MOD(MONTH(A8323)-4,12)+1</f>
        <v>FM12</v>
      </c>
      <c r="J8323" t="str">
        <f t="shared" ref="J8323:J8386" si="1178">"FQ"&amp;INT((MOD(MONTH(A8323)-4,12))/3)+1</f>
        <v>FQ4</v>
      </c>
    </row>
    <row r="8324" spans="1:10" x14ac:dyDescent="0.35">
      <c r="A8324" s="1">
        <v>43367</v>
      </c>
      <c r="B8324">
        <f t="shared" si="1170"/>
        <v>2018</v>
      </c>
      <c r="C8324">
        <f t="shared" si="1171"/>
        <v>9</v>
      </c>
      <c r="D8324" t="str">
        <f t="shared" si="1172"/>
        <v>September</v>
      </c>
      <c r="E8324" t="str">
        <f t="shared" si="1173"/>
        <v>Q3</v>
      </c>
      <c r="F8324" t="str">
        <f t="shared" si="1174"/>
        <v>2018-Sep</v>
      </c>
      <c r="G8324">
        <f t="shared" si="1175"/>
        <v>2</v>
      </c>
      <c r="H8324" t="str">
        <f t="shared" si="1176"/>
        <v>Monday</v>
      </c>
      <c r="I8324" t="str">
        <f t="shared" si="1177"/>
        <v>FM6</v>
      </c>
      <c r="J8324" t="str">
        <f t="shared" si="1178"/>
        <v>FQ2</v>
      </c>
    </row>
    <row r="8325" spans="1:10" x14ac:dyDescent="0.35">
      <c r="A8325" s="1">
        <v>40873</v>
      </c>
      <c r="B8325">
        <f t="shared" si="1170"/>
        <v>2011</v>
      </c>
      <c r="C8325">
        <f t="shared" si="1171"/>
        <v>11</v>
      </c>
      <c r="D8325" t="str">
        <f t="shared" si="1172"/>
        <v>November</v>
      </c>
      <c r="E8325" t="str">
        <f t="shared" si="1173"/>
        <v>Q4</v>
      </c>
      <c r="F8325" t="str">
        <f t="shared" si="1174"/>
        <v>2011-Nov</v>
      </c>
      <c r="G8325">
        <f t="shared" si="1175"/>
        <v>7</v>
      </c>
      <c r="H8325" t="str">
        <f t="shared" si="1176"/>
        <v>Saturday</v>
      </c>
      <c r="I8325" t="str">
        <f t="shared" si="1177"/>
        <v>FM8</v>
      </c>
      <c r="J8325" t="str">
        <f t="shared" si="1178"/>
        <v>FQ3</v>
      </c>
    </row>
    <row r="8326" spans="1:10" x14ac:dyDescent="0.35">
      <c r="A8326" s="1">
        <v>40242</v>
      </c>
      <c r="B8326">
        <f t="shared" si="1170"/>
        <v>2010</v>
      </c>
      <c r="C8326">
        <f t="shared" si="1171"/>
        <v>3</v>
      </c>
      <c r="D8326" t="str">
        <f t="shared" si="1172"/>
        <v>March</v>
      </c>
      <c r="E8326" t="str">
        <f t="shared" si="1173"/>
        <v>Q1</v>
      </c>
      <c r="F8326" t="str">
        <f t="shared" si="1174"/>
        <v>2010-Mar</v>
      </c>
      <c r="G8326">
        <f t="shared" si="1175"/>
        <v>6</v>
      </c>
      <c r="H8326" t="str">
        <f t="shared" si="1176"/>
        <v>Friday</v>
      </c>
      <c r="I8326" t="str">
        <f t="shared" si="1177"/>
        <v>FM12</v>
      </c>
      <c r="J8326" t="str">
        <f t="shared" si="1178"/>
        <v>FQ4</v>
      </c>
    </row>
    <row r="8327" spans="1:10" x14ac:dyDescent="0.35">
      <c r="A8327" s="1">
        <v>42074</v>
      </c>
      <c r="B8327">
        <f t="shared" si="1170"/>
        <v>2015</v>
      </c>
      <c r="C8327">
        <f t="shared" si="1171"/>
        <v>3</v>
      </c>
      <c r="D8327" t="str">
        <f t="shared" si="1172"/>
        <v>March</v>
      </c>
      <c r="E8327" t="str">
        <f t="shared" si="1173"/>
        <v>Q1</v>
      </c>
      <c r="F8327" t="str">
        <f t="shared" si="1174"/>
        <v>2015-Mar</v>
      </c>
      <c r="G8327">
        <f t="shared" si="1175"/>
        <v>4</v>
      </c>
      <c r="H8327" t="str">
        <f t="shared" si="1176"/>
        <v>Wednesday</v>
      </c>
      <c r="I8327" t="str">
        <f t="shared" si="1177"/>
        <v>FM12</v>
      </c>
      <c r="J8327" t="str">
        <f t="shared" si="1178"/>
        <v>FQ4</v>
      </c>
    </row>
    <row r="8328" spans="1:10" x14ac:dyDescent="0.35">
      <c r="A8328" s="1">
        <v>40628</v>
      </c>
      <c r="B8328">
        <f t="shared" si="1170"/>
        <v>2011</v>
      </c>
      <c r="C8328">
        <f t="shared" si="1171"/>
        <v>3</v>
      </c>
      <c r="D8328" t="str">
        <f t="shared" si="1172"/>
        <v>March</v>
      </c>
      <c r="E8328" t="str">
        <f t="shared" si="1173"/>
        <v>Q1</v>
      </c>
      <c r="F8328" t="str">
        <f t="shared" si="1174"/>
        <v>2011-Mar</v>
      </c>
      <c r="G8328">
        <f t="shared" si="1175"/>
        <v>7</v>
      </c>
      <c r="H8328" t="str">
        <f t="shared" si="1176"/>
        <v>Saturday</v>
      </c>
      <c r="I8328" t="str">
        <f t="shared" si="1177"/>
        <v>FM12</v>
      </c>
      <c r="J8328" t="str">
        <f t="shared" si="1178"/>
        <v>FQ4</v>
      </c>
    </row>
    <row r="8329" spans="1:10" x14ac:dyDescent="0.35">
      <c r="A8329" s="1">
        <v>43164</v>
      </c>
      <c r="B8329">
        <f t="shared" si="1170"/>
        <v>2018</v>
      </c>
      <c r="C8329">
        <f t="shared" si="1171"/>
        <v>3</v>
      </c>
      <c r="D8329" t="str">
        <f t="shared" si="1172"/>
        <v>March</v>
      </c>
      <c r="E8329" t="str">
        <f t="shared" si="1173"/>
        <v>Q1</v>
      </c>
      <c r="F8329" t="str">
        <f t="shared" si="1174"/>
        <v>2018-Mar</v>
      </c>
      <c r="G8329">
        <f t="shared" si="1175"/>
        <v>2</v>
      </c>
      <c r="H8329" t="str">
        <f t="shared" si="1176"/>
        <v>Monday</v>
      </c>
      <c r="I8329" t="str">
        <f t="shared" si="1177"/>
        <v>FM12</v>
      </c>
      <c r="J8329" t="str">
        <f t="shared" si="1178"/>
        <v>FQ4</v>
      </c>
    </row>
    <row r="8330" spans="1:10" x14ac:dyDescent="0.35">
      <c r="A8330" s="1">
        <v>43180</v>
      </c>
      <c r="B8330">
        <f t="shared" si="1170"/>
        <v>2018</v>
      </c>
      <c r="C8330">
        <f t="shared" si="1171"/>
        <v>3</v>
      </c>
      <c r="D8330" t="str">
        <f t="shared" si="1172"/>
        <v>March</v>
      </c>
      <c r="E8330" t="str">
        <f t="shared" si="1173"/>
        <v>Q1</v>
      </c>
      <c r="F8330" t="str">
        <f t="shared" si="1174"/>
        <v>2018-Mar</v>
      </c>
      <c r="G8330">
        <f t="shared" si="1175"/>
        <v>4</v>
      </c>
      <c r="H8330" t="str">
        <f t="shared" si="1176"/>
        <v>Wednesday</v>
      </c>
      <c r="I8330" t="str">
        <f t="shared" si="1177"/>
        <v>FM12</v>
      </c>
      <c r="J8330" t="str">
        <f t="shared" si="1178"/>
        <v>FQ4</v>
      </c>
    </row>
    <row r="8331" spans="1:10" x14ac:dyDescent="0.35">
      <c r="A8331" s="1">
        <v>41361</v>
      </c>
      <c r="B8331">
        <f t="shared" si="1170"/>
        <v>2013</v>
      </c>
      <c r="C8331">
        <f t="shared" si="1171"/>
        <v>3</v>
      </c>
      <c r="D8331" t="str">
        <f t="shared" si="1172"/>
        <v>March</v>
      </c>
      <c r="E8331" t="str">
        <f t="shared" si="1173"/>
        <v>Q1</v>
      </c>
      <c r="F8331" t="str">
        <f t="shared" si="1174"/>
        <v>2013-Mar</v>
      </c>
      <c r="G8331">
        <f t="shared" si="1175"/>
        <v>5</v>
      </c>
      <c r="H8331" t="str">
        <f t="shared" si="1176"/>
        <v>Thursday</v>
      </c>
      <c r="I8331" t="str">
        <f t="shared" si="1177"/>
        <v>FM12</v>
      </c>
      <c r="J8331" t="str">
        <f t="shared" si="1178"/>
        <v>FQ4</v>
      </c>
    </row>
    <row r="8332" spans="1:10" x14ac:dyDescent="0.35">
      <c r="A8332" s="1">
        <v>41335</v>
      </c>
      <c r="B8332">
        <f t="shared" si="1170"/>
        <v>2013</v>
      </c>
      <c r="C8332">
        <f t="shared" si="1171"/>
        <v>3</v>
      </c>
      <c r="D8332" t="str">
        <f t="shared" si="1172"/>
        <v>March</v>
      </c>
      <c r="E8332" t="str">
        <f t="shared" si="1173"/>
        <v>Q1</v>
      </c>
      <c r="F8332" t="str">
        <f t="shared" si="1174"/>
        <v>2013-Mar</v>
      </c>
      <c r="G8332">
        <f t="shared" si="1175"/>
        <v>7</v>
      </c>
      <c r="H8332" t="str">
        <f t="shared" si="1176"/>
        <v>Saturday</v>
      </c>
      <c r="I8332" t="str">
        <f t="shared" si="1177"/>
        <v>FM12</v>
      </c>
      <c r="J8332" t="str">
        <f t="shared" si="1178"/>
        <v>FQ4</v>
      </c>
    </row>
    <row r="8333" spans="1:10" x14ac:dyDescent="0.35">
      <c r="A8333" s="1">
        <v>41338</v>
      </c>
      <c r="B8333">
        <f t="shared" si="1170"/>
        <v>2013</v>
      </c>
      <c r="C8333">
        <f t="shared" si="1171"/>
        <v>3</v>
      </c>
      <c r="D8333" t="str">
        <f t="shared" si="1172"/>
        <v>March</v>
      </c>
      <c r="E8333" t="str">
        <f t="shared" si="1173"/>
        <v>Q1</v>
      </c>
      <c r="F8333" t="str">
        <f t="shared" si="1174"/>
        <v>2013-Mar</v>
      </c>
      <c r="G8333">
        <f t="shared" si="1175"/>
        <v>3</v>
      </c>
      <c r="H8333" t="str">
        <f t="shared" si="1176"/>
        <v>Tuesday</v>
      </c>
      <c r="I8333" t="str">
        <f t="shared" si="1177"/>
        <v>FM12</v>
      </c>
      <c r="J8333" t="str">
        <f t="shared" si="1178"/>
        <v>FQ4</v>
      </c>
    </row>
    <row r="8334" spans="1:10" x14ac:dyDescent="0.35">
      <c r="A8334" s="1">
        <v>40990</v>
      </c>
      <c r="B8334">
        <f t="shared" si="1170"/>
        <v>2012</v>
      </c>
      <c r="C8334">
        <f t="shared" si="1171"/>
        <v>3</v>
      </c>
      <c r="D8334" t="str">
        <f t="shared" si="1172"/>
        <v>March</v>
      </c>
      <c r="E8334" t="str">
        <f t="shared" si="1173"/>
        <v>Q1</v>
      </c>
      <c r="F8334" t="str">
        <f t="shared" si="1174"/>
        <v>2012-Mar</v>
      </c>
      <c r="G8334">
        <f t="shared" si="1175"/>
        <v>5</v>
      </c>
      <c r="H8334" t="str">
        <f t="shared" si="1176"/>
        <v>Thursday</v>
      </c>
      <c r="I8334" t="str">
        <f t="shared" si="1177"/>
        <v>FM12</v>
      </c>
      <c r="J8334" t="str">
        <f t="shared" si="1178"/>
        <v>FQ4</v>
      </c>
    </row>
    <row r="8335" spans="1:10" x14ac:dyDescent="0.35">
      <c r="A8335" s="1">
        <v>42225</v>
      </c>
      <c r="B8335">
        <f t="shared" si="1170"/>
        <v>2015</v>
      </c>
      <c r="C8335">
        <f t="shared" si="1171"/>
        <v>8</v>
      </c>
      <c r="D8335" t="str">
        <f t="shared" si="1172"/>
        <v>August</v>
      </c>
      <c r="E8335" t="str">
        <f t="shared" si="1173"/>
        <v>Q3</v>
      </c>
      <c r="F8335" t="str">
        <f t="shared" si="1174"/>
        <v>2015-Aug</v>
      </c>
      <c r="G8335">
        <f t="shared" si="1175"/>
        <v>1</v>
      </c>
      <c r="H8335" t="str">
        <f t="shared" si="1176"/>
        <v>Sunday</v>
      </c>
      <c r="I8335" t="str">
        <f t="shared" si="1177"/>
        <v>FM5</v>
      </c>
      <c r="J8335" t="str">
        <f t="shared" si="1178"/>
        <v>FQ2</v>
      </c>
    </row>
    <row r="8336" spans="1:10" x14ac:dyDescent="0.35">
      <c r="A8336" s="1">
        <v>40716</v>
      </c>
      <c r="B8336">
        <f t="shared" si="1170"/>
        <v>2011</v>
      </c>
      <c r="C8336">
        <f t="shared" si="1171"/>
        <v>6</v>
      </c>
      <c r="D8336" t="str">
        <f t="shared" si="1172"/>
        <v>June</v>
      </c>
      <c r="E8336" t="str">
        <f t="shared" si="1173"/>
        <v>Q2</v>
      </c>
      <c r="F8336" t="str">
        <f t="shared" si="1174"/>
        <v>2011-Jun</v>
      </c>
      <c r="G8336">
        <f t="shared" si="1175"/>
        <v>4</v>
      </c>
      <c r="H8336" t="str">
        <f t="shared" si="1176"/>
        <v>Wednesday</v>
      </c>
      <c r="I8336" t="str">
        <f t="shared" si="1177"/>
        <v>FM3</v>
      </c>
      <c r="J8336" t="str">
        <f t="shared" si="1178"/>
        <v>FQ1</v>
      </c>
    </row>
    <row r="8337" spans="1:10" x14ac:dyDescent="0.35">
      <c r="A8337" s="1">
        <v>40449</v>
      </c>
      <c r="B8337">
        <f t="shared" si="1170"/>
        <v>2010</v>
      </c>
      <c r="C8337">
        <f t="shared" si="1171"/>
        <v>9</v>
      </c>
      <c r="D8337" t="str">
        <f t="shared" si="1172"/>
        <v>September</v>
      </c>
      <c r="E8337" t="str">
        <f t="shared" si="1173"/>
        <v>Q3</v>
      </c>
      <c r="F8337" t="str">
        <f t="shared" si="1174"/>
        <v>2010-Sep</v>
      </c>
      <c r="G8337">
        <f t="shared" si="1175"/>
        <v>3</v>
      </c>
      <c r="H8337" t="str">
        <f t="shared" si="1176"/>
        <v>Tuesday</v>
      </c>
      <c r="I8337" t="str">
        <f t="shared" si="1177"/>
        <v>FM6</v>
      </c>
      <c r="J8337" t="str">
        <f t="shared" si="1178"/>
        <v>FQ2</v>
      </c>
    </row>
    <row r="8338" spans="1:10" x14ac:dyDescent="0.35">
      <c r="A8338" s="1">
        <v>41352</v>
      </c>
      <c r="B8338">
        <f t="shared" si="1170"/>
        <v>2013</v>
      </c>
      <c r="C8338">
        <f t="shared" si="1171"/>
        <v>3</v>
      </c>
      <c r="D8338" t="str">
        <f t="shared" si="1172"/>
        <v>March</v>
      </c>
      <c r="E8338" t="str">
        <f t="shared" si="1173"/>
        <v>Q1</v>
      </c>
      <c r="F8338" t="str">
        <f t="shared" si="1174"/>
        <v>2013-Mar</v>
      </c>
      <c r="G8338">
        <f t="shared" si="1175"/>
        <v>3</v>
      </c>
      <c r="H8338" t="str">
        <f t="shared" si="1176"/>
        <v>Tuesday</v>
      </c>
      <c r="I8338" t="str">
        <f t="shared" si="1177"/>
        <v>FM12</v>
      </c>
      <c r="J8338" t="str">
        <f t="shared" si="1178"/>
        <v>FQ4</v>
      </c>
    </row>
    <row r="8339" spans="1:10" x14ac:dyDescent="0.35">
      <c r="A8339" s="1">
        <v>42195</v>
      </c>
      <c r="B8339">
        <f t="shared" si="1170"/>
        <v>2015</v>
      </c>
      <c r="C8339">
        <f t="shared" si="1171"/>
        <v>7</v>
      </c>
      <c r="D8339" t="str">
        <f t="shared" si="1172"/>
        <v>July</v>
      </c>
      <c r="E8339" t="str">
        <f t="shared" si="1173"/>
        <v>Q3</v>
      </c>
      <c r="F8339" t="str">
        <f t="shared" si="1174"/>
        <v>2015-Jul</v>
      </c>
      <c r="G8339">
        <f t="shared" si="1175"/>
        <v>6</v>
      </c>
      <c r="H8339" t="str">
        <f t="shared" si="1176"/>
        <v>Friday</v>
      </c>
      <c r="I8339" t="str">
        <f t="shared" si="1177"/>
        <v>FM4</v>
      </c>
      <c r="J8339" t="str">
        <f t="shared" si="1178"/>
        <v>FQ2</v>
      </c>
    </row>
    <row r="8340" spans="1:10" x14ac:dyDescent="0.35">
      <c r="A8340" s="1">
        <v>41708</v>
      </c>
      <c r="B8340">
        <f t="shared" si="1170"/>
        <v>2014</v>
      </c>
      <c r="C8340">
        <f t="shared" si="1171"/>
        <v>3</v>
      </c>
      <c r="D8340" t="str">
        <f t="shared" si="1172"/>
        <v>March</v>
      </c>
      <c r="E8340" t="str">
        <f t="shared" si="1173"/>
        <v>Q1</v>
      </c>
      <c r="F8340" t="str">
        <f t="shared" si="1174"/>
        <v>2014-Mar</v>
      </c>
      <c r="G8340">
        <f t="shared" si="1175"/>
        <v>2</v>
      </c>
      <c r="H8340" t="str">
        <f t="shared" si="1176"/>
        <v>Monday</v>
      </c>
      <c r="I8340" t="str">
        <f t="shared" si="1177"/>
        <v>FM12</v>
      </c>
      <c r="J8340" t="str">
        <f t="shared" si="1178"/>
        <v>FQ4</v>
      </c>
    </row>
    <row r="8341" spans="1:10" x14ac:dyDescent="0.35">
      <c r="A8341" s="1">
        <v>40264</v>
      </c>
      <c r="B8341">
        <f t="shared" si="1170"/>
        <v>2010</v>
      </c>
      <c r="C8341">
        <f t="shared" si="1171"/>
        <v>3</v>
      </c>
      <c r="D8341" t="str">
        <f t="shared" si="1172"/>
        <v>March</v>
      </c>
      <c r="E8341" t="str">
        <f t="shared" si="1173"/>
        <v>Q1</v>
      </c>
      <c r="F8341" t="str">
        <f t="shared" si="1174"/>
        <v>2010-Mar</v>
      </c>
      <c r="G8341">
        <f t="shared" si="1175"/>
        <v>7</v>
      </c>
      <c r="H8341" t="str">
        <f t="shared" si="1176"/>
        <v>Saturday</v>
      </c>
      <c r="I8341" t="str">
        <f t="shared" si="1177"/>
        <v>FM12</v>
      </c>
      <c r="J8341" t="str">
        <f t="shared" si="1178"/>
        <v>FQ4</v>
      </c>
    </row>
    <row r="8342" spans="1:10" x14ac:dyDescent="0.35">
      <c r="A8342" s="1">
        <v>42801</v>
      </c>
      <c r="B8342">
        <f t="shared" si="1170"/>
        <v>2017</v>
      </c>
      <c r="C8342">
        <f t="shared" si="1171"/>
        <v>3</v>
      </c>
      <c r="D8342" t="str">
        <f t="shared" si="1172"/>
        <v>March</v>
      </c>
      <c r="E8342" t="str">
        <f t="shared" si="1173"/>
        <v>Q1</v>
      </c>
      <c r="F8342" t="str">
        <f t="shared" si="1174"/>
        <v>2017-Mar</v>
      </c>
      <c r="G8342">
        <f t="shared" si="1175"/>
        <v>3</v>
      </c>
      <c r="H8342" t="str">
        <f t="shared" si="1176"/>
        <v>Tuesday</v>
      </c>
      <c r="I8342" t="str">
        <f t="shared" si="1177"/>
        <v>FM12</v>
      </c>
      <c r="J8342" t="str">
        <f t="shared" si="1178"/>
        <v>FQ4</v>
      </c>
    </row>
    <row r="8343" spans="1:10" x14ac:dyDescent="0.35">
      <c r="A8343" s="1">
        <v>40258</v>
      </c>
      <c r="B8343">
        <f t="shared" si="1170"/>
        <v>2010</v>
      </c>
      <c r="C8343">
        <f t="shared" si="1171"/>
        <v>3</v>
      </c>
      <c r="D8343" t="str">
        <f t="shared" si="1172"/>
        <v>March</v>
      </c>
      <c r="E8343" t="str">
        <f t="shared" si="1173"/>
        <v>Q1</v>
      </c>
      <c r="F8343" t="str">
        <f t="shared" si="1174"/>
        <v>2010-Mar</v>
      </c>
      <c r="G8343">
        <f t="shared" si="1175"/>
        <v>1</v>
      </c>
      <c r="H8343" t="str">
        <f t="shared" si="1176"/>
        <v>Sunday</v>
      </c>
      <c r="I8343" t="str">
        <f t="shared" si="1177"/>
        <v>FM12</v>
      </c>
      <c r="J8343" t="str">
        <f t="shared" si="1178"/>
        <v>FQ4</v>
      </c>
    </row>
    <row r="8344" spans="1:10" x14ac:dyDescent="0.35">
      <c r="A8344" s="1">
        <v>43163</v>
      </c>
      <c r="B8344">
        <f t="shared" si="1170"/>
        <v>2018</v>
      </c>
      <c r="C8344">
        <f t="shared" si="1171"/>
        <v>3</v>
      </c>
      <c r="D8344" t="str">
        <f t="shared" si="1172"/>
        <v>March</v>
      </c>
      <c r="E8344" t="str">
        <f t="shared" si="1173"/>
        <v>Q1</v>
      </c>
      <c r="F8344" t="str">
        <f t="shared" si="1174"/>
        <v>2018-Mar</v>
      </c>
      <c r="G8344">
        <f t="shared" si="1175"/>
        <v>1</v>
      </c>
      <c r="H8344" t="str">
        <f t="shared" si="1176"/>
        <v>Sunday</v>
      </c>
      <c r="I8344" t="str">
        <f t="shared" si="1177"/>
        <v>FM12</v>
      </c>
      <c r="J8344" t="str">
        <f t="shared" si="1178"/>
        <v>FQ4</v>
      </c>
    </row>
    <row r="8345" spans="1:10" x14ac:dyDescent="0.35">
      <c r="A8345" s="1">
        <v>42079</v>
      </c>
      <c r="B8345">
        <f t="shared" si="1170"/>
        <v>2015</v>
      </c>
      <c r="C8345">
        <f t="shared" si="1171"/>
        <v>3</v>
      </c>
      <c r="D8345" t="str">
        <f t="shared" si="1172"/>
        <v>March</v>
      </c>
      <c r="E8345" t="str">
        <f t="shared" si="1173"/>
        <v>Q1</v>
      </c>
      <c r="F8345" t="str">
        <f t="shared" si="1174"/>
        <v>2015-Mar</v>
      </c>
      <c r="G8345">
        <f t="shared" si="1175"/>
        <v>2</v>
      </c>
      <c r="H8345" t="str">
        <f t="shared" si="1176"/>
        <v>Monday</v>
      </c>
      <c r="I8345" t="str">
        <f t="shared" si="1177"/>
        <v>FM12</v>
      </c>
      <c r="J8345" t="str">
        <f t="shared" si="1178"/>
        <v>FQ4</v>
      </c>
    </row>
    <row r="8346" spans="1:10" x14ac:dyDescent="0.35">
      <c r="A8346" s="1">
        <v>43175</v>
      </c>
      <c r="B8346">
        <f t="shared" si="1170"/>
        <v>2018</v>
      </c>
      <c r="C8346">
        <f t="shared" si="1171"/>
        <v>3</v>
      </c>
      <c r="D8346" t="str">
        <f t="shared" si="1172"/>
        <v>March</v>
      </c>
      <c r="E8346" t="str">
        <f t="shared" si="1173"/>
        <v>Q1</v>
      </c>
      <c r="F8346" t="str">
        <f t="shared" si="1174"/>
        <v>2018-Mar</v>
      </c>
      <c r="G8346">
        <f t="shared" si="1175"/>
        <v>6</v>
      </c>
      <c r="H8346" t="str">
        <f t="shared" si="1176"/>
        <v>Friday</v>
      </c>
      <c r="I8346" t="str">
        <f t="shared" si="1177"/>
        <v>FM12</v>
      </c>
      <c r="J8346" t="str">
        <f t="shared" si="1178"/>
        <v>FQ4</v>
      </c>
    </row>
    <row r="8347" spans="1:10" x14ac:dyDescent="0.35">
      <c r="A8347" s="1">
        <v>41361</v>
      </c>
      <c r="B8347">
        <f t="shared" si="1170"/>
        <v>2013</v>
      </c>
      <c r="C8347">
        <f t="shared" si="1171"/>
        <v>3</v>
      </c>
      <c r="D8347" t="str">
        <f t="shared" si="1172"/>
        <v>March</v>
      </c>
      <c r="E8347" t="str">
        <f t="shared" si="1173"/>
        <v>Q1</v>
      </c>
      <c r="F8347" t="str">
        <f t="shared" si="1174"/>
        <v>2013-Mar</v>
      </c>
      <c r="G8347">
        <f t="shared" si="1175"/>
        <v>5</v>
      </c>
      <c r="H8347" t="str">
        <f t="shared" si="1176"/>
        <v>Thursday</v>
      </c>
      <c r="I8347" t="str">
        <f t="shared" si="1177"/>
        <v>FM12</v>
      </c>
      <c r="J8347" t="str">
        <f t="shared" si="1178"/>
        <v>FQ4</v>
      </c>
    </row>
    <row r="8348" spans="1:10" x14ac:dyDescent="0.35">
      <c r="A8348" s="1">
        <v>42443</v>
      </c>
      <c r="B8348">
        <f t="shared" si="1170"/>
        <v>2016</v>
      </c>
      <c r="C8348">
        <f t="shared" si="1171"/>
        <v>3</v>
      </c>
      <c r="D8348" t="str">
        <f t="shared" si="1172"/>
        <v>March</v>
      </c>
      <c r="E8348" t="str">
        <f t="shared" si="1173"/>
        <v>Q1</v>
      </c>
      <c r="F8348" t="str">
        <f t="shared" si="1174"/>
        <v>2016-Mar</v>
      </c>
      <c r="G8348">
        <f t="shared" si="1175"/>
        <v>2</v>
      </c>
      <c r="H8348" t="str">
        <f t="shared" si="1176"/>
        <v>Monday</v>
      </c>
      <c r="I8348" t="str">
        <f t="shared" si="1177"/>
        <v>FM12</v>
      </c>
      <c r="J8348" t="str">
        <f t="shared" si="1178"/>
        <v>FQ4</v>
      </c>
    </row>
    <row r="8349" spans="1:10" x14ac:dyDescent="0.35">
      <c r="A8349" s="1">
        <v>40995</v>
      </c>
      <c r="B8349">
        <f t="shared" si="1170"/>
        <v>2012</v>
      </c>
      <c r="C8349">
        <f t="shared" si="1171"/>
        <v>3</v>
      </c>
      <c r="D8349" t="str">
        <f t="shared" si="1172"/>
        <v>March</v>
      </c>
      <c r="E8349" t="str">
        <f t="shared" si="1173"/>
        <v>Q1</v>
      </c>
      <c r="F8349" t="str">
        <f t="shared" si="1174"/>
        <v>2012-Mar</v>
      </c>
      <c r="G8349">
        <f t="shared" si="1175"/>
        <v>3</v>
      </c>
      <c r="H8349" t="str">
        <f t="shared" si="1176"/>
        <v>Tuesday</v>
      </c>
      <c r="I8349" t="str">
        <f t="shared" si="1177"/>
        <v>FM12</v>
      </c>
      <c r="J8349" t="str">
        <f t="shared" si="1178"/>
        <v>FQ4</v>
      </c>
    </row>
    <row r="8350" spans="1:10" x14ac:dyDescent="0.35">
      <c r="A8350" s="1">
        <v>42066</v>
      </c>
      <c r="B8350">
        <f t="shared" si="1170"/>
        <v>2015</v>
      </c>
      <c r="C8350">
        <f t="shared" si="1171"/>
        <v>3</v>
      </c>
      <c r="D8350" t="str">
        <f t="shared" si="1172"/>
        <v>March</v>
      </c>
      <c r="E8350" t="str">
        <f t="shared" si="1173"/>
        <v>Q1</v>
      </c>
      <c r="F8350" t="str">
        <f t="shared" si="1174"/>
        <v>2015-Mar</v>
      </c>
      <c r="G8350">
        <f t="shared" si="1175"/>
        <v>3</v>
      </c>
      <c r="H8350" t="str">
        <f t="shared" si="1176"/>
        <v>Tuesday</v>
      </c>
      <c r="I8350" t="str">
        <f t="shared" si="1177"/>
        <v>FM12</v>
      </c>
      <c r="J8350" t="str">
        <f t="shared" si="1178"/>
        <v>FQ4</v>
      </c>
    </row>
    <row r="8351" spans="1:10" x14ac:dyDescent="0.35">
      <c r="A8351" s="1">
        <v>40609</v>
      </c>
      <c r="B8351">
        <f t="shared" si="1170"/>
        <v>2011</v>
      </c>
      <c r="C8351">
        <f t="shared" si="1171"/>
        <v>3</v>
      </c>
      <c r="D8351" t="str">
        <f t="shared" si="1172"/>
        <v>March</v>
      </c>
      <c r="E8351" t="str">
        <f t="shared" si="1173"/>
        <v>Q1</v>
      </c>
      <c r="F8351" t="str">
        <f t="shared" si="1174"/>
        <v>2011-Mar</v>
      </c>
      <c r="G8351">
        <f t="shared" si="1175"/>
        <v>2</v>
      </c>
      <c r="H8351" t="str">
        <f t="shared" si="1176"/>
        <v>Monday</v>
      </c>
      <c r="I8351" t="str">
        <f t="shared" si="1177"/>
        <v>FM12</v>
      </c>
      <c r="J8351" t="str">
        <f t="shared" si="1178"/>
        <v>FQ4</v>
      </c>
    </row>
    <row r="8352" spans="1:10" x14ac:dyDescent="0.35">
      <c r="A8352" s="1">
        <v>40987</v>
      </c>
      <c r="B8352">
        <f t="shared" si="1170"/>
        <v>2012</v>
      </c>
      <c r="C8352">
        <f t="shared" si="1171"/>
        <v>3</v>
      </c>
      <c r="D8352" t="str">
        <f t="shared" si="1172"/>
        <v>March</v>
      </c>
      <c r="E8352" t="str">
        <f t="shared" si="1173"/>
        <v>Q1</v>
      </c>
      <c r="F8352" t="str">
        <f t="shared" si="1174"/>
        <v>2012-Mar</v>
      </c>
      <c r="G8352">
        <f t="shared" si="1175"/>
        <v>2</v>
      </c>
      <c r="H8352" t="str">
        <f t="shared" si="1176"/>
        <v>Monday</v>
      </c>
      <c r="I8352" t="str">
        <f t="shared" si="1177"/>
        <v>FM12</v>
      </c>
      <c r="J8352" t="str">
        <f t="shared" si="1178"/>
        <v>FQ4</v>
      </c>
    </row>
    <row r="8353" spans="1:10" x14ac:dyDescent="0.35">
      <c r="A8353" s="1">
        <v>43184</v>
      </c>
      <c r="B8353">
        <f t="shared" si="1170"/>
        <v>2018</v>
      </c>
      <c r="C8353">
        <f t="shared" si="1171"/>
        <v>3</v>
      </c>
      <c r="D8353" t="str">
        <f t="shared" si="1172"/>
        <v>March</v>
      </c>
      <c r="E8353" t="str">
        <f t="shared" si="1173"/>
        <v>Q1</v>
      </c>
      <c r="F8353" t="str">
        <f t="shared" si="1174"/>
        <v>2018-Mar</v>
      </c>
      <c r="G8353">
        <f t="shared" si="1175"/>
        <v>1</v>
      </c>
      <c r="H8353" t="str">
        <f t="shared" si="1176"/>
        <v>Sunday</v>
      </c>
      <c r="I8353" t="str">
        <f t="shared" si="1177"/>
        <v>FM12</v>
      </c>
      <c r="J8353" t="str">
        <f t="shared" si="1178"/>
        <v>FQ4</v>
      </c>
    </row>
    <row r="8354" spans="1:10" x14ac:dyDescent="0.35">
      <c r="A8354" s="1">
        <v>40603</v>
      </c>
      <c r="B8354">
        <f t="shared" si="1170"/>
        <v>2011</v>
      </c>
      <c r="C8354">
        <f t="shared" si="1171"/>
        <v>3</v>
      </c>
      <c r="D8354" t="str">
        <f t="shared" si="1172"/>
        <v>March</v>
      </c>
      <c r="E8354" t="str">
        <f t="shared" si="1173"/>
        <v>Q1</v>
      </c>
      <c r="F8354" t="str">
        <f t="shared" si="1174"/>
        <v>2011-Mar</v>
      </c>
      <c r="G8354">
        <f t="shared" si="1175"/>
        <v>3</v>
      </c>
      <c r="H8354" t="str">
        <f t="shared" si="1176"/>
        <v>Tuesday</v>
      </c>
      <c r="I8354" t="str">
        <f t="shared" si="1177"/>
        <v>FM12</v>
      </c>
      <c r="J8354" t="str">
        <f t="shared" si="1178"/>
        <v>FQ4</v>
      </c>
    </row>
    <row r="8355" spans="1:10" x14ac:dyDescent="0.35">
      <c r="A8355" s="1">
        <v>41070</v>
      </c>
      <c r="B8355">
        <f t="shared" si="1170"/>
        <v>2012</v>
      </c>
      <c r="C8355">
        <f t="shared" si="1171"/>
        <v>6</v>
      </c>
      <c r="D8355" t="str">
        <f t="shared" si="1172"/>
        <v>June</v>
      </c>
      <c r="E8355" t="str">
        <f t="shared" si="1173"/>
        <v>Q2</v>
      </c>
      <c r="F8355" t="str">
        <f t="shared" si="1174"/>
        <v>2012-Jun</v>
      </c>
      <c r="G8355">
        <f t="shared" si="1175"/>
        <v>1</v>
      </c>
      <c r="H8355" t="str">
        <f t="shared" si="1176"/>
        <v>Sunday</v>
      </c>
      <c r="I8355" t="str">
        <f t="shared" si="1177"/>
        <v>FM3</v>
      </c>
      <c r="J8355" t="str">
        <f t="shared" si="1178"/>
        <v>FQ1</v>
      </c>
    </row>
    <row r="8356" spans="1:10" x14ac:dyDescent="0.35">
      <c r="A8356" s="1">
        <v>40989</v>
      </c>
      <c r="B8356">
        <f t="shared" si="1170"/>
        <v>2012</v>
      </c>
      <c r="C8356">
        <f t="shared" si="1171"/>
        <v>3</v>
      </c>
      <c r="D8356" t="str">
        <f t="shared" si="1172"/>
        <v>March</v>
      </c>
      <c r="E8356" t="str">
        <f t="shared" si="1173"/>
        <v>Q1</v>
      </c>
      <c r="F8356" t="str">
        <f t="shared" si="1174"/>
        <v>2012-Mar</v>
      </c>
      <c r="G8356">
        <f t="shared" si="1175"/>
        <v>4</v>
      </c>
      <c r="H8356" t="str">
        <f t="shared" si="1176"/>
        <v>Wednesday</v>
      </c>
      <c r="I8356" t="str">
        <f t="shared" si="1177"/>
        <v>FM12</v>
      </c>
      <c r="J8356" t="str">
        <f t="shared" si="1178"/>
        <v>FQ4</v>
      </c>
    </row>
    <row r="8357" spans="1:10" x14ac:dyDescent="0.35">
      <c r="A8357" s="1">
        <v>40253</v>
      </c>
      <c r="B8357">
        <f t="shared" si="1170"/>
        <v>2010</v>
      </c>
      <c r="C8357">
        <f t="shared" si="1171"/>
        <v>3</v>
      </c>
      <c r="D8357" t="str">
        <f t="shared" si="1172"/>
        <v>March</v>
      </c>
      <c r="E8357" t="str">
        <f t="shared" si="1173"/>
        <v>Q1</v>
      </c>
      <c r="F8357" t="str">
        <f t="shared" si="1174"/>
        <v>2010-Mar</v>
      </c>
      <c r="G8357">
        <f t="shared" si="1175"/>
        <v>3</v>
      </c>
      <c r="H8357" t="str">
        <f t="shared" si="1176"/>
        <v>Tuesday</v>
      </c>
      <c r="I8357" t="str">
        <f t="shared" si="1177"/>
        <v>FM12</v>
      </c>
      <c r="J8357" t="str">
        <f t="shared" si="1178"/>
        <v>FQ4</v>
      </c>
    </row>
    <row r="8358" spans="1:10" x14ac:dyDescent="0.35">
      <c r="A8358" s="1">
        <v>41371</v>
      </c>
      <c r="B8358">
        <f t="shared" si="1170"/>
        <v>2013</v>
      </c>
      <c r="C8358">
        <f t="shared" si="1171"/>
        <v>4</v>
      </c>
      <c r="D8358" t="str">
        <f t="shared" si="1172"/>
        <v>April</v>
      </c>
      <c r="E8358" t="str">
        <f t="shared" si="1173"/>
        <v>Q2</v>
      </c>
      <c r="F8358" t="str">
        <f t="shared" si="1174"/>
        <v>2013-Apr</v>
      </c>
      <c r="G8358">
        <f t="shared" si="1175"/>
        <v>1</v>
      </c>
      <c r="H8358" t="str">
        <f t="shared" si="1176"/>
        <v>Sunday</v>
      </c>
      <c r="I8358" t="str">
        <f t="shared" si="1177"/>
        <v>FM1</v>
      </c>
      <c r="J8358" t="str">
        <f t="shared" si="1178"/>
        <v>FQ1</v>
      </c>
    </row>
    <row r="8359" spans="1:10" x14ac:dyDescent="0.35">
      <c r="A8359" s="1">
        <v>40993</v>
      </c>
      <c r="B8359">
        <f t="shared" si="1170"/>
        <v>2012</v>
      </c>
      <c r="C8359">
        <f t="shared" si="1171"/>
        <v>3</v>
      </c>
      <c r="D8359" t="str">
        <f t="shared" si="1172"/>
        <v>March</v>
      </c>
      <c r="E8359" t="str">
        <f t="shared" si="1173"/>
        <v>Q1</v>
      </c>
      <c r="F8359" t="str">
        <f t="shared" si="1174"/>
        <v>2012-Mar</v>
      </c>
      <c r="G8359">
        <f t="shared" si="1175"/>
        <v>1</v>
      </c>
      <c r="H8359" t="str">
        <f t="shared" si="1176"/>
        <v>Sunday</v>
      </c>
      <c r="I8359" t="str">
        <f t="shared" si="1177"/>
        <v>FM12</v>
      </c>
      <c r="J8359" t="str">
        <f t="shared" si="1178"/>
        <v>FQ4</v>
      </c>
    </row>
    <row r="8360" spans="1:10" x14ac:dyDescent="0.35">
      <c r="A8360" s="1">
        <v>42090</v>
      </c>
      <c r="B8360">
        <f t="shared" si="1170"/>
        <v>2015</v>
      </c>
      <c r="C8360">
        <f t="shared" si="1171"/>
        <v>3</v>
      </c>
      <c r="D8360" t="str">
        <f t="shared" si="1172"/>
        <v>March</v>
      </c>
      <c r="E8360" t="str">
        <f t="shared" si="1173"/>
        <v>Q1</v>
      </c>
      <c r="F8360" t="str">
        <f t="shared" si="1174"/>
        <v>2015-Mar</v>
      </c>
      <c r="G8360">
        <f t="shared" si="1175"/>
        <v>6</v>
      </c>
      <c r="H8360" t="str">
        <f t="shared" si="1176"/>
        <v>Friday</v>
      </c>
      <c r="I8360" t="str">
        <f t="shared" si="1177"/>
        <v>FM12</v>
      </c>
      <c r="J8360" t="str">
        <f t="shared" si="1178"/>
        <v>FQ4</v>
      </c>
    </row>
    <row r="8361" spans="1:10" x14ac:dyDescent="0.35">
      <c r="A8361" s="1">
        <v>41338</v>
      </c>
      <c r="B8361">
        <f t="shared" si="1170"/>
        <v>2013</v>
      </c>
      <c r="C8361">
        <f t="shared" si="1171"/>
        <v>3</v>
      </c>
      <c r="D8361" t="str">
        <f t="shared" si="1172"/>
        <v>March</v>
      </c>
      <c r="E8361" t="str">
        <f t="shared" si="1173"/>
        <v>Q1</v>
      </c>
      <c r="F8361" t="str">
        <f t="shared" si="1174"/>
        <v>2013-Mar</v>
      </c>
      <c r="G8361">
        <f t="shared" si="1175"/>
        <v>3</v>
      </c>
      <c r="H8361" t="str">
        <f t="shared" si="1176"/>
        <v>Tuesday</v>
      </c>
      <c r="I8361" t="str">
        <f t="shared" si="1177"/>
        <v>FM12</v>
      </c>
      <c r="J8361" t="str">
        <f t="shared" si="1178"/>
        <v>FQ4</v>
      </c>
    </row>
    <row r="8362" spans="1:10" x14ac:dyDescent="0.35">
      <c r="A8362" s="1">
        <v>42081</v>
      </c>
      <c r="B8362">
        <f t="shared" si="1170"/>
        <v>2015</v>
      </c>
      <c r="C8362">
        <f t="shared" si="1171"/>
        <v>3</v>
      </c>
      <c r="D8362" t="str">
        <f t="shared" si="1172"/>
        <v>March</v>
      </c>
      <c r="E8362" t="str">
        <f t="shared" si="1173"/>
        <v>Q1</v>
      </c>
      <c r="F8362" t="str">
        <f t="shared" si="1174"/>
        <v>2015-Mar</v>
      </c>
      <c r="G8362">
        <f t="shared" si="1175"/>
        <v>4</v>
      </c>
      <c r="H8362" t="str">
        <f t="shared" si="1176"/>
        <v>Wednesday</v>
      </c>
      <c r="I8362" t="str">
        <f t="shared" si="1177"/>
        <v>FM12</v>
      </c>
      <c r="J8362" t="str">
        <f t="shared" si="1178"/>
        <v>FQ4</v>
      </c>
    </row>
    <row r="8363" spans="1:10" x14ac:dyDescent="0.35">
      <c r="A8363" s="1">
        <v>43183</v>
      </c>
      <c r="B8363">
        <f t="shared" si="1170"/>
        <v>2018</v>
      </c>
      <c r="C8363">
        <f t="shared" si="1171"/>
        <v>3</v>
      </c>
      <c r="D8363" t="str">
        <f t="shared" si="1172"/>
        <v>March</v>
      </c>
      <c r="E8363" t="str">
        <f t="shared" si="1173"/>
        <v>Q1</v>
      </c>
      <c r="F8363" t="str">
        <f t="shared" si="1174"/>
        <v>2018-Mar</v>
      </c>
      <c r="G8363">
        <f t="shared" si="1175"/>
        <v>7</v>
      </c>
      <c r="H8363" t="str">
        <f t="shared" si="1176"/>
        <v>Saturday</v>
      </c>
      <c r="I8363" t="str">
        <f t="shared" si="1177"/>
        <v>FM12</v>
      </c>
      <c r="J8363" t="str">
        <f t="shared" si="1178"/>
        <v>FQ4</v>
      </c>
    </row>
    <row r="8364" spans="1:10" x14ac:dyDescent="0.35">
      <c r="A8364" s="1">
        <v>40627</v>
      </c>
      <c r="B8364">
        <f t="shared" si="1170"/>
        <v>2011</v>
      </c>
      <c r="C8364">
        <f t="shared" si="1171"/>
        <v>3</v>
      </c>
      <c r="D8364" t="str">
        <f t="shared" si="1172"/>
        <v>March</v>
      </c>
      <c r="E8364" t="str">
        <f t="shared" si="1173"/>
        <v>Q1</v>
      </c>
      <c r="F8364" t="str">
        <f t="shared" si="1174"/>
        <v>2011-Mar</v>
      </c>
      <c r="G8364">
        <f t="shared" si="1175"/>
        <v>6</v>
      </c>
      <c r="H8364" t="str">
        <f t="shared" si="1176"/>
        <v>Friday</v>
      </c>
      <c r="I8364" t="str">
        <f t="shared" si="1177"/>
        <v>FM12</v>
      </c>
      <c r="J8364" t="str">
        <f t="shared" si="1178"/>
        <v>FQ4</v>
      </c>
    </row>
    <row r="8365" spans="1:10" x14ac:dyDescent="0.35">
      <c r="A8365" s="1">
        <v>41712</v>
      </c>
      <c r="B8365">
        <f t="shared" si="1170"/>
        <v>2014</v>
      </c>
      <c r="C8365">
        <f t="shared" si="1171"/>
        <v>3</v>
      </c>
      <c r="D8365" t="str">
        <f t="shared" si="1172"/>
        <v>March</v>
      </c>
      <c r="E8365" t="str">
        <f t="shared" si="1173"/>
        <v>Q1</v>
      </c>
      <c r="F8365" t="str">
        <f t="shared" si="1174"/>
        <v>2014-Mar</v>
      </c>
      <c r="G8365">
        <f t="shared" si="1175"/>
        <v>6</v>
      </c>
      <c r="H8365" t="str">
        <f t="shared" si="1176"/>
        <v>Friday</v>
      </c>
      <c r="I8365" t="str">
        <f t="shared" si="1177"/>
        <v>FM12</v>
      </c>
      <c r="J8365" t="str">
        <f t="shared" si="1178"/>
        <v>FQ4</v>
      </c>
    </row>
    <row r="8366" spans="1:10" x14ac:dyDescent="0.35">
      <c r="A8366" s="1">
        <v>42084</v>
      </c>
      <c r="B8366">
        <f t="shared" si="1170"/>
        <v>2015</v>
      </c>
      <c r="C8366">
        <f t="shared" si="1171"/>
        <v>3</v>
      </c>
      <c r="D8366" t="str">
        <f t="shared" si="1172"/>
        <v>March</v>
      </c>
      <c r="E8366" t="str">
        <f t="shared" si="1173"/>
        <v>Q1</v>
      </c>
      <c r="F8366" t="str">
        <f t="shared" si="1174"/>
        <v>2015-Mar</v>
      </c>
      <c r="G8366">
        <f t="shared" si="1175"/>
        <v>7</v>
      </c>
      <c r="H8366" t="str">
        <f t="shared" si="1176"/>
        <v>Saturday</v>
      </c>
      <c r="I8366" t="str">
        <f t="shared" si="1177"/>
        <v>FM12</v>
      </c>
      <c r="J8366" t="str">
        <f t="shared" si="1178"/>
        <v>FQ4</v>
      </c>
    </row>
    <row r="8367" spans="1:10" x14ac:dyDescent="0.35">
      <c r="A8367" s="1">
        <v>40608</v>
      </c>
      <c r="B8367">
        <f t="shared" si="1170"/>
        <v>2011</v>
      </c>
      <c r="C8367">
        <f t="shared" si="1171"/>
        <v>3</v>
      </c>
      <c r="D8367" t="str">
        <f t="shared" si="1172"/>
        <v>March</v>
      </c>
      <c r="E8367" t="str">
        <f t="shared" si="1173"/>
        <v>Q1</v>
      </c>
      <c r="F8367" t="str">
        <f t="shared" si="1174"/>
        <v>2011-Mar</v>
      </c>
      <c r="G8367">
        <f t="shared" si="1175"/>
        <v>1</v>
      </c>
      <c r="H8367" t="str">
        <f t="shared" si="1176"/>
        <v>Sunday</v>
      </c>
      <c r="I8367" t="str">
        <f t="shared" si="1177"/>
        <v>FM12</v>
      </c>
      <c r="J8367" t="str">
        <f t="shared" si="1178"/>
        <v>FQ4</v>
      </c>
    </row>
    <row r="8368" spans="1:10" x14ac:dyDescent="0.35">
      <c r="A8368" s="1">
        <v>41691</v>
      </c>
      <c r="B8368">
        <f t="shared" si="1170"/>
        <v>2014</v>
      </c>
      <c r="C8368">
        <f t="shared" si="1171"/>
        <v>2</v>
      </c>
      <c r="D8368" t="str">
        <f t="shared" si="1172"/>
        <v>February</v>
      </c>
      <c r="E8368" t="str">
        <f t="shared" si="1173"/>
        <v>Q1</v>
      </c>
      <c r="F8368" t="str">
        <f t="shared" si="1174"/>
        <v>2014-Feb</v>
      </c>
      <c r="G8368">
        <f t="shared" si="1175"/>
        <v>6</v>
      </c>
      <c r="H8368" t="str">
        <f t="shared" si="1176"/>
        <v>Friday</v>
      </c>
      <c r="I8368" t="str">
        <f t="shared" si="1177"/>
        <v>FM11</v>
      </c>
      <c r="J8368" t="str">
        <f t="shared" si="1178"/>
        <v>FQ4</v>
      </c>
    </row>
    <row r="8369" spans="1:10" x14ac:dyDescent="0.35">
      <c r="A8369" s="1">
        <v>43136</v>
      </c>
      <c r="B8369">
        <f t="shared" si="1170"/>
        <v>2018</v>
      </c>
      <c r="C8369">
        <f t="shared" si="1171"/>
        <v>2</v>
      </c>
      <c r="D8369" t="str">
        <f t="shared" si="1172"/>
        <v>February</v>
      </c>
      <c r="E8369" t="str">
        <f t="shared" si="1173"/>
        <v>Q1</v>
      </c>
      <c r="F8369" t="str">
        <f t="shared" si="1174"/>
        <v>2018-Feb</v>
      </c>
      <c r="G8369">
        <f t="shared" si="1175"/>
        <v>2</v>
      </c>
      <c r="H8369" t="str">
        <f t="shared" si="1176"/>
        <v>Monday</v>
      </c>
      <c r="I8369" t="str">
        <f t="shared" si="1177"/>
        <v>FM11</v>
      </c>
      <c r="J8369" t="str">
        <f t="shared" si="1178"/>
        <v>FQ4</v>
      </c>
    </row>
    <row r="8370" spans="1:10" x14ac:dyDescent="0.35">
      <c r="A8370" s="1">
        <v>41679</v>
      </c>
      <c r="B8370">
        <f t="shared" si="1170"/>
        <v>2014</v>
      </c>
      <c r="C8370">
        <f t="shared" si="1171"/>
        <v>2</v>
      </c>
      <c r="D8370" t="str">
        <f t="shared" si="1172"/>
        <v>February</v>
      </c>
      <c r="E8370" t="str">
        <f t="shared" si="1173"/>
        <v>Q1</v>
      </c>
      <c r="F8370" t="str">
        <f t="shared" si="1174"/>
        <v>2014-Feb</v>
      </c>
      <c r="G8370">
        <f t="shared" si="1175"/>
        <v>1</v>
      </c>
      <c r="H8370" t="str">
        <f t="shared" si="1176"/>
        <v>Sunday</v>
      </c>
      <c r="I8370" t="str">
        <f t="shared" si="1177"/>
        <v>FM11</v>
      </c>
      <c r="J8370" t="str">
        <f t="shared" si="1178"/>
        <v>FQ4</v>
      </c>
    </row>
    <row r="8371" spans="1:10" x14ac:dyDescent="0.35">
      <c r="A8371" s="1">
        <v>42041</v>
      </c>
      <c r="B8371">
        <f t="shared" si="1170"/>
        <v>2015</v>
      </c>
      <c r="C8371">
        <f t="shared" si="1171"/>
        <v>2</v>
      </c>
      <c r="D8371" t="str">
        <f t="shared" si="1172"/>
        <v>February</v>
      </c>
      <c r="E8371" t="str">
        <f t="shared" si="1173"/>
        <v>Q1</v>
      </c>
      <c r="F8371" t="str">
        <f t="shared" si="1174"/>
        <v>2015-Feb</v>
      </c>
      <c r="G8371">
        <f t="shared" si="1175"/>
        <v>6</v>
      </c>
      <c r="H8371" t="str">
        <f t="shared" si="1176"/>
        <v>Friday</v>
      </c>
      <c r="I8371" t="str">
        <f t="shared" si="1177"/>
        <v>FM11</v>
      </c>
      <c r="J8371" t="str">
        <f t="shared" si="1178"/>
        <v>FQ4</v>
      </c>
    </row>
    <row r="8372" spans="1:10" x14ac:dyDescent="0.35">
      <c r="A8372" s="1">
        <v>42424</v>
      </c>
      <c r="B8372">
        <f t="shared" si="1170"/>
        <v>2016</v>
      </c>
      <c r="C8372">
        <f t="shared" si="1171"/>
        <v>2</v>
      </c>
      <c r="D8372" t="str">
        <f t="shared" si="1172"/>
        <v>February</v>
      </c>
      <c r="E8372" t="str">
        <f t="shared" si="1173"/>
        <v>Q1</v>
      </c>
      <c r="F8372" t="str">
        <f t="shared" si="1174"/>
        <v>2016-Feb</v>
      </c>
      <c r="G8372">
        <f t="shared" si="1175"/>
        <v>4</v>
      </c>
      <c r="H8372" t="str">
        <f t="shared" si="1176"/>
        <v>Wednesday</v>
      </c>
      <c r="I8372" t="str">
        <f t="shared" si="1177"/>
        <v>FM11</v>
      </c>
      <c r="J8372" t="str">
        <f t="shared" si="1178"/>
        <v>FQ4</v>
      </c>
    </row>
    <row r="8373" spans="1:10" x14ac:dyDescent="0.35">
      <c r="A8373" s="1">
        <v>42402</v>
      </c>
      <c r="B8373">
        <f t="shared" si="1170"/>
        <v>2016</v>
      </c>
      <c r="C8373">
        <f t="shared" si="1171"/>
        <v>2</v>
      </c>
      <c r="D8373" t="str">
        <f t="shared" si="1172"/>
        <v>February</v>
      </c>
      <c r="E8373" t="str">
        <f t="shared" si="1173"/>
        <v>Q1</v>
      </c>
      <c r="F8373" t="str">
        <f t="shared" si="1174"/>
        <v>2016-Feb</v>
      </c>
      <c r="G8373">
        <f t="shared" si="1175"/>
        <v>3</v>
      </c>
      <c r="H8373" t="str">
        <f t="shared" si="1176"/>
        <v>Tuesday</v>
      </c>
      <c r="I8373" t="str">
        <f t="shared" si="1177"/>
        <v>FM11</v>
      </c>
      <c r="J8373" t="str">
        <f t="shared" si="1178"/>
        <v>FQ4</v>
      </c>
    </row>
    <row r="8374" spans="1:10" x14ac:dyDescent="0.35">
      <c r="A8374" s="1">
        <v>40234</v>
      </c>
      <c r="B8374">
        <f t="shared" si="1170"/>
        <v>2010</v>
      </c>
      <c r="C8374">
        <f t="shared" si="1171"/>
        <v>2</v>
      </c>
      <c r="D8374" t="str">
        <f t="shared" si="1172"/>
        <v>February</v>
      </c>
      <c r="E8374" t="str">
        <f t="shared" si="1173"/>
        <v>Q1</v>
      </c>
      <c r="F8374" t="str">
        <f t="shared" si="1174"/>
        <v>2010-Feb</v>
      </c>
      <c r="G8374">
        <f t="shared" si="1175"/>
        <v>5</v>
      </c>
      <c r="H8374" t="str">
        <f t="shared" si="1176"/>
        <v>Thursday</v>
      </c>
      <c r="I8374" t="str">
        <f t="shared" si="1177"/>
        <v>FM11</v>
      </c>
      <c r="J8374" t="str">
        <f t="shared" si="1178"/>
        <v>FQ4</v>
      </c>
    </row>
    <row r="8375" spans="1:10" x14ac:dyDescent="0.35">
      <c r="A8375" s="1">
        <v>41697</v>
      </c>
      <c r="B8375">
        <f t="shared" si="1170"/>
        <v>2014</v>
      </c>
      <c r="C8375">
        <f t="shared" si="1171"/>
        <v>2</v>
      </c>
      <c r="D8375" t="str">
        <f t="shared" si="1172"/>
        <v>February</v>
      </c>
      <c r="E8375" t="str">
        <f t="shared" si="1173"/>
        <v>Q1</v>
      </c>
      <c r="F8375" t="str">
        <f t="shared" si="1174"/>
        <v>2014-Feb</v>
      </c>
      <c r="G8375">
        <f t="shared" si="1175"/>
        <v>5</v>
      </c>
      <c r="H8375" t="str">
        <f t="shared" si="1176"/>
        <v>Thursday</v>
      </c>
      <c r="I8375" t="str">
        <f t="shared" si="1177"/>
        <v>FM11</v>
      </c>
      <c r="J8375" t="str">
        <f t="shared" si="1178"/>
        <v>FQ4</v>
      </c>
    </row>
    <row r="8376" spans="1:10" x14ac:dyDescent="0.35">
      <c r="A8376" s="1">
        <v>42055</v>
      </c>
      <c r="B8376">
        <f t="shared" si="1170"/>
        <v>2015</v>
      </c>
      <c r="C8376">
        <f t="shared" si="1171"/>
        <v>2</v>
      </c>
      <c r="D8376" t="str">
        <f t="shared" si="1172"/>
        <v>February</v>
      </c>
      <c r="E8376" t="str">
        <f t="shared" si="1173"/>
        <v>Q1</v>
      </c>
      <c r="F8376" t="str">
        <f t="shared" si="1174"/>
        <v>2015-Feb</v>
      </c>
      <c r="G8376">
        <f t="shared" si="1175"/>
        <v>6</v>
      </c>
      <c r="H8376" t="str">
        <f t="shared" si="1176"/>
        <v>Friday</v>
      </c>
      <c r="I8376" t="str">
        <f t="shared" si="1177"/>
        <v>FM11</v>
      </c>
      <c r="J8376" t="str">
        <f t="shared" si="1178"/>
        <v>FQ4</v>
      </c>
    </row>
    <row r="8377" spans="1:10" x14ac:dyDescent="0.35">
      <c r="A8377" s="1">
        <v>41695</v>
      </c>
      <c r="B8377">
        <f t="shared" si="1170"/>
        <v>2014</v>
      </c>
      <c r="C8377">
        <f t="shared" si="1171"/>
        <v>2</v>
      </c>
      <c r="D8377" t="str">
        <f t="shared" si="1172"/>
        <v>February</v>
      </c>
      <c r="E8377" t="str">
        <f t="shared" si="1173"/>
        <v>Q1</v>
      </c>
      <c r="F8377" t="str">
        <f t="shared" si="1174"/>
        <v>2014-Feb</v>
      </c>
      <c r="G8377">
        <f t="shared" si="1175"/>
        <v>3</v>
      </c>
      <c r="H8377" t="str">
        <f t="shared" si="1176"/>
        <v>Tuesday</v>
      </c>
      <c r="I8377" t="str">
        <f t="shared" si="1177"/>
        <v>FM11</v>
      </c>
      <c r="J8377" t="str">
        <f t="shared" si="1178"/>
        <v>FQ4</v>
      </c>
    </row>
    <row r="8378" spans="1:10" x14ac:dyDescent="0.35">
      <c r="A8378" s="1">
        <v>40584</v>
      </c>
      <c r="B8378">
        <f t="shared" si="1170"/>
        <v>2011</v>
      </c>
      <c r="C8378">
        <f t="shared" si="1171"/>
        <v>2</v>
      </c>
      <c r="D8378" t="str">
        <f t="shared" si="1172"/>
        <v>February</v>
      </c>
      <c r="E8378" t="str">
        <f t="shared" si="1173"/>
        <v>Q1</v>
      </c>
      <c r="F8378" t="str">
        <f t="shared" si="1174"/>
        <v>2011-Feb</v>
      </c>
      <c r="G8378">
        <f t="shared" si="1175"/>
        <v>5</v>
      </c>
      <c r="H8378" t="str">
        <f t="shared" si="1176"/>
        <v>Thursday</v>
      </c>
      <c r="I8378" t="str">
        <f t="shared" si="1177"/>
        <v>FM11</v>
      </c>
      <c r="J8378" t="str">
        <f t="shared" si="1178"/>
        <v>FQ4</v>
      </c>
    </row>
    <row r="8379" spans="1:10" x14ac:dyDescent="0.35">
      <c r="A8379" s="1">
        <v>41692</v>
      </c>
      <c r="B8379">
        <f t="shared" si="1170"/>
        <v>2014</v>
      </c>
      <c r="C8379">
        <f t="shared" si="1171"/>
        <v>2</v>
      </c>
      <c r="D8379" t="str">
        <f t="shared" si="1172"/>
        <v>February</v>
      </c>
      <c r="E8379" t="str">
        <f t="shared" si="1173"/>
        <v>Q1</v>
      </c>
      <c r="F8379" t="str">
        <f t="shared" si="1174"/>
        <v>2014-Feb</v>
      </c>
      <c r="G8379">
        <f t="shared" si="1175"/>
        <v>7</v>
      </c>
      <c r="H8379" t="str">
        <f t="shared" si="1176"/>
        <v>Saturday</v>
      </c>
      <c r="I8379" t="str">
        <f t="shared" si="1177"/>
        <v>FM11</v>
      </c>
      <c r="J8379" t="str">
        <f t="shared" si="1178"/>
        <v>FQ4</v>
      </c>
    </row>
    <row r="8380" spans="1:10" x14ac:dyDescent="0.35">
      <c r="A8380" s="1">
        <v>41675</v>
      </c>
      <c r="B8380">
        <f t="shared" si="1170"/>
        <v>2014</v>
      </c>
      <c r="C8380">
        <f t="shared" si="1171"/>
        <v>2</v>
      </c>
      <c r="D8380" t="str">
        <f t="shared" si="1172"/>
        <v>February</v>
      </c>
      <c r="E8380" t="str">
        <f t="shared" si="1173"/>
        <v>Q1</v>
      </c>
      <c r="F8380" t="str">
        <f t="shared" si="1174"/>
        <v>2014-Feb</v>
      </c>
      <c r="G8380">
        <f t="shared" si="1175"/>
        <v>4</v>
      </c>
      <c r="H8380" t="str">
        <f t="shared" si="1176"/>
        <v>Wednesday</v>
      </c>
      <c r="I8380" t="str">
        <f t="shared" si="1177"/>
        <v>FM11</v>
      </c>
      <c r="J8380" t="str">
        <f t="shared" si="1178"/>
        <v>FQ4</v>
      </c>
    </row>
    <row r="8381" spans="1:10" x14ac:dyDescent="0.35">
      <c r="A8381" s="1">
        <v>40579</v>
      </c>
      <c r="B8381">
        <f t="shared" si="1170"/>
        <v>2011</v>
      </c>
      <c r="C8381">
        <f t="shared" si="1171"/>
        <v>2</v>
      </c>
      <c r="D8381" t="str">
        <f t="shared" si="1172"/>
        <v>February</v>
      </c>
      <c r="E8381" t="str">
        <f t="shared" si="1173"/>
        <v>Q1</v>
      </c>
      <c r="F8381" t="str">
        <f t="shared" si="1174"/>
        <v>2011-Feb</v>
      </c>
      <c r="G8381">
        <f t="shared" si="1175"/>
        <v>7</v>
      </c>
      <c r="H8381" t="str">
        <f t="shared" si="1176"/>
        <v>Saturday</v>
      </c>
      <c r="I8381" t="str">
        <f t="shared" si="1177"/>
        <v>FM11</v>
      </c>
      <c r="J8381" t="str">
        <f t="shared" si="1178"/>
        <v>FQ4</v>
      </c>
    </row>
    <row r="8382" spans="1:10" x14ac:dyDescent="0.35">
      <c r="A8382" s="1">
        <v>42414</v>
      </c>
      <c r="B8382">
        <f t="shared" si="1170"/>
        <v>2016</v>
      </c>
      <c r="C8382">
        <f t="shared" si="1171"/>
        <v>2</v>
      </c>
      <c r="D8382" t="str">
        <f t="shared" si="1172"/>
        <v>February</v>
      </c>
      <c r="E8382" t="str">
        <f t="shared" si="1173"/>
        <v>Q1</v>
      </c>
      <c r="F8382" t="str">
        <f t="shared" si="1174"/>
        <v>2016-Feb</v>
      </c>
      <c r="G8382">
        <f t="shared" si="1175"/>
        <v>1</v>
      </c>
      <c r="H8382" t="str">
        <f t="shared" si="1176"/>
        <v>Sunday</v>
      </c>
      <c r="I8382" t="str">
        <f t="shared" si="1177"/>
        <v>FM11</v>
      </c>
      <c r="J8382" t="str">
        <f t="shared" si="1178"/>
        <v>FQ4</v>
      </c>
    </row>
    <row r="8383" spans="1:10" x14ac:dyDescent="0.35">
      <c r="A8383" s="1">
        <v>40211</v>
      </c>
      <c r="B8383">
        <f t="shared" si="1170"/>
        <v>2010</v>
      </c>
      <c r="C8383">
        <f t="shared" si="1171"/>
        <v>2</v>
      </c>
      <c r="D8383" t="str">
        <f t="shared" si="1172"/>
        <v>February</v>
      </c>
      <c r="E8383" t="str">
        <f t="shared" si="1173"/>
        <v>Q1</v>
      </c>
      <c r="F8383" t="str">
        <f t="shared" si="1174"/>
        <v>2010-Feb</v>
      </c>
      <c r="G8383">
        <f t="shared" si="1175"/>
        <v>3</v>
      </c>
      <c r="H8383" t="str">
        <f t="shared" si="1176"/>
        <v>Tuesday</v>
      </c>
      <c r="I8383" t="str">
        <f t="shared" si="1177"/>
        <v>FM11</v>
      </c>
      <c r="J8383" t="str">
        <f t="shared" si="1178"/>
        <v>FQ4</v>
      </c>
    </row>
    <row r="8384" spans="1:10" x14ac:dyDescent="0.35">
      <c r="A8384" s="1">
        <v>41676</v>
      </c>
      <c r="B8384">
        <f t="shared" si="1170"/>
        <v>2014</v>
      </c>
      <c r="C8384">
        <f t="shared" si="1171"/>
        <v>2</v>
      </c>
      <c r="D8384" t="str">
        <f t="shared" si="1172"/>
        <v>February</v>
      </c>
      <c r="E8384" t="str">
        <f t="shared" si="1173"/>
        <v>Q1</v>
      </c>
      <c r="F8384" t="str">
        <f t="shared" si="1174"/>
        <v>2014-Feb</v>
      </c>
      <c r="G8384">
        <f t="shared" si="1175"/>
        <v>5</v>
      </c>
      <c r="H8384" t="str">
        <f t="shared" si="1176"/>
        <v>Thursday</v>
      </c>
      <c r="I8384" t="str">
        <f t="shared" si="1177"/>
        <v>FM11</v>
      </c>
      <c r="J8384" t="str">
        <f t="shared" si="1178"/>
        <v>FQ4</v>
      </c>
    </row>
    <row r="8385" spans="1:10" x14ac:dyDescent="0.35">
      <c r="A8385" s="1">
        <v>43145</v>
      </c>
      <c r="B8385">
        <f t="shared" si="1170"/>
        <v>2018</v>
      </c>
      <c r="C8385">
        <f t="shared" si="1171"/>
        <v>2</v>
      </c>
      <c r="D8385" t="str">
        <f t="shared" si="1172"/>
        <v>February</v>
      </c>
      <c r="E8385" t="str">
        <f t="shared" si="1173"/>
        <v>Q1</v>
      </c>
      <c r="F8385" t="str">
        <f t="shared" si="1174"/>
        <v>2018-Feb</v>
      </c>
      <c r="G8385">
        <f t="shared" si="1175"/>
        <v>4</v>
      </c>
      <c r="H8385" t="str">
        <f t="shared" si="1176"/>
        <v>Wednesday</v>
      </c>
      <c r="I8385" t="str">
        <f t="shared" si="1177"/>
        <v>FM11</v>
      </c>
      <c r="J8385" t="str">
        <f t="shared" si="1178"/>
        <v>FQ4</v>
      </c>
    </row>
    <row r="8386" spans="1:10" x14ac:dyDescent="0.35">
      <c r="A8386" s="1">
        <v>40218</v>
      </c>
      <c r="B8386">
        <f t="shared" si="1170"/>
        <v>2010</v>
      </c>
      <c r="C8386">
        <f t="shared" si="1171"/>
        <v>2</v>
      </c>
      <c r="D8386" t="str">
        <f t="shared" si="1172"/>
        <v>February</v>
      </c>
      <c r="E8386" t="str">
        <f t="shared" si="1173"/>
        <v>Q1</v>
      </c>
      <c r="F8386" t="str">
        <f t="shared" si="1174"/>
        <v>2010-Feb</v>
      </c>
      <c r="G8386">
        <f t="shared" si="1175"/>
        <v>3</v>
      </c>
      <c r="H8386" t="str">
        <f t="shared" si="1176"/>
        <v>Tuesday</v>
      </c>
      <c r="I8386" t="str">
        <f t="shared" si="1177"/>
        <v>FM11</v>
      </c>
      <c r="J8386" t="str">
        <f t="shared" si="1178"/>
        <v>FQ4</v>
      </c>
    </row>
    <row r="8387" spans="1:10" x14ac:dyDescent="0.35">
      <c r="A8387" s="1">
        <v>42424</v>
      </c>
      <c r="B8387">
        <f t="shared" ref="B8387:B8450" si="1179">YEAR(A8387)</f>
        <v>2016</v>
      </c>
      <c r="C8387">
        <f t="shared" ref="C8387:C8450" si="1180">MONTH(A8387)</f>
        <v>2</v>
      </c>
      <c r="D8387" t="str">
        <f t="shared" ref="D8387:D8450" si="1181">TEXT(A8387,"mmmm")</f>
        <v>February</v>
      </c>
      <c r="E8387" t="str">
        <f t="shared" ref="E8387:E8450" si="1182">"Q" &amp; INT((MONTH(A8387)-1)/3) + 1</f>
        <v>Q1</v>
      </c>
      <c r="F8387" t="str">
        <f t="shared" ref="F8387:F8450" si="1183">YEAR(A8387) &amp; "-" &amp; TEXT(A8387,"mmm")</f>
        <v>2016-Feb</v>
      </c>
      <c r="G8387">
        <f t="shared" ref="G8387:G8450" si="1184">WEEKDAY(A8387,1)</f>
        <v>4</v>
      </c>
      <c r="H8387" t="str">
        <f t="shared" ref="H8387:H8450" si="1185">TEXT(A8387,"dddd")</f>
        <v>Wednesday</v>
      </c>
      <c r="I8387" t="str">
        <f t="shared" ref="I8387:I8450" si="1186">"FM"&amp;MOD(MONTH(A8387)-4,12)+1</f>
        <v>FM11</v>
      </c>
      <c r="J8387" t="str">
        <f t="shared" ref="J8387:J8450" si="1187">"FQ"&amp;INT((MOD(MONTH(A8387)-4,12))/3)+1</f>
        <v>FQ4</v>
      </c>
    </row>
    <row r="8388" spans="1:10" x14ac:dyDescent="0.35">
      <c r="A8388" s="1">
        <v>43105</v>
      </c>
      <c r="B8388">
        <f t="shared" si="1179"/>
        <v>2018</v>
      </c>
      <c r="C8388">
        <f t="shared" si="1180"/>
        <v>1</v>
      </c>
      <c r="D8388" t="str">
        <f t="shared" si="1181"/>
        <v>January</v>
      </c>
      <c r="E8388" t="str">
        <f t="shared" si="1182"/>
        <v>Q1</v>
      </c>
      <c r="F8388" t="str">
        <f t="shared" si="1183"/>
        <v>2018-Jan</v>
      </c>
      <c r="G8388">
        <f t="shared" si="1184"/>
        <v>6</v>
      </c>
      <c r="H8388" t="str">
        <f t="shared" si="1185"/>
        <v>Friday</v>
      </c>
      <c r="I8388" t="str">
        <f t="shared" si="1186"/>
        <v>FM10</v>
      </c>
      <c r="J8388" t="str">
        <f t="shared" si="1187"/>
        <v>FQ4</v>
      </c>
    </row>
    <row r="8389" spans="1:10" x14ac:dyDescent="0.35">
      <c r="A8389" s="1">
        <v>42781</v>
      </c>
      <c r="B8389">
        <f t="shared" si="1179"/>
        <v>2017</v>
      </c>
      <c r="C8389">
        <f t="shared" si="1180"/>
        <v>2</v>
      </c>
      <c r="D8389" t="str">
        <f t="shared" si="1181"/>
        <v>February</v>
      </c>
      <c r="E8389" t="str">
        <f t="shared" si="1182"/>
        <v>Q1</v>
      </c>
      <c r="F8389" t="str">
        <f t="shared" si="1183"/>
        <v>2017-Feb</v>
      </c>
      <c r="G8389">
        <f t="shared" si="1184"/>
        <v>4</v>
      </c>
      <c r="H8389" t="str">
        <f t="shared" si="1185"/>
        <v>Wednesday</v>
      </c>
      <c r="I8389" t="str">
        <f t="shared" si="1186"/>
        <v>FM11</v>
      </c>
      <c r="J8389" t="str">
        <f t="shared" si="1187"/>
        <v>FQ4</v>
      </c>
    </row>
    <row r="8390" spans="1:10" x14ac:dyDescent="0.35">
      <c r="A8390" s="1">
        <v>43137</v>
      </c>
      <c r="B8390">
        <f t="shared" si="1179"/>
        <v>2018</v>
      </c>
      <c r="C8390">
        <f t="shared" si="1180"/>
        <v>2</v>
      </c>
      <c r="D8390" t="str">
        <f t="shared" si="1181"/>
        <v>February</v>
      </c>
      <c r="E8390" t="str">
        <f t="shared" si="1182"/>
        <v>Q1</v>
      </c>
      <c r="F8390" t="str">
        <f t="shared" si="1183"/>
        <v>2018-Feb</v>
      </c>
      <c r="G8390">
        <f t="shared" si="1184"/>
        <v>3</v>
      </c>
      <c r="H8390" t="str">
        <f t="shared" si="1185"/>
        <v>Tuesday</v>
      </c>
      <c r="I8390" t="str">
        <f t="shared" si="1186"/>
        <v>FM11</v>
      </c>
      <c r="J8390" t="str">
        <f t="shared" si="1187"/>
        <v>FQ4</v>
      </c>
    </row>
    <row r="8391" spans="1:10" x14ac:dyDescent="0.35">
      <c r="A8391" s="1">
        <v>40220</v>
      </c>
      <c r="B8391">
        <f t="shared" si="1179"/>
        <v>2010</v>
      </c>
      <c r="C8391">
        <f t="shared" si="1180"/>
        <v>2</v>
      </c>
      <c r="D8391" t="str">
        <f t="shared" si="1181"/>
        <v>February</v>
      </c>
      <c r="E8391" t="str">
        <f t="shared" si="1182"/>
        <v>Q1</v>
      </c>
      <c r="F8391" t="str">
        <f t="shared" si="1183"/>
        <v>2010-Feb</v>
      </c>
      <c r="G8391">
        <f t="shared" si="1184"/>
        <v>5</v>
      </c>
      <c r="H8391" t="str">
        <f t="shared" si="1185"/>
        <v>Thursday</v>
      </c>
      <c r="I8391" t="str">
        <f t="shared" si="1186"/>
        <v>FM11</v>
      </c>
      <c r="J8391" t="str">
        <f t="shared" si="1187"/>
        <v>FQ4</v>
      </c>
    </row>
    <row r="8392" spans="1:10" x14ac:dyDescent="0.35">
      <c r="A8392" s="1">
        <v>43030</v>
      </c>
      <c r="B8392">
        <f t="shared" si="1179"/>
        <v>2017</v>
      </c>
      <c r="C8392">
        <f t="shared" si="1180"/>
        <v>10</v>
      </c>
      <c r="D8392" t="str">
        <f t="shared" si="1181"/>
        <v>October</v>
      </c>
      <c r="E8392" t="str">
        <f t="shared" si="1182"/>
        <v>Q4</v>
      </c>
      <c r="F8392" t="str">
        <f t="shared" si="1183"/>
        <v>2017-Oct</v>
      </c>
      <c r="G8392">
        <f t="shared" si="1184"/>
        <v>1</v>
      </c>
      <c r="H8392" t="str">
        <f t="shared" si="1185"/>
        <v>Sunday</v>
      </c>
      <c r="I8392" t="str">
        <f t="shared" si="1186"/>
        <v>FM7</v>
      </c>
      <c r="J8392" t="str">
        <f t="shared" si="1187"/>
        <v>FQ3</v>
      </c>
    </row>
    <row r="8393" spans="1:10" x14ac:dyDescent="0.35">
      <c r="A8393" s="1">
        <v>40597</v>
      </c>
      <c r="B8393">
        <f t="shared" si="1179"/>
        <v>2011</v>
      </c>
      <c r="C8393">
        <f t="shared" si="1180"/>
        <v>2</v>
      </c>
      <c r="D8393" t="str">
        <f t="shared" si="1181"/>
        <v>February</v>
      </c>
      <c r="E8393" t="str">
        <f t="shared" si="1182"/>
        <v>Q1</v>
      </c>
      <c r="F8393" t="str">
        <f t="shared" si="1183"/>
        <v>2011-Feb</v>
      </c>
      <c r="G8393">
        <f t="shared" si="1184"/>
        <v>4</v>
      </c>
      <c r="H8393" t="str">
        <f t="shared" si="1185"/>
        <v>Wednesday</v>
      </c>
      <c r="I8393" t="str">
        <f t="shared" si="1186"/>
        <v>FM11</v>
      </c>
      <c r="J8393" t="str">
        <f t="shared" si="1187"/>
        <v>FQ4</v>
      </c>
    </row>
    <row r="8394" spans="1:10" x14ac:dyDescent="0.35">
      <c r="A8394" s="1">
        <v>41314</v>
      </c>
      <c r="B8394">
        <f t="shared" si="1179"/>
        <v>2013</v>
      </c>
      <c r="C8394">
        <f t="shared" si="1180"/>
        <v>2</v>
      </c>
      <c r="D8394" t="str">
        <f t="shared" si="1181"/>
        <v>February</v>
      </c>
      <c r="E8394" t="str">
        <f t="shared" si="1182"/>
        <v>Q1</v>
      </c>
      <c r="F8394" t="str">
        <f t="shared" si="1183"/>
        <v>2013-Feb</v>
      </c>
      <c r="G8394">
        <f t="shared" si="1184"/>
        <v>7</v>
      </c>
      <c r="H8394" t="str">
        <f t="shared" si="1185"/>
        <v>Saturday</v>
      </c>
      <c r="I8394" t="str">
        <f t="shared" si="1186"/>
        <v>FM11</v>
      </c>
      <c r="J8394" t="str">
        <f t="shared" si="1187"/>
        <v>FQ4</v>
      </c>
    </row>
    <row r="8395" spans="1:10" x14ac:dyDescent="0.35">
      <c r="A8395" s="1">
        <v>43139</v>
      </c>
      <c r="B8395">
        <f t="shared" si="1179"/>
        <v>2018</v>
      </c>
      <c r="C8395">
        <f t="shared" si="1180"/>
        <v>2</v>
      </c>
      <c r="D8395" t="str">
        <f t="shared" si="1181"/>
        <v>February</v>
      </c>
      <c r="E8395" t="str">
        <f t="shared" si="1182"/>
        <v>Q1</v>
      </c>
      <c r="F8395" t="str">
        <f t="shared" si="1183"/>
        <v>2018-Feb</v>
      </c>
      <c r="G8395">
        <f t="shared" si="1184"/>
        <v>5</v>
      </c>
      <c r="H8395" t="str">
        <f t="shared" si="1185"/>
        <v>Thursday</v>
      </c>
      <c r="I8395" t="str">
        <f t="shared" si="1186"/>
        <v>FM11</v>
      </c>
      <c r="J8395" t="str">
        <f t="shared" si="1187"/>
        <v>FQ4</v>
      </c>
    </row>
    <row r="8396" spans="1:10" x14ac:dyDescent="0.35">
      <c r="A8396" s="1">
        <v>43134</v>
      </c>
      <c r="B8396">
        <f t="shared" si="1179"/>
        <v>2018</v>
      </c>
      <c r="C8396">
        <f t="shared" si="1180"/>
        <v>2</v>
      </c>
      <c r="D8396" t="str">
        <f t="shared" si="1181"/>
        <v>February</v>
      </c>
      <c r="E8396" t="str">
        <f t="shared" si="1182"/>
        <v>Q1</v>
      </c>
      <c r="F8396" t="str">
        <f t="shared" si="1183"/>
        <v>2018-Feb</v>
      </c>
      <c r="G8396">
        <f t="shared" si="1184"/>
        <v>7</v>
      </c>
      <c r="H8396" t="str">
        <f t="shared" si="1185"/>
        <v>Saturday</v>
      </c>
      <c r="I8396" t="str">
        <f t="shared" si="1186"/>
        <v>FM11</v>
      </c>
      <c r="J8396" t="str">
        <f t="shared" si="1187"/>
        <v>FQ4</v>
      </c>
    </row>
    <row r="8397" spans="1:10" x14ac:dyDescent="0.35">
      <c r="A8397" s="1">
        <v>41323</v>
      </c>
      <c r="B8397">
        <f t="shared" si="1179"/>
        <v>2013</v>
      </c>
      <c r="C8397">
        <f t="shared" si="1180"/>
        <v>2</v>
      </c>
      <c r="D8397" t="str">
        <f t="shared" si="1181"/>
        <v>February</v>
      </c>
      <c r="E8397" t="str">
        <f t="shared" si="1182"/>
        <v>Q1</v>
      </c>
      <c r="F8397" t="str">
        <f t="shared" si="1183"/>
        <v>2013-Feb</v>
      </c>
      <c r="G8397">
        <f t="shared" si="1184"/>
        <v>2</v>
      </c>
      <c r="H8397" t="str">
        <f t="shared" si="1185"/>
        <v>Monday</v>
      </c>
      <c r="I8397" t="str">
        <f t="shared" si="1186"/>
        <v>FM11</v>
      </c>
      <c r="J8397" t="str">
        <f t="shared" si="1187"/>
        <v>FQ4</v>
      </c>
    </row>
    <row r="8398" spans="1:10" x14ac:dyDescent="0.35">
      <c r="A8398" s="1">
        <v>43152</v>
      </c>
      <c r="B8398">
        <f t="shared" si="1179"/>
        <v>2018</v>
      </c>
      <c r="C8398">
        <f t="shared" si="1180"/>
        <v>2</v>
      </c>
      <c r="D8398" t="str">
        <f t="shared" si="1181"/>
        <v>February</v>
      </c>
      <c r="E8398" t="str">
        <f t="shared" si="1182"/>
        <v>Q1</v>
      </c>
      <c r="F8398" t="str">
        <f t="shared" si="1183"/>
        <v>2018-Feb</v>
      </c>
      <c r="G8398">
        <f t="shared" si="1184"/>
        <v>4</v>
      </c>
      <c r="H8398" t="str">
        <f t="shared" si="1185"/>
        <v>Wednesday</v>
      </c>
      <c r="I8398" t="str">
        <f t="shared" si="1186"/>
        <v>FM11</v>
      </c>
      <c r="J8398" t="str">
        <f t="shared" si="1187"/>
        <v>FQ4</v>
      </c>
    </row>
    <row r="8399" spans="1:10" x14ac:dyDescent="0.35">
      <c r="A8399" s="1">
        <v>40236</v>
      </c>
      <c r="B8399">
        <f t="shared" si="1179"/>
        <v>2010</v>
      </c>
      <c r="C8399">
        <f t="shared" si="1180"/>
        <v>2</v>
      </c>
      <c r="D8399" t="str">
        <f t="shared" si="1181"/>
        <v>February</v>
      </c>
      <c r="E8399" t="str">
        <f t="shared" si="1182"/>
        <v>Q1</v>
      </c>
      <c r="F8399" t="str">
        <f t="shared" si="1183"/>
        <v>2010-Feb</v>
      </c>
      <c r="G8399">
        <f t="shared" si="1184"/>
        <v>7</v>
      </c>
      <c r="H8399" t="str">
        <f t="shared" si="1185"/>
        <v>Saturday</v>
      </c>
      <c r="I8399" t="str">
        <f t="shared" si="1186"/>
        <v>FM11</v>
      </c>
      <c r="J8399" t="str">
        <f t="shared" si="1187"/>
        <v>FQ4</v>
      </c>
    </row>
    <row r="8400" spans="1:10" x14ac:dyDescent="0.35">
      <c r="A8400" s="1">
        <v>43135</v>
      </c>
      <c r="B8400">
        <f t="shared" si="1179"/>
        <v>2018</v>
      </c>
      <c r="C8400">
        <f t="shared" si="1180"/>
        <v>2</v>
      </c>
      <c r="D8400" t="str">
        <f t="shared" si="1181"/>
        <v>February</v>
      </c>
      <c r="E8400" t="str">
        <f t="shared" si="1182"/>
        <v>Q1</v>
      </c>
      <c r="F8400" t="str">
        <f t="shared" si="1183"/>
        <v>2018-Feb</v>
      </c>
      <c r="G8400">
        <f t="shared" si="1184"/>
        <v>1</v>
      </c>
      <c r="H8400" t="str">
        <f t="shared" si="1185"/>
        <v>Sunday</v>
      </c>
      <c r="I8400" t="str">
        <f t="shared" si="1186"/>
        <v>FM11</v>
      </c>
      <c r="J8400" t="str">
        <f t="shared" si="1187"/>
        <v>FQ4</v>
      </c>
    </row>
    <row r="8401" spans="1:10" x14ac:dyDescent="0.35">
      <c r="A8401" s="1">
        <v>41693</v>
      </c>
      <c r="B8401">
        <f t="shared" si="1179"/>
        <v>2014</v>
      </c>
      <c r="C8401">
        <f t="shared" si="1180"/>
        <v>2</v>
      </c>
      <c r="D8401" t="str">
        <f t="shared" si="1181"/>
        <v>February</v>
      </c>
      <c r="E8401" t="str">
        <f t="shared" si="1182"/>
        <v>Q1</v>
      </c>
      <c r="F8401" t="str">
        <f t="shared" si="1183"/>
        <v>2014-Feb</v>
      </c>
      <c r="G8401">
        <f t="shared" si="1184"/>
        <v>1</v>
      </c>
      <c r="H8401" t="str">
        <f t="shared" si="1185"/>
        <v>Sunday</v>
      </c>
      <c r="I8401" t="str">
        <f t="shared" si="1186"/>
        <v>FM11</v>
      </c>
      <c r="J8401" t="str">
        <f t="shared" si="1187"/>
        <v>FQ4</v>
      </c>
    </row>
    <row r="8402" spans="1:10" x14ac:dyDescent="0.35">
      <c r="A8402" s="1">
        <v>42428</v>
      </c>
      <c r="B8402">
        <f t="shared" si="1179"/>
        <v>2016</v>
      </c>
      <c r="C8402">
        <f t="shared" si="1180"/>
        <v>2</v>
      </c>
      <c r="D8402" t="str">
        <f t="shared" si="1181"/>
        <v>February</v>
      </c>
      <c r="E8402" t="str">
        <f t="shared" si="1182"/>
        <v>Q1</v>
      </c>
      <c r="F8402" t="str">
        <f t="shared" si="1183"/>
        <v>2016-Feb</v>
      </c>
      <c r="G8402">
        <f t="shared" si="1184"/>
        <v>1</v>
      </c>
      <c r="H8402" t="str">
        <f t="shared" si="1185"/>
        <v>Sunday</v>
      </c>
      <c r="I8402" t="str">
        <f t="shared" si="1186"/>
        <v>FM11</v>
      </c>
      <c r="J8402" t="str">
        <f t="shared" si="1187"/>
        <v>FQ4</v>
      </c>
    </row>
    <row r="8403" spans="1:10" x14ac:dyDescent="0.35">
      <c r="A8403" s="1">
        <v>43147</v>
      </c>
      <c r="B8403">
        <f t="shared" si="1179"/>
        <v>2018</v>
      </c>
      <c r="C8403">
        <f t="shared" si="1180"/>
        <v>2</v>
      </c>
      <c r="D8403" t="str">
        <f t="shared" si="1181"/>
        <v>February</v>
      </c>
      <c r="E8403" t="str">
        <f t="shared" si="1182"/>
        <v>Q1</v>
      </c>
      <c r="F8403" t="str">
        <f t="shared" si="1183"/>
        <v>2018-Feb</v>
      </c>
      <c r="G8403">
        <f t="shared" si="1184"/>
        <v>6</v>
      </c>
      <c r="H8403" t="str">
        <f t="shared" si="1185"/>
        <v>Friday</v>
      </c>
      <c r="I8403" t="str">
        <f t="shared" si="1186"/>
        <v>FM11</v>
      </c>
      <c r="J8403" t="str">
        <f t="shared" si="1187"/>
        <v>FQ4</v>
      </c>
    </row>
    <row r="8404" spans="1:10" x14ac:dyDescent="0.35">
      <c r="A8404" s="1">
        <v>42771</v>
      </c>
      <c r="B8404">
        <f t="shared" si="1179"/>
        <v>2017</v>
      </c>
      <c r="C8404">
        <f t="shared" si="1180"/>
        <v>2</v>
      </c>
      <c r="D8404" t="str">
        <f t="shared" si="1181"/>
        <v>February</v>
      </c>
      <c r="E8404" t="str">
        <f t="shared" si="1182"/>
        <v>Q1</v>
      </c>
      <c r="F8404" t="str">
        <f t="shared" si="1183"/>
        <v>2017-Feb</v>
      </c>
      <c r="G8404">
        <f t="shared" si="1184"/>
        <v>1</v>
      </c>
      <c r="H8404" t="str">
        <f t="shared" si="1185"/>
        <v>Sunday</v>
      </c>
      <c r="I8404" t="str">
        <f t="shared" si="1186"/>
        <v>FM11</v>
      </c>
      <c r="J8404" t="str">
        <f t="shared" si="1187"/>
        <v>FQ4</v>
      </c>
    </row>
    <row r="8405" spans="1:10" x14ac:dyDescent="0.35">
      <c r="A8405" s="1">
        <v>42423</v>
      </c>
      <c r="B8405">
        <f t="shared" si="1179"/>
        <v>2016</v>
      </c>
      <c r="C8405">
        <f t="shared" si="1180"/>
        <v>2</v>
      </c>
      <c r="D8405" t="str">
        <f t="shared" si="1181"/>
        <v>February</v>
      </c>
      <c r="E8405" t="str">
        <f t="shared" si="1182"/>
        <v>Q1</v>
      </c>
      <c r="F8405" t="str">
        <f t="shared" si="1183"/>
        <v>2016-Feb</v>
      </c>
      <c r="G8405">
        <f t="shared" si="1184"/>
        <v>3</v>
      </c>
      <c r="H8405" t="str">
        <f t="shared" si="1185"/>
        <v>Tuesday</v>
      </c>
      <c r="I8405" t="str">
        <f t="shared" si="1186"/>
        <v>FM11</v>
      </c>
      <c r="J8405" t="str">
        <f t="shared" si="1187"/>
        <v>FQ4</v>
      </c>
    </row>
    <row r="8406" spans="1:10" x14ac:dyDescent="0.35">
      <c r="A8406" s="1">
        <v>43157</v>
      </c>
      <c r="B8406">
        <f t="shared" si="1179"/>
        <v>2018</v>
      </c>
      <c r="C8406">
        <f t="shared" si="1180"/>
        <v>2</v>
      </c>
      <c r="D8406" t="str">
        <f t="shared" si="1181"/>
        <v>February</v>
      </c>
      <c r="E8406" t="str">
        <f t="shared" si="1182"/>
        <v>Q1</v>
      </c>
      <c r="F8406" t="str">
        <f t="shared" si="1183"/>
        <v>2018-Feb</v>
      </c>
      <c r="G8406">
        <f t="shared" si="1184"/>
        <v>2</v>
      </c>
      <c r="H8406" t="str">
        <f t="shared" si="1185"/>
        <v>Monday</v>
      </c>
      <c r="I8406" t="str">
        <f t="shared" si="1186"/>
        <v>FM11</v>
      </c>
      <c r="J8406" t="str">
        <f t="shared" si="1187"/>
        <v>FQ4</v>
      </c>
    </row>
    <row r="8407" spans="1:10" x14ac:dyDescent="0.35">
      <c r="A8407" s="1">
        <v>40953</v>
      </c>
      <c r="B8407">
        <f t="shared" si="1179"/>
        <v>2012</v>
      </c>
      <c r="C8407">
        <f t="shared" si="1180"/>
        <v>2</v>
      </c>
      <c r="D8407" t="str">
        <f t="shared" si="1181"/>
        <v>February</v>
      </c>
      <c r="E8407" t="str">
        <f t="shared" si="1182"/>
        <v>Q1</v>
      </c>
      <c r="F8407" t="str">
        <f t="shared" si="1183"/>
        <v>2012-Feb</v>
      </c>
      <c r="G8407">
        <f t="shared" si="1184"/>
        <v>3</v>
      </c>
      <c r="H8407" t="str">
        <f t="shared" si="1185"/>
        <v>Tuesday</v>
      </c>
      <c r="I8407" t="str">
        <f t="shared" si="1186"/>
        <v>FM11</v>
      </c>
      <c r="J8407" t="str">
        <f t="shared" si="1187"/>
        <v>FQ4</v>
      </c>
    </row>
    <row r="8408" spans="1:10" x14ac:dyDescent="0.35">
      <c r="A8408" s="1">
        <v>42794</v>
      </c>
      <c r="B8408">
        <f t="shared" si="1179"/>
        <v>2017</v>
      </c>
      <c r="C8408">
        <f t="shared" si="1180"/>
        <v>2</v>
      </c>
      <c r="D8408" t="str">
        <f t="shared" si="1181"/>
        <v>February</v>
      </c>
      <c r="E8408" t="str">
        <f t="shared" si="1182"/>
        <v>Q1</v>
      </c>
      <c r="F8408" t="str">
        <f t="shared" si="1183"/>
        <v>2017-Feb</v>
      </c>
      <c r="G8408">
        <f t="shared" si="1184"/>
        <v>3</v>
      </c>
      <c r="H8408" t="str">
        <f t="shared" si="1185"/>
        <v>Tuesday</v>
      </c>
      <c r="I8408" t="str">
        <f t="shared" si="1186"/>
        <v>FM11</v>
      </c>
      <c r="J8408" t="str">
        <f t="shared" si="1187"/>
        <v>FQ4</v>
      </c>
    </row>
    <row r="8409" spans="1:10" x14ac:dyDescent="0.35">
      <c r="A8409" s="1">
        <v>42405</v>
      </c>
      <c r="B8409">
        <f t="shared" si="1179"/>
        <v>2016</v>
      </c>
      <c r="C8409">
        <f t="shared" si="1180"/>
        <v>2</v>
      </c>
      <c r="D8409" t="str">
        <f t="shared" si="1181"/>
        <v>February</v>
      </c>
      <c r="E8409" t="str">
        <f t="shared" si="1182"/>
        <v>Q1</v>
      </c>
      <c r="F8409" t="str">
        <f t="shared" si="1183"/>
        <v>2016-Feb</v>
      </c>
      <c r="G8409">
        <f t="shared" si="1184"/>
        <v>6</v>
      </c>
      <c r="H8409" t="str">
        <f t="shared" si="1185"/>
        <v>Friday</v>
      </c>
      <c r="I8409" t="str">
        <f t="shared" si="1186"/>
        <v>FM11</v>
      </c>
      <c r="J8409" t="str">
        <f t="shared" si="1187"/>
        <v>FQ4</v>
      </c>
    </row>
    <row r="8410" spans="1:10" x14ac:dyDescent="0.35">
      <c r="A8410" s="1">
        <v>42052</v>
      </c>
      <c r="B8410">
        <f t="shared" si="1179"/>
        <v>2015</v>
      </c>
      <c r="C8410">
        <f t="shared" si="1180"/>
        <v>2</v>
      </c>
      <c r="D8410" t="str">
        <f t="shared" si="1181"/>
        <v>February</v>
      </c>
      <c r="E8410" t="str">
        <f t="shared" si="1182"/>
        <v>Q1</v>
      </c>
      <c r="F8410" t="str">
        <f t="shared" si="1183"/>
        <v>2015-Feb</v>
      </c>
      <c r="G8410">
        <f t="shared" si="1184"/>
        <v>3</v>
      </c>
      <c r="H8410" t="str">
        <f t="shared" si="1185"/>
        <v>Tuesday</v>
      </c>
      <c r="I8410" t="str">
        <f t="shared" si="1186"/>
        <v>FM11</v>
      </c>
      <c r="J8410" t="str">
        <f t="shared" si="1187"/>
        <v>FQ4</v>
      </c>
    </row>
    <row r="8411" spans="1:10" x14ac:dyDescent="0.35">
      <c r="A8411" s="1">
        <v>43111</v>
      </c>
      <c r="B8411">
        <f t="shared" si="1179"/>
        <v>2018</v>
      </c>
      <c r="C8411">
        <f t="shared" si="1180"/>
        <v>1</v>
      </c>
      <c r="D8411" t="str">
        <f t="shared" si="1181"/>
        <v>January</v>
      </c>
      <c r="E8411" t="str">
        <f t="shared" si="1182"/>
        <v>Q1</v>
      </c>
      <c r="F8411" t="str">
        <f t="shared" si="1183"/>
        <v>2018-Jan</v>
      </c>
      <c r="G8411">
        <f t="shared" si="1184"/>
        <v>5</v>
      </c>
      <c r="H8411" t="str">
        <f t="shared" si="1185"/>
        <v>Thursday</v>
      </c>
      <c r="I8411" t="str">
        <f t="shared" si="1186"/>
        <v>FM10</v>
      </c>
      <c r="J8411" t="str">
        <f t="shared" si="1187"/>
        <v>FQ4</v>
      </c>
    </row>
    <row r="8412" spans="1:10" x14ac:dyDescent="0.35">
      <c r="A8412" s="1">
        <v>42370</v>
      </c>
      <c r="B8412">
        <f t="shared" si="1179"/>
        <v>2016</v>
      </c>
      <c r="C8412">
        <f t="shared" si="1180"/>
        <v>1</v>
      </c>
      <c r="D8412" t="str">
        <f t="shared" si="1181"/>
        <v>January</v>
      </c>
      <c r="E8412" t="str">
        <f t="shared" si="1182"/>
        <v>Q1</v>
      </c>
      <c r="F8412" t="str">
        <f t="shared" si="1183"/>
        <v>2016-Jan</v>
      </c>
      <c r="G8412">
        <f t="shared" si="1184"/>
        <v>6</v>
      </c>
      <c r="H8412" t="str">
        <f t="shared" si="1185"/>
        <v>Friday</v>
      </c>
      <c r="I8412" t="str">
        <f t="shared" si="1186"/>
        <v>FM10</v>
      </c>
      <c r="J8412" t="str">
        <f t="shared" si="1187"/>
        <v>FQ4</v>
      </c>
    </row>
    <row r="8413" spans="1:10" x14ac:dyDescent="0.35">
      <c r="A8413" s="1">
        <v>42372</v>
      </c>
      <c r="B8413">
        <f t="shared" si="1179"/>
        <v>2016</v>
      </c>
      <c r="C8413">
        <f t="shared" si="1180"/>
        <v>1</v>
      </c>
      <c r="D8413" t="str">
        <f t="shared" si="1181"/>
        <v>January</v>
      </c>
      <c r="E8413" t="str">
        <f t="shared" si="1182"/>
        <v>Q1</v>
      </c>
      <c r="F8413" t="str">
        <f t="shared" si="1183"/>
        <v>2016-Jan</v>
      </c>
      <c r="G8413">
        <f t="shared" si="1184"/>
        <v>1</v>
      </c>
      <c r="H8413" t="str">
        <f t="shared" si="1185"/>
        <v>Sunday</v>
      </c>
      <c r="I8413" t="str">
        <f t="shared" si="1186"/>
        <v>FM10</v>
      </c>
      <c r="J8413" t="str">
        <f t="shared" si="1187"/>
        <v>FQ4</v>
      </c>
    </row>
    <row r="8414" spans="1:10" x14ac:dyDescent="0.35">
      <c r="A8414" s="1">
        <v>41283</v>
      </c>
      <c r="B8414">
        <f t="shared" si="1179"/>
        <v>2013</v>
      </c>
      <c r="C8414">
        <f t="shared" si="1180"/>
        <v>1</v>
      </c>
      <c r="D8414" t="str">
        <f t="shared" si="1181"/>
        <v>January</v>
      </c>
      <c r="E8414" t="str">
        <f t="shared" si="1182"/>
        <v>Q1</v>
      </c>
      <c r="F8414" t="str">
        <f t="shared" si="1183"/>
        <v>2013-Jan</v>
      </c>
      <c r="G8414">
        <f t="shared" si="1184"/>
        <v>4</v>
      </c>
      <c r="H8414" t="str">
        <f t="shared" si="1185"/>
        <v>Wednesday</v>
      </c>
      <c r="I8414" t="str">
        <f t="shared" si="1186"/>
        <v>FM10</v>
      </c>
      <c r="J8414" t="str">
        <f t="shared" si="1187"/>
        <v>FQ4</v>
      </c>
    </row>
    <row r="8415" spans="1:10" x14ac:dyDescent="0.35">
      <c r="A8415" s="1">
        <v>43119</v>
      </c>
      <c r="B8415">
        <f t="shared" si="1179"/>
        <v>2018</v>
      </c>
      <c r="C8415">
        <f t="shared" si="1180"/>
        <v>1</v>
      </c>
      <c r="D8415" t="str">
        <f t="shared" si="1181"/>
        <v>January</v>
      </c>
      <c r="E8415" t="str">
        <f t="shared" si="1182"/>
        <v>Q1</v>
      </c>
      <c r="F8415" t="str">
        <f t="shared" si="1183"/>
        <v>2018-Jan</v>
      </c>
      <c r="G8415">
        <f t="shared" si="1184"/>
        <v>6</v>
      </c>
      <c r="H8415" t="str">
        <f t="shared" si="1185"/>
        <v>Friday</v>
      </c>
      <c r="I8415" t="str">
        <f t="shared" si="1186"/>
        <v>FM10</v>
      </c>
      <c r="J8415" t="str">
        <f t="shared" si="1187"/>
        <v>FQ4</v>
      </c>
    </row>
    <row r="8416" spans="1:10" x14ac:dyDescent="0.35">
      <c r="A8416" s="1">
        <v>42371</v>
      </c>
      <c r="B8416">
        <f t="shared" si="1179"/>
        <v>2016</v>
      </c>
      <c r="C8416">
        <f t="shared" si="1180"/>
        <v>1</v>
      </c>
      <c r="D8416" t="str">
        <f t="shared" si="1181"/>
        <v>January</v>
      </c>
      <c r="E8416" t="str">
        <f t="shared" si="1182"/>
        <v>Q1</v>
      </c>
      <c r="F8416" t="str">
        <f t="shared" si="1183"/>
        <v>2016-Jan</v>
      </c>
      <c r="G8416">
        <f t="shared" si="1184"/>
        <v>7</v>
      </c>
      <c r="H8416" t="str">
        <f t="shared" si="1185"/>
        <v>Saturday</v>
      </c>
      <c r="I8416" t="str">
        <f t="shared" si="1186"/>
        <v>FM10</v>
      </c>
      <c r="J8416" t="str">
        <f t="shared" si="1187"/>
        <v>FQ4</v>
      </c>
    </row>
    <row r="8417" spans="1:10" x14ac:dyDescent="0.35">
      <c r="A8417" s="1">
        <v>42021</v>
      </c>
      <c r="B8417">
        <f t="shared" si="1179"/>
        <v>2015</v>
      </c>
      <c r="C8417">
        <f t="shared" si="1180"/>
        <v>1</v>
      </c>
      <c r="D8417" t="str">
        <f t="shared" si="1181"/>
        <v>January</v>
      </c>
      <c r="E8417" t="str">
        <f t="shared" si="1182"/>
        <v>Q1</v>
      </c>
      <c r="F8417" t="str">
        <f t="shared" si="1183"/>
        <v>2015-Jan</v>
      </c>
      <c r="G8417">
        <f t="shared" si="1184"/>
        <v>7</v>
      </c>
      <c r="H8417" t="str">
        <f t="shared" si="1185"/>
        <v>Saturday</v>
      </c>
      <c r="I8417" t="str">
        <f t="shared" si="1186"/>
        <v>FM10</v>
      </c>
      <c r="J8417" t="str">
        <f t="shared" si="1187"/>
        <v>FQ4</v>
      </c>
    </row>
    <row r="8418" spans="1:10" x14ac:dyDescent="0.35">
      <c r="A8418" s="1">
        <v>42393</v>
      </c>
      <c r="B8418">
        <f t="shared" si="1179"/>
        <v>2016</v>
      </c>
      <c r="C8418">
        <f t="shared" si="1180"/>
        <v>1</v>
      </c>
      <c r="D8418" t="str">
        <f t="shared" si="1181"/>
        <v>January</v>
      </c>
      <c r="E8418" t="str">
        <f t="shared" si="1182"/>
        <v>Q1</v>
      </c>
      <c r="F8418" t="str">
        <f t="shared" si="1183"/>
        <v>2016-Jan</v>
      </c>
      <c r="G8418">
        <f t="shared" si="1184"/>
        <v>1</v>
      </c>
      <c r="H8418" t="str">
        <f t="shared" si="1185"/>
        <v>Sunday</v>
      </c>
      <c r="I8418" t="str">
        <f t="shared" si="1186"/>
        <v>FM10</v>
      </c>
      <c r="J8418" t="str">
        <f t="shared" si="1187"/>
        <v>FQ4</v>
      </c>
    </row>
    <row r="8419" spans="1:10" x14ac:dyDescent="0.35">
      <c r="A8419" s="1">
        <v>41645</v>
      </c>
      <c r="B8419">
        <f t="shared" si="1179"/>
        <v>2014</v>
      </c>
      <c r="C8419">
        <f t="shared" si="1180"/>
        <v>1</v>
      </c>
      <c r="D8419" t="str">
        <f t="shared" si="1181"/>
        <v>January</v>
      </c>
      <c r="E8419" t="str">
        <f t="shared" si="1182"/>
        <v>Q1</v>
      </c>
      <c r="F8419" t="str">
        <f t="shared" si="1183"/>
        <v>2014-Jan</v>
      </c>
      <c r="G8419">
        <f t="shared" si="1184"/>
        <v>2</v>
      </c>
      <c r="H8419" t="str">
        <f t="shared" si="1185"/>
        <v>Monday</v>
      </c>
      <c r="I8419" t="str">
        <f t="shared" si="1186"/>
        <v>FM10</v>
      </c>
      <c r="J8419" t="str">
        <f t="shared" si="1187"/>
        <v>FQ4</v>
      </c>
    </row>
    <row r="8420" spans="1:10" x14ac:dyDescent="0.35">
      <c r="A8420" s="1">
        <v>42371</v>
      </c>
      <c r="B8420">
        <f t="shared" si="1179"/>
        <v>2016</v>
      </c>
      <c r="C8420">
        <f t="shared" si="1180"/>
        <v>1</v>
      </c>
      <c r="D8420" t="str">
        <f t="shared" si="1181"/>
        <v>January</v>
      </c>
      <c r="E8420" t="str">
        <f t="shared" si="1182"/>
        <v>Q1</v>
      </c>
      <c r="F8420" t="str">
        <f t="shared" si="1183"/>
        <v>2016-Jan</v>
      </c>
      <c r="G8420">
        <f t="shared" si="1184"/>
        <v>7</v>
      </c>
      <c r="H8420" t="str">
        <f t="shared" si="1185"/>
        <v>Saturday</v>
      </c>
      <c r="I8420" t="str">
        <f t="shared" si="1186"/>
        <v>FM10</v>
      </c>
      <c r="J8420" t="str">
        <f t="shared" si="1187"/>
        <v>FQ4</v>
      </c>
    </row>
    <row r="8421" spans="1:10" x14ac:dyDescent="0.35">
      <c r="A8421" s="1">
        <v>43113</v>
      </c>
      <c r="B8421">
        <f t="shared" si="1179"/>
        <v>2018</v>
      </c>
      <c r="C8421">
        <f t="shared" si="1180"/>
        <v>1</v>
      </c>
      <c r="D8421" t="str">
        <f t="shared" si="1181"/>
        <v>January</v>
      </c>
      <c r="E8421" t="str">
        <f t="shared" si="1182"/>
        <v>Q1</v>
      </c>
      <c r="F8421" t="str">
        <f t="shared" si="1183"/>
        <v>2018-Jan</v>
      </c>
      <c r="G8421">
        <f t="shared" si="1184"/>
        <v>7</v>
      </c>
      <c r="H8421" t="str">
        <f t="shared" si="1185"/>
        <v>Saturday</v>
      </c>
      <c r="I8421" t="str">
        <f t="shared" si="1186"/>
        <v>FM10</v>
      </c>
      <c r="J8421" t="str">
        <f t="shared" si="1187"/>
        <v>FQ4</v>
      </c>
    </row>
    <row r="8422" spans="1:10" x14ac:dyDescent="0.35">
      <c r="A8422" s="1">
        <v>42015</v>
      </c>
      <c r="B8422">
        <f t="shared" si="1179"/>
        <v>2015</v>
      </c>
      <c r="C8422">
        <f t="shared" si="1180"/>
        <v>1</v>
      </c>
      <c r="D8422" t="str">
        <f t="shared" si="1181"/>
        <v>January</v>
      </c>
      <c r="E8422" t="str">
        <f t="shared" si="1182"/>
        <v>Q1</v>
      </c>
      <c r="F8422" t="str">
        <f t="shared" si="1183"/>
        <v>2015-Jan</v>
      </c>
      <c r="G8422">
        <f t="shared" si="1184"/>
        <v>1</v>
      </c>
      <c r="H8422" t="str">
        <f t="shared" si="1185"/>
        <v>Sunday</v>
      </c>
      <c r="I8422" t="str">
        <f t="shared" si="1186"/>
        <v>FM10</v>
      </c>
      <c r="J8422" t="str">
        <f t="shared" si="1187"/>
        <v>FQ4</v>
      </c>
    </row>
    <row r="8423" spans="1:10" x14ac:dyDescent="0.35">
      <c r="A8423" s="1">
        <v>42751</v>
      </c>
      <c r="B8423">
        <f t="shared" si="1179"/>
        <v>2017</v>
      </c>
      <c r="C8423">
        <f t="shared" si="1180"/>
        <v>1</v>
      </c>
      <c r="D8423" t="str">
        <f t="shared" si="1181"/>
        <v>January</v>
      </c>
      <c r="E8423" t="str">
        <f t="shared" si="1182"/>
        <v>Q1</v>
      </c>
      <c r="F8423" t="str">
        <f t="shared" si="1183"/>
        <v>2017-Jan</v>
      </c>
      <c r="G8423">
        <f t="shared" si="1184"/>
        <v>2</v>
      </c>
      <c r="H8423" t="str">
        <f t="shared" si="1185"/>
        <v>Monday</v>
      </c>
      <c r="I8423" t="str">
        <f t="shared" si="1186"/>
        <v>FM10</v>
      </c>
      <c r="J8423" t="str">
        <f t="shared" si="1187"/>
        <v>FQ4</v>
      </c>
    </row>
    <row r="8424" spans="1:10" x14ac:dyDescent="0.35">
      <c r="A8424" s="1">
        <v>40201</v>
      </c>
      <c r="B8424">
        <f t="shared" si="1179"/>
        <v>2010</v>
      </c>
      <c r="C8424">
        <f t="shared" si="1180"/>
        <v>1</v>
      </c>
      <c r="D8424" t="str">
        <f t="shared" si="1181"/>
        <v>January</v>
      </c>
      <c r="E8424" t="str">
        <f t="shared" si="1182"/>
        <v>Q1</v>
      </c>
      <c r="F8424" t="str">
        <f t="shared" si="1183"/>
        <v>2010-Jan</v>
      </c>
      <c r="G8424">
        <f t="shared" si="1184"/>
        <v>7</v>
      </c>
      <c r="H8424" t="str">
        <f t="shared" si="1185"/>
        <v>Saturday</v>
      </c>
      <c r="I8424" t="str">
        <f t="shared" si="1186"/>
        <v>FM10</v>
      </c>
      <c r="J8424" t="str">
        <f t="shared" si="1187"/>
        <v>FQ4</v>
      </c>
    </row>
    <row r="8425" spans="1:10" x14ac:dyDescent="0.35">
      <c r="A8425" s="1">
        <v>42030</v>
      </c>
      <c r="B8425">
        <f t="shared" si="1179"/>
        <v>2015</v>
      </c>
      <c r="C8425">
        <f t="shared" si="1180"/>
        <v>1</v>
      </c>
      <c r="D8425" t="str">
        <f t="shared" si="1181"/>
        <v>January</v>
      </c>
      <c r="E8425" t="str">
        <f t="shared" si="1182"/>
        <v>Q1</v>
      </c>
      <c r="F8425" t="str">
        <f t="shared" si="1183"/>
        <v>2015-Jan</v>
      </c>
      <c r="G8425">
        <f t="shared" si="1184"/>
        <v>2</v>
      </c>
      <c r="H8425" t="str">
        <f t="shared" si="1185"/>
        <v>Monday</v>
      </c>
      <c r="I8425" t="str">
        <f t="shared" si="1186"/>
        <v>FM10</v>
      </c>
      <c r="J8425" t="str">
        <f t="shared" si="1187"/>
        <v>FQ4</v>
      </c>
    </row>
    <row r="8426" spans="1:10" x14ac:dyDescent="0.35">
      <c r="A8426" s="1">
        <v>40916</v>
      </c>
      <c r="B8426">
        <f t="shared" si="1179"/>
        <v>2012</v>
      </c>
      <c r="C8426">
        <f t="shared" si="1180"/>
        <v>1</v>
      </c>
      <c r="D8426" t="str">
        <f t="shared" si="1181"/>
        <v>January</v>
      </c>
      <c r="E8426" t="str">
        <f t="shared" si="1182"/>
        <v>Q1</v>
      </c>
      <c r="F8426" t="str">
        <f t="shared" si="1183"/>
        <v>2012-Jan</v>
      </c>
      <c r="G8426">
        <f t="shared" si="1184"/>
        <v>1</v>
      </c>
      <c r="H8426" t="str">
        <f t="shared" si="1185"/>
        <v>Sunday</v>
      </c>
      <c r="I8426" t="str">
        <f t="shared" si="1186"/>
        <v>FM10</v>
      </c>
      <c r="J8426" t="str">
        <f t="shared" si="1187"/>
        <v>FQ4</v>
      </c>
    </row>
    <row r="8427" spans="1:10" x14ac:dyDescent="0.35">
      <c r="A8427" s="1">
        <v>42014</v>
      </c>
      <c r="B8427">
        <f t="shared" si="1179"/>
        <v>2015</v>
      </c>
      <c r="C8427">
        <f t="shared" si="1180"/>
        <v>1</v>
      </c>
      <c r="D8427" t="str">
        <f t="shared" si="1181"/>
        <v>January</v>
      </c>
      <c r="E8427" t="str">
        <f t="shared" si="1182"/>
        <v>Q1</v>
      </c>
      <c r="F8427" t="str">
        <f t="shared" si="1183"/>
        <v>2015-Jan</v>
      </c>
      <c r="G8427">
        <f t="shared" si="1184"/>
        <v>7</v>
      </c>
      <c r="H8427" t="str">
        <f t="shared" si="1185"/>
        <v>Saturday</v>
      </c>
      <c r="I8427" t="str">
        <f t="shared" si="1186"/>
        <v>FM10</v>
      </c>
      <c r="J8427" t="str">
        <f t="shared" si="1187"/>
        <v>FQ4</v>
      </c>
    </row>
    <row r="8428" spans="1:10" x14ac:dyDescent="0.35">
      <c r="A8428" s="1">
        <v>43101</v>
      </c>
      <c r="B8428">
        <f t="shared" si="1179"/>
        <v>2018</v>
      </c>
      <c r="C8428">
        <f t="shared" si="1180"/>
        <v>1</v>
      </c>
      <c r="D8428" t="str">
        <f t="shared" si="1181"/>
        <v>January</v>
      </c>
      <c r="E8428" t="str">
        <f t="shared" si="1182"/>
        <v>Q1</v>
      </c>
      <c r="F8428" t="str">
        <f t="shared" si="1183"/>
        <v>2018-Jan</v>
      </c>
      <c r="G8428">
        <f t="shared" si="1184"/>
        <v>2</v>
      </c>
      <c r="H8428" t="str">
        <f t="shared" si="1185"/>
        <v>Monday</v>
      </c>
      <c r="I8428" t="str">
        <f t="shared" si="1186"/>
        <v>FM10</v>
      </c>
      <c r="J8428" t="str">
        <f t="shared" si="1187"/>
        <v>FQ4</v>
      </c>
    </row>
    <row r="8429" spans="1:10" x14ac:dyDescent="0.35">
      <c r="A8429" s="1">
        <v>40559</v>
      </c>
      <c r="B8429">
        <f t="shared" si="1179"/>
        <v>2011</v>
      </c>
      <c r="C8429">
        <f t="shared" si="1180"/>
        <v>1</v>
      </c>
      <c r="D8429" t="str">
        <f t="shared" si="1181"/>
        <v>January</v>
      </c>
      <c r="E8429" t="str">
        <f t="shared" si="1182"/>
        <v>Q1</v>
      </c>
      <c r="F8429" t="str">
        <f t="shared" si="1183"/>
        <v>2011-Jan</v>
      </c>
      <c r="G8429">
        <f t="shared" si="1184"/>
        <v>1</v>
      </c>
      <c r="H8429" t="str">
        <f t="shared" si="1185"/>
        <v>Sunday</v>
      </c>
      <c r="I8429" t="str">
        <f t="shared" si="1186"/>
        <v>FM10</v>
      </c>
      <c r="J8429" t="str">
        <f t="shared" si="1187"/>
        <v>FQ4</v>
      </c>
    </row>
    <row r="8430" spans="1:10" x14ac:dyDescent="0.35">
      <c r="A8430" s="1">
        <v>41652</v>
      </c>
      <c r="B8430">
        <f t="shared" si="1179"/>
        <v>2014</v>
      </c>
      <c r="C8430">
        <f t="shared" si="1180"/>
        <v>1</v>
      </c>
      <c r="D8430" t="str">
        <f t="shared" si="1181"/>
        <v>January</v>
      </c>
      <c r="E8430" t="str">
        <f t="shared" si="1182"/>
        <v>Q1</v>
      </c>
      <c r="F8430" t="str">
        <f t="shared" si="1183"/>
        <v>2014-Jan</v>
      </c>
      <c r="G8430">
        <f t="shared" si="1184"/>
        <v>2</v>
      </c>
      <c r="H8430" t="str">
        <f t="shared" si="1185"/>
        <v>Monday</v>
      </c>
      <c r="I8430" t="str">
        <f t="shared" si="1186"/>
        <v>FM10</v>
      </c>
      <c r="J8430" t="str">
        <f t="shared" si="1187"/>
        <v>FQ4</v>
      </c>
    </row>
    <row r="8431" spans="1:10" x14ac:dyDescent="0.35">
      <c r="A8431" s="1">
        <v>43105</v>
      </c>
      <c r="B8431">
        <f t="shared" si="1179"/>
        <v>2018</v>
      </c>
      <c r="C8431">
        <f t="shared" si="1180"/>
        <v>1</v>
      </c>
      <c r="D8431" t="str">
        <f t="shared" si="1181"/>
        <v>January</v>
      </c>
      <c r="E8431" t="str">
        <f t="shared" si="1182"/>
        <v>Q1</v>
      </c>
      <c r="F8431" t="str">
        <f t="shared" si="1183"/>
        <v>2018-Jan</v>
      </c>
      <c r="G8431">
        <f t="shared" si="1184"/>
        <v>6</v>
      </c>
      <c r="H8431" t="str">
        <f t="shared" si="1185"/>
        <v>Friday</v>
      </c>
      <c r="I8431" t="str">
        <f t="shared" si="1186"/>
        <v>FM10</v>
      </c>
      <c r="J8431" t="str">
        <f t="shared" si="1187"/>
        <v>FQ4</v>
      </c>
    </row>
    <row r="8432" spans="1:10" x14ac:dyDescent="0.35">
      <c r="A8432" s="1">
        <v>41284</v>
      </c>
      <c r="B8432">
        <f t="shared" si="1179"/>
        <v>2013</v>
      </c>
      <c r="C8432">
        <f t="shared" si="1180"/>
        <v>1</v>
      </c>
      <c r="D8432" t="str">
        <f t="shared" si="1181"/>
        <v>January</v>
      </c>
      <c r="E8432" t="str">
        <f t="shared" si="1182"/>
        <v>Q1</v>
      </c>
      <c r="F8432" t="str">
        <f t="shared" si="1183"/>
        <v>2013-Jan</v>
      </c>
      <c r="G8432">
        <f t="shared" si="1184"/>
        <v>5</v>
      </c>
      <c r="H8432" t="str">
        <f t="shared" si="1185"/>
        <v>Thursday</v>
      </c>
      <c r="I8432" t="str">
        <f t="shared" si="1186"/>
        <v>FM10</v>
      </c>
      <c r="J8432" t="str">
        <f t="shared" si="1187"/>
        <v>FQ4</v>
      </c>
    </row>
    <row r="8433" spans="1:10" x14ac:dyDescent="0.35">
      <c r="A8433" s="1">
        <v>41278</v>
      </c>
      <c r="B8433">
        <f t="shared" si="1179"/>
        <v>2013</v>
      </c>
      <c r="C8433">
        <f t="shared" si="1180"/>
        <v>1</v>
      </c>
      <c r="D8433" t="str">
        <f t="shared" si="1181"/>
        <v>January</v>
      </c>
      <c r="E8433" t="str">
        <f t="shared" si="1182"/>
        <v>Q1</v>
      </c>
      <c r="F8433" t="str">
        <f t="shared" si="1183"/>
        <v>2013-Jan</v>
      </c>
      <c r="G8433">
        <f t="shared" si="1184"/>
        <v>6</v>
      </c>
      <c r="H8433" t="str">
        <f t="shared" si="1185"/>
        <v>Friday</v>
      </c>
      <c r="I8433" t="str">
        <f t="shared" si="1186"/>
        <v>FM10</v>
      </c>
      <c r="J8433" t="str">
        <f t="shared" si="1187"/>
        <v>FQ4</v>
      </c>
    </row>
    <row r="8434" spans="1:10" x14ac:dyDescent="0.35">
      <c r="A8434" s="1">
        <v>40195</v>
      </c>
      <c r="B8434">
        <f t="shared" si="1179"/>
        <v>2010</v>
      </c>
      <c r="C8434">
        <f t="shared" si="1180"/>
        <v>1</v>
      </c>
      <c r="D8434" t="str">
        <f t="shared" si="1181"/>
        <v>January</v>
      </c>
      <c r="E8434" t="str">
        <f t="shared" si="1182"/>
        <v>Q1</v>
      </c>
      <c r="F8434" t="str">
        <f t="shared" si="1183"/>
        <v>2010-Jan</v>
      </c>
      <c r="G8434">
        <f t="shared" si="1184"/>
        <v>1</v>
      </c>
      <c r="H8434" t="str">
        <f t="shared" si="1185"/>
        <v>Sunday</v>
      </c>
      <c r="I8434" t="str">
        <f t="shared" si="1186"/>
        <v>FM10</v>
      </c>
      <c r="J8434" t="str">
        <f t="shared" si="1187"/>
        <v>FQ4</v>
      </c>
    </row>
    <row r="8435" spans="1:10" x14ac:dyDescent="0.35">
      <c r="A8435" s="1">
        <v>42006</v>
      </c>
      <c r="B8435">
        <f t="shared" si="1179"/>
        <v>2015</v>
      </c>
      <c r="C8435">
        <f t="shared" si="1180"/>
        <v>1</v>
      </c>
      <c r="D8435" t="str">
        <f t="shared" si="1181"/>
        <v>January</v>
      </c>
      <c r="E8435" t="str">
        <f t="shared" si="1182"/>
        <v>Q1</v>
      </c>
      <c r="F8435" t="str">
        <f t="shared" si="1183"/>
        <v>2015-Jan</v>
      </c>
      <c r="G8435">
        <f t="shared" si="1184"/>
        <v>6</v>
      </c>
      <c r="H8435" t="str">
        <f t="shared" si="1185"/>
        <v>Friday</v>
      </c>
      <c r="I8435" t="str">
        <f t="shared" si="1186"/>
        <v>FM10</v>
      </c>
      <c r="J8435" t="str">
        <f t="shared" si="1187"/>
        <v>FQ4</v>
      </c>
    </row>
    <row r="8436" spans="1:10" x14ac:dyDescent="0.35">
      <c r="A8436" s="1">
        <v>40563</v>
      </c>
      <c r="B8436">
        <f t="shared" si="1179"/>
        <v>2011</v>
      </c>
      <c r="C8436">
        <f t="shared" si="1180"/>
        <v>1</v>
      </c>
      <c r="D8436" t="str">
        <f t="shared" si="1181"/>
        <v>January</v>
      </c>
      <c r="E8436" t="str">
        <f t="shared" si="1182"/>
        <v>Q1</v>
      </c>
      <c r="F8436" t="str">
        <f t="shared" si="1183"/>
        <v>2011-Jan</v>
      </c>
      <c r="G8436">
        <f t="shared" si="1184"/>
        <v>5</v>
      </c>
      <c r="H8436" t="str">
        <f t="shared" si="1185"/>
        <v>Thursday</v>
      </c>
      <c r="I8436" t="str">
        <f t="shared" si="1186"/>
        <v>FM10</v>
      </c>
      <c r="J8436" t="str">
        <f t="shared" si="1187"/>
        <v>FQ4</v>
      </c>
    </row>
    <row r="8437" spans="1:10" x14ac:dyDescent="0.35">
      <c r="A8437" s="1">
        <v>43451</v>
      </c>
      <c r="B8437">
        <f t="shared" si="1179"/>
        <v>2018</v>
      </c>
      <c r="C8437">
        <f t="shared" si="1180"/>
        <v>12</v>
      </c>
      <c r="D8437" t="str">
        <f t="shared" si="1181"/>
        <v>December</v>
      </c>
      <c r="E8437" t="str">
        <f t="shared" si="1182"/>
        <v>Q4</v>
      </c>
      <c r="F8437" t="str">
        <f t="shared" si="1183"/>
        <v>2018-Dec</v>
      </c>
      <c r="G8437">
        <f t="shared" si="1184"/>
        <v>2</v>
      </c>
      <c r="H8437" t="str">
        <f t="shared" si="1185"/>
        <v>Monday</v>
      </c>
      <c r="I8437" t="str">
        <f t="shared" si="1186"/>
        <v>FM9</v>
      </c>
      <c r="J8437" t="str">
        <f t="shared" si="1187"/>
        <v>FQ3</v>
      </c>
    </row>
    <row r="8438" spans="1:10" x14ac:dyDescent="0.35">
      <c r="A8438" s="1">
        <v>40191</v>
      </c>
      <c r="B8438">
        <f t="shared" si="1179"/>
        <v>2010</v>
      </c>
      <c r="C8438">
        <f t="shared" si="1180"/>
        <v>1</v>
      </c>
      <c r="D8438" t="str">
        <f t="shared" si="1181"/>
        <v>January</v>
      </c>
      <c r="E8438" t="str">
        <f t="shared" si="1182"/>
        <v>Q1</v>
      </c>
      <c r="F8438" t="str">
        <f t="shared" si="1183"/>
        <v>2010-Jan</v>
      </c>
      <c r="G8438">
        <f t="shared" si="1184"/>
        <v>4</v>
      </c>
      <c r="H8438" t="str">
        <f t="shared" si="1185"/>
        <v>Wednesday</v>
      </c>
      <c r="I8438" t="str">
        <f t="shared" si="1186"/>
        <v>FM10</v>
      </c>
      <c r="J8438" t="str">
        <f t="shared" si="1187"/>
        <v>FQ4</v>
      </c>
    </row>
    <row r="8439" spans="1:10" x14ac:dyDescent="0.35">
      <c r="A8439" s="1">
        <v>42068</v>
      </c>
      <c r="B8439">
        <f t="shared" si="1179"/>
        <v>2015</v>
      </c>
      <c r="C8439">
        <f t="shared" si="1180"/>
        <v>3</v>
      </c>
      <c r="D8439" t="str">
        <f t="shared" si="1181"/>
        <v>March</v>
      </c>
      <c r="E8439" t="str">
        <f t="shared" si="1182"/>
        <v>Q1</v>
      </c>
      <c r="F8439" t="str">
        <f t="shared" si="1183"/>
        <v>2015-Mar</v>
      </c>
      <c r="G8439">
        <f t="shared" si="1184"/>
        <v>5</v>
      </c>
      <c r="H8439" t="str">
        <f t="shared" si="1185"/>
        <v>Thursday</v>
      </c>
      <c r="I8439" t="str">
        <f t="shared" si="1186"/>
        <v>FM12</v>
      </c>
      <c r="J8439" t="str">
        <f t="shared" si="1187"/>
        <v>FQ4</v>
      </c>
    </row>
    <row r="8440" spans="1:10" x14ac:dyDescent="0.35">
      <c r="A8440" s="1">
        <v>41277</v>
      </c>
      <c r="B8440">
        <f t="shared" si="1179"/>
        <v>2013</v>
      </c>
      <c r="C8440">
        <f t="shared" si="1180"/>
        <v>1</v>
      </c>
      <c r="D8440" t="str">
        <f t="shared" si="1181"/>
        <v>January</v>
      </c>
      <c r="E8440" t="str">
        <f t="shared" si="1182"/>
        <v>Q1</v>
      </c>
      <c r="F8440" t="str">
        <f t="shared" si="1183"/>
        <v>2013-Jan</v>
      </c>
      <c r="G8440">
        <f t="shared" si="1184"/>
        <v>5</v>
      </c>
      <c r="H8440" t="str">
        <f t="shared" si="1185"/>
        <v>Thursday</v>
      </c>
      <c r="I8440" t="str">
        <f t="shared" si="1186"/>
        <v>FM10</v>
      </c>
      <c r="J8440" t="str">
        <f t="shared" si="1187"/>
        <v>FQ4</v>
      </c>
    </row>
    <row r="8441" spans="1:10" x14ac:dyDescent="0.35">
      <c r="A8441" s="1">
        <v>41289</v>
      </c>
      <c r="B8441">
        <f t="shared" si="1179"/>
        <v>2013</v>
      </c>
      <c r="C8441">
        <f t="shared" si="1180"/>
        <v>1</v>
      </c>
      <c r="D8441" t="str">
        <f t="shared" si="1181"/>
        <v>January</v>
      </c>
      <c r="E8441" t="str">
        <f t="shared" si="1182"/>
        <v>Q1</v>
      </c>
      <c r="F8441" t="str">
        <f t="shared" si="1183"/>
        <v>2013-Jan</v>
      </c>
      <c r="G8441">
        <f t="shared" si="1184"/>
        <v>3</v>
      </c>
      <c r="H8441" t="str">
        <f t="shared" si="1185"/>
        <v>Tuesday</v>
      </c>
      <c r="I8441" t="str">
        <f t="shared" si="1186"/>
        <v>FM10</v>
      </c>
      <c r="J8441" t="str">
        <f t="shared" si="1187"/>
        <v>FQ4</v>
      </c>
    </row>
    <row r="8442" spans="1:10" x14ac:dyDescent="0.35">
      <c r="A8442" s="1">
        <v>43119</v>
      </c>
      <c r="B8442">
        <f t="shared" si="1179"/>
        <v>2018</v>
      </c>
      <c r="C8442">
        <f t="shared" si="1180"/>
        <v>1</v>
      </c>
      <c r="D8442" t="str">
        <f t="shared" si="1181"/>
        <v>January</v>
      </c>
      <c r="E8442" t="str">
        <f t="shared" si="1182"/>
        <v>Q1</v>
      </c>
      <c r="F8442" t="str">
        <f t="shared" si="1183"/>
        <v>2018-Jan</v>
      </c>
      <c r="G8442">
        <f t="shared" si="1184"/>
        <v>6</v>
      </c>
      <c r="H8442" t="str">
        <f t="shared" si="1185"/>
        <v>Friday</v>
      </c>
      <c r="I8442" t="str">
        <f t="shared" si="1186"/>
        <v>FM10</v>
      </c>
      <c r="J8442" t="str">
        <f t="shared" si="1187"/>
        <v>FQ4</v>
      </c>
    </row>
    <row r="8443" spans="1:10" x14ac:dyDescent="0.35">
      <c r="A8443" s="1">
        <v>40930</v>
      </c>
      <c r="B8443">
        <f t="shared" si="1179"/>
        <v>2012</v>
      </c>
      <c r="C8443">
        <f t="shared" si="1180"/>
        <v>1</v>
      </c>
      <c r="D8443" t="str">
        <f t="shared" si="1181"/>
        <v>January</v>
      </c>
      <c r="E8443" t="str">
        <f t="shared" si="1182"/>
        <v>Q1</v>
      </c>
      <c r="F8443" t="str">
        <f t="shared" si="1183"/>
        <v>2012-Jan</v>
      </c>
      <c r="G8443">
        <f t="shared" si="1184"/>
        <v>1</v>
      </c>
      <c r="H8443" t="str">
        <f t="shared" si="1185"/>
        <v>Sunday</v>
      </c>
      <c r="I8443" t="str">
        <f t="shared" si="1186"/>
        <v>FM10</v>
      </c>
      <c r="J8443" t="str">
        <f t="shared" si="1187"/>
        <v>FQ4</v>
      </c>
    </row>
    <row r="8444" spans="1:10" x14ac:dyDescent="0.35">
      <c r="A8444" s="1">
        <v>42760</v>
      </c>
      <c r="B8444">
        <f t="shared" si="1179"/>
        <v>2017</v>
      </c>
      <c r="C8444">
        <f t="shared" si="1180"/>
        <v>1</v>
      </c>
      <c r="D8444" t="str">
        <f t="shared" si="1181"/>
        <v>January</v>
      </c>
      <c r="E8444" t="str">
        <f t="shared" si="1182"/>
        <v>Q1</v>
      </c>
      <c r="F8444" t="str">
        <f t="shared" si="1183"/>
        <v>2017-Jan</v>
      </c>
      <c r="G8444">
        <f t="shared" si="1184"/>
        <v>4</v>
      </c>
      <c r="H8444" t="str">
        <f t="shared" si="1185"/>
        <v>Wednesday</v>
      </c>
      <c r="I8444" t="str">
        <f t="shared" si="1186"/>
        <v>FM10</v>
      </c>
      <c r="J8444" t="str">
        <f t="shared" si="1187"/>
        <v>FQ4</v>
      </c>
    </row>
    <row r="8445" spans="1:10" x14ac:dyDescent="0.35">
      <c r="A8445" s="1">
        <v>40428</v>
      </c>
      <c r="B8445">
        <f t="shared" si="1179"/>
        <v>2010</v>
      </c>
      <c r="C8445">
        <f t="shared" si="1180"/>
        <v>9</v>
      </c>
      <c r="D8445" t="str">
        <f t="shared" si="1181"/>
        <v>September</v>
      </c>
      <c r="E8445" t="str">
        <f t="shared" si="1182"/>
        <v>Q3</v>
      </c>
      <c r="F8445" t="str">
        <f t="shared" si="1183"/>
        <v>2010-Sep</v>
      </c>
      <c r="G8445">
        <f t="shared" si="1184"/>
        <v>3</v>
      </c>
      <c r="H8445" t="str">
        <f t="shared" si="1185"/>
        <v>Tuesday</v>
      </c>
      <c r="I8445" t="str">
        <f t="shared" si="1186"/>
        <v>FM6</v>
      </c>
      <c r="J8445" t="str">
        <f t="shared" si="1187"/>
        <v>FQ2</v>
      </c>
    </row>
    <row r="8446" spans="1:10" x14ac:dyDescent="0.35">
      <c r="A8446" s="1">
        <v>43445</v>
      </c>
      <c r="B8446">
        <f t="shared" si="1179"/>
        <v>2018</v>
      </c>
      <c r="C8446">
        <f t="shared" si="1180"/>
        <v>12</v>
      </c>
      <c r="D8446" t="str">
        <f t="shared" si="1181"/>
        <v>December</v>
      </c>
      <c r="E8446" t="str">
        <f t="shared" si="1182"/>
        <v>Q4</v>
      </c>
      <c r="F8446" t="str">
        <f t="shared" si="1183"/>
        <v>2018-Dec</v>
      </c>
      <c r="G8446">
        <f t="shared" si="1184"/>
        <v>3</v>
      </c>
      <c r="H8446" t="str">
        <f t="shared" si="1185"/>
        <v>Tuesday</v>
      </c>
      <c r="I8446" t="str">
        <f t="shared" si="1186"/>
        <v>FM9</v>
      </c>
      <c r="J8446" t="str">
        <f t="shared" si="1187"/>
        <v>FQ3</v>
      </c>
    </row>
    <row r="8447" spans="1:10" x14ac:dyDescent="0.35">
      <c r="A8447" s="1">
        <v>43441</v>
      </c>
      <c r="B8447">
        <f t="shared" si="1179"/>
        <v>2018</v>
      </c>
      <c r="C8447">
        <f t="shared" si="1180"/>
        <v>12</v>
      </c>
      <c r="D8447" t="str">
        <f t="shared" si="1181"/>
        <v>December</v>
      </c>
      <c r="E8447" t="str">
        <f t="shared" si="1182"/>
        <v>Q4</v>
      </c>
      <c r="F8447" t="str">
        <f t="shared" si="1183"/>
        <v>2018-Dec</v>
      </c>
      <c r="G8447">
        <f t="shared" si="1184"/>
        <v>6</v>
      </c>
      <c r="H8447" t="str">
        <f t="shared" si="1185"/>
        <v>Friday</v>
      </c>
      <c r="I8447" t="str">
        <f t="shared" si="1186"/>
        <v>FM9</v>
      </c>
      <c r="J8447" t="str">
        <f t="shared" si="1187"/>
        <v>FQ3</v>
      </c>
    </row>
    <row r="8448" spans="1:10" x14ac:dyDescent="0.35">
      <c r="A8448" s="1">
        <v>42358</v>
      </c>
      <c r="B8448">
        <f t="shared" si="1179"/>
        <v>2015</v>
      </c>
      <c r="C8448">
        <f t="shared" si="1180"/>
        <v>12</v>
      </c>
      <c r="D8448" t="str">
        <f t="shared" si="1181"/>
        <v>December</v>
      </c>
      <c r="E8448" t="str">
        <f t="shared" si="1182"/>
        <v>Q4</v>
      </c>
      <c r="F8448" t="str">
        <f t="shared" si="1183"/>
        <v>2015-Dec</v>
      </c>
      <c r="G8448">
        <f t="shared" si="1184"/>
        <v>1</v>
      </c>
      <c r="H8448" t="str">
        <f t="shared" si="1185"/>
        <v>Sunday</v>
      </c>
      <c r="I8448" t="str">
        <f t="shared" si="1186"/>
        <v>FM9</v>
      </c>
      <c r="J8448" t="str">
        <f t="shared" si="1187"/>
        <v>FQ3</v>
      </c>
    </row>
    <row r="8449" spans="1:10" x14ac:dyDescent="0.35">
      <c r="A8449" s="1">
        <v>41613</v>
      </c>
      <c r="B8449">
        <f t="shared" si="1179"/>
        <v>2013</v>
      </c>
      <c r="C8449">
        <f t="shared" si="1180"/>
        <v>12</v>
      </c>
      <c r="D8449" t="str">
        <f t="shared" si="1181"/>
        <v>December</v>
      </c>
      <c r="E8449" t="str">
        <f t="shared" si="1182"/>
        <v>Q4</v>
      </c>
      <c r="F8449" t="str">
        <f t="shared" si="1183"/>
        <v>2013-Dec</v>
      </c>
      <c r="G8449">
        <f t="shared" si="1184"/>
        <v>5</v>
      </c>
      <c r="H8449" t="str">
        <f t="shared" si="1185"/>
        <v>Thursday</v>
      </c>
      <c r="I8449" t="str">
        <f t="shared" si="1186"/>
        <v>FM9</v>
      </c>
      <c r="J8449" t="str">
        <f t="shared" si="1187"/>
        <v>FQ3</v>
      </c>
    </row>
    <row r="8450" spans="1:10" x14ac:dyDescent="0.35">
      <c r="A8450" s="1">
        <v>42361</v>
      </c>
      <c r="B8450">
        <f t="shared" si="1179"/>
        <v>2015</v>
      </c>
      <c r="C8450">
        <f t="shared" si="1180"/>
        <v>12</v>
      </c>
      <c r="D8450" t="str">
        <f t="shared" si="1181"/>
        <v>December</v>
      </c>
      <c r="E8450" t="str">
        <f t="shared" si="1182"/>
        <v>Q4</v>
      </c>
      <c r="F8450" t="str">
        <f t="shared" si="1183"/>
        <v>2015-Dec</v>
      </c>
      <c r="G8450">
        <f t="shared" si="1184"/>
        <v>4</v>
      </c>
      <c r="H8450" t="str">
        <f t="shared" si="1185"/>
        <v>Wednesday</v>
      </c>
      <c r="I8450" t="str">
        <f t="shared" si="1186"/>
        <v>FM9</v>
      </c>
      <c r="J8450" t="str">
        <f t="shared" si="1187"/>
        <v>FQ3</v>
      </c>
    </row>
    <row r="8451" spans="1:10" x14ac:dyDescent="0.35">
      <c r="A8451" s="1">
        <v>41616</v>
      </c>
      <c r="B8451">
        <f t="shared" ref="B8451:B8514" si="1188">YEAR(A8451)</f>
        <v>2013</v>
      </c>
      <c r="C8451">
        <f t="shared" ref="C8451:C8514" si="1189">MONTH(A8451)</f>
        <v>12</v>
      </c>
      <c r="D8451" t="str">
        <f t="shared" ref="D8451:D8514" si="1190">TEXT(A8451,"mmmm")</f>
        <v>December</v>
      </c>
      <c r="E8451" t="str">
        <f t="shared" ref="E8451:E8514" si="1191">"Q" &amp; INT((MONTH(A8451)-1)/3) + 1</f>
        <v>Q4</v>
      </c>
      <c r="F8451" t="str">
        <f t="shared" ref="F8451:F8514" si="1192">YEAR(A8451) &amp; "-" &amp; TEXT(A8451,"mmm")</f>
        <v>2013-Dec</v>
      </c>
      <c r="G8451">
        <f t="shared" ref="G8451:G8514" si="1193">WEEKDAY(A8451,1)</f>
        <v>1</v>
      </c>
      <c r="H8451" t="str">
        <f t="shared" ref="H8451:H8514" si="1194">TEXT(A8451,"dddd")</f>
        <v>Sunday</v>
      </c>
      <c r="I8451" t="str">
        <f t="shared" ref="I8451:I8514" si="1195">"FM"&amp;MOD(MONTH(A8451)-4,12)+1</f>
        <v>FM9</v>
      </c>
      <c r="J8451" t="str">
        <f t="shared" ref="J8451:J8514" si="1196">"FQ"&amp;INT((MOD(MONTH(A8451)-4,12))/3)+1</f>
        <v>FQ3</v>
      </c>
    </row>
    <row r="8452" spans="1:10" x14ac:dyDescent="0.35">
      <c r="A8452" s="1">
        <v>42360</v>
      </c>
      <c r="B8452">
        <f t="shared" si="1188"/>
        <v>2015</v>
      </c>
      <c r="C8452">
        <f t="shared" si="1189"/>
        <v>12</v>
      </c>
      <c r="D8452" t="str">
        <f t="shared" si="1190"/>
        <v>December</v>
      </c>
      <c r="E8452" t="str">
        <f t="shared" si="1191"/>
        <v>Q4</v>
      </c>
      <c r="F8452" t="str">
        <f t="shared" si="1192"/>
        <v>2015-Dec</v>
      </c>
      <c r="G8452">
        <f t="shared" si="1193"/>
        <v>3</v>
      </c>
      <c r="H8452" t="str">
        <f t="shared" si="1194"/>
        <v>Tuesday</v>
      </c>
      <c r="I8452" t="str">
        <f t="shared" si="1195"/>
        <v>FM9</v>
      </c>
      <c r="J8452" t="str">
        <f t="shared" si="1196"/>
        <v>FQ3</v>
      </c>
    </row>
    <row r="8453" spans="1:10" x14ac:dyDescent="0.35">
      <c r="A8453" s="1">
        <v>41975</v>
      </c>
      <c r="B8453">
        <f t="shared" si="1188"/>
        <v>2014</v>
      </c>
      <c r="C8453">
        <f t="shared" si="1189"/>
        <v>12</v>
      </c>
      <c r="D8453" t="str">
        <f t="shared" si="1190"/>
        <v>December</v>
      </c>
      <c r="E8453" t="str">
        <f t="shared" si="1191"/>
        <v>Q4</v>
      </c>
      <c r="F8453" t="str">
        <f t="shared" si="1192"/>
        <v>2014-Dec</v>
      </c>
      <c r="G8453">
        <f t="shared" si="1193"/>
        <v>3</v>
      </c>
      <c r="H8453" t="str">
        <f t="shared" si="1194"/>
        <v>Tuesday</v>
      </c>
      <c r="I8453" t="str">
        <f t="shared" si="1195"/>
        <v>FM9</v>
      </c>
      <c r="J8453" t="str">
        <f t="shared" si="1196"/>
        <v>FQ3</v>
      </c>
    </row>
    <row r="8454" spans="1:10" x14ac:dyDescent="0.35">
      <c r="A8454" s="1">
        <v>41633</v>
      </c>
      <c r="B8454">
        <f t="shared" si="1188"/>
        <v>2013</v>
      </c>
      <c r="C8454">
        <f t="shared" si="1189"/>
        <v>12</v>
      </c>
      <c r="D8454" t="str">
        <f t="shared" si="1190"/>
        <v>December</v>
      </c>
      <c r="E8454" t="str">
        <f t="shared" si="1191"/>
        <v>Q4</v>
      </c>
      <c r="F8454" t="str">
        <f t="shared" si="1192"/>
        <v>2013-Dec</v>
      </c>
      <c r="G8454">
        <f t="shared" si="1193"/>
        <v>4</v>
      </c>
      <c r="H8454" t="str">
        <f t="shared" si="1194"/>
        <v>Wednesday</v>
      </c>
      <c r="I8454" t="str">
        <f t="shared" si="1195"/>
        <v>FM9</v>
      </c>
      <c r="J8454" t="str">
        <f t="shared" si="1196"/>
        <v>FQ3</v>
      </c>
    </row>
    <row r="8455" spans="1:10" x14ac:dyDescent="0.35">
      <c r="A8455" s="1">
        <v>41633</v>
      </c>
      <c r="B8455">
        <f t="shared" si="1188"/>
        <v>2013</v>
      </c>
      <c r="C8455">
        <f t="shared" si="1189"/>
        <v>12</v>
      </c>
      <c r="D8455" t="str">
        <f t="shared" si="1190"/>
        <v>December</v>
      </c>
      <c r="E8455" t="str">
        <f t="shared" si="1191"/>
        <v>Q4</v>
      </c>
      <c r="F8455" t="str">
        <f t="shared" si="1192"/>
        <v>2013-Dec</v>
      </c>
      <c r="G8455">
        <f t="shared" si="1193"/>
        <v>4</v>
      </c>
      <c r="H8455" t="str">
        <f t="shared" si="1194"/>
        <v>Wednesday</v>
      </c>
      <c r="I8455" t="str">
        <f t="shared" si="1195"/>
        <v>FM9</v>
      </c>
      <c r="J8455" t="str">
        <f t="shared" si="1196"/>
        <v>FQ3</v>
      </c>
    </row>
    <row r="8456" spans="1:10" x14ac:dyDescent="0.35">
      <c r="A8456" s="1">
        <v>41248</v>
      </c>
      <c r="B8456">
        <f t="shared" si="1188"/>
        <v>2012</v>
      </c>
      <c r="C8456">
        <f t="shared" si="1189"/>
        <v>12</v>
      </c>
      <c r="D8456" t="str">
        <f t="shared" si="1190"/>
        <v>December</v>
      </c>
      <c r="E8456" t="str">
        <f t="shared" si="1191"/>
        <v>Q4</v>
      </c>
      <c r="F8456" t="str">
        <f t="shared" si="1192"/>
        <v>2012-Dec</v>
      </c>
      <c r="G8456">
        <f t="shared" si="1193"/>
        <v>4</v>
      </c>
      <c r="H8456" t="str">
        <f t="shared" si="1194"/>
        <v>Wednesday</v>
      </c>
      <c r="I8456" t="str">
        <f t="shared" si="1195"/>
        <v>FM9</v>
      </c>
      <c r="J8456" t="str">
        <f t="shared" si="1196"/>
        <v>FQ3</v>
      </c>
    </row>
    <row r="8457" spans="1:10" x14ac:dyDescent="0.35">
      <c r="A8457" s="1">
        <v>41987</v>
      </c>
      <c r="B8457">
        <f t="shared" si="1188"/>
        <v>2014</v>
      </c>
      <c r="C8457">
        <f t="shared" si="1189"/>
        <v>12</v>
      </c>
      <c r="D8457" t="str">
        <f t="shared" si="1190"/>
        <v>December</v>
      </c>
      <c r="E8457" t="str">
        <f t="shared" si="1191"/>
        <v>Q4</v>
      </c>
      <c r="F8457" t="str">
        <f t="shared" si="1192"/>
        <v>2014-Dec</v>
      </c>
      <c r="G8457">
        <f t="shared" si="1193"/>
        <v>1</v>
      </c>
      <c r="H8457" t="str">
        <f t="shared" si="1194"/>
        <v>Sunday</v>
      </c>
      <c r="I8457" t="str">
        <f t="shared" si="1195"/>
        <v>FM9</v>
      </c>
      <c r="J8457" t="str">
        <f t="shared" si="1196"/>
        <v>FQ3</v>
      </c>
    </row>
    <row r="8458" spans="1:10" x14ac:dyDescent="0.35">
      <c r="A8458" s="1">
        <v>41984</v>
      </c>
      <c r="B8458">
        <f t="shared" si="1188"/>
        <v>2014</v>
      </c>
      <c r="C8458">
        <f t="shared" si="1189"/>
        <v>12</v>
      </c>
      <c r="D8458" t="str">
        <f t="shared" si="1190"/>
        <v>December</v>
      </c>
      <c r="E8458" t="str">
        <f t="shared" si="1191"/>
        <v>Q4</v>
      </c>
      <c r="F8458" t="str">
        <f t="shared" si="1192"/>
        <v>2014-Dec</v>
      </c>
      <c r="G8458">
        <f t="shared" si="1193"/>
        <v>5</v>
      </c>
      <c r="H8458" t="str">
        <f t="shared" si="1194"/>
        <v>Thursday</v>
      </c>
      <c r="I8458" t="str">
        <f t="shared" si="1195"/>
        <v>FM9</v>
      </c>
      <c r="J8458" t="str">
        <f t="shared" si="1196"/>
        <v>FQ3</v>
      </c>
    </row>
    <row r="8459" spans="1:10" x14ac:dyDescent="0.35">
      <c r="A8459" s="1">
        <v>41978</v>
      </c>
      <c r="B8459">
        <f t="shared" si="1188"/>
        <v>2014</v>
      </c>
      <c r="C8459">
        <f t="shared" si="1189"/>
        <v>12</v>
      </c>
      <c r="D8459" t="str">
        <f t="shared" si="1190"/>
        <v>December</v>
      </c>
      <c r="E8459" t="str">
        <f t="shared" si="1191"/>
        <v>Q4</v>
      </c>
      <c r="F8459" t="str">
        <f t="shared" si="1192"/>
        <v>2014-Dec</v>
      </c>
      <c r="G8459">
        <f t="shared" si="1193"/>
        <v>6</v>
      </c>
      <c r="H8459" t="str">
        <f t="shared" si="1194"/>
        <v>Friday</v>
      </c>
      <c r="I8459" t="str">
        <f t="shared" si="1195"/>
        <v>FM9</v>
      </c>
      <c r="J8459" t="str">
        <f t="shared" si="1196"/>
        <v>FQ3</v>
      </c>
    </row>
    <row r="8460" spans="1:10" x14ac:dyDescent="0.35">
      <c r="A8460" s="1">
        <v>42230</v>
      </c>
      <c r="B8460">
        <f t="shared" si="1188"/>
        <v>2015</v>
      </c>
      <c r="C8460">
        <f t="shared" si="1189"/>
        <v>8</v>
      </c>
      <c r="D8460" t="str">
        <f t="shared" si="1190"/>
        <v>August</v>
      </c>
      <c r="E8460" t="str">
        <f t="shared" si="1191"/>
        <v>Q3</v>
      </c>
      <c r="F8460" t="str">
        <f t="shared" si="1192"/>
        <v>2015-Aug</v>
      </c>
      <c r="G8460">
        <f t="shared" si="1193"/>
        <v>6</v>
      </c>
      <c r="H8460" t="str">
        <f t="shared" si="1194"/>
        <v>Friday</v>
      </c>
      <c r="I8460" t="str">
        <f t="shared" si="1195"/>
        <v>FM5</v>
      </c>
      <c r="J8460" t="str">
        <f t="shared" si="1196"/>
        <v>FQ2</v>
      </c>
    </row>
    <row r="8461" spans="1:10" x14ac:dyDescent="0.35">
      <c r="A8461" s="1">
        <v>40887</v>
      </c>
      <c r="B8461">
        <f t="shared" si="1188"/>
        <v>2011</v>
      </c>
      <c r="C8461">
        <f t="shared" si="1189"/>
        <v>12</v>
      </c>
      <c r="D8461" t="str">
        <f t="shared" si="1190"/>
        <v>December</v>
      </c>
      <c r="E8461" t="str">
        <f t="shared" si="1191"/>
        <v>Q4</v>
      </c>
      <c r="F8461" t="str">
        <f t="shared" si="1192"/>
        <v>2011-Dec</v>
      </c>
      <c r="G8461">
        <f t="shared" si="1193"/>
        <v>7</v>
      </c>
      <c r="H8461" t="str">
        <f t="shared" si="1194"/>
        <v>Saturday</v>
      </c>
      <c r="I8461" t="str">
        <f t="shared" si="1195"/>
        <v>FM9</v>
      </c>
      <c r="J8461" t="str">
        <f t="shared" si="1196"/>
        <v>FQ3</v>
      </c>
    </row>
    <row r="8462" spans="1:10" x14ac:dyDescent="0.35">
      <c r="A8462" s="1">
        <v>43072</v>
      </c>
      <c r="B8462">
        <f t="shared" si="1188"/>
        <v>2017</v>
      </c>
      <c r="C8462">
        <f t="shared" si="1189"/>
        <v>12</v>
      </c>
      <c r="D8462" t="str">
        <f t="shared" si="1190"/>
        <v>December</v>
      </c>
      <c r="E8462" t="str">
        <f t="shared" si="1191"/>
        <v>Q4</v>
      </c>
      <c r="F8462" t="str">
        <f t="shared" si="1192"/>
        <v>2017-Dec</v>
      </c>
      <c r="G8462">
        <f t="shared" si="1193"/>
        <v>1</v>
      </c>
      <c r="H8462" t="str">
        <f t="shared" si="1194"/>
        <v>Sunday</v>
      </c>
      <c r="I8462" t="str">
        <f t="shared" si="1195"/>
        <v>FM9</v>
      </c>
      <c r="J8462" t="str">
        <f t="shared" si="1196"/>
        <v>FQ3</v>
      </c>
    </row>
    <row r="8463" spans="1:10" x14ac:dyDescent="0.35">
      <c r="A8463" s="1">
        <v>42364</v>
      </c>
      <c r="B8463">
        <f t="shared" si="1188"/>
        <v>2015</v>
      </c>
      <c r="C8463">
        <f t="shared" si="1189"/>
        <v>12</v>
      </c>
      <c r="D8463" t="str">
        <f t="shared" si="1190"/>
        <v>December</v>
      </c>
      <c r="E8463" t="str">
        <f t="shared" si="1191"/>
        <v>Q4</v>
      </c>
      <c r="F8463" t="str">
        <f t="shared" si="1192"/>
        <v>2015-Dec</v>
      </c>
      <c r="G8463">
        <f t="shared" si="1193"/>
        <v>7</v>
      </c>
      <c r="H8463" t="str">
        <f t="shared" si="1194"/>
        <v>Saturday</v>
      </c>
      <c r="I8463" t="str">
        <f t="shared" si="1195"/>
        <v>FM9</v>
      </c>
      <c r="J8463" t="str">
        <f t="shared" si="1196"/>
        <v>FQ3</v>
      </c>
    </row>
    <row r="8464" spans="1:10" x14ac:dyDescent="0.35">
      <c r="A8464" s="1">
        <v>41609</v>
      </c>
      <c r="B8464">
        <f t="shared" si="1188"/>
        <v>2013</v>
      </c>
      <c r="C8464">
        <f t="shared" si="1189"/>
        <v>12</v>
      </c>
      <c r="D8464" t="str">
        <f t="shared" si="1190"/>
        <v>December</v>
      </c>
      <c r="E8464" t="str">
        <f t="shared" si="1191"/>
        <v>Q4</v>
      </c>
      <c r="F8464" t="str">
        <f t="shared" si="1192"/>
        <v>2013-Dec</v>
      </c>
      <c r="G8464">
        <f t="shared" si="1193"/>
        <v>1</v>
      </c>
      <c r="H8464" t="str">
        <f t="shared" si="1194"/>
        <v>Sunday</v>
      </c>
      <c r="I8464" t="str">
        <f t="shared" si="1195"/>
        <v>FM9</v>
      </c>
      <c r="J8464" t="str">
        <f t="shared" si="1196"/>
        <v>FQ3</v>
      </c>
    </row>
    <row r="8465" spans="1:10" x14ac:dyDescent="0.35">
      <c r="A8465" s="1">
        <v>42707</v>
      </c>
      <c r="B8465">
        <f t="shared" si="1188"/>
        <v>2016</v>
      </c>
      <c r="C8465">
        <f t="shared" si="1189"/>
        <v>12</v>
      </c>
      <c r="D8465" t="str">
        <f t="shared" si="1190"/>
        <v>December</v>
      </c>
      <c r="E8465" t="str">
        <f t="shared" si="1191"/>
        <v>Q4</v>
      </c>
      <c r="F8465" t="str">
        <f t="shared" si="1192"/>
        <v>2016-Dec</v>
      </c>
      <c r="G8465">
        <f t="shared" si="1193"/>
        <v>7</v>
      </c>
      <c r="H8465" t="str">
        <f t="shared" si="1194"/>
        <v>Saturday</v>
      </c>
      <c r="I8465" t="str">
        <f t="shared" si="1195"/>
        <v>FM9</v>
      </c>
      <c r="J8465" t="str">
        <f t="shared" si="1196"/>
        <v>FQ3</v>
      </c>
    </row>
    <row r="8466" spans="1:10" x14ac:dyDescent="0.35">
      <c r="A8466" s="1">
        <v>43450</v>
      </c>
      <c r="B8466">
        <f t="shared" si="1188"/>
        <v>2018</v>
      </c>
      <c r="C8466">
        <f t="shared" si="1189"/>
        <v>12</v>
      </c>
      <c r="D8466" t="str">
        <f t="shared" si="1190"/>
        <v>December</v>
      </c>
      <c r="E8466" t="str">
        <f t="shared" si="1191"/>
        <v>Q4</v>
      </c>
      <c r="F8466" t="str">
        <f t="shared" si="1192"/>
        <v>2018-Dec</v>
      </c>
      <c r="G8466">
        <f t="shared" si="1193"/>
        <v>1</v>
      </c>
      <c r="H8466" t="str">
        <f t="shared" si="1194"/>
        <v>Sunday</v>
      </c>
      <c r="I8466" t="str">
        <f t="shared" si="1195"/>
        <v>FM9</v>
      </c>
      <c r="J8466" t="str">
        <f t="shared" si="1196"/>
        <v>FQ3</v>
      </c>
    </row>
    <row r="8467" spans="1:10" x14ac:dyDescent="0.35">
      <c r="A8467" s="1">
        <v>43088</v>
      </c>
      <c r="B8467">
        <f t="shared" si="1188"/>
        <v>2017</v>
      </c>
      <c r="C8467">
        <f t="shared" si="1189"/>
        <v>12</v>
      </c>
      <c r="D8467" t="str">
        <f t="shared" si="1190"/>
        <v>December</v>
      </c>
      <c r="E8467" t="str">
        <f t="shared" si="1191"/>
        <v>Q4</v>
      </c>
      <c r="F8467" t="str">
        <f t="shared" si="1192"/>
        <v>2017-Dec</v>
      </c>
      <c r="G8467">
        <f t="shared" si="1193"/>
        <v>3</v>
      </c>
      <c r="H8467" t="str">
        <f t="shared" si="1194"/>
        <v>Tuesday</v>
      </c>
      <c r="I8467" t="str">
        <f t="shared" si="1195"/>
        <v>FM9</v>
      </c>
      <c r="J8467" t="str">
        <f t="shared" si="1196"/>
        <v>FQ3</v>
      </c>
    </row>
    <row r="8468" spans="1:10" x14ac:dyDescent="0.35">
      <c r="A8468" s="1">
        <v>40878</v>
      </c>
      <c r="B8468">
        <f t="shared" si="1188"/>
        <v>2011</v>
      </c>
      <c r="C8468">
        <f t="shared" si="1189"/>
        <v>12</v>
      </c>
      <c r="D8468" t="str">
        <f t="shared" si="1190"/>
        <v>December</v>
      </c>
      <c r="E8468" t="str">
        <f t="shared" si="1191"/>
        <v>Q4</v>
      </c>
      <c r="F8468" t="str">
        <f t="shared" si="1192"/>
        <v>2011-Dec</v>
      </c>
      <c r="G8468">
        <f t="shared" si="1193"/>
        <v>5</v>
      </c>
      <c r="H8468" t="str">
        <f t="shared" si="1194"/>
        <v>Thursday</v>
      </c>
      <c r="I8468" t="str">
        <f t="shared" si="1195"/>
        <v>FM9</v>
      </c>
      <c r="J8468" t="str">
        <f t="shared" si="1196"/>
        <v>FQ3</v>
      </c>
    </row>
    <row r="8469" spans="1:10" x14ac:dyDescent="0.35">
      <c r="A8469" s="1">
        <v>40905</v>
      </c>
      <c r="B8469">
        <f t="shared" si="1188"/>
        <v>2011</v>
      </c>
      <c r="C8469">
        <f t="shared" si="1189"/>
        <v>12</v>
      </c>
      <c r="D8469" t="str">
        <f t="shared" si="1190"/>
        <v>December</v>
      </c>
      <c r="E8469" t="str">
        <f t="shared" si="1191"/>
        <v>Q4</v>
      </c>
      <c r="F8469" t="str">
        <f t="shared" si="1192"/>
        <v>2011-Dec</v>
      </c>
      <c r="G8469">
        <f t="shared" si="1193"/>
        <v>4</v>
      </c>
      <c r="H8469" t="str">
        <f t="shared" si="1194"/>
        <v>Wednesday</v>
      </c>
      <c r="I8469" t="str">
        <f t="shared" si="1195"/>
        <v>FM9</v>
      </c>
      <c r="J8469" t="str">
        <f t="shared" si="1196"/>
        <v>FQ3</v>
      </c>
    </row>
    <row r="8470" spans="1:10" x14ac:dyDescent="0.35">
      <c r="A8470" s="1">
        <v>40886</v>
      </c>
      <c r="B8470">
        <f t="shared" si="1188"/>
        <v>2011</v>
      </c>
      <c r="C8470">
        <f t="shared" si="1189"/>
        <v>12</v>
      </c>
      <c r="D8470" t="str">
        <f t="shared" si="1190"/>
        <v>December</v>
      </c>
      <c r="E8470" t="str">
        <f t="shared" si="1191"/>
        <v>Q4</v>
      </c>
      <c r="F8470" t="str">
        <f t="shared" si="1192"/>
        <v>2011-Dec</v>
      </c>
      <c r="G8470">
        <f t="shared" si="1193"/>
        <v>6</v>
      </c>
      <c r="H8470" t="str">
        <f t="shared" si="1194"/>
        <v>Friday</v>
      </c>
      <c r="I8470" t="str">
        <f t="shared" si="1195"/>
        <v>FM9</v>
      </c>
      <c r="J8470" t="str">
        <f t="shared" si="1196"/>
        <v>FQ3</v>
      </c>
    </row>
    <row r="8471" spans="1:10" x14ac:dyDescent="0.35">
      <c r="A8471" s="1">
        <v>42362</v>
      </c>
      <c r="B8471">
        <f t="shared" si="1188"/>
        <v>2015</v>
      </c>
      <c r="C8471">
        <f t="shared" si="1189"/>
        <v>12</v>
      </c>
      <c r="D8471" t="str">
        <f t="shared" si="1190"/>
        <v>December</v>
      </c>
      <c r="E8471" t="str">
        <f t="shared" si="1191"/>
        <v>Q4</v>
      </c>
      <c r="F8471" t="str">
        <f t="shared" si="1192"/>
        <v>2015-Dec</v>
      </c>
      <c r="G8471">
        <f t="shared" si="1193"/>
        <v>5</v>
      </c>
      <c r="H8471" t="str">
        <f t="shared" si="1194"/>
        <v>Thursday</v>
      </c>
      <c r="I8471" t="str">
        <f t="shared" si="1195"/>
        <v>FM9</v>
      </c>
      <c r="J8471" t="str">
        <f t="shared" si="1196"/>
        <v>FQ3</v>
      </c>
    </row>
    <row r="8472" spans="1:10" x14ac:dyDescent="0.35">
      <c r="A8472" s="1">
        <v>42350</v>
      </c>
      <c r="B8472">
        <f t="shared" si="1188"/>
        <v>2015</v>
      </c>
      <c r="C8472">
        <f t="shared" si="1189"/>
        <v>12</v>
      </c>
      <c r="D8472" t="str">
        <f t="shared" si="1190"/>
        <v>December</v>
      </c>
      <c r="E8472" t="str">
        <f t="shared" si="1191"/>
        <v>Q4</v>
      </c>
      <c r="F8472" t="str">
        <f t="shared" si="1192"/>
        <v>2015-Dec</v>
      </c>
      <c r="G8472">
        <f t="shared" si="1193"/>
        <v>7</v>
      </c>
      <c r="H8472" t="str">
        <f t="shared" si="1194"/>
        <v>Saturday</v>
      </c>
      <c r="I8472" t="str">
        <f t="shared" si="1195"/>
        <v>FM9</v>
      </c>
      <c r="J8472" t="str">
        <f t="shared" si="1196"/>
        <v>FQ3</v>
      </c>
    </row>
    <row r="8473" spans="1:10" x14ac:dyDescent="0.35">
      <c r="A8473" s="1">
        <v>42722</v>
      </c>
      <c r="B8473">
        <f t="shared" si="1188"/>
        <v>2016</v>
      </c>
      <c r="C8473">
        <f t="shared" si="1189"/>
        <v>12</v>
      </c>
      <c r="D8473" t="str">
        <f t="shared" si="1190"/>
        <v>December</v>
      </c>
      <c r="E8473" t="str">
        <f t="shared" si="1191"/>
        <v>Q4</v>
      </c>
      <c r="F8473" t="str">
        <f t="shared" si="1192"/>
        <v>2016-Dec</v>
      </c>
      <c r="G8473">
        <f t="shared" si="1193"/>
        <v>1</v>
      </c>
      <c r="H8473" t="str">
        <f t="shared" si="1194"/>
        <v>Sunday</v>
      </c>
      <c r="I8473" t="str">
        <f t="shared" si="1195"/>
        <v>FM9</v>
      </c>
      <c r="J8473" t="str">
        <f t="shared" si="1196"/>
        <v>FQ3</v>
      </c>
    </row>
    <row r="8474" spans="1:10" x14ac:dyDescent="0.35">
      <c r="A8474" s="1">
        <v>43095</v>
      </c>
      <c r="B8474">
        <f t="shared" si="1188"/>
        <v>2017</v>
      </c>
      <c r="C8474">
        <f t="shared" si="1189"/>
        <v>12</v>
      </c>
      <c r="D8474" t="str">
        <f t="shared" si="1190"/>
        <v>December</v>
      </c>
      <c r="E8474" t="str">
        <f t="shared" si="1191"/>
        <v>Q4</v>
      </c>
      <c r="F8474" t="str">
        <f t="shared" si="1192"/>
        <v>2017-Dec</v>
      </c>
      <c r="G8474">
        <f t="shared" si="1193"/>
        <v>3</v>
      </c>
      <c r="H8474" t="str">
        <f t="shared" si="1194"/>
        <v>Tuesday</v>
      </c>
      <c r="I8474" t="str">
        <f t="shared" si="1195"/>
        <v>FM9</v>
      </c>
      <c r="J8474" t="str">
        <f t="shared" si="1196"/>
        <v>FQ3</v>
      </c>
    </row>
    <row r="8475" spans="1:10" x14ac:dyDescent="0.35">
      <c r="A8475" s="1">
        <v>42709</v>
      </c>
      <c r="B8475">
        <f t="shared" si="1188"/>
        <v>2016</v>
      </c>
      <c r="C8475">
        <f t="shared" si="1189"/>
        <v>12</v>
      </c>
      <c r="D8475" t="str">
        <f t="shared" si="1190"/>
        <v>December</v>
      </c>
      <c r="E8475" t="str">
        <f t="shared" si="1191"/>
        <v>Q4</v>
      </c>
      <c r="F8475" t="str">
        <f t="shared" si="1192"/>
        <v>2016-Dec</v>
      </c>
      <c r="G8475">
        <f t="shared" si="1193"/>
        <v>2</v>
      </c>
      <c r="H8475" t="str">
        <f t="shared" si="1194"/>
        <v>Monday</v>
      </c>
      <c r="I8475" t="str">
        <f t="shared" si="1195"/>
        <v>FM9</v>
      </c>
      <c r="J8475" t="str">
        <f t="shared" si="1196"/>
        <v>FQ3</v>
      </c>
    </row>
    <row r="8476" spans="1:10" x14ac:dyDescent="0.35">
      <c r="A8476" s="1">
        <v>43282</v>
      </c>
      <c r="B8476">
        <f t="shared" si="1188"/>
        <v>2018</v>
      </c>
      <c r="C8476">
        <f t="shared" si="1189"/>
        <v>7</v>
      </c>
      <c r="D8476" t="str">
        <f t="shared" si="1190"/>
        <v>July</v>
      </c>
      <c r="E8476" t="str">
        <f t="shared" si="1191"/>
        <v>Q3</v>
      </c>
      <c r="F8476" t="str">
        <f t="shared" si="1192"/>
        <v>2018-Jul</v>
      </c>
      <c r="G8476">
        <f t="shared" si="1193"/>
        <v>1</v>
      </c>
      <c r="H8476" t="str">
        <f t="shared" si="1194"/>
        <v>Sunday</v>
      </c>
      <c r="I8476" t="str">
        <f t="shared" si="1195"/>
        <v>FM4</v>
      </c>
      <c r="J8476" t="str">
        <f t="shared" si="1196"/>
        <v>FQ2</v>
      </c>
    </row>
    <row r="8477" spans="1:10" x14ac:dyDescent="0.35">
      <c r="A8477" s="1">
        <v>43077</v>
      </c>
      <c r="B8477">
        <f t="shared" si="1188"/>
        <v>2017</v>
      </c>
      <c r="C8477">
        <f t="shared" si="1189"/>
        <v>12</v>
      </c>
      <c r="D8477" t="str">
        <f t="shared" si="1190"/>
        <v>December</v>
      </c>
      <c r="E8477" t="str">
        <f t="shared" si="1191"/>
        <v>Q4</v>
      </c>
      <c r="F8477" t="str">
        <f t="shared" si="1192"/>
        <v>2017-Dec</v>
      </c>
      <c r="G8477">
        <f t="shared" si="1193"/>
        <v>6</v>
      </c>
      <c r="H8477" t="str">
        <f t="shared" si="1194"/>
        <v>Friday</v>
      </c>
      <c r="I8477" t="str">
        <f t="shared" si="1195"/>
        <v>FM9</v>
      </c>
      <c r="J8477" t="str">
        <f t="shared" si="1196"/>
        <v>FQ3</v>
      </c>
    </row>
    <row r="8478" spans="1:10" x14ac:dyDescent="0.35">
      <c r="A8478" s="1">
        <v>43084</v>
      </c>
      <c r="B8478">
        <f t="shared" si="1188"/>
        <v>2017</v>
      </c>
      <c r="C8478">
        <f t="shared" si="1189"/>
        <v>12</v>
      </c>
      <c r="D8478" t="str">
        <f t="shared" si="1190"/>
        <v>December</v>
      </c>
      <c r="E8478" t="str">
        <f t="shared" si="1191"/>
        <v>Q4</v>
      </c>
      <c r="F8478" t="str">
        <f t="shared" si="1192"/>
        <v>2017-Dec</v>
      </c>
      <c r="G8478">
        <f t="shared" si="1193"/>
        <v>6</v>
      </c>
      <c r="H8478" t="str">
        <f t="shared" si="1194"/>
        <v>Friday</v>
      </c>
      <c r="I8478" t="str">
        <f t="shared" si="1195"/>
        <v>FM9</v>
      </c>
      <c r="J8478" t="str">
        <f t="shared" si="1196"/>
        <v>FQ3</v>
      </c>
    </row>
    <row r="8479" spans="1:10" x14ac:dyDescent="0.35">
      <c r="A8479" s="1">
        <v>40904</v>
      </c>
      <c r="B8479">
        <f t="shared" si="1188"/>
        <v>2011</v>
      </c>
      <c r="C8479">
        <f t="shared" si="1189"/>
        <v>12</v>
      </c>
      <c r="D8479" t="str">
        <f t="shared" si="1190"/>
        <v>December</v>
      </c>
      <c r="E8479" t="str">
        <f t="shared" si="1191"/>
        <v>Q4</v>
      </c>
      <c r="F8479" t="str">
        <f t="shared" si="1192"/>
        <v>2011-Dec</v>
      </c>
      <c r="G8479">
        <f t="shared" si="1193"/>
        <v>3</v>
      </c>
      <c r="H8479" t="str">
        <f t="shared" si="1194"/>
        <v>Tuesday</v>
      </c>
      <c r="I8479" t="str">
        <f t="shared" si="1195"/>
        <v>FM9</v>
      </c>
      <c r="J8479" t="str">
        <f t="shared" si="1196"/>
        <v>FQ3</v>
      </c>
    </row>
    <row r="8480" spans="1:10" x14ac:dyDescent="0.35">
      <c r="A8480" s="1">
        <v>41627</v>
      </c>
      <c r="B8480">
        <f t="shared" si="1188"/>
        <v>2013</v>
      </c>
      <c r="C8480">
        <f t="shared" si="1189"/>
        <v>12</v>
      </c>
      <c r="D8480" t="str">
        <f t="shared" si="1190"/>
        <v>December</v>
      </c>
      <c r="E8480" t="str">
        <f t="shared" si="1191"/>
        <v>Q4</v>
      </c>
      <c r="F8480" t="str">
        <f t="shared" si="1192"/>
        <v>2013-Dec</v>
      </c>
      <c r="G8480">
        <f t="shared" si="1193"/>
        <v>5</v>
      </c>
      <c r="H8480" t="str">
        <f t="shared" si="1194"/>
        <v>Thursday</v>
      </c>
      <c r="I8480" t="str">
        <f t="shared" si="1195"/>
        <v>FM9</v>
      </c>
      <c r="J8480" t="str">
        <f t="shared" si="1196"/>
        <v>FQ3</v>
      </c>
    </row>
    <row r="8481" spans="1:10" x14ac:dyDescent="0.35">
      <c r="A8481" s="1">
        <v>42363</v>
      </c>
      <c r="B8481">
        <f t="shared" si="1188"/>
        <v>2015</v>
      </c>
      <c r="C8481">
        <f t="shared" si="1189"/>
        <v>12</v>
      </c>
      <c r="D8481" t="str">
        <f t="shared" si="1190"/>
        <v>December</v>
      </c>
      <c r="E8481" t="str">
        <f t="shared" si="1191"/>
        <v>Q4</v>
      </c>
      <c r="F8481" t="str">
        <f t="shared" si="1192"/>
        <v>2015-Dec</v>
      </c>
      <c r="G8481">
        <f t="shared" si="1193"/>
        <v>6</v>
      </c>
      <c r="H8481" t="str">
        <f t="shared" si="1194"/>
        <v>Friday</v>
      </c>
      <c r="I8481" t="str">
        <f t="shared" si="1195"/>
        <v>FM9</v>
      </c>
      <c r="J8481" t="str">
        <f t="shared" si="1196"/>
        <v>FQ3</v>
      </c>
    </row>
    <row r="8482" spans="1:10" x14ac:dyDescent="0.35">
      <c r="A8482" s="1">
        <v>41974</v>
      </c>
      <c r="B8482">
        <f t="shared" si="1188"/>
        <v>2014</v>
      </c>
      <c r="C8482">
        <f t="shared" si="1189"/>
        <v>12</v>
      </c>
      <c r="D8482" t="str">
        <f t="shared" si="1190"/>
        <v>December</v>
      </c>
      <c r="E8482" t="str">
        <f t="shared" si="1191"/>
        <v>Q4</v>
      </c>
      <c r="F8482" t="str">
        <f t="shared" si="1192"/>
        <v>2014-Dec</v>
      </c>
      <c r="G8482">
        <f t="shared" si="1193"/>
        <v>2</v>
      </c>
      <c r="H8482" t="str">
        <f t="shared" si="1194"/>
        <v>Monday</v>
      </c>
      <c r="I8482" t="str">
        <f t="shared" si="1195"/>
        <v>FM9</v>
      </c>
      <c r="J8482" t="str">
        <f t="shared" si="1196"/>
        <v>FQ3</v>
      </c>
    </row>
    <row r="8483" spans="1:10" x14ac:dyDescent="0.35">
      <c r="A8483" s="1">
        <v>41635</v>
      </c>
      <c r="B8483">
        <f t="shared" si="1188"/>
        <v>2013</v>
      </c>
      <c r="C8483">
        <f t="shared" si="1189"/>
        <v>12</v>
      </c>
      <c r="D8483" t="str">
        <f t="shared" si="1190"/>
        <v>December</v>
      </c>
      <c r="E8483" t="str">
        <f t="shared" si="1191"/>
        <v>Q4</v>
      </c>
      <c r="F8483" t="str">
        <f t="shared" si="1192"/>
        <v>2013-Dec</v>
      </c>
      <c r="G8483">
        <f t="shared" si="1193"/>
        <v>6</v>
      </c>
      <c r="H8483" t="str">
        <f t="shared" si="1194"/>
        <v>Friday</v>
      </c>
      <c r="I8483" t="str">
        <f t="shared" si="1195"/>
        <v>FM9</v>
      </c>
      <c r="J8483" t="str">
        <f t="shared" si="1196"/>
        <v>FQ3</v>
      </c>
    </row>
    <row r="8484" spans="1:10" x14ac:dyDescent="0.35">
      <c r="A8484" s="1">
        <v>40904</v>
      </c>
      <c r="B8484">
        <f t="shared" si="1188"/>
        <v>2011</v>
      </c>
      <c r="C8484">
        <f t="shared" si="1189"/>
        <v>12</v>
      </c>
      <c r="D8484" t="str">
        <f t="shared" si="1190"/>
        <v>December</v>
      </c>
      <c r="E8484" t="str">
        <f t="shared" si="1191"/>
        <v>Q4</v>
      </c>
      <c r="F8484" t="str">
        <f t="shared" si="1192"/>
        <v>2011-Dec</v>
      </c>
      <c r="G8484">
        <f t="shared" si="1193"/>
        <v>3</v>
      </c>
      <c r="H8484" t="str">
        <f t="shared" si="1194"/>
        <v>Tuesday</v>
      </c>
      <c r="I8484" t="str">
        <f t="shared" si="1195"/>
        <v>FM9</v>
      </c>
      <c r="J8484" t="str">
        <f t="shared" si="1196"/>
        <v>FQ3</v>
      </c>
    </row>
    <row r="8485" spans="1:10" x14ac:dyDescent="0.35">
      <c r="A8485" s="1">
        <v>41619</v>
      </c>
      <c r="B8485">
        <f t="shared" si="1188"/>
        <v>2013</v>
      </c>
      <c r="C8485">
        <f t="shared" si="1189"/>
        <v>12</v>
      </c>
      <c r="D8485" t="str">
        <f t="shared" si="1190"/>
        <v>December</v>
      </c>
      <c r="E8485" t="str">
        <f t="shared" si="1191"/>
        <v>Q4</v>
      </c>
      <c r="F8485" t="str">
        <f t="shared" si="1192"/>
        <v>2013-Dec</v>
      </c>
      <c r="G8485">
        <f t="shared" si="1193"/>
        <v>4</v>
      </c>
      <c r="H8485" t="str">
        <f t="shared" si="1194"/>
        <v>Wednesday</v>
      </c>
      <c r="I8485" t="str">
        <f t="shared" si="1195"/>
        <v>FM9</v>
      </c>
      <c r="J8485" t="str">
        <f t="shared" si="1196"/>
        <v>FQ3</v>
      </c>
    </row>
    <row r="8486" spans="1:10" x14ac:dyDescent="0.35">
      <c r="A8486" s="1">
        <v>41971</v>
      </c>
      <c r="B8486">
        <f t="shared" si="1188"/>
        <v>2014</v>
      </c>
      <c r="C8486">
        <f t="shared" si="1189"/>
        <v>11</v>
      </c>
      <c r="D8486" t="str">
        <f t="shared" si="1190"/>
        <v>November</v>
      </c>
      <c r="E8486" t="str">
        <f t="shared" si="1191"/>
        <v>Q4</v>
      </c>
      <c r="F8486" t="str">
        <f t="shared" si="1192"/>
        <v>2014-Nov</v>
      </c>
      <c r="G8486">
        <f t="shared" si="1193"/>
        <v>6</v>
      </c>
      <c r="H8486" t="str">
        <f t="shared" si="1194"/>
        <v>Friday</v>
      </c>
      <c r="I8486" t="str">
        <f t="shared" si="1195"/>
        <v>FM8</v>
      </c>
      <c r="J8486" t="str">
        <f t="shared" si="1196"/>
        <v>FQ3</v>
      </c>
    </row>
    <row r="8487" spans="1:10" x14ac:dyDescent="0.35">
      <c r="A8487" s="1">
        <v>43420</v>
      </c>
      <c r="B8487">
        <f t="shared" si="1188"/>
        <v>2018</v>
      </c>
      <c r="C8487">
        <f t="shared" si="1189"/>
        <v>11</v>
      </c>
      <c r="D8487" t="str">
        <f t="shared" si="1190"/>
        <v>November</v>
      </c>
      <c r="E8487" t="str">
        <f t="shared" si="1191"/>
        <v>Q4</v>
      </c>
      <c r="F8487" t="str">
        <f t="shared" si="1192"/>
        <v>2018-Nov</v>
      </c>
      <c r="G8487">
        <f t="shared" si="1193"/>
        <v>6</v>
      </c>
      <c r="H8487" t="str">
        <f t="shared" si="1194"/>
        <v>Friday</v>
      </c>
      <c r="I8487" t="str">
        <f t="shared" si="1195"/>
        <v>FM8</v>
      </c>
      <c r="J8487" t="str">
        <f t="shared" si="1196"/>
        <v>FQ3</v>
      </c>
    </row>
    <row r="8488" spans="1:10" x14ac:dyDescent="0.35">
      <c r="A8488" s="1">
        <v>41600</v>
      </c>
      <c r="B8488">
        <f t="shared" si="1188"/>
        <v>2013</v>
      </c>
      <c r="C8488">
        <f t="shared" si="1189"/>
        <v>11</v>
      </c>
      <c r="D8488" t="str">
        <f t="shared" si="1190"/>
        <v>November</v>
      </c>
      <c r="E8488" t="str">
        <f t="shared" si="1191"/>
        <v>Q4</v>
      </c>
      <c r="F8488" t="str">
        <f t="shared" si="1192"/>
        <v>2013-Nov</v>
      </c>
      <c r="G8488">
        <f t="shared" si="1193"/>
        <v>6</v>
      </c>
      <c r="H8488" t="str">
        <f t="shared" si="1194"/>
        <v>Friday</v>
      </c>
      <c r="I8488" t="str">
        <f t="shared" si="1195"/>
        <v>FM8</v>
      </c>
      <c r="J8488" t="str">
        <f t="shared" si="1196"/>
        <v>FQ3</v>
      </c>
    </row>
    <row r="8489" spans="1:10" x14ac:dyDescent="0.35">
      <c r="A8489" s="1">
        <v>42312</v>
      </c>
      <c r="B8489">
        <f t="shared" si="1188"/>
        <v>2015</v>
      </c>
      <c r="C8489">
        <f t="shared" si="1189"/>
        <v>11</v>
      </c>
      <c r="D8489" t="str">
        <f t="shared" si="1190"/>
        <v>November</v>
      </c>
      <c r="E8489" t="str">
        <f t="shared" si="1191"/>
        <v>Q4</v>
      </c>
      <c r="F8489" t="str">
        <f t="shared" si="1192"/>
        <v>2015-Nov</v>
      </c>
      <c r="G8489">
        <f t="shared" si="1193"/>
        <v>4</v>
      </c>
      <c r="H8489" t="str">
        <f t="shared" si="1194"/>
        <v>Wednesday</v>
      </c>
      <c r="I8489" t="str">
        <f t="shared" si="1195"/>
        <v>FM8</v>
      </c>
      <c r="J8489" t="str">
        <f t="shared" si="1196"/>
        <v>FQ3</v>
      </c>
    </row>
    <row r="8490" spans="1:10" x14ac:dyDescent="0.35">
      <c r="A8490" s="1">
        <v>43406</v>
      </c>
      <c r="B8490">
        <f t="shared" si="1188"/>
        <v>2018</v>
      </c>
      <c r="C8490">
        <f t="shared" si="1189"/>
        <v>11</v>
      </c>
      <c r="D8490" t="str">
        <f t="shared" si="1190"/>
        <v>November</v>
      </c>
      <c r="E8490" t="str">
        <f t="shared" si="1191"/>
        <v>Q4</v>
      </c>
      <c r="F8490" t="str">
        <f t="shared" si="1192"/>
        <v>2018-Nov</v>
      </c>
      <c r="G8490">
        <f t="shared" si="1193"/>
        <v>6</v>
      </c>
      <c r="H8490" t="str">
        <f t="shared" si="1194"/>
        <v>Friday</v>
      </c>
      <c r="I8490" t="str">
        <f t="shared" si="1195"/>
        <v>FM8</v>
      </c>
      <c r="J8490" t="str">
        <f t="shared" si="1196"/>
        <v>FQ3</v>
      </c>
    </row>
    <row r="8491" spans="1:10" x14ac:dyDescent="0.35">
      <c r="A8491" s="1">
        <v>42321</v>
      </c>
      <c r="B8491">
        <f t="shared" si="1188"/>
        <v>2015</v>
      </c>
      <c r="C8491">
        <f t="shared" si="1189"/>
        <v>11</v>
      </c>
      <c r="D8491" t="str">
        <f t="shared" si="1190"/>
        <v>November</v>
      </c>
      <c r="E8491" t="str">
        <f t="shared" si="1191"/>
        <v>Q4</v>
      </c>
      <c r="F8491" t="str">
        <f t="shared" si="1192"/>
        <v>2015-Nov</v>
      </c>
      <c r="G8491">
        <f t="shared" si="1193"/>
        <v>6</v>
      </c>
      <c r="H8491" t="str">
        <f t="shared" si="1194"/>
        <v>Friday</v>
      </c>
      <c r="I8491" t="str">
        <f t="shared" si="1195"/>
        <v>FM8</v>
      </c>
      <c r="J8491" t="str">
        <f t="shared" si="1196"/>
        <v>FQ3</v>
      </c>
    </row>
    <row r="8492" spans="1:10" x14ac:dyDescent="0.35">
      <c r="A8492" s="1">
        <v>40852</v>
      </c>
      <c r="B8492">
        <f t="shared" si="1188"/>
        <v>2011</v>
      </c>
      <c r="C8492">
        <f t="shared" si="1189"/>
        <v>11</v>
      </c>
      <c r="D8492" t="str">
        <f t="shared" si="1190"/>
        <v>November</v>
      </c>
      <c r="E8492" t="str">
        <f t="shared" si="1191"/>
        <v>Q4</v>
      </c>
      <c r="F8492" t="str">
        <f t="shared" si="1192"/>
        <v>2011-Nov</v>
      </c>
      <c r="G8492">
        <f t="shared" si="1193"/>
        <v>7</v>
      </c>
      <c r="H8492" t="str">
        <f t="shared" si="1194"/>
        <v>Saturday</v>
      </c>
      <c r="I8492" t="str">
        <f t="shared" si="1195"/>
        <v>FM8</v>
      </c>
      <c r="J8492" t="str">
        <f t="shared" si="1196"/>
        <v>FQ3</v>
      </c>
    </row>
    <row r="8493" spans="1:10" x14ac:dyDescent="0.35">
      <c r="A8493" s="1">
        <v>43421</v>
      </c>
      <c r="B8493">
        <f t="shared" si="1188"/>
        <v>2018</v>
      </c>
      <c r="C8493">
        <f t="shared" si="1189"/>
        <v>11</v>
      </c>
      <c r="D8493" t="str">
        <f t="shared" si="1190"/>
        <v>November</v>
      </c>
      <c r="E8493" t="str">
        <f t="shared" si="1191"/>
        <v>Q4</v>
      </c>
      <c r="F8493" t="str">
        <f t="shared" si="1192"/>
        <v>2018-Nov</v>
      </c>
      <c r="G8493">
        <f t="shared" si="1193"/>
        <v>7</v>
      </c>
      <c r="H8493" t="str">
        <f t="shared" si="1194"/>
        <v>Saturday</v>
      </c>
      <c r="I8493" t="str">
        <f t="shared" si="1195"/>
        <v>FM8</v>
      </c>
      <c r="J8493" t="str">
        <f t="shared" si="1196"/>
        <v>FQ3</v>
      </c>
    </row>
    <row r="8494" spans="1:10" x14ac:dyDescent="0.35">
      <c r="A8494" s="1">
        <v>40489</v>
      </c>
      <c r="B8494">
        <f t="shared" si="1188"/>
        <v>2010</v>
      </c>
      <c r="C8494">
        <f t="shared" si="1189"/>
        <v>11</v>
      </c>
      <c r="D8494" t="str">
        <f t="shared" si="1190"/>
        <v>November</v>
      </c>
      <c r="E8494" t="str">
        <f t="shared" si="1191"/>
        <v>Q4</v>
      </c>
      <c r="F8494" t="str">
        <f t="shared" si="1192"/>
        <v>2010-Nov</v>
      </c>
      <c r="G8494">
        <f t="shared" si="1193"/>
        <v>1</v>
      </c>
      <c r="H8494" t="str">
        <f t="shared" si="1194"/>
        <v>Sunday</v>
      </c>
      <c r="I8494" t="str">
        <f t="shared" si="1195"/>
        <v>FM8</v>
      </c>
      <c r="J8494" t="str">
        <f t="shared" si="1196"/>
        <v>FQ3</v>
      </c>
    </row>
    <row r="8495" spans="1:10" x14ac:dyDescent="0.35">
      <c r="A8495" s="1">
        <v>42697</v>
      </c>
      <c r="B8495">
        <f t="shared" si="1188"/>
        <v>2016</v>
      </c>
      <c r="C8495">
        <f t="shared" si="1189"/>
        <v>11</v>
      </c>
      <c r="D8495" t="str">
        <f t="shared" si="1190"/>
        <v>November</v>
      </c>
      <c r="E8495" t="str">
        <f t="shared" si="1191"/>
        <v>Q4</v>
      </c>
      <c r="F8495" t="str">
        <f t="shared" si="1192"/>
        <v>2016-Nov</v>
      </c>
      <c r="G8495">
        <f t="shared" si="1193"/>
        <v>4</v>
      </c>
      <c r="H8495" t="str">
        <f t="shared" si="1194"/>
        <v>Wednesday</v>
      </c>
      <c r="I8495" t="str">
        <f t="shared" si="1195"/>
        <v>FM8</v>
      </c>
      <c r="J8495" t="str">
        <f t="shared" si="1196"/>
        <v>FQ3</v>
      </c>
    </row>
    <row r="8496" spans="1:10" x14ac:dyDescent="0.35">
      <c r="A8496" s="1">
        <v>43432</v>
      </c>
      <c r="B8496">
        <f t="shared" si="1188"/>
        <v>2018</v>
      </c>
      <c r="C8496">
        <f t="shared" si="1189"/>
        <v>11</v>
      </c>
      <c r="D8496" t="str">
        <f t="shared" si="1190"/>
        <v>November</v>
      </c>
      <c r="E8496" t="str">
        <f t="shared" si="1191"/>
        <v>Q4</v>
      </c>
      <c r="F8496" t="str">
        <f t="shared" si="1192"/>
        <v>2018-Nov</v>
      </c>
      <c r="G8496">
        <f t="shared" si="1193"/>
        <v>4</v>
      </c>
      <c r="H8496" t="str">
        <f t="shared" si="1194"/>
        <v>Wednesday</v>
      </c>
      <c r="I8496" t="str">
        <f t="shared" si="1195"/>
        <v>FM8</v>
      </c>
      <c r="J8496" t="str">
        <f t="shared" si="1196"/>
        <v>FQ3</v>
      </c>
    </row>
    <row r="8497" spans="1:10" x14ac:dyDescent="0.35">
      <c r="A8497" s="1">
        <v>43408</v>
      </c>
      <c r="B8497">
        <f t="shared" si="1188"/>
        <v>2018</v>
      </c>
      <c r="C8497">
        <f t="shared" si="1189"/>
        <v>11</v>
      </c>
      <c r="D8497" t="str">
        <f t="shared" si="1190"/>
        <v>November</v>
      </c>
      <c r="E8497" t="str">
        <f t="shared" si="1191"/>
        <v>Q4</v>
      </c>
      <c r="F8497" t="str">
        <f t="shared" si="1192"/>
        <v>2018-Nov</v>
      </c>
      <c r="G8497">
        <f t="shared" si="1193"/>
        <v>1</v>
      </c>
      <c r="H8497" t="str">
        <f t="shared" si="1194"/>
        <v>Sunday</v>
      </c>
      <c r="I8497" t="str">
        <f t="shared" si="1195"/>
        <v>FM8</v>
      </c>
      <c r="J8497" t="str">
        <f t="shared" si="1196"/>
        <v>FQ3</v>
      </c>
    </row>
    <row r="8498" spans="1:10" x14ac:dyDescent="0.35">
      <c r="A8498" s="1">
        <v>43041</v>
      </c>
      <c r="B8498">
        <f t="shared" si="1188"/>
        <v>2017</v>
      </c>
      <c r="C8498">
        <f t="shared" si="1189"/>
        <v>11</v>
      </c>
      <c r="D8498" t="str">
        <f t="shared" si="1190"/>
        <v>November</v>
      </c>
      <c r="E8498" t="str">
        <f t="shared" si="1191"/>
        <v>Q4</v>
      </c>
      <c r="F8498" t="str">
        <f t="shared" si="1192"/>
        <v>2017-Nov</v>
      </c>
      <c r="G8498">
        <f t="shared" si="1193"/>
        <v>5</v>
      </c>
      <c r="H8498" t="str">
        <f t="shared" si="1194"/>
        <v>Thursday</v>
      </c>
      <c r="I8498" t="str">
        <f t="shared" si="1195"/>
        <v>FM8</v>
      </c>
      <c r="J8498" t="str">
        <f t="shared" si="1196"/>
        <v>FQ3</v>
      </c>
    </row>
    <row r="8499" spans="1:10" x14ac:dyDescent="0.35">
      <c r="A8499" s="1">
        <v>41955</v>
      </c>
      <c r="B8499">
        <f t="shared" si="1188"/>
        <v>2014</v>
      </c>
      <c r="C8499">
        <f t="shared" si="1189"/>
        <v>11</v>
      </c>
      <c r="D8499" t="str">
        <f t="shared" si="1190"/>
        <v>November</v>
      </c>
      <c r="E8499" t="str">
        <f t="shared" si="1191"/>
        <v>Q4</v>
      </c>
      <c r="F8499" t="str">
        <f t="shared" si="1192"/>
        <v>2014-Nov</v>
      </c>
      <c r="G8499">
        <f t="shared" si="1193"/>
        <v>4</v>
      </c>
      <c r="H8499" t="str">
        <f t="shared" si="1194"/>
        <v>Wednesday</v>
      </c>
      <c r="I8499" t="str">
        <f t="shared" si="1195"/>
        <v>FM8</v>
      </c>
      <c r="J8499" t="str">
        <f t="shared" si="1196"/>
        <v>FQ3</v>
      </c>
    </row>
    <row r="8500" spans="1:10" x14ac:dyDescent="0.35">
      <c r="A8500" s="1">
        <v>42327</v>
      </c>
      <c r="B8500">
        <f t="shared" si="1188"/>
        <v>2015</v>
      </c>
      <c r="C8500">
        <f t="shared" si="1189"/>
        <v>11</v>
      </c>
      <c r="D8500" t="str">
        <f t="shared" si="1190"/>
        <v>November</v>
      </c>
      <c r="E8500" t="str">
        <f t="shared" si="1191"/>
        <v>Q4</v>
      </c>
      <c r="F8500" t="str">
        <f t="shared" si="1192"/>
        <v>2015-Nov</v>
      </c>
      <c r="G8500">
        <f t="shared" si="1193"/>
        <v>5</v>
      </c>
      <c r="H8500" t="str">
        <f t="shared" si="1194"/>
        <v>Thursday</v>
      </c>
      <c r="I8500" t="str">
        <f t="shared" si="1195"/>
        <v>FM8</v>
      </c>
      <c r="J8500" t="str">
        <f t="shared" si="1196"/>
        <v>FQ3</v>
      </c>
    </row>
    <row r="8501" spans="1:10" x14ac:dyDescent="0.35">
      <c r="A8501" s="1">
        <v>41965</v>
      </c>
      <c r="B8501">
        <f t="shared" si="1188"/>
        <v>2014</v>
      </c>
      <c r="C8501">
        <f t="shared" si="1189"/>
        <v>11</v>
      </c>
      <c r="D8501" t="str">
        <f t="shared" si="1190"/>
        <v>November</v>
      </c>
      <c r="E8501" t="str">
        <f t="shared" si="1191"/>
        <v>Q4</v>
      </c>
      <c r="F8501" t="str">
        <f t="shared" si="1192"/>
        <v>2014-Nov</v>
      </c>
      <c r="G8501">
        <f t="shared" si="1193"/>
        <v>7</v>
      </c>
      <c r="H8501" t="str">
        <f t="shared" si="1194"/>
        <v>Saturday</v>
      </c>
      <c r="I8501" t="str">
        <f t="shared" si="1195"/>
        <v>FM8</v>
      </c>
      <c r="J8501" t="str">
        <f t="shared" si="1196"/>
        <v>FQ3</v>
      </c>
    </row>
    <row r="8502" spans="1:10" x14ac:dyDescent="0.35">
      <c r="A8502" s="1">
        <v>41945</v>
      </c>
      <c r="B8502">
        <f t="shared" si="1188"/>
        <v>2014</v>
      </c>
      <c r="C8502">
        <f t="shared" si="1189"/>
        <v>11</v>
      </c>
      <c r="D8502" t="str">
        <f t="shared" si="1190"/>
        <v>November</v>
      </c>
      <c r="E8502" t="str">
        <f t="shared" si="1191"/>
        <v>Q4</v>
      </c>
      <c r="F8502" t="str">
        <f t="shared" si="1192"/>
        <v>2014-Nov</v>
      </c>
      <c r="G8502">
        <f t="shared" si="1193"/>
        <v>1</v>
      </c>
      <c r="H8502" t="str">
        <f t="shared" si="1194"/>
        <v>Sunday</v>
      </c>
      <c r="I8502" t="str">
        <f t="shared" si="1195"/>
        <v>FM8</v>
      </c>
      <c r="J8502" t="str">
        <f t="shared" si="1196"/>
        <v>FQ3</v>
      </c>
    </row>
    <row r="8503" spans="1:10" x14ac:dyDescent="0.35">
      <c r="A8503" s="1">
        <v>42688</v>
      </c>
      <c r="B8503">
        <f t="shared" si="1188"/>
        <v>2016</v>
      </c>
      <c r="C8503">
        <f t="shared" si="1189"/>
        <v>11</v>
      </c>
      <c r="D8503" t="str">
        <f t="shared" si="1190"/>
        <v>November</v>
      </c>
      <c r="E8503" t="str">
        <f t="shared" si="1191"/>
        <v>Q4</v>
      </c>
      <c r="F8503" t="str">
        <f t="shared" si="1192"/>
        <v>2016-Nov</v>
      </c>
      <c r="G8503">
        <f t="shared" si="1193"/>
        <v>2</v>
      </c>
      <c r="H8503" t="str">
        <f t="shared" si="1194"/>
        <v>Monday</v>
      </c>
      <c r="I8503" t="str">
        <f t="shared" si="1195"/>
        <v>FM8</v>
      </c>
      <c r="J8503" t="str">
        <f t="shared" si="1196"/>
        <v>FQ3</v>
      </c>
    </row>
    <row r="8504" spans="1:10" x14ac:dyDescent="0.35">
      <c r="A8504" s="1">
        <v>40489</v>
      </c>
      <c r="B8504">
        <f t="shared" si="1188"/>
        <v>2010</v>
      </c>
      <c r="C8504">
        <f t="shared" si="1189"/>
        <v>11</v>
      </c>
      <c r="D8504" t="str">
        <f t="shared" si="1190"/>
        <v>November</v>
      </c>
      <c r="E8504" t="str">
        <f t="shared" si="1191"/>
        <v>Q4</v>
      </c>
      <c r="F8504" t="str">
        <f t="shared" si="1192"/>
        <v>2010-Nov</v>
      </c>
      <c r="G8504">
        <f t="shared" si="1193"/>
        <v>1</v>
      </c>
      <c r="H8504" t="str">
        <f t="shared" si="1194"/>
        <v>Sunday</v>
      </c>
      <c r="I8504" t="str">
        <f t="shared" si="1195"/>
        <v>FM8</v>
      </c>
      <c r="J8504" t="str">
        <f t="shared" si="1196"/>
        <v>FQ3</v>
      </c>
    </row>
    <row r="8505" spans="1:10" x14ac:dyDescent="0.35">
      <c r="A8505" s="1">
        <v>40495</v>
      </c>
      <c r="B8505">
        <f t="shared" si="1188"/>
        <v>2010</v>
      </c>
      <c r="C8505">
        <f t="shared" si="1189"/>
        <v>11</v>
      </c>
      <c r="D8505" t="str">
        <f t="shared" si="1190"/>
        <v>November</v>
      </c>
      <c r="E8505" t="str">
        <f t="shared" si="1191"/>
        <v>Q4</v>
      </c>
      <c r="F8505" t="str">
        <f t="shared" si="1192"/>
        <v>2010-Nov</v>
      </c>
      <c r="G8505">
        <f t="shared" si="1193"/>
        <v>7</v>
      </c>
      <c r="H8505" t="str">
        <f t="shared" si="1194"/>
        <v>Saturday</v>
      </c>
      <c r="I8505" t="str">
        <f t="shared" si="1195"/>
        <v>FM8</v>
      </c>
      <c r="J8505" t="str">
        <f t="shared" si="1196"/>
        <v>FQ3</v>
      </c>
    </row>
    <row r="8506" spans="1:10" x14ac:dyDescent="0.35">
      <c r="A8506" s="1">
        <v>43058</v>
      </c>
      <c r="B8506">
        <f t="shared" si="1188"/>
        <v>2017</v>
      </c>
      <c r="C8506">
        <f t="shared" si="1189"/>
        <v>11</v>
      </c>
      <c r="D8506" t="str">
        <f t="shared" si="1190"/>
        <v>November</v>
      </c>
      <c r="E8506" t="str">
        <f t="shared" si="1191"/>
        <v>Q4</v>
      </c>
      <c r="F8506" t="str">
        <f t="shared" si="1192"/>
        <v>2017-Nov</v>
      </c>
      <c r="G8506">
        <f t="shared" si="1193"/>
        <v>1</v>
      </c>
      <c r="H8506" t="str">
        <f t="shared" si="1194"/>
        <v>Sunday</v>
      </c>
      <c r="I8506" t="str">
        <f t="shared" si="1195"/>
        <v>FM8</v>
      </c>
      <c r="J8506" t="str">
        <f t="shared" si="1196"/>
        <v>FQ3</v>
      </c>
    </row>
    <row r="8507" spans="1:10" x14ac:dyDescent="0.35">
      <c r="A8507" s="1">
        <v>43415</v>
      </c>
      <c r="B8507">
        <f t="shared" si="1188"/>
        <v>2018</v>
      </c>
      <c r="C8507">
        <f t="shared" si="1189"/>
        <v>11</v>
      </c>
      <c r="D8507" t="str">
        <f t="shared" si="1190"/>
        <v>November</v>
      </c>
      <c r="E8507" t="str">
        <f t="shared" si="1191"/>
        <v>Q4</v>
      </c>
      <c r="F8507" t="str">
        <f t="shared" si="1192"/>
        <v>2018-Nov</v>
      </c>
      <c r="G8507">
        <f t="shared" si="1193"/>
        <v>1</v>
      </c>
      <c r="H8507" t="str">
        <f t="shared" si="1194"/>
        <v>Sunday</v>
      </c>
      <c r="I8507" t="str">
        <f t="shared" si="1195"/>
        <v>FM8</v>
      </c>
      <c r="J8507" t="str">
        <f t="shared" si="1196"/>
        <v>FQ3</v>
      </c>
    </row>
    <row r="8508" spans="1:10" x14ac:dyDescent="0.35">
      <c r="A8508" s="1">
        <v>40860</v>
      </c>
      <c r="B8508">
        <f t="shared" si="1188"/>
        <v>2011</v>
      </c>
      <c r="C8508">
        <f t="shared" si="1189"/>
        <v>11</v>
      </c>
      <c r="D8508" t="str">
        <f t="shared" si="1190"/>
        <v>November</v>
      </c>
      <c r="E8508" t="str">
        <f t="shared" si="1191"/>
        <v>Q4</v>
      </c>
      <c r="F8508" t="str">
        <f t="shared" si="1192"/>
        <v>2011-Nov</v>
      </c>
      <c r="G8508">
        <f t="shared" si="1193"/>
        <v>1</v>
      </c>
      <c r="H8508" t="str">
        <f t="shared" si="1194"/>
        <v>Sunday</v>
      </c>
      <c r="I8508" t="str">
        <f t="shared" si="1195"/>
        <v>FM8</v>
      </c>
      <c r="J8508" t="str">
        <f t="shared" si="1196"/>
        <v>FQ3</v>
      </c>
    </row>
    <row r="8509" spans="1:10" x14ac:dyDescent="0.35">
      <c r="A8509" s="1">
        <v>43407</v>
      </c>
      <c r="B8509">
        <f t="shared" si="1188"/>
        <v>2018</v>
      </c>
      <c r="C8509">
        <f t="shared" si="1189"/>
        <v>11</v>
      </c>
      <c r="D8509" t="str">
        <f t="shared" si="1190"/>
        <v>November</v>
      </c>
      <c r="E8509" t="str">
        <f t="shared" si="1191"/>
        <v>Q4</v>
      </c>
      <c r="F8509" t="str">
        <f t="shared" si="1192"/>
        <v>2018-Nov</v>
      </c>
      <c r="G8509">
        <f t="shared" si="1193"/>
        <v>7</v>
      </c>
      <c r="H8509" t="str">
        <f t="shared" si="1194"/>
        <v>Saturday</v>
      </c>
      <c r="I8509" t="str">
        <f t="shared" si="1195"/>
        <v>FM8</v>
      </c>
      <c r="J8509" t="str">
        <f t="shared" si="1196"/>
        <v>FQ3</v>
      </c>
    </row>
    <row r="8510" spans="1:10" x14ac:dyDescent="0.35">
      <c r="A8510" s="1">
        <v>41226</v>
      </c>
      <c r="B8510">
        <f t="shared" si="1188"/>
        <v>2012</v>
      </c>
      <c r="C8510">
        <f t="shared" si="1189"/>
        <v>11</v>
      </c>
      <c r="D8510" t="str">
        <f t="shared" si="1190"/>
        <v>November</v>
      </c>
      <c r="E8510" t="str">
        <f t="shared" si="1191"/>
        <v>Q4</v>
      </c>
      <c r="F8510" t="str">
        <f t="shared" si="1192"/>
        <v>2012-Nov</v>
      </c>
      <c r="G8510">
        <f t="shared" si="1193"/>
        <v>3</v>
      </c>
      <c r="H8510" t="str">
        <f t="shared" si="1194"/>
        <v>Tuesday</v>
      </c>
      <c r="I8510" t="str">
        <f t="shared" si="1195"/>
        <v>FM8</v>
      </c>
      <c r="J8510" t="str">
        <f t="shared" si="1196"/>
        <v>FQ3</v>
      </c>
    </row>
    <row r="8511" spans="1:10" x14ac:dyDescent="0.35">
      <c r="A8511" s="1">
        <v>43278</v>
      </c>
      <c r="B8511">
        <f t="shared" si="1188"/>
        <v>2018</v>
      </c>
      <c r="C8511">
        <f t="shared" si="1189"/>
        <v>6</v>
      </c>
      <c r="D8511" t="str">
        <f t="shared" si="1190"/>
        <v>June</v>
      </c>
      <c r="E8511" t="str">
        <f t="shared" si="1191"/>
        <v>Q2</v>
      </c>
      <c r="F8511" t="str">
        <f t="shared" si="1192"/>
        <v>2018-Jun</v>
      </c>
      <c r="G8511">
        <f t="shared" si="1193"/>
        <v>4</v>
      </c>
      <c r="H8511" t="str">
        <f t="shared" si="1194"/>
        <v>Wednesday</v>
      </c>
      <c r="I8511" t="str">
        <f t="shared" si="1195"/>
        <v>FM3</v>
      </c>
      <c r="J8511" t="str">
        <f t="shared" si="1196"/>
        <v>FQ1</v>
      </c>
    </row>
    <row r="8512" spans="1:10" x14ac:dyDescent="0.35">
      <c r="A8512" s="1">
        <v>41239</v>
      </c>
      <c r="B8512">
        <f t="shared" si="1188"/>
        <v>2012</v>
      </c>
      <c r="C8512">
        <f t="shared" si="1189"/>
        <v>11</v>
      </c>
      <c r="D8512" t="str">
        <f t="shared" si="1190"/>
        <v>November</v>
      </c>
      <c r="E8512" t="str">
        <f t="shared" si="1191"/>
        <v>Q4</v>
      </c>
      <c r="F8512" t="str">
        <f t="shared" si="1192"/>
        <v>2012-Nov</v>
      </c>
      <c r="G8512">
        <f t="shared" si="1193"/>
        <v>2</v>
      </c>
      <c r="H8512" t="str">
        <f t="shared" si="1194"/>
        <v>Monday</v>
      </c>
      <c r="I8512" t="str">
        <f t="shared" si="1195"/>
        <v>FM8</v>
      </c>
      <c r="J8512" t="str">
        <f t="shared" si="1196"/>
        <v>FQ3</v>
      </c>
    </row>
    <row r="8513" spans="1:10" x14ac:dyDescent="0.35">
      <c r="A8513" s="1">
        <v>42115</v>
      </c>
      <c r="B8513">
        <f t="shared" si="1188"/>
        <v>2015</v>
      </c>
      <c r="C8513">
        <f t="shared" si="1189"/>
        <v>4</v>
      </c>
      <c r="D8513" t="str">
        <f t="shared" si="1190"/>
        <v>April</v>
      </c>
      <c r="E8513" t="str">
        <f t="shared" si="1191"/>
        <v>Q2</v>
      </c>
      <c r="F8513" t="str">
        <f t="shared" si="1192"/>
        <v>2015-Apr</v>
      </c>
      <c r="G8513">
        <f t="shared" si="1193"/>
        <v>3</v>
      </c>
      <c r="H8513" t="str">
        <f t="shared" si="1194"/>
        <v>Tuesday</v>
      </c>
      <c r="I8513" t="str">
        <f t="shared" si="1195"/>
        <v>FM1</v>
      </c>
      <c r="J8513" t="str">
        <f t="shared" si="1196"/>
        <v>FQ1</v>
      </c>
    </row>
    <row r="8514" spans="1:10" x14ac:dyDescent="0.35">
      <c r="A8514" s="1">
        <v>42688</v>
      </c>
      <c r="B8514">
        <f t="shared" si="1188"/>
        <v>2016</v>
      </c>
      <c r="C8514">
        <f t="shared" si="1189"/>
        <v>11</v>
      </c>
      <c r="D8514" t="str">
        <f t="shared" si="1190"/>
        <v>November</v>
      </c>
      <c r="E8514" t="str">
        <f t="shared" si="1191"/>
        <v>Q4</v>
      </c>
      <c r="F8514" t="str">
        <f t="shared" si="1192"/>
        <v>2016-Nov</v>
      </c>
      <c r="G8514">
        <f t="shared" si="1193"/>
        <v>2</v>
      </c>
      <c r="H8514" t="str">
        <f t="shared" si="1194"/>
        <v>Monday</v>
      </c>
      <c r="I8514" t="str">
        <f t="shared" si="1195"/>
        <v>FM8</v>
      </c>
      <c r="J8514" t="str">
        <f t="shared" si="1196"/>
        <v>FQ3</v>
      </c>
    </row>
    <row r="8515" spans="1:10" x14ac:dyDescent="0.35">
      <c r="A8515" s="1">
        <v>40860</v>
      </c>
      <c r="B8515">
        <f t="shared" ref="B8515:B8578" si="1197">YEAR(A8515)</f>
        <v>2011</v>
      </c>
      <c r="C8515">
        <f t="shared" ref="C8515:C8578" si="1198">MONTH(A8515)</f>
        <v>11</v>
      </c>
      <c r="D8515" t="str">
        <f t="shared" ref="D8515:D8578" si="1199">TEXT(A8515,"mmmm")</f>
        <v>November</v>
      </c>
      <c r="E8515" t="str">
        <f t="shared" ref="E8515:E8578" si="1200">"Q" &amp; INT((MONTH(A8515)-1)/3) + 1</f>
        <v>Q4</v>
      </c>
      <c r="F8515" t="str">
        <f t="shared" ref="F8515:F8578" si="1201">YEAR(A8515) &amp; "-" &amp; TEXT(A8515,"mmm")</f>
        <v>2011-Nov</v>
      </c>
      <c r="G8515">
        <f t="shared" ref="G8515:G8578" si="1202">WEEKDAY(A8515,1)</f>
        <v>1</v>
      </c>
      <c r="H8515" t="str">
        <f t="shared" ref="H8515:H8578" si="1203">TEXT(A8515,"dddd")</f>
        <v>Sunday</v>
      </c>
      <c r="I8515" t="str">
        <f t="shared" ref="I8515:I8578" si="1204">"FM"&amp;MOD(MONTH(A8515)-4,12)+1</f>
        <v>FM8</v>
      </c>
      <c r="J8515" t="str">
        <f t="shared" ref="J8515:J8578" si="1205">"FQ"&amp;INT((MOD(MONTH(A8515)-4,12))/3)+1</f>
        <v>FQ3</v>
      </c>
    </row>
    <row r="8516" spans="1:10" x14ac:dyDescent="0.35">
      <c r="A8516" s="1">
        <v>41598</v>
      </c>
      <c r="B8516">
        <f t="shared" si="1197"/>
        <v>2013</v>
      </c>
      <c r="C8516">
        <f t="shared" si="1198"/>
        <v>11</v>
      </c>
      <c r="D8516" t="str">
        <f t="shared" si="1199"/>
        <v>November</v>
      </c>
      <c r="E8516" t="str">
        <f t="shared" si="1200"/>
        <v>Q4</v>
      </c>
      <c r="F8516" t="str">
        <f t="shared" si="1201"/>
        <v>2013-Nov</v>
      </c>
      <c r="G8516">
        <f t="shared" si="1202"/>
        <v>4</v>
      </c>
      <c r="H8516" t="str">
        <f t="shared" si="1203"/>
        <v>Wednesday</v>
      </c>
      <c r="I8516" t="str">
        <f t="shared" si="1204"/>
        <v>FM8</v>
      </c>
      <c r="J8516" t="str">
        <f t="shared" si="1205"/>
        <v>FQ3</v>
      </c>
    </row>
    <row r="8517" spans="1:10" x14ac:dyDescent="0.35">
      <c r="A8517" s="1">
        <v>41228</v>
      </c>
      <c r="B8517">
        <f t="shared" si="1197"/>
        <v>2012</v>
      </c>
      <c r="C8517">
        <f t="shared" si="1198"/>
        <v>11</v>
      </c>
      <c r="D8517" t="str">
        <f t="shared" si="1199"/>
        <v>November</v>
      </c>
      <c r="E8517" t="str">
        <f t="shared" si="1200"/>
        <v>Q4</v>
      </c>
      <c r="F8517" t="str">
        <f t="shared" si="1201"/>
        <v>2012-Nov</v>
      </c>
      <c r="G8517">
        <f t="shared" si="1202"/>
        <v>5</v>
      </c>
      <c r="H8517" t="str">
        <f t="shared" si="1203"/>
        <v>Thursday</v>
      </c>
      <c r="I8517" t="str">
        <f t="shared" si="1204"/>
        <v>FM8</v>
      </c>
      <c r="J8517" t="str">
        <f t="shared" si="1205"/>
        <v>FQ3</v>
      </c>
    </row>
    <row r="8518" spans="1:10" x14ac:dyDescent="0.35">
      <c r="A8518" s="1">
        <v>42700</v>
      </c>
      <c r="B8518">
        <f t="shared" si="1197"/>
        <v>2016</v>
      </c>
      <c r="C8518">
        <f t="shared" si="1198"/>
        <v>11</v>
      </c>
      <c r="D8518" t="str">
        <f t="shared" si="1199"/>
        <v>November</v>
      </c>
      <c r="E8518" t="str">
        <f t="shared" si="1200"/>
        <v>Q4</v>
      </c>
      <c r="F8518" t="str">
        <f t="shared" si="1201"/>
        <v>2016-Nov</v>
      </c>
      <c r="G8518">
        <f t="shared" si="1202"/>
        <v>7</v>
      </c>
      <c r="H8518" t="str">
        <f t="shared" si="1203"/>
        <v>Saturday</v>
      </c>
      <c r="I8518" t="str">
        <f t="shared" si="1204"/>
        <v>FM8</v>
      </c>
      <c r="J8518" t="str">
        <f t="shared" si="1205"/>
        <v>FQ3</v>
      </c>
    </row>
    <row r="8519" spans="1:10" x14ac:dyDescent="0.35">
      <c r="A8519" s="1">
        <v>41184</v>
      </c>
      <c r="B8519">
        <f t="shared" si="1197"/>
        <v>2012</v>
      </c>
      <c r="C8519">
        <f t="shared" si="1198"/>
        <v>10</v>
      </c>
      <c r="D8519" t="str">
        <f t="shared" si="1199"/>
        <v>October</v>
      </c>
      <c r="E8519" t="str">
        <f t="shared" si="1200"/>
        <v>Q4</v>
      </c>
      <c r="F8519" t="str">
        <f t="shared" si="1201"/>
        <v>2012-Oct</v>
      </c>
      <c r="G8519">
        <f t="shared" si="1202"/>
        <v>3</v>
      </c>
      <c r="H8519" t="str">
        <f t="shared" si="1203"/>
        <v>Tuesday</v>
      </c>
      <c r="I8519" t="str">
        <f t="shared" si="1204"/>
        <v>FM7</v>
      </c>
      <c r="J8519" t="str">
        <f t="shared" si="1205"/>
        <v>FQ3</v>
      </c>
    </row>
    <row r="8520" spans="1:10" x14ac:dyDescent="0.35">
      <c r="A8520" s="1">
        <v>40822</v>
      </c>
      <c r="B8520">
        <f t="shared" si="1197"/>
        <v>2011</v>
      </c>
      <c r="C8520">
        <f t="shared" si="1198"/>
        <v>10</v>
      </c>
      <c r="D8520" t="str">
        <f t="shared" si="1199"/>
        <v>October</v>
      </c>
      <c r="E8520" t="str">
        <f t="shared" si="1200"/>
        <v>Q4</v>
      </c>
      <c r="F8520" t="str">
        <f t="shared" si="1201"/>
        <v>2011-Oct</v>
      </c>
      <c r="G8520">
        <f t="shared" si="1202"/>
        <v>5</v>
      </c>
      <c r="H8520" t="str">
        <f t="shared" si="1203"/>
        <v>Thursday</v>
      </c>
      <c r="I8520" t="str">
        <f t="shared" si="1204"/>
        <v>FM7</v>
      </c>
      <c r="J8520" t="str">
        <f t="shared" si="1205"/>
        <v>FQ3</v>
      </c>
    </row>
    <row r="8521" spans="1:10" x14ac:dyDescent="0.35">
      <c r="A8521" s="1">
        <v>42664</v>
      </c>
      <c r="B8521">
        <f t="shared" si="1197"/>
        <v>2016</v>
      </c>
      <c r="C8521">
        <f t="shared" si="1198"/>
        <v>10</v>
      </c>
      <c r="D8521" t="str">
        <f t="shared" si="1199"/>
        <v>October</v>
      </c>
      <c r="E8521" t="str">
        <f t="shared" si="1200"/>
        <v>Q4</v>
      </c>
      <c r="F8521" t="str">
        <f t="shared" si="1201"/>
        <v>2016-Oct</v>
      </c>
      <c r="G8521">
        <f t="shared" si="1202"/>
        <v>6</v>
      </c>
      <c r="H8521" t="str">
        <f t="shared" si="1203"/>
        <v>Friday</v>
      </c>
      <c r="I8521" t="str">
        <f t="shared" si="1204"/>
        <v>FM7</v>
      </c>
      <c r="J8521" t="str">
        <f t="shared" si="1205"/>
        <v>FQ3</v>
      </c>
    </row>
    <row r="8522" spans="1:10" x14ac:dyDescent="0.35">
      <c r="A8522" s="1">
        <v>41939</v>
      </c>
      <c r="B8522">
        <f t="shared" si="1197"/>
        <v>2014</v>
      </c>
      <c r="C8522">
        <f t="shared" si="1198"/>
        <v>10</v>
      </c>
      <c r="D8522" t="str">
        <f t="shared" si="1199"/>
        <v>October</v>
      </c>
      <c r="E8522" t="str">
        <f t="shared" si="1200"/>
        <v>Q4</v>
      </c>
      <c r="F8522" t="str">
        <f t="shared" si="1201"/>
        <v>2014-Oct</v>
      </c>
      <c r="G8522">
        <f t="shared" si="1202"/>
        <v>2</v>
      </c>
      <c r="H8522" t="str">
        <f t="shared" si="1203"/>
        <v>Monday</v>
      </c>
      <c r="I8522" t="str">
        <f t="shared" si="1204"/>
        <v>FM7</v>
      </c>
      <c r="J8522" t="str">
        <f t="shared" si="1205"/>
        <v>FQ3</v>
      </c>
    </row>
    <row r="8523" spans="1:10" x14ac:dyDescent="0.35">
      <c r="A8523" s="1">
        <v>40843</v>
      </c>
      <c r="B8523">
        <f t="shared" si="1197"/>
        <v>2011</v>
      </c>
      <c r="C8523">
        <f t="shared" si="1198"/>
        <v>10</v>
      </c>
      <c r="D8523" t="str">
        <f t="shared" si="1199"/>
        <v>October</v>
      </c>
      <c r="E8523" t="str">
        <f t="shared" si="1200"/>
        <v>Q4</v>
      </c>
      <c r="F8523" t="str">
        <f t="shared" si="1201"/>
        <v>2011-Oct</v>
      </c>
      <c r="G8523">
        <f t="shared" si="1202"/>
        <v>5</v>
      </c>
      <c r="H8523" t="str">
        <f t="shared" si="1203"/>
        <v>Thursday</v>
      </c>
      <c r="I8523" t="str">
        <f t="shared" si="1204"/>
        <v>FM7</v>
      </c>
      <c r="J8523" t="str">
        <f t="shared" si="1205"/>
        <v>FQ3</v>
      </c>
    </row>
    <row r="8524" spans="1:10" x14ac:dyDescent="0.35">
      <c r="A8524" s="1">
        <v>40456</v>
      </c>
      <c r="B8524">
        <f t="shared" si="1197"/>
        <v>2010</v>
      </c>
      <c r="C8524">
        <f t="shared" si="1198"/>
        <v>10</v>
      </c>
      <c r="D8524" t="str">
        <f t="shared" si="1199"/>
        <v>October</v>
      </c>
      <c r="E8524" t="str">
        <f t="shared" si="1200"/>
        <v>Q4</v>
      </c>
      <c r="F8524" t="str">
        <f t="shared" si="1201"/>
        <v>2010-Oct</v>
      </c>
      <c r="G8524">
        <f t="shared" si="1202"/>
        <v>3</v>
      </c>
      <c r="H8524" t="str">
        <f t="shared" si="1203"/>
        <v>Tuesday</v>
      </c>
      <c r="I8524" t="str">
        <f t="shared" si="1204"/>
        <v>FM7</v>
      </c>
      <c r="J8524" t="str">
        <f t="shared" si="1205"/>
        <v>FQ3</v>
      </c>
    </row>
    <row r="8525" spans="1:10" x14ac:dyDescent="0.35">
      <c r="A8525" s="1">
        <v>41559</v>
      </c>
      <c r="B8525">
        <f t="shared" si="1197"/>
        <v>2013</v>
      </c>
      <c r="C8525">
        <f t="shared" si="1198"/>
        <v>10</v>
      </c>
      <c r="D8525" t="str">
        <f t="shared" si="1199"/>
        <v>October</v>
      </c>
      <c r="E8525" t="str">
        <f t="shared" si="1200"/>
        <v>Q4</v>
      </c>
      <c r="F8525" t="str">
        <f t="shared" si="1201"/>
        <v>2013-Oct</v>
      </c>
      <c r="G8525">
        <f t="shared" si="1202"/>
        <v>7</v>
      </c>
      <c r="H8525" t="str">
        <f t="shared" si="1203"/>
        <v>Saturday</v>
      </c>
      <c r="I8525" t="str">
        <f t="shared" si="1204"/>
        <v>FM7</v>
      </c>
      <c r="J8525" t="str">
        <f t="shared" si="1205"/>
        <v>FQ3</v>
      </c>
    </row>
    <row r="8526" spans="1:10" x14ac:dyDescent="0.35">
      <c r="A8526" s="1">
        <v>42671</v>
      </c>
      <c r="B8526">
        <f t="shared" si="1197"/>
        <v>2016</v>
      </c>
      <c r="C8526">
        <f t="shared" si="1198"/>
        <v>10</v>
      </c>
      <c r="D8526" t="str">
        <f t="shared" si="1199"/>
        <v>October</v>
      </c>
      <c r="E8526" t="str">
        <f t="shared" si="1200"/>
        <v>Q4</v>
      </c>
      <c r="F8526" t="str">
        <f t="shared" si="1201"/>
        <v>2016-Oct</v>
      </c>
      <c r="G8526">
        <f t="shared" si="1202"/>
        <v>6</v>
      </c>
      <c r="H8526" t="str">
        <f t="shared" si="1203"/>
        <v>Friday</v>
      </c>
      <c r="I8526" t="str">
        <f t="shared" si="1204"/>
        <v>FM7</v>
      </c>
      <c r="J8526" t="str">
        <f t="shared" si="1205"/>
        <v>FQ3</v>
      </c>
    </row>
    <row r="8527" spans="1:10" x14ac:dyDescent="0.35">
      <c r="A8527" s="1">
        <v>42283</v>
      </c>
      <c r="B8527">
        <f t="shared" si="1197"/>
        <v>2015</v>
      </c>
      <c r="C8527">
        <f t="shared" si="1198"/>
        <v>10</v>
      </c>
      <c r="D8527" t="str">
        <f t="shared" si="1199"/>
        <v>October</v>
      </c>
      <c r="E8527" t="str">
        <f t="shared" si="1200"/>
        <v>Q4</v>
      </c>
      <c r="F8527" t="str">
        <f t="shared" si="1201"/>
        <v>2015-Oct</v>
      </c>
      <c r="G8527">
        <f t="shared" si="1202"/>
        <v>3</v>
      </c>
      <c r="H8527" t="str">
        <f t="shared" si="1203"/>
        <v>Tuesday</v>
      </c>
      <c r="I8527" t="str">
        <f t="shared" si="1204"/>
        <v>FM7</v>
      </c>
      <c r="J8527" t="str">
        <f t="shared" si="1205"/>
        <v>FQ3</v>
      </c>
    </row>
    <row r="8528" spans="1:10" x14ac:dyDescent="0.35">
      <c r="A8528" s="1">
        <v>40826</v>
      </c>
      <c r="B8528">
        <f t="shared" si="1197"/>
        <v>2011</v>
      </c>
      <c r="C8528">
        <f t="shared" si="1198"/>
        <v>10</v>
      </c>
      <c r="D8528" t="str">
        <f t="shared" si="1199"/>
        <v>October</v>
      </c>
      <c r="E8528" t="str">
        <f t="shared" si="1200"/>
        <v>Q4</v>
      </c>
      <c r="F8528" t="str">
        <f t="shared" si="1201"/>
        <v>2011-Oct</v>
      </c>
      <c r="G8528">
        <f t="shared" si="1202"/>
        <v>2</v>
      </c>
      <c r="H8528" t="str">
        <f t="shared" si="1203"/>
        <v>Monday</v>
      </c>
      <c r="I8528" t="str">
        <f t="shared" si="1204"/>
        <v>FM7</v>
      </c>
      <c r="J8528" t="str">
        <f t="shared" si="1205"/>
        <v>FQ3</v>
      </c>
    </row>
    <row r="8529" spans="1:10" x14ac:dyDescent="0.35">
      <c r="A8529" s="1">
        <v>43022</v>
      </c>
      <c r="B8529">
        <f t="shared" si="1197"/>
        <v>2017</v>
      </c>
      <c r="C8529">
        <f t="shared" si="1198"/>
        <v>10</v>
      </c>
      <c r="D8529" t="str">
        <f t="shared" si="1199"/>
        <v>October</v>
      </c>
      <c r="E8529" t="str">
        <f t="shared" si="1200"/>
        <v>Q4</v>
      </c>
      <c r="F8529" t="str">
        <f t="shared" si="1201"/>
        <v>2017-Oct</v>
      </c>
      <c r="G8529">
        <f t="shared" si="1202"/>
        <v>7</v>
      </c>
      <c r="H8529" t="str">
        <f t="shared" si="1203"/>
        <v>Saturday</v>
      </c>
      <c r="I8529" t="str">
        <f t="shared" si="1204"/>
        <v>FM7</v>
      </c>
      <c r="J8529" t="str">
        <f t="shared" si="1205"/>
        <v>FQ3</v>
      </c>
    </row>
    <row r="8530" spans="1:10" x14ac:dyDescent="0.35">
      <c r="A8530" s="1">
        <v>41566</v>
      </c>
      <c r="B8530">
        <f t="shared" si="1197"/>
        <v>2013</v>
      </c>
      <c r="C8530">
        <f t="shared" si="1198"/>
        <v>10</v>
      </c>
      <c r="D8530" t="str">
        <f t="shared" si="1199"/>
        <v>October</v>
      </c>
      <c r="E8530" t="str">
        <f t="shared" si="1200"/>
        <v>Q4</v>
      </c>
      <c r="F8530" t="str">
        <f t="shared" si="1201"/>
        <v>2013-Oct</v>
      </c>
      <c r="G8530">
        <f t="shared" si="1202"/>
        <v>7</v>
      </c>
      <c r="H8530" t="str">
        <f t="shared" si="1203"/>
        <v>Saturday</v>
      </c>
      <c r="I8530" t="str">
        <f t="shared" si="1204"/>
        <v>FM7</v>
      </c>
      <c r="J8530" t="str">
        <f t="shared" si="1205"/>
        <v>FQ3</v>
      </c>
    </row>
    <row r="8531" spans="1:10" x14ac:dyDescent="0.35">
      <c r="A8531" s="1">
        <v>42649</v>
      </c>
      <c r="B8531">
        <f t="shared" si="1197"/>
        <v>2016</v>
      </c>
      <c r="C8531">
        <f t="shared" si="1198"/>
        <v>10</v>
      </c>
      <c r="D8531" t="str">
        <f t="shared" si="1199"/>
        <v>October</v>
      </c>
      <c r="E8531" t="str">
        <f t="shared" si="1200"/>
        <v>Q4</v>
      </c>
      <c r="F8531" t="str">
        <f t="shared" si="1201"/>
        <v>2016-Oct</v>
      </c>
      <c r="G8531">
        <f t="shared" si="1202"/>
        <v>5</v>
      </c>
      <c r="H8531" t="str">
        <f t="shared" si="1203"/>
        <v>Thursday</v>
      </c>
      <c r="I8531" t="str">
        <f t="shared" si="1204"/>
        <v>FM7</v>
      </c>
      <c r="J8531" t="str">
        <f t="shared" si="1205"/>
        <v>FQ3</v>
      </c>
    </row>
    <row r="8532" spans="1:10" x14ac:dyDescent="0.35">
      <c r="A8532" s="1">
        <v>41922</v>
      </c>
      <c r="B8532">
        <f t="shared" si="1197"/>
        <v>2014</v>
      </c>
      <c r="C8532">
        <f t="shared" si="1198"/>
        <v>10</v>
      </c>
      <c r="D8532" t="str">
        <f t="shared" si="1199"/>
        <v>October</v>
      </c>
      <c r="E8532" t="str">
        <f t="shared" si="1200"/>
        <v>Q4</v>
      </c>
      <c r="F8532" t="str">
        <f t="shared" si="1201"/>
        <v>2014-Oct</v>
      </c>
      <c r="G8532">
        <f t="shared" si="1202"/>
        <v>6</v>
      </c>
      <c r="H8532" t="str">
        <f t="shared" si="1203"/>
        <v>Friday</v>
      </c>
      <c r="I8532" t="str">
        <f t="shared" si="1204"/>
        <v>FM7</v>
      </c>
      <c r="J8532" t="str">
        <f t="shared" si="1205"/>
        <v>FQ3</v>
      </c>
    </row>
    <row r="8533" spans="1:10" x14ac:dyDescent="0.35">
      <c r="A8533" s="1">
        <v>41209</v>
      </c>
      <c r="B8533">
        <f t="shared" si="1197"/>
        <v>2012</v>
      </c>
      <c r="C8533">
        <f t="shared" si="1198"/>
        <v>10</v>
      </c>
      <c r="D8533" t="str">
        <f t="shared" si="1199"/>
        <v>October</v>
      </c>
      <c r="E8533" t="str">
        <f t="shared" si="1200"/>
        <v>Q4</v>
      </c>
      <c r="F8533" t="str">
        <f t="shared" si="1201"/>
        <v>2012-Oct</v>
      </c>
      <c r="G8533">
        <f t="shared" si="1202"/>
        <v>7</v>
      </c>
      <c r="H8533" t="str">
        <f t="shared" si="1203"/>
        <v>Saturday</v>
      </c>
      <c r="I8533" t="str">
        <f t="shared" si="1204"/>
        <v>FM7</v>
      </c>
      <c r="J8533" t="str">
        <f t="shared" si="1205"/>
        <v>FQ3</v>
      </c>
    </row>
    <row r="8534" spans="1:10" x14ac:dyDescent="0.35">
      <c r="A8534" s="1">
        <v>40831</v>
      </c>
      <c r="B8534">
        <f t="shared" si="1197"/>
        <v>2011</v>
      </c>
      <c r="C8534">
        <f t="shared" si="1198"/>
        <v>10</v>
      </c>
      <c r="D8534" t="str">
        <f t="shared" si="1199"/>
        <v>October</v>
      </c>
      <c r="E8534" t="str">
        <f t="shared" si="1200"/>
        <v>Q4</v>
      </c>
      <c r="F8534" t="str">
        <f t="shared" si="1201"/>
        <v>2011-Oct</v>
      </c>
      <c r="G8534">
        <f t="shared" si="1202"/>
        <v>7</v>
      </c>
      <c r="H8534" t="str">
        <f t="shared" si="1203"/>
        <v>Saturday</v>
      </c>
      <c r="I8534" t="str">
        <f t="shared" si="1204"/>
        <v>FM7</v>
      </c>
      <c r="J8534" t="str">
        <f t="shared" si="1205"/>
        <v>FQ3</v>
      </c>
    </row>
    <row r="8535" spans="1:10" x14ac:dyDescent="0.35">
      <c r="A8535" s="1">
        <v>40844</v>
      </c>
      <c r="B8535">
        <f t="shared" si="1197"/>
        <v>2011</v>
      </c>
      <c r="C8535">
        <f t="shared" si="1198"/>
        <v>10</v>
      </c>
      <c r="D8535" t="str">
        <f t="shared" si="1199"/>
        <v>October</v>
      </c>
      <c r="E8535" t="str">
        <f t="shared" si="1200"/>
        <v>Q4</v>
      </c>
      <c r="F8535" t="str">
        <f t="shared" si="1201"/>
        <v>2011-Oct</v>
      </c>
      <c r="G8535">
        <f t="shared" si="1202"/>
        <v>6</v>
      </c>
      <c r="H8535" t="str">
        <f t="shared" si="1203"/>
        <v>Friday</v>
      </c>
      <c r="I8535" t="str">
        <f t="shared" si="1204"/>
        <v>FM7</v>
      </c>
      <c r="J8535" t="str">
        <f t="shared" si="1205"/>
        <v>FQ3</v>
      </c>
    </row>
    <row r="8536" spans="1:10" x14ac:dyDescent="0.35">
      <c r="A8536" s="1">
        <v>43374</v>
      </c>
      <c r="B8536">
        <f t="shared" si="1197"/>
        <v>2018</v>
      </c>
      <c r="C8536">
        <f t="shared" si="1198"/>
        <v>10</v>
      </c>
      <c r="D8536" t="str">
        <f t="shared" si="1199"/>
        <v>October</v>
      </c>
      <c r="E8536" t="str">
        <f t="shared" si="1200"/>
        <v>Q4</v>
      </c>
      <c r="F8536" t="str">
        <f t="shared" si="1201"/>
        <v>2018-Oct</v>
      </c>
      <c r="G8536">
        <f t="shared" si="1202"/>
        <v>2</v>
      </c>
      <c r="H8536" t="str">
        <f t="shared" si="1203"/>
        <v>Monday</v>
      </c>
      <c r="I8536" t="str">
        <f t="shared" si="1204"/>
        <v>FM7</v>
      </c>
      <c r="J8536" t="str">
        <f t="shared" si="1205"/>
        <v>FQ3</v>
      </c>
    </row>
    <row r="8537" spans="1:10" x14ac:dyDescent="0.35">
      <c r="A8537" s="1">
        <v>43382</v>
      </c>
      <c r="B8537">
        <f t="shared" si="1197"/>
        <v>2018</v>
      </c>
      <c r="C8537">
        <f t="shared" si="1198"/>
        <v>10</v>
      </c>
      <c r="D8537" t="str">
        <f t="shared" si="1199"/>
        <v>October</v>
      </c>
      <c r="E8537" t="str">
        <f t="shared" si="1200"/>
        <v>Q4</v>
      </c>
      <c r="F8537" t="str">
        <f t="shared" si="1201"/>
        <v>2018-Oct</v>
      </c>
      <c r="G8537">
        <f t="shared" si="1202"/>
        <v>3</v>
      </c>
      <c r="H8537" t="str">
        <f t="shared" si="1203"/>
        <v>Tuesday</v>
      </c>
      <c r="I8537" t="str">
        <f t="shared" si="1204"/>
        <v>FM7</v>
      </c>
      <c r="J8537" t="str">
        <f t="shared" si="1205"/>
        <v>FQ3</v>
      </c>
    </row>
    <row r="8538" spans="1:10" x14ac:dyDescent="0.35">
      <c r="A8538" s="1">
        <v>42822</v>
      </c>
      <c r="B8538">
        <f t="shared" si="1197"/>
        <v>2017</v>
      </c>
      <c r="C8538">
        <f t="shared" si="1198"/>
        <v>3</v>
      </c>
      <c r="D8538" t="str">
        <f t="shared" si="1199"/>
        <v>March</v>
      </c>
      <c r="E8538" t="str">
        <f t="shared" si="1200"/>
        <v>Q1</v>
      </c>
      <c r="F8538" t="str">
        <f t="shared" si="1201"/>
        <v>2017-Mar</v>
      </c>
      <c r="G8538">
        <f t="shared" si="1202"/>
        <v>3</v>
      </c>
      <c r="H8538" t="str">
        <f t="shared" si="1203"/>
        <v>Tuesday</v>
      </c>
      <c r="I8538" t="str">
        <f t="shared" si="1204"/>
        <v>FM12</v>
      </c>
      <c r="J8538" t="str">
        <f t="shared" si="1205"/>
        <v>FQ4</v>
      </c>
    </row>
    <row r="8539" spans="1:10" x14ac:dyDescent="0.35">
      <c r="A8539" s="1">
        <v>41185</v>
      </c>
      <c r="B8539">
        <f t="shared" si="1197"/>
        <v>2012</v>
      </c>
      <c r="C8539">
        <f t="shared" si="1198"/>
        <v>10</v>
      </c>
      <c r="D8539" t="str">
        <f t="shared" si="1199"/>
        <v>October</v>
      </c>
      <c r="E8539" t="str">
        <f t="shared" si="1200"/>
        <v>Q4</v>
      </c>
      <c r="F8539" t="str">
        <f t="shared" si="1201"/>
        <v>2012-Oct</v>
      </c>
      <c r="G8539">
        <f t="shared" si="1202"/>
        <v>4</v>
      </c>
      <c r="H8539" t="str">
        <f t="shared" si="1203"/>
        <v>Wednesday</v>
      </c>
      <c r="I8539" t="str">
        <f t="shared" si="1204"/>
        <v>FM7</v>
      </c>
      <c r="J8539" t="str">
        <f t="shared" si="1205"/>
        <v>FQ3</v>
      </c>
    </row>
    <row r="8540" spans="1:10" x14ac:dyDescent="0.35">
      <c r="A8540" s="1">
        <v>42418</v>
      </c>
      <c r="B8540">
        <f t="shared" si="1197"/>
        <v>2016</v>
      </c>
      <c r="C8540">
        <f t="shared" si="1198"/>
        <v>2</v>
      </c>
      <c r="D8540" t="str">
        <f t="shared" si="1199"/>
        <v>February</v>
      </c>
      <c r="E8540" t="str">
        <f t="shared" si="1200"/>
        <v>Q1</v>
      </c>
      <c r="F8540" t="str">
        <f t="shared" si="1201"/>
        <v>2016-Feb</v>
      </c>
      <c r="G8540">
        <f t="shared" si="1202"/>
        <v>5</v>
      </c>
      <c r="H8540" t="str">
        <f t="shared" si="1203"/>
        <v>Thursday</v>
      </c>
      <c r="I8540" t="str">
        <f t="shared" si="1204"/>
        <v>FM11</v>
      </c>
      <c r="J8540" t="str">
        <f t="shared" si="1205"/>
        <v>FQ4</v>
      </c>
    </row>
    <row r="8541" spans="1:10" x14ac:dyDescent="0.35">
      <c r="A8541" s="1">
        <v>40835</v>
      </c>
      <c r="B8541">
        <f t="shared" si="1197"/>
        <v>2011</v>
      </c>
      <c r="C8541">
        <f t="shared" si="1198"/>
        <v>10</v>
      </c>
      <c r="D8541" t="str">
        <f t="shared" si="1199"/>
        <v>October</v>
      </c>
      <c r="E8541" t="str">
        <f t="shared" si="1200"/>
        <v>Q4</v>
      </c>
      <c r="F8541" t="str">
        <f t="shared" si="1201"/>
        <v>2011-Oct</v>
      </c>
      <c r="G8541">
        <f t="shared" si="1202"/>
        <v>4</v>
      </c>
      <c r="H8541" t="str">
        <f t="shared" si="1203"/>
        <v>Wednesday</v>
      </c>
      <c r="I8541" t="str">
        <f t="shared" si="1204"/>
        <v>FM7</v>
      </c>
      <c r="J8541" t="str">
        <f t="shared" si="1205"/>
        <v>FQ3</v>
      </c>
    </row>
    <row r="8542" spans="1:10" x14ac:dyDescent="0.35">
      <c r="A8542" s="1">
        <v>41207</v>
      </c>
      <c r="B8542">
        <f t="shared" si="1197"/>
        <v>2012</v>
      </c>
      <c r="C8542">
        <f t="shared" si="1198"/>
        <v>10</v>
      </c>
      <c r="D8542" t="str">
        <f t="shared" si="1199"/>
        <v>October</v>
      </c>
      <c r="E8542" t="str">
        <f t="shared" si="1200"/>
        <v>Q4</v>
      </c>
      <c r="F8542" t="str">
        <f t="shared" si="1201"/>
        <v>2012-Oct</v>
      </c>
      <c r="G8542">
        <f t="shared" si="1202"/>
        <v>5</v>
      </c>
      <c r="H8542" t="str">
        <f t="shared" si="1203"/>
        <v>Thursday</v>
      </c>
      <c r="I8542" t="str">
        <f t="shared" si="1204"/>
        <v>FM7</v>
      </c>
      <c r="J8542" t="str">
        <f t="shared" si="1205"/>
        <v>FQ3</v>
      </c>
    </row>
    <row r="8543" spans="1:10" x14ac:dyDescent="0.35">
      <c r="A8543" s="1">
        <v>41329</v>
      </c>
      <c r="B8543">
        <f t="shared" si="1197"/>
        <v>2013</v>
      </c>
      <c r="C8543">
        <f t="shared" si="1198"/>
        <v>2</v>
      </c>
      <c r="D8543" t="str">
        <f t="shared" si="1199"/>
        <v>February</v>
      </c>
      <c r="E8543" t="str">
        <f t="shared" si="1200"/>
        <v>Q1</v>
      </c>
      <c r="F8543" t="str">
        <f t="shared" si="1201"/>
        <v>2013-Feb</v>
      </c>
      <c r="G8543">
        <f t="shared" si="1202"/>
        <v>1</v>
      </c>
      <c r="H8543" t="str">
        <f t="shared" si="1203"/>
        <v>Sunday</v>
      </c>
      <c r="I8543" t="str">
        <f t="shared" si="1204"/>
        <v>FM11</v>
      </c>
      <c r="J8543" t="str">
        <f t="shared" si="1205"/>
        <v>FQ4</v>
      </c>
    </row>
    <row r="8544" spans="1:10" x14ac:dyDescent="0.35">
      <c r="A8544" s="1">
        <v>42290</v>
      </c>
      <c r="B8544">
        <f t="shared" si="1197"/>
        <v>2015</v>
      </c>
      <c r="C8544">
        <f t="shared" si="1198"/>
        <v>10</v>
      </c>
      <c r="D8544" t="str">
        <f t="shared" si="1199"/>
        <v>October</v>
      </c>
      <c r="E8544" t="str">
        <f t="shared" si="1200"/>
        <v>Q4</v>
      </c>
      <c r="F8544" t="str">
        <f t="shared" si="1201"/>
        <v>2015-Oct</v>
      </c>
      <c r="G8544">
        <f t="shared" si="1202"/>
        <v>3</v>
      </c>
      <c r="H8544" t="str">
        <f t="shared" si="1203"/>
        <v>Tuesday</v>
      </c>
      <c r="I8544" t="str">
        <f t="shared" si="1204"/>
        <v>FM7</v>
      </c>
      <c r="J8544" t="str">
        <f t="shared" si="1205"/>
        <v>FQ3</v>
      </c>
    </row>
    <row r="8545" spans="1:10" x14ac:dyDescent="0.35">
      <c r="A8545" s="1">
        <v>41187</v>
      </c>
      <c r="B8545">
        <f t="shared" si="1197"/>
        <v>2012</v>
      </c>
      <c r="C8545">
        <f t="shared" si="1198"/>
        <v>10</v>
      </c>
      <c r="D8545" t="str">
        <f t="shared" si="1199"/>
        <v>October</v>
      </c>
      <c r="E8545" t="str">
        <f t="shared" si="1200"/>
        <v>Q4</v>
      </c>
      <c r="F8545" t="str">
        <f t="shared" si="1201"/>
        <v>2012-Oct</v>
      </c>
      <c r="G8545">
        <f t="shared" si="1202"/>
        <v>6</v>
      </c>
      <c r="H8545" t="str">
        <f t="shared" si="1203"/>
        <v>Friday</v>
      </c>
      <c r="I8545" t="str">
        <f t="shared" si="1204"/>
        <v>FM7</v>
      </c>
      <c r="J8545" t="str">
        <f t="shared" si="1205"/>
        <v>FQ3</v>
      </c>
    </row>
    <row r="8546" spans="1:10" x14ac:dyDescent="0.35">
      <c r="A8546" s="1">
        <v>40835</v>
      </c>
      <c r="B8546">
        <f t="shared" si="1197"/>
        <v>2011</v>
      </c>
      <c r="C8546">
        <f t="shared" si="1198"/>
        <v>10</v>
      </c>
      <c r="D8546" t="str">
        <f t="shared" si="1199"/>
        <v>October</v>
      </c>
      <c r="E8546" t="str">
        <f t="shared" si="1200"/>
        <v>Q4</v>
      </c>
      <c r="F8546" t="str">
        <f t="shared" si="1201"/>
        <v>2011-Oct</v>
      </c>
      <c r="G8546">
        <f t="shared" si="1202"/>
        <v>4</v>
      </c>
      <c r="H8546" t="str">
        <f t="shared" si="1203"/>
        <v>Wednesday</v>
      </c>
      <c r="I8546" t="str">
        <f t="shared" si="1204"/>
        <v>FM7</v>
      </c>
      <c r="J8546" t="str">
        <f t="shared" si="1205"/>
        <v>FQ3</v>
      </c>
    </row>
    <row r="8547" spans="1:10" x14ac:dyDescent="0.35">
      <c r="A8547" s="1">
        <v>41186</v>
      </c>
      <c r="B8547">
        <f t="shared" si="1197"/>
        <v>2012</v>
      </c>
      <c r="C8547">
        <f t="shared" si="1198"/>
        <v>10</v>
      </c>
      <c r="D8547" t="str">
        <f t="shared" si="1199"/>
        <v>October</v>
      </c>
      <c r="E8547" t="str">
        <f t="shared" si="1200"/>
        <v>Q4</v>
      </c>
      <c r="F8547" t="str">
        <f t="shared" si="1201"/>
        <v>2012-Oct</v>
      </c>
      <c r="G8547">
        <f t="shared" si="1202"/>
        <v>5</v>
      </c>
      <c r="H8547" t="str">
        <f t="shared" si="1203"/>
        <v>Thursday</v>
      </c>
      <c r="I8547" t="str">
        <f t="shared" si="1204"/>
        <v>FM7</v>
      </c>
      <c r="J8547" t="str">
        <f t="shared" si="1205"/>
        <v>FQ3</v>
      </c>
    </row>
    <row r="8548" spans="1:10" x14ac:dyDescent="0.35">
      <c r="A8548" s="1">
        <v>42295</v>
      </c>
      <c r="B8548">
        <f t="shared" si="1197"/>
        <v>2015</v>
      </c>
      <c r="C8548">
        <f t="shared" si="1198"/>
        <v>10</v>
      </c>
      <c r="D8548" t="str">
        <f t="shared" si="1199"/>
        <v>October</v>
      </c>
      <c r="E8548" t="str">
        <f t="shared" si="1200"/>
        <v>Q4</v>
      </c>
      <c r="F8548" t="str">
        <f t="shared" si="1201"/>
        <v>2015-Oct</v>
      </c>
      <c r="G8548">
        <f t="shared" si="1202"/>
        <v>1</v>
      </c>
      <c r="H8548" t="str">
        <f t="shared" si="1203"/>
        <v>Sunday</v>
      </c>
      <c r="I8548" t="str">
        <f t="shared" si="1204"/>
        <v>FM7</v>
      </c>
      <c r="J8548" t="str">
        <f t="shared" si="1205"/>
        <v>FQ3</v>
      </c>
    </row>
    <row r="8549" spans="1:10" x14ac:dyDescent="0.35">
      <c r="A8549" s="1">
        <v>42406</v>
      </c>
      <c r="B8549">
        <f t="shared" si="1197"/>
        <v>2016</v>
      </c>
      <c r="C8549">
        <f t="shared" si="1198"/>
        <v>2</v>
      </c>
      <c r="D8549" t="str">
        <f t="shared" si="1199"/>
        <v>February</v>
      </c>
      <c r="E8549" t="str">
        <f t="shared" si="1200"/>
        <v>Q1</v>
      </c>
      <c r="F8549" t="str">
        <f t="shared" si="1201"/>
        <v>2016-Feb</v>
      </c>
      <c r="G8549">
        <f t="shared" si="1202"/>
        <v>7</v>
      </c>
      <c r="H8549" t="str">
        <f t="shared" si="1203"/>
        <v>Saturday</v>
      </c>
      <c r="I8549" t="str">
        <f t="shared" si="1204"/>
        <v>FM11</v>
      </c>
      <c r="J8549" t="str">
        <f t="shared" si="1205"/>
        <v>FQ4</v>
      </c>
    </row>
    <row r="8550" spans="1:10" x14ac:dyDescent="0.35">
      <c r="A8550" s="1">
        <v>41572</v>
      </c>
      <c r="B8550">
        <f t="shared" si="1197"/>
        <v>2013</v>
      </c>
      <c r="C8550">
        <f t="shared" si="1198"/>
        <v>10</v>
      </c>
      <c r="D8550" t="str">
        <f t="shared" si="1199"/>
        <v>October</v>
      </c>
      <c r="E8550" t="str">
        <f t="shared" si="1200"/>
        <v>Q4</v>
      </c>
      <c r="F8550" t="str">
        <f t="shared" si="1201"/>
        <v>2013-Oct</v>
      </c>
      <c r="G8550">
        <f t="shared" si="1202"/>
        <v>6</v>
      </c>
      <c r="H8550" t="str">
        <f t="shared" si="1203"/>
        <v>Friday</v>
      </c>
      <c r="I8550" t="str">
        <f t="shared" si="1204"/>
        <v>FM7</v>
      </c>
      <c r="J8550" t="str">
        <f t="shared" si="1205"/>
        <v>FQ3</v>
      </c>
    </row>
    <row r="8551" spans="1:10" x14ac:dyDescent="0.35">
      <c r="A8551" s="1">
        <v>41952</v>
      </c>
      <c r="B8551">
        <f t="shared" si="1197"/>
        <v>2014</v>
      </c>
      <c r="C8551">
        <f t="shared" si="1198"/>
        <v>11</v>
      </c>
      <c r="D8551" t="str">
        <f t="shared" si="1199"/>
        <v>November</v>
      </c>
      <c r="E8551" t="str">
        <f t="shared" si="1200"/>
        <v>Q4</v>
      </c>
      <c r="F8551" t="str">
        <f t="shared" si="1201"/>
        <v>2014-Nov</v>
      </c>
      <c r="G8551">
        <f t="shared" si="1202"/>
        <v>1</v>
      </c>
      <c r="H8551" t="str">
        <f t="shared" si="1203"/>
        <v>Sunday</v>
      </c>
      <c r="I8551" t="str">
        <f t="shared" si="1204"/>
        <v>FM8</v>
      </c>
      <c r="J8551" t="str">
        <f t="shared" si="1205"/>
        <v>FQ3</v>
      </c>
    </row>
    <row r="8552" spans="1:10" x14ac:dyDescent="0.35">
      <c r="A8552" s="1">
        <v>42282</v>
      </c>
      <c r="B8552">
        <f t="shared" si="1197"/>
        <v>2015</v>
      </c>
      <c r="C8552">
        <f t="shared" si="1198"/>
        <v>10</v>
      </c>
      <c r="D8552" t="str">
        <f t="shared" si="1199"/>
        <v>October</v>
      </c>
      <c r="E8552" t="str">
        <f t="shared" si="1200"/>
        <v>Q4</v>
      </c>
      <c r="F8552" t="str">
        <f t="shared" si="1201"/>
        <v>2015-Oct</v>
      </c>
      <c r="G8552">
        <f t="shared" si="1202"/>
        <v>2</v>
      </c>
      <c r="H8552" t="str">
        <f t="shared" si="1203"/>
        <v>Monday</v>
      </c>
      <c r="I8552" t="str">
        <f t="shared" si="1204"/>
        <v>FM7</v>
      </c>
      <c r="J8552" t="str">
        <f t="shared" si="1205"/>
        <v>FQ3</v>
      </c>
    </row>
    <row r="8553" spans="1:10" x14ac:dyDescent="0.35">
      <c r="A8553" s="1">
        <v>42662</v>
      </c>
      <c r="B8553">
        <f t="shared" si="1197"/>
        <v>2016</v>
      </c>
      <c r="C8553">
        <f t="shared" si="1198"/>
        <v>10</v>
      </c>
      <c r="D8553" t="str">
        <f t="shared" si="1199"/>
        <v>October</v>
      </c>
      <c r="E8553" t="str">
        <f t="shared" si="1200"/>
        <v>Q4</v>
      </c>
      <c r="F8553" t="str">
        <f t="shared" si="1201"/>
        <v>2016-Oct</v>
      </c>
      <c r="G8553">
        <f t="shared" si="1202"/>
        <v>4</v>
      </c>
      <c r="H8553" t="str">
        <f t="shared" si="1203"/>
        <v>Wednesday</v>
      </c>
      <c r="I8553" t="str">
        <f t="shared" si="1204"/>
        <v>FM7</v>
      </c>
      <c r="J8553" t="str">
        <f t="shared" si="1205"/>
        <v>FQ3</v>
      </c>
    </row>
    <row r="8554" spans="1:10" x14ac:dyDescent="0.35">
      <c r="A8554" s="1">
        <v>40453</v>
      </c>
      <c r="B8554">
        <f t="shared" si="1197"/>
        <v>2010</v>
      </c>
      <c r="C8554">
        <f t="shared" si="1198"/>
        <v>10</v>
      </c>
      <c r="D8554" t="str">
        <f t="shared" si="1199"/>
        <v>October</v>
      </c>
      <c r="E8554" t="str">
        <f t="shared" si="1200"/>
        <v>Q4</v>
      </c>
      <c r="F8554" t="str">
        <f t="shared" si="1201"/>
        <v>2010-Oct</v>
      </c>
      <c r="G8554">
        <f t="shared" si="1202"/>
        <v>7</v>
      </c>
      <c r="H8554" t="str">
        <f t="shared" si="1203"/>
        <v>Saturday</v>
      </c>
      <c r="I8554" t="str">
        <f t="shared" si="1204"/>
        <v>FM7</v>
      </c>
      <c r="J8554" t="str">
        <f t="shared" si="1205"/>
        <v>FQ3</v>
      </c>
    </row>
    <row r="8555" spans="1:10" x14ac:dyDescent="0.35">
      <c r="A8555" s="1">
        <v>43051</v>
      </c>
      <c r="B8555">
        <f t="shared" si="1197"/>
        <v>2017</v>
      </c>
      <c r="C8555">
        <f t="shared" si="1198"/>
        <v>11</v>
      </c>
      <c r="D8555" t="str">
        <f t="shared" si="1199"/>
        <v>November</v>
      </c>
      <c r="E8555" t="str">
        <f t="shared" si="1200"/>
        <v>Q4</v>
      </c>
      <c r="F8555" t="str">
        <f t="shared" si="1201"/>
        <v>2017-Nov</v>
      </c>
      <c r="G8555">
        <f t="shared" si="1202"/>
        <v>1</v>
      </c>
      <c r="H8555" t="str">
        <f t="shared" si="1203"/>
        <v>Sunday</v>
      </c>
      <c r="I8555" t="str">
        <f t="shared" si="1204"/>
        <v>FM8</v>
      </c>
      <c r="J8555" t="str">
        <f t="shared" si="1205"/>
        <v>FQ3</v>
      </c>
    </row>
    <row r="8556" spans="1:10" x14ac:dyDescent="0.35">
      <c r="A8556" s="1">
        <v>41538</v>
      </c>
      <c r="B8556">
        <f t="shared" si="1197"/>
        <v>2013</v>
      </c>
      <c r="C8556">
        <f t="shared" si="1198"/>
        <v>9</v>
      </c>
      <c r="D8556" t="str">
        <f t="shared" si="1199"/>
        <v>September</v>
      </c>
      <c r="E8556" t="str">
        <f t="shared" si="1200"/>
        <v>Q3</v>
      </c>
      <c r="F8556" t="str">
        <f t="shared" si="1201"/>
        <v>2013-Sep</v>
      </c>
      <c r="G8556">
        <f t="shared" si="1202"/>
        <v>7</v>
      </c>
      <c r="H8556" t="str">
        <f t="shared" si="1203"/>
        <v>Saturday</v>
      </c>
      <c r="I8556" t="str">
        <f t="shared" si="1204"/>
        <v>FM6</v>
      </c>
      <c r="J8556" t="str">
        <f t="shared" si="1205"/>
        <v>FQ2</v>
      </c>
    </row>
    <row r="8557" spans="1:10" x14ac:dyDescent="0.35">
      <c r="A8557" s="1">
        <v>41522</v>
      </c>
      <c r="B8557">
        <f t="shared" si="1197"/>
        <v>2013</v>
      </c>
      <c r="C8557">
        <f t="shared" si="1198"/>
        <v>9</v>
      </c>
      <c r="D8557" t="str">
        <f t="shared" si="1199"/>
        <v>September</v>
      </c>
      <c r="E8557" t="str">
        <f t="shared" si="1200"/>
        <v>Q3</v>
      </c>
      <c r="F8557" t="str">
        <f t="shared" si="1201"/>
        <v>2013-Sep</v>
      </c>
      <c r="G8557">
        <f t="shared" si="1202"/>
        <v>5</v>
      </c>
      <c r="H8557" t="str">
        <f t="shared" si="1203"/>
        <v>Thursday</v>
      </c>
      <c r="I8557" t="str">
        <f t="shared" si="1204"/>
        <v>FM6</v>
      </c>
      <c r="J8557" t="str">
        <f t="shared" si="1205"/>
        <v>FQ2</v>
      </c>
    </row>
    <row r="8558" spans="1:10" x14ac:dyDescent="0.35">
      <c r="A8558" s="1">
        <v>43362</v>
      </c>
      <c r="B8558">
        <f t="shared" si="1197"/>
        <v>2018</v>
      </c>
      <c r="C8558">
        <f t="shared" si="1198"/>
        <v>9</v>
      </c>
      <c r="D8558" t="str">
        <f t="shared" si="1199"/>
        <v>September</v>
      </c>
      <c r="E8558" t="str">
        <f t="shared" si="1200"/>
        <v>Q3</v>
      </c>
      <c r="F8558" t="str">
        <f t="shared" si="1201"/>
        <v>2018-Sep</v>
      </c>
      <c r="G8558">
        <f t="shared" si="1202"/>
        <v>4</v>
      </c>
      <c r="H8558" t="str">
        <f t="shared" si="1203"/>
        <v>Wednesday</v>
      </c>
      <c r="I8558" t="str">
        <f t="shared" si="1204"/>
        <v>FM6</v>
      </c>
      <c r="J8558" t="str">
        <f t="shared" si="1205"/>
        <v>FQ2</v>
      </c>
    </row>
    <row r="8559" spans="1:10" x14ac:dyDescent="0.35">
      <c r="A8559" s="1">
        <v>42989</v>
      </c>
      <c r="B8559">
        <f t="shared" si="1197"/>
        <v>2017</v>
      </c>
      <c r="C8559">
        <f t="shared" si="1198"/>
        <v>9</v>
      </c>
      <c r="D8559" t="str">
        <f t="shared" si="1199"/>
        <v>September</v>
      </c>
      <c r="E8559" t="str">
        <f t="shared" si="1200"/>
        <v>Q3</v>
      </c>
      <c r="F8559" t="str">
        <f t="shared" si="1201"/>
        <v>2017-Sep</v>
      </c>
      <c r="G8559">
        <f t="shared" si="1202"/>
        <v>2</v>
      </c>
      <c r="H8559" t="str">
        <f t="shared" si="1203"/>
        <v>Monday</v>
      </c>
      <c r="I8559" t="str">
        <f t="shared" si="1204"/>
        <v>FM6</v>
      </c>
      <c r="J8559" t="str">
        <f t="shared" si="1205"/>
        <v>FQ2</v>
      </c>
    </row>
    <row r="8560" spans="1:10" x14ac:dyDescent="0.35">
      <c r="A8560" s="1">
        <v>41900</v>
      </c>
      <c r="B8560">
        <f t="shared" si="1197"/>
        <v>2014</v>
      </c>
      <c r="C8560">
        <f t="shared" si="1198"/>
        <v>9</v>
      </c>
      <c r="D8560" t="str">
        <f t="shared" si="1199"/>
        <v>September</v>
      </c>
      <c r="E8560" t="str">
        <f t="shared" si="1200"/>
        <v>Q3</v>
      </c>
      <c r="F8560" t="str">
        <f t="shared" si="1201"/>
        <v>2014-Sep</v>
      </c>
      <c r="G8560">
        <f t="shared" si="1202"/>
        <v>5</v>
      </c>
      <c r="H8560" t="str">
        <f t="shared" si="1203"/>
        <v>Thursday</v>
      </c>
      <c r="I8560" t="str">
        <f t="shared" si="1204"/>
        <v>FM6</v>
      </c>
      <c r="J8560" t="str">
        <f t="shared" si="1205"/>
        <v>FQ2</v>
      </c>
    </row>
    <row r="8561" spans="1:10" x14ac:dyDescent="0.35">
      <c r="A8561" s="1">
        <v>42249</v>
      </c>
      <c r="B8561">
        <f t="shared" si="1197"/>
        <v>2015</v>
      </c>
      <c r="C8561">
        <f t="shared" si="1198"/>
        <v>9</v>
      </c>
      <c r="D8561" t="str">
        <f t="shared" si="1199"/>
        <v>September</v>
      </c>
      <c r="E8561" t="str">
        <f t="shared" si="1200"/>
        <v>Q3</v>
      </c>
      <c r="F8561" t="str">
        <f t="shared" si="1201"/>
        <v>2015-Sep</v>
      </c>
      <c r="G8561">
        <f t="shared" si="1202"/>
        <v>4</v>
      </c>
      <c r="H8561" t="str">
        <f t="shared" si="1203"/>
        <v>Wednesday</v>
      </c>
      <c r="I8561" t="str">
        <f t="shared" si="1204"/>
        <v>FM6</v>
      </c>
      <c r="J8561" t="str">
        <f t="shared" si="1205"/>
        <v>FQ2</v>
      </c>
    </row>
    <row r="8562" spans="1:10" x14ac:dyDescent="0.35">
      <c r="A8562" s="1">
        <v>42586</v>
      </c>
      <c r="B8562">
        <f t="shared" si="1197"/>
        <v>2016</v>
      </c>
      <c r="C8562">
        <f t="shared" si="1198"/>
        <v>8</v>
      </c>
      <c r="D8562" t="str">
        <f t="shared" si="1199"/>
        <v>August</v>
      </c>
      <c r="E8562" t="str">
        <f t="shared" si="1200"/>
        <v>Q3</v>
      </c>
      <c r="F8562" t="str">
        <f t="shared" si="1201"/>
        <v>2016-Aug</v>
      </c>
      <c r="G8562">
        <f t="shared" si="1202"/>
        <v>5</v>
      </c>
      <c r="H8562" t="str">
        <f t="shared" si="1203"/>
        <v>Thursday</v>
      </c>
      <c r="I8562" t="str">
        <f t="shared" si="1204"/>
        <v>FM5</v>
      </c>
      <c r="J8562" t="str">
        <f t="shared" si="1205"/>
        <v>FQ2</v>
      </c>
    </row>
    <row r="8563" spans="1:10" x14ac:dyDescent="0.35">
      <c r="A8563" s="1">
        <v>42963</v>
      </c>
      <c r="B8563">
        <f t="shared" si="1197"/>
        <v>2017</v>
      </c>
      <c r="C8563">
        <f t="shared" si="1198"/>
        <v>8</v>
      </c>
      <c r="D8563" t="str">
        <f t="shared" si="1199"/>
        <v>August</v>
      </c>
      <c r="E8563" t="str">
        <f t="shared" si="1200"/>
        <v>Q3</v>
      </c>
      <c r="F8563" t="str">
        <f t="shared" si="1201"/>
        <v>2017-Aug</v>
      </c>
      <c r="G8563">
        <f t="shared" si="1202"/>
        <v>4</v>
      </c>
      <c r="H8563" t="str">
        <f t="shared" si="1203"/>
        <v>Wednesday</v>
      </c>
      <c r="I8563" t="str">
        <f t="shared" si="1204"/>
        <v>FM5</v>
      </c>
      <c r="J8563" t="str">
        <f t="shared" si="1205"/>
        <v>FQ2</v>
      </c>
    </row>
    <row r="8564" spans="1:10" x14ac:dyDescent="0.35">
      <c r="A8564" s="1">
        <v>41865</v>
      </c>
      <c r="B8564">
        <f t="shared" si="1197"/>
        <v>2014</v>
      </c>
      <c r="C8564">
        <f t="shared" si="1198"/>
        <v>8</v>
      </c>
      <c r="D8564" t="str">
        <f t="shared" si="1199"/>
        <v>August</v>
      </c>
      <c r="E8564" t="str">
        <f t="shared" si="1200"/>
        <v>Q3</v>
      </c>
      <c r="F8564" t="str">
        <f t="shared" si="1201"/>
        <v>2014-Aug</v>
      </c>
      <c r="G8564">
        <f t="shared" si="1202"/>
        <v>5</v>
      </c>
      <c r="H8564" t="str">
        <f t="shared" si="1203"/>
        <v>Thursday</v>
      </c>
      <c r="I8564" t="str">
        <f t="shared" si="1204"/>
        <v>FM5</v>
      </c>
      <c r="J8564" t="str">
        <f t="shared" si="1205"/>
        <v>FQ2</v>
      </c>
    </row>
    <row r="8565" spans="1:10" x14ac:dyDescent="0.35">
      <c r="A8565" s="1">
        <v>40417</v>
      </c>
      <c r="B8565">
        <f t="shared" si="1197"/>
        <v>2010</v>
      </c>
      <c r="C8565">
        <f t="shared" si="1198"/>
        <v>8</v>
      </c>
      <c r="D8565" t="str">
        <f t="shared" si="1199"/>
        <v>August</v>
      </c>
      <c r="E8565" t="str">
        <f t="shared" si="1200"/>
        <v>Q3</v>
      </c>
      <c r="F8565" t="str">
        <f t="shared" si="1201"/>
        <v>2010-Aug</v>
      </c>
      <c r="G8565">
        <f t="shared" si="1202"/>
        <v>6</v>
      </c>
      <c r="H8565" t="str">
        <f t="shared" si="1203"/>
        <v>Friday</v>
      </c>
      <c r="I8565" t="str">
        <f t="shared" si="1204"/>
        <v>FM5</v>
      </c>
      <c r="J8565" t="str">
        <f t="shared" si="1205"/>
        <v>FQ2</v>
      </c>
    </row>
    <row r="8566" spans="1:10" x14ac:dyDescent="0.35">
      <c r="A8566" s="1">
        <v>42970</v>
      </c>
      <c r="B8566">
        <f t="shared" si="1197"/>
        <v>2017</v>
      </c>
      <c r="C8566">
        <f t="shared" si="1198"/>
        <v>8</v>
      </c>
      <c r="D8566" t="str">
        <f t="shared" si="1199"/>
        <v>August</v>
      </c>
      <c r="E8566" t="str">
        <f t="shared" si="1200"/>
        <v>Q3</v>
      </c>
      <c r="F8566" t="str">
        <f t="shared" si="1201"/>
        <v>2017-Aug</v>
      </c>
      <c r="G8566">
        <f t="shared" si="1202"/>
        <v>4</v>
      </c>
      <c r="H8566" t="str">
        <f t="shared" si="1203"/>
        <v>Wednesday</v>
      </c>
      <c r="I8566" t="str">
        <f t="shared" si="1204"/>
        <v>FM5</v>
      </c>
      <c r="J8566" t="str">
        <f t="shared" si="1205"/>
        <v>FQ2</v>
      </c>
    </row>
    <row r="8567" spans="1:10" x14ac:dyDescent="0.35">
      <c r="A8567" s="1">
        <v>41142</v>
      </c>
      <c r="B8567">
        <f t="shared" si="1197"/>
        <v>2012</v>
      </c>
      <c r="C8567">
        <f t="shared" si="1198"/>
        <v>8</v>
      </c>
      <c r="D8567" t="str">
        <f t="shared" si="1199"/>
        <v>August</v>
      </c>
      <c r="E8567" t="str">
        <f t="shared" si="1200"/>
        <v>Q3</v>
      </c>
      <c r="F8567" t="str">
        <f t="shared" si="1201"/>
        <v>2012-Aug</v>
      </c>
      <c r="G8567">
        <f t="shared" si="1202"/>
        <v>3</v>
      </c>
      <c r="H8567" t="str">
        <f t="shared" si="1203"/>
        <v>Tuesday</v>
      </c>
      <c r="I8567" t="str">
        <f t="shared" si="1204"/>
        <v>FM5</v>
      </c>
      <c r="J8567" t="str">
        <f t="shared" si="1205"/>
        <v>FQ2</v>
      </c>
    </row>
    <row r="8568" spans="1:10" x14ac:dyDescent="0.35">
      <c r="A8568" s="1">
        <v>41507</v>
      </c>
      <c r="B8568">
        <f t="shared" si="1197"/>
        <v>2013</v>
      </c>
      <c r="C8568">
        <f t="shared" si="1198"/>
        <v>8</v>
      </c>
      <c r="D8568" t="str">
        <f t="shared" si="1199"/>
        <v>August</v>
      </c>
      <c r="E8568" t="str">
        <f t="shared" si="1200"/>
        <v>Q3</v>
      </c>
      <c r="F8568" t="str">
        <f t="shared" si="1201"/>
        <v>2013-Aug</v>
      </c>
      <c r="G8568">
        <f t="shared" si="1202"/>
        <v>4</v>
      </c>
      <c r="H8568" t="str">
        <f t="shared" si="1203"/>
        <v>Wednesday</v>
      </c>
      <c r="I8568" t="str">
        <f t="shared" si="1204"/>
        <v>FM5</v>
      </c>
      <c r="J8568" t="str">
        <f t="shared" si="1205"/>
        <v>FQ2</v>
      </c>
    </row>
    <row r="8569" spans="1:10" x14ac:dyDescent="0.35">
      <c r="A8569" s="1">
        <v>40779</v>
      </c>
      <c r="B8569">
        <f t="shared" si="1197"/>
        <v>2011</v>
      </c>
      <c r="C8569">
        <f t="shared" si="1198"/>
        <v>8</v>
      </c>
      <c r="D8569" t="str">
        <f t="shared" si="1199"/>
        <v>August</v>
      </c>
      <c r="E8569" t="str">
        <f t="shared" si="1200"/>
        <v>Q3</v>
      </c>
      <c r="F8569" t="str">
        <f t="shared" si="1201"/>
        <v>2011-Aug</v>
      </c>
      <c r="G8569">
        <f t="shared" si="1202"/>
        <v>4</v>
      </c>
      <c r="H8569" t="str">
        <f t="shared" si="1203"/>
        <v>Wednesday</v>
      </c>
      <c r="I8569" t="str">
        <f t="shared" si="1204"/>
        <v>FM5</v>
      </c>
      <c r="J8569" t="str">
        <f t="shared" si="1205"/>
        <v>FQ2</v>
      </c>
    </row>
    <row r="8570" spans="1:10" x14ac:dyDescent="0.35">
      <c r="A8570" s="1">
        <v>41130</v>
      </c>
      <c r="B8570">
        <f t="shared" si="1197"/>
        <v>2012</v>
      </c>
      <c r="C8570">
        <f t="shared" si="1198"/>
        <v>8</v>
      </c>
      <c r="D8570" t="str">
        <f t="shared" si="1199"/>
        <v>August</v>
      </c>
      <c r="E8570" t="str">
        <f t="shared" si="1200"/>
        <v>Q3</v>
      </c>
      <c r="F8570" t="str">
        <f t="shared" si="1201"/>
        <v>2012-Aug</v>
      </c>
      <c r="G8570">
        <f t="shared" si="1202"/>
        <v>5</v>
      </c>
      <c r="H8570" t="str">
        <f t="shared" si="1203"/>
        <v>Thursday</v>
      </c>
      <c r="I8570" t="str">
        <f t="shared" si="1204"/>
        <v>FM5</v>
      </c>
      <c r="J8570" t="str">
        <f t="shared" si="1205"/>
        <v>FQ2</v>
      </c>
    </row>
    <row r="8571" spans="1:10" x14ac:dyDescent="0.35">
      <c r="A8571" s="1">
        <v>40399</v>
      </c>
      <c r="B8571">
        <f t="shared" si="1197"/>
        <v>2010</v>
      </c>
      <c r="C8571">
        <f t="shared" si="1198"/>
        <v>8</v>
      </c>
      <c r="D8571" t="str">
        <f t="shared" si="1199"/>
        <v>August</v>
      </c>
      <c r="E8571" t="str">
        <f t="shared" si="1200"/>
        <v>Q3</v>
      </c>
      <c r="F8571" t="str">
        <f t="shared" si="1201"/>
        <v>2010-Aug</v>
      </c>
      <c r="G8571">
        <f t="shared" si="1202"/>
        <v>2</v>
      </c>
      <c r="H8571" t="str">
        <f t="shared" si="1203"/>
        <v>Monday</v>
      </c>
      <c r="I8571" t="str">
        <f t="shared" si="1204"/>
        <v>FM5</v>
      </c>
      <c r="J8571" t="str">
        <f t="shared" si="1205"/>
        <v>FQ2</v>
      </c>
    </row>
    <row r="8572" spans="1:10" x14ac:dyDescent="0.35">
      <c r="A8572" s="1">
        <v>40397</v>
      </c>
      <c r="B8572">
        <f t="shared" si="1197"/>
        <v>2010</v>
      </c>
      <c r="C8572">
        <f t="shared" si="1198"/>
        <v>8</v>
      </c>
      <c r="D8572" t="str">
        <f t="shared" si="1199"/>
        <v>August</v>
      </c>
      <c r="E8572" t="str">
        <f t="shared" si="1200"/>
        <v>Q3</v>
      </c>
      <c r="F8572" t="str">
        <f t="shared" si="1201"/>
        <v>2010-Aug</v>
      </c>
      <c r="G8572">
        <f t="shared" si="1202"/>
        <v>7</v>
      </c>
      <c r="H8572" t="str">
        <f t="shared" si="1203"/>
        <v>Saturday</v>
      </c>
      <c r="I8572" t="str">
        <f t="shared" si="1204"/>
        <v>FM5</v>
      </c>
      <c r="J8572" t="str">
        <f t="shared" si="1205"/>
        <v>FQ2</v>
      </c>
    </row>
    <row r="8573" spans="1:10" x14ac:dyDescent="0.35">
      <c r="A8573" s="1">
        <v>42686</v>
      </c>
      <c r="B8573">
        <f t="shared" si="1197"/>
        <v>2016</v>
      </c>
      <c r="C8573">
        <f t="shared" si="1198"/>
        <v>11</v>
      </c>
      <c r="D8573" t="str">
        <f t="shared" si="1199"/>
        <v>November</v>
      </c>
      <c r="E8573" t="str">
        <f t="shared" si="1200"/>
        <v>Q4</v>
      </c>
      <c r="F8573" t="str">
        <f t="shared" si="1201"/>
        <v>2016-Nov</v>
      </c>
      <c r="G8573">
        <f t="shared" si="1202"/>
        <v>7</v>
      </c>
      <c r="H8573" t="str">
        <f t="shared" si="1203"/>
        <v>Saturday</v>
      </c>
      <c r="I8573" t="str">
        <f t="shared" si="1204"/>
        <v>FM8</v>
      </c>
      <c r="J8573" t="str">
        <f t="shared" si="1205"/>
        <v>FQ3</v>
      </c>
    </row>
    <row r="8574" spans="1:10" x14ac:dyDescent="0.35">
      <c r="A8574" s="1">
        <v>42965</v>
      </c>
      <c r="B8574">
        <f t="shared" si="1197"/>
        <v>2017</v>
      </c>
      <c r="C8574">
        <f t="shared" si="1198"/>
        <v>8</v>
      </c>
      <c r="D8574" t="str">
        <f t="shared" si="1199"/>
        <v>August</v>
      </c>
      <c r="E8574" t="str">
        <f t="shared" si="1200"/>
        <v>Q3</v>
      </c>
      <c r="F8574" t="str">
        <f t="shared" si="1201"/>
        <v>2017-Aug</v>
      </c>
      <c r="G8574">
        <f t="shared" si="1202"/>
        <v>6</v>
      </c>
      <c r="H8574" t="str">
        <f t="shared" si="1203"/>
        <v>Friday</v>
      </c>
      <c r="I8574" t="str">
        <f t="shared" si="1204"/>
        <v>FM5</v>
      </c>
      <c r="J8574" t="str">
        <f t="shared" si="1205"/>
        <v>FQ2</v>
      </c>
    </row>
    <row r="8575" spans="1:10" x14ac:dyDescent="0.35">
      <c r="A8575" s="1">
        <v>41477</v>
      </c>
      <c r="B8575">
        <f t="shared" si="1197"/>
        <v>2013</v>
      </c>
      <c r="C8575">
        <f t="shared" si="1198"/>
        <v>7</v>
      </c>
      <c r="D8575" t="str">
        <f t="shared" si="1199"/>
        <v>July</v>
      </c>
      <c r="E8575" t="str">
        <f t="shared" si="1200"/>
        <v>Q3</v>
      </c>
      <c r="F8575" t="str">
        <f t="shared" si="1201"/>
        <v>2013-Jul</v>
      </c>
      <c r="G8575">
        <f t="shared" si="1202"/>
        <v>2</v>
      </c>
      <c r="H8575" t="str">
        <f t="shared" si="1203"/>
        <v>Monday</v>
      </c>
      <c r="I8575" t="str">
        <f t="shared" si="1204"/>
        <v>FM4</v>
      </c>
      <c r="J8575" t="str">
        <f t="shared" si="1205"/>
        <v>FQ2</v>
      </c>
    </row>
    <row r="8576" spans="1:10" x14ac:dyDescent="0.35">
      <c r="A8576" s="1">
        <v>42570</v>
      </c>
      <c r="B8576">
        <f t="shared" si="1197"/>
        <v>2016</v>
      </c>
      <c r="C8576">
        <f t="shared" si="1198"/>
        <v>7</v>
      </c>
      <c r="D8576" t="str">
        <f t="shared" si="1199"/>
        <v>July</v>
      </c>
      <c r="E8576" t="str">
        <f t="shared" si="1200"/>
        <v>Q3</v>
      </c>
      <c r="F8576" t="str">
        <f t="shared" si="1201"/>
        <v>2016-Jul</v>
      </c>
      <c r="G8576">
        <f t="shared" si="1202"/>
        <v>3</v>
      </c>
      <c r="H8576" t="str">
        <f t="shared" si="1203"/>
        <v>Tuesday</v>
      </c>
      <c r="I8576" t="str">
        <f t="shared" si="1204"/>
        <v>FM4</v>
      </c>
      <c r="J8576" t="str">
        <f t="shared" si="1205"/>
        <v>FQ2</v>
      </c>
    </row>
    <row r="8577" spans="1:10" x14ac:dyDescent="0.35">
      <c r="A8577" s="1">
        <v>42187</v>
      </c>
      <c r="B8577">
        <f t="shared" si="1197"/>
        <v>2015</v>
      </c>
      <c r="C8577">
        <f t="shared" si="1198"/>
        <v>7</v>
      </c>
      <c r="D8577" t="str">
        <f t="shared" si="1199"/>
        <v>July</v>
      </c>
      <c r="E8577" t="str">
        <f t="shared" si="1200"/>
        <v>Q3</v>
      </c>
      <c r="F8577" t="str">
        <f t="shared" si="1201"/>
        <v>2015-Jul</v>
      </c>
      <c r="G8577">
        <f t="shared" si="1202"/>
        <v>5</v>
      </c>
      <c r="H8577" t="str">
        <f t="shared" si="1203"/>
        <v>Thursday</v>
      </c>
      <c r="I8577" t="str">
        <f t="shared" si="1204"/>
        <v>FM4</v>
      </c>
      <c r="J8577" t="str">
        <f t="shared" si="1205"/>
        <v>FQ2</v>
      </c>
    </row>
    <row r="8578" spans="1:10" x14ac:dyDescent="0.35">
      <c r="A8578" s="1">
        <v>40728</v>
      </c>
      <c r="B8578">
        <f t="shared" si="1197"/>
        <v>2011</v>
      </c>
      <c r="C8578">
        <f t="shared" si="1198"/>
        <v>7</v>
      </c>
      <c r="D8578" t="str">
        <f t="shared" si="1199"/>
        <v>July</v>
      </c>
      <c r="E8578" t="str">
        <f t="shared" si="1200"/>
        <v>Q3</v>
      </c>
      <c r="F8578" t="str">
        <f t="shared" si="1201"/>
        <v>2011-Jul</v>
      </c>
      <c r="G8578">
        <f t="shared" si="1202"/>
        <v>2</v>
      </c>
      <c r="H8578" t="str">
        <f t="shared" si="1203"/>
        <v>Monday</v>
      </c>
      <c r="I8578" t="str">
        <f t="shared" si="1204"/>
        <v>FM4</v>
      </c>
      <c r="J8578" t="str">
        <f t="shared" si="1205"/>
        <v>FQ2</v>
      </c>
    </row>
    <row r="8579" spans="1:10" x14ac:dyDescent="0.35">
      <c r="A8579" s="1">
        <v>42560</v>
      </c>
      <c r="B8579">
        <f t="shared" ref="B8579:B8642" si="1206">YEAR(A8579)</f>
        <v>2016</v>
      </c>
      <c r="C8579">
        <f t="shared" ref="C8579:C8642" si="1207">MONTH(A8579)</f>
        <v>7</v>
      </c>
      <c r="D8579" t="str">
        <f t="shared" ref="D8579:D8642" si="1208">TEXT(A8579,"mmmm")</f>
        <v>July</v>
      </c>
      <c r="E8579" t="str">
        <f t="shared" ref="E8579:E8642" si="1209">"Q" &amp; INT((MONTH(A8579)-1)/3) + 1</f>
        <v>Q3</v>
      </c>
      <c r="F8579" t="str">
        <f t="shared" ref="F8579:F8642" si="1210">YEAR(A8579) &amp; "-" &amp; TEXT(A8579,"mmm")</f>
        <v>2016-Jul</v>
      </c>
      <c r="G8579">
        <f t="shared" ref="G8579:G8642" si="1211">WEEKDAY(A8579,1)</f>
        <v>7</v>
      </c>
      <c r="H8579" t="str">
        <f t="shared" ref="H8579:H8642" si="1212">TEXT(A8579,"dddd")</f>
        <v>Saturday</v>
      </c>
      <c r="I8579" t="str">
        <f t="shared" ref="I8579:I8642" si="1213">"FM"&amp;MOD(MONTH(A8579)-4,12)+1</f>
        <v>FM4</v>
      </c>
      <c r="J8579" t="str">
        <f t="shared" ref="J8579:J8642" si="1214">"FQ"&amp;INT((MOD(MONTH(A8579)-4,12))/3)+1</f>
        <v>FQ2</v>
      </c>
    </row>
    <row r="8580" spans="1:10" x14ac:dyDescent="0.35">
      <c r="A8580" s="1">
        <v>43383</v>
      </c>
      <c r="B8580">
        <f t="shared" si="1206"/>
        <v>2018</v>
      </c>
      <c r="C8580">
        <f t="shared" si="1207"/>
        <v>10</v>
      </c>
      <c r="D8580" t="str">
        <f t="shared" si="1208"/>
        <v>October</v>
      </c>
      <c r="E8580" t="str">
        <f t="shared" si="1209"/>
        <v>Q4</v>
      </c>
      <c r="F8580" t="str">
        <f t="shared" si="1210"/>
        <v>2018-Oct</v>
      </c>
      <c r="G8580">
        <f t="shared" si="1211"/>
        <v>4</v>
      </c>
      <c r="H8580" t="str">
        <f t="shared" si="1212"/>
        <v>Wednesday</v>
      </c>
      <c r="I8580" t="str">
        <f t="shared" si="1213"/>
        <v>FM7</v>
      </c>
      <c r="J8580" t="str">
        <f t="shared" si="1214"/>
        <v>FQ3</v>
      </c>
    </row>
    <row r="8581" spans="1:10" x14ac:dyDescent="0.35">
      <c r="A8581" s="1">
        <v>40733</v>
      </c>
      <c r="B8581">
        <f t="shared" si="1206"/>
        <v>2011</v>
      </c>
      <c r="C8581">
        <f t="shared" si="1207"/>
        <v>7</v>
      </c>
      <c r="D8581" t="str">
        <f t="shared" si="1208"/>
        <v>July</v>
      </c>
      <c r="E8581" t="str">
        <f t="shared" si="1209"/>
        <v>Q3</v>
      </c>
      <c r="F8581" t="str">
        <f t="shared" si="1210"/>
        <v>2011-Jul</v>
      </c>
      <c r="G8581">
        <f t="shared" si="1211"/>
        <v>7</v>
      </c>
      <c r="H8581" t="str">
        <f t="shared" si="1212"/>
        <v>Saturday</v>
      </c>
      <c r="I8581" t="str">
        <f t="shared" si="1213"/>
        <v>FM4</v>
      </c>
      <c r="J8581" t="str">
        <f t="shared" si="1214"/>
        <v>FQ2</v>
      </c>
    </row>
    <row r="8582" spans="1:10" x14ac:dyDescent="0.35">
      <c r="A8582" s="1">
        <v>41104</v>
      </c>
      <c r="B8582">
        <f t="shared" si="1206"/>
        <v>2012</v>
      </c>
      <c r="C8582">
        <f t="shared" si="1207"/>
        <v>7</v>
      </c>
      <c r="D8582" t="str">
        <f t="shared" si="1208"/>
        <v>July</v>
      </c>
      <c r="E8582" t="str">
        <f t="shared" si="1209"/>
        <v>Q3</v>
      </c>
      <c r="F8582" t="str">
        <f t="shared" si="1210"/>
        <v>2012-Jul</v>
      </c>
      <c r="G8582">
        <f t="shared" si="1211"/>
        <v>7</v>
      </c>
      <c r="H8582" t="str">
        <f t="shared" si="1212"/>
        <v>Saturday</v>
      </c>
      <c r="I8582" t="str">
        <f t="shared" si="1213"/>
        <v>FM4</v>
      </c>
      <c r="J8582" t="str">
        <f t="shared" si="1214"/>
        <v>FQ2</v>
      </c>
    </row>
    <row r="8583" spans="1:10" x14ac:dyDescent="0.35">
      <c r="A8583" s="1">
        <v>42647</v>
      </c>
      <c r="B8583">
        <f t="shared" si="1206"/>
        <v>2016</v>
      </c>
      <c r="C8583">
        <f t="shared" si="1207"/>
        <v>10</v>
      </c>
      <c r="D8583" t="str">
        <f t="shared" si="1208"/>
        <v>October</v>
      </c>
      <c r="E8583" t="str">
        <f t="shared" si="1209"/>
        <v>Q4</v>
      </c>
      <c r="F8583" t="str">
        <f t="shared" si="1210"/>
        <v>2016-Oct</v>
      </c>
      <c r="G8583">
        <f t="shared" si="1211"/>
        <v>3</v>
      </c>
      <c r="H8583" t="str">
        <f t="shared" si="1212"/>
        <v>Tuesday</v>
      </c>
      <c r="I8583" t="str">
        <f t="shared" si="1213"/>
        <v>FM7</v>
      </c>
      <c r="J8583" t="str">
        <f t="shared" si="1214"/>
        <v>FQ3</v>
      </c>
    </row>
    <row r="8584" spans="1:10" x14ac:dyDescent="0.35">
      <c r="A8584" s="1">
        <v>42909</v>
      </c>
      <c r="B8584">
        <f t="shared" si="1206"/>
        <v>2017</v>
      </c>
      <c r="C8584">
        <f t="shared" si="1207"/>
        <v>6</v>
      </c>
      <c r="D8584" t="str">
        <f t="shared" si="1208"/>
        <v>June</v>
      </c>
      <c r="E8584" t="str">
        <f t="shared" si="1209"/>
        <v>Q2</v>
      </c>
      <c r="F8584" t="str">
        <f t="shared" si="1210"/>
        <v>2017-Jun</v>
      </c>
      <c r="G8584">
        <f t="shared" si="1211"/>
        <v>6</v>
      </c>
      <c r="H8584" t="str">
        <f t="shared" si="1212"/>
        <v>Friday</v>
      </c>
      <c r="I8584" t="str">
        <f t="shared" si="1213"/>
        <v>FM3</v>
      </c>
      <c r="J8584" t="str">
        <f t="shared" si="1214"/>
        <v>FQ1</v>
      </c>
    </row>
    <row r="8585" spans="1:10" x14ac:dyDescent="0.35">
      <c r="A8585" s="1">
        <v>42526</v>
      </c>
      <c r="B8585">
        <f t="shared" si="1206"/>
        <v>2016</v>
      </c>
      <c r="C8585">
        <f t="shared" si="1207"/>
        <v>6</v>
      </c>
      <c r="D8585" t="str">
        <f t="shared" si="1208"/>
        <v>June</v>
      </c>
      <c r="E8585" t="str">
        <f t="shared" si="1209"/>
        <v>Q2</v>
      </c>
      <c r="F8585" t="str">
        <f t="shared" si="1210"/>
        <v>2016-Jun</v>
      </c>
      <c r="G8585">
        <f t="shared" si="1211"/>
        <v>1</v>
      </c>
      <c r="H8585" t="str">
        <f t="shared" si="1212"/>
        <v>Sunday</v>
      </c>
      <c r="I8585" t="str">
        <f t="shared" si="1213"/>
        <v>FM3</v>
      </c>
      <c r="J8585" t="str">
        <f t="shared" si="1214"/>
        <v>FQ1</v>
      </c>
    </row>
    <row r="8586" spans="1:10" x14ac:dyDescent="0.35">
      <c r="A8586" s="1">
        <v>40634</v>
      </c>
      <c r="B8586">
        <f t="shared" si="1206"/>
        <v>2011</v>
      </c>
      <c r="C8586">
        <f t="shared" si="1207"/>
        <v>4</v>
      </c>
      <c r="D8586" t="str">
        <f t="shared" si="1208"/>
        <v>April</v>
      </c>
      <c r="E8586" t="str">
        <f t="shared" si="1209"/>
        <v>Q2</v>
      </c>
      <c r="F8586" t="str">
        <f t="shared" si="1210"/>
        <v>2011-Apr</v>
      </c>
      <c r="G8586">
        <f t="shared" si="1211"/>
        <v>6</v>
      </c>
      <c r="H8586" t="str">
        <f t="shared" si="1212"/>
        <v>Friday</v>
      </c>
      <c r="I8586" t="str">
        <f t="shared" si="1213"/>
        <v>FM1</v>
      </c>
      <c r="J8586" t="str">
        <f t="shared" si="1214"/>
        <v>FQ1</v>
      </c>
    </row>
    <row r="8587" spans="1:10" x14ac:dyDescent="0.35">
      <c r="A8587" s="1">
        <v>42401</v>
      </c>
      <c r="B8587">
        <f t="shared" si="1206"/>
        <v>2016</v>
      </c>
      <c r="C8587">
        <f t="shared" si="1207"/>
        <v>2</v>
      </c>
      <c r="D8587" t="str">
        <f t="shared" si="1208"/>
        <v>February</v>
      </c>
      <c r="E8587" t="str">
        <f t="shared" si="1209"/>
        <v>Q1</v>
      </c>
      <c r="F8587" t="str">
        <f t="shared" si="1210"/>
        <v>2016-Feb</v>
      </c>
      <c r="G8587">
        <f t="shared" si="1211"/>
        <v>2</v>
      </c>
      <c r="H8587" t="str">
        <f t="shared" si="1212"/>
        <v>Monday</v>
      </c>
      <c r="I8587" t="str">
        <f t="shared" si="1213"/>
        <v>FM11</v>
      </c>
      <c r="J8587" t="str">
        <f t="shared" si="1214"/>
        <v>FQ4</v>
      </c>
    </row>
    <row r="8588" spans="1:10" x14ac:dyDescent="0.35">
      <c r="A8588" s="1">
        <v>41448</v>
      </c>
      <c r="B8588">
        <f t="shared" si="1206"/>
        <v>2013</v>
      </c>
      <c r="C8588">
        <f t="shared" si="1207"/>
        <v>6</v>
      </c>
      <c r="D8588" t="str">
        <f t="shared" si="1208"/>
        <v>June</v>
      </c>
      <c r="E8588" t="str">
        <f t="shared" si="1209"/>
        <v>Q2</v>
      </c>
      <c r="F8588" t="str">
        <f t="shared" si="1210"/>
        <v>2013-Jun</v>
      </c>
      <c r="G8588">
        <f t="shared" si="1211"/>
        <v>1</v>
      </c>
      <c r="H8588" t="str">
        <f t="shared" si="1212"/>
        <v>Sunday</v>
      </c>
      <c r="I8588" t="str">
        <f t="shared" si="1213"/>
        <v>FM3</v>
      </c>
      <c r="J8588" t="str">
        <f t="shared" si="1214"/>
        <v>FQ1</v>
      </c>
    </row>
    <row r="8589" spans="1:10" x14ac:dyDescent="0.35">
      <c r="A8589" s="1">
        <v>42896</v>
      </c>
      <c r="B8589">
        <f t="shared" si="1206"/>
        <v>2017</v>
      </c>
      <c r="C8589">
        <f t="shared" si="1207"/>
        <v>6</v>
      </c>
      <c r="D8589" t="str">
        <f t="shared" si="1208"/>
        <v>June</v>
      </c>
      <c r="E8589" t="str">
        <f t="shared" si="1209"/>
        <v>Q2</v>
      </c>
      <c r="F8589" t="str">
        <f t="shared" si="1210"/>
        <v>2017-Jun</v>
      </c>
      <c r="G8589">
        <f t="shared" si="1211"/>
        <v>7</v>
      </c>
      <c r="H8589" t="str">
        <f t="shared" si="1212"/>
        <v>Saturday</v>
      </c>
      <c r="I8589" t="str">
        <f t="shared" si="1213"/>
        <v>FM3</v>
      </c>
      <c r="J8589" t="str">
        <f t="shared" si="1214"/>
        <v>FQ1</v>
      </c>
    </row>
    <row r="8590" spans="1:10" x14ac:dyDescent="0.35">
      <c r="A8590" s="1">
        <v>42491</v>
      </c>
      <c r="B8590">
        <f t="shared" si="1206"/>
        <v>2016</v>
      </c>
      <c r="C8590">
        <f t="shared" si="1207"/>
        <v>5</v>
      </c>
      <c r="D8590" t="str">
        <f t="shared" si="1208"/>
        <v>May</v>
      </c>
      <c r="E8590" t="str">
        <f t="shared" si="1209"/>
        <v>Q2</v>
      </c>
      <c r="F8590" t="str">
        <f t="shared" si="1210"/>
        <v>2016-May</v>
      </c>
      <c r="G8590">
        <f t="shared" si="1211"/>
        <v>1</v>
      </c>
      <c r="H8590" t="str">
        <f t="shared" si="1212"/>
        <v>Sunday</v>
      </c>
      <c r="I8590" t="str">
        <f t="shared" si="1213"/>
        <v>FM2</v>
      </c>
      <c r="J8590" t="str">
        <f t="shared" si="1214"/>
        <v>FQ1</v>
      </c>
    </row>
    <row r="8591" spans="1:10" x14ac:dyDescent="0.35">
      <c r="A8591" s="1">
        <v>41040</v>
      </c>
      <c r="B8591">
        <f t="shared" si="1206"/>
        <v>2012</v>
      </c>
      <c r="C8591">
        <f t="shared" si="1207"/>
        <v>5</v>
      </c>
      <c r="D8591" t="str">
        <f t="shared" si="1208"/>
        <v>May</v>
      </c>
      <c r="E8591" t="str">
        <f t="shared" si="1209"/>
        <v>Q2</v>
      </c>
      <c r="F8591" t="str">
        <f t="shared" si="1210"/>
        <v>2012-May</v>
      </c>
      <c r="G8591">
        <f t="shared" si="1211"/>
        <v>6</v>
      </c>
      <c r="H8591" t="str">
        <f t="shared" si="1212"/>
        <v>Friday</v>
      </c>
      <c r="I8591" t="str">
        <f t="shared" si="1213"/>
        <v>FM2</v>
      </c>
      <c r="J8591" t="str">
        <f t="shared" si="1214"/>
        <v>FQ1</v>
      </c>
    </row>
    <row r="8592" spans="1:10" x14ac:dyDescent="0.35">
      <c r="A8592" s="1">
        <v>43234</v>
      </c>
      <c r="B8592">
        <f t="shared" si="1206"/>
        <v>2018</v>
      </c>
      <c r="C8592">
        <f t="shared" si="1207"/>
        <v>5</v>
      </c>
      <c r="D8592" t="str">
        <f t="shared" si="1208"/>
        <v>May</v>
      </c>
      <c r="E8592" t="str">
        <f t="shared" si="1209"/>
        <v>Q2</v>
      </c>
      <c r="F8592" t="str">
        <f t="shared" si="1210"/>
        <v>2018-May</v>
      </c>
      <c r="G8592">
        <f t="shared" si="1211"/>
        <v>2</v>
      </c>
      <c r="H8592" t="str">
        <f t="shared" si="1212"/>
        <v>Monday</v>
      </c>
      <c r="I8592" t="str">
        <f t="shared" si="1213"/>
        <v>FM2</v>
      </c>
      <c r="J8592" t="str">
        <f t="shared" si="1214"/>
        <v>FQ1</v>
      </c>
    </row>
    <row r="8593" spans="1:10" x14ac:dyDescent="0.35">
      <c r="A8593" s="1">
        <v>42881</v>
      </c>
      <c r="B8593">
        <f t="shared" si="1206"/>
        <v>2017</v>
      </c>
      <c r="C8593">
        <f t="shared" si="1207"/>
        <v>5</v>
      </c>
      <c r="D8593" t="str">
        <f t="shared" si="1208"/>
        <v>May</v>
      </c>
      <c r="E8593" t="str">
        <f t="shared" si="1209"/>
        <v>Q2</v>
      </c>
      <c r="F8593" t="str">
        <f t="shared" si="1210"/>
        <v>2017-May</v>
      </c>
      <c r="G8593">
        <f t="shared" si="1211"/>
        <v>6</v>
      </c>
      <c r="H8593" t="str">
        <f t="shared" si="1212"/>
        <v>Friday</v>
      </c>
      <c r="I8593" t="str">
        <f t="shared" si="1213"/>
        <v>FM2</v>
      </c>
      <c r="J8593" t="str">
        <f t="shared" si="1214"/>
        <v>FQ1</v>
      </c>
    </row>
    <row r="8594" spans="1:10" x14ac:dyDescent="0.35">
      <c r="A8594" s="1">
        <v>42151</v>
      </c>
      <c r="B8594">
        <f t="shared" si="1206"/>
        <v>2015</v>
      </c>
      <c r="C8594">
        <f t="shared" si="1207"/>
        <v>5</v>
      </c>
      <c r="D8594" t="str">
        <f t="shared" si="1208"/>
        <v>May</v>
      </c>
      <c r="E8594" t="str">
        <f t="shared" si="1209"/>
        <v>Q2</v>
      </c>
      <c r="F8594" t="str">
        <f t="shared" si="1210"/>
        <v>2015-May</v>
      </c>
      <c r="G8594">
        <f t="shared" si="1211"/>
        <v>4</v>
      </c>
      <c r="H8594" t="str">
        <f t="shared" si="1212"/>
        <v>Wednesday</v>
      </c>
      <c r="I8594" t="str">
        <f t="shared" si="1213"/>
        <v>FM2</v>
      </c>
      <c r="J8594" t="str">
        <f t="shared" si="1214"/>
        <v>FQ1</v>
      </c>
    </row>
    <row r="8595" spans="1:10" x14ac:dyDescent="0.35">
      <c r="A8595" s="1">
        <v>41397</v>
      </c>
      <c r="B8595">
        <f t="shared" si="1206"/>
        <v>2013</v>
      </c>
      <c r="C8595">
        <f t="shared" si="1207"/>
        <v>5</v>
      </c>
      <c r="D8595" t="str">
        <f t="shared" si="1208"/>
        <v>May</v>
      </c>
      <c r="E8595" t="str">
        <f t="shared" si="1209"/>
        <v>Q2</v>
      </c>
      <c r="F8595" t="str">
        <f t="shared" si="1210"/>
        <v>2013-May</v>
      </c>
      <c r="G8595">
        <f t="shared" si="1211"/>
        <v>6</v>
      </c>
      <c r="H8595" t="str">
        <f t="shared" si="1212"/>
        <v>Friday</v>
      </c>
      <c r="I8595" t="str">
        <f t="shared" si="1213"/>
        <v>FM2</v>
      </c>
      <c r="J8595" t="str">
        <f t="shared" si="1214"/>
        <v>FQ1</v>
      </c>
    </row>
    <row r="8596" spans="1:10" x14ac:dyDescent="0.35">
      <c r="A8596" s="1">
        <v>41782</v>
      </c>
      <c r="B8596">
        <f t="shared" si="1206"/>
        <v>2014</v>
      </c>
      <c r="C8596">
        <f t="shared" si="1207"/>
        <v>5</v>
      </c>
      <c r="D8596" t="str">
        <f t="shared" si="1208"/>
        <v>May</v>
      </c>
      <c r="E8596" t="str">
        <f t="shared" si="1209"/>
        <v>Q2</v>
      </c>
      <c r="F8596" t="str">
        <f t="shared" si="1210"/>
        <v>2014-May</v>
      </c>
      <c r="G8596">
        <f t="shared" si="1211"/>
        <v>6</v>
      </c>
      <c r="H8596" t="str">
        <f t="shared" si="1212"/>
        <v>Friday</v>
      </c>
      <c r="I8596" t="str">
        <f t="shared" si="1213"/>
        <v>FM2</v>
      </c>
      <c r="J8596" t="str">
        <f t="shared" si="1214"/>
        <v>FQ1</v>
      </c>
    </row>
    <row r="8597" spans="1:10" x14ac:dyDescent="0.35">
      <c r="A8597" s="1">
        <v>41047</v>
      </c>
      <c r="B8597">
        <f t="shared" si="1206"/>
        <v>2012</v>
      </c>
      <c r="C8597">
        <f t="shared" si="1207"/>
        <v>5</v>
      </c>
      <c r="D8597" t="str">
        <f t="shared" si="1208"/>
        <v>May</v>
      </c>
      <c r="E8597" t="str">
        <f t="shared" si="1209"/>
        <v>Q2</v>
      </c>
      <c r="F8597" t="str">
        <f t="shared" si="1210"/>
        <v>2012-May</v>
      </c>
      <c r="G8597">
        <f t="shared" si="1211"/>
        <v>6</v>
      </c>
      <c r="H8597" t="str">
        <f t="shared" si="1212"/>
        <v>Friday</v>
      </c>
      <c r="I8597" t="str">
        <f t="shared" si="1213"/>
        <v>FM2</v>
      </c>
      <c r="J8597" t="str">
        <f t="shared" si="1214"/>
        <v>FQ1</v>
      </c>
    </row>
    <row r="8598" spans="1:10" x14ac:dyDescent="0.35">
      <c r="A8598" s="1">
        <v>42869</v>
      </c>
      <c r="B8598">
        <f t="shared" si="1206"/>
        <v>2017</v>
      </c>
      <c r="C8598">
        <f t="shared" si="1207"/>
        <v>5</v>
      </c>
      <c r="D8598" t="str">
        <f t="shared" si="1208"/>
        <v>May</v>
      </c>
      <c r="E8598" t="str">
        <f t="shared" si="1209"/>
        <v>Q2</v>
      </c>
      <c r="F8598" t="str">
        <f t="shared" si="1210"/>
        <v>2017-May</v>
      </c>
      <c r="G8598">
        <f t="shared" si="1211"/>
        <v>1</v>
      </c>
      <c r="H8598" t="str">
        <f t="shared" si="1212"/>
        <v>Sunday</v>
      </c>
      <c r="I8598" t="str">
        <f t="shared" si="1213"/>
        <v>FM2</v>
      </c>
      <c r="J8598" t="str">
        <f t="shared" si="1214"/>
        <v>FQ1</v>
      </c>
    </row>
    <row r="8599" spans="1:10" x14ac:dyDescent="0.35">
      <c r="A8599" s="1">
        <v>42493</v>
      </c>
      <c r="B8599">
        <f t="shared" si="1206"/>
        <v>2016</v>
      </c>
      <c r="C8599">
        <f t="shared" si="1207"/>
        <v>5</v>
      </c>
      <c r="D8599" t="str">
        <f t="shared" si="1208"/>
        <v>May</v>
      </c>
      <c r="E8599" t="str">
        <f t="shared" si="1209"/>
        <v>Q2</v>
      </c>
      <c r="F8599" t="str">
        <f t="shared" si="1210"/>
        <v>2016-May</v>
      </c>
      <c r="G8599">
        <f t="shared" si="1211"/>
        <v>3</v>
      </c>
      <c r="H8599" t="str">
        <f t="shared" si="1212"/>
        <v>Tuesday</v>
      </c>
      <c r="I8599" t="str">
        <f t="shared" si="1213"/>
        <v>FM2</v>
      </c>
      <c r="J8599" t="str">
        <f t="shared" si="1214"/>
        <v>FQ1</v>
      </c>
    </row>
    <row r="8600" spans="1:10" x14ac:dyDescent="0.35">
      <c r="A8600" s="1">
        <v>42097</v>
      </c>
      <c r="B8600">
        <f t="shared" si="1206"/>
        <v>2015</v>
      </c>
      <c r="C8600">
        <f t="shared" si="1207"/>
        <v>4</v>
      </c>
      <c r="D8600" t="str">
        <f t="shared" si="1208"/>
        <v>April</v>
      </c>
      <c r="E8600" t="str">
        <f t="shared" si="1209"/>
        <v>Q2</v>
      </c>
      <c r="F8600" t="str">
        <f t="shared" si="1210"/>
        <v>2015-Apr</v>
      </c>
      <c r="G8600">
        <f t="shared" si="1211"/>
        <v>6</v>
      </c>
      <c r="H8600" t="str">
        <f t="shared" si="1212"/>
        <v>Friday</v>
      </c>
      <c r="I8600" t="str">
        <f t="shared" si="1213"/>
        <v>FM1</v>
      </c>
      <c r="J8600" t="str">
        <f t="shared" si="1214"/>
        <v>FQ1</v>
      </c>
    </row>
    <row r="8601" spans="1:10" x14ac:dyDescent="0.35">
      <c r="A8601" s="1">
        <v>43206</v>
      </c>
      <c r="B8601">
        <f t="shared" si="1206"/>
        <v>2018</v>
      </c>
      <c r="C8601">
        <f t="shared" si="1207"/>
        <v>4</v>
      </c>
      <c r="D8601" t="str">
        <f t="shared" si="1208"/>
        <v>April</v>
      </c>
      <c r="E8601" t="str">
        <f t="shared" si="1209"/>
        <v>Q2</v>
      </c>
      <c r="F8601" t="str">
        <f t="shared" si="1210"/>
        <v>2018-Apr</v>
      </c>
      <c r="G8601">
        <f t="shared" si="1211"/>
        <v>2</v>
      </c>
      <c r="H8601" t="str">
        <f t="shared" si="1212"/>
        <v>Monday</v>
      </c>
      <c r="I8601" t="str">
        <f t="shared" si="1213"/>
        <v>FM1</v>
      </c>
      <c r="J8601" t="str">
        <f t="shared" si="1214"/>
        <v>FQ1</v>
      </c>
    </row>
    <row r="8602" spans="1:10" x14ac:dyDescent="0.35">
      <c r="A8602" s="1">
        <v>41388</v>
      </c>
      <c r="B8602">
        <f t="shared" si="1206"/>
        <v>2013</v>
      </c>
      <c r="C8602">
        <f t="shared" si="1207"/>
        <v>4</v>
      </c>
      <c r="D8602" t="str">
        <f t="shared" si="1208"/>
        <v>April</v>
      </c>
      <c r="E8602" t="str">
        <f t="shared" si="1209"/>
        <v>Q2</v>
      </c>
      <c r="F8602" t="str">
        <f t="shared" si="1210"/>
        <v>2013-Apr</v>
      </c>
      <c r="G8602">
        <f t="shared" si="1211"/>
        <v>4</v>
      </c>
      <c r="H8602" t="str">
        <f t="shared" si="1212"/>
        <v>Wednesday</v>
      </c>
      <c r="I8602" t="str">
        <f t="shared" si="1213"/>
        <v>FM1</v>
      </c>
      <c r="J8602" t="str">
        <f t="shared" si="1214"/>
        <v>FQ1</v>
      </c>
    </row>
    <row r="8603" spans="1:10" x14ac:dyDescent="0.35">
      <c r="A8603" s="1">
        <v>43192</v>
      </c>
      <c r="B8603">
        <f t="shared" si="1206"/>
        <v>2018</v>
      </c>
      <c r="C8603">
        <f t="shared" si="1207"/>
        <v>4</v>
      </c>
      <c r="D8603" t="str">
        <f t="shared" si="1208"/>
        <v>April</v>
      </c>
      <c r="E8603" t="str">
        <f t="shared" si="1209"/>
        <v>Q2</v>
      </c>
      <c r="F8603" t="str">
        <f t="shared" si="1210"/>
        <v>2018-Apr</v>
      </c>
      <c r="G8603">
        <f t="shared" si="1211"/>
        <v>2</v>
      </c>
      <c r="H8603" t="str">
        <f t="shared" si="1212"/>
        <v>Monday</v>
      </c>
      <c r="I8603" t="str">
        <f t="shared" si="1213"/>
        <v>FM1</v>
      </c>
      <c r="J8603" t="str">
        <f t="shared" si="1214"/>
        <v>FQ1</v>
      </c>
    </row>
    <row r="8604" spans="1:10" x14ac:dyDescent="0.35">
      <c r="A8604" s="1">
        <v>43202</v>
      </c>
      <c r="B8604">
        <f t="shared" si="1206"/>
        <v>2018</v>
      </c>
      <c r="C8604">
        <f t="shared" si="1207"/>
        <v>4</v>
      </c>
      <c r="D8604" t="str">
        <f t="shared" si="1208"/>
        <v>April</v>
      </c>
      <c r="E8604" t="str">
        <f t="shared" si="1209"/>
        <v>Q2</v>
      </c>
      <c r="F8604" t="str">
        <f t="shared" si="1210"/>
        <v>2018-Apr</v>
      </c>
      <c r="G8604">
        <f t="shared" si="1211"/>
        <v>5</v>
      </c>
      <c r="H8604" t="str">
        <f t="shared" si="1212"/>
        <v>Thursday</v>
      </c>
      <c r="I8604" t="str">
        <f t="shared" si="1213"/>
        <v>FM1</v>
      </c>
      <c r="J8604" t="str">
        <f t="shared" si="1214"/>
        <v>FQ1</v>
      </c>
    </row>
    <row r="8605" spans="1:10" x14ac:dyDescent="0.35">
      <c r="A8605" s="1">
        <v>42097</v>
      </c>
      <c r="B8605">
        <f t="shared" si="1206"/>
        <v>2015</v>
      </c>
      <c r="C8605">
        <f t="shared" si="1207"/>
        <v>4</v>
      </c>
      <c r="D8605" t="str">
        <f t="shared" si="1208"/>
        <v>April</v>
      </c>
      <c r="E8605" t="str">
        <f t="shared" si="1209"/>
        <v>Q2</v>
      </c>
      <c r="F8605" t="str">
        <f t="shared" si="1210"/>
        <v>2015-Apr</v>
      </c>
      <c r="G8605">
        <f t="shared" si="1211"/>
        <v>6</v>
      </c>
      <c r="H8605" t="str">
        <f t="shared" si="1212"/>
        <v>Friday</v>
      </c>
      <c r="I8605" t="str">
        <f t="shared" si="1213"/>
        <v>FM1</v>
      </c>
      <c r="J8605" t="str">
        <f t="shared" si="1214"/>
        <v>FQ1</v>
      </c>
    </row>
    <row r="8606" spans="1:10" x14ac:dyDescent="0.35">
      <c r="A8606" s="1">
        <v>41346</v>
      </c>
      <c r="B8606">
        <f t="shared" si="1206"/>
        <v>2013</v>
      </c>
      <c r="C8606">
        <f t="shared" si="1207"/>
        <v>3</v>
      </c>
      <c r="D8606" t="str">
        <f t="shared" si="1208"/>
        <v>March</v>
      </c>
      <c r="E8606" t="str">
        <f t="shared" si="1209"/>
        <v>Q1</v>
      </c>
      <c r="F8606" t="str">
        <f t="shared" si="1210"/>
        <v>2013-Mar</v>
      </c>
      <c r="G8606">
        <f t="shared" si="1211"/>
        <v>4</v>
      </c>
      <c r="H8606" t="str">
        <f t="shared" si="1212"/>
        <v>Wednesday</v>
      </c>
      <c r="I8606" t="str">
        <f t="shared" si="1213"/>
        <v>FM12</v>
      </c>
      <c r="J8606" t="str">
        <f t="shared" si="1214"/>
        <v>FQ4</v>
      </c>
    </row>
    <row r="8607" spans="1:10" x14ac:dyDescent="0.35">
      <c r="A8607" s="1">
        <v>40257</v>
      </c>
      <c r="B8607">
        <f t="shared" si="1206"/>
        <v>2010</v>
      </c>
      <c r="C8607">
        <f t="shared" si="1207"/>
        <v>3</v>
      </c>
      <c r="D8607" t="str">
        <f t="shared" si="1208"/>
        <v>March</v>
      </c>
      <c r="E8607" t="str">
        <f t="shared" si="1209"/>
        <v>Q1</v>
      </c>
      <c r="F8607" t="str">
        <f t="shared" si="1210"/>
        <v>2010-Mar</v>
      </c>
      <c r="G8607">
        <f t="shared" si="1211"/>
        <v>7</v>
      </c>
      <c r="H8607" t="str">
        <f t="shared" si="1212"/>
        <v>Saturday</v>
      </c>
      <c r="I8607" t="str">
        <f t="shared" si="1213"/>
        <v>FM12</v>
      </c>
      <c r="J8607" t="str">
        <f t="shared" si="1214"/>
        <v>FQ4</v>
      </c>
    </row>
    <row r="8608" spans="1:10" x14ac:dyDescent="0.35">
      <c r="A8608" s="1">
        <v>42079</v>
      </c>
      <c r="B8608">
        <f t="shared" si="1206"/>
        <v>2015</v>
      </c>
      <c r="C8608">
        <f t="shared" si="1207"/>
        <v>3</v>
      </c>
      <c r="D8608" t="str">
        <f t="shared" si="1208"/>
        <v>March</v>
      </c>
      <c r="E8608" t="str">
        <f t="shared" si="1209"/>
        <v>Q1</v>
      </c>
      <c r="F8608" t="str">
        <f t="shared" si="1210"/>
        <v>2015-Mar</v>
      </c>
      <c r="G8608">
        <f t="shared" si="1211"/>
        <v>2</v>
      </c>
      <c r="H8608" t="str">
        <f t="shared" si="1212"/>
        <v>Monday</v>
      </c>
      <c r="I8608" t="str">
        <f t="shared" si="1213"/>
        <v>FM12</v>
      </c>
      <c r="J8608" t="str">
        <f t="shared" si="1214"/>
        <v>FQ4</v>
      </c>
    </row>
    <row r="8609" spans="1:10" x14ac:dyDescent="0.35">
      <c r="A8609" s="1">
        <v>40238</v>
      </c>
      <c r="B8609">
        <f t="shared" si="1206"/>
        <v>2010</v>
      </c>
      <c r="C8609">
        <f t="shared" si="1207"/>
        <v>3</v>
      </c>
      <c r="D8609" t="str">
        <f t="shared" si="1208"/>
        <v>March</v>
      </c>
      <c r="E8609" t="str">
        <f t="shared" si="1209"/>
        <v>Q1</v>
      </c>
      <c r="F8609" t="str">
        <f t="shared" si="1210"/>
        <v>2010-Mar</v>
      </c>
      <c r="G8609">
        <f t="shared" si="1211"/>
        <v>2</v>
      </c>
      <c r="H8609" t="str">
        <f t="shared" si="1212"/>
        <v>Monday</v>
      </c>
      <c r="I8609" t="str">
        <f t="shared" si="1213"/>
        <v>FM12</v>
      </c>
      <c r="J8609" t="str">
        <f t="shared" si="1214"/>
        <v>FQ4</v>
      </c>
    </row>
    <row r="8610" spans="1:10" x14ac:dyDescent="0.35">
      <c r="A8610" s="1">
        <v>43036</v>
      </c>
      <c r="B8610">
        <f t="shared" si="1206"/>
        <v>2017</v>
      </c>
      <c r="C8610">
        <f t="shared" si="1207"/>
        <v>10</v>
      </c>
      <c r="D8610" t="str">
        <f t="shared" si="1208"/>
        <v>October</v>
      </c>
      <c r="E8610" t="str">
        <f t="shared" si="1209"/>
        <v>Q4</v>
      </c>
      <c r="F8610" t="str">
        <f t="shared" si="1210"/>
        <v>2017-Oct</v>
      </c>
      <c r="G8610">
        <f t="shared" si="1211"/>
        <v>7</v>
      </c>
      <c r="H8610" t="str">
        <f t="shared" si="1212"/>
        <v>Saturday</v>
      </c>
      <c r="I8610" t="str">
        <f t="shared" si="1213"/>
        <v>FM7</v>
      </c>
      <c r="J8610" t="str">
        <f t="shared" si="1214"/>
        <v>FQ3</v>
      </c>
    </row>
    <row r="8611" spans="1:10" x14ac:dyDescent="0.35">
      <c r="A8611" s="1">
        <v>42079</v>
      </c>
      <c r="B8611">
        <f t="shared" si="1206"/>
        <v>2015</v>
      </c>
      <c r="C8611">
        <f t="shared" si="1207"/>
        <v>3</v>
      </c>
      <c r="D8611" t="str">
        <f t="shared" si="1208"/>
        <v>March</v>
      </c>
      <c r="E8611" t="str">
        <f t="shared" si="1209"/>
        <v>Q1</v>
      </c>
      <c r="F8611" t="str">
        <f t="shared" si="1210"/>
        <v>2015-Mar</v>
      </c>
      <c r="G8611">
        <f t="shared" si="1211"/>
        <v>2</v>
      </c>
      <c r="H8611" t="str">
        <f t="shared" si="1212"/>
        <v>Monday</v>
      </c>
      <c r="I8611" t="str">
        <f t="shared" si="1213"/>
        <v>FM12</v>
      </c>
      <c r="J8611" t="str">
        <f t="shared" si="1214"/>
        <v>FQ4</v>
      </c>
    </row>
    <row r="8612" spans="1:10" x14ac:dyDescent="0.35">
      <c r="A8612" s="1">
        <v>40262</v>
      </c>
      <c r="B8612">
        <f t="shared" si="1206"/>
        <v>2010</v>
      </c>
      <c r="C8612">
        <f t="shared" si="1207"/>
        <v>3</v>
      </c>
      <c r="D8612" t="str">
        <f t="shared" si="1208"/>
        <v>March</v>
      </c>
      <c r="E8612" t="str">
        <f t="shared" si="1209"/>
        <v>Q1</v>
      </c>
      <c r="F8612" t="str">
        <f t="shared" si="1210"/>
        <v>2010-Mar</v>
      </c>
      <c r="G8612">
        <f t="shared" si="1211"/>
        <v>5</v>
      </c>
      <c r="H8612" t="str">
        <f t="shared" si="1212"/>
        <v>Thursday</v>
      </c>
      <c r="I8612" t="str">
        <f t="shared" si="1213"/>
        <v>FM12</v>
      </c>
      <c r="J8612" t="str">
        <f t="shared" si="1214"/>
        <v>FQ4</v>
      </c>
    </row>
    <row r="8613" spans="1:10" x14ac:dyDescent="0.35">
      <c r="A8613" s="1">
        <v>40605</v>
      </c>
      <c r="B8613">
        <f t="shared" si="1206"/>
        <v>2011</v>
      </c>
      <c r="C8613">
        <f t="shared" si="1207"/>
        <v>3</v>
      </c>
      <c r="D8613" t="str">
        <f t="shared" si="1208"/>
        <v>March</v>
      </c>
      <c r="E8613" t="str">
        <f t="shared" si="1209"/>
        <v>Q1</v>
      </c>
      <c r="F8613" t="str">
        <f t="shared" si="1210"/>
        <v>2011-Mar</v>
      </c>
      <c r="G8613">
        <f t="shared" si="1211"/>
        <v>5</v>
      </c>
      <c r="H8613" t="str">
        <f t="shared" si="1212"/>
        <v>Thursday</v>
      </c>
      <c r="I8613" t="str">
        <f t="shared" si="1213"/>
        <v>FM12</v>
      </c>
      <c r="J8613" t="str">
        <f t="shared" si="1214"/>
        <v>FQ4</v>
      </c>
    </row>
    <row r="8614" spans="1:10" x14ac:dyDescent="0.35">
      <c r="A8614" s="1">
        <v>41689</v>
      </c>
      <c r="B8614">
        <f t="shared" si="1206"/>
        <v>2014</v>
      </c>
      <c r="C8614">
        <f t="shared" si="1207"/>
        <v>2</v>
      </c>
      <c r="D8614" t="str">
        <f t="shared" si="1208"/>
        <v>February</v>
      </c>
      <c r="E8614" t="str">
        <f t="shared" si="1209"/>
        <v>Q1</v>
      </c>
      <c r="F8614" t="str">
        <f t="shared" si="1210"/>
        <v>2014-Feb</v>
      </c>
      <c r="G8614">
        <f t="shared" si="1211"/>
        <v>4</v>
      </c>
      <c r="H8614" t="str">
        <f t="shared" si="1212"/>
        <v>Wednesday</v>
      </c>
      <c r="I8614" t="str">
        <f t="shared" si="1213"/>
        <v>FM11</v>
      </c>
      <c r="J8614" t="str">
        <f t="shared" si="1214"/>
        <v>FQ4</v>
      </c>
    </row>
    <row r="8615" spans="1:10" x14ac:dyDescent="0.35">
      <c r="A8615" s="1">
        <v>43155</v>
      </c>
      <c r="B8615">
        <f t="shared" si="1206"/>
        <v>2018</v>
      </c>
      <c r="C8615">
        <f t="shared" si="1207"/>
        <v>2</v>
      </c>
      <c r="D8615" t="str">
        <f t="shared" si="1208"/>
        <v>February</v>
      </c>
      <c r="E8615" t="str">
        <f t="shared" si="1209"/>
        <v>Q1</v>
      </c>
      <c r="F8615" t="str">
        <f t="shared" si="1210"/>
        <v>2018-Feb</v>
      </c>
      <c r="G8615">
        <f t="shared" si="1211"/>
        <v>7</v>
      </c>
      <c r="H8615" t="str">
        <f t="shared" si="1212"/>
        <v>Saturday</v>
      </c>
      <c r="I8615" t="str">
        <f t="shared" si="1213"/>
        <v>FM11</v>
      </c>
      <c r="J8615" t="str">
        <f t="shared" si="1214"/>
        <v>FQ4</v>
      </c>
    </row>
    <row r="8616" spans="1:10" x14ac:dyDescent="0.35">
      <c r="A8616" s="1">
        <v>42047</v>
      </c>
      <c r="B8616">
        <f t="shared" si="1206"/>
        <v>2015</v>
      </c>
      <c r="C8616">
        <f t="shared" si="1207"/>
        <v>2</v>
      </c>
      <c r="D8616" t="str">
        <f t="shared" si="1208"/>
        <v>February</v>
      </c>
      <c r="E8616" t="str">
        <f t="shared" si="1209"/>
        <v>Q1</v>
      </c>
      <c r="F8616" t="str">
        <f t="shared" si="1210"/>
        <v>2015-Feb</v>
      </c>
      <c r="G8616">
        <f t="shared" si="1211"/>
        <v>5</v>
      </c>
      <c r="H8616" t="str">
        <f t="shared" si="1212"/>
        <v>Thursday</v>
      </c>
      <c r="I8616" t="str">
        <f t="shared" si="1213"/>
        <v>FM11</v>
      </c>
      <c r="J8616" t="str">
        <f t="shared" si="1214"/>
        <v>FQ4</v>
      </c>
    </row>
    <row r="8617" spans="1:10" x14ac:dyDescent="0.35">
      <c r="A8617" s="1">
        <v>40747</v>
      </c>
      <c r="B8617">
        <f t="shared" si="1206"/>
        <v>2011</v>
      </c>
      <c r="C8617">
        <f t="shared" si="1207"/>
        <v>7</v>
      </c>
      <c r="D8617" t="str">
        <f t="shared" si="1208"/>
        <v>July</v>
      </c>
      <c r="E8617" t="str">
        <f t="shared" si="1209"/>
        <v>Q3</v>
      </c>
      <c r="F8617" t="str">
        <f t="shared" si="1210"/>
        <v>2011-Jul</v>
      </c>
      <c r="G8617">
        <f t="shared" si="1211"/>
        <v>7</v>
      </c>
      <c r="H8617" t="str">
        <f t="shared" si="1212"/>
        <v>Saturday</v>
      </c>
      <c r="I8617" t="str">
        <f t="shared" si="1213"/>
        <v>FM4</v>
      </c>
      <c r="J8617" t="str">
        <f t="shared" si="1214"/>
        <v>FQ2</v>
      </c>
    </row>
    <row r="8618" spans="1:10" x14ac:dyDescent="0.35">
      <c r="A8618" s="1">
        <v>40598</v>
      </c>
      <c r="B8618">
        <f t="shared" si="1206"/>
        <v>2011</v>
      </c>
      <c r="C8618">
        <f t="shared" si="1207"/>
        <v>2</v>
      </c>
      <c r="D8618" t="str">
        <f t="shared" si="1208"/>
        <v>February</v>
      </c>
      <c r="E8618" t="str">
        <f t="shared" si="1209"/>
        <v>Q1</v>
      </c>
      <c r="F8618" t="str">
        <f t="shared" si="1210"/>
        <v>2011-Feb</v>
      </c>
      <c r="G8618">
        <f t="shared" si="1211"/>
        <v>5</v>
      </c>
      <c r="H8618" t="str">
        <f t="shared" si="1212"/>
        <v>Thursday</v>
      </c>
      <c r="I8618" t="str">
        <f t="shared" si="1213"/>
        <v>FM11</v>
      </c>
      <c r="J8618" t="str">
        <f t="shared" si="1214"/>
        <v>FQ4</v>
      </c>
    </row>
    <row r="8619" spans="1:10" x14ac:dyDescent="0.35">
      <c r="A8619" s="1">
        <v>42047</v>
      </c>
      <c r="B8619">
        <f t="shared" si="1206"/>
        <v>2015</v>
      </c>
      <c r="C8619">
        <f t="shared" si="1207"/>
        <v>2</v>
      </c>
      <c r="D8619" t="str">
        <f t="shared" si="1208"/>
        <v>February</v>
      </c>
      <c r="E8619" t="str">
        <f t="shared" si="1209"/>
        <v>Q1</v>
      </c>
      <c r="F8619" t="str">
        <f t="shared" si="1210"/>
        <v>2015-Feb</v>
      </c>
      <c r="G8619">
        <f t="shared" si="1211"/>
        <v>5</v>
      </c>
      <c r="H8619" t="str">
        <f t="shared" si="1212"/>
        <v>Thursday</v>
      </c>
      <c r="I8619" t="str">
        <f t="shared" si="1213"/>
        <v>FM11</v>
      </c>
      <c r="J8619" t="str">
        <f t="shared" si="1214"/>
        <v>FQ4</v>
      </c>
    </row>
    <row r="8620" spans="1:10" x14ac:dyDescent="0.35">
      <c r="A8620" s="1">
        <v>41309</v>
      </c>
      <c r="B8620">
        <f t="shared" si="1206"/>
        <v>2013</v>
      </c>
      <c r="C8620">
        <f t="shared" si="1207"/>
        <v>2</v>
      </c>
      <c r="D8620" t="str">
        <f t="shared" si="1208"/>
        <v>February</v>
      </c>
      <c r="E8620" t="str">
        <f t="shared" si="1209"/>
        <v>Q1</v>
      </c>
      <c r="F8620" t="str">
        <f t="shared" si="1210"/>
        <v>2013-Feb</v>
      </c>
      <c r="G8620">
        <f t="shared" si="1211"/>
        <v>2</v>
      </c>
      <c r="H8620" t="str">
        <f t="shared" si="1212"/>
        <v>Monday</v>
      </c>
      <c r="I8620" t="str">
        <f t="shared" si="1213"/>
        <v>FM11</v>
      </c>
      <c r="J8620" t="str">
        <f t="shared" si="1214"/>
        <v>FQ4</v>
      </c>
    </row>
    <row r="8621" spans="1:10" x14ac:dyDescent="0.35">
      <c r="A8621" s="1">
        <v>42056</v>
      </c>
      <c r="B8621">
        <f t="shared" si="1206"/>
        <v>2015</v>
      </c>
      <c r="C8621">
        <f t="shared" si="1207"/>
        <v>2</v>
      </c>
      <c r="D8621" t="str">
        <f t="shared" si="1208"/>
        <v>February</v>
      </c>
      <c r="E8621" t="str">
        <f t="shared" si="1209"/>
        <v>Q1</v>
      </c>
      <c r="F8621" t="str">
        <f t="shared" si="1210"/>
        <v>2015-Feb</v>
      </c>
      <c r="G8621">
        <f t="shared" si="1211"/>
        <v>7</v>
      </c>
      <c r="H8621" t="str">
        <f t="shared" si="1212"/>
        <v>Saturday</v>
      </c>
      <c r="I8621" t="str">
        <f t="shared" si="1213"/>
        <v>FM11</v>
      </c>
      <c r="J8621" t="str">
        <f t="shared" si="1214"/>
        <v>FQ4</v>
      </c>
    </row>
    <row r="8622" spans="1:10" x14ac:dyDescent="0.35">
      <c r="A8622" s="1">
        <v>42044</v>
      </c>
      <c r="B8622">
        <f t="shared" si="1206"/>
        <v>2015</v>
      </c>
      <c r="C8622">
        <f t="shared" si="1207"/>
        <v>2</v>
      </c>
      <c r="D8622" t="str">
        <f t="shared" si="1208"/>
        <v>February</v>
      </c>
      <c r="E8622" t="str">
        <f t="shared" si="1209"/>
        <v>Q1</v>
      </c>
      <c r="F8622" t="str">
        <f t="shared" si="1210"/>
        <v>2015-Feb</v>
      </c>
      <c r="G8622">
        <f t="shared" si="1211"/>
        <v>2</v>
      </c>
      <c r="H8622" t="str">
        <f t="shared" si="1212"/>
        <v>Monday</v>
      </c>
      <c r="I8622" t="str">
        <f t="shared" si="1213"/>
        <v>FM11</v>
      </c>
      <c r="J8622" t="str">
        <f t="shared" si="1214"/>
        <v>FQ4</v>
      </c>
    </row>
    <row r="8623" spans="1:10" x14ac:dyDescent="0.35">
      <c r="A8623" s="1">
        <v>42755</v>
      </c>
      <c r="B8623">
        <f t="shared" si="1206"/>
        <v>2017</v>
      </c>
      <c r="C8623">
        <f t="shared" si="1207"/>
        <v>1</v>
      </c>
      <c r="D8623" t="str">
        <f t="shared" si="1208"/>
        <v>January</v>
      </c>
      <c r="E8623" t="str">
        <f t="shared" si="1209"/>
        <v>Q1</v>
      </c>
      <c r="F8623" t="str">
        <f t="shared" si="1210"/>
        <v>2017-Jan</v>
      </c>
      <c r="G8623">
        <f t="shared" si="1211"/>
        <v>6</v>
      </c>
      <c r="H8623" t="str">
        <f t="shared" si="1212"/>
        <v>Friday</v>
      </c>
      <c r="I8623" t="str">
        <f t="shared" si="1213"/>
        <v>FM10</v>
      </c>
      <c r="J8623" t="str">
        <f t="shared" si="1214"/>
        <v>FQ4</v>
      </c>
    </row>
    <row r="8624" spans="1:10" x14ac:dyDescent="0.35">
      <c r="A8624" s="1">
        <v>42009</v>
      </c>
      <c r="B8624">
        <f t="shared" si="1206"/>
        <v>2015</v>
      </c>
      <c r="C8624">
        <f t="shared" si="1207"/>
        <v>1</v>
      </c>
      <c r="D8624" t="str">
        <f t="shared" si="1208"/>
        <v>January</v>
      </c>
      <c r="E8624" t="str">
        <f t="shared" si="1209"/>
        <v>Q1</v>
      </c>
      <c r="F8624" t="str">
        <f t="shared" si="1210"/>
        <v>2015-Jan</v>
      </c>
      <c r="G8624">
        <f t="shared" si="1211"/>
        <v>2</v>
      </c>
      <c r="H8624" t="str">
        <f t="shared" si="1212"/>
        <v>Monday</v>
      </c>
      <c r="I8624" t="str">
        <f t="shared" si="1213"/>
        <v>FM10</v>
      </c>
      <c r="J8624" t="str">
        <f t="shared" si="1214"/>
        <v>FQ4</v>
      </c>
    </row>
    <row r="8625" spans="1:10" x14ac:dyDescent="0.35">
      <c r="A8625" s="1">
        <v>40181</v>
      </c>
      <c r="B8625">
        <f t="shared" si="1206"/>
        <v>2010</v>
      </c>
      <c r="C8625">
        <f t="shared" si="1207"/>
        <v>1</v>
      </c>
      <c r="D8625" t="str">
        <f t="shared" si="1208"/>
        <v>January</v>
      </c>
      <c r="E8625" t="str">
        <f t="shared" si="1209"/>
        <v>Q1</v>
      </c>
      <c r="F8625" t="str">
        <f t="shared" si="1210"/>
        <v>2010-Jan</v>
      </c>
      <c r="G8625">
        <f t="shared" si="1211"/>
        <v>1</v>
      </c>
      <c r="H8625" t="str">
        <f t="shared" si="1212"/>
        <v>Sunday</v>
      </c>
      <c r="I8625" t="str">
        <f t="shared" si="1213"/>
        <v>FM10</v>
      </c>
      <c r="J8625" t="str">
        <f t="shared" si="1214"/>
        <v>FQ4</v>
      </c>
    </row>
    <row r="8626" spans="1:10" x14ac:dyDescent="0.35">
      <c r="A8626" s="1">
        <v>42986</v>
      </c>
      <c r="B8626">
        <f t="shared" si="1206"/>
        <v>2017</v>
      </c>
      <c r="C8626">
        <f t="shared" si="1207"/>
        <v>9</v>
      </c>
      <c r="D8626" t="str">
        <f t="shared" si="1208"/>
        <v>September</v>
      </c>
      <c r="E8626" t="str">
        <f t="shared" si="1209"/>
        <v>Q3</v>
      </c>
      <c r="F8626" t="str">
        <f t="shared" si="1210"/>
        <v>2017-Sep</v>
      </c>
      <c r="G8626">
        <f t="shared" si="1211"/>
        <v>6</v>
      </c>
      <c r="H8626" t="str">
        <f t="shared" si="1212"/>
        <v>Friday</v>
      </c>
      <c r="I8626" t="str">
        <f t="shared" si="1213"/>
        <v>FM6</v>
      </c>
      <c r="J8626" t="str">
        <f t="shared" si="1214"/>
        <v>FQ2</v>
      </c>
    </row>
    <row r="8627" spans="1:10" x14ac:dyDescent="0.35">
      <c r="A8627" s="1">
        <v>42726</v>
      </c>
      <c r="B8627">
        <f t="shared" si="1206"/>
        <v>2016</v>
      </c>
      <c r="C8627">
        <f t="shared" si="1207"/>
        <v>12</v>
      </c>
      <c r="D8627" t="str">
        <f t="shared" si="1208"/>
        <v>December</v>
      </c>
      <c r="E8627" t="str">
        <f t="shared" si="1209"/>
        <v>Q4</v>
      </c>
      <c r="F8627" t="str">
        <f t="shared" si="1210"/>
        <v>2016-Dec</v>
      </c>
      <c r="G8627">
        <f t="shared" si="1211"/>
        <v>5</v>
      </c>
      <c r="H8627" t="str">
        <f t="shared" si="1212"/>
        <v>Thursday</v>
      </c>
      <c r="I8627" t="str">
        <f t="shared" si="1213"/>
        <v>FM9</v>
      </c>
      <c r="J8627" t="str">
        <f t="shared" si="1214"/>
        <v>FQ3</v>
      </c>
    </row>
    <row r="8628" spans="1:10" x14ac:dyDescent="0.35">
      <c r="A8628" s="1">
        <v>43456</v>
      </c>
      <c r="B8628">
        <f t="shared" si="1206"/>
        <v>2018</v>
      </c>
      <c r="C8628">
        <f t="shared" si="1207"/>
        <v>12</v>
      </c>
      <c r="D8628" t="str">
        <f t="shared" si="1208"/>
        <v>December</v>
      </c>
      <c r="E8628" t="str">
        <f t="shared" si="1209"/>
        <v>Q4</v>
      </c>
      <c r="F8628" t="str">
        <f t="shared" si="1210"/>
        <v>2018-Dec</v>
      </c>
      <c r="G8628">
        <f t="shared" si="1211"/>
        <v>7</v>
      </c>
      <c r="H8628" t="str">
        <f t="shared" si="1212"/>
        <v>Saturday</v>
      </c>
      <c r="I8628" t="str">
        <f t="shared" si="1213"/>
        <v>FM9</v>
      </c>
      <c r="J8628" t="str">
        <f t="shared" si="1214"/>
        <v>FQ3</v>
      </c>
    </row>
    <row r="8629" spans="1:10" x14ac:dyDescent="0.35">
      <c r="A8629" s="1">
        <v>42728</v>
      </c>
      <c r="B8629">
        <f t="shared" si="1206"/>
        <v>2016</v>
      </c>
      <c r="C8629">
        <f t="shared" si="1207"/>
        <v>12</v>
      </c>
      <c r="D8629" t="str">
        <f t="shared" si="1208"/>
        <v>December</v>
      </c>
      <c r="E8629" t="str">
        <f t="shared" si="1209"/>
        <v>Q4</v>
      </c>
      <c r="F8629" t="str">
        <f t="shared" si="1210"/>
        <v>2016-Dec</v>
      </c>
      <c r="G8629">
        <f t="shared" si="1211"/>
        <v>7</v>
      </c>
      <c r="H8629" t="str">
        <f t="shared" si="1212"/>
        <v>Saturday</v>
      </c>
      <c r="I8629" t="str">
        <f t="shared" si="1213"/>
        <v>FM9</v>
      </c>
      <c r="J8629" t="str">
        <f t="shared" si="1214"/>
        <v>FQ3</v>
      </c>
    </row>
    <row r="8630" spans="1:10" x14ac:dyDescent="0.35">
      <c r="A8630" s="1">
        <v>42347</v>
      </c>
      <c r="B8630">
        <f t="shared" si="1206"/>
        <v>2015</v>
      </c>
      <c r="C8630">
        <f t="shared" si="1207"/>
        <v>12</v>
      </c>
      <c r="D8630" t="str">
        <f t="shared" si="1208"/>
        <v>December</v>
      </c>
      <c r="E8630" t="str">
        <f t="shared" si="1209"/>
        <v>Q4</v>
      </c>
      <c r="F8630" t="str">
        <f t="shared" si="1210"/>
        <v>2015-Dec</v>
      </c>
      <c r="G8630">
        <f t="shared" si="1211"/>
        <v>4</v>
      </c>
      <c r="H8630" t="str">
        <f t="shared" si="1212"/>
        <v>Wednesday</v>
      </c>
      <c r="I8630" t="str">
        <f t="shared" si="1213"/>
        <v>FM9</v>
      </c>
      <c r="J8630" t="str">
        <f t="shared" si="1214"/>
        <v>FQ3</v>
      </c>
    </row>
    <row r="8631" spans="1:10" x14ac:dyDescent="0.35">
      <c r="A8631" s="1">
        <v>41635</v>
      </c>
      <c r="B8631">
        <f t="shared" si="1206"/>
        <v>2013</v>
      </c>
      <c r="C8631">
        <f t="shared" si="1207"/>
        <v>12</v>
      </c>
      <c r="D8631" t="str">
        <f t="shared" si="1208"/>
        <v>December</v>
      </c>
      <c r="E8631" t="str">
        <f t="shared" si="1209"/>
        <v>Q4</v>
      </c>
      <c r="F8631" t="str">
        <f t="shared" si="1210"/>
        <v>2013-Dec</v>
      </c>
      <c r="G8631">
        <f t="shared" si="1211"/>
        <v>6</v>
      </c>
      <c r="H8631" t="str">
        <f t="shared" si="1212"/>
        <v>Friday</v>
      </c>
      <c r="I8631" t="str">
        <f t="shared" si="1213"/>
        <v>FM9</v>
      </c>
      <c r="J8631" t="str">
        <f t="shared" si="1214"/>
        <v>FQ3</v>
      </c>
    </row>
    <row r="8632" spans="1:10" x14ac:dyDescent="0.35">
      <c r="A8632" s="1">
        <v>41843</v>
      </c>
      <c r="B8632">
        <f t="shared" si="1206"/>
        <v>2014</v>
      </c>
      <c r="C8632">
        <f t="shared" si="1207"/>
        <v>7</v>
      </c>
      <c r="D8632" t="str">
        <f t="shared" si="1208"/>
        <v>July</v>
      </c>
      <c r="E8632" t="str">
        <f t="shared" si="1209"/>
        <v>Q3</v>
      </c>
      <c r="F8632" t="str">
        <f t="shared" si="1210"/>
        <v>2014-Jul</v>
      </c>
      <c r="G8632">
        <f t="shared" si="1211"/>
        <v>4</v>
      </c>
      <c r="H8632" t="str">
        <f t="shared" si="1212"/>
        <v>Wednesday</v>
      </c>
      <c r="I8632" t="str">
        <f t="shared" si="1213"/>
        <v>FM4</v>
      </c>
      <c r="J8632" t="str">
        <f t="shared" si="1214"/>
        <v>FQ2</v>
      </c>
    </row>
    <row r="8633" spans="1:10" x14ac:dyDescent="0.35">
      <c r="A8633" s="1">
        <v>42712</v>
      </c>
      <c r="B8633">
        <f t="shared" si="1206"/>
        <v>2016</v>
      </c>
      <c r="C8633">
        <f t="shared" si="1207"/>
        <v>12</v>
      </c>
      <c r="D8633" t="str">
        <f t="shared" si="1208"/>
        <v>December</v>
      </c>
      <c r="E8633" t="str">
        <f t="shared" si="1209"/>
        <v>Q4</v>
      </c>
      <c r="F8633" t="str">
        <f t="shared" si="1210"/>
        <v>2016-Dec</v>
      </c>
      <c r="G8633">
        <f t="shared" si="1211"/>
        <v>5</v>
      </c>
      <c r="H8633" t="str">
        <f t="shared" si="1212"/>
        <v>Thursday</v>
      </c>
      <c r="I8633" t="str">
        <f t="shared" si="1213"/>
        <v>FM9</v>
      </c>
      <c r="J8633" t="str">
        <f t="shared" si="1214"/>
        <v>FQ3</v>
      </c>
    </row>
    <row r="8634" spans="1:10" x14ac:dyDescent="0.35">
      <c r="A8634" s="1">
        <v>40891</v>
      </c>
      <c r="B8634">
        <f t="shared" si="1206"/>
        <v>2011</v>
      </c>
      <c r="C8634">
        <f t="shared" si="1207"/>
        <v>12</v>
      </c>
      <c r="D8634" t="str">
        <f t="shared" si="1208"/>
        <v>December</v>
      </c>
      <c r="E8634" t="str">
        <f t="shared" si="1209"/>
        <v>Q4</v>
      </c>
      <c r="F8634" t="str">
        <f t="shared" si="1210"/>
        <v>2011-Dec</v>
      </c>
      <c r="G8634">
        <f t="shared" si="1211"/>
        <v>4</v>
      </c>
      <c r="H8634" t="str">
        <f t="shared" si="1212"/>
        <v>Wednesday</v>
      </c>
      <c r="I8634" t="str">
        <f t="shared" si="1213"/>
        <v>FM9</v>
      </c>
      <c r="J8634" t="str">
        <f t="shared" si="1214"/>
        <v>FQ3</v>
      </c>
    </row>
    <row r="8635" spans="1:10" x14ac:dyDescent="0.35">
      <c r="A8635" s="1">
        <v>43093</v>
      </c>
      <c r="B8635">
        <f t="shared" si="1206"/>
        <v>2017</v>
      </c>
      <c r="C8635">
        <f t="shared" si="1207"/>
        <v>12</v>
      </c>
      <c r="D8635" t="str">
        <f t="shared" si="1208"/>
        <v>December</v>
      </c>
      <c r="E8635" t="str">
        <f t="shared" si="1209"/>
        <v>Q4</v>
      </c>
      <c r="F8635" t="str">
        <f t="shared" si="1210"/>
        <v>2017-Dec</v>
      </c>
      <c r="G8635">
        <f t="shared" si="1211"/>
        <v>1</v>
      </c>
      <c r="H8635" t="str">
        <f t="shared" si="1212"/>
        <v>Sunday</v>
      </c>
      <c r="I8635" t="str">
        <f t="shared" si="1213"/>
        <v>FM9</v>
      </c>
      <c r="J8635" t="str">
        <f t="shared" si="1214"/>
        <v>FQ3</v>
      </c>
    </row>
    <row r="8636" spans="1:10" x14ac:dyDescent="0.35">
      <c r="A8636" s="1">
        <v>41624</v>
      </c>
      <c r="B8636">
        <f t="shared" si="1206"/>
        <v>2013</v>
      </c>
      <c r="C8636">
        <f t="shared" si="1207"/>
        <v>12</v>
      </c>
      <c r="D8636" t="str">
        <f t="shared" si="1208"/>
        <v>December</v>
      </c>
      <c r="E8636" t="str">
        <f t="shared" si="1209"/>
        <v>Q4</v>
      </c>
      <c r="F8636" t="str">
        <f t="shared" si="1210"/>
        <v>2013-Dec</v>
      </c>
      <c r="G8636">
        <f t="shared" si="1211"/>
        <v>2</v>
      </c>
      <c r="H8636" t="str">
        <f t="shared" si="1212"/>
        <v>Monday</v>
      </c>
      <c r="I8636" t="str">
        <f t="shared" si="1213"/>
        <v>FM9</v>
      </c>
      <c r="J8636" t="str">
        <f t="shared" si="1214"/>
        <v>FQ3</v>
      </c>
    </row>
    <row r="8637" spans="1:10" x14ac:dyDescent="0.35">
      <c r="A8637" s="1">
        <v>41267</v>
      </c>
      <c r="B8637">
        <f t="shared" si="1206"/>
        <v>2012</v>
      </c>
      <c r="C8637">
        <f t="shared" si="1207"/>
        <v>12</v>
      </c>
      <c r="D8637" t="str">
        <f t="shared" si="1208"/>
        <v>December</v>
      </c>
      <c r="E8637" t="str">
        <f t="shared" si="1209"/>
        <v>Q4</v>
      </c>
      <c r="F8637" t="str">
        <f t="shared" si="1210"/>
        <v>2012-Dec</v>
      </c>
      <c r="G8637">
        <f t="shared" si="1211"/>
        <v>2</v>
      </c>
      <c r="H8637" t="str">
        <f t="shared" si="1212"/>
        <v>Monday</v>
      </c>
      <c r="I8637" t="str">
        <f t="shared" si="1213"/>
        <v>FM9</v>
      </c>
      <c r="J8637" t="str">
        <f t="shared" si="1214"/>
        <v>FQ3</v>
      </c>
    </row>
    <row r="8638" spans="1:10" x14ac:dyDescent="0.35">
      <c r="A8638" s="1">
        <v>40883</v>
      </c>
      <c r="B8638">
        <f t="shared" si="1206"/>
        <v>2011</v>
      </c>
      <c r="C8638">
        <f t="shared" si="1207"/>
        <v>12</v>
      </c>
      <c r="D8638" t="str">
        <f t="shared" si="1208"/>
        <v>December</v>
      </c>
      <c r="E8638" t="str">
        <f t="shared" si="1209"/>
        <v>Q4</v>
      </c>
      <c r="F8638" t="str">
        <f t="shared" si="1210"/>
        <v>2011-Dec</v>
      </c>
      <c r="G8638">
        <f t="shared" si="1211"/>
        <v>3</v>
      </c>
      <c r="H8638" t="str">
        <f t="shared" si="1212"/>
        <v>Tuesday</v>
      </c>
      <c r="I8638" t="str">
        <f t="shared" si="1213"/>
        <v>FM9</v>
      </c>
      <c r="J8638" t="str">
        <f t="shared" si="1214"/>
        <v>FQ3</v>
      </c>
    </row>
    <row r="8639" spans="1:10" x14ac:dyDescent="0.35">
      <c r="A8639" s="1">
        <v>41979</v>
      </c>
      <c r="B8639">
        <f t="shared" si="1206"/>
        <v>2014</v>
      </c>
      <c r="C8639">
        <f t="shared" si="1207"/>
        <v>12</v>
      </c>
      <c r="D8639" t="str">
        <f t="shared" si="1208"/>
        <v>December</v>
      </c>
      <c r="E8639" t="str">
        <f t="shared" si="1209"/>
        <v>Q4</v>
      </c>
      <c r="F8639" t="str">
        <f t="shared" si="1210"/>
        <v>2014-Dec</v>
      </c>
      <c r="G8639">
        <f t="shared" si="1211"/>
        <v>7</v>
      </c>
      <c r="H8639" t="str">
        <f t="shared" si="1212"/>
        <v>Saturday</v>
      </c>
      <c r="I8639" t="str">
        <f t="shared" si="1213"/>
        <v>FM9</v>
      </c>
      <c r="J8639" t="str">
        <f t="shared" si="1214"/>
        <v>FQ3</v>
      </c>
    </row>
    <row r="8640" spans="1:10" x14ac:dyDescent="0.35">
      <c r="A8640" s="1">
        <v>42317</v>
      </c>
      <c r="B8640">
        <f t="shared" si="1206"/>
        <v>2015</v>
      </c>
      <c r="C8640">
        <f t="shared" si="1207"/>
        <v>11</v>
      </c>
      <c r="D8640" t="str">
        <f t="shared" si="1208"/>
        <v>November</v>
      </c>
      <c r="E8640" t="str">
        <f t="shared" si="1209"/>
        <v>Q4</v>
      </c>
      <c r="F8640" t="str">
        <f t="shared" si="1210"/>
        <v>2015-Nov</v>
      </c>
      <c r="G8640">
        <f t="shared" si="1211"/>
        <v>2</v>
      </c>
      <c r="H8640" t="str">
        <f t="shared" si="1212"/>
        <v>Monday</v>
      </c>
      <c r="I8640" t="str">
        <f t="shared" si="1213"/>
        <v>FM8</v>
      </c>
      <c r="J8640" t="str">
        <f t="shared" si="1214"/>
        <v>FQ3</v>
      </c>
    </row>
    <row r="8641" spans="1:10" x14ac:dyDescent="0.35">
      <c r="A8641" s="1">
        <v>40855</v>
      </c>
      <c r="B8641">
        <f t="shared" si="1206"/>
        <v>2011</v>
      </c>
      <c r="C8641">
        <f t="shared" si="1207"/>
        <v>11</v>
      </c>
      <c r="D8641" t="str">
        <f t="shared" si="1208"/>
        <v>November</v>
      </c>
      <c r="E8641" t="str">
        <f t="shared" si="1209"/>
        <v>Q4</v>
      </c>
      <c r="F8641" t="str">
        <f t="shared" si="1210"/>
        <v>2011-Nov</v>
      </c>
      <c r="G8641">
        <f t="shared" si="1211"/>
        <v>3</v>
      </c>
      <c r="H8641" t="str">
        <f t="shared" si="1212"/>
        <v>Tuesday</v>
      </c>
      <c r="I8641" t="str">
        <f t="shared" si="1213"/>
        <v>FM8</v>
      </c>
      <c r="J8641" t="str">
        <f t="shared" si="1214"/>
        <v>FQ3</v>
      </c>
    </row>
    <row r="8642" spans="1:10" x14ac:dyDescent="0.35">
      <c r="A8642" s="1">
        <v>42313</v>
      </c>
      <c r="B8642">
        <f t="shared" si="1206"/>
        <v>2015</v>
      </c>
      <c r="C8642">
        <f t="shared" si="1207"/>
        <v>11</v>
      </c>
      <c r="D8642" t="str">
        <f t="shared" si="1208"/>
        <v>November</v>
      </c>
      <c r="E8642" t="str">
        <f t="shared" si="1209"/>
        <v>Q4</v>
      </c>
      <c r="F8642" t="str">
        <f t="shared" si="1210"/>
        <v>2015-Nov</v>
      </c>
      <c r="G8642">
        <f t="shared" si="1211"/>
        <v>5</v>
      </c>
      <c r="H8642" t="str">
        <f t="shared" si="1212"/>
        <v>Thursday</v>
      </c>
      <c r="I8642" t="str">
        <f t="shared" si="1213"/>
        <v>FM8</v>
      </c>
      <c r="J8642" t="str">
        <f t="shared" si="1214"/>
        <v>FQ3</v>
      </c>
    </row>
    <row r="8643" spans="1:10" x14ac:dyDescent="0.35">
      <c r="A8643" s="1">
        <v>42826</v>
      </c>
      <c r="B8643">
        <f t="shared" ref="B8643:B8706" si="1215">YEAR(A8643)</f>
        <v>2017</v>
      </c>
      <c r="C8643">
        <f t="shared" ref="C8643:C8706" si="1216">MONTH(A8643)</f>
        <v>4</v>
      </c>
      <c r="D8643" t="str">
        <f t="shared" ref="D8643:D8706" si="1217">TEXT(A8643,"mmmm")</f>
        <v>April</v>
      </c>
      <c r="E8643" t="str">
        <f t="shared" ref="E8643:E8706" si="1218">"Q" &amp; INT((MONTH(A8643)-1)/3) + 1</f>
        <v>Q2</v>
      </c>
      <c r="F8643" t="str">
        <f t="shared" ref="F8643:F8706" si="1219">YEAR(A8643) &amp; "-" &amp; TEXT(A8643,"mmm")</f>
        <v>2017-Apr</v>
      </c>
      <c r="G8643">
        <f t="shared" ref="G8643:G8706" si="1220">WEEKDAY(A8643,1)</f>
        <v>7</v>
      </c>
      <c r="H8643" t="str">
        <f t="shared" ref="H8643:H8706" si="1221">TEXT(A8643,"dddd")</f>
        <v>Saturday</v>
      </c>
      <c r="I8643" t="str">
        <f t="shared" ref="I8643:I8706" si="1222">"FM"&amp;MOD(MONTH(A8643)-4,12)+1</f>
        <v>FM1</v>
      </c>
      <c r="J8643" t="str">
        <f t="shared" ref="J8643:J8706" si="1223">"FQ"&amp;INT((MOD(MONTH(A8643)-4,12))/3)+1</f>
        <v>FQ1</v>
      </c>
    </row>
    <row r="8644" spans="1:10" x14ac:dyDescent="0.35">
      <c r="A8644" s="1">
        <v>42687</v>
      </c>
      <c r="B8644">
        <f t="shared" si="1215"/>
        <v>2016</v>
      </c>
      <c r="C8644">
        <f t="shared" si="1216"/>
        <v>11</v>
      </c>
      <c r="D8644" t="str">
        <f t="shared" si="1217"/>
        <v>November</v>
      </c>
      <c r="E8644" t="str">
        <f t="shared" si="1218"/>
        <v>Q4</v>
      </c>
      <c r="F8644" t="str">
        <f t="shared" si="1219"/>
        <v>2016-Nov</v>
      </c>
      <c r="G8644">
        <f t="shared" si="1220"/>
        <v>1</v>
      </c>
      <c r="H8644" t="str">
        <f t="shared" si="1221"/>
        <v>Sunday</v>
      </c>
      <c r="I8644" t="str">
        <f t="shared" si="1222"/>
        <v>FM8</v>
      </c>
      <c r="J8644" t="str">
        <f t="shared" si="1223"/>
        <v>FQ3</v>
      </c>
    </row>
    <row r="8645" spans="1:10" x14ac:dyDescent="0.35">
      <c r="A8645" s="1">
        <v>40484</v>
      </c>
      <c r="B8645">
        <f t="shared" si="1215"/>
        <v>2010</v>
      </c>
      <c r="C8645">
        <f t="shared" si="1216"/>
        <v>11</v>
      </c>
      <c r="D8645" t="str">
        <f t="shared" si="1217"/>
        <v>November</v>
      </c>
      <c r="E8645" t="str">
        <f t="shared" si="1218"/>
        <v>Q4</v>
      </c>
      <c r="F8645" t="str">
        <f t="shared" si="1219"/>
        <v>2010-Nov</v>
      </c>
      <c r="G8645">
        <f t="shared" si="1220"/>
        <v>3</v>
      </c>
      <c r="H8645" t="str">
        <f t="shared" si="1221"/>
        <v>Tuesday</v>
      </c>
      <c r="I8645" t="str">
        <f t="shared" si="1222"/>
        <v>FM8</v>
      </c>
      <c r="J8645" t="str">
        <f t="shared" si="1223"/>
        <v>FQ3</v>
      </c>
    </row>
    <row r="8646" spans="1:10" x14ac:dyDescent="0.35">
      <c r="A8646" s="1">
        <v>41671</v>
      </c>
      <c r="B8646">
        <f t="shared" si="1215"/>
        <v>2014</v>
      </c>
      <c r="C8646">
        <f t="shared" si="1216"/>
        <v>2</v>
      </c>
      <c r="D8646" t="str">
        <f t="shared" si="1217"/>
        <v>February</v>
      </c>
      <c r="E8646" t="str">
        <f t="shared" si="1218"/>
        <v>Q1</v>
      </c>
      <c r="F8646" t="str">
        <f t="shared" si="1219"/>
        <v>2014-Feb</v>
      </c>
      <c r="G8646">
        <f t="shared" si="1220"/>
        <v>7</v>
      </c>
      <c r="H8646" t="str">
        <f t="shared" si="1221"/>
        <v>Saturday</v>
      </c>
      <c r="I8646" t="str">
        <f t="shared" si="1222"/>
        <v>FM11</v>
      </c>
      <c r="J8646" t="str">
        <f t="shared" si="1223"/>
        <v>FQ4</v>
      </c>
    </row>
    <row r="8647" spans="1:10" x14ac:dyDescent="0.35">
      <c r="A8647" s="1">
        <v>40848</v>
      </c>
      <c r="B8647">
        <f t="shared" si="1215"/>
        <v>2011</v>
      </c>
      <c r="C8647">
        <f t="shared" si="1216"/>
        <v>11</v>
      </c>
      <c r="D8647" t="str">
        <f t="shared" si="1217"/>
        <v>November</v>
      </c>
      <c r="E8647" t="str">
        <f t="shared" si="1218"/>
        <v>Q4</v>
      </c>
      <c r="F8647" t="str">
        <f t="shared" si="1219"/>
        <v>2011-Nov</v>
      </c>
      <c r="G8647">
        <f t="shared" si="1220"/>
        <v>3</v>
      </c>
      <c r="H8647" t="str">
        <f t="shared" si="1221"/>
        <v>Tuesday</v>
      </c>
      <c r="I8647" t="str">
        <f t="shared" si="1222"/>
        <v>FM8</v>
      </c>
      <c r="J8647" t="str">
        <f t="shared" si="1223"/>
        <v>FQ3</v>
      </c>
    </row>
    <row r="8648" spans="1:10" x14ac:dyDescent="0.35">
      <c r="A8648" s="1">
        <v>41227</v>
      </c>
      <c r="B8648">
        <f t="shared" si="1215"/>
        <v>2012</v>
      </c>
      <c r="C8648">
        <f t="shared" si="1216"/>
        <v>11</v>
      </c>
      <c r="D8648" t="str">
        <f t="shared" si="1217"/>
        <v>November</v>
      </c>
      <c r="E8648" t="str">
        <f t="shared" si="1218"/>
        <v>Q4</v>
      </c>
      <c r="F8648" t="str">
        <f t="shared" si="1219"/>
        <v>2012-Nov</v>
      </c>
      <c r="G8648">
        <f t="shared" si="1220"/>
        <v>4</v>
      </c>
      <c r="H8648" t="str">
        <f t="shared" si="1221"/>
        <v>Wednesday</v>
      </c>
      <c r="I8648" t="str">
        <f t="shared" si="1222"/>
        <v>FM8</v>
      </c>
      <c r="J8648" t="str">
        <f t="shared" si="1223"/>
        <v>FQ3</v>
      </c>
    </row>
    <row r="8649" spans="1:10" x14ac:dyDescent="0.35">
      <c r="A8649" s="1">
        <v>41198</v>
      </c>
      <c r="B8649">
        <f t="shared" si="1215"/>
        <v>2012</v>
      </c>
      <c r="C8649">
        <f t="shared" si="1216"/>
        <v>10</v>
      </c>
      <c r="D8649" t="str">
        <f t="shared" si="1217"/>
        <v>October</v>
      </c>
      <c r="E8649" t="str">
        <f t="shared" si="1218"/>
        <v>Q4</v>
      </c>
      <c r="F8649" t="str">
        <f t="shared" si="1219"/>
        <v>2012-Oct</v>
      </c>
      <c r="G8649">
        <f t="shared" si="1220"/>
        <v>3</v>
      </c>
      <c r="H8649" t="str">
        <f t="shared" si="1221"/>
        <v>Tuesday</v>
      </c>
      <c r="I8649" t="str">
        <f t="shared" si="1222"/>
        <v>FM7</v>
      </c>
      <c r="J8649" t="str">
        <f t="shared" si="1223"/>
        <v>FQ3</v>
      </c>
    </row>
    <row r="8650" spans="1:10" x14ac:dyDescent="0.35">
      <c r="A8650" s="1">
        <v>43033</v>
      </c>
      <c r="B8650">
        <f t="shared" si="1215"/>
        <v>2017</v>
      </c>
      <c r="C8650">
        <f t="shared" si="1216"/>
        <v>10</v>
      </c>
      <c r="D8650" t="str">
        <f t="shared" si="1217"/>
        <v>October</v>
      </c>
      <c r="E8650" t="str">
        <f t="shared" si="1218"/>
        <v>Q4</v>
      </c>
      <c r="F8650" t="str">
        <f t="shared" si="1219"/>
        <v>2017-Oct</v>
      </c>
      <c r="G8650">
        <f t="shared" si="1220"/>
        <v>4</v>
      </c>
      <c r="H8650" t="str">
        <f t="shared" si="1221"/>
        <v>Wednesday</v>
      </c>
      <c r="I8650" t="str">
        <f t="shared" si="1222"/>
        <v>FM7</v>
      </c>
      <c r="J8650" t="str">
        <f t="shared" si="1223"/>
        <v>FQ3</v>
      </c>
    </row>
    <row r="8651" spans="1:10" x14ac:dyDescent="0.35">
      <c r="A8651" s="1">
        <v>40463</v>
      </c>
      <c r="B8651">
        <f t="shared" si="1215"/>
        <v>2010</v>
      </c>
      <c r="C8651">
        <f t="shared" si="1216"/>
        <v>10</v>
      </c>
      <c r="D8651" t="str">
        <f t="shared" si="1217"/>
        <v>October</v>
      </c>
      <c r="E8651" t="str">
        <f t="shared" si="1218"/>
        <v>Q4</v>
      </c>
      <c r="F8651" t="str">
        <f t="shared" si="1219"/>
        <v>2010-Oct</v>
      </c>
      <c r="G8651">
        <f t="shared" si="1220"/>
        <v>3</v>
      </c>
      <c r="H8651" t="str">
        <f t="shared" si="1221"/>
        <v>Tuesday</v>
      </c>
      <c r="I8651" t="str">
        <f t="shared" si="1222"/>
        <v>FM7</v>
      </c>
      <c r="J8651" t="str">
        <f t="shared" si="1223"/>
        <v>FQ3</v>
      </c>
    </row>
    <row r="8652" spans="1:10" x14ac:dyDescent="0.35">
      <c r="A8652" s="1">
        <v>42294</v>
      </c>
      <c r="B8652">
        <f t="shared" si="1215"/>
        <v>2015</v>
      </c>
      <c r="C8652">
        <f t="shared" si="1216"/>
        <v>10</v>
      </c>
      <c r="D8652" t="str">
        <f t="shared" si="1217"/>
        <v>October</v>
      </c>
      <c r="E8652" t="str">
        <f t="shared" si="1218"/>
        <v>Q4</v>
      </c>
      <c r="F8652" t="str">
        <f t="shared" si="1219"/>
        <v>2015-Oct</v>
      </c>
      <c r="G8652">
        <f t="shared" si="1220"/>
        <v>7</v>
      </c>
      <c r="H8652" t="str">
        <f t="shared" si="1221"/>
        <v>Saturday</v>
      </c>
      <c r="I8652" t="str">
        <f t="shared" si="1222"/>
        <v>FM7</v>
      </c>
      <c r="J8652" t="str">
        <f t="shared" si="1223"/>
        <v>FQ3</v>
      </c>
    </row>
    <row r="8653" spans="1:10" x14ac:dyDescent="0.35">
      <c r="A8653" s="1">
        <v>40819</v>
      </c>
      <c r="B8653">
        <f t="shared" si="1215"/>
        <v>2011</v>
      </c>
      <c r="C8653">
        <f t="shared" si="1216"/>
        <v>10</v>
      </c>
      <c r="D8653" t="str">
        <f t="shared" si="1217"/>
        <v>October</v>
      </c>
      <c r="E8653" t="str">
        <f t="shared" si="1218"/>
        <v>Q4</v>
      </c>
      <c r="F8653" t="str">
        <f t="shared" si="1219"/>
        <v>2011-Oct</v>
      </c>
      <c r="G8653">
        <f t="shared" si="1220"/>
        <v>2</v>
      </c>
      <c r="H8653" t="str">
        <f t="shared" si="1221"/>
        <v>Monday</v>
      </c>
      <c r="I8653" t="str">
        <f t="shared" si="1222"/>
        <v>FM7</v>
      </c>
      <c r="J8653" t="str">
        <f t="shared" si="1223"/>
        <v>FQ3</v>
      </c>
    </row>
    <row r="8654" spans="1:10" x14ac:dyDescent="0.35">
      <c r="A8654" s="1">
        <v>42249</v>
      </c>
      <c r="B8654">
        <f t="shared" si="1215"/>
        <v>2015</v>
      </c>
      <c r="C8654">
        <f t="shared" si="1216"/>
        <v>9</v>
      </c>
      <c r="D8654" t="str">
        <f t="shared" si="1217"/>
        <v>September</v>
      </c>
      <c r="E8654" t="str">
        <f t="shared" si="1218"/>
        <v>Q3</v>
      </c>
      <c r="F8654" t="str">
        <f t="shared" si="1219"/>
        <v>2015-Sep</v>
      </c>
      <c r="G8654">
        <f t="shared" si="1220"/>
        <v>4</v>
      </c>
      <c r="H8654" t="str">
        <f t="shared" si="1221"/>
        <v>Wednesday</v>
      </c>
      <c r="I8654" t="str">
        <f t="shared" si="1222"/>
        <v>FM6</v>
      </c>
      <c r="J8654" t="str">
        <f t="shared" si="1223"/>
        <v>FQ2</v>
      </c>
    </row>
    <row r="8655" spans="1:10" x14ac:dyDescent="0.35">
      <c r="A8655" s="1">
        <v>42275</v>
      </c>
      <c r="B8655">
        <f t="shared" si="1215"/>
        <v>2015</v>
      </c>
      <c r="C8655">
        <f t="shared" si="1216"/>
        <v>9</v>
      </c>
      <c r="D8655" t="str">
        <f t="shared" si="1217"/>
        <v>September</v>
      </c>
      <c r="E8655" t="str">
        <f t="shared" si="1218"/>
        <v>Q3</v>
      </c>
      <c r="F8655" t="str">
        <f t="shared" si="1219"/>
        <v>2015-Sep</v>
      </c>
      <c r="G8655">
        <f t="shared" si="1220"/>
        <v>2</v>
      </c>
      <c r="H8655" t="str">
        <f t="shared" si="1221"/>
        <v>Monday</v>
      </c>
      <c r="I8655" t="str">
        <f t="shared" si="1222"/>
        <v>FM6</v>
      </c>
      <c r="J8655" t="str">
        <f t="shared" si="1223"/>
        <v>FQ2</v>
      </c>
    </row>
    <row r="8656" spans="1:10" x14ac:dyDescent="0.35">
      <c r="A8656" s="1">
        <v>42979</v>
      </c>
      <c r="B8656">
        <f t="shared" si="1215"/>
        <v>2017</v>
      </c>
      <c r="C8656">
        <f t="shared" si="1216"/>
        <v>9</v>
      </c>
      <c r="D8656" t="str">
        <f t="shared" si="1217"/>
        <v>September</v>
      </c>
      <c r="E8656" t="str">
        <f t="shared" si="1218"/>
        <v>Q3</v>
      </c>
      <c r="F8656" t="str">
        <f t="shared" si="1219"/>
        <v>2017-Sep</v>
      </c>
      <c r="G8656">
        <f t="shared" si="1220"/>
        <v>6</v>
      </c>
      <c r="H8656" t="str">
        <f t="shared" si="1221"/>
        <v>Friday</v>
      </c>
      <c r="I8656" t="str">
        <f t="shared" si="1222"/>
        <v>FM6</v>
      </c>
      <c r="J8656" t="str">
        <f t="shared" si="1223"/>
        <v>FQ2</v>
      </c>
    </row>
    <row r="8657" spans="1:10" x14ac:dyDescent="0.35">
      <c r="A8657" s="1">
        <v>40187</v>
      </c>
      <c r="B8657">
        <f t="shared" si="1215"/>
        <v>2010</v>
      </c>
      <c r="C8657">
        <f t="shared" si="1216"/>
        <v>1</v>
      </c>
      <c r="D8657" t="str">
        <f t="shared" si="1217"/>
        <v>January</v>
      </c>
      <c r="E8657" t="str">
        <f t="shared" si="1218"/>
        <v>Q1</v>
      </c>
      <c r="F8657" t="str">
        <f t="shared" si="1219"/>
        <v>2010-Jan</v>
      </c>
      <c r="G8657">
        <f t="shared" si="1220"/>
        <v>7</v>
      </c>
      <c r="H8657" t="str">
        <f t="shared" si="1221"/>
        <v>Saturday</v>
      </c>
      <c r="I8657" t="str">
        <f t="shared" si="1222"/>
        <v>FM10</v>
      </c>
      <c r="J8657" t="str">
        <f t="shared" si="1223"/>
        <v>FQ4</v>
      </c>
    </row>
    <row r="8658" spans="1:10" x14ac:dyDescent="0.35">
      <c r="A8658" s="1">
        <v>42466</v>
      </c>
      <c r="B8658">
        <f t="shared" si="1215"/>
        <v>2016</v>
      </c>
      <c r="C8658">
        <f t="shared" si="1216"/>
        <v>4</v>
      </c>
      <c r="D8658" t="str">
        <f t="shared" si="1217"/>
        <v>April</v>
      </c>
      <c r="E8658" t="str">
        <f t="shared" si="1218"/>
        <v>Q2</v>
      </c>
      <c r="F8658" t="str">
        <f t="shared" si="1219"/>
        <v>2016-Apr</v>
      </c>
      <c r="G8658">
        <f t="shared" si="1220"/>
        <v>4</v>
      </c>
      <c r="H8658" t="str">
        <f t="shared" si="1221"/>
        <v>Wednesday</v>
      </c>
      <c r="I8658" t="str">
        <f t="shared" si="1222"/>
        <v>FM1</v>
      </c>
      <c r="J8658" t="str">
        <f t="shared" si="1223"/>
        <v>FQ1</v>
      </c>
    </row>
    <row r="8659" spans="1:10" x14ac:dyDescent="0.35">
      <c r="A8659" s="1">
        <v>42257</v>
      </c>
      <c r="B8659">
        <f t="shared" si="1215"/>
        <v>2015</v>
      </c>
      <c r="C8659">
        <f t="shared" si="1216"/>
        <v>9</v>
      </c>
      <c r="D8659" t="str">
        <f t="shared" si="1217"/>
        <v>September</v>
      </c>
      <c r="E8659" t="str">
        <f t="shared" si="1218"/>
        <v>Q3</v>
      </c>
      <c r="F8659" t="str">
        <f t="shared" si="1219"/>
        <v>2015-Sep</v>
      </c>
      <c r="G8659">
        <f t="shared" si="1220"/>
        <v>5</v>
      </c>
      <c r="H8659" t="str">
        <f t="shared" si="1221"/>
        <v>Thursday</v>
      </c>
      <c r="I8659" t="str">
        <f t="shared" si="1222"/>
        <v>FM6</v>
      </c>
      <c r="J8659" t="str">
        <f t="shared" si="1223"/>
        <v>FQ2</v>
      </c>
    </row>
    <row r="8660" spans="1:10" x14ac:dyDescent="0.35">
      <c r="A8660" s="1">
        <v>43126</v>
      </c>
      <c r="B8660">
        <f t="shared" si="1215"/>
        <v>2018</v>
      </c>
      <c r="C8660">
        <f t="shared" si="1216"/>
        <v>1</v>
      </c>
      <c r="D8660" t="str">
        <f t="shared" si="1217"/>
        <v>January</v>
      </c>
      <c r="E8660" t="str">
        <f t="shared" si="1218"/>
        <v>Q1</v>
      </c>
      <c r="F8660" t="str">
        <f t="shared" si="1219"/>
        <v>2018-Jan</v>
      </c>
      <c r="G8660">
        <f t="shared" si="1220"/>
        <v>6</v>
      </c>
      <c r="H8660" t="str">
        <f t="shared" si="1221"/>
        <v>Friday</v>
      </c>
      <c r="I8660" t="str">
        <f t="shared" si="1222"/>
        <v>FM10</v>
      </c>
      <c r="J8660" t="str">
        <f t="shared" si="1223"/>
        <v>FQ4</v>
      </c>
    </row>
    <row r="8661" spans="1:10" x14ac:dyDescent="0.35">
      <c r="A8661" s="1">
        <v>42576</v>
      </c>
      <c r="B8661">
        <f t="shared" si="1215"/>
        <v>2016</v>
      </c>
      <c r="C8661">
        <f t="shared" si="1216"/>
        <v>7</v>
      </c>
      <c r="D8661" t="str">
        <f t="shared" si="1217"/>
        <v>July</v>
      </c>
      <c r="E8661" t="str">
        <f t="shared" si="1218"/>
        <v>Q3</v>
      </c>
      <c r="F8661" t="str">
        <f t="shared" si="1219"/>
        <v>2016-Jul</v>
      </c>
      <c r="G8661">
        <f t="shared" si="1220"/>
        <v>2</v>
      </c>
      <c r="H8661" t="str">
        <f t="shared" si="1221"/>
        <v>Monday</v>
      </c>
      <c r="I8661" t="str">
        <f t="shared" si="1222"/>
        <v>FM4</v>
      </c>
      <c r="J8661" t="str">
        <f t="shared" si="1223"/>
        <v>FQ2</v>
      </c>
    </row>
    <row r="8662" spans="1:10" x14ac:dyDescent="0.35">
      <c r="A8662" s="1">
        <v>40383</v>
      </c>
      <c r="B8662">
        <f t="shared" si="1215"/>
        <v>2010</v>
      </c>
      <c r="C8662">
        <f t="shared" si="1216"/>
        <v>7</v>
      </c>
      <c r="D8662" t="str">
        <f t="shared" si="1217"/>
        <v>July</v>
      </c>
      <c r="E8662" t="str">
        <f t="shared" si="1218"/>
        <v>Q3</v>
      </c>
      <c r="F8662" t="str">
        <f t="shared" si="1219"/>
        <v>2010-Jul</v>
      </c>
      <c r="G8662">
        <f t="shared" si="1220"/>
        <v>7</v>
      </c>
      <c r="H8662" t="str">
        <f t="shared" si="1221"/>
        <v>Saturday</v>
      </c>
      <c r="I8662" t="str">
        <f t="shared" si="1222"/>
        <v>FM4</v>
      </c>
      <c r="J8662" t="str">
        <f t="shared" si="1223"/>
        <v>FQ2</v>
      </c>
    </row>
    <row r="8663" spans="1:10" x14ac:dyDescent="0.35">
      <c r="A8663" s="1">
        <v>40340</v>
      </c>
      <c r="B8663">
        <f t="shared" si="1215"/>
        <v>2010</v>
      </c>
      <c r="C8663">
        <f t="shared" si="1216"/>
        <v>6</v>
      </c>
      <c r="D8663" t="str">
        <f t="shared" si="1217"/>
        <v>June</v>
      </c>
      <c r="E8663" t="str">
        <f t="shared" si="1218"/>
        <v>Q2</v>
      </c>
      <c r="F8663" t="str">
        <f t="shared" si="1219"/>
        <v>2010-Jun</v>
      </c>
      <c r="G8663">
        <f t="shared" si="1220"/>
        <v>6</v>
      </c>
      <c r="H8663" t="str">
        <f t="shared" si="1221"/>
        <v>Friday</v>
      </c>
      <c r="I8663" t="str">
        <f t="shared" si="1222"/>
        <v>FM3</v>
      </c>
      <c r="J8663" t="str">
        <f t="shared" si="1223"/>
        <v>FQ1</v>
      </c>
    </row>
    <row r="8664" spans="1:10" x14ac:dyDescent="0.35">
      <c r="A8664" s="1">
        <v>40490</v>
      </c>
      <c r="B8664">
        <f t="shared" si="1215"/>
        <v>2010</v>
      </c>
      <c r="C8664">
        <f t="shared" si="1216"/>
        <v>11</v>
      </c>
      <c r="D8664" t="str">
        <f t="shared" si="1217"/>
        <v>November</v>
      </c>
      <c r="E8664" t="str">
        <f t="shared" si="1218"/>
        <v>Q4</v>
      </c>
      <c r="F8664" t="str">
        <f t="shared" si="1219"/>
        <v>2010-Nov</v>
      </c>
      <c r="G8664">
        <f t="shared" si="1220"/>
        <v>2</v>
      </c>
      <c r="H8664" t="str">
        <f t="shared" si="1221"/>
        <v>Monday</v>
      </c>
      <c r="I8664" t="str">
        <f t="shared" si="1222"/>
        <v>FM8</v>
      </c>
      <c r="J8664" t="str">
        <f t="shared" si="1223"/>
        <v>FQ3</v>
      </c>
    </row>
    <row r="8665" spans="1:10" x14ac:dyDescent="0.35">
      <c r="A8665" s="1">
        <v>40833</v>
      </c>
      <c r="B8665">
        <f t="shared" si="1215"/>
        <v>2011</v>
      </c>
      <c r="C8665">
        <f t="shared" si="1216"/>
        <v>10</v>
      </c>
      <c r="D8665" t="str">
        <f t="shared" si="1217"/>
        <v>October</v>
      </c>
      <c r="E8665" t="str">
        <f t="shared" si="1218"/>
        <v>Q4</v>
      </c>
      <c r="F8665" t="str">
        <f t="shared" si="1219"/>
        <v>2011-Oct</v>
      </c>
      <c r="G8665">
        <f t="shared" si="1220"/>
        <v>2</v>
      </c>
      <c r="H8665" t="str">
        <f t="shared" si="1221"/>
        <v>Monday</v>
      </c>
      <c r="I8665" t="str">
        <f t="shared" si="1222"/>
        <v>FM7</v>
      </c>
      <c r="J8665" t="str">
        <f t="shared" si="1223"/>
        <v>FQ3</v>
      </c>
    </row>
    <row r="8666" spans="1:10" x14ac:dyDescent="0.35">
      <c r="A8666" s="1">
        <v>41400</v>
      </c>
      <c r="B8666">
        <f t="shared" si="1215"/>
        <v>2013</v>
      </c>
      <c r="C8666">
        <f t="shared" si="1216"/>
        <v>5</v>
      </c>
      <c r="D8666" t="str">
        <f t="shared" si="1217"/>
        <v>May</v>
      </c>
      <c r="E8666" t="str">
        <f t="shared" si="1218"/>
        <v>Q2</v>
      </c>
      <c r="F8666" t="str">
        <f t="shared" si="1219"/>
        <v>2013-May</v>
      </c>
      <c r="G8666">
        <f t="shared" si="1220"/>
        <v>2</v>
      </c>
      <c r="H8666" t="str">
        <f t="shared" si="1221"/>
        <v>Monday</v>
      </c>
      <c r="I8666" t="str">
        <f t="shared" si="1222"/>
        <v>FM2</v>
      </c>
      <c r="J8666" t="str">
        <f t="shared" si="1223"/>
        <v>FQ1</v>
      </c>
    </row>
    <row r="8667" spans="1:10" x14ac:dyDescent="0.35">
      <c r="A8667" s="1">
        <v>42133</v>
      </c>
      <c r="B8667">
        <f t="shared" si="1215"/>
        <v>2015</v>
      </c>
      <c r="C8667">
        <f t="shared" si="1216"/>
        <v>5</v>
      </c>
      <c r="D8667" t="str">
        <f t="shared" si="1217"/>
        <v>May</v>
      </c>
      <c r="E8667" t="str">
        <f t="shared" si="1218"/>
        <v>Q2</v>
      </c>
      <c r="F8667" t="str">
        <f t="shared" si="1219"/>
        <v>2015-May</v>
      </c>
      <c r="G8667">
        <f t="shared" si="1220"/>
        <v>7</v>
      </c>
      <c r="H8667" t="str">
        <f t="shared" si="1221"/>
        <v>Saturday</v>
      </c>
      <c r="I8667" t="str">
        <f t="shared" si="1222"/>
        <v>FM2</v>
      </c>
      <c r="J8667" t="str">
        <f t="shared" si="1223"/>
        <v>FQ1</v>
      </c>
    </row>
    <row r="8668" spans="1:10" x14ac:dyDescent="0.35">
      <c r="A8668" s="1">
        <v>42839</v>
      </c>
      <c r="B8668">
        <f t="shared" si="1215"/>
        <v>2017</v>
      </c>
      <c r="C8668">
        <f t="shared" si="1216"/>
        <v>4</v>
      </c>
      <c r="D8668" t="str">
        <f t="shared" si="1217"/>
        <v>April</v>
      </c>
      <c r="E8668" t="str">
        <f t="shared" si="1218"/>
        <v>Q2</v>
      </c>
      <c r="F8668" t="str">
        <f t="shared" si="1219"/>
        <v>2017-Apr</v>
      </c>
      <c r="G8668">
        <f t="shared" si="1220"/>
        <v>6</v>
      </c>
      <c r="H8668" t="str">
        <f t="shared" si="1221"/>
        <v>Friday</v>
      </c>
      <c r="I8668" t="str">
        <f t="shared" si="1222"/>
        <v>FM1</v>
      </c>
      <c r="J8668" t="str">
        <f t="shared" si="1223"/>
        <v>FQ1</v>
      </c>
    </row>
    <row r="8669" spans="1:10" x14ac:dyDescent="0.35">
      <c r="A8669" s="1">
        <v>41703</v>
      </c>
      <c r="B8669">
        <f t="shared" si="1215"/>
        <v>2014</v>
      </c>
      <c r="C8669">
        <f t="shared" si="1216"/>
        <v>3</v>
      </c>
      <c r="D8669" t="str">
        <f t="shared" si="1217"/>
        <v>March</v>
      </c>
      <c r="E8669" t="str">
        <f t="shared" si="1218"/>
        <v>Q1</v>
      </c>
      <c r="F8669" t="str">
        <f t="shared" si="1219"/>
        <v>2014-Mar</v>
      </c>
      <c r="G8669">
        <f t="shared" si="1220"/>
        <v>4</v>
      </c>
      <c r="H8669" t="str">
        <f t="shared" si="1221"/>
        <v>Wednesday</v>
      </c>
      <c r="I8669" t="str">
        <f t="shared" si="1222"/>
        <v>FM12</v>
      </c>
      <c r="J8669" t="str">
        <f t="shared" si="1223"/>
        <v>FQ4</v>
      </c>
    </row>
    <row r="8670" spans="1:10" x14ac:dyDescent="0.35">
      <c r="A8670" s="1">
        <v>41004</v>
      </c>
      <c r="B8670">
        <f t="shared" si="1215"/>
        <v>2012</v>
      </c>
      <c r="C8670">
        <f t="shared" si="1216"/>
        <v>4</v>
      </c>
      <c r="D8670" t="str">
        <f t="shared" si="1217"/>
        <v>April</v>
      </c>
      <c r="E8670" t="str">
        <f t="shared" si="1218"/>
        <v>Q2</v>
      </c>
      <c r="F8670" t="str">
        <f t="shared" si="1219"/>
        <v>2012-Apr</v>
      </c>
      <c r="G8670">
        <f t="shared" si="1220"/>
        <v>5</v>
      </c>
      <c r="H8670" t="str">
        <f t="shared" si="1221"/>
        <v>Thursday</v>
      </c>
      <c r="I8670" t="str">
        <f t="shared" si="1222"/>
        <v>FM1</v>
      </c>
      <c r="J8670" t="str">
        <f t="shared" si="1223"/>
        <v>FQ1</v>
      </c>
    </row>
    <row r="8671" spans="1:10" x14ac:dyDescent="0.35">
      <c r="A8671" s="1">
        <v>40994</v>
      </c>
      <c r="B8671">
        <f t="shared" si="1215"/>
        <v>2012</v>
      </c>
      <c r="C8671">
        <f t="shared" si="1216"/>
        <v>3</v>
      </c>
      <c r="D8671" t="str">
        <f t="shared" si="1217"/>
        <v>March</v>
      </c>
      <c r="E8671" t="str">
        <f t="shared" si="1218"/>
        <v>Q1</v>
      </c>
      <c r="F8671" t="str">
        <f t="shared" si="1219"/>
        <v>2012-Mar</v>
      </c>
      <c r="G8671">
        <f t="shared" si="1220"/>
        <v>2</v>
      </c>
      <c r="H8671" t="str">
        <f t="shared" si="1221"/>
        <v>Monday</v>
      </c>
      <c r="I8671" t="str">
        <f t="shared" si="1222"/>
        <v>FM12</v>
      </c>
      <c r="J8671" t="str">
        <f t="shared" si="1223"/>
        <v>FQ4</v>
      </c>
    </row>
    <row r="8672" spans="1:10" x14ac:dyDescent="0.35">
      <c r="A8672" s="1">
        <v>42809</v>
      </c>
      <c r="B8672">
        <f t="shared" si="1215"/>
        <v>2017</v>
      </c>
      <c r="C8672">
        <f t="shared" si="1216"/>
        <v>3</v>
      </c>
      <c r="D8672" t="str">
        <f t="shared" si="1217"/>
        <v>March</v>
      </c>
      <c r="E8672" t="str">
        <f t="shared" si="1218"/>
        <v>Q1</v>
      </c>
      <c r="F8672" t="str">
        <f t="shared" si="1219"/>
        <v>2017-Mar</v>
      </c>
      <c r="G8672">
        <f t="shared" si="1220"/>
        <v>4</v>
      </c>
      <c r="H8672" t="str">
        <f t="shared" si="1221"/>
        <v>Wednesday</v>
      </c>
      <c r="I8672" t="str">
        <f t="shared" si="1222"/>
        <v>FM12</v>
      </c>
      <c r="J8672" t="str">
        <f t="shared" si="1223"/>
        <v>FQ4</v>
      </c>
    </row>
    <row r="8673" spans="1:10" x14ac:dyDescent="0.35">
      <c r="A8673" s="1">
        <v>40879</v>
      </c>
      <c r="B8673">
        <f t="shared" si="1215"/>
        <v>2011</v>
      </c>
      <c r="C8673">
        <f t="shared" si="1216"/>
        <v>12</v>
      </c>
      <c r="D8673" t="str">
        <f t="shared" si="1217"/>
        <v>December</v>
      </c>
      <c r="E8673" t="str">
        <f t="shared" si="1218"/>
        <v>Q4</v>
      </c>
      <c r="F8673" t="str">
        <f t="shared" si="1219"/>
        <v>2011-Dec</v>
      </c>
      <c r="G8673">
        <f t="shared" si="1220"/>
        <v>6</v>
      </c>
      <c r="H8673" t="str">
        <f t="shared" si="1221"/>
        <v>Friday</v>
      </c>
      <c r="I8673" t="str">
        <f t="shared" si="1222"/>
        <v>FM9</v>
      </c>
      <c r="J8673" t="str">
        <f t="shared" si="1223"/>
        <v>FQ3</v>
      </c>
    </row>
    <row r="8674" spans="1:10" x14ac:dyDescent="0.35">
      <c r="A8674" s="1">
        <v>43381</v>
      </c>
      <c r="B8674">
        <f t="shared" si="1215"/>
        <v>2018</v>
      </c>
      <c r="C8674">
        <f t="shared" si="1216"/>
        <v>10</v>
      </c>
      <c r="D8674" t="str">
        <f t="shared" si="1217"/>
        <v>October</v>
      </c>
      <c r="E8674" t="str">
        <f t="shared" si="1218"/>
        <v>Q4</v>
      </c>
      <c r="F8674" t="str">
        <f t="shared" si="1219"/>
        <v>2018-Oct</v>
      </c>
      <c r="G8674">
        <f t="shared" si="1220"/>
        <v>2</v>
      </c>
      <c r="H8674" t="str">
        <f t="shared" si="1221"/>
        <v>Monday</v>
      </c>
      <c r="I8674" t="str">
        <f t="shared" si="1222"/>
        <v>FM7</v>
      </c>
      <c r="J8674" t="str">
        <f t="shared" si="1223"/>
        <v>FQ3</v>
      </c>
    </row>
    <row r="8675" spans="1:10" x14ac:dyDescent="0.35">
      <c r="A8675" s="1">
        <v>42415</v>
      </c>
      <c r="B8675">
        <f t="shared" si="1215"/>
        <v>2016</v>
      </c>
      <c r="C8675">
        <f t="shared" si="1216"/>
        <v>2</v>
      </c>
      <c r="D8675" t="str">
        <f t="shared" si="1217"/>
        <v>February</v>
      </c>
      <c r="E8675" t="str">
        <f t="shared" si="1218"/>
        <v>Q1</v>
      </c>
      <c r="F8675" t="str">
        <f t="shared" si="1219"/>
        <v>2016-Feb</v>
      </c>
      <c r="G8675">
        <f t="shared" si="1220"/>
        <v>2</v>
      </c>
      <c r="H8675" t="str">
        <f t="shared" si="1221"/>
        <v>Monday</v>
      </c>
      <c r="I8675" t="str">
        <f t="shared" si="1222"/>
        <v>FM11</v>
      </c>
      <c r="J8675" t="str">
        <f t="shared" si="1223"/>
        <v>FQ4</v>
      </c>
    </row>
    <row r="8676" spans="1:10" x14ac:dyDescent="0.35">
      <c r="A8676" s="1">
        <v>41828</v>
      </c>
      <c r="B8676">
        <f t="shared" si="1215"/>
        <v>2014</v>
      </c>
      <c r="C8676">
        <f t="shared" si="1216"/>
        <v>7</v>
      </c>
      <c r="D8676" t="str">
        <f t="shared" si="1217"/>
        <v>July</v>
      </c>
      <c r="E8676" t="str">
        <f t="shared" si="1218"/>
        <v>Q3</v>
      </c>
      <c r="F8676" t="str">
        <f t="shared" si="1219"/>
        <v>2014-Jul</v>
      </c>
      <c r="G8676">
        <f t="shared" si="1220"/>
        <v>3</v>
      </c>
      <c r="H8676" t="str">
        <f t="shared" si="1221"/>
        <v>Tuesday</v>
      </c>
      <c r="I8676" t="str">
        <f t="shared" si="1222"/>
        <v>FM4</v>
      </c>
      <c r="J8676" t="str">
        <f t="shared" si="1223"/>
        <v>FQ2</v>
      </c>
    </row>
    <row r="8677" spans="1:10" x14ac:dyDescent="0.35">
      <c r="A8677" s="1">
        <v>42392</v>
      </c>
      <c r="B8677">
        <f t="shared" si="1215"/>
        <v>2016</v>
      </c>
      <c r="C8677">
        <f t="shared" si="1216"/>
        <v>1</v>
      </c>
      <c r="D8677" t="str">
        <f t="shared" si="1217"/>
        <v>January</v>
      </c>
      <c r="E8677" t="str">
        <f t="shared" si="1218"/>
        <v>Q1</v>
      </c>
      <c r="F8677" t="str">
        <f t="shared" si="1219"/>
        <v>2016-Jan</v>
      </c>
      <c r="G8677">
        <f t="shared" si="1220"/>
        <v>7</v>
      </c>
      <c r="H8677" t="str">
        <f t="shared" si="1221"/>
        <v>Saturday</v>
      </c>
      <c r="I8677" t="str">
        <f t="shared" si="1222"/>
        <v>FM10</v>
      </c>
      <c r="J8677" t="str">
        <f t="shared" si="1223"/>
        <v>FQ4</v>
      </c>
    </row>
    <row r="8678" spans="1:10" x14ac:dyDescent="0.35">
      <c r="A8678" s="1">
        <v>43034</v>
      </c>
      <c r="B8678">
        <f t="shared" si="1215"/>
        <v>2017</v>
      </c>
      <c r="C8678">
        <f t="shared" si="1216"/>
        <v>10</v>
      </c>
      <c r="D8678" t="str">
        <f t="shared" si="1217"/>
        <v>October</v>
      </c>
      <c r="E8678" t="str">
        <f t="shared" si="1218"/>
        <v>Q4</v>
      </c>
      <c r="F8678" t="str">
        <f t="shared" si="1219"/>
        <v>2017-Oct</v>
      </c>
      <c r="G8678">
        <f t="shared" si="1220"/>
        <v>5</v>
      </c>
      <c r="H8678" t="str">
        <f t="shared" si="1221"/>
        <v>Thursday</v>
      </c>
      <c r="I8678" t="str">
        <f t="shared" si="1222"/>
        <v>FM7</v>
      </c>
      <c r="J8678" t="str">
        <f t="shared" si="1223"/>
        <v>FQ3</v>
      </c>
    </row>
    <row r="8679" spans="1:10" x14ac:dyDescent="0.35">
      <c r="A8679" s="1">
        <v>40649</v>
      </c>
      <c r="B8679">
        <f t="shared" si="1215"/>
        <v>2011</v>
      </c>
      <c r="C8679">
        <f t="shared" si="1216"/>
        <v>4</v>
      </c>
      <c r="D8679" t="str">
        <f t="shared" si="1217"/>
        <v>April</v>
      </c>
      <c r="E8679" t="str">
        <f t="shared" si="1218"/>
        <v>Q2</v>
      </c>
      <c r="F8679" t="str">
        <f t="shared" si="1219"/>
        <v>2011-Apr</v>
      </c>
      <c r="G8679">
        <f t="shared" si="1220"/>
        <v>7</v>
      </c>
      <c r="H8679" t="str">
        <f t="shared" si="1221"/>
        <v>Saturday</v>
      </c>
      <c r="I8679" t="str">
        <f t="shared" si="1222"/>
        <v>FM1</v>
      </c>
      <c r="J8679" t="str">
        <f t="shared" si="1223"/>
        <v>FQ1</v>
      </c>
    </row>
    <row r="8680" spans="1:10" x14ac:dyDescent="0.35">
      <c r="A8680" s="1">
        <v>42739</v>
      </c>
      <c r="B8680">
        <f t="shared" si="1215"/>
        <v>2017</v>
      </c>
      <c r="C8680">
        <f t="shared" si="1216"/>
        <v>1</v>
      </c>
      <c r="D8680" t="str">
        <f t="shared" si="1217"/>
        <v>January</v>
      </c>
      <c r="E8680" t="str">
        <f t="shared" si="1218"/>
        <v>Q1</v>
      </c>
      <c r="F8680" t="str">
        <f t="shared" si="1219"/>
        <v>2017-Jan</v>
      </c>
      <c r="G8680">
        <f t="shared" si="1220"/>
        <v>4</v>
      </c>
      <c r="H8680" t="str">
        <f t="shared" si="1221"/>
        <v>Wednesday</v>
      </c>
      <c r="I8680" t="str">
        <f t="shared" si="1222"/>
        <v>FM10</v>
      </c>
      <c r="J8680" t="str">
        <f t="shared" si="1223"/>
        <v>FQ4</v>
      </c>
    </row>
    <row r="8681" spans="1:10" x14ac:dyDescent="0.35">
      <c r="A8681" s="1">
        <v>42322</v>
      </c>
      <c r="B8681">
        <f t="shared" si="1215"/>
        <v>2015</v>
      </c>
      <c r="C8681">
        <f t="shared" si="1216"/>
        <v>11</v>
      </c>
      <c r="D8681" t="str">
        <f t="shared" si="1217"/>
        <v>November</v>
      </c>
      <c r="E8681" t="str">
        <f t="shared" si="1218"/>
        <v>Q4</v>
      </c>
      <c r="F8681" t="str">
        <f t="shared" si="1219"/>
        <v>2015-Nov</v>
      </c>
      <c r="G8681">
        <f t="shared" si="1220"/>
        <v>7</v>
      </c>
      <c r="H8681" t="str">
        <f t="shared" si="1221"/>
        <v>Saturday</v>
      </c>
      <c r="I8681" t="str">
        <f t="shared" si="1222"/>
        <v>FM8</v>
      </c>
      <c r="J8681" t="str">
        <f t="shared" si="1223"/>
        <v>FQ3</v>
      </c>
    </row>
    <row r="8682" spans="1:10" x14ac:dyDescent="0.35">
      <c r="A8682" s="1">
        <v>42980</v>
      </c>
      <c r="B8682">
        <f t="shared" si="1215"/>
        <v>2017</v>
      </c>
      <c r="C8682">
        <f t="shared" si="1216"/>
        <v>9</v>
      </c>
      <c r="D8682" t="str">
        <f t="shared" si="1217"/>
        <v>September</v>
      </c>
      <c r="E8682" t="str">
        <f t="shared" si="1218"/>
        <v>Q3</v>
      </c>
      <c r="F8682" t="str">
        <f t="shared" si="1219"/>
        <v>2017-Sep</v>
      </c>
      <c r="G8682">
        <f t="shared" si="1220"/>
        <v>7</v>
      </c>
      <c r="H8682" t="str">
        <f t="shared" si="1221"/>
        <v>Saturday</v>
      </c>
      <c r="I8682" t="str">
        <f t="shared" si="1222"/>
        <v>FM6</v>
      </c>
      <c r="J8682" t="str">
        <f t="shared" si="1223"/>
        <v>FQ2</v>
      </c>
    </row>
    <row r="8683" spans="1:10" x14ac:dyDescent="0.35">
      <c r="A8683" s="1">
        <v>42025</v>
      </c>
      <c r="B8683">
        <f t="shared" si="1215"/>
        <v>2015</v>
      </c>
      <c r="C8683">
        <f t="shared" si="1216"/>
        <v>1</v>
      </c>
      <c r="D8683" t="str">
        <f t="shared" si="1217"/>
        <v>January</v>
      </c>
      <c r="E8683" t="str">
        <f t="shared" si="1218"/>
        <v>Q1</v>
      </c>
      <c r="F8683" t="str">
        <f t="shared" si="1219"/>
        <v>2015-Jan</v>
      </c>
      <c r="G8683">
        <f t="shared" si="1220"/>
        <v>4</v>
      </c>
      <c r="H8683" t="str">
        <f t="shared" si="1221"/>
        <v>Wednesday</v>
      </c>
      <c r="I8683" t="str">
        <f t="shared" si="1222"/>
        <v>FM10</v>
      </c>
      <c r="J8683" t="str">
        <f t="shared" si="1223"/>
        <v>FQ4</v>
      </c>
    </row>
    <row r="8684" spans="1:10" x14ac:dyDescent="0.35">
      <c r="A8684" s="1">
        <v>41179</v>
      </c>
      <c r="B8684">
        <f t="shared" si="1215"/>
        <v>2012</v>
      </c>
      <c r="C8684">
        <f t="shared" si="1216"/>
        <v>9</v>
      </c>
      <c r="D8684" t="str">
        <f t="shared" si="1217"/>
        <v>September</v>
      </c>
      <c r="E8684" t="str">
        <f t="shared" si="1218"/>
        <v>Q3</v>
      </c>
      <c r="F8684" t="str">
        <f t="shared" si="1219"/>
        <v>2012-Sep</v>
      </c>
      <c r="G8684">
        <f t="shared" si="1220"/>
        <v>5</v>
      </c>
      <c r="H8684" t="str">
        <f t="shared" si="1221"/>
        <v>Thursday</v>
      </c>
      <c r="I8684" t="str">
        <f t="shared" si="1222"/>
        <v>FM6</v>
      </c>
      <c r="J8684" t="str">
        <f t="shared" si="1223"/>
        <v>FQ2</v>
      </c>
    </row>
    <row r="8685" spans="1:10" x14ac:dyDescent="0.35">
      <c r="A8685" s="1">
        <v>40804</v>
      </c>
      <c r="B8685">
        <f t="shared" si="1215"/>
        <v>2011</v>
      </c>
      <c r="C8685">
        <f t="shared" si="1216"/>
        <v>9</v>
      </c>
      <c r="D8685" t="str">
        <f t="shared" si="1217"/>
        <v>September</v>
      </c>
      <c r="E8685" t="str">
        <f t="shared" si="1218"/>
        <v>Q3</v>
      </c>
      <c r="F8685" t="str">
        <f t="shared" si="1219"/>
        <v>2011-Sep</v>
      </c>
      <c r="G8685">
        <f t="shared" si="1220"/>
        <v>1</v>
      </c>
      <c r="H8685" t="str">
        <f t="shared" si="1221"/>
        <v>Sunday</v>
      </c>
      <c r="I8685" t="str">
        <f t="shared" si="1222"/>
        <v>FM6</v>
      </c>
      <c r="J8685" t="str">
        <f t="shared" si="1223"/>
        <v>FQ2</v>
      </c>
    </row>
    <row r="8686" spans="1:10" x14ac:dyDescent="0.35">
      <c r="A8686" s="1">
        <v>42590</v>
      </c>
      <c r="B8686">
        <f t="shared" si="1215"/>
        <v>2016</v>
      </c>
      <c r="C8686">
        <f t="shared" si="1216"/>
        <v>8</v>
      </c>
      <c r="D8686" t="str">
        <f t="shared" si="1217"/>
        <v>August</v>
      </c>
      <c r="E8686" t="str">
        <f t="shared" si="1218"/>
        <v>Q3</v>
      </c>
      <c r="F8686" t="str">
        <f t="shared" si="1219"/>
        <v>2016-Aug</v>
      </c>
      <c r="G8686">
        <f t="shared" si="1220"/>
        <v>2</v>
      </c>
      <c r="H8686" t="str">
        <f t="shared" si="1221"/>
        <v>Monday</v>
      </c>
      <c r="I8686" t="str">
        <f t="shared" si="1222"/>
        <v>FM5</v>
      </c>
      <c r="J8686" t="str">
        <f t="shared" si="1223"/>
        <v>FQ2</v>
      </c>
    </row>
    <row r="8687" spans="1:10" x14ac:dyDescent="0.35">
      <c r="A8687" s="1">
        <v>40904</v>
      </c>
      <c r="B8687">
        <f t="shared" si="1215"/>
        <v>2011</v>
      </c>
      <c r="C8687">
        <f t="shared" si="1216"/>
        <v>12</v>
      </c>
      <c r="D8687" t="str">
        <f t="shared" si="1217"/>
        <v>December</v>
      </c>
      <c r="E8687" t="str">
        <f t="shared" si="1218"/>
        <v>Q4</v>
      </c>
      <c r="F8687" t="str">
        <f t="shared" si="1219"/>
        <v>2011-Dec</v>
      </c>
      <c r="G8687">
        <f t="shared" si="1220"/>
        <v>3</v>
      </c>
      <c r="H8687" t="str">
        <f t="shared" si="1221"/>
        <v>Tuesday</v>
      </c>
      <c r="I8687" t="str">
        <f t="shared" si="1222"/>
        <v>FM9</v>
      </c>
      <c r="J8687" t="str">
        <f t="shared" si="1223"/>
        <v>FQ3</v>
      </c>
    </row>
    <row r="8688" spans="1:10" x14ac:dyDescent="0.35">
      <c r="A8688" s="1">
        <v>41632</v>
      </c>
      <c r="B8688">
        <f t="shared" si="1215"/>
        <v>2013</v>
      </c>
      <c r="C8688">
        <f t="shared" si="1216"/>
        <v>12</v>
      </c>
      <c r="D8688" t="str">
        <f t="shared" si="1217"/>
        <v>December</v>
      </c>
      <c r="E8688" t="str">
        <f t="shared" si="1218"/>
        <v>Q4</v>
      </c>
      <c r="F8688" t="str">
        <f t="shared" si="1219"/>
        <v>2013-Dec</v>
      </c>
      <c r="G8688">
        <f t="shared" si="1220"/>
        <v>3</v>
      </c>
      <c r="H8688" t="str">
        <f t="shared" si="1221"/>
        <v>Tuesday</v>
      </c>
      <c r="I8688" t="str">
        <f t="shared" si="1222"/>
        <v>FM9</v>
      </c>
      <c r="J8688" t="str">
        <f t="shared" si="1223"/>
        <v>FQ3</v>
      </c>
    </row>
    <row r="8689" spans="1:10" x14ac:dyDescent="0.35">
      <c r="A8689" s="1">
        <v>40373</v>
      </c>
      <c r="B8689">
        <f t="shared" si="1215"/>
        <v>2010</v>
      </c>
      <c r="C8689">
        <f t="shared" si="1216"/>
        <v>7</v>
      </c>
      <c r="D8689" t="str">
        <f t="shared" si="1217"/>
        <v>July</v>
      </c>
      <c r="E8689" t="str">
        <f t="shared" si="1218"/>
        <v>Q3</v>
      </c>
      <c r="F8689" t="str">
        <f t="shared" si="1219"/>
        <v>2010-Jul</v>
      </c>
      <c r="G8689">
        <f t="shared" si="1220"/>
        <v>4</v>
      </c>
      <c r="H8689" t="str">
        <f t="shared" si="1221"/>
        <v>Wednesday</v>
      </c>
      <c r="I8689" t="str">
        <f t="shared" si="1222"/>
        <v>FM4</v>
      </c>
      <c r="J8689" t="str">
        <f t="shared" si="1223"/>
        <v>FQ2</v>
      </c>
    </row>
    <row r="8690" spans="1:10" x14ac:dyDescent="0.35">
      <c r="A8690" s="1">
        <v>42924</v>
      </c>
      <c r="B8690">
        <f t="shared" si="1215"/>
        <v>2017</v>
      </c>
      <c r="C8690">
        <f t="shared" si="1216"/>
        <v>7</v>
      </c>
      <c r="D8690" t="str">
        <f t="shared" si="1217"/>
        <v>July</v>
      </c>
      <c r="E8690" t="str">
        <f t="shared" si="1218"/>
        <v>Q3</v>
      </c>
      <c r="F8690" t="str">
        <f t="shared" si="1219"/>
        <v>2017-Jul</v>
      </c>
      <c r="G8690">
        <f t="shared" si="1220"/>
        <v>7</v>
      </c>
      <c r="H8690" t="str">
        <f t="shared" si="1221"/>
        <v>Saturday</v>
      </c>
      <c r="I8690" t="str">
        <f t="shared" si="1222"/>
        <v>FM4</v>
      </c>
      <c r="J8690" t="str">
        <f t="shared" si="1223"/>
        <v>FQ2</v>
      </c>
    </row>
    <row r="8691" spans="1:10" x14ac:dyDescent="0.35">
      <c r="A8691" s="1">
        <v>41831</v>
      </c>
      <c r="B8691">
        <f t="shared" si="1215"/>
        <v>2014</v>
      </c>
      <c r="C8691">
        <f t="shared" si="1216"/>
        <v>7</v>
      </c>
      <c r="D8691" t="str">
        <f t="shared" si="1217"/>
        <v>July</v>
      </c>
      <c r="E8691" t="str">
        <f t="shared" si="1218"/>
        <v>Q3</v>
      </c>
      <c r="F8691" t="str">
        <f t="shared" si="1219"/>
        <v>2014-Jul</v>
      </c>
      <c r="G8691">
        <f t="shared" si="1220"/>
        <v>6</v>
      </c>
      <c r="H8691" t="str">
        <f t="shared" si="1221"/>
        <v>Friday</v>
      </c>
      <c r="I8691" t="str">
        <f t="shared" si="1222"/>
        <v>FM4</v>
      </c>
      <c r="J8691" t="str">
        <f t="shared" si="1223"/>
        <v>FQ2</v>
      </c>
    </row>
    <row r="8692" spans="1:10" x14ac:dyDescent="0.35">
      <c r="A8692" s="1">
        <v>42325</v>
      </c>
      <c r="B8692">
        <f t="shared" si="1215"/>
        <v>2015</v>
      </c>
      <c r="C8692">
        <f t="shared" si="1216"/>
        <v>11</v>
      </c>
      <c r="D8692" t="str">
        <f t="shared" si="1217"/>
        <v>November</v>
      </c>
      <c r="E8692" t="str">
        <f t="shared" si="1218"/>
        <v>Q4</v>
      </c>
      <c r="F8692" t="str">
        <f t="shared" si="1219"/>
        <v>2015-Nov</v>
      </c>
      <c r="G8692">
        <f t="shared" si="1220"/>
        <v>3</v>
      </c>
      <c r="H8692" t="str">
        <f t="shared" si="1221"/>
        <v>Tuesday</v>
      </c>
      <c r="I8692" t="str">
        <f t="shared" si="1222"/>
        <v>FM8</v>
      </c>
      <c r="J8692" t="str">
        <f t="shared" si="1223"/>
        <v>FQ3</v>
      </c>
    </row>
    <row r="8693" spans="1:10" x14ac:dyDescent="0.35">
      <c r="A8693" s="1">
        <v>40838</v>
      </c>
      <c r="B8693">
        <f t="shared" si="1215"/>
        <v>2011</v>
      </c>
      <c r="C8693">
        <f t="shared" si="1216"/>
        <v>10</v>
      </c>
      <c r="D8693" t="str">
        <f t="shared" si="1217"/>
        <v>October</v>
      </c>
      <c r="E8693" t="str">
        <f t="shared" si="1218"/>
        <v>Q4</v>
      </c>
      <c r="F8693" t="str">
        <f t="shared" si="1219"/>
        <v>2011-Oct</v>
      </c>
      <c r="G8693">
        <f t="shared" si="1220"/>
        <v>7</v>
      </c>
      <c r="H8693" t="str">
        <f t="shared" si="1221"/>
        <v>Saturday</v>
      </c>
      <c r="I8693" t="str">
        <f t="shared" si="1222"/>
        <v>FM7</v>
      </c>
      <c r="J8693" t="str">
        <f t="shared" si="1223"/>
        <v>FQ3</v>
      </c>
    </row>
    <row r="8694" spans="1:10" x14ac:dyDescent="0.35">
      <c r="A8694" s="1">
        <v>41165</v>
      </c>
      <c r="B8694">
        <f t="shared" si="1215"/>
        <v>2012</v>
      </c>
      <c r="C8694">
        <f t="shared" si="1216"/>
        <v>9</v>
      </c>
      <c r="D8694" t="str">
        <f t="shared" si="1217"/>
        <v>September</v>
      </c>
      <c r="E8694" t="str">
        <f t="shared" si="1218"/>
        <v>Q3</v>
      </c>
      <c r="F8694" t="str">
        <f t="shared" si="1219"/>
        <v>2012-Sep</v>
      </c>
      <c r="G8694">
        <f t="shared" si="1220"/>
        <v>5</v>
      </c>
      <c r="H8694" t="str">
        <f t="shared" si="1221"/>
        <v>Thursday</v>
      </c>
      <c r="I8694" t="str">
        <f t="shared" si="1222"/>
        <v>FM6</v>
      </c>
      <c r="J8694" t="str">
        <f t="shared" si="1223"/>
        <v>FQ2</v>
      </c>
    </row>
    <row r="8695" spans="1:10" x14ac:dyDescent="0.35">
      <c r="A8695" s="1">
        <v>42274</v>
      </c>
      <c r="B8695">
        <f t="shared" si="1215"/>
        <v>2015</v>
      </c>
      <c r="C8695">
        <f t="shared" si="1216"/>
        <v>9</v>
      </c>
      <c r="D8695" t="str">
        <f t="shared" si="1217"/>
        <v>September</v>
      </c>
      <c r="E8695" t="str">
        <f t="shared" si="1218"/>
        <v>Q3</v>
      </c>
      <c r="F8695" t="str">
        <f t="shared" si="1219"/>
        <v>2015-Sep</v>
      </c>
      <c r="G8695">
        <f t="shared" si="1220"/>
        <v>1</v>
      </c>
      <c r="H8695" t="str">
        <f t="shared" si="1221"/>
        <v>Sunday</v>
      </c>
      <c r="I8695" t="str">
        <f t="shared" si="1222"/>
        <v>FM6</v>
      </c>
      <c r="J8695" t="str">
        <f t="shared" si="1223"/>
        <v>FQ2</v>
      </c>
    </row>
    <row r="8696" spans="1:10" x14ac:dyDescent="0.35">
      <c r="A8696" s="1">
        <v>40793</v>
      </c>
      <c r="B8696">
        <f t="shared" si="1215"/>
        <v>2011</v>
      </c>
      <c r="C8696">
        <f t="shared" si="1216"/>
        <v>9</v>
      </c>
      <c r="D8696" t="str">
        <f t="shared" si="1217"/>
        <v>September</v>
      </c>
      <c r="E8696" t="str">
        <f t="shared" si="1218"/>
        <v>Q3</v>
      </c>
      <c r="F8696" t="str">
        <f t="shared" si="1219"/>
        <v>2011-Sep</v>
      </c>
      <c r="G8696">
        <f t="shared" si="1220"/>
        <v>4</v>
      </c>
      <c r="H8696" t="str">
        <f t="shared" si="1221"/>
        <v>Wednesday</v>
      </c>
      <c r="I8696" t="str">
        <f t="shared" si="1222"/>
        <v>FM6</v>
      </c>
      <c r="J8696" t="str">
        <f t="shared" si="1223"/>
        <v>FQ2</v>
      </c>
    </row>
    <row r="8697" spans="1:10" x14ac:dyDescent="0.35">
      <c r="A8697" s="1">
        <v>42633</v>
      </c>
      <c r="B8697">
        <f t="shared" si="1215"/>
        <v>2016</v>
      </c>
      <c r="C8697">
        <f t="shared" si="1216"/>
        <v>9</v>
      </c>
      <c r="D8697" t="str">
        <f t="shared" si="1217"/>
        <v>September</v>
      </c>
      <c r="E8697" t="str">
        <f t="shared" si="1218"/>
        <v>Q3</v>
      </c>
      <c r="F8697" t="str">
        <f t="shared" si="1219"/>
        <v>2016-Sep</v>
      </c>
      <c r="G8697">
        <f t="shared" si="1220"/>
        <v>3</v>
      </c>
      <c r="H8697" t="str">
        <f t="shared" si="1221"/>
        <v>Tuesday</v>
      </c>
      <c r="I8697" t="str">
        <f t="shared" si="1222"/>
        <v>FM6</v>
      </c>
      <c r="J8697" t="str">
        <f t="shared" si="1223"/>
        <v>FQ2</v>
      </c>
    </row>
    <row r="8698" spans="1:10" x14ac:dyDescent="0.35">
      <c r="A8698" s="1">
        <v>40442</v>
      </c>
      <c r="B8698">
        <f t="shared" si="1215"/>
        <v>2010</v>
      </c>
      <c r="C8698">
        <f t="shared" si="1216"/>
        <v>9</v>
      </c>
      <c r="D8698" t="str">
        <f t="shared" si="1217"/>
        <v>September</v>
      </c>
      <c r="E8698" t="str">
        <f t="shared" si="1218"/>
        <v>Q3</v>
      </c>
      <c r="F8698" t="str">
        <f t="shared" si="1219"/>
        <v>2010-Sep</v>
      </c>
      <c r="G8698">
        <f t="shared" si="1220"/>
        <v>3</v>
      </c>
      <c r="H8698" t="str">
        <f t="shared" si="1221"/>
        <v>Tuesday</v>
      </c>
      <c r="I8698" t="str">
        <f t="shared" si="1222"/>
        <v>FM6</v>
      </c>
      <c r="J8698" t="str">
        <f t="shared" si="1223"/>
        <v>FQ2</v>
      </c>
    </row>
    <row r="8699" spans="1:10" x14ac:dyDescent="0.35">
      <c r="A8699" s="1">
        <v>40794</v>
      </c>
      <c r="B8699">
        <f t="shared" si="1215"/>
        <v>2011</v>
      </c>
      <c r="C8699">
        <f t="shared" si="1216"/>
        <v>9</v>
      </c>
      <c r="D8699" t="str">
        <f t="shared" si="1217"/>
        <v>September</v>
      </c>
      <c r="E8699" t="str">
        <f t="shared" si="1218"/>
        <v>Q3</v>
      </c>
      <c r="F8699" t="str">
        <f t="shared" si="1219"/>
        <v>2011-Sep</v>
      </c>
      <c r="G8699">
        <f t="shared" si="1220"/>
        <v>5</v>
      </c>
      <c r="H8699" t="str">
        <f t="shared" si="1221"/>
        <v>Thursday</v>
      </c>
      <c r="I8699" t="str">
        <f t="shared" si="1222"/>
        <v>FM6</v>
      </c>
      <c r="J8699" t="str">
        <f t="shared" si="1223"/>
        <v>FQ2</v>
      </c>
    </row>
    <row r="8700" spans="1:10" x14ac:dyDescent="0.35">
      <c r="A8700" s="1">
        <v>41164</v>
      </c>
      <c r="B8700">
        <f t="shared" si="1215"/>
        <v>2012</v>
      </c>
      <c r="C8700">
        <f t="shared" si="1216"/>
        <v>9</v>
      </c>
      <c r="D8700" t="str">
        <f t="shared" si="1217"/>
        <v>September</v>
      </c>
      <c r="E8700" t="str">
        <f t="shared" si="1218"/>
        <v>Q3</v>
      </c>
      <c r="F8700" t="str">
        <f t="shared" si="1219"/>
        <v>2012-Sep</v>
      </c>
      <c r="G8700">
        <f t="shared" si="1220"/>
        <v>4</v>
      </c>
      <c r="H8700" t="str">
        <f t="shared" si="1221"/>
        <v>Wednesday</v>
      </c>
      <c r="I8700" t="str">
        <f t="shared" si="1222"/>
        <v>FM6</v>
      </c>
      <c r="J8700" t="str">
        <f t="shared" si="1223"/>
        <v>FQ2</v>
      </c>
    </row>
    <row r="8701" spans="1:10" x14ac:dyDescent="0.35">
      <c r="A8701" s="1">
        <v>40799</v>
      </c>
      <c r="B8701">
        <f t="shared" si="1215"/>
        <v>2011</v>
      </c>
      <c r="C8701">
        <f t="shared" si="1216"/>
        <v>9</v>
      </c>
      <c r="D8701" t="str">
        <f t="shared" si="1217"/>
        <v>September</v>
      </c>
      <c r="E8701" t="str">
        <f t="shared" si="1218"/>
        <v>Q3</v>
      </c>
      <c r="F8701" t="str">
        <f t="shared" si="1219"/>
        <v>2011-Sep</v>
      </c>
      <c r="G8701">
        <f t="shared" si="1220"/>
        <v>3</v>
      </c>
      <c r="H8701" t="str">
        <f t="shared" si="1221"/>
        <v>Tuesday</v>
      </c>
      <c r="I8701" t="str">
        <f t="shared" si="1222"/>
        <v>FM6</v>
      </c>
      <c r="J8701" t="str">
        <f t="shared" si="1223"/>
        <v>FQ2</v>
      </c>
    </row>
    <row r="8702" spans="1:10" x14ac:dyDescent="0.35">
      <c r="A8702" s="1">
        <v>41154</v>
      </c>
      <c r="B8702">
        <f t="shared" si="1215"/>
        <v>2012</v>
      </c>
      <c r="C8702">
        <f t="shared" si="1216"/>
        <v>9</v>
      </c>
      <c r="D8702" t="str">
        <f t="shared" si="1217"/>
        <v>September</v>
      </c>
      <c r="E8702" t="str">
        <f t="shared" si="1218"/>
        <v>Q3</v>
      </c>
      <c r="F8702" t="str">
        <f t="shared" si="1219"/>
        <v>2012-Sep</v>
      </c>
      <c r="G8702">
        <f t="shared" si="1220"/>
        <v>1</v>
      </c>
      <c r="H8702" t="str">
        <f t="shared" si="1221"/>
        <v>Sunday</v>
      </c>
      <c r="I8702" t="str">
        <f t="shared" si="1222"/>
        <v>FM6</v>
      </c>
      <c r="J8702" t="str">
        <f t="shared" si="1223"/>
        <v>FQ2</v>
      </c>
    </row>
    <row r="8703" spans="1:10" x14ac:dyDescent="0.35">
      <c r="A8703" s="1">
        <v>43360</v>
      </c>
      <c r="B8703">
        <f t="shared" si="1215"/>
        <v>2018</v>
      </c>
      <c r="C8703">
        <f t="shared" si="1216"/>
        <v>9</v>
      </c>
      <c r="D8703" t="str">
        <f t="shared" si="1217"/>
        <v>September</v>
      </c>
      <c r="E8703" t="str">
        <f t="shared" si="1218"/>
        <v>Q3</v>
      </c>
      <c r="F8703" t="str">
        <f t="shared" si="1219"/>
        <v>2018-Sep</v>
      </c>
      <c r="G8703">
        <f t="shared" si="1220"/>
        <v>2</v>
      </c>
      <c r="H8703" t="str">
        <f t="shared" si="1221"/>
        <v>Monday</v>
      </c>
      <c r="I8703" t="str">
        <f t="shared" si="1222"/>
        <v>FM6</v>
      </c>
      <c r="J8703" t="str">
        <f t="shared" si="1223"/>
        <v>FQ2</v>
      </c>
    </row>
    <row r="8704" spans="1:10" x14ac:dyDescent="0.35">
      <c r="A8704" s="1">
        <v>40437</v>
      </c>
      <c r="B8704">
        <f t="shared" si="1215"/>
        <v>2010</v>
      </c>
      <c r="C8704">
        <f t="shared" si="1216"/>
        <v>9</v>
      </c>
      <c r="D8704" t="str">
        <f t="shared" si="1217"/>
        <v>September</v>
      </c>
      <c r="E8704" t="str">
        <f t="shared" si="1218"/>
        <v>Q3</v>
      </c>
      <c r="F8704" t="str">
        <f t="shared" si="1219"/>
        <v>2010-Sep</v>
      </c>
      <c r="G8704">
        <f t="shared" si="1220"/>
        <v>5</v>
      </c>
      <c r="H8704" t="str">
        <f t="shared" si="1221"/>
        <v>Thursday</v>
      </c>
      <c r="I8704" t="str">
        <f t="shared" si="1222"/>
        <v>FM6</v>
      </c>
      <c r="J8704" t="str">
        <f t="shared" si="1223"/>
        <v>FQ2</v>
      </c>
    </row>
    <row r="8705" spans="1:10" x14ac:dyDescent="0.35">
      <c r="A8705" s="1">
        <v>42982</v>
      </c>
      <c r="B8705">
        <f t="shared" si="1215"/>
        <v>2017</v>
      </c>
      <c r="C8705">
        <f t="shared" si="1216"/>
        <v>9</v>
      </c>
      <c r="D8705" t="str">
        <f t="shared" si="1217"/>
        <v>September</v>
      </c>
      <c r="E8705" t="str">
        <f t="shared" si="1218"/>
        <v>Q3</v>
      </c>
      <c r="F8705" t="str">
        <f t="shared" si="1219"/>
        <v>2017-Sep</v>
      </c>
      <c r="G8705">
        <f t="shared" si="1220"/>
        <v>2</v>
      </c>
      <c r="H8705" t="str">
        <f t="shared" si="1221"/>
        <v>Monday</v>
      </c>
      <c r="I8705" t="str">
        <f t="shared" si="1222"/>
        <v>FM6</v>
      </c>
      <c r="J8705" t="str">
        <f t="shared" si="1223"/>
        <v>FQ2</v>
      </c>
    </row>
    <row r="8706" spans="1:10" x14ac:dyDescent="0.35">
      <c r="A8706" s="1">
        <v>41540</v>
      </c>
      <c r="B8706">
        <f t="shared" si="1215"/>
        <v>2013</v>
      </c>
      <c r="C8706">
        <f t="shared" si="1216"/>
        <v>9</v>
      </c>
      <c r="D8706" t="str">
        <f t="shared" si="1217"/>
        <v>September</v>
      </c>
      <c r="E8706" t="str">
        <f t="shared" si="1218"/>
        <v>Q3</v>
      </c>
      <c r="F8706" t="str">
        <f t="shared" si="1219"/>
        <v>2013-Sep</v>
      </c>
      <c r="G8706">
        <f t="shared" si="1220"/>
        <v>2</v>
      </c>
      <c r="H8706" t="str">
        <f t="shared" si="1221"/>
        <v>Monday</v>
      </c>
      <c r="I8706" t="str">
        <f t="shared" si="1222"/>
        <v>FM6</v>
      </c>
      <c r="J8706" t="str">
        <f t="shared" si="1223"/>
        <v>FQ2</v>
      </c>
    </row>
    <row r="8707" spans="1:10" x14ac:dyDescent="0.35">
      <c r="A8707" s="1">
        <v>43370</v>
      </c>
      <c r="B8707">
        <f t="shared" ref="B8707:B8770" si="1224">YEAR(A8707)</f>
        <v>2018</v>
      </c>
      <c r="C8707">
        <f t="shared" ref="C8707:C8770" si="1225">MONTH(A8707)</f>
        <v>9</v>
      </c>
      <c r="D8707" t="str">
        <f t="shared" ref="D8707:D8770" si="1226">TEXT(A8707,"mmmm")</f>
        <v>September</v>
      </c>
      <c r="E8707" t="str">
        <f t="shared" ref="E8707:E8770" si="1227">"Q" &amp; INT((MONTH(A8707)-1)/3) + 1</f>
        <v>Q3</v>
      </c>
      <c r="F8707" t="str">
        <f t="shared" ref="F8707:F8770" si="1228">YEAR(A8707) &amp; "-" &amp; TEXT(A8707,"mmm")</f>
        <v>2018-Sep</v>
      </c>
      <c r="G8707">
        <f t="shared" ref="G8707:G8770" si="1229">WEEKDAY(A8707,1)</f>
        <v>5</v>
      </c>
      <c r="H8707" t="str">
        <f t="shared" ref="H8707:H8770" si="1230">TEXT(A8707,"dddd")</f>
        <v>Thursday</v>
      </c>
      <c r="I8707" t="str">
        <f t="shared" ref="I8707:I8770" si="1231">"FM"&amp;MOD(MONTH(A8707)-4,12)+1</f>
        <v>FM6</v>
      </c>
      <c r="J8707" t="str">
        <f t="shared" ref="J8707:J8770" si="1232">"FQ"&amp;INT((MOD(MONTH(A8707)-4,12))/3)+1</f>
        <v>FQ2</v>
      </c>
    </row>
    <row r="8708" spans="1:10" x14ac:dyDescent="0.35">
      <c r="A8708" s="1">
        <v>42271</v>
      </c>
      <c r="B8708">
        <f t="shared" si="1224"/>
        <v>2015</v>
      </c>
      <c r="C8708">
        <f t="shared" si="1225"/>
        <v>9</v>
      </c>
      <c r="D8708" t="str">
        <f t="shared" si="1226"/>
        <v>September</v>
      </c>
      <c r="E8708" t="str">
        <f t="shared" si="1227"/>
        <v>Q3</v>
      </c>
      <c r="F8708" t="str">
        <f t="shared" si="1228"/>
        <v>2015-Sep</v>
      </c>
      <c r="G8708">
        <f t="shared" si="1229"/>
        <v>5</v>
      </c>
      <c r="H8708" t="str">
        <f t="shared" si="1230"/>
        <v>Thursday</v>
      </c>
      <c r="I8708" t="str">
        <f t="shared" si="1231"/>
        <v>FM6</v>
      </c>
      <c r="J8708" t="str">
        <f t="shared" si="1232"/>
        <v>FQ2</v>
      </c>
    </row>
    <row r="8709" spans="1:10" x14ac:dyDescent="0.35">
      <c r="A8709" s="1">
        <v>43340</v>
      </c>
      <c r="B8709">
        <f t="shared" si="1224"/>
        <v>2018</v>
      </c>
      <c r="C8709">
        <f t="shared" si="1225"/>
        <v>8</v>
      </c>
      <c r="D8709" t="str">
        <f t="shared" si="1226"/>
        <v>August</v>
      </c>
      <c r="E8709" t="str">
        <f t="shared" si="1227"/>
        <v>Q3</v>
      </c>
      <c r="F8709" t="str">
        <f t="shared" si="1228"/>
        <v>2018-Aug</v>
      </c>
      <c r="G8709">
        <f t="shared" si="1229"/>
        <v>3</v>
      </c>
      <c r="H8709" t="str">
        <f t="shared" si="1230"/>
        <v>Tuesday</v>
      </c>
      <c r="I8709" t="str">
        <f t="shared" si="1231"/>
        <v>FM5</v>
      </c>
      <c r="J8709" t="str">
        <f t="shared" si="1232"/>
        <v>FQ2</v>
      </c>
    </row>
    <row r="8710" spans="1:10" x14ac:dyDescent="0.35">
      <c r="A8710" s="1">
        <v>42584</v>
      </c>
      <c r="B8710">
        <f t="shared" si="1224"/>
        <v>2016</v>
      </c>
      <c r="C8710">
        <f t="shared" si="1225"/>
        <v>8</v>
      </c>
      <c r="D8710" t="str">
        <f t="shared" si="1226"/>
        <v>August</v>
      </c>
      <c r="E8710" t="str">
        <f t="shared" si="1227"/>
        <v>Q3</v>
      </c>
      <c r="F8710" t="str">
        <f t="shared" si="1228"/>
        <v>2016-Aug</v>
      </c>
      <c r="G8710">
        <f t="shared" si="1229"/>
        <v>3</v>
      </c>
      <c r="H8710" t="str">
        <f t="shared" si="1230"/>
        <v>Tuesday</v>
      </c>
      <c r="I8710" t="str">
        <f t="shared" si="1231"/>
        <v>FM5</v>
      </c>
      <c r="J8710" t="str">
        <f t="shared" si="1232"/>
        <v>FQ2</v>
      </c>
    </row>
    <row r="8711" spans="1:10" x14ac:dyDescent="0.35">
      <c r="A8711" s="1">
        <v>41141</v>
      </c>
      <c r="B8711">
        <f t="shared" si="1224"/>
        <v>2012</v>
      </c>
      <c r="C8711">
        <f t="shared" si="1225"/>
        <v>8</v>
      </c>
      <c r="D8711" t="str">
        <f t="shared" si="1226"/>
        <v>August</v>
      </c>
      <c r="E8711" t="str">
        <f t="shared" si="1227"/>
        <v>Q3</v>
      </c>
      <c r="F8711" t="str">
        <f t="shared" si="1228"/>
        <v>2012-Aug</v>
      </c>
      <c r="G8711">
        <f t="shared" si="1229"/>
        <v>2</v>
      </c>
      <c r="H8711" t="str">
        <f t="shared" si="1230"/>
        <v>Monday</v>
      </c>
      <c r="I8711" t="str">
        <f t="shared" si="1231"/>
        <v>FM5</v>
      </c>
      <c r="J8711" t="str">
        <f t="shared" si="1232"/>
        <v>FQ2</v>
      </c>
    </row>
    <row r="8712" spans="1:10" x14ac:dyDescent="0.35">
      <c r="A8712" s="1">
        <v>41510</v>
      </c>
      <c r="B8712">
        <f t="shared" si="1224"/>
        <v>2013</v>
      </c>
      <c r="C8712">
        <f t="shared" si="1225"/>
        <v>8</v>
      </c>
      <c r="D8712" t="str">
        <f t="shared" si="1226"/>
        <v>August</v>
      </c>
      <c r="E8712" t="str">
        <f t="shared" si="1227"/>
        <v>Q3</v>
      </c>
      <c r="F8712" t="str">
        <f t="shared" si="1228"/>
        <v>2013-Aug</v>
      </c>
      <c r="G8712">
        <f t="shared" si="1229"/>
        <v>7</v>
      </c>
      <c r="H8712" t="str">
        <f t="shared" si="1230"/>
        <v>Saturday</v>
      </c>
      <c r="I8712" t="str">
        <f t="shared" si="1231"/>
        <v>FM5</v>
      </c>
      <c r="J8712" t="str">
        <f t="shared" si="1232"/>
        <v>FQ2</v>
      </c>
    </row>
    <row r="8713" spans="1:10" x14ac:dyDescent="0.35">
      <c r="A8713" s="1">
        <v>42595</v>
      </c>
      <c r="B8713">
        <f t="shared" si="1224"/>
        <v>2016</v>
      </c>
      <c r="C8713">
        <f t="shared" si="1225"/>
        <v>8</v>
      </c>
      <c r="D8713" t="str">
        <f t="shared" si="1226"/>
        <v>August</v>
      </c>
      <c r="E8713" t="str">
        <f t="shared" si="1227"/>
        <v>Q3</v>
      </c>
      <c r="F8713" t="str">
        <f t="shared" si="1228"/>
        <v>2016-Aug</v>
      </c>
      <c r="G8713">
        <f t="shared" si="1229"/>
        <v>7</v>
      </c>
      <c r="H8713" t="str">
        <f t="shared" si="1230"/>
        <v>Saturday</v>
      </c>
      <c r="I8713" t="str">
        <f t="shared" si="1231"/>
        <v>FM5</v>
      </c>
      <c r="J8713" t="str">
        <f t="shared" si="1232"/>
        <v>FQ2</v>
      </c>
    </row>
    <row r="8714" spans="1:10" x14ac:dyDescent="0.35">
      <c r="A8714" s="1">
        <v>41498</v>
      </c>
      <c r="B8714">
        <f t="shared" si="1224"/>
        <v>2013</v>
      </c>
      <c r="C8714">
        <f t="shared" si="1225"/>
        <v>8</v>
      </c>
      <c r="D8714" t="str">
        <f t="shared" si="1226"/>
        <v>August</v>
      </c>
      <c r="E8714" t="str">
        <f t="shared" si="1227"/>
        <v>Q3</v>
      </c>
      <c r="F8714" t="str">
        <f t="shared" si="1228"/>
        <v>2013-Aug</v>
      </c>
      <c r="G8714">
        <f t="shared" si="1229"/>
        <v>2</v>
      </c>
      <c r="H8714" t="str">
        <f t="shared" si="1230"/>
        <v>Monday</v>
      </c>
      <c r="I8714" t="str">
        <f t="shared" si="1231"/>
        <v>FM5</v>
      </c>
      <c r="J8714" t="str">
        <f t="shared" si="1232"/>
        <v>FQ2</v>
      </c>
    </row>
    <row r="8715" spans="1:10" x14ac:dyDescent="0.35">
      <c r="A8715" s="1">
        <v>40397</v>
      </c>
      <c r="B8715">
        <f t="shared" si="1224"/>
        <v>2010</v>
      </c>
      <c r="C8715">
        <f t="shared" si="1225"/>
        <v>8</v>
      </c>
      <c r="D8715" t="str">
        <f t="shared" si="1226"/>
        <v>August</v>
      </c>
      <c r="E8715" t="str">
        <f t="shared" si="1227"/>
        <v>Q3</v>
      </c>
      <c r="F8715" t="str">
        <f t="shared" si="1228"/>
        <v>2010-Aug</v>
      </c>
      <c r="G8715">
        <f t="shared" si="1229"/>
        <v>7</v>
      </c>
      <c r="H8715" t="str">
        <f t="shared" si="1230"/>
        <v>Saturday</v>
      </c>
      <c r="I8715" t="str">
        <f t="shared" si="1231"/>
        <v>FM5</v>
      </c>
      <c r="J8715" t="str">
        <f t="shared" si="1232"/>
        <v>FQ2</v>
      </c>
    </row>
    <row r="8716" spans="1:10" x14ac:dyDescent="0.35">
      <c r="A8716" s="1">
        <v>41125</v>
      </c>
      <c r="B8716">
        <f t="shared" si="1224"/>
        <v>2012</v>
      </c>
      <c r="C8716">
        <f t="shared" si="1225"/>
        <v>8</v>
      </c>
      <c r="D8716" t="str">
        <f t="shared" si="1226"/>
        <v>August</v>
      </c>
      <c r="E8716" t="str">
        <f t="shared" si="1227"/>
        <v>Q3</v>
      </c>
      <c r="F8716" t="str">
        <f t="shared" si="1228"/>
        <v>2012-Aug</v>
      </c>
      <c r="G8716">
        <f t="shared" si="1229"/>
        <v>7</v>
      </c>
      <c r="H8716" t="str">
        <f t="shared" si="1230"/>
        <v>Saturday</v>
      </c>
      <c r="I8716" t="str">
        <f t="shared" si="1231"/>
        <v>FM5</v>
      </c>
      <c r="J8716" t="str">
        <f t="shared" si="1232"/>
        <v>FQ2</v>
      </c>
    </row>
    <row r="8717" spans="1:10" x14ac:dyDescent="0.35">
      <c r="A8717" s="1">
        <v>41102</v>
      </c>
      <c r="B8717">
        <f t="shared" si="1224"/>
        <v>2012</v>
      </c>
      <c r="C8717">
        <f t="shared" si="1225"/>
        <v>7</v>
      </c>
      <c r="D8717" t="str">
        <f t="shared" si="1226"/>
        <v>July</v>
      </c>
      <c r="E8717" t="str">
        <f t="shared" si="1227"/>
        <v>Q3</v>
      </c>
      <c r="F8717" t="str">
        <f t="shared" si="1228"/>
        <v>2012-Jul</v>
      </c>
      <c r="G8717">
        <f t="shared" si="1229"/>
        <v>5</v>
      </c>
      <c r="H8717" t="str">
        <f t="shared" si="1230"/>
        <v>Thursday</v>
      </c>
      <c r="I8717" t="str">
        <f t="shared" si="1231"/>
        <v>FM4</v>
      </c>
      <c r="J8717" t="str">
        <f t="shared" si="1232"/>
        <v>FQ2</v>
      </c>
    </row>
    <row r="8718" spans="1:10" x14ac:dyDescent="0.35">
      <c r="A8718" s="1">
        <v>42940</v>
      </c>
      <c r="B8718">
        <f t="shared" si="1224"/>
        <v>2017</v>
      </c>
      <c r="C8718">
        <f t="shared" si="1225"/>
        <v>7</v>
      </c>
      <c r="D8718" t="str">
        <f t="shared" si="1226"/>
        <v>July</v>
      </c>
      <c r="E8718" t="str">
        <f t="shared" si="1227"/>
        <v>Q3</v>
      </c>
      <c r="F8718" t="str">
        <f t="shared" si="1228"/>
        <v>2017-Jul</v>
      </c>
      <c r="G8718">
        <f t="shared" si="1229"/>
        <v>2</v>
      </c>
      <c r="H8718" t="str">
        <f t="shared" si="1230"/>
        <v>Monday</v>
      </c>
      <c r="I8718" t="str">
        <f t="shared" si="1231"/>
        <v>FM4</v>
      </c>
      <c r="J8718" t="str">
        <f t="shared" si="1232"/>
        <v>FQ2</v>
      </c>
    </row>
    <row r="8719" spans="1:10" x14ac:dyDescent="0.35">
      <c r="A8719" s="1">
        <v>42189</v>
      </c>
      <c r="B8719">
        <f t="shared" si="1224"/>
        <v>2015</v>
      </c>
      <c r="C8719">
        <f t="shared" si="1225"/>
        <v>7</v>
      </c>
      <c r="D8719" t="str">
        <f t="shared" si="1226"/>
        <v>July</v>
      </c>
      <c r="E8719" t="str">
        <f t="shared" si="1227"/>
        <v>Q3</v>
      </c>
      <c r="F8719" t="str">
        <f t="shared" si="1228"/>
        <v>2015-Jul</v>
      </c>
      <c r="G8719">
        <f t="shared" si="1229"/>
        <v>7</v>
      </c>
      <c r="H8719" t="str">
        <f t="shared" si="1230"/>
        <v>Saturday</v>
      </c>
      <c r="I8719" t="str">
        <f t="shared" si="1231"/>
        <v>FM4</v>
      </c>
      <c r="J8719" t="str">
        <f t="shared" si="1232"/>
        <v>FQ2</v>
      </c>
    </row>
    <row r="8720" spans="1:10" x14ac:dyDescent="0.35">
      <c r="A8720" s="1">
        <v>40734</v>
      </c>
      <c r="B8720">
        <f t="shared" si="1224"/>
        <v>2011</v>
      </c>
      <c r="C8720">
        <f t="shared" si="1225"/>
        <v>7</v>
      </c>
      <c r="D8720" t="str">
        <f t="shared" si="1226"/>
        <v>July</v>
      </c>
      <c r="E8720" t="str">
        <f t="shared" si="1227"/>
        <v>Q3</v>
      </c>
      <c r="F8720" t="str">
        <f t="shared" si="1228"/>
        <v>2011-Jul</v>
      </c>
      <c r="G8720">
        <f t="shared" si="1229"/>
        <v>1</v>
      </c>
      <c r="H8720" t="str">
        <f t="shared" si="1230"/>
        <v>Sunday</v>
      </c>
      <c r="I8720" t="str">
        <f t="shared" si="1231"/>
        <v>FM4</v>
      </c>
      <c r="J8720" t="str">
        <f t="shared" si="1232"/>
        <v>FQ2</v>
      </c>
    </row>
    <row r="8721" spans="1:10" x14ac:dyDescent="0.35">
      <c r="A8721" s="1">
        <v>43293</v>
      </c>
      <c r="B8721">
        <f t="shared" si="1224"/>
        <v>2018</v>
      </c>
      <c r="C8721">
        <f t="shared" si="1225"/>
        <v>7</v>
      </c>
      <c r="D8721" t="str">
        <f t="shared" si="1226"/>
        <v>July</v>
      </c>
      <c r="E8721" t="str">
        <f t="shared" si="1227"/>
        <v>Q3</v>
      </c>
      <c r="F8721" t="str">
        <f t="shared" si="1228"/>
        <v>2018-Jul</v>
      </c>
      <c r="G8721">
        <f t="shared" si="1229"/>
        <v>5</v>
      </c>
      <c r="H8721" t="str">
        <f t="shared" si="1230"/>
        <v>Thursday</v>
      </c>
      <c r="I8721" t="str">
        <f t="shared" si="1231"/>
        <v>FM4</v>
      </c>
      <c r="J8721" t="str">
        <f t="shared" si="1232"/>
        <v>FQ2</v>
      </c>
    </row>
    <row r="8722" spans="1:10" x14ac:dyDescent="0.35">
      <c r="A8722" s="1">
        <v>41831</v>
      </c>
      <c r="B8722">
        <f t="shared" si="1224"/>
        <v>2014</v>
      </c>
      <c r="C8722">
        <f t="shared" si="1225"/>
        <v>7</v>
      </c>
      <c r="D8722" t="str">
        <f t="shared" si="1226"/>
        <v>July</v>
      </c>
      <c r="E8722" t="str">
        <f t="shared" si="1227"/>
        <v>Q3</v>
      </c>
      <c r="F8722" t="str">
        <f t="shared" si="1228"/>
        <v>2014-Jul</v>
      </c>
      <c r="G8722">
        <f t="shared" si="1229"/>
        <v>6</v>
      </c>
      <c r="H8722" t="str">
        <f t="shared" si="1230"/>
        <v>Friday</v>
      </c>
      <c r="I8722" t="str">
        <f t="shared" si="1231"/>
        <v>FM4</v>
      </c>
      <c r="J8722" t="str">
        <f t="shared" si="1232"/>
        <v>FQ2</v>
      </c>
    </row>
    <row r="8723" spans="1:10" x14ac:dyDescent="0.35">
      <c r="A8723" s="1">
        <v>41481</v>
      </c>
      <c r="B8723">
        <f t="shared" si="1224"/>
        <v>2013</v>
      </c>
      <c r="C8723">
        <f t="shared" si="1225"/>
        <v>7</v>
      </c>
      <c r="D8723" t="str">
        <f t="shared" si="1226"/>
        <v>July</v>
      </c>
      <c r="E8723" t="str">
        <f t="shared" si="1227"/>
        <v>Q3</v>
      </c>
      <c r="F8723" t="str">
        <f t="shared" si="1228"/>
        <v>2013-Jul</v>
      </c>
      <c r="G8723">
        <f t="shared" si="1229"/>
        <v>6</v>
      </c>
      <c r="H8723" t="str">
        <f t="shared" si="1230"/>
        <v>Friday</v>
      </c>
      <c r="I8723" t="str">
        <f t="shared" si="1231"/>
        <v>FM4</v>
      </c>
      <c r="J8723" t="str">
        <f t="shared" si="1232"/>
        <v>FQ2</v>
      </c>
    </row>
    <row r="8724" spans="1:10" x14ac:dyDescent="0.35">
      <c r="A8724" s="1">
        <v>40740</v>
      </c>
      <c r="B8724">
        <f t="shared" si="1224"/>
        <v>2011</v>
      </c>
      <c r="C8724">
        <f t="shared" si="1225"/>
        <v>7</v>
      </c>
      <c r="D8724" t="str">
        <f t="shared" si="1226"/>
        <v>July</v>
      </c>
      <c r="E8724" t="str">
        <f t="shared" si="1227"/>
        <v>Q3</v>
      </c>
      <c r="F8724" t="str">
        <f t="shared" si="1228"/>
        <v>2011-Jul</v>
      </c>
      <c r="G8724">
        <f t="shared" si="1229"/>
        <v>7</v>
      </c>
      <c r="H8724" t="str">
        <f t="shared" si="1230"/>
        <v>Saturday</v>
      </c>
      <c r="I8724" t="str">
        <f t="shared" si="1231"/>
        <v>FM4</v>
      </c>
      <c r="J8724" t="str">
        <f t="shared" si="1232"/>
        <v>FQ2</v>
      </c>
    </row>
    <row r="8725" spans="1:10" x14ac:dyDescent="0.35">
      <c r="A8725" s="1">
        <v>42918</v>
      </c>
      <c r="B8725">
        <f t="shared" si="1224"/>
        <v>2017</v>
      </c>
      <c r="C8725">
        <f t="shared" si="1225"/>
        <v>7</v>
      </c>
      <c r="D8725" t="str">
        <f t="shared" si="1226"/>
        <v>July</v>
      </c>
      <c r="E8725" t="str">
        <f t="shared" si="1227"/>
        <v>Q3</v>
      </c>
      <c r="F8725" t="str">
        <f t="shared" si="1228"/>
        <v>2017-Jul</v>
      </c>
      <c r="G8725">
        <f t="shared" si="1229"/>
        <v>1</v>
      </c>
      <c r="H8725" t="str">
        <f t="shared" si="1230"/>
        <v>Sunday</v>
      </c>
      <c r="I8725" t="str">
        <f t="shared" si="1231"/>
        <v>FM4</v>
      </c>
      <c r="J8725" t="str">
        <f t="shared" si="1232"/>
        <v>FQ2</v>
      </c>
    </row>
    <row r="8726" spans="1:10" x14ac:dyDescent="0.35">
      <c r="A8726" s="1">
        <v>42909</v>
      </c>
      <c r="B8726">
        <f t="shared" si="1224"/>
        <v>2017</v>
      </c>
      <c r="C8726">
        <f t="shared" si="1225"/>
        <v>6</v>
      </c>
      <c r="D8726" t="str">
        <f t="shared" si="1226"/>
        <v>June</v>
      </c>
      <c r="E8726" t="str">
        <f t="shared" si="1227"/>
        <v>Q2</v>
      </c>
      <c r="F8726" t="str">
        <f t="shared" si="1228"/>
        <v>2017-Jun</v>
      </c>
      <c r="G8726">
        <f t="shared" si="1229"/>
        <v>6</v>
      </c>
      <c r="H8726" t="str">
        <f t="shared" si="1230"/>
        <v>Friday</v>
      </c>
      <c r="I8726" t="str">
        <f t="shared" si="1231"/>
        <v>FM3</v>
      </c>
      <c r="J8726" t="str">
        <f t="shared" si="1232"/>
        <v>FQ1</v>
      </c>
    </row>
    <row r="8727" spans="1:10" x14ac:dyDescent="0.35">
      <c r="A8727" s="1">
        <v>42533</v>
      </c>
      <c r="B8727">
        <f t="shared" si="1224"/>
        <v>2016</v>
      </c>
      <c r="C8727">
        <f t="shared" si="1225"/>
        <v>6</v>
      </c>
      <c r="D8727" t="str">
        <f t="shared" si="1226"/>
        <v>June</v>
      </c>
      <c r="E8727" t="str">
        <f t="shared" si="1227"/>
        <v>Q2</v>
      </c>
      <c r="F8727" t="str">
        <f t="shared" si="1228"/>
        <v>2016-Jun</v>
      </c>
      <c r="G8727">
        <f t="shared" si="1229"/>
        <v>1</v>
      </c>
      <c r="H8727" t="str">
        <f t="shared" si="1230"/>
        <v>Sunday</v>
      </c>
      <c r="I8727" t="str">
        <f t="shared" si="1231"/>
        <v>FM3</v>
      </c>
      <c r="J8727" t="str">
        <f t="shared" si="1232"/>
        <v>FQ1</v>
      </c>
    </row>
    <row r="8728" spans="1:10" x14ac:dyDescent="0.35">
      <c r="A8728" s="1">
        <v>42173</v>
      </c>
      <c r="B8728">
        <f t="shared" si="1224"/>
        <v>2015</v>
      </c>
      <c r="C8728">
        <f t="shared" si="1225"/>
        <v>6</v>
      </c>
      <c r="D8728" t="str">
        <f t="shared" si="1226"/>
        <v>June</v>
      </c>
      <c r="E8728" t="str">
        <f t="shared" si="1227"/>
        <v>Q2</v>
      </c>
      <c r="F8728" t="str">
        <f t="shared" si="1228"/>
        <v>2015-Jun</v>
      </c>
      <c r="G8728">
        <f t="shared" si="1229"/>
        <v>5</v>
      </c>
      <c r="H8728" t="str">
        <f t="shared" si="1230"/>
        <v>Thursday</v>
      </c>
      <c r="I8728" t="str">
        <f t="shared" si="1231"/>
        <v>FM3</v>
      </c>
      <c r="J8728" t="str">
        <f t="shared" si="1232"/>
        <v>FQ1</v>
      </c>
    </row>
    <row r="8729" spans="1:10" x14ac:dyDescent="0.35">
      <c r="A8729" s="1">
        <v>41808</v>
      </c>
      <c r="B8729">
        <f t="shared" si="1224"/>
        <v>2014</v>
      </c>
      <c r="C8729">
        <f t="shared" si="1225"/>
        <v>6</v>
      </c>
      <c r="D8729" t="str">
        <f t="shared" si="1226"/>
        <v>June</v>
      </c>
      <c r="E8729" t="str">
        <f t="shared" si="1227"/>
        <v>Q2</v>
      </c>
      <c r="F8729" t="str">
        <f t="shared" si="1228"/>
        <v>2014-Jun</v>
      </c>
      <c r="G8729">
        <f t="shared" si="1229"/>
        <v>4</v>
      </c>
      <c r="H8729" t="str">
        <f t="shared" si="1230"/>
        <v>Wednesday</v>
      </c>
      <c r="I8729" t="str">
        <f t="shared" si="1231"/>
        <v>FM3</v>
      </c>
      <c r="J8729" t="str">
        <f t="shared" si="1232"/>
        <v>FQ1</v>
      </c>
    </row>
    <row r="8730" spans="1:10" x14ac:dyDescent="0.35">
      <c r="A8730" s="1">
        <v>42867</v>
      </c>
      <c r="B8730">
        <f t="shared" si="1224"/>
        <v>2017</v>
      </c>
      <c r="C8730">
        <f t="shared" si="1225"/>
        <v>5</v>
      </c>
      <c r="D8730" t="str">
        <f t="shared" si="1226"/>
        <v>May</v>
      </c>
      <c r="E8730" t="str">
        <f t="shared" si="1227"/>
        <v>Q2</v>
      </c>
      <c r="F8730" t="str">
        <f t="shared" si="1228"/>
        <v>2017-May</v>
      </c>
      <c r="G8730">
        <f t="shared" si="1229"/>
        <v>6</v>
      </c>
      <c r="H8730" t="str">
        <f t="shared" si="1230"/>
        <v>Friday</v>
      </c>
      <c r="I8730" t="str">
        <f t="shared" si="1231"/>
        <v>FM2</v>
      </c>
      <c r="J8730" t="str">
        <f t="shared" si="1232"/>
        <v>FQ1</v>
      </c>
    </row>
    <row r="8731" spans="1:10" x14ac:dyDescent="0.35">
      <c r="A8731" s="1">
        <v>41786</v>
      </c>
      <c r="B8731">
        <f t="shared" si="1224"/>
        <v>2014</v>
      </c>
      <c r="C8731">
        <f t="shared" si="1225"/>
        <v>5</v>
      </c>
      <c r="D8731" t="str">
        <f t="shared" si="1226"/>
        <v>May</v>
      </c>
      <c r="E8731" t="str">
        <f t="shared" si="1227"/>
        <v>Q2</v>
      </c>
      <c r="F8731" t="str">
        <f t="shared" si="1228"/>
        <v>2014-May</v>
      </c>
      <c r="G8731">
        <f t="shared" si="1229"/>
        <v>3</v>
      </c>
      <c r="H8731" t="str">
        <f t="shared" si="1230"/>
        <v>Tuesday</v>
      </c>
      <c r="I8731" t="str">
        <f t="shared" si="1231"/>
        <v>FM2</v>
      </c>
      <c r="J8731" t="str">
        <f t="shared" si="1232"/>
        <v>FQ1</v>
      </c>
    </row>
    <row r="8732" spans="1:10" x14ac:dyDescent="0.35">
      <c r="A8732" s="1">
        <v>41403</v>
      </c>
      <c r="B8732">
        <f t="shared" si="1224"/>
        <v>2013</v>
      </c>
      <c r="C8732">
        <f t="shared" si="1225"/>
        <v>5</v>
      </c>
      <c r="D8732" t="str">
        <f t="shared" si="1226"/>
        <v>May</v>
      </c>
      <c r="E8732" t="str">
        <f t="shared" si="1227"/>
        <v>Q2</v>
      </c>
      <c r="F8732" t="str">
        <f t="shared" si="1228"/>
        <v>2013-May</v>
      </c>
      <c r="G8732">
        <f t="shared" si="1229"/>
        <v>5</v>
      </c>
      <c r="H8732" t="str">
        <f t="shared" si="1230"/>
        <v>Thursday</v>
      </c>
      <c r="I8732" t="str">
        <f t="shared" si="1231"/>
        <v>FM2</v>
      </c>
      <c r="J8732" t="str">
        <f t="shared" si="1232"/>
        <v>FQ1</v>
      </c>
    </row>
    <row r="8733" spans="1:10" x14ac:dyDescent="0.35">
      <c r="A8733" s="1">
        <v>41401</v>
      </c>
      <c r="B8733">
        <f t="shared" si="1224"/>
        <v>2013</v>
      </c>
      <c r="C8733">
        <f t="shared" si="1225"/>
        <v>5</v>
      </c>
      <c r="D8733" t="str">
        <f t="shared" si="1226"/>
        <v>May</v>
      </c>
      <c r="E8733" t="str">
        <f t="shared" si="1227"/>
        <v>Q2</v>
      </c>
      <c r="F8733" t="str">
        <f t="shared" si="1228"/>
        <v>2013-May</v>
      </c>
      <c r="G8733">
        <f t="shared" si="1229"/>
        <v>3</v>
      </c>
      <c r="H8733" t="str">
        <f t="shared" si="1230"/>
        <v>Tuesday</v>
      </c>
      <c r="I8733" t="str">
        <f t="shared" si="1231"/>
        <v>FM2</v>
      </c>
      <c r="J8733" t="str">
        <f t="shared" si="1232"/>
        <v>FQ1</v>
      </c>
    </row>
    <row r="8734" spans="1:10" x14ac:dyDescent="0.35">
      <c r="A8734" s="1">
        <v>40324</v>
      </c>
      <c r="B8734">
        <f t="shared" si="1224"/>
        <v>2010</v>
      </c>
      <c r="C8734">
        <f t="shared" si="1225"/>
        <v>5</v>
      </c>
      <c r="D8734" t="str">
        <f t="shared" si="1226"/>
        <v>May</v>
      </c>
      <c r="E8734" t="str">
        <f t="shared" si="1227"/>
        <v>Q2</v>
      </c>
      <c r="F8734" t="str">
        <f t="shared" si="1228"/>
        <v>2010-May</v>
      </c>
      <c r="G8734">
        <f t="shared" si="1229"/>
        <v>4</v>
      </c>
      <c r="H8734" t="str">
        <f t="shared" si="1230"/>
        <v>Wednesday</v>
      </c>
      <c r="I8734" t="str">
        <f t="shared" si="1231"/>
        <v>FM2</v>
      </c>
      <c r="J8734" t="str">
        <f t="shared" si="1232"/>
        <v>FQ1</v>
      </c>
    </row>
    <row r="8735" spans="1:10" x14ac:dyDescent="0.35">
      <c r="A8735" s="1">
        <v>43238</v>
      </c>
      <c r="B8735">
        <f t="shared" si="1224"/>
        <v>2018</v>
      </c>
      <c r="C8735">
        <f t="shared" si="1225"/>
        <v>5</v>
      </c>
      <c r="D8735" t="str">
        <f t="shared" si="1226"/>
        <v>May</v>
      </c>
      <c r="E8735" t="str">
        <f t="shared" si="1227"/>
        <v>Q2</v>
      </c>
      <c r="F8735" t="str">
        <f t="shared" si="1228"/>
        <v>2018-May</v>
      </c>
      <c r="G8735">
        <f t="shared" si="1229"/>
        <v>6</v>
      </c>
      <c r="H8735" t="str">
        <f t="shared" si="1230"/>
        <v>Friday</v>
      </c>
      <c r="I8735" t="str">
        <f t="shared" si="1231"/>
        <v>FM2</v>
      </c>
      <c r="J8735" t="str">
        <f t="shared" si="1232"/>
        <v>FQ1</v>
      </c>
    </row>
    <row r="8736" spans="1:10" x14ac:dyDescent="0.35">
      <c r="A8736" s="1">
        <v>42151</v>
      </c>
      <c r="B8736">
        <f t="shared" si="1224"/>
        <v>2015</v>
      </c>
      <c r="C8736">
        <f t="shared" si="1225"/>
        <v>5</v>
      </c>
      <c r="D8736" t="str">
        <f t="shared" si="1226"/>
        <v>May</v>
      </c>
      <c r="E8736" t="str">
        <f t="shared" si="1227"/>
        <v>Q2</v>
      </c>
      <c r="F8736" t="str">
        <f t="shared" si="1228"/>
        <v>2015-May</v>
      </c>
      <c r="G8736">
        <f t="shared" si="1229"/>
        <v>4</v>
      </c>
      <c r="H8736" t="str">
        <f t="shared" si="1230"/>
        <v>Wednesday</v>
      </c>
      <c r="I8736" t="str">
        <f t="shared" si="1231"/>
        <v>FM2</v>
      </c>
      <c r="J8736" t="str">
        <f t="shared" si="1232"/>
        <v>FQ1</v>
      </c>
    </row>
    <row r="8737" spans="1:10" x14ac:dyDescent="0.35">
      <c r="A8737" s="1">
        <v>42504</v>
      </c>
      <c r="B8737">
        <f t="shared" si="1224"/>
        <v>2016</v>
      </c>
      <c r="C8737">
        <f t="shared" si="1225"/>
        <v>5</v>
      </c>
      <c r="D8737" t="str">
        <f t="shared" si="1226"/>
        <v>May</v>
      </c>
      <c r="E8737" t="str">
        <f t="shared" si="1227"/>
        <v>Q2</v>
      </c>
      <c r="F8737" t="str">
        <f t="shared" si="1228"/>
        <v>2016-May</v>
      </c>
      <c r="G8737">
        <f t="shared" si="1229"/>
        <v>7</v>
      </c>
      <c r="H8737" t="str">
        <f t="shared" si="1230"/>
        <v>Saturday</v>
      </c>
      <c r="I8737" t="str">
        <f t="shared" si="1231"/>
        <v>FM2</v>
      </c>
      <c r="J8737" t="str">
        <f t="shared" si="1232"/>
        <v>FQ1</v>
      </c>
    </row>
    <row r="8738" spans="1:10" x14ac:dyDescent="0.35">
      <c r="A8738" s="1">
        <v>42507</v>
      </c>
      <c r="B8738">
        <f t="shared" si="1224"/>
        <v>2016</v>
      </c>
      <c r="C8738">
        <f t="shared" si="1225"/>
        <v>5</v>
      </c>
      <c r="D8738" t="str">
        <f t="shared" si="1226"/>
        <v>May</v>
      </c>
      <c r="E8738" t="str">
        <f t="shared" si="1227"/>
        <v>Q2</v>
      </c>
      <c r="F8738" t="str">
        <f t="shared" si="1228"/>
        <v>2016-May</v>
      </c>
      <c r="G8738">
        <f t="shared" si="1229"/>
        <v>3</v>
      </c>
      <c r="H8738" t="str">
        <f t="shared" si="1230"/>
        <v>Tuesday</v>
      </c>
      <c r="I8738" t="str">
        <f t="shared" si="1231"/>
        <v>FM2</v>
      </c>
      <c r="J8738" t="str">
        <f t="shared" si="1232"/>
        <v>FQ1</v>
      </c>
    </row>
    <row r="8739" spans="1:10" x14ac:dyDescent="0.35">
      <c r="A8739" s="1">
        <v>42112</v>
      </c>
      <c r="B8739">
        <f t="shared" si="1224"/>
        <v>2015</v>
      </c>
      <c r="C8739">
        <f t="shared" si="1225"/>
        <v>4</v>
      </c>
      <c r="D8739" t="str">
        <f t="shared" si="1226"/>
        <v>April</v>
      </c>
      <c r="E8739" t="str">
        <f t="shared" si="1227"/>
        <v>Q2</v>
      </c>
      <c r="F8739" t="str">
        <f t="shared" si="1228"/>
        <v>2015-Apr</v>
      </c>
      <c r="G8739">
        <f t="shared" si="1229"/>
        <v>7</v>
      </c>
      <c r="H8739" t="str">
        <f t="shared" si="1230"/>
        <v>Saturday</v>
      </c>
      <c r="I8739" t="str">
        <f t="shared" si="1231"/>
        <v>FM1</v>
      </c>
      <c r="J8739" t="str">
        <f t="shared" si="1232"/>
        <v>FQ1</v>
      </c>
    </row>
    <row r="8740" spans="1:10" x14ac:dyDescent="0.35">
      <c r="A8740" s="1">
        <v>42098</v>
      </c>
      <c r="B8740">
        <f t="shared" si="1224"/>
        <v>2015</v>
      </c>
      <c r="C8740">
        <f t="shared" si="1225"/>
        <v>4</v>
      </c>
      <c r="D8740" t="str">
        <f t="shared" si="1226"/>
        <v>April</v>
      </c>
      <c r="E8740" t="str">
        <f t="shared" si="1227"/>
        <v>Q2</v>
      </c>
      <c r="F8740" t="str">
        <f t="shared" si="1228"/>
        <v>2015-Apr</v>
      </c>
      <c r="G8740">
        <f t="shared" si="1229"/>
        <v>7</v>
      </c>
      <c r="H8740" t="str">
        <f t="shared" si="1230"/>
        <v>Saturday</v>
      </c>
      <c r="I8740" t="str">
        <f t="shared" si="1231"/>
        <v>FM1</v>
      </c>
      <c r="J8740" t="str">
        <f t="shared" si="1232"/>
        <v>FQ1</v>
      </c>
    </row>
    <row r="8741" spans="1:10" x14ac:dyDescent="0.35">
      <c r="A8741" s="1">
        <v>42103</v>
      </c>
      <c r="B8741">
        <f t="shared" si="1224"/>
        <v>2015</v>
      </c>
      <c r="C8741">
        <f t="shared" si="1225"/>
        <v>4</v>
      </c>
      <c r="D8741" t="str">
        <f t="shared" si="1226"/>
        <v>April</v>
      </c>
      <c r="E8741" t="str">
        <f t="shared" si="1227"/>
        <v>Q2</v>
      </c>
      <c r="F8741" t="str">
        <f t="shared" si="1228"/>
        <v>2015-Apr</v>
      </c>
      <c r="G8741">
        <f t="shared" si="1229"/>
        <v>5</v>
      </c>
      <c r="H8741" t="str">
        <f t="shared" si="1230"/>
        <v>Thursday</v>
      </c>
      <c r="I8741" t="str">
        <f t="shared" si="1231"/>
        <v>FM1</v>
      </c>
      <c r="J8741" t="str">
        <f t="shared" si="1232"/>
        <v>FQ1</v>
      </c>
    </row>
    <row r="8742" spans="1:10" x14ac:dyDescent="0.35">
      <c r="A8742" s="1">
        <v>41004</v>
      </c>
      <c r="B8742">
        <f t="shared" si="1224"/>
        <v>2012</v>
      </c>
      <c r="C8742">
        <f t="shared" si="1225"/>
        <v>4</v>
      </c>
      <c r="D8742" t="str">
        <f t="shared" si="1226"/>
        <v>April</v>
      </c>
      <c r="E8742" t="str">
        <f t="shared" si="1227"/>
        <v>Q2</v>
      </c>
      <c r="F8742" t="str">
        <f t="shared" si="1228"/>
        <v>2012-Apr</v>
      </c>
      <c r="G8742">
        <f t="shared" si="1229"/>
        <v>5</v>
      </c>
      <c r="H8742" t="str">
        <f t="shared" si="1230"/>
        <v>Thursday</v>
      </c>
      <c r="I8742" t="str">
        <f t="shared" si="1231"/>
        <v>FM1</v>
      </c>
      <c r="J8742" t="str">
        <f t="shared" si="1232"/>
        <v>FQ1</v>
      </c>
    </row>
    <row r="8743" spans="1:10" x14ac:dyDescent="0.35">
      <c r="A8743" s="1">
        <v>40276</v>
      </c>
      <c r="B8743">
        <f t="shared" si="1224"/>
        <v>2010</v>
      </c>
      <c r="C8743">
        <f t="shared" si="1225"/>
        <v>4</v>
      </c>
      <c r="D8743" t="str">
        <f t="shared" si="1226"/>
        <v>April</v>
      </c>
      <c r="E8743" t="str">
        <f t="shared" si="1227"/>
        <v>Q2</v>
      </c>
      <c r="F8743" t="str">
        <f t="shared" si="1228"/>
        <v>2010-Apr</v>
      </c>
      <c r="G8743">
        <f t="shared" si="1229"/>
        <v>5</v>
      </c>
      <c r="H8743" t="str">
        <f t="shared" si="1230"/>
        <v>Thursday</v>
      </c>
      <c r="I8743" t="str">
        <f t="shared" si="1231"/>
        <v>FM1</v>
      </c>
      <c r="J8743" t="str">
        <f t="shared" si="1232"/>
        <v>FQ1</v>
      </c>
    </row>
    <row r="8744" spans="1:10" x14ac:dyDescent="0.35">
      <c r="A8744" s="1">
        <v>42828</v>
      </c>
      <c r="B8744">
        <f t="shared" si="1224"/>
        <v>2017</v>
      </c>
      <c r="C8744">
        <f t="shared" si="1225"/>
        <v>4</v>
      </c>
      <c r="D8744" t="str">
        <f t="shared" si="1226"/>
        <v>April</v>
      </c>
      <c r="E8744" t="str">
        <f t="shared" si="1227"/>
        <v>Q2</v>
      </c>
      <c r="F8744" t="str">
        <f t="shared" si="1228"/>
        <v>2017-Apr</v>
      </c>
      <c r="G8744">
        <f t="shared" si="1229"/>
        <v>2</v>
      </c>
      <c r="H8744" t="str">
        <f t="shared" si="1230"/>
        <v>Monday</v>
      </c>
      <c r="I8744" t="str">
        <f t="shared" si="1231"/>
        <v>FM1</v>
      </c>
      <c r="J8744" t="str">
        <f t="shared" si="1232"/>
        <v>FQ1</v>
      </c>
    </row>
    <row r="8745" spans="1:10" x14ac:dyDescent="0.35">
      <c r="A8745" s="1">
        <v>41754</v>
      </c>
      <c r="B8745">
        <f t="shared" si="1224"/>
        <v>2014</v>
      </c>
      <c r="C8745">
        <f t="shared" si="1225"/>
        <v>4</v>
      </c>
      <c r="D8745" t="str">
        <f t="shared" si="1226"/>
        <v>April</v>
      </c>
      <c r="E8745" t="str">
        <f t="shared" si="1227"/>
        <v>Q2</v>
      </c>
      <c r="F8745" t="str">
        <f t="shared" si="1228"/>
        <v>2014-Apr</v>
      </c>
      <c r="G8745">
        <f t="shared" si="1229"/>
        <v>6</v>
      </c>
      <c r="H8745" t="str">
        <f t="shared" si="1230"/>
        <v>Friday</v>
      </c>
      <c r="I8745" t="str">
        <f t="shared" si="1231"/>
        <v>FM1</v>
      </c>
      <c r="J8745" t="str">
        <f t="shared" si="1232"/>
        <v>FQ1</v>
      </c>
    </row>
    <row r="8746" spans="1:10" x14ac:dyDescent="0.35">
      <c r="A8746" s="1">
        <v>42840</v>
      </c>
      <c r="B8746">
        <f t="shared" si="1224"/>
        <v>2017</v>
      </c>
      <c r="C8746">
        <f t="shared" si="1225"/>
        <v>4</v>
      </c>
      <c r="D8746" t="str">
        <f t="shared" si="1226"/>
        <v>April</v>
      </c>
      <c r="E8746" t="str">
        <f t="shared" si="1227"/>
        <v>Q2</v>
      </c>
      <c r="F8746" t="str">
        <f t="shared" si="1228"/>
        <v>2017-Apr</v>
      </c>
      <c r="G8746">
        <f t="shared" si="1229"/>
        <v>7</v>
      </c>
      <c r="H8746" t="str">
        <f t="shared" si="1230"/>
        <v>Saturday</v>
      </c>
      <c r="I8746" t="str">
        <f t="shared" si="1231"/>
        <v>FM1</v>
      </c>
      <c r="J8746" t="str">
        <f t="shared" si="1232"/>
        <v>FQ1</v>
      </c>
    </row>
    <row r="8747" spans="1:10" x14ac:dyDescent="0.35">
      <c r="A8747" s="1">
        <v>41005</v>
      </c>
      <c r="B8747">
        <f t="shared" si="1224"/>
        <v>2012</v>
      </c>
      <c r="C8747">
        <f t="shared" si="1225"/>
        <v>4</v>
      </c>
      <c r="D8747" t="str">
        <f t="shared" si="1226"/>
        <v>April</v>
      </c>
      <c r="E8747" t="str">
        <f t="shared" si="1227"/>
        <v>Q2</v>
      </c>
      <c r="F8747" t="str">
        <f t="shared" si="1228"/>
        <v>2012-Apr</v>
      </c>
      <c r="G8747">
        <f t="shared" si="1229"/>
        <v>6</v>
      </c>
      <c r="H8747" t="str">
        <f t="shared" si="1230"/>
        <v>Friday</v>
      </c>
      <c r="I8747" t="str">
        <f t="shared" si="1231"/>
        <v>FM1</v>
      </c>
      <c r="J8747" t="str">
        <f t="shared" si="1232"/>
        <v>FQ1</v>
      </c>
    </row>
    <row r="8748" spans="1:10" x14ac:dyDescent="0.35">
      <c r="A8748" s="1">
        <v>41739</v>
      </c>
      <c r="B8748">
        <f t="shared" si="1224"/>
        <v>2014</v>
      </c>
      <c r="C8748">
        <f t="shared" si="1225"/>
        <v>4</v>
      </c>
      <c r="D8748" t="str">
        <f t="shared" si="1226"/>
        <v>April</v>
      </c>
      <c r="E8748" t="str">
        <f t="shared" si="1227"/>
        <v>Q2</v>
      </c>
      <c r="F8748" t="str">
        <f t="shared" si="1228"/>
        <v>2014-Apr</v>
      </c>
      <c r="G8748">
        <f t="shared" si="1229"/>
        <v>5</v>
      </c>
      <c r="H8748" t="str">
        <f t="shared" si="1230"/>
        <v>Thursday</v>
      </c>
      <c r="I8748" t="str">
        <f t="shared" si="1231"/>
        <v>FM1</v>
      </c>
      <c r="J8748" t="str">
        <f t="shared" si="1232"/>
        <v>FQ1</v>
      </c>
    </row>
    <row r="8749" spans="1:10" x14ac:dyDescent="0.35">
      <c r="A8749" s="1">
        <v>40969</v>
      </c>
      <c r="B8749">
        <f t="shared" si="1224"/>
        <v>2012</v>
      </c>
      <c r="C8749">
        <f t="shared" si="1225"/>
        <v>3</v>
      </c>
      <c r="D8749" t="str">
        <f t="shared" si="1226"/>
        <v>March</v>
      </c>
      <c r="E8749" t="str">
        <f t="shared" si="1227"/>
        <v>Q1</v>
      </c>
      <c r="F8749" t="str">
        <f t="shared" si="1228"/>
        <v>2012-Mar</v>
      </c>
      <c r="G8749">
        <f t="shared" si="1229"/>
        <v>5</v>
      </c>
      <c r="H8749" t="str">
        <f t="shared" si="1230"/>
        <v>Thursday</v>
      </c>
      <c r="I8749" t="str">
        <f t="shared" si="1231"/>
        <v>FM12</v>
      </c>
      <c r="J8749" t="str">
        <f t="shared" si="1232"/>
        <v>FQ4</v>
      </c>
    </row>
    <row r="8750" spans="1:10" x14ac:dyDescent="0.35">
      <c r="A8750" s="1">
        <v>40240</v>
      </c>
      <c r="B8750">
        <f t="shared" si="1224"/>
        <v>2010</v>
      </c>
      <c r="C8750">
        <f t="shared" si="1225"/>
        <v>3</v>
      </c>
      <c r="D8750" t="str">
        <f t="shared" si="1226"/>
        <v>March</v>
      </c>
      <c r="E8750" t="str">
        <f t="shared" si="1227"/>
        <v>Q1</v>
      </c>
      <c r="F8750" t="str">
        <f t="shared" si="1228"/>
        <v>2010-Mar</v>
      </c>
      <c r="G8750">
        <f t="shared" si="1229"/>
        <v>4</v>
      </c>
      <c r="H8750" t="str">
        <f t="shared" si="1230"/>
        <v>Wednesday</v>
      </c>
      <c r="I8750" t="str">
        <f t="shared" si="1231"/>
        <v>FM12</v>
      </c>
      <c r="J8750" t="str">
        <f t="shared" si="1232"/>
        <v>FQ4</v>
      </c>
    </row>
    <row r="8751" spans="1:10" x14ac:dyDescent="0.35">
      <c r="A8751" s="1">
        <v>40630</v>
      </c>
      <c r="B8751">
        <f t="shared" si="1224"/>
        <v>2011</v>
      </c>
      <c r="C8751">
        <f t="shared" si="1225"/>
        <v>3</v>
      </c>
      <c r="D8751" t="str">
        <f t="shared" si="1226"/>
        <v>March</v>
      </c>
      <c r="E8751" t="str">
        <f t="shared" si="1227"/>
        <v>Q1</v>
      </c>
      <c r="F8751" t="str">
        <f t="shared" si="1228"/>
        <v>2011-Mar</v>
      </c>
      <c r="G8751">
        <f t="shared" si="1229"/>
        <v>2</v>
      </c>
      <c r="H8751" t="str">
        <f t="shared" si="1230"/>
        <v>Monday</v>
      </c>
      <c r="I8751" t="str">
        <f t="shared" si="1231"/>
        <v>FM12</v>
      </c>
      <c r="J8751" t="str">
        <f t="shared" si="1232"/>
        <v>FQ4</v>
      </c>
    </row>
    <row r="8752" spans="1:10" x14ac:dyDescent="0.35">
      <c r="A8752" s="1">
        <v>41338</v>
      </c>
      <c r="B8752">
        <f t="shared" si="1224"/>
        <v>2013</v>
      </c>
      <c r="C8752">
        <f t="shared" si="1225"/>
        <v>3</v>
      </c>
      <c r="D8752" t="str">
        <f t="shared" si="1226"/>
        <v>March</v>
      </c>
      <c r="E8752" t="str">
        <f t="shared" si="1227"/>
        <v>Q1</v>
      </c>
      <c r="F8752" t="str">
        <f t="shared" si="1228"/>
        <v>2013-Mar</v>
      </c>
      <c r="G8752">
        <f t="shared" si="1229"/>
        <v>3</v>
      </c>
      <c r="H8752" t="str">
        <f t="shared" si="1230"/>
        <v>Tuesday</v>
      </c>
      <c r="I8752" t="str">
        <f t="shared" si="1231"/>
        <v>FM12</v>
      </c>
      <c r="J8752" t="str">
        <f t="shared" si="1232"/>
        <v>FQ4</v>
      </c>
    </row>
    <row r="8753" spans="1:10" x14ac:dyDescent="0.35">
      <c r="A8753" s="1">
        <v>40240</v>
      </c>
      <c r="B8753">
        <f t="shared" si="1224"/>
        <v>2010</v>
      </c>
      <c r="C8753">
        <f t="shared" si="1225"/>
        <v>3</v>
      </c>
      <c r="D8753" t="str">
        <f t="shared" si="1226"/>
        <v>March</v>
      </c>
      <c r="E8753" t="str">
        <f t="shared" si="1227"/>
        <v>Q1</v>
      </c>
      <c r="F8753" t="str">
        <f t="shared" si="1228"/>
        <v>2010-Mar</v>
      </c>
      <c r="G8753">
        <f t="shared" si="1229"/>
        <v>4</v>
      </c>
      <c r="H8753" t="str">
        <f t="shared" si="1230"/>
        <v>Wednesday</v>
      </c>
      <c r="I8753" t="str">
        <f t="shared" si="1231"/>
        <v>FM12</v>
      </c>
      <c r="J8753" t="str">
        <f t="shared" si="1232"/>
        <v>FQ4</v>
      </c>
    </row>
    <row r="8754" spans="1:10" x14ac:dyDescent="0.35">
      <c r="A8754" s="1">
        <v>41344</v>
      </c>
      <c r="B8754">
        <f t="shared" si="1224"/>
        <v>2013</v>
      </c>
      <c r="C8754">
        <f t="shared" si="1225"/>
        <v>3</v>
      </c>
      <c r="D8754" t="str">
        <f t="shared" si="1226"/>
        <v>March</v>
      </c>
      <c r="E8754" t="str">
        <f t="shared" si="1227"/>
        <v>Q1</v>
      </c>
      <c r="F8754" t="str">
        <f t="shared" si="1228"/>
        <v>2013-Mar</v>
      </c>
      <c r="G8754">
        <f t="shared" si="1229"/>
        <v>2</v>
      </c>
      <c r="H8754" t="str">
        <f t="shared" si="1230"/>
        <v>Monday</v>
      </c>
      <c r="I8754" t="str">
        <f t="shared" si="1231"/>
        <v>FM12</v>
      </c>
      <c r="J8754" t="str">
        <f t="shared" si="1232"/>
        <v>FQ4</v>
      </c>
    </row>
    <row r="8755" spans="1:10" x14ac:dyDescent="0.35">
      <c r="A8755" s="1">
        <v>40958</v>
      </c>
      <c r="B8755">
        <f t="shared" si="1224"/>
        <v>2012</v>
      </c>
      <c r="C8755">
        <f t="shared" si="1225"/>
        <v>2</v>
      </c>
      <c r="D8755" t="str">
        <f t="shared" si="1226"/>
        <v>February</v>
      </c>
      <c r="E8755" t="str">
        <f t="shared" si="1227"/>
        <v>Q1</v>
      </c>
      <c r="F8755" t="str">
        <f t="shared" si="1228"/>
        <v>2012-Feb</v>
      </c>
      <c r="G8755">
        <f t="shared" si="1229"/>
        <v>1</v>
      </c>
      <c r="H8755" t="str">
        <f t="shared" si="1230"/>
        <v>Sunday</v>
      </c>
      <c r="I8755" t="str">
        <f t="shared" si="1231"/>
        <v>FM11</v>
      </c>
      <c r="J8755" t="str">
        <f t="shared" si="1232"/>
        <v>FQ4</v>
      </c>
    </row>
    <row r="8756" spans="1:10" x14ac:dyDescent="0.35">
      <c r="A8756" s="1">
        <v>41322</v>
      </c>
      <c r="B8756">
        <f t="shared" si="1224"/>
        <v>2013</v>
      </c>
      <c r="C8756">
        <f t="shared" si="1225"/>
        <v>2</v>
      </c>
      <c r="D8756" t="str">
        <f t="shared" si="1226"/>
        <v>February</v>
      </c>
      <c r="E8756" t="str">
        <f t="shared" si="1227"/>
        <v>Q1</v>
      </c>
      <c r="F8756" t="str">
        <f t="shared" si="1228"/>
        <v>2013-Feb</v>
      </c>
      <c r="G8756">
        <f t="shared" si="1229"/>
        <v>1</v>
      </c>
      <c r="H8756" t="str">
        <f t="shared" si="1230"/>
        <v>Sunday</v>
      </c>
      <c r="I8756" t="str">
        <f t="shared" si="1231"/>
        <v>FM11</v>
      </c>
      <c r="J8756" t="str">
        <f t="shared" si="1232"/>
        <v>FQ4</v>
      </c>
    </row>
    <row r="8757" spans="1:10" x14ac:dyDescent="0.35">
      <c r="A8757" s="1">
        <v>40230</v>
      </c>
      <c r="B8757">
        <f t="shared" si="1224"/>
        <v>2010</v>
      </c>
      <c r="C8757">
        <f t="shared" si="1225"/>
        <v>2</v>
      </c>
      <c r="D8757" t="str">
        <f t="shared" si="1226"/>
        <v>February</v>
      </c>
      <c r="E8757" t="str">
        <f t="shared" si="1227"/>
        <v>Q1</v>
      </c>
      <c r="F8757" t="str">
        <f t="shared" si="1228"/>
        <v>2010-Feb</v>
      </c>
      <c r="G8757">
        <f t="shared" si="1229"/>
        <v>1</v>
      </c>
      <c r="H8757" t="str">
        <f t="shared" si="1230"/>
        <v>Sunday</v>
      </c>
      <c r="I8757" t="str">
        <f t="shared" si="1231"/>
        <v>FM11</v>
      </c>
      <c r="J8757" t="str">
        <f t="shared" si="1232"/>
        <v>FQ4</v>
      </c>
    </row>
    <row r="8758" spans="1:10" x14ac:dyDescent="0.35">
      <c r="A8758" s="1">
        <v>41330</v>
      </c>
      <c r="B8758">
        <f t="shared" si="1224"/>
        <v>2013</v>
      </c>
      <c r="C8758">
        <f t="shared" si="1225"/>
        <v>2</v>
      </c>
      <c r="D8758" t="str">
        <f t="shared" si="1226"/>
        <v>February</v>
      </c>
      <c r="E8758" t="str">
        <f t="shared" si="1227"/>
        <v>Q1</v>
      </c>
      <c r="F8758" t="str">
        <f t="shared" si="1228"/>
        <v>2013-Feb</v>
      </c>
      <c r="G8758">
        <f t="shared" si="1229"/>
        <v>2</v>
      </c>
      <c r="H8758" t="str">
        <f t="shared" si="1230"/>
        <v>Monday</v>
      </c>
      <c r="I8758" t="str">
        <f t="shared" si="1231"/>
        <v>FM11</v>
      </c>
      <c r="J8758" t="str">
        <f t="shared" si="1232"/>
        <v>FQ4</v>
      </c>
    </row>
    <row r="8759" spans="1:10" x14ac:dyDescent="0.35">
      <c r="A8759" s="1">
        <v>41331</v>
      </c>
      <c r="B8759">
        <f t="shared" si="1224"/>
        <v>2013</v>
      </c>
      <c r="C8759">
        <f t="shared" si="1225"/>
        <v>2</v>
      </c>
      <c r="D8759" t="str">
        <f t="shared" si="1226"/>
        <v>February</v>
      </c>
      <c r="E8759" t="str">
        <f t="shared" si="1227"/>
        <v>Q1</v>
      </c>
      <c r="F8759" t="str">
        <f t="shared" si="1228"/>
        <v>2013-Feb</v>
      </c>
      <c r="G8759">
        <f t="shared" si="1229"/>
        <v>3</v>
      </c>
      <c r="H8759" t="str">
        <f t="shared" si="1230"/>
        <v>Tuesday</v>
      </c>
      <c r="I8759" t="str">
        <f t="shared" si="1231"/>
        <v>FM11</v>
      </c>
      <c r="J8759" t="str">
        <f t="shared" si="1232"/>
        <v>FQ4</v>
      </c>
    </row>
    <row r="8760" spans="1:10" x14ac:dyDescent="0.35">
      <c r="A8760" s="1">
        <v>41330</v>
      </c>
      <c r="B8760">
        <f t="shared" si="1224"/>
        <v>2013</v>
      </c>
      <c r="C8760">
        <f t="shared" si="1225"/>
        <v>2</v>
      </c>
      <c r="D8760" t="str">
        <f t="shared" si="1226"/>
        <v>February</v>
      </c>
      <c r="E8760" t="str">
        <f t="shared" si="1227"/>
        <v>Q1</v>
      </c>
      <c r="F8760" t="str">
        <f t="shared" si="1228"/>
        <v>2013-Feb</v>
      </c>
      <c r="G8760">
        <f t="shared" si="1229"/>
        <v>2</v>
      </c>
      <c r="H8760" t="str">
        <f t="shared" si="1230"/>
        <v>Monday</v>
      </c>
      <c r="I8760" t="str">
        <f t="shared" si="1231"/>
        <v>FM11</v>
      </c>
      <c r="J8760" t="str">
        <f t="shared" si="1232"/>
        <v>FQ4</v>
      </c>
    </row>
    <row r="8761" spans="1:10" x14ac:dyDescent="0.35">
      <c r="A8761" s="1">
        <v>41647</v>
      </c>
      <c r="B8761">
        <f t="shared" si="1224"/>
        <v>2014</v>
      </c>
      <c r="C8761">
        <f t="shared" si="1225"/>
        <v>1</v>
      </c>
      <c r="D8761" t="str">
        <f t="shared" si="1226"/>
        <v>January</v>
      </c>
      <c r="E8761" t="str">
        <f t="shared" si="1227"/>
        <v>Q1</v>
      </c>
      <c r="F8761" t="str">
        <f t="shared" si="1228"/>
        <v>2014-Jan</v>
      </c>
      <c r="G8761">
        <f t="shared" si="1229"/>
        <v>4</v>
      </c>
      <c r="H8761" t="str">
        <f t="shared" si="1230"/>
        <v>Wednesday</v>
      </c>
      <c r="I8761" t="str">
        <f t="shared" si="1231"/>
        <v>FM10</v>
      </c>
      <c r="J8761" t="str">
        <f t="shared" si="1232"/>
        <v>FQ4</v>
      </c>
    </row>
    <row r="8762" spans="1:10" x14ac:dyDescent="0.35">
      <c r="A8762" s="1">
        <v>40923</v>
      </c>
      <c r="B8762">
        <f t="shared" si="1224"/>
        <v>2012</v>
      </c>
      <c r="C8762">
        <f t="shared" si="1225"/>
        <v>1</v>
      </c>
      <c r="D8762" t="str">
        <f t="shared" si="1226"/>
        <v>January</v>
      </c>
      <c r="E8762" t="str">
        <f t="shared" si="1227"/>
        <v>Q1</v>
      </c>
      <c r="F8762" t="str">
        <f t="shared" si="1228"/>
        <v>2012-Jan</v>
      </c>
      <c r="G8762">
        <f t="shared" si="1229"/>
        <v>1</v>
      </c>
      <c r="H8762" t="str">
        <f t="shared" si="1230"/>
        <v>Sunday</v>
      </c>
      <c r="I8762" t="str">
        <f t="shared" si="1231"/>
        <v>FM10</v>
      </c>
      <c r="J8762" t="str">
        <f t="shared" si="1232"/>
        <v>FQ4</v>
      </c>
    </row>
    <row r="8763" spans="1:10" x14ac:dyDescent="0.35">
      <c r="A8763" s="1">
        <v>40566</v>
      </c>
      <c r="B8763">
        <f t="shared" si="1224"/>
        <v>2011</v>
      </c>
      <c r="C8763">
        <f t="shared" si="1225"/>
        <v>1</v>
      </c>
      <c r="D8763" t="str">
        <f t="shared" si="1226"/>
        <v>January</v>
      </c>
      <c r="E8763" t="str">
        <f t="shared" si="1227"/>
        <v>Q1</v>
      </c>
      <c r="F8763" t="str">
        <f t="shared" si="1228"/>
        <v>2011-Jan</v>
      </c>
      <c r="G8763">
        <f t="shared" si="1229"/>
        <v>1</v>
      </c>
      <c r="H8763" t="str">
        <f t="shared" si="1230"/>
        <v>Sunday</v>
      </c>
      <c r="I8763" t="str">
        <f t="shared" si="1231"/>
        <v>FM10</v>
      </c>
      <c r="J8763" t="str">
        <f t="shared" si="1232"/>
        <v>FQ4</v>
      </c>
    </row>
    <row r="8764" spans="1:10" x14ac:dyDescent="0.35">
      <c r="A8764" s="1">
        <v>40569</v>
      </c>
      <c r="B8764">
        <f t="shared" si="1224"/>
        <v>2011</v>
      </c>
      <c r="C8764">
        <f t="shared" si="1225"/>
        <v>1</v>
      </c>
      <c r="D8764" t="str">
        <f t="shared" si="1226"/>
        <v>January</v>
      </c>
      <c r="E8764" t="str">
        <f t="shared" si="1227"/>
        <v>Q1</v>
      </c>
      <c r="F8764" t="str">
        <f t="shared" si="1228"/>
        <v>2011-Jan</v>
      </c>
      <c r="G8764">
        <f t="shared" si="1229"/>
        <v>4</v>
      </c>
      <c r="H8764" t="str">
        <f t="shared" si="1230"/>
        <v>Wednesday</v>
      </c>
      <c r="I8764" t="str">
        <f t="shared" si="1231"/>
        <v>FM10</v>
      </c>
      <c r="J8764" t="str">
        <f t="shared" si="1232"/>
        <v>FQ4</v>
      </c>
    </row>
    <row r="8765" spans="1:10" x14ac:dyDescent="0.35">
      <c r="A8765" s="1">
        <v>40538</v>
      </c>
      <c r="B8765">
        <f t="shared" si="1224"/>
        <v>2010</v>
      </c>
      <c r="C8765">
        <f t="shared" si="1225"/>
        <v>12</v>
      </c>
      <c r="D8765" t="str">
        <f t="shared" si="1226"/>
        <v>December</v>
      </c>
      <c r="E8765" t="str">
        <f t="shared" si="1227"/>
        <v>Q4</v>
      </c>
      <c r="F8765" t="str">
        <f t="shared" si="1228"/>
        <v>2010-Dec</v>
      </c>
      <c r="G8765">
        <f t="shared" si="1229"/>
        <v>1</v>
      </c>
      <c r="H8765" t="str">
        <f t="shared" si="1230"/>
        <v>Sunday</v>
      </c>
      <c r="I8765" t="str">
        <f t="shared" si="1231"/>
        <v>FM9</v>
      </c>
      <c r="J8765" t="str">
        <f t="shared" si="1232"/>
        <v>FQ3</v>
      </c>
    </row>
    <row r="8766" spans="1:10" x14ac:dyDescent="0.35">
      <c r="A8766" s="1">
        <v>41256</v>
      </c>
      <c r="B8766">
        <f t="shared" si="1224"/>
        <v>2012</v>
      </c>
      <c r="C8766">
        <f t="shared" si="1225"/>
        <v>12</v>
      </c>
      <c r="D8766" t="str">
        <f t="shared" si="1226"/>
        <v>December</v>
      </c>
      <c r="E8766" t="str">
        <f t="shared" si="1227"/>
        <v>Q4</v>
      </c>
      <c r="F8766" t="str">
        <f t="shared" si="1228"/>
        <v>2012-Dec</v>
      </c>
      <c r="G8766">
        <f t="shared" si="1229"/>
        <v>5</v>
      </c>
      <c r="H8766" t="str">
        <f t="shared" si="1230"/>
        <v>Thursday</v>
      </c>
      <c r="I8766" t="str">
        <f t="shared" si="1231"/>
        <v>FM9</v>
      </c>
      <c r="J8766" t="str">
        <f t="shared" si="1232"/>
        <v>FQ3</v>
      </c>
    </row>
    <row r="8767" spans="1:10" x14ac:dyDescent="0.35">
      <c r="A8767" s="1">
        <v>42361</v>
      </c>
      <c r="B8767">
        <f t="shared" si="1224"/>
        <v>2015</v>
      </c>
      <c r="C8767">
        <f t="shared" si="1225"/>
        <v>12</v>
      </c>
      <c r="D8767" t="str">
        <f t="shared" si="1226"/>
        <v>December</v>
      </c>
      <c r="E8767" t="str">
        <f t="shared" si="1227"/>
        <v>Q4</v>
      </c>
      <c r="F8767" t="str">
        <f t="shared" si="1228"/>
        <v>2015-Dec</v>
      </c>
      <c r="G8767">
        <f t="shared" si="1229"/>
        <v>4</v>
      </c>
      <c r="H8767" t="str">
        <f t="shared" si="1230"/>
        <v>Wednesday</v>
      </c>
      <c r="I8767" t="str">
        <f t="shared" si="1231"/>
        <v>FM9</v>
      </c>
      <c r="J8767" t="str">
        <f t="shared" si="1232"/>
        <v>FQ3</v>
      </c>
    </row>
    <row r="8768" spans="1:10" x14ac:dyDescent="0.35">
      <c r="A8768" s="1">
        <v>43436</v>
      </c>
      <c r="B8768">
        <f t="shared" si="1224"/>
        <v>2018</v>
      </c>
      <c r="C8768">
        <f t="shared" si="1225"/>
        <v>12</v>
      </c>
      <c r="D8768" t="str">
        <f t="shared" si="1226"/>
        <v>December</v>
      </c>
      <c r="E8768" t="str">
        <f t="shared" si="1227"/>
        <v>Q4</v>
      </c>
      <c r="F8768" t="str">
        <f t="shared" si="1228"/>
        <v>2018-Dec</v>
      </c>
      <c r="G8768">
        <f t="shared" si="1229"/>
        <v>1</v>
      </c>
      <c r="H8768" t="str">
        <f t="shared" si="1230"/>
        <v>Sunday</v>
      </c>
      <c r="I8768" t="str">
        <f t="shared" si="1231"/>
        <v>FM9</v>
      </c>
      <c r="J8768" t="str">
        <f t="shared" si="1232"/>
        <v>FQ3</v>
      </c>
    </row>
    <row r="8769" spans="1:10" x14ac:dyDescent="0.35">
      <c r="A8769" s="1">
        <v>41269</v>
      </c>
      <c r="B8769">
        <f t="shared" si="1224"/>
        <v>2012</v>
      </c>
      <c r="C8769">
        <f t="shared" si="1225"/>
        <v>12</v>
      </c>
      <c r="D8769" t="str">
        <f t="shared" si="1226"/>
        <v>December</v>
      </c>
      <c r="E8769" t="str">
        <f t="shared" si="1227"/>
        <v>Q4</v>
      </c>
      <c r="F8769" t="str">
        <f t="shared" si="1228"/>
        <v>2012-Dec</v>
      </c>
      <c r="G8769">
        <f t="shared" si="1229"/>
        <v>4</v>
      </c>
      <c r="H8769" t="str">
        <f t="shared" si="1230"/>
        <v>Wednesday</v>
      </c>
      <c r="I8769" t="str">
        <f t="shared" si="1231"/>
        <v>FM9</v>
      </c>
      <c r="J8769" t="str">
        <f t="shared" si="1232"/>
        <v>FQ3</v>
      </c>
    </row>
    <row r="8770" spans="1:10" x14ac:dyDescent="0.35">
      <c r="A8770" s="1">
        <v>42727</v>
      </c>
      <c r="B8770">
        <f t="shared" si="1224"/>
        <v>2016</v>
      </c>
      <c r="C8770">
        <f t="shared" si="1225"/>
        <v>12</v>
      </c>
      <c r="D8770" t="str">
        <f t="shared" si="1226"/>
        <v>December</v>
      </c>
      <c r="E8770" t="str">
        <f t="shared" si="1227"/>
        <v>Q4</v>
      </c>
      <c r="F8770" t="str">
        <f t="shared" si="1228"/>
        <v>2016-Dec</v>
      </c>
      <c r="G8770">
        <f t="shared" si="1229"/>
        <v>6</v>
      </c>
      <c r="H8770" t="str">
        <f t="shared" si="1230"/>
        <v>Friday</v>
      </c>
      <c r="I8770" t="str">
        <f t="shared" si="1231"/>
        <v>FM9</v>
      </c>
      <c r="J8770" t="str">
        <f t="shared" si="1232"/>
        <v>FQ3</v>
      </c>
    </row>
    <row r="8771" spans="1:10" x14ac:dyDescent="0.35">
      <c r="A8771" s="1">
        <v>43079</v>
      </c>
      <c r="B8771">
        <f t="shared" ref="B8771:B8834" si="1233">YEAR(A8771)</f>
        <v>2017</v>
      </c>
      <c r="C8771">
        <f t="shared" ref="C8771:C8834" si="1234">MONTH(A8771)</f>
        <v>12</v>
      </c>
      <c r="D8771" t="str">
        <f t="shared" ref="D8771:D8834" si="1235">TEXT(A8771,"mmmm")</f>
        <v>December</v>
      </c>
      <c r="E8771" t="str">
        <f t="shared" ref="E8771:E8834" si="1236">"Q" &amp; INT((MONTH(A8771)-1)/3) + 1</f>
        <v>Q4</v>
      </c>
      <c r="F8771" t="str">
        <f t="shared" ref="F8771:F8834" si="1237">YEAR(A8771) &amp; "-" &amp; TEXT(A8771,"mmm")</f>
        <v>2017-Dec</v>
      </c>
      <c r="G8771">
        <f t="shared" ref="G8771:G8834" si="1238">WEEKDAY(A8771,1)</f>
        <v>1</v>
      </c>
      <c r="H8771" t="str">
        <f t="shared" ref="H8771:H8834" si="1239">TEXT(A8771,"dddd")</f>
        <v>Sunday</v>
      </c>
      <c r="I8771" t="str">
        <f t="shared" ref="I8771:I8834" si="1240">"FM"&amp;MOD(MONTH(A8771)-4,12)+1</f>
        <v>FM9</v>
      </c>
      <c r="J8771" t="str">
        <f t="shared" ref="J8771:J8834" si="1241">"FQ"&amp;INT((MOD(MONTH(A8771)-4,12))/3)+1</f>
        <v>FQ3</v>
      </c>
    </row>
    <row r="8772" spans="1:10" x14ac:dyDescent="0.35">
      <c r="A8772" s="1">
        <v>43046</v>
      </c>
      <c r="B8772">
        <f t="shared" si="1233"/>
        <v>2017</v>
      </c>
      <c r="C8772">
        <f t="shared" si="1234"/>
        <v>11</v>
      </c>
      <c r="D8772" t="str">
        <f t="shared" si="1235"/>
        <v>November</v>
      </c>
      <c r="E8772" t="str">
        <f t="shared" si="1236"/>
        <v>Q4</v>
      </c>
      <c r="F8772" t="str">
        <f t="shared" si="1237"/>
        <v>2017-Nov</v>
      </c>
      <c r="G8772">
        <f t="shared" si="1238"/>
        <v>3</v>
      </c>
      <c r="H8772" t="str">
        <f t="shared" si="1239"/>
        <v>Tuesday</v>
      </c>
      <c r="I8772" t="str">
        <f t="shared" si="1240"/>
        <v>FM8</v>
      </c>
      <c r="J8772" t="str">
        <f t="shared" si="1241"/>
        <v>FQ3</v>
      </c>
    </row>
    <row r="8773" spans="1:10" x14ac:dyDescent="0.35">
      <c r="A8773" s="1">
        <v>41221</v>
      </c>
      <c r="B8773">
        <f t="shared" si="1233"/>
        <v>2012</v>
      </c>
      <c r="C8773">
        <f t="shared" si="1234"/>
        <v>11</v>
      </c>
      <c r="D8773" t="str">
        <f t="shared" si="1235"/>
        <v>November</v>
      </c>
      <c r="E8773" t="str">
        <f t="shared" si="1236"/>
        <v>Q4</v>
      </c>
      <c r="F8773" t="str">
        <f t="shared" si="1237"/>
        <v>2012-Nov</v>
      </c>
      <c r="G8773">
        <f t="shared" si="1238"/>
        <v>5</v>
      </c>
      <c r="H8773" t="str">
        <f t="shared" si="1239"/>
        <v>Thursday</v>
      </c>
      <c r="I8773" t="str">
        <f t="shared" si="1240"/>
        <v>FM8</v>
      </c>
      <c r="J8773" t="str">
        <f t="shared" si="1241"/>
        <v>FQ3</v>
      </c>
    </row>
    <row r="8774" spans="1:10" x14ac:dyDescent="0.35">
      <c r="A8774" s="1">
        <v>41586</v>
      </c>
      <c r="B8774">
        <f t="shared" si="1233"/>
        <v>2013</v>
      </c>
      <c r="C8774">
        <f t="shared" si="1234"/>
        <v>11</v>
      </c>
      <c r="D8774" t="str">
        <f t="shared" si="1235"/>
        <v>November</v>
      </c>
      <c r="E8774" t="str">
        <f t="shared" si="1236"/>
        <v>Q4</v>
      </c>
      <c r="F8774" t="str">
        <f t="shared" si="1237"/>
        <v>2013-Nov</v>
      </c>
      <c r="G8774">
        <f t="shared" si="1238"/>
        <v>6</v>
      </c>
      <c r="H8774" t="str">
        <f t="shared" si="1239"/>
        <v>Friday</v>
      </c>
      <c r="I8774" t="str">
        <f t="shared" si="1240"/>
        <v>FM8</v>
      </c>
      <c r="J8774" t="str">
        <f t="shared" si="1241"/>
        <v>FQ3</v>
      </c>
    </row>
    <row r="8775" spans="1:10" x14ac:dyDescent="0.35">
      <c r="A8775" s="1">
        <v>40848</v>
      </c>
      <c r="B8775">
        <f t="shared" si="1233"/>
        <v>2011</v>
      </c>
      <c r="C8775">
        <f t="shared" si="1234"/>
        <v>11</v>
      </c>
      <c r="D8775" t="str">
        <f t="shared" si="1235"/>
        <v>November</v>
      </c>
      <c r="E8775" t="str">
        <f t="shared" si="1236"/>
        <v>Q4</v>
      </c>
      <c r="F8775" t="str">
        <f t="shared" si="1237"/>
        <v>2011-Nov</v>
      </c>
      <c r="G8775">
        <f t="shared" si="1238"/>
        <v>3</v>
      </c>
      <c r="H8775" t="str">
        <f t="shared" si="1239"/>
        <v>Tuesday</v>
      </c>
      <c r="I8775" t="str">
        <f t="shared" si="1240"/>
        <v>FM8</v>
      </c>
      <c r="J8775" t="str">
        <f t="shared" si="1241"/>
        <v>FQ3</v>
      </c>
    </row>
    <row r="8776" spans="1:10" x14ac:dyDescent="0.35">
      <c r="A8776" s="1">
        <v>40486</v>
      </c>
      <c r="B8776">
        <f t="shared" si="1233"/>
        <v>2010</v>
      </c>
      <c r="C8776">
        <f t="shared" si="1234"/>
        <v>11</v>
      </c>
      <c r="D8776" t="str">
        <f t="shared" si="1235"/>
        <v>November</v>
      </c>
      <c r="E8776" t="str">
        <f t="shared" si="1236"/>
        <v>Q4</v>
      </c>
      <c r="F8776" t="str">
        <f t="shared" si="1237"/>
        <v>2010-Nov</v>
      </c>
      <c r="G8776">
        <f t="shared" si="1238"/>
        <v>5</v>
      </c>
      <c r="H8776" t="str">
        <f t="shared" si="1239"/>
        <v>Thursday</v>
      </c>
      <c r="I8776" t="str">
        <f t="shared" si="1240"/>
        <v>FM8</v>
      </c>
      <c r="J8776" t="str">
        <f t="shared" si="1241"/>
        <v>FQ3</v>
      </c>
    </row>
    <row r="8777" spans="1:10" x14ac:dyDescent="0.35">
      <c r="A8777" s="1">
        <v>42679</v>
      </c>
      <c r="B8777">
        <f t="shared" si="1233"/>
        <v>2016</v>
      </c>
      <c r="C8777">
        <f t="shared" si="1234"/>
        <v>11</v>
      </c>
      <c r="D8777" t="str">
        <f t="shared" si="1235"/>
        <v>November</v>
      </c>
      <c r="E8777" t="str">
        <f t="shared" si="1236"/>
        <v>Q4</v>
      </c>
      <c r="F8777" t="str">
        <f t="shared" si="1237"/>
        <v>2016-Nov</v>
      </c>
      <c r="G8777">
        <f t="shared" si="1238"/>
        <v>7</v>
      </c>
      <c r="H8777" t="str">
        <f t="shared" si="1239"/>
        <v>Saturday</v>
      </c>
      <c r="I8777" t="str">
        <f t="shared" si="1240"/>
        <v>FM8</v>
      </c>
      <c r="J8777" t="str">
        <f t="shared" si="1241"/>
        <v>FQ3</v>
      </c>
    </row>
    <row r="8778" spans="1:10" x14ac:dyDescent="0.35">
      <c r="A8778" s="1">
        <v>40862</v>
      </c>
      <c r="B8778">
        <f t="shared" si="1233"/>
        <v>2011</v>
      </c>
      <c r="C8778">
        <f t="shared" si="1234"/>
        <v>11</v>
      </c>
      <c r="D8778" t="str">
        <f t="shared" si="1235"/>
        <v>November</v>
      </c>
      <c r="E8778" t="str">
        <f t="shared" si="1236"/>
        <v>Q4</v>
      </c>
      <c r="F8778" t="str">
        <f t="shared" si="1237"/>
        <v>2011-Nov</v>
      </c>
      <c r="G8778">
        <f t="shared" si="1238"/>
        <v>3</v>
      </c>
      <c r="H8778" t="str">
        <f t="shared" si="1239"/>
        <v>Tuesday</v>
      </c>
      <c r="I8778" t="str">
        <f t="shared" si="1240"/>
        <v>FM8</v>
      </c>
      <c r="J8778" t="str">
        <f t="shared" si="1241"/>
        <v>FQ3</v>
      </c>
    </row>
    <row r="8779" spans="1:10" x14ac:dyDescent="0.35">
      <c r="A8779" s="1">
        <v>41964</v>
      </c>
      <c r="B8779">
        <f t="shared" si="1233"/>
        <v>2014</v>
      </c>
      <c r="C8779">
        <f t="shared" si="1234"/>
        <v>11</v>
      </c>
      <c r="D8779" t="str">
        <f t="shared" si="1235"/>
        <v>November</v>
      </c>
      <c r="E8779" t="str">
        <f t="shared" si="1236"/>
        <v>Q4</v>
      </c>
      <c r="F8779" t="str">
        <f t="shared" si="1237"/>
        <v>2014-Nov</v>
      </c>
      <c r="G8779">
        <f t="shared" si="1238"/>
        <v>6</v>
      </c>
      <c r="H8779" t="str">
        <f t="shared" si="1239"/>
        <v>Friday</v>
      </c>
      <c r="I8779" t="str">
        <f t="shared" si="1240"/>
        <v>FM8</v>
      </c>
      <c r="J8779" t="str">
        <f t="shared" si="1241"/>
        <v>FQ3</v>
      </c>
    </row>
    <row r="8780" spans="1:10" x14ac:dyDescent="0.35">
      <c r="A8780" s="1">
        <v>41233</v>
      </c>
      <c r="B8780">
        <f t="shared" si="1233"/>
        <v>2012</v>
      </c>
      <c r="C8780">
        <f t="shared" si="1234"/>
        <v>11</v>
      </c>
      <c r="D8780" t="str">
        <f t="shared" si="1235"/>
        <v>November</v>
      </c>
      <c r="E8780" t="str">
        <f t="shared" si="1236"/>
        <v>Q4</v>
      </c>
      <c r="F8780" t="str">
        <f t="shared" si="1237"/>
        <v>2012-Nov</v>
      </c>
      <c r="G8780">
        <f t="shared" si="1238"/>
        <v>3</v>
      </c>
      <c r="H8780" t="str">
        <f t="shared" si="1239"/>
        <v>Tuesday</v>
      </c>
      <c r="I8780" t="str">
        <f t="shared" si="1240"/>
        <v>FM8</v>
      </c>
      <c r="J8780" t="str">
        <f t="shared" si="1241"/>
        <v>FQ3</v>
      </c>
    </row>
    <row r="8781" spans="1:10" x14ac:dyDescent="0.35">
      <c r="A8781" s="1">
        <v>41967</v>
      </c>
      <c r="B8781">
        <f t="shared" si="1233"/>
        <v>2014</v>
      </c>
      <c r="C8781">
        <f t="shared" si="1234"/>
        <v>11</v>
      </c>
      <c r="D8781" t="str">
        <f t="shared" si="1235"/>
        <v>November</v>
      </c>
      <c r="E8781" t="str">
        <f t="shared" si="1236"/>
        <v>Q4</v>
      </c>
      <c r="F8781" t="str">
        <f t="shared" si="1237"/>
        <v>2014-Nov</v>
      </c>
      <c r="G8781">
        <f t="shared" si="1238"/>
        <v>2</v>
      </c>
      <c r="H8781" t="str">
        <f t="shared" si="1239"/>
        <v>Monday</v>
      </c>
      <c r="I8781" t="str">
        <f t="shared" si="1240"/>
        <v>FM8</v>
      </c>
      <c r="J8781" t="str">
        <f t="shared" si="1241"/>
        <v>FQ3</v>
      </c>
    </row>
    <row r="8782" spans="1:10" x14ac:dyDescent="0.35">
      <c r="A8782" s="1">
        <v>41961</v>
      </c>
      <c r="B8782">
        <f t="shared" si="1233"/>
        <v>2014</v>
      </c>
      <c r="C8782">
        <f t="shared" si="1234"/>
        <v>11</v>
      </c>
      <c r="D8782" t="str">
        <f t="shared" si="1235"/>
        <v>November</v>
      </c>
      <c r="E8782" t="str">
        <f t="shared" si="1236"/>
        <v>Q4</v>
      </c>
      <c r="F8782" t="str">
        <f t="shared" si="1237"/>
        <v>2014-Nov</v>
      </c>
      <c r="G8782">
        <f t="shared" si="1238"/>
        <v>3</v>
      </c>
      <c r="H8782" t="str">
        <f t="shared" si="1239"/>
        <v>Tuesday</v>
      </c>
      <c r="I8782" t="str">
        <f t="shared" si="1240"/>
        <v>FM8</v>
      </c>
      <c r="J8782" t="str">
        <f t="shared" si="1241"/>
        <v>FQ3</v>
      </c>
    </row>
    <row r="8783" spans="1:10" x14ac:dyDescent="0.35">
      <c r="A8783" s="1">
        <v>40871</v>
      </c>
      <c r="B8783">
        <f t="shared" si="1233"/>
        <v>2011</v>
      </c>
      <c r="C8783">
        <f t="shared" si="1234"/>
        <v>11</v>
      </c>
      <c r="D8783" t="str">
        <f t="shared" si="1235"/>
        <v>November</v>
      </c>
      <c r="E8783" t="str">
        <f t="shared" si="1236"/>
        <v>Q4</v>
      </c>
      <c r="F8783" t="str">
        <f t="shared" si="1237"/>
        <v>2011-Nov</v>
      </c>
      <c r="G8783">
        <f t="shared" si="1238"/>
        <v>5</v>
      </c>
      <c r="H8783" t="str">
        <f t="shared" si="1239"/>
        <v>Thursday</v>
      </c>
      <c r="I8783" t="str">
        <f t="shared" si="1240"/>
        <v>FM8</v>
      </c>
      <c r="J8783" t="str">
        <f t="shared" si="1241"/>
        <v>FQ3</v>
      </c>
    </row>
    <row r="8784" spans="1:10" x14ac:dyDescent="0.35">
      <c r="A8784" s="1">
        <v>40490</v>
      </c>
      <c r="B8784">
        <f t="shared" si="1233"/>
        <v>2010</v>
      </c>
      <c r="C8784">
        <f t="shared" si="1234"/>
        <v>11</v>
      </c>
      <c r="D8784" t="str">
        <f t="shared" si="1235"/>
        <v>November</v>
      </c>
      <c r="E8784" t="str">
        <f t="shared" si="1236"/>
        <v>Q4</v>
      </c>
      <c r="F8784" t="str">
        <f t="shared" si="1237"/>
        <v>2010-Nov</v>
      </c>
      <c r="G8784">
        <f t="shared" si="1238"/>
        <v>2</v>
      </c>
      <c r="H8784" t="str">
        <f t="shared" si="1239"/>
        <v>Monday</v>
      </c>
      <c r="I8784" t="str">
        <f t="shared" si="1240"/>
        <v>FM8</v>
      </c>
      <c r="J8784" t="str">
        <f t="shared" si="1241"/>
        <v>FQ3</v>
      </c>
    </row>
    <row r="8785" spans="1:10" x14ac:dyDescent="0.35">
      <c r="A8785" s="1">
        <v>43379</v>
      </c>
      <c r="B8785">
        <f t="shared" si="1233"/>
        <v>2018</v>
      </c>
      <c r="C8785">
        <f t="shared" si="1234"/>
        <v>10</v>
      </c>
      <c r="D8785" t="str">
        <f t="shared" si="1235"/>
        <v>October</v>
      </c>
      <c r="E8785" t="str">
        <f t="shared" si="1236"/>
        <v>Q4</v>
      </c>
      <c r="F8785" t="str">
        <f t="shared" si="1237"/>
        <v>2018-Oct</v>
      </c>
      <c r="G8785">
        <f t="shared" si="1238"/>
        <v>7</v>
      </c>
      <c r="H8785" t="str">
        <f t="shared" si="1239"/>
        <v>Saturday</v>
      </c>
      <c r="I8785" t="str">
        <f t="shared" si="1240"/>
        <v>FM7</v>
      </c>
      <c r="J8785" t="str">
        <f t="shared" si="1241"/>
        <v>FQ3</v>
      </c>
    </row>
    <row r="8786" spans="1:10" x14ac:dyDescent="0.35">
      <c r="A8786" s="1">
        <v>43377</v>
      </c>
      <c r="B8786">
        <f t="shared" si="1233"/>
        <v>2018</v>
      </c>
      <c r="C8786">
        <f t="shared" si="1234"/>
        <v>10</v>
      </c>
      <c r="D8786" t="str">
        <f t="shared" si="1235"/>
        <v>October</v>
      </c>
      <c r="E8786" t="str">
        <f t="shared" si="1236"/>
        <v>Q4</v>
      </c>
      <c r="F8786" t="str">
        <f t="shared" si="1237"/>
        <v>2018-Oct</v>
      </c>
      <c r="G8786">
        <f t="shared" si="1238"/>
        <v>5</v>
      </c>
      <c r="H8786" t="str">
        <f t="shared" si="1239"/>
        <v>Thursday</v>
      </c>
      <c r="I8786" t="str">
        <f t="shared" si="1240"/>
        <v>FM7</v>
      </c>
      <c r="J8786" t="str">
        <f t="shared" si="1241"/>
        <v>FQ3</v>
      </c>
    </row>
    <row r="8787" spans="1:10" x14ac:dyDescent="0.35">
      <c r="A8787" s="1">
        <v>41565</v>
      </c>
      <c r="B8787">
        <f t="shared" si="1233"/>
        <v>2013</v>
      </c>
      <c r="C8787">
        <f t="shared" si="1234"/>
        <v>10</v>
      </c>
      <c r="D8787" t="str">
        <f t="shared" si="1235"/>
        <v>October</v>
      </c>
      <c r="E8787" t="str">
        <f t="shared" si="1236"/>
        <v>Q4</v>
      </c>
      <c r="F8787" t="str">
        <f t="shared" si="1237"/>
        <v>2013-Oct</v>
      </c>
      <c r="G8787">
        <f t="shared" si="1238"/>
        <v>6</v>
      </c>
      <c r="H8787" t="str">
        <f t="shared" si="1239"/>
        <v>Friday</v>
      </c>
      <c r="I8787" t="str">
        <f t="shared" si="1240"/>
        <v>FM7</v>
      </c>
      <c r="J8787" t="str">
        <f t="shared" si="1241"/>
        <v>FQ3</v>
      </c>
    </row>
    <row r="8788" spans="1:10" x14ac:dyDescent="0.35">
      <c r="A8788" s="1">
        <v>42295</v>
      </c>
      <c r="B8788">
        <f t="shared" si="1233"/>
        <v>2015</v>
      </c>
      <c r="C8788">
        <f t="shared" si="1234"/>
        <v>10</v>
      </c>
      <c r="D8788" t="str">
        <f t="shared" si="1235"/>
        <v>October</v>
      </c>
      <c r="E8788" t="str">
        <f t="shared" si="1236"/>
        <v>Q4</v>
      </c>
      <c r="F8788" t="str">
        <f t="shared" si="1237"/>
        <v>2015-Oct</v>
      </c>
      <c r="G8788">
        <f t="shared" si="1238"/>
        <v>1</v>
      </c>
      <c r="H8788" t="str">
        <f t="shared" si="1239"/>
        <v>Sunday</v>
      </c>
      <c r="I8788" t="str">
        <f t="shared" si="1240"/>
        <v>FM7</v>
      </c>
      <c r="J8788" t="str">
        <f t="shared" si="1241"/>
        <v>FQ3</v>
      </c>
    </row>
    <row r="8789" spans="1:10" x14ac:dyDescent="0.35">
      <c r="A8789" s="1">
        <v>42301</v>
      </c>
      <c r="B8789">
        <f t="shared" si="1233"/>
        <v>2015</v>
      </c>
      <c r="C8789">
        <f t="shared" si="1234"/>
        <v>10</v>
      </c>
      <c r="D8789" t="str">
        <f t="shared" si="1235"/>
        <v>October</v>
      </c>
      <c r="E8789" t="str">
        <f t="shared" si="1236"/>
        <v>Q4</v>
      </c>
      <c r="F8789" t="str">
        <f t="shared" si="1237"/>
        <v>2015-Oct</v>
      </c>
      <c r="G8789">
        <f t="shared" si="1238"/>
        <v>7</v>
      </c>
      <c r="H8789" t="str">
        <f t="shared" si="1239"/>
        <v>Saturday</v>
      </c>
      <c r="I8789" t="str">
        <f t="shared" si="1240"/>
        <v>FM7</v>
      </c>
      <c r="J8789" t="str">
        <f t="shared" si="1241"/>
        <v>FQ3</v>
      </c>
    </row>
    <row r="8790" spans="1:10" x14ac:dyDescent="0.35">
      <c r="A8790" s="1">
        <v>41153</v>
      </c>
      <c r="B8790">
        <f t="shared" si="1233"/>
        <v>2012</v>
      </c>
      <c r="C8790">
        <f t="shared" si="1234"/>
        <v>9</v>
      </c>
      <c r="D8790" t="str">
        <f t="shared" si="1235"/>
        <v>September</v>
      </c>
      <c r="E8790" t="str">
        <f t="shared" si="1236"/>
        <v>Q3</v>
      </c>
      <c r="F8790" t="str">
        <f t="shared" si="1237"/>
        <v>2012-Sep</v>
      </c>
      <c r="G8790">
        <f t="shared" si="1238"/>
        <v>7</v>
      </c>
      <c r="H8790" t="str">
        <f t="shared" si="1239"/>
        <v>Saturday</v>
      </c>
      <c r="I8790" t="str">
        <f t="shared" si="1240"/>
        <v>FM6</v>
      </c>
      <c r="J8790" t="str">
        <f t="shared" si="1241"/>
        <v>FQ2</v>
      </c>
    </row>
    <row r="8791" spans="1:10" x14ac:dyDescent="0.35">
      <c r="A8791" s="1">
        <v>41530</v>
      </c>
      <c r="B8791">
        <f t="shared" si="1233"/>
        <v>2013</v>
      </c>
      <c r="C8791">
        <f t="shared" si="1234"/>
        <v>9</v>
      </c>
      <c r="D8791" t="str">
        <f t="shared" si="1235"/>
        <v>September</v>
      </c>
      <c r="E8791" t="str">
        <f t="shared" si="1236"/>
        <v>Q3</v>
      </c>
      <c r="F8791" t="str">
        <f t="shared" si="1237"/>
        <v>2013-Sep</v>
      </c>
      <c r="G8791">
        <f t="shared" si="1238"/>
        <v>6</v>
      </c>
      <c r="H8791" t="str">
        <f t="shared" si="1239"/>
        <v>Friday</v>
      </c>
      <c r="I8791" t="str">
        <f t="shared" si="1240"/>
        <v>FM6</v>
      </c>
      <c r="J8791" t="str">
        <f t="shared" si="1241"/>
        <v>FQ2</v>
      </c>
    </row>
    <row r="8792" spans="1:10" x14ac:dyDescent="0.35">
      <c r="A8792" s="1">
        <v>41545</v>
      </c>
      <c r="B8792">
        <f t="shared" si="1233"/>
        <v>2013</v>
      </c>
      <c r="C8792">
        <f t="shared" si="1234"/>
        <v>9</v>
      </c>
      <c r="D8792" t="str">
        <f t="shared" si="1235"/>
        <v>September</v>
      </c>
      <c r="E8792" t="str">
        <f t="shared" si="1236"/>
        <v>Q3</v>
      </c>
      <c r="F8792" t="str">
        <f t="shared" si="1237"/>
        <v>2013-Sep</v>
      </c>
      <c r="G8792">
        <f t="shared" si="1238"/>
        <v>7</v>
      </c>
      <c r="H8792" t="str">
        <f t="shared" si="1239"/>
        <v>Saturday</v>
      </c>
      <c r="I8792" t="str">
        <f t="shared" si="1240"/>
        <v>FM6</v>
      </c>
      <c r="J8792" t="str">
        <f t="shared" si="1241"/>
        <v>FQ2</v>
      </c>
    </row>
    <row r="8793" spans="1:10" x14ac:dyDescent="0.35">
      <c r="A8793" s="1">
        <v>41530</v>
      </c>
      <c r="B8793">
        <f t="shared" si="1233"/>
        <v>2013</v>
      </c>
      <c r="C8793">
        <f t="shared" si="1234"/>
        <v>9</v>
      </c>
      <c r="D8793" t="str">
        <f t="shared" si="1235"/>
        <v>September</v>
      </c>
      <c r="E8793" t="str">
        <f t="shared" si="1236"/>
        <v>Q3</v>
      </c>
      <c r="F8793" t="str">
        <f t="shared" si="1237"/>
        <v>2013-Sep</v>
      </c>
      <c r="G8793">
        <f t="shared" si="1238"/>
        <v>6</v>
      </c>
      <c r="H8793" t="str">
        <f t="shared" si="1239"/>
        <v>Friday</v>
      </c>
      <c r="I8793" t="str">
        <f t="shared" si="1240"/>
        <v>FM6</v>
      </c>
      <c r="J8793" t="str">
        <f t="shared" si="1241"/>
        <v>FQ2</v>
      </c>
    </row>
    <row r="8794" spans="1:10" x14ac:dyDescent="0.35">
      <c r="A8794" s="1">
        <v>41180</v>
      </c>
      <c r="B8794">
        <f t="shared" si="1233"/>
        <v>2012</v>
      </c>
      <c r="C8794">
        <f t="shared" si="1234"/>
        <v>9</v>
      </c>
      <c r="D8794" t="str">
        <f t="shared" si="1235"/>
        <v>September</v>
      </c>
      <c r="E8794" t="str">
        <f t="shared" si="1236"/>
        <v>Q3</v>
      </c>
      <c r="F8794" t="str">
        <f t="shared" si="1237"/>
        <v>2012-Sep</v>
      </c>
      <c r="G8794">
        <f t="shared" si="1238"/>
        <v>6</v>
      </c>
      <c r="H8794" t="str">
        <f t="shared" si="1239"/>
        <v>Friday</v>
      </c>
      <c r="I8794" t="str">
        <f t="shared" si="1240"/>
        <v>FM6</v>
      </c>
      <c r="J8794" t="str">
        <f t="shared" si="1241"/>
        <v>FQ2</v>
      </c>
    </row>
    <row r="8795" spans="1:10" x14ac:dyDescent="0.35">
      <c r="A8795" s="1">
        <v>42619</v>
      </c>
      <c r="B8795">
        <f t="shared" si="1233"/>
        <v>2016</v>
      </c>
      <c r="C8795">
        <f t="shared" si="1234"/>
        <v>9</v>
      </c>
      <c r="D8795" t="str">
        <f t="shared" si="1235"/>
        <v>September</v>
      </c>
      <c r="E8795" t="str">
        <f t="shared" si="1236"/>
        <v>Q3</v>
      </c>
      <c r="F8795" t="str">
        <f t="shared" si="1237"/>
        <v>2016-Sep</v>
      </c>
      <c r="G8795">
        <f t="shared" si="1238"/>
        <v>3</v>
      </c>
      <c r="H8795" t="str">
        <f t="shared" si="1239"/>
        <v>Tuesday</v>
      </c>
      <c r="I8795" t="str">
        <f t="shared" si="1240"/>
        <v>FM6</v>
      </c>
      <c r="J8795" t="str">
        <f t="shared" si="1241"/>
        <v>FQ2</v>
      </c>
    </row>
    <row r="8796" spans="1:10" x14ac:dyDescent="0.35">
      <c r="A8796" s="1">
        <v>42636</v>
      </c>
      <c r="B8796">
        <f t="shared" si="1233"/>
        <v>2016</v>
      </c>
      <c r="C8796">
        <f t="shared" si="1234"/>
        <v>9</v>
      </c>
      <c r="D8796" t="str">
        <f t="shared" si="1235"/>
        <v>September</v>
      </c>
      <c r="E8796" t="str">
        <f t="shared" si="1236"/>
        <v>Q3</v>
      </c>
      <c r="F8796" t="str">
        <f t="shared" si="1237"/>
        <v>2016-Sep</v>
      </c>
      <c r="G8796">
        <f t="shared" si="1238"/>
        <v>6</v>
      </c>
      <c r="H8796" t="str">
        <f t="shared" si="1239"/>
        <v>Friday</v>
      </c>
      <c r="I8796" t="str">
        <f t="shared" si="1240"/>
        <v>FM6</v>
      </c>
      <c r="J8796" t="str">
        <f t="shared" si="1241"/>
        <v>FQ2</v>
      </c>
    </row>
    <row r="8797" spans="1:10" x14ac:dyDescent="0.35">
      <c r="A8797" s="1">
        <v>40811</v>
      </c>
      <c r="B8797">
        <f t="shared" si="1233"/>
        <v>2011</v>
      </c>
      <c r="C8797">
        <f t="shared" si="1234"/>
        <v>9</v>
      </c>
      <c r="D8797" t="str">
        <f t="shared" si="1235"/>
        <v>September</v>
      </c>
      <c r="E8797" t="str">
        <f t="shared" si="1236"/>
        <v>Q3</v>
      </c>
      <c r="F8797" t="str">
        <f t="shared" si="1237"/>
        <v>2011-Sep</v>
      </c>
      <c r="G8797">
        <f t="shared" si="1238"/>
        <v>1</v>
      </c>
      <c r="H8797" t="str">
        <f t="shared" si="1239"/>
        <v>Sunday</v>
      </c>
      <c r="I8797" t="str">
        <f t="shared" si="1240"/>
        <v>FM6</v>
      </c>
      <c r="J8797" t="str">
        <f t="shared" si="1241"/>
        <v>FQ2</v>
      </c>
    </row>
    <row r="8798" spans="1:10" x14ac:dyDescent="0.35">
      <c r="A8798" s="1">
        <v>42982</v>
      </c>
      <c r="B8798">
        <f t="shared" si="1233"/>
        <v>2017</v>
      </c>
      <c r="C8798">
        <f t="shared" si="1234"/>
        <v>9</v>
      </c>
      <c r="D8798" t="str">
        <f t="shared" si="1235"/>
        <v>September</v>
      </c>
      <c r="E8798" t="str">
        <f t="shared" si="1236"/>
        <v>Q3</v>
      </c>
      <c r="F8798" t="str">
        <f t="shared" si="1237"/>
        <v>2017-Sep</v>
      </c>
      <c r="G8798">
        <f t="shared" si="1238"/>
        <v>2</v>
      </c>
      <c r="H8798" t="str">
        <f t="shared" si="1239"/>
        <v>Monday</v>
      </c>
      <c r="I8798" t="str">
        <f t="shared" si="1240"/>
        <v>FM6</v>
      </c>
      <c r="J8798" t="str">
        <f t="shared" si="1241"/>
        <v>FQ2</v>
      </c>
    </row>
    <row r="8799" spans="1:10" x14ac:dyDescent="0.35">
      <c r="A8799" s="1">
        <v>40403</v>
      </c>
      <c r="B8799">
        <f t="shared" si="1233"/>
        <v>2010</v>
      </c>
      <c r="C8799">
        <f t="shared" si="1234"/>
        <v>8</v>
      </c>
      <c r="D8799" t="str">
        <f t="shared" si="1235"/>
        <v>August</v>
      </c>
      <c r="E8799" t="str">
        <f t="shared" si="1236"/>
        <v>Q3</v>
      </c>
      <c r="F8799" t="str">
        <f t="shared" si="1237"/>
        <v>2010-Aug</v>
      </c>
      <c r="G8799">
        <f t="shared" si="1238"/>
        <v>6</v>
      </c>
      <c r="H8799" t="str">
        <f t="shared" si="1239"/>
        <v>Friday</v>
      </c>
      <c r="I8799" t="str">
        <f t="shared" si="1240"/>
        <v>FM5</v>
      </c>
      <c r="J8799" t="str">
        <f t="shared" si="1241"/>
        <v>FQ2</v>
      </c>
    </row>
    <row r="8800" spans="1:10" x14ac:dyDescent="0.35">
      <c r="A8800" s="1">
        <v>42599</v>
      </c>
      <c r="B8800">
        <f t="shared" si="1233"/>
        <v>2016</v>
      </c>
      <c r="C8800">
        <f t="shared" si="1234"/>
        <v>8</v>
      </c>
      <c r="D8800" t="str">
        <f t="shared" si="1235"/>
        <v>August</v>
      </c>
      <c r="E8800" t="str">
        <f t="shared" si="1236"/>
        <v>Q3</v>
      </c>
      <c r="F8800" t="str">
        <f t="shared" si="1237"/>
        <v>2016-Aug</v>
      </c>
      <c r="G8800">
        <f t="shared" si="1238"/>
        <v>4</v>
      </c>
      <c r="H8800" t="str">
        <f t="shared" si="1239"/>
        <v>Wednesday</v>
      </c>
      <c r="I8800" t="str">
        <f t="shared" si="1240"/>
        <v>FM5</v>
      </c>
      <c r="J8800" t="str">
        <f t="shared" si="1241"/>
        <v>FQ2</v>
      </c>
    </row>
    <row r="8801" spans="1:10" x14ac:dyDescent="0.35">
      <c r="A8801" s="1">
        <v>40771</v>
      </c>
      <c r="B8801">
        <f t="shared" si="1233"/>
        <v>2011</v>
      </c>
      <c r="C8801">
        <f t="shared" si="1234"/>
        <v>8</v>
      </c>
      <c r="D8801" t="str">
        <f t="shared" si="1235"/>
        <v>August</v>
      </c>
      <c r="E8801" t="str">
        <f t="shared" si="1236"/>
        <v>Q3</v>
      </c>
      <c r="F8801" t="str">
        <f t="shared" si="1237"/>
        <v>2011-Aug</v>
      </c>
      <c r="G8801">
        <f t="shared" si="1238"/>
        <v>3</v>
      </c>
      <c r="H8801" t="str">
        <f t="shared" si="1239"/>
        <v>Tuesday</v>
      </c>
      <c r="I8801" t="str">
        <f t="shared" si="1240"/>
        <v>FM5</v>
      </c>
      <c r="J8801" t="str">
        <f t="shared" si="1241"/>
        <v>FQ2</v>
      </c>
    </row>
    <row r="8802" spans="1:10" x14ac:dyDescent="0.35">
      <c r="A8802" s="1">
        <v>40764</v>
      </c>
      <c r="B8802">
        <f t="shared" si="1233"/>
        <v>2011</v>
      </c>
      <c r="C8802">
        <f t="shared" si="1234"/>
        <v>8</v>
      </c>
      <c r="D8802" t="str">
        <f t="shared" si="1235"/>
        <v>August</v>
      </c>
      <c r="E8802" t="str">
        <f t="shared" si="1236"/>
        <v>Q3</v>
      </c>
      <c r="F8802" t="str">
        <f t="shared" si="1237"/>
        <v>2011-Aug</v>
      </c>
      <c r="G8802">
        <f t="shared" si="1238"/>
        <v>3</v>
      </c>
      <c r="H8802" t="str">
        <f t="shared" si="1239"/>
        <v>Tuesday</v>
      </c>
      <c r="I8802" t="str">
        <f t="shared" si="1240"/>
        <v>FM5</v>
      </c>
      <c r="J8802" t="str">
        <f t="shared" si="1241"/>
        <v>FQ2</v>
      </c>
    </row>
    <row r="8803" spans="1:10" x14ac:dyDescent="0.35">
      <c r="A8803" s="1">
        <v>42972</v>
      </c>
      <c r="B8803">
        <f t="shared" si="1233"/>
        <v>2017</v>
      </c>
      <c r="C8803">
        <f t="shared" si="1234"/>
        <v>8</v>
      </c>
      <c r="D8803" t="str">
        <f t="shared" si="1235"/>
        <v>August</v>
      </c>
      <c r="E8803" t="str">
        <f t="shared" si="1236"/>
        <v>Q3</v>
      </c>
      <c r="F8803" t="str">
        <f t="shared" si="1237"/>
        <v>2017-Aug</v>
      </c>
      <c r="G8803">
        <f t="shared" si="1238"/>
        <v>6</v>
      </c>
      <c r="H8803" t="str">
        <f t="shared" si="1239"/>
        <v>Friday</v>
      </c>
      <c r="I8803" t="str">
        <f t="shared" si="1240"/>
        <v>FM5</v>
      </c>
      <c r="J8803" t="str">
        <f t="shared" si="1241"/>
        <v>FQ2</v>
      </c>
    </row>
    <row r="8804" spans="1:10" x14ac:dyDescent="0.35">
      <c r="A8804" s="1">
        <v>43333</v>
      </c>
      <c r="B8804">
        <f t="shared" si="1233"/>
        <v>2018</v>
      </c>
      <c r="C8804">
        <f t="shared" si="1234"/>
        <v>8</v>
      </c>
      <c r="D8804" t="str">
        <f t="shared" si="1235"/>
        <v>August</v>
      </c>
      <c r="E8804" t="str">
        <f t="shared" si="1236"/>
        <v>Q3</v>
      </c>
      <c r="F8804" t="str">
        <f t="shared" si="1237"/>
        <v>2018-Aug</v>
      </c>
      <c r="G8804">
        <f t="shared" si="1238"/>
        <v>3</v>
      </c>
      <c r="H8804" t="str">
        <f t="shared" si="1239"/>
        <v>Tuesday</v>
      </c>
      <c r="I8804" t="str">
        <f t="shared" si="1240"/>
        <v>FM5</v>
      </c>
      <c r="J8804" t="str">
        <f t="shared" si="1241"/>
        <v>FQ2</v>
      </c>
    </row>
    <row r="8805" spans="1:10" x14ac:dyDescent="0.35">
      <c r="A8805" s="1">
        <v>42585</v>
      </c>
      <c r="B8805">
        <f t="shared" si="1233"/>
        <v>2016</v>
      </c>
      <c r="C8805">
        <f t="shared" si="1234"/>
        <v>8</v>
      </c>
      <c r="D8805" t="str">
        <f t="shared" si="1235"/>
        <v>August</v>
      </c>
      <c r="E8805" t="str">
        <f t="shared" si="1236"/>
        <v>Q3</v>
      </c>
      <c r="F8805" t="str">
        <f t="shared" si="1237"/>
        <v>2016-Aug</v>
      </c>
      <c r="G8805">
        <f t="shared" si="1238"/>
        <v>4</v>
      </c>
      <c r="H8805" t="str">
        <f t="shared" si="1239"/>
        <v>Wednesday</v>
      </c>
      <c r="I8805" t="str">
        <f t="shared" si="1240"/>
        <v>FM5</v>
      </c>
      <c r="J8805" t="str">
        <f t="shared" si="1241"/>
        <v>FQ2</v>
      </c>
    </row>
    <row r="8806" spans="1:10" x14ac:dyDescent="0.35">
      <c r="A8806" s="1">
        <v>41506</v>
      </c>
      <c r="B8806">
        <f t="shared" si="1233"/>
        <v>2013</v>
      </c>
      <c r="C8806">
        <f t="shared" si="1234"/>
        <v>8</v>
      </c>
      <c r="D8806" t="str">
        <f t="shared" si="1235"/>
        <v>August</v>
      </c>
      <c r="E8806" t="str">
        <f t="shared" si="1236"/>
        <v>Q3</v>
      </c>
      <c r="F8806" t="str">
        <f t="shared" si="1237"/>
        <v>2013-Aug</v>
      </c>
      <c r="G8806">
        <f t="shared" si="1238"/>
        <v>3</v>
      </c>
      <c r="H8806" t="str">
        <f t="shared" si="1239"/>
        <v>Tuesday</v>
      </c>
      <c r="I8806" t="str">
        <f t="shared" si="1240"/>
        <v>FM5</v>
      </c>
      <c r="J8806" t="str">
        <f t="shared" si="1241"/>
        <v>FQ2</v>
      </c>
    </row>
    <row r="8807" spans="1:10" x14ac:dyDescent="0.35">
      <c r="A8807" s="1">
        <v>42960</v>
      </c>
      <c r="B8807">
        <f t="shared" si="1233"/>
        <v>2017</v>
      </c>
      <c r="C8807">
        <f t="shared" si="1234"/>
        <v>8</v>
      </c>
      <c r="D8807" t="str">
        <f t="shared" si="1235"/>
        <v>August</v>
      </c>
      <c r="E8807" t="str">
        <f t="shared" si="1236"/>
        <v>Q3</v>
      </c>
      <c r="F8807" t="str">
        <f t="shared" si="1237"/>
        <v>2017-Aug</v>
      </c>
      <c r="G8807">
        <f t="shared" si="1238"/>
        <v>1</v>
      </c>
      <c r="H8807" t="str">
        <f t="shared" si="1239"/>
        <v>Sunday</v>
      </c>
      <c r="I8807" t="str">
        <f t="shared" si="1240"/>
        <v>FM5</v>
      </c>
      <c r="J8807" t="str">
        <f t="shared" si="1241"/>
        <v>FQ2</v>
      </c>
    </row>
    <row r="8808" spans="1:10" x14ac:dyDescent="0.35">
      <c r="A8808" s="1">
        <v>41865</v>
      </c>
      <c r="B8808">
        <f t="shared" si="1233"/>
        <v>2014</v>
      </c>
      <c r="C8808">
        <f t="shared" si="1234"/>
        <v>8</v>
      </c>
      <c r="D8808" t="str">
        <f t="shared" si="1235"/>
        <v>August</v>
      </c>
      <c r="E8808" t="str">
        <f t="shared" si="1236"/>
        <v>Q3</v>
      </c>
      <c r="F8808" t="str">
        <f t="shared" si="1237"/>
        <v>2014-Aug</v>
      </c>
      <c r="G8808">
        <f t="shared" si="1238"/>
        <v>5</v>
      </c>
      <c r="H8808" t="str">
        <f t="shared" si="1239"/>
        <v>Thursday</v>
      </c>
      <c r="I8808" t="str">
        <f t="shared" si="1240"/>
        <v>FM5</v>
      </c>
      <c r="J8808" t="str">
        <f t="shared" si="1241"/>
        <v>FQ2</v>
      </c>
    </row>
    <row r="8809" spans="1:10" x14ac:dyDescent="0.35">
      <c r="A8809" s="1">
        <v>41844</v>
      </c>
      <c r="B8809">
        <f t="shared" si="1233"/>
        <v>2014</v>
      </c>
      <c r="C8809">
        <f t="shared" si="1234"/>
        <v>7</v>
      </c>
      <c r="D8809" t="str">
        <f t="shared" si="1235"/>
        <v>July</v>
      </c>
      <c r="E8809" t="str">
        <f t="shared" si="1236"/>
        <v>Q3</v>
      </c>
      <c r="F8809" t="str">
        <f t="shared" si="1237"/>
        <v>2014-Jul</v>
      </c>
      <c r="G8809">
        <f t="shared" si="1238"/>
        <v>5</v>
      </c>
      <c r="H8809" t="str">
        <f t="shared" si="1239"/>
        <v>Thursday</v>
      </c>
      <c r="I8809" t="str">
        <f t="shared" si="1240"/>
        <v>FM4</v>
      </c>
      <c r="J8809" t="str">
        <f t="shared" si="1241"/>
        <v>FQ2</v>
      </c>
    </row>
    <row r="8810" spans="1:10" x14ac:dyDescent="0.35">
      <c r="A8810" s="1">
        <v>41461</v>
      </c>
      <c r="B8810">
        <f t="shared" si="1233"/>
        <v>2013</v>
      </c>
      <c r="C8810">
        <f t="shared" si="1234"/>
        <v>7</v>
      </c>
      <c r="D8810" t="str">
        <f t="shared" si="1235"/>
        <v>July</v>
      </c>
      <c r="E8810" t="str">
        <f t="shared" si="1236"/>
        <v>Q3</v>
      </c>
      <c r="F8810" t="str">
        <f t="shared" si="1237"/>
        <v>2013-Jul</v>
      </c>
      <c r="G8810">
        <f t="shared" si="1238"/>
        <v>7</v>
      </c>
      <c r="H8810" t="str">
        <f t="shared" si="1239"/>
        <v>Saturday</v>
      </c>
      <c r="I8810" t="str">
        <f t="shared" si="1240"/>
        <v>FM4</v>
      </c>
      <c r="J8810" t="str">
        <f t="shared" si="1241"/>
        <v>FQ2</v>
      </c>
    </row>
    <row r="8811" spans="1:10" x14ac:dyDescent="0.35">
      <c r="A8811" s="1">
        <v>42578</v>
      </c>
      <c r="B8811">
        <f t="shared" si="1233"/>
        <v>2016</v>
      </c>
      <c r="C8811">
        <f t="shared" si="1234"/>
        <v>7</v>
      </c>
      <c r="D8811" t="str">
        <f t="shared" si="1235"/>
        <v>July</v>
      </c>
      <c r="E8811" t="str">
        <f t="shared" si="1236"/>
        <v>Q3</v>
      </c>
      <c r="F8811" t="str">
        <f t="shared" si="1237"/>
        <v>2016-Jul</v>
      </c>
      <c r="G8811">
        <f t="shared" si="1238"/>
        <v>4</v>
      </c>
      <c r="H8811" t="str">
        <f t="shared" si="1239"/>
        <v>Wednesday</v>
      </c>
      <c r="I8811" t="str">
        <f t="shared" si="1240"/>
        <v>FM4</v>
      </c>
      <c r="J8811" t="str">
        <f t="shared" si="1241"/>
        <v>FQ2</v>
      </c>
    </row>
    <row r="8812" spans="1:10" x14ac:dyDescent="0.35">
      <c r="A8812" s="1">
        <v>42557</v>
      </c>
      <c r="B8812">
        <f t="shared" si="1233"/>
        <v>2016</v>
      </c>
      <c r="C8812">
        <f t="shared" si="1234"/>
        <v>7</v>
      </c>
      <c r="D8812" t="str">
        <f t="shared" si="1235"/>
        <v>July</v>
      </c>
      <c r="E8812" t="str">
        <f t="shared" si="1236"/>
        <v>Q3</v>
      </c>
      <c r="F8812" t="str">
        <f t="shared" si="1237"/>
        <v>2016-Jul</v>
      </c>
      <c r="G8812">
        <f t="shared" si="1238"/>
        <v>4</v>
      </c>
      <c r="H8812" t="str">
        <f t="shared" si="1239"/>
        <v>Wednesday</v>
      </c>
      <c r="I8812" t="str">
        <f t="shared" si="1240"/>
        <v>FM4</v>
      </c>
      <c r="J8812" t="str">
        <f t="shared" si="1241"/>
        <v>FQ2</v>
      </c>
    </row>
    <row r="8813" spans="1:10" x14ac:dyDescent="0.35">
      <c r="A8813" s="1">
        <v>40732</v>
      </c>
      <c r="B8813">
        <f t="shared" si="1233"/>
        <v>2011</v>
      </c>
      <c r="C8813">
        <f t="shared" si="1234"/>
        <v>7</v>
      </c>
      <c r="D8813" t="str">
        <f t="shared" si="1235"/>
        <v>July</v>
      </c>
      <c r="E8813" t="str">
        <f t="shared" si="1236"/>
        <v>Q3</v>
      </c>
      <c r="F8813" t="str">
        <f t="shared" si="1237"/>
        <v>2011-Jul</v>
      </c>
      <c r="G8813">
        <f t="shared" si="1238"/>
        <v>6</v>
      </c>
      <c r="H8813" t="str">
        <f t="shared" si="1239"/>
        <v>Friday</v>
      </c>
      <c r="I8813" t="str">
        <f t="shared" si="1240"/>
        <v>FM4</v>
      </c>
      <c r="J8813" t="str">
        <f t="shared" si="1241"/>
        <v>FQ2</v>
      </c>
    </row>
    <row r="8814" spans="1:10" x14ac:dyDescent="0.35">
      <c r="A8814" s="1">
        <v>40726</v>
      </c>
      <c r="B8814">
        <f t="shared" si="1233"/>
        <v>2011</v>
      </c>
      <c r="C8814">
        <f t="shared" si="1234"/>
        <v>7</v>
      </c>
      <c r="D8814" t="str">
        <f t="shared" si="1235"/>
        <v>July</v>
      </c>
      <c r="E8814" t="str">
        <f t="shared" si="1236"/>
        <v>Q3</v>
      </c>
      <c r="F8814" t="str">
        <f t="shared" si="1237"/>
        <v>2011-Jul</v>
      </c>
      <c r="G8814">
        <f t="shared" si="1238"/>
        <v>7</v>
      </c>
      <c r="H8814" t="str">
        <f t="shared" si="1239"/>
        <v>Saturday</v>
      </c>
      <c r="I8814" t="str">
        <f t="shared" si="1240"/>
        <v>FM4</v>
      </c>
      <c r="J8814" t="str">
        <f t="shared" si="1241"/>
        <v>FQ2</v>
      </c>
    </row>
    <row r="8815" spans="1:10" x14ac:dyDescent="0.35">
      <c r="A8815" s="1">
        <v>43287</v>
      </c>
      <c r="B8815">
        <f t="shared" si="1233"/>
        <v>2018</v>
      </c>
      <c r="C8815">
        <f t="shared" si="1234"/>
        <v>7</v>
      </c>
      <c r="D8815" t="str">
        <f t="shared" si="1235"/>
        <v>July</v>
      </c>
      <c r="E8815" t="str">
        <f t="shared" si="1236"/>
        <v>Q3</v>
      </c>
      <c r="F8815" t="str">
        <f t="shared" si="1237"/>
        <v>2018-Jul</v>
      </c>
      <c r="G8815">
        <f t="shared" si="1238"/>
        <v>6</v>
      </c>
      <c r="H8815" t="str">
        <f t="shared" si="1239"/>
        <v>Friday</v>
      </c>
      <c r="I8815" t="str">
        <f t="shared" si="1240"/>
        <v>FM4</v>
      </c>
      <c r="J8815" t="str">
        <f t="shared" si="1241"/>
        <v>FQ2</v>
      </c>
    </row>
    <row r="8816" spans="1:10" x14ac:dyDescent="0.35">
      <c r="A8816" s="1">
        <v>42932</v>
      </c>
      <c r="B8816">
        <f t="shared" si="1233"/>
        <v>2017</v>
      </c>
      <c r="C8816">
        <f t="shared" si="1234"/>
        <v>7</v>
      </c>
      <c r="D8816" t="str">
        <f t="shared" si="1235"/>
        <v>July</v>
      </c>
      <c r="E8816" t="str">
        <f t="shared" si="1236"/>
        <v>Q3</v>
      </c>
      <c r="F8816" t="str">
        <f t="shared" si="1237"/>
        <v>2017-Jul</v>
      </c>
      <c r="G8816">
        <f t="shared" si="1238"/>
        <v>1</v>
      </c>
      <c r="H8816" t="str">
        <f t="shared" si="1239"/>
        <v>Sunday</v>
      </c>
      <c r="I8816" t="str">
        <f t="shared" si="1240"/>
        <v>FM4</v>
      </c>
      <c r="J8816" t="str">
        <f t="shared" si="1241"/>
        <v>FQ2</v>
      </c>
    </row>
    <row r="8817" spans="1:10" x14ac:dyDescent="0.35">
      <c r="A8817" s="1">
        <v>40373</v>
      </c>
      <c r="B8817">
        <f t="shared" si="1233"/>
        <v>2010</v>
      </c>
      <c r="C8817">
        <f t="shared" si="1234"/>
        <v>7</v>
      </c>
      <c r="D8817" t="str">
        <f t="shared" si="1235"/>
        <v>July</v>
      </c>
      <c r="E8817" t="str">
        <f t="shared" si="1236"/>
        <v>Q3</v>
      </c>
      <c r="F8817" t="str">
        <f t="shared" si="1237"/>
        <v>2010-Jul</v>
      </c>
      <c r="G8817">
        <f t="shared" si="1238"/>
        <v>4</v>
      </c>
      <c r="H8817" t="str">
        <f t="shared" si="1239"/>
        <v>Wednesday</v>
      </c>
      <c r="I8817" t="str">
        <f t="shared" si="1240"/>
        <v>FM4</v>
      </c>
      <c r="J8817" t="str">
        <f t="shared" si="1241"/>
        <v>FQ2</v>
      </c>
    </row>
    <row r="8818" spans="1:10" x14ac:dyDescent="0.35">
      <c r="A8818" s="1">
        <v>42186</v>
      </c>
      <c r="B8818">
        <f t="shared" si="1233"/>
        <v>2015</v>
      </c>
      <c r="C8818">
        <f t="shared" si="1234"/>
        <v>7</v>
      </c>
      <c r="D8818" t="str">
        <f t="shared" si="1235"/>
        <v>July</v>
      </c>
      <c r="E8818" t="str">
        <f t="shared" si="1236"/>
        <v>Q3</v>
      </c>
      <c r="F8818" t="str">
        <f t="shared" si="1237"/>
        <v>2015-Jul</v>
      </c>
      <c r="G8818">
        <f t="shared" si="1238"/>
        <v>4</v>
      </c>
      <c r="H8818" t="str">
        <f t="shared" si="1239"/>
        <v>Wednesday</v>
      </c>
      <c r="I8818" t="str">
        <f t="shared" si="1240"/>
        <v>FM4</v>
      </c>
      <c r="J8818" t="str">
        <f t="shared" si="1241"/>
        <v>FQ2</v>
      </c>
    </row>
    <row r="8819" spans="1:10" x14ac:dyDescent="0.35">
      <c r="A8819" s="1">
        <v>40738</v>
      </c>
      <c r="B8819">
        <f t="shared" si="1233"/>
        <v>2011</v>
      </c>
      <c r="C8819">
        <f t="shared" si="1234"/>
        <v>7</v>
      </c>
      <c r="D8819" t="str">
        <f t="shared" si="1235"/>
        <v>July</v>
      </c>
      <c r="E8819" t="str">
        <f t="shared" si="1236"/>
        <v>Q3</v>
      </c>
      <c r="F8819" t="str">
        <f t="shared" si="1237"/>
        <v>2011-Jul</v>
      </c>
      <c r="G8819">
        <f t="shared" si="1238"/>
        <v>5</v>
      </c>
      <c r="H8819" t="str">
        <f t="shared" si="1239"/>
        <v>Thursday</v>
      </c>
      <c r="I8819" t="str">
        <f t="shared" si="1240"/>
        <v>FM4</v>
      </c>
      <c r="J8819" t="str">
        <f t="shared" si="1241"/>
        <v>FQ2</v>
      </c>
    </row>
    <row r="8820" spans="1:10" x14ac:dyDescent="0.35">
      <c r="A8820" s="1">
        <v>40347</v>
      </c>
      <c r="B8820">
        <f t="shared" si="1233"/>
        <v>2010</v>
      </c>
      <c r="C8820">
        <f t="shared" si="1234"/>
        <v>6</v>
      </c>
      <c r="D8820" t="str">
        <f t="shared" si="1235"/>
        <v>June</v>
      </c>
      <c r="E8820" t="str">
        <f t="shared" si="1236"/>
        <v>Q2</v>
      </c>
      <c r="F8820" t="str">
        <f t="shared" si="1237"/>
        <v>2010-Jun</v>
      </c>
      <c r="G8820">
        <f t="shared" si="1238"/>
        <v>6</v>
      </c>
      <c r="H8820" t="str">
        <f t="shared" si="1239"/>
        <v>Friday</v>
      </c>
      <c r="I8820" t="str">
        <f t="shared" si="1240"/>
        <v>FM3</v>
      </c>
      <c r="J8820" t="str">
        <f t="shared" si="1241"/>
        <v>FQ1</v>
      </c>
    </row>
    <row r="8821" spans="1:10" x14ac:dyDescent="0.35">
      <c r="A8821" s="1">
        <v>42909</v>
      </c>
      <c r="B8821">
        <f t="shared" si="1233"/>
        <v>2017</v>
      </c>
      <c r="C8821">
        <f t="shared" si="1234"/>
        <v>6</v>
      </c>
      <c r="D8821" t="str">
        <f t="shared" si="1235"/>
        <v>June</v>
      </c>
      <c r="E8821" t="str">
        <f t="shared" si="1236"/>
        <v>Q2</v>
      </c>
      <c r="F8821" t="str">
        <f t="shared" si="1237"/>
        <v>2017-Jun</v>
      </c>
      <c r="G8821">
        <f t="shared" si="1238"/>
        <v>6</v>
      </c>
      <c r="H8821" t="str">
        <f t="shared" si="1239"/>
        <v>Friday</v>
      </c>
      <c r="I8821" t="str">
        <f t="shared" si="1240"/>
        <v>FM3</v>
      </c>
      <c r="J8821" t="str">
        <f t="shared" si="1241"/>
        <v>FQ1</v>
      </c>
    </row>
    <row r="8822" spans="1:10" x14ac:dyDescent="0.35">
      <c r="A8822" s="1">
        <v>41804</v>
      </c>
      <c r="B8822">
        <f t="shared" si="1233"/>
        <v>2014</v>
      </c>
      <c r="C8822">
        <f t="shared" si="1234"/>
        <v>6</v>
      </c>
      <c r="D8822" t="str">
        <f t="shared" si="1235"/>
        <v>June</v>
      </c>
      <c r="E8822" t="str">
        <f t="shared" si="1236"/>
        <v>Q2</v>
      </c>
      <c r="F8822" t="str">
        <f t="shared" si="1237"/>
        <v>2014-Jun</v>
      </c>
      <c r="G8822">
        <f t="shared" si="1238"/>
        <v>7</v>
      </c>
      <c r="H8822" t="str">
        <f t="shared" si="1239"/>
        <v>Saturday</v>
      </c>
      <c r="I8822" t="str">
        <f t="shared" si="1240"/>
        <v>FM3</v>
      </c>
      <c r="J8822" t="str">
        <f t="shared" si="1241"/>
        <v>FQ1</v>
      </c>
    </row>
    <row r="8823" spans="1:10" x14ac:dyDescent="0.35">
      <c r="A8823" s="1">
        <v>42910</v>
      </c>
      <c r="B8823">
        <f t="shared" si="1233"/>
        <v>2017</v>
      </c>
      <c r="C8823">
        <f t="shared" si="1234"/>
        <v>6</v>
      </c>
      <c r="D8823" t="str">
        <f t="shared" si="1235"/>
        <v>June</v>
      </c>
      <c r="E8823" t="str">
        <f t="shared" si="1236"/>
        <v>Q2</v>
      </c>
      <c r="F8823" t="str">
        <f t="shared" si="1237"/>
        <v>2017-Jun</v>
      </c>
      <c r="G8823">
        <f t="shared" si="1238"/>
        <v>7</v>
      </c>
      <c r="H8823" t="str">
        <f t="shared" si="1239"/>
        <v>Saturday</v>
      </c>
      <c r="I8823" t="str">
        <f t="shared" si="1240"/>
        <v>FM3</v>
      </c>
      <c r="J8823" t="str">
        <f t="shared" si="1241"/>
        <v>FQ1</v>
      </c>
    </row>
    <row r="8824" spans="1:10" x14ac:dyDescent="0.35">
      <c r="A8824" s="1">
        <v>42183</v>
      </c>
      <c r="B8824">
        <f t="shared" si="1233"/>
        <v>2015</v>
      </c>
      <c r="C8824">
        <f t="shared" si="1234"/>
        <v>6</v>
      </c>
      <c r="D8824" t="str">
        <f t="shared" si="1235"/>
        <v>June</v>
      </c>
      <c r="E8824" t="str">
        <f t="shared" si="1236"/>
        <v>Q2</v>
      </c>
      <c r="F8824" t="str">
        <f t="shared" si="1237"/>
        <v>2015-Jun</v>
      </c>
      <c r="G8824">
        <f t="shared" si="1238"/>
        <v>1</v>
      </c>
      <c r="H8824" t="str">
        <f t="shared" si="1239"/>
        <v>Sunday</v>
      </c>
      <c r="I8824" t="str">
        <f t="shared" si="1240"/>
        <v>FM3</v>
      </c>
      <c r="J8824" t="str">
        <f t="shared" si="1241"/>
        <v>FQ1</v>
      </c>
    </row>
    <row r="8825" spans="1:10" x14ac:dyDescent="0.35">
      <c r="A8825" s="1">
        <v>42546</v>
      </c>
      <c r="B8825">
        <f t="shared" si="1233"/>
        <v>2016</v>
      </c>
      <c r="C8825">
        <f t="shared" si="1234"/>
        <v>6</v>
      </c>
      <c r="D8825" t="str">
        <f t="shared" si="1235"/>
        <v>June</v>
      </c>
      <c r="E8825" t="str">
        <f t="shared" si="1236"/>
        <v>Q2</v>
      </c>
      <c r="F8825" t="str">
        <f t="shared" si="1237"/>
        <v>2016-Jun</v>
      </c>
      <c r="G8825">
        <f t="shared" si="1238"/>
        <v>7</v>
      </c>
      <c r="H8825" t="str">
        <f t="shared" si="1239"/>
        <v>Saturday</v>
      </c>
      <c r="I8825" t="str">
        <f t="shared" si="1240"/>
        <v>FM3</v>
      </c>
      <c r="J8825" t="str">
        <f t="shared" si="1241"/>
        <v>FQ1</v>
      </c>
    </row>
    <row r="8826" spans="1:10" x14ac:dyDescent="0.35">
      <c r="A8826" s="1">
        <v>43270</v>
      </c>
      <c r="B8826">
        <f t="shared" si="1233"/>
        <v>2018</v>
      </c>
      <c r="C8826">
        <f t="shared" si="1234"/>
        <v>6</v>
      </c>
      <c r="D8826" t="str">
        <f t="shared" si="1235"/>
        <v>June</v>
      </c>
      <c r="E8826" t="str">
        <f t="shared" si="1236"/>
        <v>Q2</v>
      </c>
      <c r="F8826" t="str">
        <f t="shared" si="1237"/>
        <v>2018-Jun</v>
      </c>
      <c r="G8826">
        <f t="shared" si="1238"/>
        <v>3</v>
      </c>
      <c r="H8826" t="str">
        <f t="shared" si="1239"/>
        <v>Tuesday</v>
      </c>
      <c r="I8826" t="str">
        <f t="shared" si="1240"/>
        <v>FM3</v>
      </c>
      <c r="J8826" t="str">
        <f t="shared" si="1241"/>
        <v>FQ1</v>
      </c>
    </row>
    <row r="8827" spans="1:10" x14ac:dyDescent="0.35">
      <c r="A8827" s="1">
        <v>41447</v>
      </c>
      <c r="B8827">
        <f t="shared" si="1233"/>
        <v>2013</v>
      </c>
      <c r="C8827">
        <f t="shared" si="1234"/>
        <v>6</v>
      </c>
      <c r="D8827" t="str">
        <f t="shared" si="1235"/>
        <v>June</v>
      </c>
      <c r="E8827" t="str">
        <f t="shared" si="1236"/>
        <v>Q2</v>
      </c>
      <c r="F8827" t="str">
        <f t="shared" si="1237"/>
        <v>2013-Jun</v>
      </c>
      <c r="G8827">
        <f t="shared" si="1238"/>
        <v>7</v>
      </c>
      <c r="H8827" t="str">
        <f t="shared" si="1239"/>
        <v>Saturday</v>
      </c>
      <c r="I8827" t="str">
        <f t="shared" si="1240"/>
        <v>FM3</v>
      </c>
      <c r="J8827" t="str">
        <f t="shared" si="1241"/>
        <v>FQ1</v>
      </c>
    </row>
    <row r="8828" spans="1:10" x14ac:dyDescent="0.35">
      <c r="A8828" s="1">
        <v>40300</v>
      </c>
      <c r="B8828">
        <f t="shared" si="1233"/>
        <v>2010</v>
      </c>
      <c r="C8828">
        <f t="shared" si="1234"/>
        <v>5</v>
      </c>
      <c r="D8828" t="str">
        <f t="shared" si="1235"/>
        <v>May</v>
      </c>
      <c r="E8828" t="str">
        <f t="shared" si="1236"/>
        <v>Q2</v>
      </c>
      <c r="F8828" t="str">
        <f t="shared" si="1237"/>
        <v>2010-May</v>
      </c>
      <c r="G8828">
        <f t="shared" si="1238"/>
        <v>1</v>
      </c>
      <c r="H8828" t="str">
        <f t="shared" si="1239"/>
        <v>Sunday</v>
      </c>
      <c r="I8828" t="str">
        <f t="shared" si="1240"/>
        <v>FM2</v>
      </c>
      <c r="J8828" t="str">
        <f t="shared" si="1241"/>
        <v>FQ1</v>
      </c>
    </row>
    <row r="8829" spans="1:10" x14ac:dyDescent="0.35">
      <c r="A8829" s="1">
        <v>43246</v>
      </c>
      <c r="B8829">
        <f t="shared" si="1233"/>
        <v>2018</v>
      </c>
      <c r="C8829">
        <f t="shared" si="1234"/>
        <v>5</v>
      </c>
      <c r="D8829" t="str">
        <f t="shared" si="1235"/>
        <v>May</v>
      </c>
      <c r="E8829" t="str">
        <f t="shared" si="1236"/>
        <v>Q2</v>
      </c>
      <c r="F8829" t="str">
        <f t="shared" si="1237"/>
        <v>2018-May</v>
      </c>
      <c r="G8829">
        <f t="shared" si="1238"/>
        <v>7</v>
      </c>
      <c r="H8829" t="str">
        <f t="shared" si="1239"/>
        <v>Saturday</v>
      </c>
      <c r="I8829" t="str">
        <f t="shared" si="1240"/>
        <v>FM2</v>
      </c>
      <c r="J8829" t="str">
        <f t="shared" si="1241"/>
        <v>FQ1</v>
      </c>
    </row>
    <row r="8830" spans="1:10" x14ac:dyDescent="0.35">
      <c r="A8830" s="1">
        <v>40671</v>
      </c>
      <c r="B8830">
        <f t="shared" si="1233"/>
        <v>2011</v>
      </c>
      <c r="C8830">
        <f t="shared" si="1234"/>
        <v>5</v>
      </c>
      <c r="D8830" t="str">
        <f t="shared" si="1235"/>
        <v>May</v>
      </c>
      <c r="E8830" t="str">
        <f t="shared" si="1236"/>
        <v>Q2</v>
      </c>
      <c r="F8830" t="str">
        <f t="shared" si="1237"/>
        <v>2011-May</v>
      </c>
      <c r="G8830">
        <f t="shared" si="1238"/>
        <v>1</v>
      </c>
      <c r="H8830" t="str">
        <f t="shared" si="1239"/>
        <v>Sunday</v>
      </c>
      <c r="I8830" t="str">
        <f t="shared" si="1240"/>
        <v>FM2</v>
      </c>
      <c r="J8830" t="str">
        <f t="shared" si="1241"/>
        <v>FQ1</v>
      </c>
    </row>
    <row r="8831" spans="1:10" x14ac:dyDescent="0.35">
      <c r="A8831" s="1">
        <v>41055</v>
      </c>
      <c r="B8831">
        <f t="shared" si="1233"/>
        <v>2012</v>
      </c>
      <c r="C8831">
        <f t="shared" si="1234"/>
        <v>5</v>
      </c>
      <c r="D8831" t="str">
        <f t="shared" si="1235"/>
        <v>May</v>
      </c>
      <c r="E8831" t="str">
        <f t="shared" si="1236"/>
        <v>Q2</v>
      </c>
      <c r="F8831" t="str">
        <f t="shared" si="1237"/>
        <v>2012-May</v>
      </c>
      <c r="G8831">
        <f t="shared" si="1238"/>
        <v>7</v>
      </c>
      <c r="H8831" t="str">
        <f t="shared" si="1239"/>
        <v>Saturday</v>
      </c>
      <c r="I8831" t="str">
        <f t="shared" si="1240"/>
        <v>FM2</v>
      </c>
      <c r="J8831" t="str">
        <f t="shared" si="1241"/>
        <v>FQ1</v>
      </c>
    </row>
    <row r="8832" spans="1:10" x14ac:dyDescent="0.35">
      <c r="A8832" s="1">
        <v>41049</v>
      </c>
      <c r="B8832">
        <f t="shared" si="1233"/>
        <v>2012</v>
      </c>
      <c r="C8832">
        <f t="shared" si="1234"/>
        <v>5</v>
      </c>
      <c r="D8832" t="str">
        <f t="shared" si="1235"/>
        <v>May</v>
      </c>
      <c r="E8832" t="str">
        <f t="shared" si="1236"/>
        <v>Q2</v>
      </c>
      <c r="F8832" t="str">
        <f t="shared" si="1237"/>
        <v>2012-May</v>
      </c>
      <c r="G8832">
        <f t="shared" si="1238"/>
        <v>1</v>
      </c>
      <c r="H8832" t="str">
        <f t="shared" si="1239"/>
        <v>Sunday</v>
      </c>
      <c r="I8832" t="str">
        <f t="shared" si="1240"/>
        <v>FM2</v>
      </c>
      <c r="J8832" t="str">
        <f t="shared" si="1241"/>
        <v>FQ1</v>
      </c>
    </row>
    <row r="8833" spans="1:10" x14ac:dyDescent="0.35">
      <c r="A8833" s="1">
        <v>42861</v>
      </c>
      <c r="B8833">
        <f t="shared" si="1233"/>
        <v>2017</v>
      </c>
      <c r="C8833">
        <f t="shared" si="1234"/>
        <v>5</v>
      </c>
      <c r="D8833" t="str">
        <f t="shared" si="1235"/>
        <v>May</v>
      </c>
      <c r="E8833" t="str">
        <f t="shared" si="1236"/>
        <v>Q2</v>
      </c>
      <c r="F8833" t="str">
        <f t="shared" si="1237"/>
        <v>2017-May</v>
      </c>
      <c r="G8833">
        <f t="shared" si="1238"/>
        <v>7</v>
      </c>
      <c r="H8833" t="str">
        <f t="shared" si="1239"/>
        <v>Saturday</v>
      </c>
      <c r="I8833" t="str">
        <f t="shared" si="1240"/>
        <v>FM2</v>
      </c>
      <c r="J8833" t="str">
        <f t="shared" si="1241"/>
        <v>FQ1</v>
      </c>
    </row>
    <row r="8834" spans="1:10" x14ac:dyDescent="0.35">
      <c r="A8834" s="1">
        <v>41420</v>
      </c>
      <c r="B8834">
        <f t="shared" si="1233"/>
        <v>2013</v>
      </c>
      <c r="C8834">
        <f t="shared" si="1234"/>
        <v>5</v>
      </c>
      <c r="D8834" t="str">
        <f t="shared" si="1235"/>
        <v>May</v>
      </c>
      <c r="E8834" t="str">
        <f t="shared" si="1236"/>
        <v>Q2</v>
      </c>
      <c r="F8834" t="str">
        <f t="shared" si="1237"/>
        <v>2013-May</v>
      </c>
      <c r="G8834">
        <f t="shared" si="1238"/>
        <v>1</v>
      </c>
      <c r="H8834" t="str">
        <f t="shared" si="1239"/>
        <v>Sunday</v>
      </c>
      <c r="I8834" t="str">
        <f t="shared" si="1240"/>
        <v>FM2</v>
      </c>
      <c r="J8834" t="str">
        <f t="shared" si="1241"/>
        <v>FQ1</v>
      </c>
    </row>
    <row r="8835" spans="1:10" x14ac:dyDescent="0.35">
      <c r="A8835" s="1">
        <v>43236</v>
      </c>
      <c r="B8835">
        <f t="shared" ref="B8835:B8898" si="1242">YEAR(A8835)</f>
        <v>2018</v>
      </c>
      <c r="C8835">
        <f t="shared" ref="C8835:C8898" si="1243">MONTH(A8835)</f>
        <v>5</v>
      </c>
      <c r="D8835" t="str">
        <f t="shared" ref="D8835:D8898" si="1244">TEXT(A8835,"mmmm")</f>
        <v>May</v>
      </c>
      <c r="E8835" t="str">
        <f t="shared" ref="E8835:E8898" si="1245">"Q" &amp; INT((MONTH(A8835)-1)/3) + 1</f>
        <v>Q2</v>
      </c>
      <c r="F8835" t="str">
        <f t="shared" ref="F8835:F8898" si="1246">YEAR(A8835) &amp; "-" &amp; TEXT(A8835,"mmm")</f>
        <v>2018-May</v>
      </c>
      <c r="G8835">
        <f t="shared" ref="G8835:G8898" si="1247">WEEKDAY(A8835,1)</f>
        <v>4</v>
      </c>
      <c r="H8835" t="str">
        <f t="shared" ref="H8835:H8898" si="1248">TEXT(A8835,"dddd")</f>
        <v>Wednesday</v>
      </c>
      <c r="I8835" t="str">
        <f t="shared" ref="I8835:I8898" si="1249">"FM"&amp;MOD(MONTH(A8835)-4,12)+1</f>
        <v>FM2</v>
      </c>
      <c r="J8835" t="str">
        <f t="shared" ref="J8835:J8898" si="1250">"FQ"&amp;INT((MOD(MONTH(A8835)-4,12))/3)+1</f>
        <v>FQ1</v>
      </c>
    </row>
    <row r="8836" spans="1:10" x14ac:dyDescent="0.35">
      <c r="A8836" s="1">
        <v>43230</v>
      </c>
      <c r="B8836">
        <f t="shared" si="1242"/>
        <v>2018</v>
      </c>
      <c r="C8836">
        <f t="shared" si="1243"/>
        <v>5</v>
      </c>
      <c r="D8836" t="str">
        <f t="shared" si="1244"/>
        <v>May</v>
      </c>
      <c r="E8836" t="str">
        <f t="shared" si="1245"/>
        <v>Q2</v>
      </c>
      <c r="F8836" t="str">
        <f t="shared" si="1246"/>
        <v>2018-May</v>
      </c>
      <c r="G8836">
        <f t="shared" si="1247"/>
        <v>5</v>
      </c>
      <c r="H8836" t="str">
        <f t="shared" si="1248"/>
        <v>Thursday</v>
      </c>
      <c r="I8836" t="str">
        <f t="shared" si="1249"/>
        <v>FM2</v>
      </c>
      <c r="J8836" t="str">
        <f t="shared" si="1250"/>
        <v>FQ1</v>
      </c>
    </row>
    <row r="8837" spans="1:10" x14ac:dyDescent="0.35">
      <c r="A8837" s="1">
        <v>42141</v>
      </c>
      <c r="B8837">
        <f t="shared" si="1242"/>
        <v>2015</v>
      </c>
      <c r="C8837">
        <f t="shared" si="1243"/>
        <v>5</v>
      </c>
      <c r="D8837" t="str">
        <f t="shared" si="1244"/>
        <v>May</v>
      </c>
      <c r="E8837" t="str">
        <f t="shared" si="1245"/>
        <v>Q2</v>
      </c>
      <c r="F8837" t="str">
        <f t="shared" si="1246"/>
        <v>2015-May</v>
      </c>
      <c r="G8837">
        <f t="shared" si="1247"/>
        <v>1</v>
      </c>
      <c r="H8837" t="str">
        <f t="shared" si="1248"/>
        <v>Sunday</v>
      </c>
      <c r="I8837" t="str">
        <f t="shared" si="1249"/>
        <v>FM2</v>
      </c>
      <c r="J8837" t="str">
        <f t="shared" si="1250"/>
        <v>FQ1</v>
      </c>
    </row>
    <row r="8838" spans="1:10" x14ac:dyDescent="0.35">
      <c r="A8838" s="1">
        <v>41730</v>
      </c>
      <c r="B8838">
        <f t="shared" si="1242"/>
        <v>2014</v>
      </c>
      <c r="C8838">
        <f t="shared" si="1243"/>
        <v>4</v>
      </c>
      <c r="D8838" t="str">
        <f t="shared" si="1244"/>
        <v>April</v>
      </c>
      <c r="E8838" t="str">
        <f t="shared" si="1245"/>
        <v>Q2</v>
      </c>
      <c r="F8838" t="str">
        <f t="shared" si="1246"/>
        <v>2014-Apr</v>
      </c>
      <c r="G8838">
        <f t="shared" si="1247"/>
        <v>3</v>
      </c>
      <c r="H8838" t="str">
        <f t="shared" si="1248"/>
        <v>Tuesday</v>
      </c>
      <c r="I8838" t="str">
        <f t="shared" si="1249"/>
        <v>FM1</v>
      </c>
      <c r="J8838" t="str">
        <f t="shared" si="1250"/>
        <v>FQ1</v>
      </c>
    </row>
    <row r="8839" spans="1:10" x14ac:dyDescent="0.35">
      <c r="A8839" s="1">
        <v>43195</v>
      </c>
      <c r="B8839">
        <f t="shared" si="1242"/>
        <v>2018</v>
      </c>
      <c r="C8839">
        <f t="shared" si="1243"/>
        <v>4</v>
      </c>
      <c r="D8839" t="str">
        <f t="shared" si="1244"/>
        <v>April</v>
      </c>
      <c r="E8839" t="str">
        <f t="shared" si="1245"/>
        <v>Q2</v>
      </c>
      <c r="F8839" t="str">
        <f t="shared" si="1246"/>
        <v>2018-Apr</v>
      </c>
      <c r="G8839">
        <f t="shared" si="1247"/>
        <v>5</v>
      </c>
      <c r="H8839" t="str">
        <f t="shared" si="1248"/>
        <v>Thursday</v>
      </c>
      <c r="I8839" t="str">
        <f t="shared" si="1249"/>
        <v>FM1</v>
      </c>
      <c r="J8839" t="str">
        <f t="shared" si="1250"/>
        <v>FQ1</v>
      </c>
    </row>
    <row r="8840" spans="1:10" x14ac:dyDescent="0.35">
      <c r="A8840" s="1">
        <v>42122</v>
      </c>
      <c r="B8840">
        <f t="shared" si="1242"/>
        <v>2015</v>
      </c>
      <c r="C8840">
        <f t="shared" si="1243"/>
        <v>4</v>
      </c>
      <c r="D8840" t="str">
        <f t="shared" si="1244"/>
        <v>April</v>
      </c>
      <c r="E8840" t="str">
        <f t="shared" si="1245"/>
        <v>Q2</v>
      </c>
      <c r="F8840" t="str">
        <f t="shared" si="1246"/>
        <v>2015-Apr</v>
      </c>
      <c r="G8840">
        <f t="shared" si="1247"/>
        <v>3</v>
      </c>
      <c r="H8840" t="str">
        <f t="shared" si="1248"/>
        <v>Tuesday</v>
      </c>
      <c r="I8840" t="str">
        <f t="shared" si="1249"/>
        <v>FM1</v>
      </c>
      <c r="J8840" t="str">
        <f t="shared" si="1250"/>
        <v>FQ1</v>
      </c>
    </row>
    <row r="8841" spans="1:10" x14ac:dyDescent="0.35">
      <c r="A8841" s="1">
        <v>42479</v>
      </c>
      <c r="B8841">
        <f t="shared" si="1242"/>
        <v>2016</v>
      </c>
      <c r="C8841">
        <f t="shared" si="1243"/>
        <v>4</v>
      </c>
      <c r="D8841" t="str">
        <f t="shared" si="1244"/>
        <v>April</v>
      </c>
      <c r="E8841" t="str">
        <f t="shared" si="1245"/>
        <v>Q2</v>
      </c>
      <c r="F8841" t="str">
        <f t="shared" si="1246"/>
        <v>2016-Apr</v>
      </c>
      <c r="G8841">
        <f t="shared" si="1247"/>
        <v>3</v>
      </c>
      <c r="H8841" t="str">
        <f t="shared" si="1248"/>
        <v>Tuesday</v>
      </c>
      <c r="I8841" t="str">
        <f t="shared" si="1249"/>
        <v>FM1</v>
      </c>
      <c r="J8841" t="str">
        <f t="shared" si="1250"/>
        <v>FQ1</v>
      </c>
    </row>
    <row r="8842" spans="1:10" x14ac:dyDescent="0.35">
      <c r="A8842" s="1">
        <v>41001</v>
      </c>
      <c r="B8842">
        <f t="shared" si="1242"/>
        <v>2012</v>
      </c>
      <c r="C8842">
        <f t="shared" si="1243"/>
        <v>4</v>
      </c>
      <c r="D8842" t="str">
        <f t="shared" si="1244"/>
        <v>April</v>
      </c>
      <c r="E8842" t="str">
        <f t="shared" si="1245"/>
        <v>Q2</v>
      </c>
      <c r="F8842" t="str">
        <f t="shared" si="1246"/>
        <v>2012-Apr</v>
      </c>
      <c r="G8842">
        <f t="shared" si="1247"/>
        <v>2</v>
      </c>
      <c r="H8842" t="str">
        <f t="shared" si="1248"/>
        <v>Monday</v>
      </c>
      <c r="I8842" t="str">
        <f t="shared" si="1249"/>
        <v>FM1</v>
      </c>
      <c r="J8842" t="str">
        <f t="shared" si="1250"/>
        <v>FQ1</v>
      </c>
    </row>
    <row r="8843" spans="1:10" x14ac:dyDescent="0.35">
      <c r="A8843" s="1">
        <v>41006</v>
      </c>
      <c r="B8843">
        <f t="shared" si="1242"/>
        <v>2012</v>
      </c>
      <c r="C8843">
        <f t="shared" si="1243"/>
        <v>4</v>
      </c>
      <c r="D8843" t="str">
        <f t="shared" si="1244"/>
        <v>April</v>
      </c>
      <c r="E8843" t="str">
        <f t="shared" si="1245"/>
        <v>Q2</v>
      </c>
      <c r="F8843" t="str">
        <f t="shared" si="1246"/>
        <v>2012-Apr</v>
      </c>
      <c r="G8843">
        <f t="shared" si="1247"/>
        <v>7</v>
      </c>
      <c r="H8843" t="str">
        <f t="shared" si="1248"/>
        <v>Saturday</v>
      </c>
      <c r="I8843" t="str">
        <f t="shared" si="1249"/>
        <v>FM1</v>
      </c>
      <c r="J8843" t="str">
        <f t="shared" si="1250"/>
        <v>FQ1</v>
      </c>
    </row>
    <row r="8844" spans="1:10" x14ac:dyDescent="0.35">
      <c r="A8844" s="1">
        <v>42483</v>
      </c>
      <c r="B8844">
        <f t="shared" si="1242"/>
        <v>2016</v>
      </c>
      <c r="C8844">
        <f t="shared" si="1243"/>
        <v>4</v>
      </c>
      <c r="D8844" t="str">
        <f t="shared" si="1244"/>
        <v>April</v>
      </c>
      <c r="E8844" t="str">
        <f t="shared" si="1245"/>
        <v>Q2</v>
      </c>
      <c r="F8844" t="str">
        <f t="shared" si="1246"/>
        <v>2016-Apr</v>
      </c>
      <c r="G8844">
        <f t="shared" si="1247"/>
        <v>7</v>
      </c>
      <c r="H8844" t="str">
        <f t="shared" si="1248"/>
        <v>Saturday</v>
      </c>
      <c r="I8844" t="str">
        <f t="shared" si="1249"/>
        <v>FM1</v>
      </c>
      <c r="J8844" t="str">
        <f t="shared" si="1250"/>
        <v>FQ1</v>
      </c>
    </row>
    <row r="8845" spans="1:10" x14ac:dyDescent="0.35">
      <c r="A8845" s="1">
        <v>42487</v>
      </c>
      <c r="B8845">
        <f t="shared" si="1242"/>
        <v>2016</v>
      </c>
      <c r="C8845">
        <f t="shared" si="1243"/>
        <v>4</v>
      </c>
      <c r="D8845" t="str">
        <f t="shared" si="1244"/>
        <v>April</v>
      </c>
      <c r="E8845" t="str">
        <f t="shared" si="1245"/>
        <v>Q2</v>
      </c>
      <c r="F8845" t="str">
        <f t="shared" si="1246"/>
        <v>2016-Apr</v>
      </c>
      <c r="G8845">
        <f t="shared" si="1247"/>
        <v>4</v>
      </c>
      <c r="H8845" t="str">
        <f t="shared" si="1248"/>
        <v>Wednesday</v>
      </c>
      <c r="I8845" t="str">
        <f t="shared" si="1249"/>
        <v>FM1</v>
      </c>
      <c r="J8845" t="str">
        <f t="shared" si="1250"/>
        <v>FQ1</v>
      </c>
    </row>
    <row r="8846" spans="1:10" x14ac:dyDescent="0.35">
      <c r="A8846" s="1">
        <v>41754</v>
      </c>
      <c r="B8846">
        <f t="shared" si="1242"/>
        <v>2014</v>
      </c>
      <c r="C8846">
        <f t="shared" si="1243"/>
        <v>4</v>
      </c>
      <c r="D8846" t="str">
        <f t="shared" si="1244"/>
        <v>April</v>
      </c>
      <c r="E8846" t="str">
        <f t="shared" si="1245"/>
        <v>Q2</v>
      </c>
      <c r="F8846" t="str">
        <f t="shared" si="1246"/>
        <v>2014-Apr</v>
      </c>
      <c r="G8846">
        <f t="shared" si="1247"/>
        <v>6</v>
      </c>
      <c r="H8846" t="str">
        <f t="shared" si="1248"/>
        <v>Friday</v>
      </c>
      <c r="I8846" t="str">
        <f t="shared" si="1249"/>
        <v>FM1</v>
      </c>
      <c r="J8846" t="str">
        <f t="shared" si="1250"/>
        <v>FQ1</v>
      </c>
    </row>
    <row r="8847" spans="1:10" x14ac:dyDescent="0.35">
      <c r="A8847" s="1">
        <v>41018</v>
      </c>
      <c r="B8847">
        <f t="shared" si="1242"/>
        <v>2012</v>
      </c>
      <c r="C8847">
        <f t="shared" si="1243"/>
        <v>4</v>
      </c>
      <c r="D8847" t="str">
        <f t="shared" si="1244"/>
        <v>April</v>
      </c>
      <c r="E8847" t="str">
        <f t="shared" si="1245"/>
        <v>Q2</v>
      </c>
      <c r="F8847" t="str">
        <f t="shared" si="1246"/>
        <v>2012-Apr</v>
      </c>
      <c r="G8847">
        <f t="shared" si="1247"/>
        <v>5</v>
      </c>
      <c r="H8847" t="str">
        <f t="shared" si="1248"/>
        <v>Thursday</v>
      </c>
      <c r="I8847" t="str">
        <f t="shared" si="1249"/>
        <v>FM1</v>
      </c>
      <c r="J8847" t="str">
        <f t="shared" si="1250"/>
        <v>FQ1</v>
      </c>
    </row>
    <row r="8848" spans="1:10" x14ac:dyDescent="0.35">
      <c r="A8848" s="1">
        <v>41389</v>
      </c>
      <c r="B8848">
        <f t="shared" si="1242"/>
        <v>2013</v>
      </c>
      <c r="C8848">
        <f t="shared" si="1243"/>
        <v>4</v>
      </c>
      <c r="D8848" t="str">
        <f t="shared" si="1244"/>
        <v>April</v>
      </c>
      <c r="E8848" t="str">
        <f t="shared" si="1245"/>
        <v>Q2</v>
      </c>
      <c r="F8848" t="str">
        <f t="shared" si="1246"/>
        <v>2013-Apr</v>
      </c>
      <c r="G8848">
        <f t="shared" si="1247"/>
        <v>5</v>
      </c>
      <c r="H8848" t="str">
        <f t="shared" si="1248"/>
        <v>Thursday</v>
      </c>
      <c r="I8848" t="str">
        <f t="shared" si="1249"/>
        <v>FM1</v>
      </c>
      <c r="J8848" t="str">
        <f t="shared" si="1250"/>
        <v>FQ1</v>
      </c>
    </row>
    <row r="8849" spans="1:10" x14ac:dyDescent="0.35">
      <c r="A8849" s="1">
        <v>40657</v>
      </c>
      <c r="B8849">
        <f t="shared" si="1242"/>
        <v>2011</v>
      </c>
      <c r="C8849">
        <f t="shared" si="1243"/>
        <v>4</v>
      </c>
      <c r="D8849" t="str">
        <f t="shared" si="1244"/>
        <v>April</v>
      </c>
      <c r="E8849" t="str">
        <f t="shared" si="1245"/>
        <v>Q2</v>
      </c>
      <c r="F8849" t="str">
        <f t="shared" si="1246"/>
        <v>2011-Apr</v>
      </c>
      <c r="G8849">
        <f t="shared" si="1247"/>
        <v>1</v>
      </c>
      <c r="H8849" t="str">
        <f t="shared" si="1248"/>
        <v>Sunday</v>
      </c>
      <c r="I8849" t="str">
        <f t="shared" si="1249"/>
        <v>FM1</v>
      </c>
      <c r="J8849" t="str">
        <f t="shared" si="1250"/>
        <v>FQ1</v>
      </c>
    </row>
    <row r="8850" spans="1:10" x14ac:dyDescent="0.35">
      <c r="A8850" s="1">
        <v>40969</v>
      </c>
      <c r="B8850">
        <f t="shared" si="1242"/>
        <v>2012</v>
      </c>
      <c r="C8850">
        <f t="shared" si="1243"/>
        <v>3</v>
      </c>
      <c r="D8850" t="str">
        <f t="shared" si="1244"/>
        <v>March</v>
      </c>
      <c r="E8850" t="str">
        <f t="shared" si="1245"/>
        <v>Q1</v>
      </c>
      <c r="F8850" t="str">
        <f t="shared" si="1246"/>
        <v>2012-Mar</v>
      </c>
      <c r="G8850">
        <f t="shared" si="1247"/>
        <v>5</v>
      </c>
      <c r="H8850" t="str">
        <f t="shared" si="1248"/>
        <v>Thursday</v>
      </c>
      <c r="I8850" t="str">
        <f t="shared" si="1249"/>
        <v>FM12</v>
      </c>
      <c r="J8850" t="str">
        <f t="shared" si="1250"/>
        <v>FQ4</v>
      </c>
    </row>
    <row r="8851" spans="1:10" x14ac:dyDescent="0.35">
      <c r="A8851" s="1">
        <v>40970</v>
      </c>
      <c r="B8851">
        <f t="shared" si="1242"/>
        <v>2012</v>
      </c>
      <c r="C8851">
        <f t="shared" si="1243"/>
        <v>3</v>
      </c>
      <c r="D8851" t="str">
        <f t="shared" si="1244"/>
        <v>March</v>
      </c>
      <c r="E8851" t="str">
        <f t="shared" si="1245"/>
        <v>Q1</v>
      </c>
      <c r="F8851" t="str">
        <f t="shared" si="1246"/>
        <v>2012-Mar</v>
      </c>
      <c r="G8851">
        <f t="shared" si="1247"/>
        <v>6</v>
      </c>
      <c r="H8851" t="str">
        <f t="shared" si="1248"/>
        <v>Friday</v>
      </c>
      <c r="I8851" t="str">
        <f t="shared" si="1249"/>
        <v>FM12</v>
      </c>
      <c r="J8851" t="str">
        <f t="shared" si="1250"/>
        <v>FQ4</v>
      </c>
    </row>
    <row r="8852" spans="1:10" x14ac:dyDescent="0.35">
      <c r="A8852" s="1">
        <v>42442</v>
      </c>
      <c r="B8852">
        <f t="shared" si="1242"/>
        <v>2016</v>
      </c>
      <c r="C8852">
        <f t="shared" si="1243"/>
        <v>3</v>
      </c>
      <c r="D8852" t="str">
        <f t="shared" si="1244"/>
        <v>March</v>
      </c>
      <c r="E8852" t="str">
        <f t="shared" si="1245"/>
        <v>Q1</v>
      </c>
      <c r="F8852" t="str">
        <f t="shared" si="1246"/>
        <v>2016-Mar</v>
      </c>
      <c r="G8852">
        <f t="shared" si="1247"/>
        <v>1</v>
      </c>
      <c r="H8852" t="str">
        <f t="shared" si="1248"/>
        <v>Sunday</v>
      </c>
      <c r="I8852" t="str">
        <f t="shared" si="1249"/>
        <v>FM12</v>
      </c>
      <c r="J8852" t="str">
        <f t="shared" si="1250"/>
        <v>FQ4</v>
      </c>
    </row>
    <row r="8853" spans="1:10" x14ac:dyDescent="0.35">
      <c r="A8853" s="1">
        <v>42820</v>
      </c>
      <c r="B8853">
        <f t="shared" si="1242"/>
        <v>2017</v>
      </c>
      <c r="C8853">
        <f t="shared" si="1243"/>
        <v>3</v>
      </c>
      <c r="D8853" t="str">
        <f t="shared" si="1244"/>
        <v>March</v>
      </c>
      <c r="E8853" t="str">
        <f t="shared" si="1245"/>
        <v>Q1</v>
      </c>
      <c r="F8853" t="str">
        <f t="shared" si="1246"/>
        <v>2017-Mar</v>
      </c>
      <c r="G8853">
        <f t="shared" si="1247"/>
        <v>1</v>
      </c>
      <c r="H8853" t="str">
        <f t="shared" si="1248"/>
        <v>Sunday</v>
      </c>
      <c r="I8853" t="str">
        <f t="shared" si="1249"/>
        <v>FM12</v>
      </c>
      <c r="J8853" t="str">
        <f t="shared" si="1250"/>
        <v>FQ4</v>
      </c>
    </row>
    <row r="8854" spans="1:10" x14ac:dyDescent="0.35">
      <c r="A8854" s="1">
        <v>41356</v>
      </c>
      <c r="B8854">
        <f t="shared" si="1242"/>
        <v>2013</v>
      </c>
      <c r="C8854">
        <f t="shared" si="1243"/>
        <v>3</v>
      </c>
      <c r="D8854" t="str">
        <f t="shared" si="1244"/>
        <v>March</v>
      </c>
      <c r="E8854" t="str">
        <f t="shared" si="1245"/>
        <v>Q1</v>
      </c>
      <c r="F8854" t="str">
        <f t="shared" si="1246"/>
        <v>2013-Mar</v>
      </c>
      <c r="G8854">
        <f t="shared" si="1247"/>
        <v>7</v>
      </c>
      <c r="H8854" t="str">
        <f t="shared" si="1248"/>
        <v>Saturday</v>
      </c>
      <c r="I8854" t="str">
        <f t="shared" si="1249"/>
        <v>FM12</v>
      </c>
      <c r="J8854" t="str">
        <f t="shared" si="1250"/>
        <v>FQ4</v>
      </c>
    </row>
    <row r="8855" spans="1:10" x14ac:dyDescent="0.35">
      <c r="A8855" s="1">
        <v>40611</v>
      </c>
      <c r="B8855">
        <f t="shared" si="1242"/>
        <v>2011</v>
      </c>
      <c r="C8855">
        <f t="shared" si="1243"/>
        <v>3</v>
      </c>
      <c r="D8855" t="str">
        <f t="shared" si="1244"/>
        <v>March</v>
      </c>
      <c r="E8855" t="str">
        <f t="shared" si="1245"/>
        <v>Q1</v>
      </c>
      <c r="F8855" t="str">
        <f t="shared" si="1246"/>
        <v>2011-Mar</v>
      </c>
      <c r="G8855">
        <f t="shared" si="1247"/>
        <v>4</v>
      </c>
      <c r="H8855" t="str">
        <f t="shared" si="1248"/>
        <v>Wednesday</v>
      </c>
      <c r="I8855" t="str">
        <f t="shared" si="1249"/>
        <v>FM12</v>
      </c>
      <c r="J8855" t="str">
        <f t="shared" si="1250"/>
        <v>FQ4</v>
      </c>
    </row>
    <row r="8856" spans="1:10" x14ac:dyDescent="0.35">
      <c r="A8856" s="1">
        <v>40615</v>
      </c>
      <c r="B8856">
        <f t="shared" si="1242"/>
        <v>2011</v>
      </c>
      <c r="C8856">
        <f t="shared" si="1243"/>
        <v>3</v>
      </c>
      <c r="D8856" t="str">
        <f t="shared" si="1244"/>
        <v>March</v>
      </c>
      <c r="E8856" t="str">
        <f t="shared" si="1245"/>
        <v>Q1</v>
      </c>
      <c r="F8856" t="str">
        <f t="shared" si="1246"/>
        <v>2011-Mar</v>
      </c>
      <c r="G8856">
        <f t="shared" si="1247"/>
        <v>1</v>
      </c>
      <c r="H8856" t="str">
        <f t="shared" si="1248"/>
        <v>Sunday</v>
      </c>
      <c r="I8856" t="str">
        <f t="shared" si="1249"/>
        <v>FM12</v>
      </c>
      <c r="J8856" t="str">
        <f t="shared" si="1250"/>
        <v>FQ4</v>
      </c>
    </row>
    <row r="8857" spans="1:10" x14ac:dyDescent="0.35">
      <c r="A8857" s="1">
        <v>42068</v>
      </c>
      <c r="B8857">
        <f t="shared" si="1242"/>
        <v>2015</v>
      </c>
      <c r="C8857">
        <f t="shared" si="1243"/>
        <v>3</v>
      </c>
      <c r="D8857" t="str">
        <f t="shared" si="1244"/>
        <v>March</v>
      </c>
      <c r="E8857" t="str">
        <f t="shared" si="1245"/>
        <v>Q1</v>
      </c>
      <c r="F8857" t="str">
        <f t="shared" si="1246"/>
        <v>2015-Mar</v>
      </c>
      <c r="G8857">
        <f t="shared" si="1247"/>
        <v>5</v>
      </c>
      <c r="H8857" t="str">
        <f t="shared" si="1248"/>
        <v>Thursday</v>
      </c>
      <c r="I8857" t="str">
        <f t="shared" si="1249"/>
        <v>FM12</v>
      </c>
      <c r="J8857" t="str">
        <f t="shared" si="1250"/>
        <v>FQ4</v>
      </c>
    </row>
    <row r="8858" spans="1:10" x14ac:dyDescent="0.35">
      <c r="A8858" s="1">
        <v>43168</v>
      </c>
      <c r="B8858">
        <f t="shared" si="1242"/>
        <v>2018</v>
      </c>
      <c r="C8858">
        <f t="shared" si="1243"/>
        <v>3</v>
      </c>
      <c r="D8858" t="str">
        <f t="shared" si="1244"/>
        <v>March</v>
      </c>
      <c r="E8858" t="str">
        <f t="shared" si="1245"/>
        <v>Q1</v>
      </c>
      <c r="F8858" t="str">
        <f t="shared" si="1246"/>
        <v>2018-Mar</v>
      </c>
      <c r="G8858">
        <f t="shared" si="1247"/>
        <v>6</v>
      </c>
      <c r="H8858" t="str">
        <f t="shared" si="1248"/>
        <v>Friday</v>
      </c>
      <c r="I8858" t="str">
        <f t="shared" si="1249"/>
        <v>FM12</v>
      </c>
      <c r="J8858" t="str">
        <f t="shared" si="1250"/>
        <v>FQ4</v>
      </c>
    </row>
    <row r="8859" spans="1:10" x14ac:dyDescent="0.35">
      <c r="A8859" s="1">
        <v>42800</v>
      </c>
      <c r="B8859">
        <f t="shared" si="1242"/>
        <v>2017</v>
      </c>
      <c r="C8859">
        <f t="shared" si="1243"/>
        <v>3</v>
      </c>
      <c r="D8859" t="str">
        <f t="shared" si="1244"/>
        <v>March</v>
      </c>
      <c r="E8859" t="str">
        <f t="shared" si="1245"/>
        <v>Q1</v>
      </c>
      <c r="F8859" t="str">
        <f t="shared" si="1246"/>
        <v>2017-Mar</v>
      </c>
      <c r="G8859">
        <f t="shared" si="1247"/>
        <v>2</v>
      </c>
      <c r="H8859" t="str">
        <f t="shared" si="1248"/>
        <v>Monday</v>
      </c>
      <c r="I8859" t="str">
        <f t="shared" si="1249"/>
        <v>FM12</v>
      </c>
      <c r="J8859" t="str">
        <f t="shared" si="1250"/>
        <v>FQ4</v>
      </c>
    </row>
    <row r="8860" spans="1:10" x14ac:dyDescent="0.35">
      <c r="A8860" s="1">
        <v>42071</v>
      </c>
      <c r="B8860">
        <f t="shared" si="1242"/>
        <v>2015</v>
      </c>
      <c r="C8860">
        <f t="shared" si="1243"/>
        <v>3</v>
      </c>
      <c r="D8860" t="str">
        <f t="shared" si="1244"/>
        <v>March</v>
      </c>
      <c r="E8860" t="str">
        <f t="shared" si="1245"/>
        <v>Q1</v>
      </c>
      <c r="F8860" t="str">
        <f t="shared" si="1246"/>
        <v>2015-Mar</v>
      </c>
      <c r="G8860">
        <f t="shared" si="1247"/>
        <v>1</v>
      </c>
      <c r="H8860" t="str">
        <f t="shared" si="1248"/>
        <v>Sunday</v>
      </c>
      <c r="I8860" t="str">
        <f t="shared" si="1249"/>
        <v>FM12</v>
      </c>
      <c r="J8860" t="str">
        <f t="shared" si="1250"/>
        <v>FQ4</v>
      </c>
    </row>
    <row r="8861" spans="1:10" x14ac:dyDescent="0.35">
      <c r="A8861" s="1">
        <v>40215</v>
      </c>
      <c r="B8861">
        <f t="shared" si="1242"/>
        <v>2010</v>
      </c>
      <c r="C8861">
        <f t="shared" si="1243"/>
        <v>2</v>
      </c>
      <c r="D8861" t="str">
        <f t="shared" si="1244"/>
        <v>February</v>
      </c>
      <c r="E8861" t="str">
        <f t="shared" si="1245"/>
        <v>Q1</v>
      </c>
      <c r="F8861" t="str">
        <f t="shared" si="1246"/>
        <v>2010-Feb</v>
      </c>
      <c r="G8861">
        <f t="shared" si="1247"/>
        <v>7</v>
      </c>
      <c r="H8861" t="str">
        <f t="shared" si="1248"/>
        <v>Saturday</v>
      </c>
      <c r="I8861" t="str">
        <f t="shared" si="1249"/>
        <v>FM11</v>
      </c>
      <c r="J8861" t="str">
        <f t="shared" si="1250"/>
        <v>FQ4</v>
      </c>
    </row>
    <row r="8862" spans="1:10" x14ac:dyDescent="0.35">
      <c r="A8862" s="1">
        <v>42413</v>
      </c>
      <c r="B8862">
        <f t="shared" si="1242"/>
        <v>2016</v>
      </c>
      <c r="C8862">
        <f t="shared" si="1243"/>
        <v>2</v>
      </c>
      <c r="D8862" t="str">
        <f t="shared" si="1244"/>
        <v>February</v>
      </c>
      <c r="E8862" t="str">
        <f t="shared" si="1245"/>
        <v>Q1</v>
      </c>
      <c r="F8862" t="str">
        <f t="shared" si="1246"/>
        <v>2016-Feb</v>
      </c>
      <c r="G8862">
        <f t="shared" si="1247"/>
        <v>7</v>
      </c>
      <c r="H8862" t="str">
        <f t="shared" si="1248"/>
        <v>Saturday</v>
      </c>
      <c r="I8862" t="str">
        <f t="shared" si="1249"/>
        <v>FM11</v>
      </c>
      <c r="J8862" t="str">
        <f t="shared" si="1250"/>
        <v>FQ4</v>
      </c>
    </row>
    <row r="8863" spans="1:10" x14ac:dyDescent="0.35">
      <c r="A8863" s="1">
        <v>42058</v>
      </c>
      <c r="B8863">
        <f t="shared" si="1242"/>
        <v>2015</v>
      </c>
      <c r="C8863">
        <f t="shared" si="1243"/>
        <v>2</v>
      </c>
      <c r="D8863" t="str">
        <f t="shared" si="1244"/>
        <v>February</v>
      </c>
      <c r="E8863" t="str">
        <f t="shared" si="1245"/>
        <v>Q1</v>
      </c>
      <c r="F8863" t="str">
        <f t="shared" si="1246"/>
        <v>2015-Feb</v>
      </c>
      <c r="G8863">
        <f t="shared" si="1247"/>
        <v>2</v>
      </c>
      <c r="H8863" t="str">
        <f t="shared" si="1248"/>
        <v>Monday</v>
      </c>
      <c r="I8863" t="str">
        <f t="shared" si="1249"/>
        <v>FM11</v>
      </c>
      <c r="J8863" t="str">
        <f t="shared" si="1250"/>
        <v>FQ4</v>
      </c>
    </row>
    <row r="8864" spans="1:10" x14ac:dyDescent="0.35">
      <c r="A8864" s="1">
        <v>42404</v>
      </c>
      <c r="B8864">
        <f t="shared" si="1242"/>
        <v>2016</v>
      </c>
      <c r="C8864">
        <f t="shared" si="1243"/>
        <v>2</v>
      </c>
      <c r="D8864" t="str">
        <f t="shared" si="1244"/>
        <v>February</v>
      </c>
      <c r="E8864" t="str">
        <f t="shared" si="1245"/>
        <v>Q1</v>
      </c>
      <c r="F8864" t="str">
        <f t="shared" si="1246"/>
        <v>2016-Feb</v>
      </c>
      <c r="G8864">
        <f t="shared" si="1247"/>
        <v>5</v>
      </c>
      <c r="H8864" t="str">
        <f t="shared" si="1248"/>
        <v>Thursday</v>
      </c>
      <c r="I8864" t="str">
        <f t="shared" si="1249"/>
        <v>FM11</v>
      </c>
      <c r="J8864" t="str">
        <f t="shared" si="1250"/>
        <v>FQ4</v>
      </c>
    </row>
    <row r="8865" spans="1:10" x14ac:dyDescent="0.35">
      <c r="A8865" s="1">
        <v>41315</v>
      </c>
      <c r="B8865">
        <f t="shared" si="1242"/>
        <v>2013</v>
      </c>
      <c r="C8865">
        <f t="shared" si="1243"/>
        <v>2</v>
      </c>
      <c r="D8865" t="str">
        <f t="shared" si="1244"/>
        <v>February</v>
      </c>
      <c r="E8865" t="str">
        <f t="shared" si="1245"/>
        <v>Q1</v>
      </c>
      <c r="F8865" t="str">
        <f t="shared" si="1246"/>
        <v>2013-Feb</v>
      </c>
      <c r="G8865">
        <f t="shared" si="1247"/>
        <v>1</v>
      </c>
      <c r="H8865" t="str">
        <f t="shared" si="1248"/>
        <v>Sunday</v>
      </c>
      <c r="I8865" t="str">
        <f t="shared" si="1249"/>
        <v>FM11</v>
      </c>
      <c r="J8865" t="str">
        <f t="shared" si="1250"/>
        <v>FQ4</v>
      </c>
    </row>
    <row r="8866" spans="1:10" x14ac:dyDescent="0.35">
      <c r="A8866" s="1">
        <v>42424</v>
      </c>
      <c r="B8866">
        <f t="shared" si="1242"/>
        <v>2016</v>
      </c>
      <c r="C8866">
        <f t="shared" si="1243"/>
        <v>2</v>
      </c>
      <c r="D8866" t="str">
        <f t="shared" si="1244"/>
        <v>February</v>
      </c>
      <c r="E8866" t="str">
        <f t="shared" si="1245"/>
        <v>Q1</v>
      </c>
      <c r="F8866" t="str">
        <f t="shared" si="1246"/>
        <v>2016-Feb</v>
      </c>
      <c r="G8866">
        <f t="shared" si="1247"/>
        <v>4</v>
      </c>
      <c r="H8866" t="str">
        <f t="shared" si="1248"/>
        <v>Wednesday</v>
      </c>
      <c r="I8866" t="str">
        <f t="shared" si="1249"/>
        <v>FM11</v>
      </c>
      <c r="J8866" t="str">
        <f t="shared" si="1250"/>
        <v>FQ4</v>
      </c>
    </row>
    <row r="8867" spans="1:10" x14ac:dyDescent="0.35">
      <c r="A8867" s="1">
        <v>42422</v>
      </c>
      <c r="B8867">
        <f t="shared" si="1242"/>
        <v>2016</v>
      </c>
      <c r="C8867">
        <f t="shared" si="1243"/>
        <v>2</v>
      </c>
      <c r="D8867" t="str">
        <f t="shared" si="1244"/>
        <v>February</v>
      </c>
      <c r="E8867" t="str">
        <f t="shared" si="1245"/>
        <v>Q1</v>
      </c>
      <c r="F8867" t="str">
        <f t="shared" si="1246"/>
        <v>2016-Feb</v>
      </c>
      <c r="G8867">
        <f t="shared" si="1247"/>
        <v>2</v>
      </c>
      <c r="H8867" t="str">
        <f t="shared" si="1248"/>
        <v>Monday</v>
      </c>
      <c r="I8867" t="str">
        <f t="shared" si="1249"/>
        <v>FM11</v>
      </c>
      <c r="J8867" t="str">
        <f t="shared" si="1250"/>
        <v>FQ4</v>
      </c>
    </row>
    <row r="8868" spans="1:10" x14ac:dyDescent="0.35">
      <c r="A8868" s="1">
        <v>40949</v>
      </c>
      <c r="B8868">
        <f t="shared" si="1242"/>
        <v>2012</v>
      </c>
      <c r="C8868">
        <f t="shared" si="1243"/>
        <v>2</v>
      </c>
      <c r="D8868" t="str">
        <f t="shared" si="1244"/>
        <v>February</v>
      </c>
      <c r="E8868" t="str">
        <f t="shared" si="1245"/>
        <v>Q1</v>
      </c>
      <c r="F8868" t="str">
        <f t="shared" si="1246"/>
        <v>2012-Feb</v>
      </c>
      <c r="G8868">
        <f t="shared" si="1247"/>
        <v>6</v>
      </c>
      <c r="H8868" t="str">
        <f t="shared" si="1248"/>
        <v>Friday</v>
      </c>
      <c r="I8868" t="str">
        <f t="shared" si="1249"/>
        <v>FM11</v>
      </c>
      <c r="J8868" t="str">
        <f t="shared" si="1250"/>
        <v>FQ4</v>
      </c>
    </row>
    <row r="8869" spans="1:10" x14ac:dyDescent="0.35">
      <c r="A8869" s="1">
        <v>43140</v>
      </c>
      <c r="B8869">
        <f t="shared" si="1242"/>
        <v>2018</v>
      </c>
      <c r="C8869">
        <f t="shared" si="1243"/>
        <v>2</v>
      </c>
      <c r="D8869" t="str">
        <f t="shared" si="1244"/>
        <v>February</v>
      </c>
      <c r="E8869" t="str">
        <f t="shared" si="1245"/>
        <v>Q1</v>
      </c>
      <c r="F8869" t="str">
        <f t="shared" si="1246"/>
        <v>2018-Feb</v>
      </c>
      <c r="G8869">
        <f t="shared" si="1247"/>
        <v>6</v>
      </c>
      <c r="H8869" t="str">
        <f t="shared" si="1248"/>
        <v>Friday</v>
      </c>
      <c r="I8869" t="str">
        <f t="shared" si="1249"/>
        <v>FM11</v>
      </c>
      <c r="J8869" t="str">
        <f t="shared" si="1250"/>
        <v>FQ4</v>
      </c>
    </row>
    <row r="8870" spans="1:10" x14ac:dyDescent="0.35">
      <c r="A8870" s="1">
        <v>40582</v>
      </c>
      <c r="B8870">
        <f t="shared" si="1242"/>
        <v>2011</v>
      </c>
      <c r="C8870">
        <f t="shared" si="1243"/>
        <v>2</v>
      </c>
      <c r="D8870" t="str">
        <f t="shared" si="1244"/>
        <v>February</v>
      </c>
      <c r="E8870" t="str">
        <f t="shared" si="1245"/>
        <v>Q1</v>
      </c>
      <c r="F8870" t="str">
        <f t="shared" si="1246"/>
        <v>2011-Feb</v>
      </c>
      <c r="G8870">
        <f t="shared" si="1247"/>
        <v>3</v>
      </c>
      <c r="H8870" t="str">
        <f t="shared" si="1248"/>
        <v>Tuesday</v>
      </c>
      <c r="I8870" t="str">
        <f t="shared" si="1249"/>
        <v>FM11</v>
      </c>
      <c r="J8870" t="str">
        <f t="shared" si="1250"/>
        <v>FQ4</v>
      </c>
    </row>
    <row r="8871" spans="1:10" x14ac:dyDescent="0.35">
      <c r="A8871" s="1">
        <v>41289</v>
      </c>
      <c r="B8871">
        <f t="shared" si="1242"/>
        <v>2013</v>
      </c>
      <c r="C8871">
        <f t="shared" si="1243"/>
        <v>1</v>
      </c>
      <c r="D8871" t="str">
        <f t="shared" si="1244"/>
        <v>January</v>
      </c>
      <c r="E8871" t="str">
        <f t="shared" si="1245"/>
        <v>Q1</v>
      </c>
      <c r="F8871" t="str">
        <f t="shared" si="1246"/>
        <v>2013-Jan</v>
      </c>
      <c r="G8871">
        <f t="shared" si="1247"/>
        <v>3</v>
      </c>
      <c r="H8871" t="str">
        <f t="shared" si="1248"/>
        <v>Tuesday</v>
      </c>
      <c r="I8871" t="str">
        <f t="shared" si="1249"/>
        <v>FM10</v>
      </c>
      <c r="J8871" t="str">
        <f t="shared" si="1250"/>
        <v>FQ4</v>
      </c>
    </row>
    <row r="8872" spans="1:10" x14ac:dyDescent="0.35">
      <c r="A8872" s="1">
        <v>40934</v>
      </c>
      <c r="B8872">
        <f t="shared" si="1242"/>
        <v>2012</v>
      </c>
      <c r="C8872">
        <f t="shared" si="1243"/>
        <v>1</v>
      </c>
      <c r="D8872" t="str">
        <f t="shared" si="1244"/>
        <v>January</v>
      </c>
      <c r="E8872" t="str">
        <f t="shared" si="1245"/>
        <v>Q1</v>
      </c>
      <c r="F8872" t="str">
        <f t="shared" si="1246"/>
        <v>2012-Jan</v>
      </c>
      <c r="G8872">
        <f t="shared" si="1247"/>
        <v>5</v>
      </c>
      <c r="H8872" t="str">
        <f t="shared" si="1248"/>
        <v>Thursday</v>
      </c>
      <c r="I8872" t="str">
        <f t="shared" si="1249"/>
        <v>FM10</v>
      </c>
      <c r="J8872" t="str">
        <f t="shared" si="1250"/>
        <v>FQ4</v>
      </c>
    </row>
    <row r="8873" spans="1:10" x14ac:dyDescent="0.35">
      <c r="A8873" s="1">
        <v>43114</v>
      </c>
      <c r="B8873">
        <f t="shared" si="1242"/>
        <v>2018</v>
      </c>
      <c r="C8873">
        <f t="shared" si="1243"/>
        <v>1</v>
      </c>
      <c r="D8873" t="str">
        <f t="shared" si="1244"/>
        <v>January</v>
      </c>
      <c r="E8873" t="str">
        <f t="shared" si="1245"/>
        <v>Q1</v>
      </c>
      <c r="F8873" t="str">
        <f t="shared" si="1246"/>
        <v>2018-Jan</v>
      </c>
      <c r="G8873">
        <f t="shared" si="1247"/>
        <v>1</v>
      </c>
      <c r="H8873" t="str">
        <f t="shared" si="1248"/>
        <v>Sunday</v>
      </c>
      <c r="I8873" t="str">
        <f t="shared" si="1249"/>
        <v>FM10</v>
      </c>
      <c r="J8873" t="str">
        <f t="shared" si="1250"/>
        <v>FQ4</v>
      </c>
    </row>
    <row r="8874" spans="1:10" x14ac:dyDescent="0.35">
      <c r="A8874" s="1">
        <v>42370</v>
      </c>
      <c r="B8874">
        <f t="shared" si="1242"/>
        <v>2016</v>
      </c>
      <c r="C8874">
        <f t="shared" si="1243"/>
        <v>1</v>
      </c>
      <c r="D8874" t="str">
        <f t="shared" si="1244"/>
        <v>January</v>
      </c>
      <c r="E8874" t="str">
        <f t="shared" si="1245"/>
        <v>Q1</v>
      </c>
      <c r="F8874" t="str">
        <f t="shared" si="1246"/>
        <v>2016-Jan</v>
      </c>
      <c r="G8874">
        <f t="shared" si="1247"/>
        <v>6</v>
      </c>
      <c r="H8874" t="str">
        <f t="shared" si="1248"/>
        <v>Friday</v>
      </c>
      <c r="I8874" t="str">
        <f t="shared" si="1249"/>
        <v>FM10</v>
      </c>
      <c r="J8874" t="str">
        <f t="shared" si="1250"/>
        <v>FQ4</v>
      </c>
    </row>
    <row r="8875" spans="1:10" x14ac:dyDescent="0.35">
      <c r="A8875" s="1">
        <v>41299</v>
      </c>
      <c r="B8875">
        <f t="shared" si="1242"/>
        <v>2013</v>
      </c>
      <c r="C8875">
        <f t="shared" si="1243"/>
        <v>1</v>
      </c>
      <c r="D8875" t="str">
        <f t="shared" si="1244"/>
        <v>January</v>
      </c>
      <c r="E8875" t="str">
        <f t="shared" si="1245"/>
        <v>Q1</v>
      </c>
      <c r="F8875" t="str">
        <f t="shared" si="1246"/>
        <v>2013-Jan</v>
      </c>
      <c r="G8875">
        <f t="shared" si="1247"/>
        <v>6</v>
      </c>
      <c r="H8875" t="str">
        <f t="shared" si="1248"/>
        <v>Friday</v>
      </c>
      <c r="I8875" t="str">
        <f t="shared" si="1249"/>
        <v>FM10</v>
      </c>
      <c r="J8875" t="str">
        <f t="shared" si="1250"/>
        <v>FQ4</v>
      </c>
    </row>
    <row r="8876" spans="1:10" x14ac:dyDescent="0.35">
      <c r="A8876" s="1">
        <v>43123</v>
      </c>
      <c r="B8876">
        <f t="shared" si="1242"/>
        <v>2018</v>
      </c>
      <c r="C8876">
        <f t="shared" si="1243"/>
        <v>1</v>
      </c>
      <c r="D8876" t="str">
        <f t="shared" si="1244"/>
        <v>January</v>
      </c>
      <c r="E8876" t="str">
        <f t="shared" si="1245"/>
        <v>Q1</v>
      </c>
      <c r="F8876" t="str">
        <f t="shared" si="1246"/>
        <v>2018-Jan</v>
      </c>
      <c r="G8876">
        <f t="shared" si="1247"/>
        <v>3</v>
      </c>
      <c r="H8876" t="str">
        <f t="shared" si="1248"/>
        <v>Tuesday</v>
      </c>
      <c r="I8876" t="str">
        <f t="shared" si="1249"/>
        <v>FM10</v>
      </c>
      <c r="J8876" t="str">
        <f t="shared" si="1250"/>
        <v>FQ4</v>
      </c>
    </row>
    <row r="8877" spans="1:10" x14ac:dyDescent="0.35">
      <c r="A8877" s="1">
        <v>42018</v>
      </c>
      <c r="B8877">
        <f t="shared" si="1242"/>
        <v>2015</v>
      </c>
      <c r="C8877">
        <f t="shared" si="1243"/>
        <v>1</v>
      </c>
      <c r="D8877" t="str">
        <f t="shared" si="1244"/>
        <v>January</v>
      </c>
      <c r="E8877" t="str">
        <f t="shared" si="1245"/>
        <v>Q1</v>
      </c>
      <c r="F8877" t="str">
        <f t="shared" si="1246"/>
        <v>2015-Jan</v>
      </c>
      <c r="G8877">
        <f t="shared" si="1247"/>
        <v>4</v>
      </c>
      <c r="H8877" t="str">
        <f t="shared" si="1248"/>
        <v>Wednesday</v>
      </c>
      <c r="I8877" t="str">
        <f t="shared" si="1249"/>
        <v>FM10</v>
      </c>
      <c r="J8877" t="str">
        <f t="shared" si="1250"/>
        <v>FQ4</v>
      </c>
    </row>
    <row r="8878" spans="1:10" x14ac:dyDescent="0.35">
      <c r="A8878" s="1">
        <v>42032</v>
      </c>
      <c r="B8878">
        <f t="shared" si="1242"/>
        <v>2015</v>
      </c>
      <c r="C8878">
        <f t="shared" si="1243"/>
        <v>1</v>
      </c>
      <c r="D8878" t="str">
        <f t="shared" si="1244"/>
        <v>January</v>
      </c>
      <c r="E8878" t="str">
        <f t="shared" si="1245"/>
        <v>Q1</v>
      </c>
      <c r="F8878" t="str">
        <f t="shared" si="1246"/>
        <v>2015-Jan</v>
      </c>
      <c r="G8878">
        <f t="shared" si="1247"/>
        <v>4</v>
      </c>
      <c r="H8878" t="str">
        <f t="shared" si="1248"/>
        <v>Wednesday</v>
      </c>
      <c r="I8878" t="str">
        <f t="shared" si="1249"/>
        <v>FM10</v>
      </c>
      <c r="J8878" t="str">
        <f t="shared" si="1250"/>
        <v>FQ4</v>
      </c>
    </row>
    <row r="8879" spans="1:10" x14ac:dyDescent="0.35">
      <c r="A8879" s="1">
        <v>40546</v>
      </c>
      <c r="B8879">
        <f t="shared" si="1242"/>
        <v>2011</v>
      </c>
      <c r="C8879">
        <f t="shared" si="1243"/>
        <v>1</v>
      </c>
      <c r="D8879" t="str">
        <f t="shared" si="1244"/>
        <v>January</v>
      </c>
      <c r="E8879" t="str">
        <f t="shared" si="1245"/>
        <v>Q1</v>
      </c>
      <c r="F8879" t="str">
        <f t="shared" si="1246"/>
        <v>2011-Jan</v>
      </c>
      <c r="G8879">
        <f t="shared" si="1247"/>
        <v>2</v>
      </c>
      <c r="H8879" t="str">
        <f t="shared" si="1248"/>
        <v>Monday</v>
      </c>
      <c r="I8879" t="str">
        <f t="shared" si="1249"/>
        <v>FM10</v>
      </c>
      <c r="J8879" t="str">
        <f t="shared" si="1250"/>
        <v>FQ4</v>
      </c>
    </row>
    <row r="8880" spans="1:10" x14ac:dyDescent="0.35">
      <c r="A8880" s="1">
        <v>41291</v>
      </c>
      <c r="B8880">
        <f t="shared" si="1242"/>
        <v>2013</v>
      </c>
      <c r="C8880">
        <f t="shared" si="1243"/>
        <v>1</v>
      </c>
      <c r="D8880" t="str">
        <f t="shared" si="1244"/>
        <v>January</v>
      </c>
      <c r="E8880" t="str">
        <f t="shared" si="1245"/>
        <v>Q1</v>
      </c>
      <c r="F8880" t="str">
        <f t="shared" si="1246"/>
        <v>2013-Jan</v>
      </c>
      <c r="G8880">
        <f t="shared" si="1247"/>
        <v>5</v>
      </c>
      <c r="H8880" t="str">
        <f t="shared" si="1248"/>
        <v>Thursday</v>
      </c>
      <c r="I8880" t="str">
        <f t="shared" si="1249"/>
        <v>FM10</v>
      </c>
      <c r="J8880" t="str">
        <f t="shared" si="1250"/>
        <v>FQ4</v>
      </c>
    </row>
    <row r="8881" spans="1:10" x14ac:dyDescent="0.35">
      <c r="A8881" s="1">
        <v>41656</v>
      </c>
      <c r="B8881">
        <f t="shared" si="1242"/>
        <v>2014</v>
      </c>
      <c r="C8881">
        <f t="shared" si="1243"/>
        <v>1</v>
      </c>
      <c r="D8881" t="str">
        <f t="shared" si="1244"/>
        <v>January</v>
      </c>
      <c r="E8881" t="str">
        <f t="shared" si="1245"/>
        <v>Q1</v>
      </c>
      <c r="F8881" t="str">
        <f t="shared" si="1246"/>
        <v>2014-Jan</v>
      </c>
      <c r="G8881">
        <f t="shared" si="1247"/>
        <v>6</v>
      </c>
      <c r="H8881" t="str">
        <f t="shared" si="1248"/>
        <v>Friday</v>
      </c>
      <c r="I8881" t="str">
        <f t="shared" si="1249"/>
        <v>FM10</v>
      </c>
      <c r="J8881" t="str">
        <f t="shared" si="1250"/>
        <v>FQ4</v>
      </c>
    </row>
    <row r="8882" spans="1:10" x14ac:dyDescent="0.35">
      <c r="A8882" s="1">
        <v>43108</v>
      </c>
      <c r="B8882">
        <f t="shared" si="1242"/>
        <v>2018</v>
      </c>
      <c r="C8882">
        <f t="shared" si="1243"/>
        <v>1</v>
      </c>
      <c r="D8882" t="str">
        <f t="shared" si="1244"/>
        <v>January</v>
      </c>
      <c r="E8882" t="str">
        <f t="shared" si="1245"/>
        <v>Q1</v>
      </c>
      <c r="F8882" t="str">
        <f t="shared" si="1246"/>
        <v>2018-Jan</v>
      </c>
      <c r="G8882">
        <f t="shared" si="1247"/>
        <v>2</v>
      </c>
      <c r="H8882" t="str">
        <f t="shared" si="1248"/>
        <v>Monday</v>
      </c>
      <c r="I8882" t="str">
        <f t="shared" si="1249"/>
        <v>FM10</v>
      </c>
      <c r="J8882" t="str">
        <f t="shared" si="1250"/>
        <v>FQ4</v>
      </c>
    </row>
    <row r="8883" spans="1:10" x14ac:dyDescent="0.35">
      <c r="A8883" s="1">
        <v>42742</v>
      </c>
      <c r="B8883">
        <f t="shared" si="1242"/>
        <v>2017</v>
      </c>
      <c r="C8883">
        <f t="shared" si="1243"/>
        <v>1</v>
      </c>
      <c r="D8883" t="str">
        <f t="shared" si="1244"/>
        <v>January</v>
      </c>
      <c r="E8883" t="str">
        <f t="shared" si="1245"/>
        <v>Q1</v>
      </c>
      <c r="F8883" t="str">
        <f t="shared" si="1246"/>
        <v>2017-Jan</v>
      </c>
      <c r="G8883">
        <f t="shared" si="1247"/>
        <v>7</v>
      </c>
      <c r="H8883" t="str">
        <f t="shared" si="1248"/>
        <v>Saturday</v>
      </c>
      <c r="I8883" t="str">
        <f t="shared" si="1249"/>
        <v>FM10</v>
      </c>
      <c r="J8883" t="str">
        <f t="shared" si="1250"/>
        <v>FQ4</v>
      </c>
    </row>
    <row r="8884" spans="1:10" x14ac:dyDescent="0.35">
      <c r="A8884" s="1">
        <v>42019</v>
      </c>
      <c r="B8884">
        <f t="shared" si="1242"/>
        <v>2015</v>
      </c>
      <c r="C8884">
        <f t="shared" si="1243"/>
        <v>1</v>
      </c>
      <c r="D8884" t="str">
        <f t="shared" si="1244"/>
        <v>January</v>
      </c>
      <c r="E8884" t="str">
        <f t="shared" si="1245"/>
        <v>Q1</v>
      </c>
      <c r="F8884" t="str">
        <f t="shared" si="1246"/>
        <v>2015-Jan</v>
      </c>
      <c r="G8884">
        <f t="shared" si="1247"/>
        <v>5</v>
      </c>
      <c r="H8884" t="str">
        <f t="shared" si="1248"/>
        <v>Thursday</v>
      </c>
      <c r="I8884" t="str">
        <f t="shared" si="1249"/>
        <v>FM10</v>
      </c>
      <c r="J8884" t="str">
        <f t="shared" si="1250"/>
        <v>FQ4</v>
      </c>
    </row>
    <row r="8885" spans="1:10" x14ac:dyDescent="0.35">
      <c r="A8885" s="1">
        <v>41642</v>
      </c>
      <c r="B8885">
        <f t="shared" si="1242"/>
        <v>2014</v>
      </c>
      <c r="C8885">
        <f t="shared" si="1243"/>
        <v>1</v>
      </c>
      <c r="D8885" t="str">
        <f t="shared" si="1244"/>
        <v>January</v>
      </c>
      <c r="E8885" t="str">
        <f t="shared" si="1245"/>
        <v>Q1</v>
      </c>
      <c r="F8885" t="str">
        <f t="shared" si="1246"/>
        <v>2014-Jan</v>
      </c>
      <c r="G8885">
        <f t="shared" si="1247"/>
        <v>6</v>
      </c>
      <c r="H8885" t="str">
        <f t="shared" si="1248"/>
        <v>Friday</v>
      </c>
      <c r="I8885" t="str">
        <f t="shared" si="1249"/>
        <v>FM10</v>
      </c>
      <c r="J8885" t="str">
        <f t="shared" si="1250"/>
        <v>FQ4</v>
      </c>
    </row>
    <row r="8886" spans="1:10" x14ac:dyDescent="0.35">
      <c r="A8886" s="1">
        <v>42750</v>
      </c>
      <c r="B8886">
        <f t="shared" si="1242"/>
        <v>2017</v>
      </c>
      <c r="C8886">
        <f t="shared" si="1243"/>
        <v>1</v>
      </c>
      <c r="D8886" t="str">
        <f t="shared" si="1244"/>
        <v>January</v>
      </c>
      <c r="E8886" t="str">
        <f t="shared" si="1245"/>
        <v>Q1</v>
      </c>
      <c r="F8886" t="str">
        <f t="shared" si="1246"/>
        <v>2017-Jan</v>
      </c>
      <c r="G8886">
        <f t="shared" si="1247"/>
        <v>1</v>
      </c>
      <c r="H8886" t="str">
        <f t="shared" si="1248"/>
        <v>Sunday</v>
      </c>
      <c r="I8886" t="str">
        <f t="shared" si="1249"/>
        <v>FM10</v>
      </c>
      <c r="J8886" t="str">
        <f t="shared" si="1250"/>
        <v>FQ4</v>
      </c>
    </row>
    <row r="8887" spans="1:10" x14ac:dyDescent="0.35">
      <c r="A8887" s="1">
        <v>40914</v>
      </c>
      <c r="B8887">
        <f t="shared" si="1242"/>
        <v>2012</v>
      </c>
      <c r="C8887">
        <f t="shared" si="1243"/>
        <v>1</v>
      </c>
      <c r="D8887" t="str">
        <f t="shared" si="1244"/>
        <v>January</v>
      </c>
      <c r="E8887" t="str">
        <f t="shared" si="1245"/>
        <v>Q1</v>
      </c>
      <c r="F8887" t="str">
        <f t="shared" si="1246"/>
        <v>2012-Jan</v>
      </c>
      <c r="G8887">
        <f t="shared" si="1247"/>
        <v>6</v>
      </c>
      <c r="H8887" t="str">
        <f t="shared" si="1248"/>
        <v>Friday</v>
      </c>
      <c r="I8887" t="str">
        <f t="shared" si="1249"/>
        <v>FM10</v>
      </c>
      <c r="J8887" t="str">
        <f t="shared" si="1250"/>
        <v>FQ4</v>
      </c>
    </row>
    <row r="8888" spans="1:10" x14ac:dyDescent="0.35">
      <c r="A8888" s="1">
        <v>42754</v>
      </c>
      <c r="B8888">
        <f t="shared" si="1242"/>
        <v>2017</v>
      </c>
      <c r="C8888">
        <f t="shared" si="1243"/>
        <v>1</v>
      </c>
      <c r="D8888" t="str">
        <f t="shared" si="1244"/>
        <v>January</v>
      </c>
      <c r="E8888" t="str">
        <f t="shared" si="1245"/>
        <v>Q1</v>
      </c>
      <c r="F8888" t="str">
        <f t="shared" si="1246"/>
        <v>2017-Jan</v>
      </c>
      <c r="G8888">
        <f t="shared" si="1247"/>
        <v>5</v>
      </c>
      <c r="H8888" t="str">
        <f t="shared" si="1248"/>
        <v>Thursday</v>
      </c>
      <c r="I8888" t="str">
        <f t="shared" si="1249"/>
        <v>FM10</v>
      </c>
      <c r="J8888" t="str">
        <f t="shared" si="1250"/>
        <v>FQ4</v>
      </c>
    </row>
    <row r="8889" spans="1:10" x14ac:dyDescent="0.35">
      <c r="A8889" s="1">
        <v>41271</v>
      </c>
      <c r="B8889">
        <f t="shared" si="1242"/>
        <v>2012</v>
      </c>
      <c r="C8889">
        <f t="shared" si="1243"/>
        <v>12</v>
      </c>
      <c r="D8889" t="str">
        <f t="shared" si="1244"/>
        <v>December</v>
      </c>
      <c r="E8889" t="str">
        <f t="shared" si="1245"/>
        <v>Q4</v>
      </c>
      <c r="F8889" t="str">
        <f t="shared" si="1246"/>
        <v>2012-Dec</v>
      </c>
      <c r="G8889">
        <f t="shared" si="1247"/>
        <v>6</v>
      </c>
      <c r="H8889" t="str">
        <f t="shared" si="1248"/>
        <v>Friday</v>
      </c>
      <c r="I8889" t="str">
        <f t="shared" si="1249"/>
        <v>FM9</v>
      </c>
      <c r="J8889" t="str">
        <f t="shared" si="1250"/>
        <v>FQ3</v>
      </c>
    </row>
    <row r="8890" spans="1:10" x14ac:dyDescent="0.35">
      <c r="A8890" s="1">
        <v>40887</v>
      </c>
      <c r="B8890">
        <f t="shared" si="1242"/>
        <v>2011</v>
      </c>
      <c r="C8890">
        <f t="shared" si="1243"/>
        <v>12</v>
      </c>
      <c r="D8890" t="str">
        <f t="shared" si="1244"/>
        <v>December</v>
      </c>
      <c r="E8890" t="str">
        <f t="shared" si="1245"/>
        <v>Q4</v>
      </c>
      <c r="F8890" t="str">
        <f t="shared" si="1246"/>
        <v>2011-Dec</v>
      </c>
      <c r="G8890">
        <f t="shared" si="1247"/>
        <v>7</v>
      </c>
      <c r="H8890" t="str">
        <f t="shared" si="1248"/>
        <v>Saturday</v>
      </c>
      <c r="I8890" t="str">
        <f t="shared" si="1249"/>
        <v>FM9</v>
      </c>
      <c r="J8890" t="str">
        <f t="shared" si="1250"/>
        <v>FQ3</v>
      </c>
    </row>
    <row r="8891" spans="1:10" x14ac:dyDescent="0.35">
      <c r="A8891" s="1">
        <v>40896</v>
      </c>
      <c r="B8891">
        <f t="shared" si="1242"/>
        <v>2011</v>
      </c>
      <c r="C8891">
        <f t="shared" si="1243"/>
        <v>12</v>
      </c>
      <c r="D8891" t="str">
        <f t="shared" si="1244"/>
        <v>December</v>
      </c>
      <c r="E8891" t="str">
        <f t="shared" si="1245"/>
        <v>Q4</v>
      </c>
      <c r="F8891" t="str">
        <f t="shared" si="1246"/>
        <v>2011-Dec</v>
      </c>
      <c r="G8891">
        <f t="shared" si="1247"/>
        <v>2</v>
      </c>
      <c r="H8891" t="str">
        <f t="shared" si="1248"/>
        <v>Monday</v>
      </c>
      <c r="I8891" t="str">
        <f t="shared" si="1249"/>
        <v>FM9</v>
      </c>
      <c r="J8891" t="str">
        <f t="shared" si="1250"/>
        <v>FQ3</v>
      </c>
    </row>
    <row r="8892" spans="1:10" x14ac:dyDescent="0.35">
      <c r="A8892" s="1">
        <v>41997</v>
      </c>
      <c r="B8892">
        <f t="shared" si="1242"/>
        <v>2014</v>
      </c>
      <c r="C8892">
        <f t="shared" si="1243"/>
        <v>12</v>
      </c>
      <c r="D8892" t="str">
        <f t="shared" si="1244"/>
        <v>December</v>
      </c>
      <c r="E8892" t="str">
        <f t="shared" si="1245"/>
        <v>Q4</v>
      </c>
      <c r="F8892" t="str">
        <f t="shared" si="1246"/>
        <v>2014-Dec</v>
      </c>
      <c r="G8892">
        <f t="shared" si="1247"/>
        <v>4</v>
      </c>
      <c r="H8892" t="str">
        <f t="shared" si="1248"/>
        <v>Wednesday</v>
      </c>
      <c r="I8892" t="str">
        <f t="shared" si="1249"/>
        <v>FM9</v>
      </c>
      <c r="J8892" t="str">
        <f t="shared" si="1250"/>
        <v>FQ3</v>
      </c>
    </row>
    <row r="8893" spans="1:10" x14ac:dyDescent="0.35">
      <c r="A8893" s="1">
        <v>42709</v>
      </c>
      <c r="B8893">
        <f t="shared" si="1242"/>
        <v>2016</v>
      </c>
      <c r="C8893">
        <f t="shared" si="1243"/>
        <v>12</v>
      </c>
      <c r="D8893" t="str">
        <f t="shared" si="1244"/>
        <v>December</v>
      </c>
      <c r="E8893" t="str">
        <f t="shared" si="1245"/>
        <v>Q4</v>
      </c>
      <c r="F8893" t="str">
        <f t="shared" si="1246"/>
        <v>2016-Dec</v>
      </c>
      <c r="G8893">
        <f t="shared" si="1247"/>
        <v>2</v>
      </c>
      <c r="H8893" t="str">
        <f t="shared" si="1248"/>
        <v>Monday</v>
      </c>
      <c r="I8893" t="str">
        <f t="shared" si="1249"/>
        <v>FM9</v>
      </c>
      <c r="J8893" t="str">
        <f t="shared" si="1250"/>
        <v>FQ3</v>
      </c>
    </row>
    <row r="8894" spans="1:10" x14ac:dyDescent="0.35">
      <c r="A8894" s="1">
        <v>43453</v>
      </c>
      <c r="B8894">
        <f t="shared" si="1242"/>
        <v>2018</v>
      </c>
      <c r="C8894">
        <f t="shared" si="1243"/>
        <v>12</v>
      </c>
      <c r="D8894" t="str">
        <f t="shared" si="1244"/>
        <v>December</v>
      </c>
      <c r="E8894" t="str">
        <f t="shared" si="1245"/>
        <v>Q4</v>
      </c>
      <c r="F8894" t="str">
        <f t="shared" si="1246"/>
        <v>2018-Dec</v>
      </c>
      <c r="G8894">
        <f t="shared" si="1247"/>
        <v>4</v>
      </c>
      <c r="H8894" t="str">
        <f t="shared" si="1248"/>
        <v>Wednesday</v>
      </c>
      <c r="I8894" t="str">
        <f t="shared" si="1249"/>
        <v>FM9</v>
      </c>
      <c r="J8894" t="str">
        <f t="shared" si="1250"/>
        <v>FQ3</v>
      </c>
    </row>
    <row r="8895" spans="1:10" x14ac:dyDescent="0.35">
      <c r="A8895" s="1">
        <v>42348</v>
      </c>
      <c r="B8895">
        <f t="shared" si="1242"/>
        <v>2015</v>
      </c>
      <c r="C8895">
        <f t="shared" si="1243"/>
        <v>12</v>
      </c>
      <c r="D8895" t="str">
        <f t="shared" si="1244"/>
        <v>December</v>
      </c>
      <c r="E8895" t="str">
        <f t="shared" si="1245"/>
        <v>Q4</v>
      </c>
      <c r="F8895" t="str">
        <f t="shared" si="1246"/>
        <v>2015-Dec</v>
      </c>
      <c r="G8895">
        <f t="shared" si="1247"/>
        <v>5</v>
      </c>
      <c r="H8895" t="str">
        <f t="shared" si="1248"/>
        <v>Thursday</v>
      </c>
      <c r="I8895" t="str">
        <f t="shared" si="1249"/>
        <v>FM9</v>
      </c>
      <c r="J8895" t="str">
        <f t="shared" si="1250"/>
        <v>FQ3</v>
      </c>
    </row>
    <row r="8896" spans="1:10" x14ac:dyDescent="0.35">
      <c r="A8896" s="1">
        <v>43442</v>
      </c>
      <c r="B8896">
        <f t="shared" si="1242"/>
        <v>2018</v>
      </c>
      <c r="C8896">
        <f t="shared" si="1243"/>
        <v>12</v>
      </c>
      <c r="D8896" t="str">
        <f t="shared" si="1244"/>
        <v>December</v>
      </c>
      <c r="E8896" t="str">
        <f t="shared" si="1245"/>
        <v>Q4</v>
      </c>
      <c r="F8896" t="str">
        <f t="shared" si="1246"/>
        <v>2018-Dec</v>
      </c>
      <c r="G8896">
        <f t="shared" si="1247"/>
        <v>7</v>
      </c>
      <c r="H8896" t="str">
        <f t="shared" si="1248"/>
        <v>Saturday</v>
      </c>
      <c r="I8896" t="str">
        <f t="shared" si="1249"/>
        <v>FM9</v>
      </c>
      <c r="J8896" t="str">
        <f t="shared" si="1250"/>
        <v>FQ3</v>
      </c>
    </row>
    <row r="8897" spans="1:10" x14ac:dyDescent="0.35">
      <c r="A8897" s="1">
        <v>42687</v>
      </c>
      <c r="B8897">
        <f t="shared" si="1242"/>
        <v>2016</v>
      </c>
      <c r="C8897">
        <f t="shared" si="1243"/>
        <v>11</v>
      </c>
      <c r="D8897" t="str">
        <f t="shared" si="1244"/>
        <v>November</v>
      </c>
      <c r="E8897" t="str">
        <f t="shared" si="1245"/>
        <v>Q4</v>
      </c>
      <c r="F8897" t="str">
        <f t="shared" si="1246"/>
        <v>2016-Nov</v>
      </c>
      <c r="G8897">
        <f t="shared" si="1247"/>
        <v>1</v>
      </c>
      <c r="H8897" t="str">
        <f t="shared" si="1248"/>
        <v>Sunday</v>
      </c>
      <c r="I8897" t="str">
        <f t="shared" si="1249"/>
        <v>FM8</v>
      </c>
      <c r="J8897" t="str">
        <f t="shared" si="1250"/>
        <v>FQ3</v>
      </c>
    </row>
    <row r="8898" spans="1:10" x14ac:dyDescent="0.35">
      <c r="A8898" s="1">
        <v>42687</v>
      </c>
      <c r="B8898">
        <f t="shared" si="1242"/>
        <v>2016</v>
      </c>
      <c r="C8898">
        <f t="shared" si="1243"/>
        <v>11</v>
      </c>
      <c r="D8898" t="str">
        <f t="shared" si="1244"/>
        <v>November</v>
      </c>
      <c r="E8898" t="str">
        <f t="shared" si="1245"/>
        <v>Q4</v>
      </c>
      <c r="F8898" t="str">
        <f t="shared" si="1246"/>
        <v>2016-Nov</v>
      </c>
      <c r="G8898">
        <f t="shared" si="1247"/>
        <v>1</v>
      </c>
      <c r="H8898" t="str">
        <f t="shared" si="1248"/>
        <v>Sunday</v>
      </c>
      <c r="I8898" t="str">
        <f t="shared" si="1249"/>
        <v>FM8</v>
      </c>
      <c r="J8898" t="str">
        <f t="shared" si="1250"/>
        <v>FQ3</v>
      </c>
    </row>
    <row r="8899" spans="1:10" x14ac:dyDescent="0.35">
      <c r="A8899" s="1">
        <v>43045</v>
      </c>
      <c r="B8899">
        <f t="shared" ref="B8899:B8962" si="1251">YEAR(A8899)</f>
        <v>2017</v>
      </c>
      <c r="C8899">
        <f t="shared" ref="C8899:C8962" si="1252">MONTH(A8899)</f>
        <v>11</v>
      </c>
      <c r="D8899" t="str">
        <f t="shared" ref="D8899:D8962" si="1253">TEXT(A8899,"mmmm")</f>
        <v>November</v>
      </c>
      <c r="E8899" t="str">
        <f t="shared" ref="E8899:E8962" si="1254">"Q" &amp; INT((MONTH(A8899)-1)/3) + 1</f>
        <v>Q4</v>
      </c>
      <c r="F8899" t="str">
        <f t="shared" ref="F8899:F8962" si="1255">YEAR(A8899) &amp; "-" &amp; TEXT(A8899,"mmm")</f>
        <v>2017-Nov</v>
      </c>
      <c r="G8899">
        <f t="shared" ref="G8899:G8962" si="1256">WEEKDAY(A8899,1)</f>
        <v>2</v>
      </c>
      <c r="H8899" t="str">
        <f t="shared" ref="H8899:H8962" si="1257">TEXT(A8899,"dddd")</f>
        <v>Monday</v>
      </c>
      <c r="I8899" t="str">
        <f t="shared" ref="I8899:I8962" si="1258">"FM"&amp;MOD(MONTH(A8899)-4,12)+1</f>
        <v>FM8</v>
      </c>
      <c r="J8899" t="str">
        <f t="shared" ref="J8899:J8962" si="1259">"FQ"&amp;INT((MOD(MONTH(A8899)-4,12))/3)+1</f>
        <v>FQ3</v>
      </c>
    </row>
    <row r="8900" spans="1:10" x14ac:dyDescent="0.35">
      <c r="A8900" s="1">
        <v>42324</v>
      </c>
      <c r="B8900">
        <f t="shared" si="1251"/>
        <v>2015</v>
      </c>
      <c r="C8900">
        <f t="shared" si="1252"/>
        <v>11</v>
      </c>
      <c r="D8900" t="str">
        <f t="shared" si="1253"/>
        <v>November</v>
      </c>
      <c r="E8900" t="str">
        <f t="shared" si="1254"/>
        <v>Q4</v>
      </c>
      <c r="F8900" t="str">
        <f t="shared" si="1255"/>
        <v>2015-Nov</v>
      </c>
      <c r="G8900">
        <f t="shared" si="1256"/>
        <v>2</v>
      </c>
      <c r="H8900" t="str">
        <f t="shared" si="1257"/>
        <v>Monday</v>
      </c>
      <c r="I8900" t="str">
        <f t="shared" si="1258"/>
        <v>FM8</v>
      </c>
      <c r="J8900" t="str">
        <f t="shared" si="1259"/>
        <v>FQ3</v>
      </c>
    </row>
    <row r="8901" spans="1:10" x14ac:dyDescent="0.35">
      <c r="A8901" s="1">
        <v>41240</v>
      </c>
      <c r="B8901">
        <f t="shared" si="1251"/>
        <v>2012</v>
      </c>
      <c r="C8901">
        <f t="shared" si="1252"/>
        <v>11</v>
      </c>
      <c r="D8901" t="str">
        <f t="shared" si="1253"/>
        <v>November</v>
      </c>
      <c r="E8901" t="str">
        <f t="shared" si="1254"/>
        <v>Q4</v>
      </c>
      <c r="F8901" t="str">
        <f t="shared" si="1255"/>
        <v>2012-Nov</v>
      </c>
      <c r="G8901">
        <f t="shared" si="1256"/>
        <v>3</v>
      </c>
      <c r="H8901" t="str">
        <f t="shared" si="1257"/>
        <v>Tuesday</v>
      </c>
      <c r="I8901" t="str">
        <f t="shared" si="1258"/>
        <v>FM8</v>
      </c>
      <c r="J8901" t="str">
        <f t="shared" si="1259"/>
        <v>FQ3</v>
      </c>
    </row>
    <row r="8902" spans="1:10" x14ac:dyDescent="0.35">
      <c r="A8902" s="1">
        <v>42315</v>
      </c>
      <c r="B8902">
        <f t="shared" si="1251"/>
        <v>2015</v>
      </c>
      <c r="C8902">
        <f t="shared" si="1252"/>
        <v>11</v>
      </c>
      <c r="D8902" t="str">
        <f t="shared" si="1253"/>
        <v>November</v>
      </c>
      <c r="E8902" t="str">
        <f t="shared" si="1254"/>
        <v>Q4</v>
      </c>
      <c r="F8902" t="str">
        <f t="shared" si="1255"/>
        <v>2015-Nov</v>
      </c>
      <c r="G8902">
        <f t="shared" si="1256"/>
        <v>7</v>
      </c>
      <c r="H8902" t="str">
        <f t="shared" si="1257"/>
        <v>Saturday</v>
      </c>
      <c r="I8902" t="str">
        <f t="shared" si="1258"/>
        <v>FM8</v>
      </c>
      <c r="J8902" t="str">
        <f t="shared" si="1259"/>
        <v>FQ3</v>
      </c>
    </row>
    <row r="8903" spans="1:10" x14ac:dyDescent="0.35">
      <c r="A8903" s="1">
        <v>41944</v>
      </c>
      <c r="B8903">
        <f t="shared" si="1251"/>
        <v>2014</v>
      </c>
      <c r="C8903">
        <f t="shared" si="1252"/>
        <v>11</v>
      </c>
      <c r="D8903" t="str">
        <f t="shared" si="1253"/>
        <v>November</v>
      </c>
      <c r="E8903" t="str">
        <f t="shared" si="1254"/>
        <v>Q4</v>
      </c>
      <c r="F8903" t="str">
        <f t="shared" si="1255"/>
        <v>2014-Nov</v>
      </c>
      <c r="G8903">
        <f t="shared" si="1256"/>
        <v>7</v>
      </c>
      <c r="H8903" t="str">
        <f t="shared" si="1257"/>
        <v>Saturday</v>
      </c>
      <c r="I8903" t="str">
        <f t="shared" si="1258"/>
        <v>FM8</v>
      </c>
      <c r="J8903" t="str">
        <f t="shared" si="1259"/>
        <v>FQ3</v>
      </c>
    </row>
    <row r="8904" spans="1:10" x14ac:dyDescent="0.35">
      <c r="A8904" s="1">
        <v>43048</v>
      </c>
      <c r="B8904">
        <f t="shared" si="1251"/>
        <v>2017</v>
      </c>
      <c r="C8904">
        <f t="shared" si="1252"/>
        <v>11</v>
      </c>
      <c r="D8904" t="str">
        <f t="shared" si="1253"/>
        <v>November</v>
      </c>
      <c r="E8904" t="str">
        <f t="shared" si="1254"/>
        <v>Q4</v>
      </c>
      <c r="F8904" t="str">
        <f t="shared" si="1255"/>
        <v>2017-Nov</v>
      </c>
      <c r="G8904">
        <f t="shared" si="1256"/>
        <v>5</v>
      </c>
      <c r="H8904" t="str">
        <f t="shared" si="1257"/>
        <v>Thursday</v>
      </c>
      <c r="I8904" t="str">
        <f t="shared" si="1258"/>
        <v>FM8</v>
      </c>
      <c r="J8904" t="str">
        <f t="shared" si="1259"/>
        <v>FQ3</v>
      </c>
    </row>
    <row r="8905" spans="1:10" x14ac:dyDescent="0.35">
      <c r="A8905" s="1">
        <v>41581</v>
      </c>
      <c r="B8905">
        <f t="shared" si="1251"/>
        <v>2013</v>
      </c>
      <c r="C8905">
        <f t="shared" si="1252"/>
        <v>11</v>
      </c>
      <c r="D8905" t="str">
        <f t="shared" si="1253"/>
        <v>November</v>
      </c>
      <c r="E8905" t="str">
        <f t="shared" si="1254"/>
        <v>Q4</v>
      </c>
      <c r="F8905" t="str">
        <f t="shared" si="1255"/>
        <v>2013-Nov</v>
      </c>
      <c r="G8905">
        <f t="shared" si="1256"/>
        <v>1</v>
      </c>
      <c r="H8905" t="str">
        <f t="shared" si="1257"/>
        <v>Sunday</v>
      </c>
      <c r="I8905" t="str">
        <f t="shared" si="1258"/>
        <v>FM8</v>
      </c>
      <c r="J8905" t="str">
        <f t="shared" si="1259"/>
        <v>FQ3</v>
      </c>
    </row>
    <row r="8906" spans="1:10" x14ac:dyDescent="0.35">
      <c r="A8906" s="1">
        <v>41199</v>
      </c>
      <c r="B8906">
        <f t="shared" si="1251"/>
        <v>2012</v>
      </c>
      <c r="C8906">
        <f t="shared" si="1252"/>
        <v>10</v>
      </c>
      <c r="D8906" t="str">
        <f t="shared" si="1253"/>
        <v>October</v>
      </c>
      <c r="E8906" t="str">
        <f t="shared" si="1254"/>
        <v>Q4</v>
      </c>
      <c r="F8906" t="str">
        <f t="shared" si="1255"/>
        <v>2012-Oct</v>
      </c>
      <c r="G8906">
        <f t="shared" si="1256"/>
        <v>4</v>
      </c>
      <c r="H8906" t="str">
        <f t="shared" si="1257"/>
        <v>Wednesday</v>
      </c>
      <c r="I8906" t="str">
        <f t="shared" si="1258"/>
        <v>FM7</v>
      </c>
      <c r="J8906" t="str">
        <f t="shared" si="1259"/>
        <v>FQ3</v>
      </c>
    </row>
    <row r="8907" spans="1:10" x14ac:dyDescent="0.35">
      <c r="A8907" s="1">
        <v>40841</v>
      </c>
      <c r="B8907">
        <f t="shared" si="1251"/>
        <v>2011</v>
      </c>
      <c r="C8907">
        <f t="shared" si="1252"/>
        <v>10</v>
      </c>
      <c r="D8907" t="str">
        <f t="shared" si="1253"/>
        <v>October</v>
      </c>
      <c r="E8907" t="str">
        <f t="shared" si="1254"/>
        <v>Q4</v>
      </c>
      <c r="F8907" t="str">
        <f t="shared" si="1255"/>
        <v>2011-Oct</v>
      </c>
      <c r="G8907">
        <f t="shared" si="1256"/>
        <v>3</v>
      </c>
      <c r="H8907" t="str">
        <f t="shared" si="1257"/>
        <v>Tuesday</v>
      </c>
      <c r="I8907" t="str">
        <f t="shared" si="1258"/>
        <v>FM7</v>
      </c>
      <c r="J8907" t="str">
        <f t="shared" si="1259"/>
        <v>FQ3</v>
      </c>
    </row>
    <row r="8908" spans="1:10" x14ac:dyDescent="0.35">
      <c r="A8908" s="1">
        <v>42649</v>
      </c>
      <c r="B8908">
        <f t="shared" si="1251"/>
        <v>2016</v>
      </c>
      <c r="C8908">
        <f t="shared" si="1252"/>
        <v>10</v>
      </c>
      <c r="D8908" t="str">
        <f t="shared" si="1253"/>
        <v>October</v>
      </c>
      <c r="E8908" t="str">
        <f t="shared" si="1254"/>
        <v>Q4</v>
      </c>
      <c r="F8908" t="str">
        <f t="shared" si="1255"/>
        <v>2016-Oct</v>
      </c>
      <c r="G8908">
        <f t="shared" si="1256"/>
        <v>5</v>
      </c>
      <c r="H8908" t="str">
        <f t="shared" si="1257"/>
        <v>Thursday</v>
      </c>
      <c r="I8908" t="str">
        <f t="shared" si="1258"/>
        <v>FM7</v>
      </c>
      <c r="J8908" t="str">
        <f t="shared" si="1259"/>
        <v>FQ3</v>
      </c>
    </row>
    <row r="8909" spans="1:10" x14ac:dyDescent="0.35">
      <c r="A8909" s="1">
        <v>43391</v>
      </c>
      <c r="B8909">
        <f t="shared" si="1251"/>
        <v>2018</v>
      </c>
      <c r="C8909">
        <f t="shared" si="1252"/>
        <v>10</v>
      </c>
      <c r="D8909" t="str">
        <f t="shared" si="1253"/>
        <v>October</v>
      </c>
      <c r="E8909" t="str">
        <f t="shared" si="1254"/>
        <v>Q4</v>
      </c>
      <c r="F8909" t="str">
        <f t="shared" si="1255"/>
        <v>2018-Oct</v>
      </c>
      <c r="G8909">
        <f t="shared" si="1256"/>
        <v>5</v>
      </c>
      <c r="H8909" t="str">
        <f t="shared" si="1257"/>
        <v>Thursday</v>
      </c>
      <c r="I8909" t="str">
        <f t="shared" si="1258"/>
        <v>FM7</v>
      </c>
      <c r="J8909" t="str">
        <f t="shared" si="1259"/>
        <v>FQ3</v>
      </c>
    </row>
    <row r="8910" spans="1:10" x14ac:dyDescent="0.35">
      <c r="A8910" s="1">
        <v>41184</v>
      </c>
      <c r="B8910">
        <f t="shared" si="1251"/>
        <v>2012</v>
      </c>
      <c r="C8910">
        <f t="shared" si="1252"/>
        <v>10</v>
      </c>
      <c r="D8910" t="str">
        <f t="shared" si="1253"/>
        <v>October</v>
      </c>
      <c r="E8910" t="str">
        <f t="shared" si="1254"/>
        <v>Q4</v>
      </c>
      <c r="F8910" t="str">
        <f t="shared" si="1255"/>
        <v>2012-Oct</v>
      </c>
      <c r="G8910">
        <f t="shared" si="1256"/>
        <v>3</v>
      </c>
      <c r="H8910" t="str">
        <f t="shared" si="1257"/>
        <v>Tuesday</v>
      </c>
      <c r="I8910" t="str">
        <f t="shared" si="1258"/>
        <v>FM7</v>
      </c>
      <c r="J8910" t="str">
        <f t="shared" si="1259"/>
        <v>FQ3</v>
      </c>
    </row>
    <row r="8911" spans="1:10" x14ac:dyDescent="0.35">
      <c r="A8911" s="1">
        <v>41191</v>
      </c>
      <c r="B8911">
        <f t="shared" si="1251"/>
        <v>2012</v>
      </c>
      <c r="C8911">
        <f t="shared" si="1252"/>
        <v>10</v>
      </c>
      <c r="D8911" t="str">
        <f t="shared" si="1253"/>
        <v>October</v>
      </c>
      <c r="E8911" t="str">
        <f t="shared" si="1254"/>
        <v>Q4</v>
      </c>
      <c r="F8911" t="str">
        <f t="shared" si="1255"/>
        <v>2012-Oct</v>
      </c>
      <c r="G8911">
        <f t="shared" si="1256"/>
        <v>3</v>
      </c>
      <c r="H8911" t="str">
        <f t="shared" si="1257"/>
        <v>Tuesday</v>
      </c>
      <c r="I8911" t="str">
        <f t="shared" si="1258"/>
        <v>FM7</v>
      </c>
      <c r="J8911" t="str">
        <f t="shared" si="1259"/>
        <v>FQ3</v>
      </c>
    </row>
    <row r="8912" spans="1:10" x14ac:dyDescent="0.35">
      <c r="A8912" s="1">
        <v>41199</v>
      </c>
      <c r="B8912">
        <f t="shared" si="1251"/>
        <v>2012</v>
      </c>
      <c r="C8912">
        <f t="shared" si="1252"/>
        <v>10</v>
      </c>
      <c r="D8912" t="str">
        <f t="shared" si="1253"/>
        <v>October</v>
      </c>
      <c r="E8912" t="str">
        <f t="shared" si="1254"/>
        <v>Q4</v>
      </c>
      <c r="F8912" t="str">
        <f t="shared" si="1255"/>
        <v>2012-Oct</v>
      </c>
      <c r="G8912">
        <f t="shared" si="1256"/>
        <v>4</v>
      </c>
      <c r="H8912" t="str">
        <f t="shared" si="1257"/>
        <v>Wednesday</v>
      </c>
      <c r="I8912" t="str">
        <f t="shared" si="1258"/>
        <v>FM7</v>
      </c>
      <c r="J8912" t="str">
        <f t="shared" si="1259"/>
        <v>FQ3</v>
      </c>
    </row>
    <row r="8913" spans="1:10" x14ac:dyDescent="0.35">
      <c r="A8913" s="1">
        <v>41922</v>
      </c>
      <c r="B8913">
        <f t="shared" si="1251"/>
        <v>2014</v>
      </c>
      <c r="C8913">
        <f t="shared" si="1252"/>
        <v>10</v>
      </c>
      <c r="D8913" t="str">
        <f t="shared" si="1253"/>
        <v>October</v>
      </c>
      <c r="E8913" t="str">
        <f t="shared" si="1254"/>
        <v>Q4</v>
      </c>
      <c r="F8913" t="str">
        <f t="shared" si="1255"/>
        <v>2014-Oct</v>
      </c>
      <c r="G8913">
        <f t="shared" si="1256"/>
        <v>6</v>
      </c>
      <c r="H8913" t="str">
        <f t="shared" si="1257"/>
        <v>Friday</v>
      </c>
      <c r="I8913" t="str">
        <f t="shared" si="1258"/>
        <v>FM7</v>
      </c>
      <c r="J8913" t="str">
        <f t="shared" si="1259"/>
        <v>FQ3</v>
      </c>
    </row>
    <row r="8914" spans="1:10" x14ac:dyDescent="0.35">
      <c r="A8914" s="1">
        <v>43006</v>
      </c>
      <c r="B8914">
        <f t="shared" si="1251"/>
        <v>2017</v>
      </c>
      <c r="C8914">
        <f t="shared" si="1252"/>
        <v>9</v>
      </c>
      <c r="D8914" t="str">
        <f t="shared" si="1253"/>
        <v>September</v>
      </c>
      <c r="E8914" t="str">
        <f t="shared" si="1254"/>
        <v>Q3</v>
      </c>
      <c r="F8914" t="str">
        <f t="shared" si="1255"/>
        <v>2017-Sep</v>
      </c>
      <c r="G8914">
        <f t="shared" si="1256"/>
        <v>5</v>
      </c>
      <c r="H8914" t="str">
        <f t="shared" si="1257"/>
        <v>Thursday</v>
      </c>
      <c r="I8914" t="str">
        <f t="shared" si="1258"/>
        <v>FM6</v>
      </c>
      <c r="J8914" t="str">
        <f t="shared" si="1259"/>
        <v>FQ2</v>
      </c>
    </row>
    <row r="8915" spans="1:10" x14ac:dyDescent="0.35">
      <c r="A8915" s="1">
        <v>41522</v>
      </c>
      <c r="B8915">
        <f t="shared" si="1251"/>
        <v>2013</v>
      </c>
      <c r="C8915">
        <f t="shared" si="1252"/>
        <v>9</v>
      </c>
      <c r="D8915" t="str">
        <f t="shared" si="1253"/>
        <v>September</v>
      </c>
      <c r="E8915" t="str">
        <f t="shared" si="1254"/>
        <v>Q3</v>
      </c>
      <c r="F8915" t="str">
        <f t="shared" si="1255"/>
        <v>2013-Sep</v>
      </c>
      <c r="G8915">
        <f t="shared" si="1256"/>
        <v>5</v>
      </c>
      <c r="H8915" t="str">
        <f t="shared" si="1257"/>
        <v>Thursday</v>
      </c>
      <c r="I8915" t="str">
        <f t="shared" si="1258"/>
        <v>FM6</v>
      </c>
      <c r="J8915" t="str">
        <f t="shared" si="1259"/>
        <v>FQ2</v>
      </c>
    </row>
    <row r="8916" spans="1:10" x14ac:dyDescent="0.35">
      <c r="A8916" s="1">
        <v>43003</v>
      </c>
      <c r="B8916">
        <f t="shared" si="1251"/>
        <v>2017</v>
      </c>
      <c r="C8916">
        <f t="shared" si="1252"/>
        <v>9</v>
      </c>
      <c r="D8916" t="str">
        <f t="shared" si="1253"/>
        <v>September</v>
      </c>
      <c r="E8916" t="str">
        <f t="shared" si="1254"/>
        <v>Q3</v>
      </c>
      <c r="F8916" t="str">
        <f t="shared" si="1255"/>
        <v>2017-Sep</v>
      </c>
      <c r="G8916">
        <f t="shared" si="1256"/>
        <v>2</v>
      </c>
      <c r="H8916" t="str">
        <f t="shared" si="1257"/>
        <v>Monday</v>
      </c>
      <c r="I8916" t="str">
        <f t="shared" si="1258"/>
        <v>FM6</v>
      </c>
      <c r="J8916" t="str">
        <f t="shared" si="1259"/>
        <v>FQ2</v>
      </c>
    </row>
    <row r="8917" spans="1:10" x14ac:dyDescent="0.35">
      <c r="A8917" s="1">
        <v>42271</v>
      </c>
      <c r="B8917">
        <f t="shared" si="1251"/>
        <v>2015</v>
      </c>
      <c r="C8917">
        <f t="shared" si="1252"/>
        <v>9</v>
      </c>
      <c r="D8917" t="str">
        <f t="shared" si="1253"/>
        <v>September</v>
      </c>
      <c r="E8917" t="str">
        <f t="shared" si="1254"/>
        <v>Q3</v>
      </c>
      <c r="F8917" t="str">
        <f t="shared" si="1255"/>
        <v>2015-Sep</v>
      </c>
      <c r="G8917">
        <f t="shared" si="1256"/>
        <v>5</v>
      </c>
      <c r="H8917" t="str">
        <f t="shared" si="1257"/>
        <v>Thursday</v>
      </c>
      <c r="I8917" t="str">
        <f t="shared" si="1258"/>
        <v>FM6</v>
      </c>
      <c r="J8917" t="str">
        <f t="shared" si="1259"/>
        <v>FQ2</v>
      </c>
    </row>
    <row r="8918" spans="1:10" x14ac:dyDescent="0.35">
      <c r="A8918" s="1">
        <v>42257</v>
      </c>
      <c r="B8918">
        <f t="shared" si="1251"/>
        <v>2015</v>
      </c>
      <c r="C8918">
        <f t="shared" si="1252"/>
        <v>9</v>
      </c>
      <c r="D8918" t="str">
        <f t="shared" si="1253"/>
        <v>September</v>
      </c>
      <c r="E8918" t="str">
        <f t="shared" si="1254"/>
        <v>Q3</v>
      </c>
      <c r="F8918" t="str">
        <f t="shared" si="1255"/>
        <v>2015-Sep</v>
      </c>
      <c r="G8918">
        <f t="shared" si="1256"/>
        <v>5</v>
      </c>
      <c r="H8918" t="str">
        <f t="shared" si="1257"/>
        <v>Thursday</v>
      </c>
      <c r="I8918" t="str">
        <f t="shared" si="1258"/>
        <v>FM6</v>
      </c>
      <c r="J8918" t="str">
        <f t="shared" si="1259"/>
        <v>FQ2</v>
      </c>
    </row>
    <row r="8919" spans="1:10" x14ac:dyDescent="0.35">
      <c r="A8919" s="1">
        <v>40792</v>
      </c>
      <c r="B8919">
        <f t="shared" si="1251"/>
        <v>2011</v>
      </c>
      <c r="C8919">
        <f t="shared" si="1252"/>
        <v>9</v>
      </c>
      <c r="D8919" t="str">
        <f t="shared" si="1253"/>
        <v>September</v>
      </c>
      <c r="E8919" t="str">
        <f t="shared" si="1254"/>
        <v>Q3</v>
      </c>
      <c r="F8919" t="str">
        <f t="shared" si="1255"/>
        <v>2011-Sep</v>
      </c>
      <c r="G8919">
        <f t="shared" si="1256"/>
        <v>3</v>
      </c>
      <c r="H8919" t="str">
        <f t="shared" si="1257"/>
        <v>Tuesday</v>
      </c>
      <c r="I8919" t="str">
        <f t="shared" si="1258"/>
        <v>FM6</v>
      </c>
      <c r="J8919" t="str">
        <f t="shared" si="1259"/>
        <v>FQ2</v>
      </c>
    </row>
    <row r="8920" spans="1:10" x14ac:dyDescent="0.35">
      <c r="A8920" s="1">
        <v>42984</v>
      </c>
      <c r="B8920">
        <f t="shared" si="1251"/>
        <v>2017</v>
      </c>
      <c r="C8920">
        <f t="shared" si="1252"/>
        <v>9</v>
      </c>
      <c r="D8920" t="str">
        <f t="shared" si="1253"/>
        <v>September</v>
      </c>
      <c r="E8920" t="str">
        <f t="shared" si="1254"/>
        <v>Q3</v>
      </c>
      <c r="F8920" t="str">
        <f t="shared" si="1255"/>
        <v>2017-Sep</v>
      </c>
      <c r="G8920">
        <f t="shared" si="1256"/>
        <v>4</v>
      </c>
      <c r="H8920" t="str">
        <f t="shared" si="1257"/>
        <v>Wednesday</v>
      </c>
      <c r="I8920" t="str">
        <f t="shared" si="1258"/>
        <v>FM6</v>
      </c>
      <c r="J8920" t="str">
        <f t="shared" si="1259"/>
        <v>FQ2</v>
      </c>
    </row>
    <row r="8921" spans="1:10" x14ac:dyDescent="0.35">
      <c r="A8921" s="1">
        <v>40797</v>
      </c>
      <c r="B8921">
        <f t="shared" si="1251"/>
        <v>2011</v>
      </c>
      <c r="C8921">
        <f t="shared" si="1252"/>
        <v>9</v>
      </c>
      <c r="D8921" t="str">
        <f t="shared" si="1253"/>
        <v>September</v>
      </c>
      <c r="E8921" t="str">
        <f t="shared" si="1254"/>
        <v>Q3</v>
      </c>
      <c r="F8921" t="str">
        <f t="shared" si="1255"/>
        <v>2011-Sep</v>
      </c>
      <c r="G8921">
        <f t="shared" si="1256"/>
        <v>1</v>
      </c>
      <c r="H8921" t="str">
        <f t="shared" si="1257"/>
        <v>Sunday</v>
      </c>
      <c r="I8921" t="str">
        <f t="shared" si="1258"/>
        <v>FM6</v>
      </c>
      <c r="J8921" t="str">
        <f t="shared" si="1259"/>
        <v>FQ2</v>
      </c>
    </row>
    <row r="8922" spans="1:10" x14ac:dyDescent="0.35">
      <c r="A8922" s="1">
        <v>41892</v>
      </c>
      <c r="B8922">
        <f t="shared" si="1251"/>
        <v>2014</v>
      </c>
      <c r="C8922">
        <f t="shared" si="1252"/>
        <v>9</v>
      </c>
      <c r="D8922" t="str">
        <f t="shared" si="1253"/>
        <v>September</v>
      </c>
      <c r="E8922" t="str">
        <f t="shared" si="1254"/>
        <v>Q3</v>
      </c>
      <c r="F8922" t="str">
        <f t="shared" si="1255"/>
        <v>2014-Sep</v>
      </c>
      <c r="G8922">
        <f t="shared" si="1256"/>
        <v>4</v>
      </c>
      <c r="H8922" t="str">
        <f t="shared" si="1257"/>
        <v>Wednesday</v>
      </c>
      <c r="I8922" t="str">
        <f t="shared" si="1258"/>
        <v>FM6</v>
      </c>
      <c r="J8922" t="str">
        <f t="shared" si="1259"/>
        <v>FQ2</v>
      </c>
    </row>
    <row r="8923" spans="1:10" x14ac:dyDescent="0.35">
      <c r="A8923" s="1">
        <v>41530</v>
      </c>
      <c r="B8923">
        <f t="shared" si="1251"/>
        <v>2013</v>
      </c>
      <c r="C8923">
        <f t="shared" si="1252"/>
        <v>9</v>
      </c>
      <c r="D8923" t="str">
        <f t="shared" si="1253"/>
        <v>September</v>
      </c>
      <c r="E8923" t="str">
        <f t="shared" si="1254"/>
        <v>Q3</v>
      </c>
      <c r="F8923" t="str">
        <f t="shared" si="1255"/>
        <v>2013-Sep</v>
      </c>
      <c r="G8923">
        <f t="shared" si="1256"/>
        <v>6</v>
      </c>
      <c r="H8923" t="str">
        <f t="shared" si="1257"/>
        <v>Friday</v>
      </c>
      <c r="I8923" t="str">
        <f t="shared" si="1258"/>
        <v>FM6</v>
      </c>
      <c r="J8923" t="str">
        <f t="shared" si="1259"/>
        <v>FQ2</v>
      </c>
    </row>
    <row r="8924" spans="1:10" x14ac:dyDescent="0.35">
      <c r="A8924" s="1">
        <v>42248</v>
      </c>
      <c r="B8924">
        <f t="shared" si="1251"/>
        <v>2015</v>
      </c>
      <c r="C8924">
        <f t="shared" si="1252"/>
        <v>9</v>
      </c>
      <c r="D8924" t="str">
        <f t="shared" si="1253"/>
        <v>September</v>
      </c>
      <c r="E8924" t="str">
        <f t="shared" si="1254"/>
        <v>Q3</v>
      </c>
      <c r="F8924" t="str">
        <f t="shared" si="1255"/>
        <v>2015-Sep</v>
      </c>
      <c r="G8924">
        <f t="shared" si="1256"/>
        <v>3</v>
      </c>
      <c r="H8924" t="str">
        <f t="shared" si="1257"/>
        <v>Tuesday</v>
      </c>
      <c r="I8924" t="str">
        <f t="shared" si="1258"/>
        <v>FM6</v>
      </c>
      <c r="J8924" t="str">
        <f t="shared" si="1259"/>
        <v>FQ2</v>
      </c>
    </row>
    <row r="8925" spans="1:10" x14ac:dyDescent="0.35">
      <c r="A8925" s="1">
        <v>42260</v>
      </c>
      <c r="B8925">
        <f t="shared" si="1251"/>
        <v>2015</v>
      </c>
      <c r="C8925">
        <f t="shared" si="1252"/>
        <v>9</v>
      </c>
      <c r="D8925" t="str">
        <f t="shared" si="1253"/>
        <v>September</v>
      </c>
      <c r="E8925" t="str">
        <f t="shared" si="1254"/>
        <v>Q3</v>
      </c>
      <c r="F8925" t="str">
        <f t="shared" si="1255"/>
        <v>2015-Sep</v>
      </c>
      <c r="G8925">
        <f t="shared" si="1256"/>
        <v>1</v>
      </c>
      <c r="H8925" t="str">
        <f t="shared" si="1257"/>
        <v>Sunday</v>
      </c>
      <c r="I8925" t="str">
        <f t="shared" si="1258"/>
        <v>FM6</v>
      </c>
      <c r="J8925" t="str">
        <f t="shared" si="1259"/>
        <v>FQ2</v>
      </c>
    </row>
    <row r="8926" spans="1:10" x14ac:dyDescent="0.35">
      <c r="A8926" s="1">
        <v>40425</v>
      </c>
      <c r="B8926">
        <f t="shared" si="1251"/>
        <v>2010</v>
      </c>
      <c r="C8926">
        <f t="shared" si="1252"/>
        <v>9</v>
      </c>
      <c r="D8926" t="str">
        <f t="shared" si="1253"/>
        <v>September</v>
      </c>
      <c r="E8926" t="str">
        <f t="shared" si="1254"/>
        <v>Q3</v>
      </c>
      <c r="F8926" t="str">
        <f t="shared" si="1255"/>
        <v>2010-Sep</v>
      </c>
      <c r="G8926">
        <f t="shared" si="1256"/>
        <v>7</v>
      </c>
      <c r="H8926" t="str">
        <f t="shared" si="1257"/>
        <v>Saturday</v>
      </c>
      <c r="I8926" t="str">
        <f t="shared" si="1258"/>
        <v>FM6</v>
      </c>
      <c r="J8926" t="str">
        <f t="shared" si="1259"/>
        <v>FQ2</v>
      </c>
    </row>
    <row r="8927" spans="1:10" x14ac:dyDescent="0.35">
      <c r="A8927" s="1">
        <v>42616</v>
      </c>
      <c r="B8927">
        <f t="shared" si="1251"/>
        <v>2016</v>
      </c>
      <c r="C8927">
        <f t="shared" si="1252"/>
        <v>9</v>
      </c>
      <c r="D8927" t="str">
        <f t="shared" si="1253"/>
        <v>September</v>
      </c>
      <c r="E8927" t="str">
        <f t="shared" si="1254"/>
        <v>Q3</v>
      </c>
      <c r="F8927" t="str">
        <f t="shared" si="1255"/>
        <v>2016-Sep</v>
      </c>
      <c r="G8927">
        <f t="shared" si="1256"/>
        <v>7</v>
      </c>
      <c r="H8927" t="str">
        <f t="shared" si="1257"/>
        <v>Saturday</v>
      </c>
      <c r="I8927" t="str">
        <f t="shared" si="1258"/>
        <v>FM6</v>
      </c>
      <c r="J8927" t="str">
        <f t="shared" si="1259"/>
        <v>FQ2</v>
      </c>
    </row>
    <row r="8928" spans="1:10" x14ac:dyDescent="0.35">
      <c r="A8928" s="1">
        <v>43371</v>
      </c>
      <c r="B8928">
        <f t="shared" si="1251"/>
        <v>2018</v>
      </c>
      <c r="C8928">
        <f t="shared" si="1252"/>
        <v>9</v>
      </c>
      <c r="D8928" t="str">
        <f t="shared" si="1253"/>
        <v>September</v>
      </c>
      <c r="E8928" t="str">
        <f t="shared" si="1254"/>
        <v>Q3</v>
      </c>
      <c r="F8928" t="str">
        <f t="shared" si="1255"/>
        <v>2018-Sep</v>
      </c>
      <c r="G8928">
        <f t="shared" si="1256"/>
        <v>6</v>
      </c>
      <c r="H8928" t="str">
        <f t="shared" si="1257"/>
        <v>Friday</v>
      </c>
      <c r="I8928" t="str">
        <f t="shared" si="1258"/>
        <v>FM6</v>
      </c>
      <c r="J8928" t="str">
        <f t="shared" si="1259"/>
        <v>FQ2</v>
      </c>
    </row>
    <row r="8929" spans="1:10" x14ac:dyDescent="0.35">
      <c r="A8929" s="1">
        <v>42637</v>
      </c>
      <c r="B8929">
        <f t="shared" si="1251"/>
        <v>2016</v>
      </c>
      <c r="C8929">
        <f t="shared" si="1252"/>
        <v>9</v>
      </c>
      <c r="D8929" t="str">
        <f t="shared" si="1253"/>
        <v>September</v>
      </c>
      <c r="E8929" t="str">
        <f t="shared" si="1254"/>
        <v>Q3</v>
      </c>
      <c r="F8929" t="str">
        <f t="shared" si="1255"/>
        <v>2016-Sep</v>
      </c>
      <c r="G8929">
        <f t="shared" si="1256"/>
        <v>7</v>
      </c>
      <c r="H8929" t="str">
        <f t="shared" si="1257"/>
        <v>Saturday</v>
      </c>
      <c r="I8929" t="str">
        <f t="shared" si="1258"/>
        <v>FM6</v>
      </c>
      <c r="J8929" t="str">
        <f t="shared" si="1259"/>
        <v>FQ2</v>
      </c>
    </row>
    <row r="8930" spans="1:10" x14ac:dyDescent="0.35">
      <c r="A8930" s="1">
        <v>43367</v>
      </c>
      <c r="B8930">
        <f t="shared" si="1251"/>
        <v>2018</v>
      </c>
      <c r="C8930">
        <f t="shared" si="1252"/>
        <v>9</v>
      </c>
      <c r="D8930" t="str">
        <f t="shared" si="1253"/>
        <v>September</v>
      </c>
      <c r="E8930" t="str">
        <f t="shared" si="1254"/>
        <v>Q3</v>
      </c>
      <c r="F8930" t="str">
        <f t="shared" si="1255"/>
        <v>2018-Sep</v>
      </c>
      <c r="G8930">
        <f t="shared" si="1256"/>
        <v>2</v>
      </c>
      <c r="H8930" t="str">
        <f t="shared" si="1257"/>
        <v>Monday</v>
      </c>
      <c r="I8930" t="str">
        <f t="shared" si="1258"/>
        <v>FM6</v>
      </c>
      <c r="J8930" t="str">
        <f t="shared" si="1259"/>
        <v>FQ2</v>
      </c>
    </row>
    <row r="8931" spans="1:10" x14ac:dyDescent="0.35">
      <c r="A8931" s="1">
        <v>40447</v>
      </c>
      <c r="B8931">
        <f t="shared" si="1251"/>
        <v>2010</v>
      </c>
      <c r="C8931">
        <f t="shared" si="1252"/>
        <v>9</v>
      </c>
      <c r="D8931" t="str">
        <f t="shared" si="1253"/>
        <v>September</v>
      </c>
      <c r="E8931" t="str">
        <f t="shared" si="1254"/>
        <v>Q3</v>
      </c>
      <c r="F8931" t="str">
        <f t="shared" si="1255"/>
        <v>2010-Sep</v>
      </c>
      <c r="G8931">
        <f t="shared" si="1256"/>
        <v>1</v>
      </c>
      <c r="H8931" t="str">
        <f t="shared" si="1257"/>
        <v>Sunday</v>
      </c>
      <c r="I8931" t="str">
        <f t="shared" si="1258"/>
        <v>FM6</v>
      </c>
      <c r="J8931" t="str">
        <f t="shared" si="1259"/>
        <v>FQ2</v>
      </c>
    </row>
    <row r="8932" spans="1:10" x14ac:dyDescent="0.35">
      <c r="A8932" s="1">
        <v>40783</v>
      </c>
      <c r="B8932">
        <f t="shared" si="1251"/>
        <v>2011</v>
      </c>
      <c r="C8932">
        <f t="shared" si="1252"/>
        <v>8</v>
      </c>
      <c r="D8932" t="str">
        <f t="shared" si="1253"/>
        <v>August</v>
      </c>
      <c r="E8932" t="str">
        <f t="shared" si="1254"/>
        <v>Q3</v>
      </c>
      <c r="F8932" t="str">
        <f t="shared" si="1255"/>
        <v>2011-Aug</v>
      </c>
      <c r="G8932">
        <f t="shared" si="1256"/>
        <v>1</v>
      </c>
      <c r="H8932" t="str">
        <f t="shared" si="1257"/>
        <v>Sunday</v>
      </c>
      <c r="I8932" t="str">
        <f t="shared" si="1258"/>
        <v>FM5</v>
      </c>
      <c r="J8932" t="str">
        <f t="shared" si="1259"/>
        <v>FQ2</v>
      </c>
    </row>
    <row r="8933" spans="1:10" x14ac:dyDescent="0.35">
      <c r="A8933" s="1">
        <v>40410</v>
      </c>
      <c r="B8933">
        <f t="shared" si="1251"/>
        <v>2010</v>
      </c>
      <c r="C8933">
        <f t="shared" si="1252"/>
        <v>8</v>
      </c>
      <c r="D8933" t="str">
        <f t="shared" si="1253"/>
        <v>August</v>
      </c>
      <c r="E8933" t="str">
        <f t="shared" si="1254"/>
        <v>Q3</v>
      </c>
      <c r="F8933" t="str">
        <f t="shared" si="1255"/>
        <v>2010-Aug</v>
      </c>
      <c r="G8933">
        <f t="shared" si="1256"/>
        <v>6</v>
      </c>
      <c r="H8933" t="str">
        <f t="shared" si="1257"/>
        <v>Friday</v>
      </c>
      <c r="I8933" t="str">
        <f t="shared" si="1258"/>
        <v>FM5</v>
      </c>
      <c r="J8933" t="str">
        <f t="shared" si="1259"/>
        <v>FQ2</v>
      </c>
    </row>
    <row r="8934" spans="1:10" x14ac:dyDescent="0.35">
      <c r="A8934" s="1">
        <v>41138</v>
      </c>
      <c r="B8934">
        <f t="shared" si="1251"/>
        <v>2012</v>
      </c>
      <c r="C8934">
        <f t="shared" si="1252"/>
        <v>8</v>
      </c>
      <c r="D8934" t="str">
        <f t="shared" si="1253"/>
        <v>August</v>
      </c>
      <c r="E8934" t="str">
        <f t="shared" si="1254"/>
        <v>Q3</v>
      </c>
      <c r="F8934" t="str">
        <f t="shared" si="1255"/>
        <v>2012-Aug</v>
      </c>
      <c r="G8934">
        <f t="shared" si="1256"/>
        <v>6</v>
      </c>
      <c r="H8934" t="str">
        <f t="shared" si="1257"/>
        <v>Friday</v>
      </c>
      <c r="I8934" t="str">
        <f t="shared" si="1258"/>
        <v>FM5</v>
      </c>
      <c r="J8934" t="str">
        <f t="shared" si="1259"/>
        <v>FQ2</v>
      </c>
    </row>
    <row r="8935" spans="1:10" x14ac:dyDescent="0.35">
      <c r="A8935" s="1">
        <v>42242</v>
      </c>
      <c r="B8935">
        <f t="shared" si="1251"/>
        <v>2015</v>
      </c>
      <c r="C8935">
        <f t="shared" si="1252"/>
        <v>8</v>
      </c>
      <c r="D8935" t="str">
        <f t="shared" si="1253"/>
        <v>August</v>
      </c>
      <c r="E8935" t="str">
        <f t="shared" si="1254"/>
        <v>Q3</v>
      </c>
      <c r="F8935" t="str">
        <f t="shared" si="1255"/>
        <v>2015-Aug</v>
      </c>
      <c r="G8935">
        <f t="shared" si="1256"/>
        <v>4</v>
      </c>
      <c r="H8935" t="str">
        <f t="shared" si="1257"/>
        <v>Wednesday</v>
      </c>
      <c r="I8935" t="str">
        <f t="shared" si="1258"/>
        <v>FM5</v>
      </c>
      <c r="J8935" t="str">
        <f t="shared" si="1259"/>
        <v>FQ2</v>
      </c>
    </row>
    <row r="8936" spans="1:10" x14ac:dyDescent="0.35">
      <c r="A8936" s="1">
        <v>41861</v>
      </c>
      <c r="B8936">
        <f t="shared" si="1251"/>
        <v>2014</v>
      </c>
      <c r="C8936">
        <f t="shared" si="1252"/>
        <v>8</v>
      </c>
      <c r="D8936" t="str">
        <f t="shared" si="1253"/>
        <v>August</v>
      </c>
      <c r="E8936" t="str">
        <f t="shared" si="1254"/>
        <v>Q3</v>
      </c>
      <c r="F8936" t="str">
        <f t="shared" si="1255"/>
        <v>2014-Aug</v>
      </c>
      <c r="G8936">
        <f t="shared" si="1256"/>
        <v>1</v>
      </c>
      <c r="H8936" t="str">
        <f t="shared" si="1257"/>
        <v>Sunday</v>
      </c>
      <c r="I8936" t="str">
        <f t="shared" si="1258"/>
        <v>FM5</v>
      </c>
      <c r="J8936" t="str">
        <f t="shared" si="1259"/>
        <v>FQ2</v>
      </c>
    </row>
    <row r="8937" spans="1:10" x14ac:dyDescent="0.35">
      <c r="A8937" s="1">
        <v>42608</v>
      </c>
      <c r="B8937">
        <f t="shared" si="1251"/>
        <v>2016</v>
      </c>
      <c r="C8937">
        <f t="shared" si="1252"/>
        <v>8</v>
      </c>
      <c r="D8937" t="str">
        <f t="shared" si="1253"/>
        <v>August</v>
      </c>
      <c r="E8937" t="str">
        <f t="shared" si="1254"/>
        <v>Q3</v>
      </c>
      <c r="F8937" t="str">
        <f t="shared" si="1255"/>
        <v>2016-Aug</v>
      </c>
      <c r="G8937">
        <f t="shared" si="1256"/>
        <v>6</v>
      </c>
      <c r="H8937" t="str">
        <f t="shared" si="1257"/>
        <v>Friday</v>
      </c>
      <c r="I8937" t="str">
        <f t="shared" si="1258"/>
        <v>FM5</v>
      </c>
      <c r="J8937" t="str">
        <f t="shared" si="1259"/>
        <v>FQ2</v>
      </c>
    </row>
    <row r="8938" spans="1:10" x14ac:dyDescent="0.35">
      <c r="A8938" s="1">
        <v>43338</v>
      </c>
      <c r="B8938">
        <f t="shared" si="1251"/>
        <v>2018</v>
      </c>
      <c r="C8938">
        <f t="shared" si="1252"/>
        <v>8</v>
      </c>
      <c r="D8938" t="str">
        <f t="shared" si="1253"/>
        <v>August</v>
      </c>
      <c r="E8938" t="str">
        <f t="shared" si="1254"/>
        <v>Q3</v>
      </c>
      <c r="F8938" t="str">
        <f t="shared" si="1255"/>
        <v>2018-Aug</v>
      </c>
      <c r="G8938">
        <f t="shared" si="1256"/>
        <v>1</v>
      </c>
      <c r="H8938" t="str">
        <f t="shared" si="1257"/>
        <v>Sunday</v>
      </c>
      <c r="I8938" t="str">
        <f t="shared" si="1258"/>
        <v>FM5</v>
      </c>
      <c r="J8938" t="str">
        <f t="shared" si="1259"/>
        <v>FQ2</v>
      </c>
    </row>
    <row r="8939" spans="1:10" x14ac:dyDescent="0.35">
      <c r="A8939" s="1">
        <v>40766</v>
      </c>
      <c r="B8939">
        <f t="shared" si="1251"/>
        <v>2011</v>
      </c>
      <c r="C8939">
        <f t="shared" si="1252"/>
        <v>8</v>
      </c>
      <c r="D8939" t="str">
        <f t="shared" si="1253"/>
        <v>August</v>
      </c>
      <c r="E8939" t="str">
        <f t="shared" si="1254"/>
        <v>Q3</v>
      </c>
      <c r="F8939" t="str">
        <f t="shared" si="1255"/>
        <v>2011-Aug</v>
      </c>
      <c r="G8939">
        <f t="shared" si="1256"/>
        <v>5</v>
      </c>
      <c r="H8939" t="str">
        <f t="shared" si="1257"/>
        <v>Thursday</v>
      </c>
      <c r="I8939" t="str">
        <f t="shared" si="1258"/>
        <v>FM5</v>
      </c>
      <c r="J8939" t="str">
        <f t="shared" si="1259"/>
        <v>FQ2</v>
      </c>
    </row>
    <row r="8940" spans="1:10" x14ac:dyDescent="0.35">
      <c r="A8940" s="1">
        <v>43316</v>
      </c>
      <c r="B8940">
        <f t="shared" si="1251"/>
        <v>2018</v>
      </c>
      <c r="C8940">
        <f t="shared" si="1252"/>
        <v>8</v>
      </c>
      <c r="D8940" t="str">
        <f t="shared" si="1253"/>
        <v>August</v>
      </c>
      <c r="E8940" t="str">
        <f t="shared" si="1254"/>
        <v>Q3</v>
      </c>
      <c r="F8940" t="str">
        <f t="shared" si="1255"/>
        <v>2018-Aug</v>
      </c>
      <c r="G8940">
        <f t="shared" si="1256"/>
        <v>7</v>
      </c>
      <c r="H8940" t="str">
        <f t="shared" si="1257"/>
        <v>Saturday</v>
      </c>
      <c r="I8940" t="str">
        <f t="shared" si="1258"/>
        <v>FM5</v>
      </c>
      <c r="J8940" t="str">
        <f t="shared" si="1259"/>
        <v>FQ2</v>
      </c>
    </row>
    <row r="8941" spans="1:10" x14ac:dyDescent="0.35">
      <c r="A8941" s="1">
        <v>42240</v>
      </c>
      <c r="B8941">
        <f t="shared" si="1251"/>
        <v>2015</v>
      </c>
      <c r="C8941">
        <f t="shared" si="1252"/>
        <v>8</v>
      </c>
      <c r="D8941" t="str">
        <f t="shared" si="1253"/>
        <v>August</v>
      </c>
      <c r="E8941" t="str">
        <f t="shared" si="1254"/>
        <v>Q3</v>
      </c>
      <c r="F8941" t="str">
        <f t="shared" si="1255"/>
        <v>2015-Aug</v>
      </c>
      <c r="G8941">
        <f t="shared" si="1256"/>
        <v>2</v>
      </c>
      <c r="H8941" t="str">
        <f t="shared" si="1257"/>
        <v>Monday</v>
      </c>
      <c r="I8941" t="str">
        <f t="shared" si="1258"/>
        <v>FM5</v>
      </c>
      <c r="J8941" t="str">
        <f t="shared" si="1259"/>
        <v>FQ2</v>
      </c>
    </row>
    <row r="8942" spans="1:10" x14ac:dyDescent="0.35">
      <c r="A8942" s="1">
        <v>42967</v>
      </c>
      <c r="B8942">
        <f t="shared" si="1251"/>
        <v>2017</v>
      </c>
      <c r="C8942">
        <f t="shared" si="1252"/>
        <v>8</v>
      </c>
      <c r="D8942" t="str">
        <f t="shared" si="1253"/>
        <v>August</v>
      </c>
      <c r="E8942" t="str">
        <f t="shared" si="1254"/>
        <v>Q3</v>
      </c>
      <c r="F8942" t="str">
        <f t="shared" si="1255"/>
        <v>2017-Aug</v>
      </c>
      <c r="G8942">
        <f t="shared" si="1256"/>
        <v>1</v>
      </c>
      <c r="H8942" t="str">
        <f t="shared" si="1257"/>
        <v>Sunday</v>
      </c>
      <c r="I8942" t="str">
        <f t="shared" si="1258"/>
        <v>FM5</v>
      </c>
      <c r="J8942" t="str">
        <f t="shared" si="1259"/>
        <v>FQ2</v>
      </c>
    </row>
    <row r="8943" spans="1:10" x14ac:dyDescent="0.35">
      <c r="A8943" s="1">
        <v>41852</v>
      </c>
      <c r="B8943">
        <f t="shared" si="1251"/>
        <v>2014</v>
      </c>
      <c r="C8943">
        <f t="shared" si="1252"/>
        <v>8</v>
      </c>
      <c r="D8943" t="str">
        <f t="shared" si="1253"/>
        <v>August</v>
      </c>
      <c r="E8943" t="str">
        <f t="shared" si="1254"/>
        <v>Q3</v>
      </c>
      <c r="F8943" t="str">
        <f t="shared" si="1255"/>
        <v>2014-Aug</v>
      </c>
      <c r="G8943">
        <f t="shared" si="1256"/>
        <v>6</v>
      </c>
      <c r="H8943" t="str">
        <f t="shared" si="1257"/>
        <v>Friday</v>
      </c>
      <c r="I8943" t="str">
        <f t="shared" si="1258"/>
        <v>FM5</v>
      </c>
      <c r="J8943" t="str">
        <f t="shared" si="1259"/>
        <v>FQ2</v>
      </c>
    </row>
    <row r="8944" spans="1:10" x14ac:dyDescent="0.35">
      <c r="A8944" s="1">
        <v>41514</v>
      </c>
      <c r="B8944">
        <f t="shared" si="1251"/>
        <v>2013</v>
      </c>
      <c r="C8944">
        <f t="shared" si="1252"/>
        <v>8</v>
      </c>
      <c r="D8944" t="str">
        <f t="shared" si="1253"/>
        <v>August</v>
      </c>
      <c r="E8944" t="str">
        <f t="shared" si="1254"/>
        <v>Q3</v>
      </c>
      <c r="F8944" t="str">
        <f t="shared" si="1255"/>
        <v>2013-Aug</v>
      </c>
      <c r="G8944">
        <f t="shared" si="1256"/>
        <v>4</v>
      </c>
      <c r="H8944" t="str">
        <f t="shared" si="1257"/>
        <v>Wednesday</v>
      </c>
      <c r="I8944" t="str">
        <f t="shared" si="1258"/>
        <v>FM5</v>
      </c>
      <c r="J8944" t="str">
        <f t="shared" si="1259"/>
        <v>FQ2</v>
      </c>
    </row>
    <row r="8945" spans="1:10" x14ac:dyDescent="0.35">
      <c r="A8945" s="1">
        <v>42587</v>
      </c>
      <c r="B8945">
        <f t="shared" si="1251"/>
        <v>2016</v>
      </c>
      <c r="C8945">
        <f t="shared" si="1252"/>
        <v>8</v>
      </c>
      <c r="D8945" t="str">
        <f t="shared" si="1253"/>
        <v>August</v>
      </c>
      <c r="E8945" t="str">
        <f t="shared" si="1254"/>
        <v>Q3</v>
      </c>
      <c r="F8945" t="str">
        <f t="shared" si="1255"/>
        <v>2016-Aug</v>
      </c>
      <c r="G8945">
        <f t="shared" si="1256"/>
        <v>6</v>
      </c>
      <c r="H8945" t="str">
        <f t="shared" si="1257"/>
        <v>Friday</v>
      </c>
      <c r="I8945" t="str">
        <f t="shared" si="1258"/>
        <v>FM5</v>
      </c>
      <c r="J8945" t="str">
        <f t="shared" si="1259"/>
        <v>FQ2</v>
      </c>
    </row>
    <row r="8946" spans="1:10" x14ac:dyDescent="0.35">
      <c r="A8946" s="1">
        <v>42192</v>
      </c>
      <c r="B8946">
        <f t="shared" si="1251"/>
        <v>2015</v>
      </c>
      <c r="C8946">
        <f t="shared" si="1252"/>
        <v>7</v>
      </c>
      <c r="D8946" t="str">
        <f t="shared" si="1253"/>
        <v>July</v>
      </c>
      <c r="E8946" t="str">
        <f t="shared" si="1254"/>
        <v>Q3</v>
      </c>
      <c r="F8946" t="str">
        <f t="shared" si="1255"/>
        <v>2015-Jul</v>
      </c>
      <c r="G8946">
        <f t="shared" si="1256"/>
        <v>3</v>
      </c>
      <c r="H8946" t="str">
        <f t="shared" si="1257"/>
        <v>Tuesday</v>
      </c>
      <c r="I8946" t="str">
        <f t="shared" si="1258"/>
        <v>FM4</v>
      </c>
      <c r="J8946" t="str">
        <f t="shared" si="1259"/>
        <v>FQ2</v>
      </c>
    </row>
    <row r="8947" spans="1:10" x14ac:dyDescent="0.35">
      <c r="A8947" s="1">
        <v>42205</v>
      </c>
      <c r="B8947">
        <f t="shared" si="1251"/>
        <v>2015</v>
      </c>
      <c r="C8947">
        <f t="shared" si="1252"/>
        <v>7</v>
      </c>
      <c r="D8947" t="str">
        <f t="shared" si="1253"/>
        <v>July</v>
      </c>
      <c r="E8947" t="str">
        <f t="shared" si="1254"/>
        <v>Q3</v>
      </c>
      <c r="F8947" t="str">
        <f t="shared" si="1255"/>
        <v>2015-Jul</v>
      </c>
      <c r="G8947">
        <f t="shared" si="1256"/>
        <v>2</v>
      </c>
      <c r="H8947" t="str">
        <f t="shared" si="1257"/>
        <v>Monday</v>
      </c>
      <c r="I8947" t="str">
        <f t="shared" si="1258"/>
        <v>FM4</v>
      </c>
      <c r="J8947" t="str">
        <f t="shared" si="1259"/>
        <v>FQ2</v>
      </c>
    </row>
    <row r="8948" spans="1:10" x14ac:dyDescent="0.35">
      <c r="A8948" s="1">
        <v>41823</v>
      </c>
      <c r="B8948">
        <f t="shared" si="1251"/>
        <v>2014</v>
      </c>
      <c r="C8948">
        <f t="shared" si="1252"/>
        <v>7</v>
      </c>
      <c r="D8948" t="str">
        <f t="shared" si="1253"/>
        <v>July</v>
      </c>
      <c r="E8948" t="str">
        <f t="shared" si="1254"/>
        <v>Q3</v>
      </c>
      <c r="F8948" t="str">
        <f t="shared" si="1255"/>
        <v>2014-Jul</v>
      </c>
      <c r="G8948">
        <f t="shared" si="1256"/>
        <v>5</v>
      </c>
      <c r="H8948" t="str">
        <f t="shared" si="1257"/>
        <v>Thursday</v>
      </c>
      <c r="I8948" t="str">
        <f t="shared" si="1258"/>
        <v>FM4</v>
      </c>
      <c r="J8948" t="str">
        <f t="shared" si="1259"/>
        <v>FQ2</v>
      </c>
    </row>
    <row r="8949" spans="1:10" x14ac:dyDescent="0.35">
      <c r="A8949" s="1">
        <v>42193</v>
      </c>
      <c r="B8949">
        <f t="shared" si="1251"/>
        <v>2015</v>
      </c>
      <c r="C8949">
        <f t="shared" si="1252"/>
        <v>7</v>
      </c>
      <c r="D8949" t="str">
        <f t="shared" si="1253"/>
        <v>July</v>
      </c>
      <c r="E8949" t="str">
        <f t="shared" si="1254"/>
        <v>Q3</v>
      </c>
      <c r="F8949" t="str">
        <f t="shared" si="1255"/>
        <v>2015-Jul</v>
      </c>
      <c r="G8949">
        <f t="shared" si="1256"/>
        <v>4</v>
      </c>
      <c r="H8949" t="str">
        <f t="shared" si="1257"/>
        <v>Wednesday</v>
      </c>
      <c r="I8949" t="str">
        <f t="shared" si="1258"/>
        <v>FM4</v>
      </c>
      <c r="J8949" t="str">
        <f t="shared" si="1259"/>
        <v>FQ2</v>
      </c>
    </row>
    <row r="8950" spans="1:10" x14ac:dyDescent="0.35">
      <c r="A8950" s="1">
        <v>41463</v>
      </c>
      <c r="B8950">
        <f t="shared" si="1251"/>
        <v>2013</v>
      </c>
      <c r="C8950">
        <f t="shared" si="1252"/>
        <v>7</v>
      </c>
      <c r="D8950" t="str">
        <f t="shared" si="1253"/>
        <v>July</v>
      </c>
      <c r="E8950" t="str">
        <f t="shared" si="1254"/>
        <v>Q3</v>
      </c>
      <c r="F8950" t="str">
        <f t="shared" si="1255"/>
        <v>2013-Jul</v>
      </c>
      <c r="G8950">
        <f t="shared" si="1256"/>
        <v>2</v>
      </c>
      <c r="H8950" t="str">
        <f t="shared" si="1257"/>
        <v>Monday</v>
      </c>
      <c r="I8950" t="str">
        <f t="shared" si="1258"/>
        <v>FM4</v>
      </c>
      <c r="J8950" t="str">
        <f t="shared" si="1259"/>
        <v>FQ2</v>
      </c>
    </row>
    <row r="8951" spans="1:10" x14ac:dyDescent="0.35">
      <c r="A8951" s="1">
        <v>43294</v>
      </c>
      <c r="B8951">
        <f t="shared" si="1251"/>
        <v>2018</v>
      </c>
      <c r="C8951">
        <f t="shared" si="1252"/>
        <v>7</v>
      </c>
      <c r="D8951" t="str">
        <f t="shared" si="1253"/>
        <v>July</v>
      </c>
      <c r="E8951" t="str">
        <f t="shared" si="1254"/>
        <v>Q3</v>
      </c>
      <c r="F8951" t="str">
        <f t="shared" si="1255"/>
        <v>2018-Jul</v>
      </c>
      <c r="G8951">
        <f t="shared" si="1256"/>
        <v>6</v>
      </c>
      <c r="H8951" t="str">
        <f t="shared" si="1257"/>
        <v>Friday</v>
      </c>
      <c r="I8951" t="str">
        <f t="shared" si="1258"/>
        <v>FM4</v>
      </c>
      <c r="J8951" t="str">
        <f t="shared" si="1259"/>
        <v>FQ2</v>
      </c>
    </row>
    <row r="8952" spans="1:10" x14ac:dyDescent="0.35">
      <c r="A8952" s="1">
        <v>41835</v>
      </c>
      <c r="B8952">
        <f t="shared" si="1251"/>
        <v>2014</v>
      </c>
      <c r="C8952">
        <f t="shared" si="1252"/>
        <v>7</v>
      </c>
      <c r="D8952" t="str">
        <f t="shared" si="1253"/>
        <v>July</v>
      </c>
      <c r="E8952" t="str">
        <f t="shared" si="1254"/>
        <v>Q3</v>
      </c>
      <c r="F8952" t="str">
        <f t="shared" si="1255"/>
        <v>2014-Jul</v>
      </c>
      <c r="G8952">
        <f t="shared" si="1256"/>
        <v>3</v>
      </c>
      <c r="H8952" t="str">
        <f t="shared" si="1257"/>
        <v>Tuesday</v>
      </c>
      <c r="I8952" t="str">
        <f t="shared" si="1258"/>
        <v>FM4</v>
      </c>
      <c r="J8952" t="str">
        <f t="shared" si="1259"/>
        <v>FQ2</v>
      </c>
    </row>
    <row r="8953" spans="1:10" x14ac:dyDescent="0.35">
      <c r="A8953" s="1">
        <v>42938</v>
      </c>
      <c r="B8953">
        <f t="shared" si="1251"/>
        <v>2017</v>
      </c>
      <c r="C8953">
        <f t="shared" si="1252"/>
        <v>7</v>
      </c>
      <c r="D8953" t="str">
        <f t="shared" si="1253"/>
        <v>July</v>
      </c>
      <c r="E8953" t="str">
        <f t="shared" si="1254"/>
        <v>Q3</v>
      </c>
      <c r="F8953" t="str">
        <f t="shared" si="1255"/>
        <v>2017-Jul</v>
      </c>
      <c r="G8953">
        <f t="shared" si="1256"/>
        <v>7</v>
      </c>
      <c r="H8953" t="str">
        <f t="shared" si="1257"/>
        <v>Saturday</v>
      </c>
      <c r="I8953" t="str">
        <f t="shared" si="1258"/>
        <v>FM4</v>
      </c>
      <c r="J8953" t="str">
        <f t="shared" si="1259"/>
        <v>FQ2</v>
      </c>
    </row>
    <row r="8954" spans="1:10" x14ac:dyDescent="0.35">
      <c r="A8954" s="1">
        <v>41838</v>
      </c>
      <c r="B8954">
        <f t="shared" si="1251"/>
        <v>2014</v>
      </c>
      <c r="C8954">
        <f t="shared" si="1252"/>
        <v>7</v>
      </c>
      <c r="D8954" t="str">
        <f t="shared" si="1253"/>
        <v>July</v>
      </c>
      <c r="E8954" t="str">
        <f t="shared" si="1254"/>
        <v>Q3</v>
      </c>
      <c r="F8954" t="str">
        <f t="shared" si="1255"/>
        <v>2014-Jul</v>
      </c>
      <c r="G8954">
        <f t="shared" si="1256"/>
        <v>6</v>
      </c>
      <c r="H8954" t="str">
        <f t="shared" si="1257"/>
        <v>Friday</v>
      </c>
      <c r="I8954" t="str">
        <f t="shared" si="1258"/>
        <v>FM4</v>
      </c>
      <c r="J8954" t="str">
        <f t="shared" si="1259"/>
        <v>FQ2</v>
      </c>
    </row>
    <row r="8955" spans="1:10" x14ac:dyDescent="0.35">
      <c r="A8955" s="1">
        <v>41118</v>
      </c>
      <c r="B8955">
        <f t="shared" si="1251"/>
        <v>2012</v>
      </c>
      <c r="C8955">
        <f t="shared" si="1252"/>
        <v>7</v>
      </c>
      <c r="D8955" t="str">
        <f t="shared" si="1253"/>
        <v>July</v>
      </c>
      <c r="E8955" t="str">
        <f t="shared" si="1254"/>
        <v>Q3</v>
      </c>
      <c r="F8955" t="str">
        <f t="shared" si="1255"/>
        <v>2012-Jul</v>
      </c>
      <c r="G8955">
        <f t="shared" si="1256"/>
        <v>7</v>
      </c>
      <c r="H8955" t="str">
        <f t="shared" si="1257"/>
        <v>Saturday</v>
      </c>
      <c r="I8955" t="str">
        <f t="shared" si="1258"/>
        <v>FM4</v>
      </c>
      <c r="J8955" t="str">
        <f t="shared" si="1259"/>
        <v>FQ2</v>
      </c>
    </row>
    <row r="8956" spans="1:10" x14ac:dyDescent="0.35">
      <c r="A8956" s="1">
        <v>43306</v>
      </c>
      <c r="B8956">
        <f t="shared" si="1251"/>
        <v>2018</v>
      </c>
      <c r="C8956">
        <f t="shared" si="1252"/>
        <v>7</v>
      </c>
      <c r="D8956" t="str">
        <f t="shared" si="1253"/>
        <v>July</v>
      </c>
      <c r="E8956" t="str">
        <f t="shared" si="1254"/>
        <v>Q3</v>
      </c>
      <c r="F8956" t="str">
        <f t="shared" si="1255"/>
        <v>2018-Jul</v>
      </c>
      <c r="G8956">
        <f t="shared" si="1256"/>
        <v>4</v>
      </c>
      <c r="H8956" t="str">
        <f t="shared" si="1257"/>
        <v>Wednesday</v>
      </c>
      <c r="I8956" t="str">
        <f t="shared" si="1258"/>
        <v>FM4</v>
      </c>
      <c r="J8956" t="str">
        <f t="shared" si="1259"/>
        <v>FQ2</v>
      </c>
    </row>
    <row r="8957" spans="1:10" x14ac:dyDescent="0.35">
      <c r="A8957" s="1">
        <v>41838</v>
      </c>
      <c r="B8957">
        <f t="shared" si="1251"/>
        <v>2014</v>
      </c>
      <c r="C8957">
        <f t="shared" si="1252"/>
        <v>7</v>
      </c>
      <c r="D8957" t="str">
        <f t="shared" si="1253"/>
        <v>July</v>
      </c>
      <c r="E8957" t="str">
        <f t="shared" si="1254"/>
        <v>Q3</v>
      </c>
      <c r="F8957" t="str">
        <f t="shared" si="1255"/>
        <v>2014-Jul</v>
      </c>
      <c r="G8957">
        <f t="shared" si="1256"/>
        <v>6</v>
      </c>
      <c r="H8957" t="str">
        <f t="shared" si="1257"/>
        <v>Friday</v>
      </c>
      <c r="I8957" t="str">
        <f t="shared" si="1258"/>
        <v>FM4</v>
      </c>
      <c r="J8957" t="str">
        <f t="shared" si="1259"/>
        <v>FQ2</v>
      </c>
    </row>
    <row r="8958" spans="1:10" x14ac:dyDescent="0.35">
      <c r="A8958" s="1">
        <v>42569</v>
      </c>
      <c r="B8958">
        <f t="shared" si="1251"/>
        <v>2016</v>
      </c>
      <c r="C8958">
        <f t="shared" si="1252"/>
        <v>7</v>
      </c>
      <c r="D8958" t="str">
        <f t="shared" si="1253"/>
        <v>July</v>
      </c>
      <c r="E8958" t="str">
        <f t="shared" si="1254"/>
        <v>Q3</v>
      </c>
      <c r="F8958" t="str">
        <f t="shared" si="1255"/>
        <v>2016-Jul</v>
      </c>
      <c r="G8958">
        <f t="shared" si="1256"/>
        <v>2</v>
      </c>
      <c r="H8958" t="str">
        <f t="shared" si="1257"/>
        <v>Monday</v>
      </c>
      <c r="I8958" t="str">
        <f t="shared" si="1258"/>
        <v>FM4</v>
      </c>
      <c r="J8958" t="str">
        <f t="shared" si="1259"/>
        <v>FQ2</v>
      </c>
    </row>
    <row r="8959" spans="1:10" x14ac:dyDescent="0.35">
      <c r="A8959" s="1">
        <v>42552</v>
      </c>
      <c r="B8959">
        <f t="shared" si="1251"/>
        <v>2016</v>
      </c>
      <c r="C8959">
        <f t="shared" si="1252"/>
        <v>7</v>
      </c>
      <c r="D8959" t="str">
        <f t="shared" si="1253"/>
        <v>July</v>
      </c>
      <c r="E8959" t="str">
        <f t="shared" si="1254"/>
        <v>Q3</v>
      </c>
      <c r="F8959" t="str">
        <f t="shared" si="1255"/>
        <v>2016-Jul</v>
      </c>
      <c r="G8959">
        <f t="shared" si="1256"/>
        <v>6</v>
      </c>
      <c r="H8959" t="str">
        <f t="shared" si="1257"/>
        <v>Friday</v>
      </c>
      <c r="I8959" t="str">
        <f t="shared" si="1258"/>
        <v>FM4</v>
      </c>
      <c r="J8959" t="str">
        <f t="shared" si="1259"/>
        <v>FQ2</v>
      </c>
    </row>
    <row r="8960" spans="1:10" x14ac:dyDescent="0.35">
      <c r="A8960" s="1">
        <v>41846</v>
      </c>
      <c r="B8960">
        <f t="shared" si="1251"/>
        <v>2014</v>
      </c>
      <c r="C8960">
        <f t="shared" si="1252"/>
        <v>7</v>
      </c>
      <c r="D8960" t="str">
        <f t="shared" si="1253"/>
        <v>July</v>
      </c>
      <c r="E8960" t="str">
        <f t="shared" si="1254"/>
        <v>Q3</v>
      </c>
      <c r="F8960" t="str">
        <f t="shared" si="1255"/>
        <v>2014-Jul</v>
      </c>
      <c r="G8960">
        <f t="shared" si="1256"/>
        <v>7</v>
      </c>
      <c r="H8960" t="str">
        <f t="shared" si="1257"/>
        <v>Saturday</v>
      </c>
      <c r="I8960" t="str">
        <f t="shared" si="1258"/>
        <v>FM4</v>
      </c>
      <c r="J8960" t="str">
        <f t="shared" si="1259"/>
        <v>FQ2</v>
      </c>
    </row>
    <row r="8961" spans="1:10" x14ac:dyDescent="0.35">
      <c r="A8961" s="1">
        <v>41448</v>
      </c>
      <c r="B8961">
        <f t="shared" si="1251"/>
        <v>2013</v>
      </c>
      <c r="C8961">
        <f t="shared" si="1252"/>
        <v>6</v>
      </c>
      <c r="D8961" t="str">
        <f t="shared" si="1253"/>
        <v>June</v>
      </c>
      <c r="E8961" t="str">
        <f t="shared" si="1254"/>
        <v>Q2</v>
      </c>
      <c r="F8961" t="str">
        <f t="shared" si="1255"/>
        <v>2013-Jun</v>
      </c>
      <c r="G8961">
        <f t="shared" si="1256"/>
        <v>1</v>
      </c>
      <c r="H8961" t="str">
        <f t="shared" si="1257"/>
        <v>Sunday</v>
      </c>
      <c r="I8961" t="str">
        <f t="shared" si="1258"/>
        <v>FM3</v>
      </c>
      <c r="J8961" t="str">
        <f t="shared" si="1259"/>
        <v>FQ1</v>
      </c>
    </row>
    <row r="8962" spans="1:10" x14ac:dyDescent="0.35">
      <c r="A8962" s="1">
        <v>42527</v>
      </c>
      <c r="B8962">
        <f t="shared" si="1251"/>
        <v>2016</v>
      </c>
      <c r="C8962">
        <f t="shared" si="1252"/>
        <v>6</v>
      </c>
      <c r="D8962" t="str">
        <f t="shared" si="1253"/>
        <v>June</v>
      </c>
      <c r="E8962" t="str">
        <f t="shared" si="1254"/>
        <v>Q2</v>
      </c>
      <c r="F8962" t="str">
        <f t="shared" si="1255"/>
        <v>2016-Jun</v>
      </c>
      <c r="G8962">
        <f t="shared" si="1256"/>
        <v>2</v>
      </c>
      <c r="H8962" t="str">
        <f t="shared" si="1257"/>
        <v>Monday</v>
      </c>
      <c r="I8962" t="str">
        <f t="shared" si="1258"/>
        <v>FM3</v>
      </c>
      <c r="J8962" t="str">
        <f t="shared" si="1259"/>
        <v>FQ1</v>
      </c>
    </row>
    <row r="8963" spans="1:10" x14ac:dyDescent="0.35">
      <c r="A8963" s="1">
        <v>41796</v>
      </c>
      <c r="B8963">
        <f t="shared" ref="B8963:B9026" si="1260">YEAR(A8963)</f>
        <v>2014</v>
      </c>
      <c r="C8963">
        <f t="shared" ref="C8963:C9026" si="1261">MONTH(A8963)</f>
        <v>6</v>
      </c>
      <c r="D8963" t="str">
        <f t="shared" ref="D8963:D9026" si="1262">TEXT(A8963,"mmmm")</f>
        <v>June</v>
      </c>
      <c r="E8963" t="str">
        <f t="shared" ref="E8963:E9026" si="1263">"Q" &amp; INT((MONTH(A8963)-1)/3) + 1</f>
        <v>Q2</v>
      </c>
      <c r="F8963" t="str">
        <f t="shared" ref="F8963:F9026" si="1264">YEAR(A8963) &amp; "-" &amp; TEXT(A8963,"mmm")</f>
        <v>2014-Jun</v>
      </c>
      <c r="G8963">
        <f t="shared" ref="G8963:G9026" si="1265">WEEKDAY(A8963,1)</f>
        <v>6</v>
      </c>
      <c r="H8963" t="str">
        <f t="shared" ref="H8963:H9026" si="1266">TEXT(A8963,"dddd")</f>
        <v>Friday</v>
      </c>
      <c r="I8963" t="str">
        <f t="shared" ref="I8963:I9026" si="1267">"FM"&amp;MOD(MONTH(A8963)-4,12)+1</f>
        <v>FM3</v>
      </c>
      <c r="J8963" t="str">
        <f t="shared" ref="J8963:J9026" si="1268">"FQ"&amp;INT((MOD(MONTH(A8963)-4,12))/3)+1</f>
        <v>FQ1</v>
      </c>
    </row>
    <row r="8964" spans="1:10" x14ac:dyDescent="0.35">
      <c r="A8964" s="1">
        <v>41435</v>
      </c>
      <c r="B8964">
        <f t="shared" si="1260"/>
        <v>2013</v>
      </c>
      <c r="C8964">
        <f t="shared" si="1261"/>
        <v>6</v>
      </c>
      <c r="D8964" t="str">
        <f t="shared" si="1262"/>
        <v>June</v>
      </c>
      <c r="E8964" t="str">
        <f t="shared" si="1263"/>
        <v>Q2</v>
      </c>
      <c r="F8964" t="str">
        <f t="shared" si="1264"/>
        <v>2013-Jun</v>
      </c>
      <c r="G8964">
        <f t="shared" si="1265"/>
        <v>2</v>
      </c>
      <c r="H8964" t="str">
        <f t="shared" si="1266"/>
        <v>Monday</v>
      </c>
      <c r="I8964" t="str">
        <f t="shared" si="1267"/>
        <v>FM3</v>
      </c>
      <c r="J8964" t="str">
        <f t="shared" si="1268"/>
        <v>FQ1</v>
      </c>
    </row>
    <row r="8965" spans="1:10" x14ac:dyDescent="0.35">
      <c r="A8965" s="1">
        <v>43267</v>
      </c>
      <c r="B8965">
        <f t="shared" si="1260"/>
        <v>2018</v>
      </c>
      <c r="C8965">
        <f t="shared" si="1261"/>
        <v>6</v>
      </c>
      <c r="D8965" t="str">
        <f t="shared" si="1262"/>
        <v>June</v>
      </c>
      <c r="E8965" t="str">
        <f t="shared" si="1263"/>
        <v>Q2</v>
      </c>
      <c r="F8965" t="str">
        <f t="shared" si="1264"/>
        <v>2018-Jun</v>
      </c>
      <c r="G8965">
        <f t="shared" si="1265"/>
        <v>7</v>
      </c>
      <c r="H8965" t="str">
        <f t="shared" si="1266"/>
        <v>Saturday</v>
      </c>
      <c r="I8965" t="str">
        <f t="shared" si="1267"/>
        <v>FM3</v>
      </c>
      <c r="J8965" t="str">
        <f t="shared" si="1268"/>
        <v>FQ1</v>
      </c>
    </row>
    <row r="8966" spans="1:10" x14ac:dyDescent="0.35">
      <c r="A8966" s="1">
        <v>41444</v>
      </c>
      <c r="B8966">
        <f t="shared" si="1260"/>
        <v>2013</v>
      </c>
      <c r="C8966">
        <f t="shared" si="1261"/>
        <v>6</v>
      </c>
      <c r="D8966" t="str">
        <f t="shared" si="1262"/>
        <v>June</v>
      </c>
      <c r="E8966" t="str">
        <f t="shared" si="1263"/>
        <v>Q2</v>
      </c>
      <c r="F8966" t="str">
        <f t="shared" si="1264"/>
        <v>2013-Jun</v>
      </c>
      <c r="G8966">
        <f t="shared" si="1265"/>
        <v>4</v>
      </c>
      <c r="H8966" t="str">
        <f t="shared" si="1266"/>
        <v>Wednesday</v>
      </c>
      <c r="I8966" t="str">
        <f t="shared" si="1267"/>
        <v>FM3</v>
      </c>
      <c r="J8966" t="str">
        <f t="shared" si="1268"/>
        <v>FQ1</v>
      </c>
    </row>
    <row r="8967" spans="1:10" x14ac:dyDescent="0.35">
      <c r="A8967" s="1">
        <v>42165</v>
      </c>
      <c r="B8967">
        <f t="shared" si="1260"/>
        <v>2015</v>
      </c>
      <c r="C8967">
        <f t="shared" si="1261"/>
        <v>6</v>
      </c>
      <c r="D8967" t="str">
        <f t="shared" si="1262"/>
        <v>June</v>
      </c>
      <c r="E8967" t="str">
        <f t="shared" si="1263"/>
        <v>Q2</v>
      </c>
      <c r="F8967" t="str">
        <f t="shared" si="1264"/>
        <v>2015-Jun</v>
      </c>
      <c r="G8967">
        <f t="shared" si="1265"/>
        <v>4</v>
      </c>
      <c r="H8967" t="str">
        <f t="shared" si="1266"/>
        <v>Wednesday</v>
      </c>
      <c r="I8967" t="str">
        <f t="shared" si="1267"/>
        <v>FM3</v>
      </c>
      <c r="J8967" t="str">
        <f t="shared" si="1268"/>
        <v>FQ1</v>
      </c>
    </row>
    <row r="8968" spans="1:10" x14ac:dyDescent="0.35">
      <c r="A8968" s="1">
        <v>41075</v>
      </c>
      <c r="B8968">
        <f t="shared" si="1260"/>
        <v>2012</v>
      </c>
      <c r="C8968">
        <f t="shared" si="1261"/>
        <v>6</v>
      </c>
      <c r="D8968" t="str">
        <f t="shared" si="1262"/>
        <v>June</v>
      </c>
      <c r="E8968" t="str">
        <f t="shared" si="1263"/>
        <v>Q2</v>
      </c>
      <c r="F8968" t="str">
        <f t="shared" si="1264"/>
        <v>2012-Jun</v>
      </c>
      <c r="G8968">
        <f t="shared" si="1265"/>
        <v>6</v>
      </c>
      <c r="H8968" t="str">
        <f t="shared" si="1266"/>
        <v>Friday</v>
      </c>
      <c r="I8968" t="str">
        <f t="shared" si="1267"/>
        <v>FM3</v>
      </c>
      <c r="J8968" t="str">
        <f t="shared" si="1268"/>
        <v>FQ1</v>
      </c>
    </row>
    <row r="8969" spans="1:10" x14ac:dyDescent="0.35">
      <c r="A8969" s="1">
        <v>43253</v>
      </c>
      <c r="B8969">
        <f t="shared" si="1260"/>
        <v>2018</v>
      </c>
      <c r="C8969">
        <f t="shared" si="1261"/>
        <v>6</v>
      </c>
      <c r="D8969" t="str">
        <f t="shared" si="1262"/>
        <v>June</v>
      </c>
      <c r="E8969" t="str">
        <f t="shared" si="1263"/>
        <v>Q2</v>
      </c>
      <c r="F8969" t="str">
        <f t="shared" si="1264"/>
        <v>2018-Jun</v>
      </c>
      <c r="G8969">
        <f t="shared" si="1265"/>
        <v>7</v>
      </c>
      <c r="H8969" t="str">
        <f t="shared" si="1266"/>
        <v>Saturday</v>
      </c>
      <c r="I8969" t="str">
        <f t="shared" si="1267"/>
        <v>FM3</v>
      </c>
      <c r="J8969" t="str">
        <f t="shared" si="1268"/>
        <v>FQ1</v>
      </c>
    </row>
    <row r="8970" spans="1:10" x14ac:dyDescent="0.35">
      <c r="A8970" s="1">
        <v>42912</v>
      </c>
      <c r="B8970">
        <f t="shared" si="1260"/>
        <v>2017</v>
      </c>
      <c r="C8970">
        <f t="shared" si="1261"/>
        <v>6</v>
      </c>
      <c r="D8970" t="str">
        <f t="shared" si="1262"/>
        <v>June</v>
      </c>
      <c r="E8970" t="str">
        <f t="shared" si="1263"/>
        <v>Q2</v>
      </c>
      <c r="F8970" t="str">
        <f t="shared" si="1264"/>
        <v>2017-Jun</v>
      </c>
      <c r="G8970">
        <f t="shared" si="1265"/>
        <v>2</v>
      </c>
      <c r="H8970" t="str">
        <f t="shared" si="1266"/>
        <v>Monday</v>
      </c>
      <c r="I8970" t="str">
        <f t="shared" si="1267"/>
        <v>FM3</v>
      </c>
      <c r="J8970" t="str">
        <f t="shared" si="1268"/>
        <v>FQ1</v>
      </c>
    </row>
    <row r="8971" spans="1:10" x14ac:dyDescent="0.35">
      <c r="A8971" s="1">
        <v>40710</v>
      </c>
      <c r="B8971">
        <f t="shared" si="1260"/>
        <v>2011</v>
      </c>
      <c r="C8971">
        <f t="shared" si="1261"/>
        <v>6</v>
      </c>
      <c r="D8971" t="str">
        <f t="shared" si="1262"/>
        <v>June</v>
      </c>
      <c r="E8971" t="str">
        <f t="shared" si="1263"/>
        <v>Q2</v>
      </c>
      <c r="F8971" t="str">
        <f t="shared" si="1264"/>
        <v>2011-Jun</v>
      </c>
      <c r="G8971">
        <f t="shared" si="1265"/>
        <v>5</v>
      </c>
      <c r="H8971" t="str">
        <f t="shared" si="1266"/>
        <v>Thursday</v>
      </c>
      <c r="I8971" t="str">
        <f t="shared" si="1267"/>
        <v>FM3</v>
      </c>
      <c r="J8971" t="str">
        <f t="shared" si="1268"/>
        <v>FQ1</v>
      </c>
    </row>
    <row r="8972" spans="1:10" x14ac:dyDescent="0.35">
      <c r="A8972" s="1">
        <v>41791</v>
      </c>
      <c r="B8972">
        <f t="shared" si="1260"/>
        <v>2014</v>
      </c>
      <c r="C8972">
        <f t="shared" si="1261"/>
        <v>6</v>
      </c>
      <c r="D8972" t="str">
        <f t="shared" si="1262"/>
        <v>June</v>
      </c>
      <c r="E8972" t="str">
        <f t="shared" si="1263"/>
        <v>Q2</v>
      </c>
      <c r="F8972" t="str">
        <f t="shared" si="1264"/>
        <v>2014-Jun</v>
      </c>
      <c r="G8972">
        <f t="shared" si="1265"/>
        <v>1</v>
      </c>
      <c r="H8972" t="str">
        <f t="shared" si="1266"/>
        <v>Sunday</v>
      </c>
      <c r="I8972" t="str">
        <f t="shared" si="1267"/>
        <v>FM3</v>
      </c>
      <c r="J8972" t="str">
        <f t="shared" si="1268"/>
        <v>FQ1</v>
      </c>
    </row>
    <row r="8973" spans="1:10" x14ac:dyDescent="0.35">
      <c r="A8973" s="1">
        <v>40701</v>
      </c>
      <c r="B8973">
        <f t="shared" si="1260"/>
        <v>2011</v>
      </c>
      <c r="C8973">
        <f t="shared" si="1261"/>
        <v>6</v>
      </c>
      <c r="D8973" t="str">
        <f t="shared" si="1262"/>
        <v>June</v>
      </c>
      <c r="E8973" t="str">
        <f t="shared" si="1263"/>
        <v>Q2</v>
      </c>
      <c r="F8973" t="str">
        <f t="shared" si="1264"/>
        <v>2011-Jun</v>
      </c>
      <c r="G8973">
        <f t="shared" si="1265"/>
        <v>3</v>
      </c>
      <c r="H8973" t="str">
        <f t="shared" si="1266"/>
        <v>Tuesday</v>
      </c>
      <c r="I8973" t="str">
        <f t="shared" si="1267"/>
        <v>FM3</v>
      </c>
      <c r="J8973" t="str">
        <f t="shared" si="1268"/>
        <v>FQ1</v>
      </c>
    </row>
    <row r="8974" spans="1:10" x14ac:dyDescent="0.35">
      <c r="A8974" s="1">
        <v>43271</v>
      </c>
      <c r="B8974">
        <f t="shared" si="1260"/>
        <v>2018</v>
      </c>
      <c r="C8974">
        <f t="shared" si="1261"/>
        <v>6</v>
      </c>
      <c r="D8974" t="str">
        <f t="shared" si="1262"/>
        <v>June</v>
      </c>
      <c r="E8974" t="str">
        <f t="shared" si="1263"/>
        <v>Q2</v>
      </c>
      <c r="F8974" t="str">
        <f t="shared" si="1264"/>
        <v>2018-Jun</v>
      </c>
      <c r="G8974">
        <f t="shared" si="1265"/>
        <v>4</v>
      </c>
      <c r="H8974" t="str">
        <f t="shared" si="1266"/>
        <v>Wednesday</v>
      </c>
      <c r="I8974" t="str">
        <f t="shared" si="1267"/>
        <v>FM3</v>
      </c>
      <c r="J8974" t="str">
        <f t="shared" si="1268"/>
        <v>FQ1</v>
      </c>
    </row>
    <row r="8975" spans="1:10" x14ac:dyDescent="0.35">
      <c r="A8975" s="1">
        <v>41771</v>
      </c>
      <c r="B8975">
        <f t="shared" si="1260"/>
        <v>2014</v>
      </c>
      <c r="C8975">
        <f t="shared" si="1261"/>
        <v>5</v>
      </c>
      <c r="D8975" t="str">
        <f t="shared" si="1262"/>
        <v>May</v>
      </c>
      <c r="E8975" t="str">
        <f t="shared" si="1263"/>
        <v>Q2</v>
      </c>
      <c r="F8975" t="str">
        <f t="shared" si="1264"/>
        <v>2014-May</v>
      </c>
      <c r="G8975">
        <f t="shared" si="1265"/>
        <v>2</v>
      </c>
      <c r="H8975" t="str">
        <f t="shared" si="1266"/>
        <v>Monday</v>
      </c>
      <c r="I8975" t="str">
        <f t="shared" si="1267"/>
        <v>FM2</v>
      </c>
      <c r="J8975" t="str">
        <f t="shared" si="1268"/>
        <v>FQ1</v>
      </c>
    </row>
    <row r="8976" spans="1:10" x14ac:dyDescent="0.35">
      <c r="A8976" s="1">
        <v>41039</v>
      </c>
      <c r="B8976">
        <f t="shared" si="1260"/>
        <v>2012</v>
      </c>
      <c r="C8976">
        <f t="shared" si="1261"/>
        <v>5</v>
      </c>
      <c r="D8976" t="str">
        <f t="shared" si="1262"/>
        <v>May</v>
      </c>
      <c r="E8976" t="str">
        <f t="shared" si="1263"/>
        <v>Q2</v>
      </c>
      <c r="F8976" t="str">
        <f t="shared" si="1264"/>
        <v>2012-May</v>
      </c>
      <c r="G8976">
        <f t="shared" si="1265"/>
        <v>5</v>
      </c>
      <c r="H8976" t="str">
        <f t="shared" si="1266"/>
        <v>Thursday</v>
      </c>
      <c r="I8976" t="str">
        <f t="shared" si="1267"/>
        <v>FM2</v>
      </c>
      <c r="J8976" t="str">
        <f t="shared" si="1268"/>
        <v>FQ1</v>
      </c>
    </row>
    <row r="8977" spans="1:10" x14ac:dyDescent="0.35">
      <c r="A8977" s="1">
        <v>42500</v>
      </c>
      <c r="B8977">
        <f t="shared" si="1260"/>
        <v>2016</v>
      </c>
      <c r="C8977">
        <f t="shared" si="1261"/>
        <v>5</v>
      </c>
      <c r="D8977" t="str">
        <f t="shared" si="1262"/>
        <v>May</v>
      </c>
      <c r="E8977" t="str">
        <f t="shared" si="1263"/>
        <v>Q2</v>
      </c>
      <c r="F8977" t="str">
        <f t="shared" si="1264"/>
        <v>2016-May</v>
      </c>
      <c r="G8977">
        <f t="shared" si="1265"/>
        <v>3</v>
      </c>
      <c r="H8977" t="str">
        <f t="shared" si="1266"/>
        <v>Tuesday</v>
      </c>
      <c r="I8977" t="str">
        <f t="shared" si="1267"/>
        <v>FM2</v>
      </c>
      <c r="J8977" t="str">
        <f t="shared" si="1268"/>
        <v>FQ1</v>
      </c>
    </row>
    <row r="8978" spans="1:10" x14ac:dyDescent="0.35">
      <c r="A8978" s="1">
        <v>42145</v>
      </c>
      <c r="B8978">
        <f t="shared" si="1260"/>
        <v>2015</v>
      </c>
      <c r="C8978">
        <f t="shared" si="1261"/>
        <v>5</v>
      </c>
      <c r="D8978" t="str">
        <f t="shared" si="1262"/>
        <v>May</v>
      </c>
      <c r="E8978" t="str">
        <f t="shared" si="1263"/>
        <v>Q2</v>
      </c>
      <c r="F8978" t="str">
        <f t="shared" si="1264"/>
        <v>2015-May</v>
      </c>
      <c r="G8978">
        <f t="shared" si="1265"/>
        <v>5</v>
      </c>
      <c r="H8978" t="str">
        <f t="shared" si="1266"/>
        <v>Thursday</v>
      </c>
      <c r="I8978" t="str">
        <f t="shared" si="1267"/>
        <v>FM2</v>
      </c>
      <c r="J8978" t="str">
        <f t="shared" si="1268"/>
        <v>FQ1</v>
      </c>
    </row>
    <row r="8979" spans="1:10" x14ac:dyDescent="0.35">
      <c r="A8979" s="1">
        <v>40319</v>
      </c>
      <c r="B8979">
        <f t="shared" si="1260"/>
        <v>2010</v>
      </c>
      <c r="C8979">
        <f t="shared" si="1261"/>
        <v>5</v>
      </c>
      <c r="D8979" t="str">
        <f t="shared" si="1262"/>
        <v>May</v>
      </c>
      <c r="E8979" t="str">
        <f t="shared" si="1263"/>
        <v>Q2</v>
      </c>
      <c r="F8979" t="str">
        <f t="shared" si="1264"/>
        <v>2010-May</v>
      </c>
      <c r="G8979">
        <f t="shared" si="1265"/>
        <v>6</v>
      </c>
      <c r="H8979" t="str">
        <f t="shared" si="1266"/>
        <v>Friday</v>
      </c>
      <c r="I8979" t="str">
        <f t="shared" si="1267"/>
        <v>FM2</v>
      </c>
      <c r="J8979" t="str">
        <f t="shared" si="1268"/>
        <v>FQ1</v>
      </c>
    </row>
    <row r="8980" spans="1:10" x14ac:dyDescent="0.35">
      <c r="A8980" s="1">
        <v>43239</v>
      </c>
      <c r="B8980">
        <f t="shared" si="1260"/>
        <v>2018</v>
      </c>
      <c r="C8980">
        <f t="shared" si="1261"/>
        <v>5</v>
      </c>
      <c r="D8980" t="str">
        <f t="shared" si="1262"/>
        <v>May</v>
      </c>
      <c r="E8980" t="str">
        <f t="shared" si="1263"/>
        <v>Q2</v>
      </c>
      <c r="F8980" t="str">
        <f t="shared" si="1264"/>
        <v>2018-May</v>
      </c>
      <c r="G8980">
        <f t="shared" si="1265"/>
        <v>7</v>
      </c>
      <c r="H8980" t="str">
        <f t="shared" si="1266"/>
        <v>Saturday</v>
      </c>
      <c r="I8980" t="str">
        <f t="shared" si="1267"/>
        <v>FM2</v>
      </c>
      <c r="J8980" t="str">
        <f t="shared" si="1268"/>
        <v>FQ1</v>
      </c>
    </row>
    <row r="8981" spans="1:10" x14ac:dyDescent="0.35">
      <c r="A8981" s="1">
        <v>40672</v>
      </c>
      <c r="B8981">
        <f t="shared" si="1260"/>
        <v>2011</v>
      </c>
      <c r="C8981">
        <f t="shared" si="1261"/>
        <v>5</v>
      </c>
      <c r="D8981" t="str">
        <f t="shared" si="1262"/>
        <v>May</v>
      </c>
      <c r="E8981" t="str">
        <f t="shared" si="1263"/>
        <v>Q2</v>
      </c>
      <c r="F8981" t="str">
        <f t="shared" si="1264"/>
        <v>2011-May</v>
      </c>
      <c r="G8981">
        <f t="shared" si="1265"/>
        <v>2</v>
      </c>
      <c r="H8981" t="str">
        <f t="shared" si="1266"/>
        <v>Monday</v>
      </c>
      <c r="I8981" t="str">
        <f t="shared" si="1267"/>
        <v>FM2</v>
      </c>
      <c r="J8981" t="str">
        <f t="shared" si="1268"/>
        <v>FQ1</v>
      </c>
    </row>
    <row r="8982" spans="1:10" x14ac:dyDescent="0.35">
      <c r="A8982" s="1">
        <v>40669</v>
      </c>
      <c r="B8982">
        <f t="shared" si="1260"/>
        <v>2011</v>
      </c>
      <c r="C8982">
        <f t="shared" si="1261"/>
        <v>5</v>
      </c>
      <c r="D8982" t="str">
        <f t="shared" si="1262"/>
        <v>May</v>
      </c>
      <c r="E8982" t="str">
        <f t="shared" si="1263"/>
        <v>Q2</v>
      </c>
      <c r="F8982" t="str">
        <f t="shared" si="1264"/>
        <v>2011-May</v>
      </c>
      <c r="G8982">
        <f t="shared" si="1265"/>
        <v>6</v>
      </c>
      <c r="H8982" t="str">
        <f t="shared" si="1266"/>
        <v>Friday</v>
      </c>
      <c r="I8982" t="str">
        <f t="shared" si="1267"/>
        <v>FM2</v>
      </c>
      <c r="J8982" t="str">
        <f t="shared" si="1268"/>
        <v>FQ1</v>
      </c>
    </row>
    <row r="8983" spans="1:10" x14ac:dyDescent="0.35">
      <c r="A8983" s="1">
        <v>42861</v>
      </c>
      <c r="B8983">
        <f t="shared" si="1260"/>
        <v>2017</v>
      </c>
      <c r="C8983">
        <f t="shared" si="1261"/>
        <v>5</v>
      </c>
      <c r="D8983" t="str">
        <f t="shared" si="1262"/>
        <v>May</v>
      </c>
      <c r="E8983" t="str">
        <f t="shared" si="1263"/>
        <v>Q2</v>
      </c>
      <c r="F8983" t="str">
        <f t="shared" si="1264"/>
        <v>2017-May</v>
      </c>
      <c r="G8983">
        <f t="shared" si="1265"/>
        <v>7</v>
      </c>
      <c r="H8983" t="str">
        <f t="shared" si="1266"/>
        <v>Saturday</v>
      </c>
      <c r="I8983" t="str">
        <f t="shared" si="1267"/>
        <v>FM2</v>
      </c>
      <c r="J8983" t="str">
        <f t="shared" si="1268"/>
        <v>FQ1</v>
      </c>
    </row>
    <row r="8984" spans="1:10" x14ac:dyDescent="0.35">
      <c r="A8984" s="1">
        <v>42870</v>
      </c>
      <c r="B8984">
        <f t="shared" si="1260"/>
        <v>2017</v>
      </c>
      <c r="C8984">
        <f t="shared" si="1261"/>
        <v>5</v>
      </c>
      <c r="D8984" t="str">
        <f t="shared" si="1262"/>
        <v>May</v>
      </c>
      <c r="E8984" t="str">
        <f t="shared" si="1263"/>
        <v>Q2</v>
      </c>
      <c r="F8984" t="str">
        <f t="shared" si="1264"/>
        <v>2017-May</v>
      </c>
      <c r="G8984">
        <f t="shared" si="1265"/>
        <v>2</v>
      </c>
      <c r="H8984" t="str">
        <f t="shared" si="1266"/>
        <v>Monday</v>
      </c>
      <c r="I8984" t="str">
        <f t="shared" si="1267"/>
        <v>FM2</v>
      </c>
      <c r="J8984" t="str">
        <f t="shared" si="1268"/>
        <v>FQ1</v>
      </c>
    </row>
    <row r="8985" spans="1:10" x14ac:dyDescent="0.35">
      <c r="A8985" s="1">
        <v>41774</v>
      </c>
      <c r="B8985">
        <f t="shared" si="1260"/>
        <v>2014</v>
      </c>
      <c r="C8985">
        <f t="shared" si="1261"/>
        <v>5</v>
      </c>
      <c r="D8985" t="str">
        <f t="shared" si="1262"/>
        <v>May</v>
      </c>
      <c r="E8985" t="str">
        <f t="shared" si="1263"/>
        <v>Q2</v>
      </c>
      <c r="F8985" t="str">
        <f t="shared" si="1264"/>
        <v>2014-May</v>
      </c>
      <c r="G8985">
        <f t="shared" si="1265"/>
        <v>5</v>
      </c>
      <c r="H8985" t="str">
        <f t="shared" si="1266"/>
        <v>Thursday</v>
      </c>
      <c r="I8985" t="str">
        <f t="shared" si="1267"/>
        <v>FM2</v>
      </c>
      <c r="J8985" t="str">
        <f t="shared" si="1268"/>
        <v>FQ1</v>
      </c>
    </row>
    <row r="8986" spans="1:10" x14ac:dyDescent="0.35">
      <c r="A8986" s="1">
        <v>40311</v>
      </c>
      <c r="B8986">
        <f t="shared" si="1260"/>
        <v>2010</v>
      </c>
      <c r="C8986">
        <f t="shared" si="1261"/>
        <v>5</v>
      </c>
      <c r="D8986" t="str">
        <f t="shared" si="1262"/>
        <v>May</v>
      </c>
      <c r="E8986" t="str">
        <f t="shared" si="1263"/>
        <v>Q2</v>
      </c>
      <c r="F8986" t="str">
        <f t="shared" si="1264"/>
        <v>2010-May</v>
      </c>
      <c r="G8986">
        <f t="shared" si="1265"/>
        <v>5</v>
      </c>
      <c r="H8986" t="str">
        <f t="shared" si="1266"/>
        <v>Thursday</v>
      </c>
      <c r="I8986" t="str">
        <f t="shared" si="1267"/>
        <v>FM2</v>
      </c>
      <c r="J8986" t="str">
        <f t="shared" si="1268"/>
        <v>FQ1</v>
      </c>
    </row>
    <row r="8987" spans="1:10" x14ac:dyDescent="0.35">
      <c r="A8987" s="1">
        <v>41778</v>
      </c>
      <c r="B8987">
        <f t="shared" si="1260"/>
        <v>2014</v>
      </c>
      <c r="C8987">
        <f t="shared" si="1261"/>
        <v>5</v>
      </c>
      <c r="D8987" t="str">
        <f t="shared" si="1262"/>
        <v>May</v>
      </c>
      <c r="E8987" t="str">
        <f t="shared" si="1263"/>
        <v>Q2</v>
      </c>
      <c r="F8987" t="str">
        <f t="shared" si="1264"/>
        <v>2014-May</v>
      </c>
      <c r="G8987">
        <f t="shared" si="1265"/>
        <v>2</v>
      </c>
      <c r="H8987" t="str">
        <f t="shared" si="1266"/>
        <v>Monday</v>
      </c>
      <c r="I8987" t="str">
        <f t="shared" si="1267"/>
        <v>FM2</v>
      </c>
      <c r="J8987" t="str">
        <f t="shared" si="1268"/>
        <v>FQ1</v>
      </c>
    </row>
    <row r="8988" spans="1:10" x14ac:dyDescent="0.35">
      <c r="A8988" s="1">
        <v>41009</v>
      </c>
      <c r="B8988">
        <f t="shared" si="1260"/>
        <v>2012</v>
      </c>
      <c r="C8988">
        <f t="shared" si="1261"/>
        <v>4</v>
      </c>
      <c r="D8988" t="str">
        <f t="shared" si="1262"/>
        <v>April</v>
      </c>
      <c r="E8988" t="str">
        <f t="shared" si="1263"/>
        <v>Q2</v>
      </c>
      <c r="F8988" t="str">
        <f t="shared" si="1264"/>
        <v>2012-Apr</v>
      </c>
      <c r="G8988">
        <f t="shared" si="1265"/>
        <v>3</v>
      </c>
      <c r="H8988" t="str">
        <f t="shared" si="1266"/>
        <v>Tuesday</v>
      </c>
      <c r="I8988" t="str">
        <f t="shared" si="1267"/>
        <v>FM1</v>
      </c>
      <c r="J8988" t="str">
        <f t="shared" si="1268"/>
        <v>FQ1</v>
      </c>
    </row>
    <row r="8989" spans="1:10" x14ac:dyDescent="0.35">
      <c r="A8989" s="1">
        <v>40270</v>
      </c>
      <c r="B8989">
        <f t="shared" si="1260"/>
        <v>2010</v>
      </c>
      <c r="C8989">
        <f t="shared" si="1261"/>
        <v>4</v>
      </c>
      <c r="D8989" t="str">
        <f t="shared" si="1262"/>
        <v>April</v>
      </c>
      <c r="E8989" t="str">
        <f t="shared" si="1263"/>
        <v>Q2</v>
      </c>
      <c r="F8989" t="str">
        <f t="shared" si="1264"/>
        <v>2010-Apr</v>
      </c>
      <c r="G8989">
        <f t="shared" si="1265"/>
        <v>6</v>
      </c>
      <c r="H8989" t="str">
        <f t="shared" si="1266"/>
        <v>Friday</v>
      </c>
      <c r="I8989" t="str">
        <f t="shared" si="1267"/>
        <v>FM1</v>
      </c>
      <c r="J8989" t="str">
        <f t="shared" si="1268"/>
        <v>FQ1</v>
      </c>
    </row>
    <row r="8990" spans="1:10" x14ac:dyDescent="0.35">
      <c r="A8990" s="1">
        <v>40635</v>
      </c>
      <c r="B8990">
        <f t="shared" si="1260"/>
        <v>2011</v>
      </c>
      <c r="C8990">
        <f t="shared" si="1261"/>
        <v>4</v>
      </c>
      <c r="D8990" t="str">
        <f t="shared" si="1262"/>
        <v>April</v>
      </c>
      <c r="E8990" t="str">
        <f t="shared" si="1263"/>
        <v>Q2</v>
      </c>
      <c r="F8990" t="str">
        <f t="shared" si="1264"/>
        <v>2011-Apr</v>
      </c>
      <c r="G8990">
        <f t="shared" si="1265"/>
        <v>7</v>
      </c>
      <c r="H8990" t="str">
        <f t="shared" si="1266"/>
        <v>Saturday</v>
      </c>
      <c r="I8990" t="str">
        <f t="shared" si="1267"/>
        <v>FM1</v>
      </c>
      <c r="J8990" t="str">
        <f t="shared" si="1268"/>
        <v>FQ1</v>
      </c>
    </row>
    <row r="8991" spans="1:10" x14ac:dyDescent="0.35">
      <c r="A8991" s="1">
        <v>43201</v>
      </c>
      <c r="B8991">
        <f t="shared" si="1260"/>
        <v>2018</v>
      </c>
      <c r="C8991">
        <f t="shared" si="1261"/>
        <v>4</v>
      </c>
      <c r="D8991" t="str">
        <f t="shared" si="1262"/>
        <v>April</v>
      </c>
      <c r="E8991" t="str">
        <f t="shared" si="1263"/>
        <v>Q2</v>
      </c>
      <c r="F8991" t="str">
        <f t="shared" si="1264"/>
        <v>2018-Apr</v>
      </c>
      <c r="G8991">
        <f t="shared" si="1265"/>
        <v>4</v>
      </c>
      <c r="H8991" t="str">
        <f t="shared" si="1266"/>
        <v>Wednesday</v>
      </c>
      <c r="I8991" t="str">
        <f t="shared" si="1267"/>
        <v>FM1</v>
      </c>
      <c r="J8991" t="str">
        <f t="shared" si="1268"/>
        <v>FQ1</v>
      </c>
    </row>
    <row r="8992" spans="1:10" x14ac:dyDescent="0.35">
      <c r="A8992" s="1">
        <v>40643</v>
      </c>
      <c r="B8992">
        <f t="shared" si="1260"/>
        <v>2011</v>
      </c>
      <c r="C8992">
        <f t="shared" si="1261"/>
        <v>4</v>
      </c>
      <c r="D8992" t="str">
        <f t="shared" si="1262"/>
        <v>April</v>
      </c>
      <c r="E8992" t="str">
        <f t="shared" si="1263"/>
        <v>Q2</v>
      </c>
      <c r="F8992" t="str">
        <f t="shared" si="1264"/>
        <v>2011-Apr</v>
      </c>
      <c r="G8992">
        <f t="shared" si="1265"/>
        <v>1</v>
      </c>
      <c r="H8992" t="str">
        <f t="shared" si="1266"/>
        <v>Sunday</v>
      </c>
      <c r="I8992" t="str">
        <f t="shared" si="1267"/>
        <v>FM1</v>
      </c>
      <c r="J8992" t="str">
        <f t="shared" si="1268"/>
        <v>FQ1</v>
      </c>
    </row>
    <row r="8993" spans="1:10" x14ac:dyDescent="0.35">
      <c r="A8993" s="1">
        <v>40286</v>
      </c>
      <c r="B8993">
        <f t="shared" si="1260"/>
        <v>2010</v>
      </c>
      <c r="C8993">
        <f t="shared" si="1261"/>
        <v>4</v>
      </c>
      <c r="D8993" t="str">
        <f t="shared" si="1262"/>
        <v>April</v>
      </c>
      <c r="E8993" t="str">
        <f t="shared" si="1263"/>
        <v>Q2</v>
      </c>
      <c r="F8993" t="str">
        <f t="shared" si="1264"/>
        <v>2010-Apr</v>
      </c>
      <c r="G8993">
        <f t="shared" si="1265"/>
        <v>1</v>
      </c>
      <c r="H8993" t="str">
        <f t="shared" si="1266"/>
        <v>Sunday</v>
      </c>
      <c r="I8993" t="str">
        <f t="shared" si="1267"/>
        <v>FM1</v>
      </c>
      <c r="J8993" t="str">
        <f t="shared" si="1268"/>
        <v>FQ1</v>
      </c>
    </row>
    <row r="8994" spans="1:10" x14ac:dyDescent="0.35">
      <c r="A8994" s="1">
        <v>41391</v>
      </c>
      <c r="B8994">
        <f t="shared" si="1260"/>
        <v>2013</v>
      </c>
      <c r="C8994">
        <f t="shared" si="1261"/>
        <v>4</v>
      </c>
      <c r="D8994" t="str">
        <f t="shared" si="1262"/>
        <v>April</v>
      </c>
      <c r="E8994" t="str">
        <f t="shared" si="1263"/>
        <v>Q2</v>
      </c>
      <c r="F8994" t="str">
        <f t="shared" si="1264"/>
        <v>2013-Apr</v>
      </c>
      <c r="G8994">
        <f t="shared" si="1265"/>
        <v>7</v>
      </c>
      <c r="H8994" t="str">
        <f t="shared" si="1266"/>
        <v>Saturday</v>
      </c>
      <c r="I8994" t="str">
        <f t="shared" si="1267"/>
        <v>FM1</v>
      </c>
      <c r="J8994" t="str">
        <f t="shared" si="1268"/>
        <v>FQ1</v>
      </c>
    </row>
    <row r="8995" spans="1:10" x14ac:dyDescent="0.35">
      <c r="A8995" s="1">
        <v>40279</v>
      </c>
      <c r="B8995">
        <f t="shared" si="1260"/>
        <v>2010</v>
      </c>
      <c r="C8995">
        <f t="shared" si="1261"/>
        <v>4</v>
      </c>
      <c r="D8995" t="str">
        <f t="shared" si="1262"/>
        <v>April</v>
      </c>
      <c r="E8995" t="str">
        <f t="shared" si="1263"/>
        <v>Q2</v>
      </c>
      <c r="F8995" t="str">
        <f t="shared" si="1264"/>
        <v>2010-Apr</v>
      </c>
      <c r="G8995">
        <f t="shared" si="1265"/>
        <v>1</v>
      </c>
      <c r="H8995" t="str">
        <f t="shared" si="1266"/>
        <v>Sunday</v>
      </c>
      <c r="I8995" t="str">
        <f t="shared" si="1267"/>
        <v>FM1</v>
      </c>
      <c r="J8995" t="str">
        <f t="shared" si="1268"/>
        <v>FQ1</v>
      </c>
    </row>
    <row r="8996" spans="1:10" x14ac:dyDescent="0.35">
      <c r="A8996" s="1">
        <v>41373</v>
      </c>
      <c r="B8996">
        <f t="shared" si="1260"/>
        <v>2013</v>
      </c>
      <c r="C8996">
        <f t="shared" si="1261"/>
        <v>4</v>
      </c>
      <c r="D8996" t="str">
        <f t="shared" si="1262"/>
        <v>April</v>
      </c>
      <c r="E8996" t="str">
        <f t="shared" si="1263"/>
        <v>Q2</v>
      </c>
      <c r="F8996" t="str">
        <f t="shared" si="1264"/>
        <v>2013-Apr</v>
      </c>
      <c r="G8996">
        <f t="shared" si="1265"/>
        <v>3</v>
      </c>
      <c r="H8996" t="str">
        <f t="shared" si="1266"/>
        <v>Tuesday</v>
      </c>
      <c r="I8996" t="str">
        <f t="shared" si="1267"/>
        <v>FM1</v>
      </c>
      <c r="J8996" t="str">
        <f t="shared" si="1268"/>
        <v>FQ1</v>
      </c>
    </row>
    <row r="8997" spans="1:10" x14ac:dyDescent="0.35">
      <c r="A8997" s="1">
        <v>40285</v>
      </c>
      <c r="B8997">
        <f t="shared" si="1260"/>
        <v>2010</v>
      </c>
      <c r="C8997">
        <f t="shared" si="1261"/>
        <v>4</v>
      </c>
      <c r="D8997" t="str">
        <f t="shared" si="1262"/>
        <v>April</v>
      </c>
      <c r="E8997" t="str">
        <f t="shared" si="1263"/>
        <v>Q2</v>
      </c>
      <c r="F8997" t="str">
        <f t="shared" si="1264"/>
        <v>2010-Apr</v>
      </c>
      <c r="G8997">
        <f t="shared" si="1265"/>
        <v>7</v>
      </c>
      <c r="H8997" t="str">
        <f t="shared" si="1266"/>
        <v>Saturday</v>
      </c>
      <c r="I8997" t="str">
        <f t="shared" si="1267"/>
        <v>FM1</v>
      </c>
      <c r="J8997" t="str">
        <f t="shared" si="1268"/>
        <v>FQ1</v>
      </c>
    </row>
    <row r="8998" spans="1:10" x14ac:dyDescent="0.35">
      <c r="A8998" s="1">
        <v>40295</v>
      </c>
      <c r="B8998">
        <f t="shared" si="1260"/>
        <v>2010</v>
      </c>
      <c r="C8998">
        <f t="shared" si="1261"/>
        <v>4</v>
      </c>
      <c r="D8998" t="str">
        <f t="shared" si="1262"/>
        <v>April</v>
      </c>
      <c r="E8998" t="str">
        <f t="shared" si="1263"/>
        <v>Q2</v>
      </c>
      <c r="F8998" t="str">
        <f t="shared" si="1264"/>
        <v>2010-Apr</v>
      </c>
      <c r="G8998">
        <f t="shared" si="1265"/>
        <v>3</v>
      </c>
      <c r="H8998" t="str">
        <f t="shared" si="1266"/>
        <v>Tuesday</v>
      </c>
      <c r="I8998" t="str">
        <f t="shared" si="1267"/>
        <v>FM1</v>
      </c>
      <c r="J8998" t="str">
        <f t="shared" si="1268"/>
        <v>FQ1</v>
      </c>
    </row>
    <row r="8999" spans="1:10" x14ac:dyDescent="0.35">
      <c r="A8999" s="1">
        <v>43212</v>
      </c>
      <c r="B8999">
        <f t="shared" si="1260"/>
        <v>2018</v>
      </c>
      <c r="C8999">
        <f t="shared" si="1261"/>
        <v>4</v>
      </c>
      <c r="D8999" t="str">
        <f t="shared" si="1262"/>
        <v>April</v>
      </c>
      <c r="E8999" t="str">
        <f t="shared" si="1263"/>
        <v>Q2</v>
      </c>
      <c r="F8999" t="str">
        <f t="shared" si="1264"/>
        <v>2018-Apr</v>
      </c>
      <c r="G8999">
        <f t="shared" si="1265"/>
        <v>1</v>
      </c>
      <c r="H8999" t="str">
        <f t="shared" si="1266"/>
        <v>Sunday</v>
      </c>
      <c r="I8999" t="str">
        <f t="shared" si="1267"/>
        <v>FM1</v>
      </c>
      <c r="J8999" t="str">
        <f t="shared" si="1268"/>
        <v>FQ1</v>
      </c>
    </row>
    <row r="9000" spans="1:10" x14ac:dyDescent="0.35">
      <c r="A9000" s="1">
        <v>41368</v>
      </c>
      <c r="B9000">
        <f t="shared" si="1260"/>
        <v>2013</v>
      </c>
      <c r="C9000">
        <f t="shared" si="1261"/>
        <v>4</v>
      </c>
      <c r="D9000" t="str">
        <f t="shared" si="1262"/>
        <v>April</v>
      </c>
      <c r="E9000" t="str">
        <f t="shared" si="1263"/>
        <v>Q2</v>
      </c>
      <c r="F9000" t="str">
        <f t="shared" si="1264"/>
        <v>2013-Apr</v>
      </c>
      <c r="G9000">
        <f t="shared" si="1265"/>
        <v>5</v>
      </c>
      <c r="H9000" t="str">
        <f t="shared" si="1266"/>
        <v>Thursday</v>
      </c>
      <c r="I9000" t="str">
        <f t="shared" si="1267"/>
        <v>FM1</v>
      </c>
      <c r="J9000" t="str">
        <f t="shared" si="1268"/>
        <v>FQ1</v>
      </c>
    </row>
    <row r="9001" spans="1:10" x14ac:dyDescent="0.35">
      <c r="A9001" s="1">
        <v>42095</v>
      </c>
      <c r="B9001">
        <f t="shared" si="1260"/>
        <v>2015</v>
      </c>
      <c r="C9001">
        <f t="shared" si="1261"/>
        <v>4</v>
      </c>
      <c r="D9001" t="str">
        <f t="shared" si="1262"/>
        <v>April</v>
      </c>
      <c r="E9001" t="str">
        <f t="shared" si="1263"/>
        <v>Q2</v>
      </c>
      <c r="F9001" t="str">
        <f t="shared" si="1264"/>
        <v>2015-Apr</v>
      </c>
      <c r="G9001">
        <f t="shared" si="1265"/>
        <v>4</v>
      </c>
      <c r="H9001" t="str">
        <f t="shared" si="1266"/>
        <v>Wednesday</v>
      </c>
      <c r="I9001" t="str">
        <f t="shared" si="1267"/>
        <v>FM1</v>
      </c>
      <c r="J9001" t="str">
        <f t="shared" si="1268"/>
        <v>FQ1</v>
      </c>
    </row>
    <row r="9002" spans="1:10" x14ac:dyDescent="0.35">
      <c r="A9002" s="1">
        <v>42843</v>
      </c>
      <c r="B9002">
        <f t="shared" si="1260"/>
        <v>2017</v>
      </c>
      <c r="C9002">
        <f t="shared" si="1261"/>
        <v>4</v>
      </c>
      <c r="D9002" t="str">
        <f t="shared" si="1262"/>
        <v>April</v>
      </c>
      <c r="E9002" t="str">
        <f t="shared" si="1263"/>
        <v>Q2</v>
      </c>
      <c r="F9002" t="str">
        <f t="shared" si="1264"/>
        <v>2017-Apr</v>
      </c>
      <c r="G9002">
        <f t="shared" si="1265"/>
        <v>3</v>
      </c>
      <c r="H9002" t="str">
        <f t="shared" si="1266"/>
        <v>Tuesday</v>
      </c>
      <c r="I9002" t="str">
        <f t="shared" si="1267"/>
        <v>FM1</v>
      </c>
      <c r="J9002" t="str">
        <f t="shared" si="1268"/>
        <v>FQ1</v>
      </c>
    </row>
    <row r="9003" spans="1:10" x14ac:dyDescent="0.35">
      <c r="A9003" s="1">
        <v>42453</v>
      </c>
      <c r="B9003">
        <f t="shared" si="1260"/>
        <v>2016</v>
      </c>
      <c r="C9003">
        <f t="shared" si="1261"/>
        <v>3</v>
      </c>
      <c r="D9003" t="str">
        <f t="shared" si="1262"/>
        <v>March</v>
      </c>
      <c r="E9003" t="str">
        <f t="shared" si="1263"/>
        <v>Q1</v>
      </c>
      <c r="F9003" t="str">
        <f t="shared" si="1264"/>
        <v>2016-Mar</v>
      </c>
      <c r="G9003">
        <f t="shared" si="1265"/>
        <v>5</v>
      </c>
      <c r="H9003" t="str">
        <f t="shared" si="1266"/>
        <v>Thursday</v>
      </c>
      <c r="I9003" t="str">
        <f t="shared" si="1267"/>
        <v>FM12</v>
      </c>
      <c r="J9003" t="str">
        <f t="shared" si="1268"/>
        <v>FQ4</v>
      </c>
    </row>
    <row r="9004" spans="1:10" x14ac:dyDescent="0.35">
      <c r="A9004" s="1">
        <v>40260</v>
      </c>
      <c r="B9004">
        <f t="shared" si="1260"/>
        <v>2010</v>
      </c>
      <c r="C9004">
        <f t="shared" si="1261"/>
        <v>3</v>
      </c>
      <c r="D9004" t="str">
        <f t="shared" si="1262"/>
        <v>March</v>
      </c>
      <c r="E9004" t="str">
        <f t="shared" si="1263"/>
        <v>Q1</v>
      </c>
      <c r="F9004" t="str">
        <f t="shared" si="1264"/>
        <v>2010-Mar</v>
      </c>
      <c r="G9004">
        <f t="shared" si="1265"/>
        <v>3</v>
      </c>
      <c r="H9004" t="str">
        <f t="shared" si="1266"/>
        <v>Tuesday</v>
      </c>
      <c r="I9004" t="str">
        <f t="shared" si="1267"/>
        <v>FM12</v>
      </c>
      <c r="J9004" t="str">
        <f t="shared" si="1268"/>
        <v>FQ4</v>
      </c>
    </row>
    <row r="9005" spans="1:10" x14ac:dyDescent="0.35">
      <c r="A9005" s="1">
        <v>43176</v>
      </c>
      <c r="B9005">
        <f t="shared" si="1260"/>
        <v>2018</v>
      </c>
      <c r="C9005">
        <f t="shared" si="1261"/>
        <v>3</v>
      </c>
      <c r="D9005" t="str">
        <f t="shared" si="1262"/>
        <v>March</v>
      </c>
      <c r="E9005" t="str">
        <f t="shared" si="1263"/>
        <v>Q1</v>
      </c>
      <c r="F9005" t="str">
        <f t="shared" si="1264"/>
        <v>2018-Mar</v>
      </c>
      <c r="G9005">
        <f t="shared" si="1265"/>
        <v>7</v>
      </c>
      <c r="H9005" t="str">
        <f t="shared" si="1266"/>
        <v>Saturday</v>
      </c>
      <c r="I9005" t="str">
        <f t="shared" si="1267"/>
        <v>FM12</v>
      </c>
      <c r="J9005" t="str">
        <f t="shared" si="1268"/>
        <v>FQ4</v>
      </c>
    </row>
    <row r="9006" spans="1:10" x14ac:dyDescent="0.35">
      <c r="A9006" s="1">
        <v>40253</v>
      </c>
      <c r="B9006">
        <f t="shared" si="1260"/>
        <v>2010</v>
      </c>
      <c r="C9006">
        <f t="shared" si="1261"/>
        <v>3</v>
      </c>
      <c r="D9006" t="str">
        <f t="shared" si="1262"/>
        <v>March</v>
      </c>
      <c r="E9006" t="str">
        <f t="shared" si="1263"/>
        <v>Q1</v>
      </c>
      <c r="F9006" t="str">
        <f t="shared" si="1264"/>
        <v>2010-Mar</v>
      </c>
      <c r="G9006">
        <f t="shared" si="1265"/>
        <v>3</v>
      </c>
      <c r="H9006" t="str">
        <f t="shared" si="1266"/>
        <v>Tuesday</v>
      </c>
      <c r="I9006" t="str">
        <f t="shared" si="1267"/>
        <v>FM12</v>
      </c>
      <c r="J9006" t="str">
        <f t="shared" si="1268"/>
        <v>FQ4</v>
      </c>
    </row>
    <row r="9007" spans="1:10" x14ac:dyDescent="0.35">
      <c r="A9007" s="1">
        <v>40623</v>
      </c>
      <c r="B9007">
        <f t="shared" si="1260"/>
        <v>2011</v>
      </c>
      <c r="C9007">
        <f t="shared" si="1261"/>
        <v>3</v>
      </c>
      <c r="D9007" t="str">
        <f t="shared" si="1262"/>
        <v>March</v>
      </c>
      <c r="E9007" t="str">
        <f t="shared" si="1263"/>
        <v>Q1</v>
      </c>
      <c r="F9007" t="str">
        <f t="shared" si="1264"/>
        <v>2011-Mar</v>
      </c>
      <c r="G9007">
        <f t="shared" si="1265"/>
        <v>2</v>
      </c>
      <c r="H9007" t="str">
        <f t="shared" si="1266"/>
        <v>Monday</v>
      </c>
      <c r="I9007" t="str">
        <f t="shared" si="1267"/>
        <v>FM12</v>
      </c>
      <c r="J9007" t="str">
        <f t="shared" si="1268"/>
        <v>FQ4</v>
      </c>
    </row>
    <row r="9008" spans="1:10" x14ac:dyDescent="0.35">
      <c r="A9008" s="1">
        <v>41346</v>
      </c>
      <c r="B9008">
        <f t="shared" si="1260"/>
        <v>2013</v>
      </c>
      <c r="C9008">
        <f t="shared" si="1261"/>
        <v>3</v>
      </c>
      <c r="D9008" t="str">
        <f t="shared" si="1262"/>
        <v>March</v>
      </c>
      <c r="E9008" t="str">
        <f t="shared" si="1263"/>
        <v>Q1</v>
      </c>
      <c r="F9008" t="str">
        <f t="shared" si="1264"/>
        <v>2013-Mar</v>
      </c>
      <c r="G9008">
        <f t="shared" si="1265"/>
        <v>4</v>
      </c>
      <c r="H9008" t="str">
        <f t="shared" si="1266"/>
        <v>Wednesday</v>
      </c>
      <c r="I9008" t="str">
        <f t="shared" si="1267"/>
        <v>FM12</v>
      </c>
      <c r="J9008" t="str">
        <f t="shared" si="1268"/>
        <v>FQ4</v>
      </c>
    </row>
    <row r="9009" spans="1:10" x14ac:dyDescent="0.35">
      <c r="A9009" s="1">
        <v>40620</v>
      </c>
      <c r="B9009">
        <f t="shared" si="1260"/>
        <v>2011</v>
      </c>
      <c r="C9009">
        <f t="shared" si="1261"/>
        <v>3</v>
      </c>
      <c r="D9009" t="str">
        <f t="shared" si="1262"/>
        <v>March</v>
      </c>
      <c r="E9009" t="str">
        <f t="shared" si="1263"/>
        <v>Q1</v>
      </c>
      <c r="F9009" t="str">
        <f t="shared" si="1264"/>
        <v>2011-Mar</v>
      </c>
      <c r="G9009">
        <f t="shared" si="1265"/>
        <v>6</v>
      </c>
      <c r="H9009" t="str">
        <f t="shared" si="1266"/>
        <v>Friday</v>
      </c>
      <c r="I9009" t="str">
        <f t="shared" si="1267"/>
        <v>FM12</v>
      </c>
      <c r="J9009" t="str">
        <f t="shared" si="1268"/>
        <v>FQ4</v>
      </c>
    </row>
    <row r="9010" spans="1:10" x14ac:dyDescent="0.35">
      <c r="A9010" s="1">
        <v>42820</v>
      </c>
      <c r="B9010">
        <f t="shared" si="1260"/>
        <v>2017</v>
      </c>
      <c r="C9010">
        <f t="shared" si="1261"/>
        <v>3</v>
      </c>
      <c r="D9010" t="str">
        <f t="shared" si="1262"/>
        <v>March</v>
      </c>
      <c r="E9010" t="str">
        <f t="shared" si="1263"/>
        <v>Q1</v>
      </c>
      <c r="F9010" t="str">
        <f t="shared" si="1264"/>
        <v>2017-Mar</v>
      </c>
      <c r="G9010">
        <f t="shared" si="1265"/>
        <v>1</v>
      </c>
      <c r="H9010" t="str">
        <f t="shared" si="1266"/>
        <v>Sunday</v>
      </c>
      <c r="I9010" t="str">
        <f t="shared" si="1267"/>
        <v>FM12</v>
      </c>
      <c r="J9010" t="str">
        <f t="shared" si="1268"/>
        <v>FQ4</v>
      </c>
    </row>
    <row r="9011" spans="1:10" x14ac:dyDescent="0.35">
      <c r="A9011" s="1">
        <v>40258</v>
      </c>
      <c r="B9011">
        <f t="shared" si="1260"/>
        <v>2010</v>
      </c>
      <c r="C9011">
        <f t="shared" si="1261"/>
        <v>3</v>
      </c>
      <c r="D9011" t="str">
        <f t="shared" si="1262"/>
        <v>March</v>
      </c>
      <c r="E9011" t="str">
        <f t="shared" si="1263"/>
        <v>Q1</v>
      </c>
      <c r="F9011" t="str">
        <f t="shared" si="1264"/>
        <v>2010-Mar</v>
      </c>
      <c r="G9011">
        <f t="shared" si="1265"/>
        <v>1</v>
      </c>
      <c r="H9011" t="str">
        <f t="shared" si="1266"/>
        <v>Sunday</v>
      </c>
      <c r="I9011" t="str">
        <f t="shared" si="1267"/>
        <v>FM12</v>
      </c>
      <c r="J9011" t="str">
        <f t="shared" si="1268"/>
        <v>FQ4</v>
      </c>
    </row>
    <row r="9012" spans="1:10" x14ac:dyDescent="0.35">
      <c r="A9012" s="1">
        <v>40971</v>
      </c>
      <c r="B9012">
        <f t="shared" si="1260"/>
        <v>2012</v>
      </c>
      <c r="C9012">
        <f t="shared" si="1261"/>
        <v>3</v>
      </c>
      <c r="D9012" t="str">
        <f t="shared" si="1262"/>
        <v>March</v>
      </c>
      <c r="E9012" t="str">
        <f t="shared" si="1263"/>
        <v>Q1</v>
      </c>
      <c r="F9012" t="str">
        <f t="shared" si="1264"/>
        <v>2012-Mar</v>
      </c>
      <c r="G9012">
        <f t="shared" si="1265"/>
        <v>7</v>
      </c>
      <c r="H9012" t="str">
        <f t="shared" si="1266"/>
        <v>Saturday</v>
      </c>
      <c r="I9012" t="str">
        <f t="shared" si="1267"/>
        <v>FM12</v>
      </c>
      <c r="J9012" t="str">
        <f t="shared" si="1268"/>
        <v>FQ4</v>
      </c>
    </row>
    <row r="9013" spans="1:10" x14ac:dyDescent="0.35">
      <c r="A9013" s="1">
        <v>40996</v>
      </c>
      <c r="B9013">
        <f t="shared" si="1260"/>
        <v>2012</v>
      </c>
      <c r="C9013">
        <f t="shared" si="1261"/>
        <v>3</v>
      </c>
      <c r="D9013" t="str">
        <f t="shared" si="1262"/>
        <v>March</v>
      </c>
      <c r="E9013" t="str">
        <f t="shared" si="1263"/>
        <v>Q1</v>
      </c>
      <c r="F9013" t="str">
        <f t="shared" si="1264"/>
        <v>2012-Mar</v>
      </c>
      <c r="G9013">
        <f t="shared" si="1265"/>
        <v>4</v>
      </c>
      <c r="H9013" t="str">
        <f t="shared" si="1266"/>
        <v>Wednesday</v>
      </c>
      <c r="I9013" t="str">
        <f t="shared" si="1267"/>
        <v>FM12</v>
      </c>
      <c r="J9013" t="str">
        <f t="shared" si="1268"/>
        <v>FQ4</v>
      </c>
    </row>
    <row r="9014" spans="1:10" x14ac:dyDescent="0.35">
      <c r="A9014" s="1">
        <v>40260</v>
      </c>
      <c r="B9014">
        <f t="shared" si="1260"/>
        <v>2010</v>
      </c>
      <c r="C9014">
        <f t="shared" si="1261"/>
        <v>3</v>
      </c>
      <c r="D9014" t="str">
        <f t="shared" si="1262"/>
        <v>March</v>
      </c>
      <c r="E9014" t="str">
        <f t="shared" si="1263"/>
        <v>Q1</v>
      </c>
      <c r="F9014" t="str">
        <f t="shared" si="1264"/>
        <v>2010-Mar</v>
      </c>
      <c r="G9014">
        <f t="shared" si="1265"/>
        <v>3</v>
      </c>
      <c r="H9014" t="str">
        <f t="shared" si="1266"/>
        <v>Tuesday</v>
      </c>
      <c r="I9014" t="str">
        <f t="shared" si="1267"/>
        <v>FM12</v>
      </c>
      <c r="J9014" t="str">
        <f t="shared" si="1268"/>
        <v>FQ4</v>
      </c>
    </row>
    <row r="9015" spans="1:10" x14ac:dyDescent="0.35">
      <c r="A9015" s="1">
        <v>42795</v>
      </c>
      <c r="B9015">
        <f t="shared" si="1260"/>
        <v>2017</v>
      </c>
      <c r="C9015">
        <f t="shared" si="1261"/>
        <v>3</v>
      </c>
      <c r="D9015" t="str">
        <f t="shared" si="1262"/>
        <v>March</v>
      </c>
      <c r="E9015" t="str">
        <f t="shared" si="1263"/>
        <v>Q1</v>
      </c>
      <c r="F9015" t="str">
        <f t="shared" si="1264"/>
        <v>2017-Mar</v>
      </c>
      <c r="G9015">
        <f t="shared" si="1265"/>
        <v>4</v>
      </c>
      <c r="H9015" t="str">
        <f t="shared" si="1266"/>
        <v>Wednesday</v>
      </c>
      <c r="I9015" t="str">
        <f t="shared" si="1267"/>
        <v>FM12</v>
      </c>
      <c r="J9015" t="str">
        <f t="shared" si="1268"/>
        <v>FQ4</v>
      </c>
    </row>
    <row r="9016" spans="1:10" x14ac:dyDescent="0.35">
      <c r="A9016" s="1">
        <v>42436</v>
      </c>
      <c r="B9016">
        <f t="shared" si="1260"/>
        <v>2016</v>
      </c>
      <c r="C9016">
        <f t="shared" si="1261"/>
        <v>3</v>
      </c>
      <c r="D9016" t="str">
        <f t="shared" si="1262"/>
        <v>March</v>
      </c>
      <c r="E9016" t="str">
        <f t="shared" si="1263"/>
        <v>Q1</v>
      </c>
      <c r="F9016" t="str">
        <f t="shared" si="1264"/>
        <v>2016-Mar</v>
      </c>
      <c r="G9016">
        <f t="shared" si="1265"/>
        <v>2</v>
      </c>
      <c r="H9016" t="str">
        <f t="shared" si="1266"/>
        <v>Monday</v>
      </c>
      <c r="I9016" t="str">
        <f t="shared" si="1267"/>
        <v>FM12</v>
      </c>
      <c r="J9016" t="str">
        <f t="shared" si="1268"/>
        <v>FQ4</v>
      </c>
    </row>
    <row r="9017" spans="1:10" x14ac:dyDescent="0.35">
      <c r="A9017" s="1">
        <v>40969</v>
      </c>
      <c r="B9017">
        <f t="shared" si="1260"/>
        <v>2012</v>
      </c>
      <c r="C9017">
        <f t="shared" si="1261"/>
        <v>3</v>
      </c>
      <c r="D9017" t="str">
        <f t="shared" si="1262"/>
        <v>March</v>
      </c>
      <c r="E9017" t="str">
        <f t="shared" si="1263"/>
        <v>Q1</v>
      </c>
      <c r="F9017" t="str">
        <f t="shared" si="1264"/>
        <v>2012-Mar</v>
      </c>
      <c r="G9017">
        <f t="shared" si="1265"/>
        <v>5</v>
      </c>
      <c r="H9017" t="str">
        <f t="shared" si="1266"/>
        <v>Thursday</v>
      </c>
      <c r="I9017" t="str">
        <f t="shared" si="1267"/>
        <v>FM12</v>
      </c>
      <c r="J9017" t="str">
        <f t="shared" si="1268"/>
        <v>FQ4</v>
      </c>
    </row>
    <row r="9018" spans="1:10" x14ac:dyDescent="0.35">
      <c r="A9018" s="1">
        <v>42820</v>
      </c>
      <c r="B9018">
        <f t="shared" si="1260"/>
        <v>2017</v>
      </c>
      <c r="C9018">
        <f t="shared" si="1261"/>
        <v>3</v>
      </c>
      <c r="D9018" t="str">
        <f t="shared" si="1262"/>
        <v>March</v>
      </c>
      <c r="E9018" t="str">
        <f t="shared" si="1263"/>
        <v>Q1</v>
      </c>
      <c r="F9018" t="str">
        <f t="shared" si="1264"/>
        <v>2017-Mar</v>
      </c>
      <c r="G9018">
        <f t="shared" si="1265"/>
        <v>1</v>
      </c>
      <c r="H9018" t="str">
        <f t="shared" si="1266"/>
        <v>Sunday</v>
      </c>
      <c r="I9018" t="str">
        <f t="shared" si="1267"/>
        <v>FM12</v>
      </c>
      <c r="J9018" t="str">
        <f t="shared" si="1268"/>
        <v>FQ4</v>
      </c>
    </row>
    <row r="9019" spans="1:10" x14ac:dyDescent="0.35">
      <c r="A9019" s="1">
        <v>43169</v>
      </c>
      <c r="B9019">
        <f t="shared" si="1260"/>
        <v>2018</v>
      </c>
      <c r="C9019">
        <f t="shared" si="1261"/>
        <v>3</v>
      </c>
      <c r="D9019" t="str">
        <f t="shared" si="1262"/>
        <v>March</v>
      </c>
      <c r="E9019" t="str">
        <f t="shared" si="1263"/>
        <v>Q1</v>
      </c>
      <c r="F9019" t="str">
        <f t="shared" si="1264"/>
        <v>2018-Mar</v>
      </c>
      <c r="G9019">
        <f t="shared" si="1265"/>
        <v>7</v>
      </c>
      <c r="H9019" t="str">
        <f t="shared" si="1266"/>
        <v>Saturday</v>
      </c>
      <c r="I9019" t="str">
        <f t="shared" si="1267"/>
        <v>FM12</v>
      </c>
      <c r="J9019" t="str">
        <f t="shared" si="1268"/>
        <v>FQ4</v>
      </c>
    </row>
    <row r="9020" spans="1:10" x14ac:dyDescent="0.35">
      <c r="A9020" s="1">
        <v>41691</v>
      </c>
      <c r="B9020">
        <f t="shared" si="1260"/>
        <v>2014</v>
      </c>
      <c r="C9020">
        <f t="shared" si="1261"/>
        <v>2</v>
      </c>
      <c r="D9020" t="str">
        <f t="shared" si="1262"/>
        <v>February</v>
      </c>
      <c r="E9020" t="str">
        <f t="shared" si="1263"/>
        <v>Q1</v>
      </c>
      <c r="F9020" t="str">
        <f t="shared" si="1264"/>
        <v>2014-Feb</v>
      </c>
      <c r="G9020">
        <f t="shared" si="1265"/>
        <v>6</v>
      </c>
      <c r="H9020" t="str">
        <f t="shared" si="1266"/>
        <v>Friday</v>
      </c>
      <c r="I9020" t="str">
        <f t="shared" si="1267"/>
        <v>FM11</v>
      </c>
      <c r="J9020" t="str">
        <f t="shared" si="1268"/>
        <v>FQ4</v>
      </c>
    </row>
    <row r="9021" spans="1:10" x14ac:dyDescent="0.35">
      <c r="A9021" s="1">
        <v>40594</v>
      </c>
      <c r="B9021">
        <f t="shared" si="1260"/>
        <v>2011</v>
      </c>
      <c r="C9021">
        <f t="shared" si="1261"/>
        <v>2</v>
      </c>
      <c r="D9021" t="str">
        <f t="shared" si="1262"/>
        <v>February</v>
      </c>
      <c r="E9021" t="str">
        <f t="shared" si="1263"/>
        <v>Q1</v>
      </c>
      <c r="F9021" t="str">
        <f t="shared" si="1264"/>
        <v>2011-Feb</v>
      </c>
      <c r="G9021">
        <f t="shared" si="1265"/>
        <v>1</v>
      </c>
      <c r="H9021" t="str">
        <f t="shared" si="1266"/>
        <v>Sunday</v>
      </c>
      <c r="I9021" t="str">
        <f t="shared" si="1267"/>
        <v>FM11</v>
      </c>
      <c r="J9021" t="str">
        <f t="shared" si="1268"/>
        <v>FQ4</v>
      </c>
    </row>
    <row r="9022" spans="1:10" x14ac:dyDescent="0.35">
      <c r="A9022" s="1">
        <v>42414</v>
      </c>
      <c r="B9022">
        <f t="shared" si="1260"/>
        <v>2016</v>
      </c>
      <c r="C9022">
        <f t="shared" si="1261"/>
        <v>2</v>
      </c>
      <c r="D9022" t="str">
        <f t="shared" si="1262"/>
        <v>February</v>
      </c>
      <c r="E9022" t="str">
        <f t="shared" si="1263"/>
        <v>Q1</v>
      </c>
      <c r="F9022" t="str">
        <f t="shared" si="1264"/>
        <v>2016-Feb</v>
      </c>
      <c r="G9022">
        <f t="shared" si="1265"/>
        <v>1</v>
      </c>
      <c r="H9022" t="str">
        <f t="shared" si="1266"/>
        <v>Sunday</v>
      </c>
      <c r="I9022" t="str">
        <f t="shared" si="1267"/>
        <v>FM11</v>
      </c>
      <c r="J9022" t="str">
        <f t="shared" si="1268"/>
        <v>FQ4</v>
      </c>
    </row>
    <row r="9023" spans="1:10" x14ac:dyDescent="0.35">
      <c r="A9023" s="1">
        <v>40966</v>
      </c>
      <c r="B9023">
        <f t="shared" si="1260"/>
        <v>2012</v>
      </c>
      <c r="C9023">
        <f t="shared" si="1261"/>
        <v>2</v>
      </c>
      <c r="D9023" t="str">
        <f t="shared" si="1262"/>
        <v>February</v>
      </c>
      <c r="E9023" t="str">
        <f t="shared" si="1263"/>
        <v>Q1</v>
      </c>
      <c r="F9023" t="str">
        <f t="shared" si="1264"/>
        <v>2012-Feb</v>
      </c>
      <c r="G9023">
        <f t="shared" si="1265"/>
        <v>2</v>
      </c>
      <c r="H9023" t="str">
        <f t="shared" si="1266"/>
        <v>Monday</v>
      </c>
      <c r="I9023" t="str">
        <f t="shared" si="1267"/>
        <v>FM11</v>
      </c>
      <c r="J9023" t="str">
        <f t="shared" si="1268"/>
        <v>FQ4</v>
      </c>
    </row>
    <row r="9024" spans="1:10" x14ac:dyDescent="0.35">
      <c r="A9024" s="1">
        <v>40600</v>
      </c>
      <c r="B9024">
        <f t="shared" si="1260"/>
        <v>2011</v>
      </c>
      <c r="C9024">
        <f t="shared" si="1261"/>
        <v>2</v>
      </c>
      <c r="D9024" t="str">
        <f t="shared" si="1262"/>
        <v>February</v>
      </c>
      <c r="E9024" t="str">
        <f t="shared" si="1263"/>
        <v>Q1</v>
      </c>
      <c r="F9024" t="str">
        <f t="shared" si="1264"/>
        <v>2011-Feb</v>
      </c>
      <c r="G9024">
        <f t="shared" si="1265"/>
        <v>7</v>
      </c>
      <c r="H9024" t="str">
        <f t="shared" si="1266"/>
        <v>Saturday</v>
      </c>
      <c r="I9024" t="str">
        <f t="shared" si="1267"/>
        <v>FM11</v>
      </c>
      <c r="J9024" t="str">
        <f t="shared" si="1268"/>
        <v>FQ4</v>
      </c>
    </row>
    <row r="9025" spans="1:10" x14ac:dyDescent="0.35">
      <c r="A9025" s="1">
        <v>40951</v>
      </c>
      <c r="B9025">
        <f t="shared" si="1260"/>
        <v>2012</v>
      </c>
      <c r="C9025">
        <f t="shared" si="1261"/>
        <v>2</v>
      </c>
      <c r="D9025" t="str">
        <f t="shared" si="1262"/>
        <v>February</v>
      </c>
      <c r="E9025" t="str">
        <f t="shared" si="1263"/>
        <v>Q1</v>
      </c>
      <c r="F9025" t="str">
        <f t="shared" si="1264"/>
        <v>2012-Feb</v>
      </c>
      <c r="G9025">
        <f t="shared" si="1265"/>
        <v>1</v>
      </c>
      <c r="H9025" t="str">
        <f t="shared" si="1266"/>
        <v>Sunday</v>
      </c>
      <c r="I9025" t="str">
        <f t="shared" si="1267"/>
        <v>FM11</v>
      </c>
      <c r="J9025" t="str">
        <f t="shared" si="1268"/>
        <v>FQ4</v>
      </c>
    </row>
    <row r="9026" spans="1:10" x14ac:dyDescent="0.35">
      <c r="A9026" s="1">
        <v>40947</v>
      </c>
      <c r="B9026">
        <f t="shared" si="1260"/>
        <v>2012</v>
      </c>
      <c r="C9026">
        <f t="shared" si="1261"/>
        <v>2</v>
      </c>
      <c r="D9026" t="str">
        <f t="shared" si="1262"/>
        <v>February</v>
      </c>
      <c r="E9026" t="str">
        <f t="shared" si="1263"/>
        <v>Q1</v>
      </c>
      <c r="F9026" t="str">
        <f t="shared" si="1264"/>
        <v>2012-Feb</v>
      </c>
      <c r="G9026">
        <f t="shared" si="1265"/>
        <v>4</v>
      </c>
      <c r="H9026" t="str">
        <f t="shared" si="1266"/>
        <v>Wednesday</v>
      </c>
      <c r="I9026" t="str">
        <f t="shared" si="1267"/>
        <v>FM11</v>
      </c>
      <c r="J9026" t="str">
        <f t="shared" si="1268"/>
        <v>FQ4</v>
      </c>
    </row>
    <row r="9027" spans="1:10" x14ac:dyDescent="0.35">
      <c r="A9027" s="1">
        <v>42401</v>
      </c>
      <c r="B9027">
        <f t="shared" ref="B9027:B9090" si="1269">YEAR(A9027)</f>
        <v>2016</v>
      </c>
      <c r="C9027">
        <f t="shared" ref="C9027:C9090" si="1270">MONTH(A9027)</f>
        <v>2</v>
      </c>
      <c r="D9027" t="str">
        <f t="shared" ref="D9027:D9090" si="1271">TEXT(A9027,"mmmm")</f>
        <v>February</v>
      </c>
      <c r="E9027" t="str">
        <f t="shared" ref="E9027:E9090" si="1272">"Q" &amp; INT((MONTH(A9027)-1)/3) + 1</f>
        <v>Q1</v>
      </c>
      <c r="F9027" t="str">
        <f t="shared" ref="F9027:F9090" si="1273">YEAR(A9027) &amp; "-" &amp; TEXT(A9027,"mmm")</f>
        <v>2016-Feb</v>
      </c>
      <c r="G9027">
        <f t="shared" ref="G9027:G9090" si="1274">WEEKDAY(A9027,1)</f>
        <v>2</v>
      </c>
      <c r="H9027" t="str">
        <f t="shared" ref="H9027:H9090" si="1275">TEXT(A9027,"dddd")</f>
        <v>Monday</v>
      </c>
      <c r="I9027" t="str">
        <f t="shared" ref="I9027:I9090" si="1276">"FM"&amp;MOD(MONTH(A9027)-4,12)+1</f>
        <v>FM11</v>
      </c>
      <c r="J9027" t="str">
        <f t="shared" ref="J9027:J9090" si="1277">"FQ"&amp;INT((MOD(MONTH(A9027)-4,12))/3)+1</f>
        <v>FQ4</v>
      </c>
    </row>
    <row r="9028" spans="1:10" x14ac:dyDescent="0.35">
      <c r="A9028" s="1">
        <v>42787</v>
      </c>
      <c r="B9028">
        <f t="shared" si="1269"/>
        <v>2017</v>
      </c>
      <c r="C9028">
        <f t="shared" si="1270"/>
        <v>2</v>
      </c>
      <c r="D9028" t="str">
        <f t="shared" si="1271"/>
        <v>February</v>
      </c>
      <c r="E9028" t="str">
        <f t="shared" si="1272"/>
        <v>Q1</v>
      </c>
      <c r="F9028" t="str">
        <f t="shared" si="1273"/>
        <v>2017-Feb</v>
      </c>
      <c r="G9028">
        <f t="shared" si="1274"/>
        <v>3</v>
      </c>
      <c r="H9028" t="str">
        <f t="shared" si="1275"/>
        <v>Tuesday</v>
      </c>
      <c r="I9028" t="str">
        <f t="shared" si="1276"/>
        <v>FM11</v>
      </c>
      <c r="J9028" t="str">
        <f t="shared" si="1277"/>
        <v>FQ4</v>
      </c>
    </row>
    <row r="9029" spans="1:10" x14ac:dyDescent="0.35">
      <c r="A9029" s="1">
        <v>41316</v>
      </c>
      <c r="B9029">
        <f t="shared" si="1269"/>
        <v>2013</v>
      </c>
      <c r="C9029">
        <f t="shared" si="1270"/>
        <v>2</v>
      </c>
      <c r="D9029" t="str">
        <f t="shared" si="1271"/>
        <v>February</v>
      </c>
      <c r="E9029" t="str">
        <f t="shared" si="1272"/>
        <v>Q1</v>
      </c>
      <c r="F9029" t="str">
        <f t="shared" si="1273"/>
        <v>2013-Feb</v>
      </c>
      <c r="G9029">
        <f t="shared" si="1274"/>
        <v>2</v>
      </c>
      <c r="H9029" t="str">
        <f t="shared" si="1275"/>
        <v>Monday</v>
      </c>
      <c r="I9029" t="str">
        <f t="shared" si="1276"/>
        <v>FM11</v>
      </c>
      <c r="J9029" t="str">
        <f t="shared" si="1277"/>
        <v>FQ4</v>
      </c>
    </row>
    <row r="9030" spans="1:10" x14ac:dyDescent="0.35">
      <c r="A9030" s="1">
        <v>43155</v>
      </c>
      <c r="B9030">
        <f t="shared" si="1269"/>
        <v>2018</v>
      </c>
      <c r="C9030">
        <f t="shared" si="1270"/>
        <v>2</v>
      </c>
      <c r="D9030" t="str">
        <f t="shared" si="1271"/>
        <v>February</v>
      </c>
      <c r="E9030" t="str">
        <f t="shared" si="1272"/>
        <v>Q1</v>
      </c>
      <c r="F9030" t="str">
        <f t="shared" si="1273"/>
        <v>2018-Feb</v>
      </c>
      <c r="G9030">
        <f t="shared" si="1274"/>
        <v>7</v>
      </c>
      <c r="H9030" t="str">
        <f t="shared" si="1275"/>
        <v>Saturday</v>
      </c>
      <c r="I9030" t="str">
        <f t="shared" si="1276"/>
        <v>FM11</v>
      </c>
      <c r="J9030" t="str">
        <f t="shared" si="1277"/>
        <v>FQ4</v>
      </c>
    </row>
    <row r="9031" spans="1:10" x14ac:dyDescent="0.35">
      <c r="A9031" s="1">
        <v>41314</v>
      </c>
      <c r="B9031">
        <f t="shared" si="1269"/>
        <v>2013</v>
      </c>
      <c r="C9031">
        <f t="shared" si="1270"/>
        <v>2</v>
      </c>
      <c r="D9031" t="str">
        <f t="shared" si="1271"/>
        <v>February</v>
      </c>
      <c r="E9031" t="str">
        <f t="shared" si="1272"/>
        <v>Q1</v>
      </c>
      <c r="F9031" t="str">
        <f t="shared" si="1273"/>
        <v>2013-Feb</v>
      </c>
      <c r="G9031">
        <f t="shared" si="1274"/>
        <v>7</v>
      </c>
      <c r="H9031" t="str">
        <f t="shared" si="1275"/>
        <v>Saturday</v>
      </c>
      <c r="I9031" t="str">
        <f t="shared" si="1276"/>
        <v>FM11</v>
      </c>
      <c r="J9031" t="str">
        <f t="shared" si="1277"/>
        <v>FQ4</v>
      </c>
    </row>
    <row r="9032" spans="1:10" x14ac:dyDescent="0.35">
      <c r="A9032" s="1">
        <v>42053</v>
      </c>
      <c r="B9032">
        <f t="shared" si="1269"/>
        <v>2015</v>
      </c>
      <c r="C9032">
        <f t="shared" si="1270"/>
        <v>2</v>
      </c>
      <c r="D9032" t="str">
        <f t="shared" si="1271"/>
        <v>February</v>
      </c>
      <c r="E9032" t="str">
        <f t="shared" si="1272"/>
        <v>Q1</v>
      </c>
      <c r="F9032" t="str">
        <f t="shared" si="1273"/>
        <v>2015-Feb</v>
      </c>
      <c r="G9032">
        <f t="shared" si="1274"/>
        <v>4</v>
      </c>
      <c r="H9032" t="str">
        <f t="shared" si="1275"/>
        <v>Wednesday</v>
      </c>
      <c r="I9032" t="str">
        <f t="shared" si="1276"/>
        <v>FM11</v>
      </c>
      <c r="J9032" t="str">
        <f t="shared" si="1277"/>
        <v>FQ4</v>
      </c>
    </row>
    <row r="9033" spans="1:10" x14ac:dyDescent="0.35">
      <c r="A9033" s="1">
        <v>42056</v>
      </c>
      <c r="B9033">
        <f t="shared" si="1269"/>
        <v>2015</v>
      </c>
      <c r="C9033">
        <f t="shared" si="1270"/>
        <v>2</v>
      </c>
      <c r="D9033" t="str">
        <f t="shared" si="1271"/>
        <v>February</v>
      </c>
      <c r="E9033" t="str">
        <f t="shared" si="1272"/>
        <v>Q1</v>
      </c>
      <c r="F9033" t="str">
        <f t="shared" si="1273"/>
        <v>2015-Feb</v>
      </c>
      <c r="G9033">
        <f t="shared" si="1274"/>
        <v>7</v>
      </c>
      <c r="H9033" t="str">
        <f t="shared" si="1275"/>
        <v>Saturday</v>
      </c>
      <c r="I9033" t="str">
        <f t="shared" si="1276"/>
        <v>FM11</v>
      </c>
      <c r="J9033" t="str">
        <f t="shared" si="1277"/>
        <v>FQ4</v>
      </c>
    </row>
    <row r="9034" spans="1:10" x14ac:dyDescent="0.35">
      <c r="A9034" s="1">
        <v>41320</v>
      </c>
      <c r="B9034">
        <f t="shared" si="1269"/>
        <v>2013</v>
      </c>
      <c r="C9034">
        <f t="shared" si="1270"/>
        <v>2</v>
      </c>
      <c r="D9034" t="str">
        <f t="shared" si="1271"/>
        <v>February</v>
      </c>
      <c r="E9034" t="str">
        <f t="shared" si="1272"/>
        <v>Q1</v>
      </c>
      <c r="F9034" t="str">
        <f t="shared" si="1273"/>
        <v>2013-Feb</v>
      </c>
      <c r="G9034">
        <f t="shared" si="1274"/>
        <v>6</v>
      </c>
      <c r="H9034" t="str">
        <f t="shared" si="1275"/>
        <v>Friday</v>
      </c>
      <c r="I9034" t="str">
        <f t="shared" si="1276"/>
        <v>FM11</v>
      </c>
      <c r="J9034" t="str">
        <f t="shared" si="1277"/>
        <v>FQ4</v>
      </c>
    </row>
    <row r="9035" spans="1:10" x14ac:dyDescent="0.35">
      <c r="A9035" s="1">
        <v>43150</v>
      </c>
      <c r="B9035">
        <f t="shared" si="1269"/>
        <v>2018</v>
      </c>
      <c r="C9035">
        <f t="shared" si="1270"/>
        <v>2</v>
      </c>
      <c r="D9035" t="str">
        <f t="shared" si="1271"/>
        <v>February</v>
      </c>
      <c r="E9035" t="str">
        <f t="shared" si="1272"/>
        <v>Q1</v>
      </c>
      <c r="F9035" t="str">
        <f t="shared" si="1273"/>
        <v>2018-Feb</v>
      </c>
      <c r="G9035">
        <f t="shared" si="1274"/>
        <v>2</v>
      </c>
      <c r="H9035" t="str">
        <f t="shared" si="1275"/>
        <v>Monday</v>
      </c>
      <c r="I9035" t="str">
        <f t="shared" si="1276"/>
        <v>FM11</v>
      </c>
      <c r="J9035" t="str">
        <f t="shared" si="1277"/>
        <v>FQ4</v>
      </c>
    </row>
    <row r="9036" spans="1:10" x14ac:dyDescent="0.35">
      <c r="A9036" s="1">
        <v>41678</v>
      </c>
      <c r="B9036">
        <f t="shared" si="1269"/>
        <v>2014</v>
      </c>
      <c r="C9036">
        <f t="shared" si="1270"/>
        <v>2</v>
      </c>
      <c r="D9036" t="str">
        <f t="shared" si="1271"/>
        <v>February</v>
      </c>
      <c r="E9036" t="str">
        <f t="shared" si="1272"/>
        <v>Q1</v>
      </c>
      <c r="F9036" t="str">
        <f t="shared" si="1273"/>
        <v>2014-Feb</v>
      </c>
      <c r="G9036">
        <f t="shared" si="1274"/>
        <v>7</v>
      </c>
      <c r="H9036" t="str">
        <f t="shared" si="1275"/>
        <v>Saturday</v>
      </c>
      <c r="I9036" t="str">
        <f t="shared" si="1276"/>
        <v>FM11</v>
      </c>
      <c r="J9036" t="str">
        <f t="shared" si="1277"/>
        <v>FQ4</v>
      </c>
    </row>
    <row r="9037" spans="1:10" x14ac:dyDescent="0.35">
      <c r="A9037" s="1">
        <v>42780</v>
      </c>
      <c r="B9037">
        <f t="shared" si="1269"/>
        <v>2017</v>
      </c>
      <c r="C9037">
        <f t="shared" si="1270"/>
        <v>2</v>
      </c>
      <c r="D9037" t="str">
        <f t="shared" si="1271"/>
        <v>February</v>
      </c>
      <c r="E9037" t="str">
        <f t="shared" si="1272"/>
        <v>Q1</v>
      </c>
      <c r="F9037" t="str">
        <f t="shared" si="1273"/>
        <v>2017-Feb</v>
      </c>
      <c r="G9037">
        <f t="shared" si="1274"/>
        <v>3</v>
      </c>
      <c r="H9037" t="str">
        <f t="shared" si="1275"/>
        <v>Tuesday</v>
      </c>
      <c r="I9037" t="str">
        <f t="shared" si="1276"/>
        <v>FM11</v>
      </c>
      <c r="J9037" t="str">
        <f t="shared" si="1277"/>
        <v>FQ4</v>
      </c>
    </row>
    <row r="9038" spans="1:10" x14ac:dyDescent="0.35">
      <c r="A9038" s="1">
        <v>42057</v>
      </c>
      <c r="B9038">
        <f t="shared" si="1269"/>
        <v>2015</v>
      </c>
      <c r="C9038">
        <f t="shared" si="1270"/>
        <v>2</v>
      </c>
      <c r="D9038" t="str">
        <f t="shared" si="1271"/>
        <v>February</v>
      </c>
      <c r="E9038" t="str">
        <f t="shared" si="1272"/>
        <v>Q1</v>
      </c>
      <c r="F9038" t="str">
        <f t="shared" si="1273"/>
        <v>2015-Feb</v>
      </c>
      <c r="G9038">
        <f t="shared" si="1274"/>
        <v>1</v>
      </c>
      <c r="H9038" t="str">
        <f t="shared" si="1275"/>
        <v>Sunday</v>
      </c>
      <c r="I9038" t="str">
        <f t="shared" si="1276"/>
        <v>FM11</v>
      </c>
      <c r="J9038" t="str">
        <f t="shared" si="1277"/>
        <v>FQ4</v>
      </c>
    </row>
    <row r="9039" spans="1:10" x14ac:dyDescent="0.35">
      <c r="A9039" s="1">
        <v>41658</v>
      </c>
      <c r="B9039">
        <f t="shared" si="1269"/>
        <v>2014</v>
      </c>
      <c r="C9039">
        <f t="shared" si="1270"/>
        <v>1</v>
      </c>
      <c r="D9039" t="str">
        <f t="shared" si="1271"/>
        <v>January</v>
      </c>
      <c r="E9039" t="str">
        <f t="shared" si="1272"/>
        <v>Q1</v>
      </c>
      <c r="F9039" t="str">
        <f t="shared" si="1273"/>
        <v>2014-Jan</v>
      </c>
      <c r="G9039">
        <f t="shared" si="1274"/>
        <v>1</v>
      </c>
      <c r="H9039" t="str">
        <f t="shared" si="1275"/>
        <v>Sunday</v>
      </c>
      <c r="I9039" t="str">
        <f t="shared" si="1276"/>
        <v>FM10</v>
      </c>
      <c r="J9039" t="str">
        <f t="shared" si="1277"/>
        <v>FQ4</v>
      </c>
    </row>
    <row r="9040" spans="1:10" x14ac:dyDescent="0.35">
      <c r="A9040" s="1">
        <v>40918</v>
      </c>
      <c r="B9040">
        <f t="shared" si="1269"/>
        <v>2012</v>
      </c>
      <c r="C9040">
        <f t="shared" si="1270"/>
        <v>1</v>
      </c>
      <c r="D9040" t="str">
        <f t="shared" si="1271"/>
        <v>January</v>
      </c>
      <c r="E9040" t="str">
        <f t="shared" si="1272"/>
        <v>Q1</v>
      </c>
      <c r="F9040" t="str">
        <f t="shared" si="1273"/>
        <v>2012-Jan</v>
      </c>
      <c r="G9040">
        <f t="shared" si="1274"/>
        <v>3</v>
      </c>
      <c r="H9040" t="str">
        <f t="shared" si="1275"/>
        <v>Tuesday</v>
      </c>
      <c r="I9040" t="str">
        <f t="shared" si="1276"/>
        <v>FM10</v>
      </c>
      <c r="J9040" t="str">
        <f t="shared" si="1277"/>
        <v>FQ4</v>
      </c>
    </row>
    <row r="9041" spans="1:10" x14ac:dyDescent="0.35">
      <c r="A9041" s="1">
        <v>42008</v>
      </c>
      <c r="B9041">
        <f t="shared" si="1269"/>
        <v>2015</v>
      </c>
      <c r="C9041">
        <f t="shared" si="1270"/>
        <v>1</v>
      </c>
      <c r="D9041" t="str">
        <f t="shared" si="1271"/>
        <v>January</v>
      </c>
      <c r="E9041" t="str">
        <f t="shared" si="1272"/>
        <v>Q1</v>
      </c>
      <c r="F9041" t="str">
        <f t="shared" si="1273"/>
        <v>2015-Jan</v>
      </c>
      <c r="G9041">
        <f t="shared" si="1274"/>
        <v>1</v>
      </c>
      <c r="H9041" t="str">
        <f t="shared" si="1275"/>
        <v>Sunday</v>
      </c>
      <c r="I9041" t="str">
        <f t="shared" si="1276"/>
        <v>FM10</v>
      </c>
      <c r="J9041" t="str">
        <f t="shared" si="1277"/>
        <v>FQ4</v>
      </c>
    </row>
    <row r="9042" spans="1:10" x14ac:dyDescent="0.35">
      <c r="A9042" s="1">
        <v>43123</v>
      </c>
      <c r="B9042">
        <f t="shared" si="1269"/>
        <v>2018</v>
      </c>
      <c r="C9042">
        <f t="shared" si="1270"/>
        <v>1</v>
      </c>
      <c r="D9042" t="str">
        <f t="shared" si="1271"/>
        <v>January</v>
      </c>
      <c r="E9042" t="str">
        <f t="shared" si="1272"/>
        <v>Q1</v>
      </c>
      <c r="F9042" t="str">
        <f t="shared" si="1273"/>
        <v>2018-Jan</v>
      </c>
      <c r="G9042">
        <f t="shared" si="1274"/>
        <v>3</v>
      </c>
      <c r="H9042" t="str">
        <f t="shared" si="1275"/>
        <v>Tuesday</v>
      </c>
      <c r="I9042" t="str">
        <f t="shared" si="1276"/>
        <v>FM10</v>
      </c>
      <c r="J9042" t="str">
        <f t="shared" si="1277"/>
        <v>FQ4</v>
      </c>
    </row>
    <row r="9043" spans="1:10" x14ac:dyDescent="0.35">
      <c r="A9043" s="1">
        <v>41664</v>
      </c>
      <c r="B9043">
        <f t="shared" si="1269"/>
        <v>2014</v>
      </c>
      <c r="C9043">
        <f t="shared" si="1270"/>
        <v>1</v>
      </c>
      <c r="D9043" t="str">
        <f t="shared" si="1271"/>
        <v>January</v>
      </c>
      <c r="E9043" t="str">
        <f t="shared" si="1272"/>
        <v>Q1</v>
      </c>
      <c r="F9043" t="str">
        <f t="shared" si="1273"/>
        <v>2014-Jan</v>
      </c>
      <c r="G9043">
        <f t="shared" si="1274"/>
        <v>7</v>
      </c>
      <c r="H9043" t="str">
        <f t="shared" si="1275"/>
        <v>Saturday</v>
      </c>
      <c r="I9043" t="str">
        <f t="shared" si="1276"/>
        <v>FM10</v>
      </c>
      <c r="J9043" t="str">
        <f t="shared" si="1277"/>
        <v>FQ4</v>
      </c>
    </row>
    <row r="9044" spans="1:10" x14ac:dyDescent="0.35">
      <c r="A9044" s="1">
        <v>42027</v>
      </c>
      <c r="B9044">
        <f t="shared" si="1269"/>
        <v>2015</v>
      </c>
      <c r="C9044">
        <f t="shared" si="1270"/>
        <v>1</v>
      </c>
      <c r="D9044" t="str">
        <f t="shared" si="1271"/>
        <v>January</v>
      </c>
      <c r="E9044" t="str">
        <f t="shared" si="1272"/>
        <v>Q1</v>
      </c>
      <c r="F9044" t="str">
        <f t="shared" si="1273"/>
        <v>2015-Jan</v>
      </c>
      <c r="G9044">
        <f t="shared" si="1274"/>
        <v>6</v>
      </c>
      <c r="H9044" t="str">
        <f t="shared" si="1275"/>
        <v>Friday</v>
      </c>
      <c r="I9044" t="str">
        <f t="shared" si="1276"/>
        <v>FM10</v>
      </c>
      <c r="J9044" t="str">
        <f t="shared" si="1277"/>
        <v>FQ4</v>
      </c>
    </row>
    <row r="9045" spans="1:10" x14ac:dyDescent="0.35">
      <c r="A9045" s="1">
        <v>40183</v>
      </c>
      <c r="B9045">
        <f t="shared" si="1269"/>
        <v>2010</v>
      </c>
      <c r="C9045">
        <f t="shared" si="1270"/>
        <v>1</v>
      </c>
      <c r="D9045" t="str">
        <f t="shared" si="1271"/>
        <v>January</v>
      </c>
      <c r="E9045" t="str">
        <f t="shared" si="1272"/>
        <v>Q1</v>
      </c>
      <c r="F9045" t="str">
        <f t="shared" si="1273"/>
        <v>2010-Jan</v>
      </c>
      <c r="G9045">
        <f t="shared" si="1274"/>
        <v>3</v>
      </c>
      <c r="H9045" t="str">
        <f t="shared" si="1275"/>
        <v>Tuesday</v>
      </c>
      <c r="I9045" t="str">
        <f t="shared" si="1276"/>
        <v>FM10</v>
      </c>
      <c r="J9045" t="str">
        <f t="shared" si="1277"/>
        <v>FQ4</v>
      </c>
    </row>
    <row r="9046" spans="1:10" x14ac:dyDescent="0.35">
      <c r="A9046" s="1">
        <v>42026</v>
      </c>
      <c r="B9046">
        <f t="shared" si="1269"/>
        <v>2015</v>
      </c>
      <c r="C9046">
        <f t="shared" si="1270"/>
        <v>1</v>
      </c>
      <c r="D9046" t="str">
        <f t="shared" si="1271"/>
        <v>January</v>
      </c>
      <c r="E9046" t="str">
        <f t="shared" si="1272"/>
        <v>Q1</v>
      </c>
      <c r="F9046" t="str">
        <f t="shared" si="1273"/>
        <v>2015-Jan</v>
      </c>
      <c r="G9046">
        <f t="shared" si="1274"/>
        <v>5</v>
      </c>
      <c r="H9046" t="str">
        <f t="shared" si="1275"/>
        <v>Thursday</v>
      </c>
      <c r="I9046" t="str">
        <f t="shared" si="1276"/>
        <v>FM10</v>
      </c>
      <c r="J9046" t="str">
        <f t="shared" si="1277"/>
        <v>FQ4</v>
      </c>
    </row>
    <row r="9047" spans="1:10" x14ac:dyDescent="0.35">
      <c r="A9047" s="1">
        <v>42763</v>
      </c>
      <c r="B9047">
        <f t="shared" si="1269"/>
        <v>2017</v>
      </c>
      <c r="C9047">
        <f t="shared" si="1270"/>
        <v>1</v>
      </c>
      <c r="D9047" t="str">
        <f t="shared" si="1271"/>
        <v>January</v>
      </c>
      <c r="E9047" t="str">
        <f t="shared" si="1272"/>
        <v>Q1</v>
      </c>
      <c r="F9047" t="str">
        <f t="shared" si="1273"/>
        <v>2017-Jan</v>
      </c>
      <c r="G9047">
        <f t="shared" si="1274"/>
        <v>7</v>
      </c>
      <c r="H9047" t="str">
        <f t="shared" si="1275"/>
        <v>Saturday</v>
      </c>
      <c r="I9047" t="str">
        <f t="shared" si="1276"/>
        <v>FM10</v>
      </c>
      <c r="J9047" t="str">
        <f t="shared" si="1277"/>
        <v>FQ4</v>
      </c>
    </row>
    <row r="9048" spans="1:10" x14ac:dyDescent="0.35">
      <c r="A9048" s="1">
        <v>41280</v>
      </c>
      <c r="B9048">
        <f t="shared" si="1269"/>
        <v>2013</v>
      </c>
      <c r="C9048">
        <f t="shared" si="1270"/>
        <v>1</v>
      </c>
      <c r="D9048" t="str">
        <f t="shared" si="1271"/>
        <v>January</v>
      </c>
      <c r="E9048" t="str">
        <f t="shared" si="1272"/>
        <v>Q1</v>
      </c>
      <c r="F9048" t="str">
        <f t="shared" si="1273"/>
        <v>2013-Jan</v>
      </c>
      <c r="G9048">
        <f t="shared" si="1274"/>
        <v>1</v>
      </c>
      <c r="H9048" t="str">
        <f t="shared" si="1275"/>
        <v>Sunday</v>
      </c>
      <c r="I9048" t="str">
        <f t="shared" si="1276"/>
        <v>FM10</v>
      </c>
      <c r="J9048" t="str">
        <f t="shared" si="1277"/>
        <v>FQ4</v>
      </c>
    </row>
    <row r="9049" spans="1:10" x14ac:dyDescent="0.35">
      <c r="A9049" s="1">
        <v>40920</v>
      </c>
      <c r="B9049">
        <f t="shared" si="1269"/>
        <v>2012</v>
      </c>
      <c r="C9049">
        <f t="shared" si="1270"/>
        <v>1</v>
      </c>
      <c r="D9049" t="str">
        <f t="shared" si="1271"/>
        <v>January</v>
      </c>
      <c r="E9049" t="str">
        <f t="shared" si="1272"/>
        <v>Q1</v>
      </c>
      <c r="F9049" t="str">
        <f t="shared" si="1273"/>
        <v>2012-Jan</v>
      </c>
      <c r="G9049">
        <f t="shared" si="1274"/>
        <v>5</v>
      </c>
      <c r="H9049" t="str">
        <f t="shared" si="1275"/>
        <v>Thursday</v>
      </c>
      <c r="I9049" t="str">
        <f t="shared" si="1276"/>
        <v>FM10</v>
      </c>
      <c r="J9049" t="str">
        <f t="shared" si="1277"/>
        <v>FQ4</v>
      </c>
    </row>
    <row r="9050" spans="1:10" x14ac:dyDescent="0.35">
      <c r="A9050" s="1">
        <v>42743</v>
      </c>
      <c r="B9050">
        <f t="shared" si="1269"/>
        <v>2017</v>
      </c>
      <c r="C9050">
        <f t="shared" si="1270"/>
        <v>1</v>
      </c>
      <c r="D9050" t="str">
        <f t="shared" si="1271"/>
        <v>January</v>
      </c>
      <c r="E9050" t="str">
        <f t="shared" si="1272"/>
        <v>Q1</v>
      </c>
      <c r="F9050" t="str">
        <f t="shared" si="1273"/>
        <v>2017-Jan</v>
      </c>
      <c r="G9050">
        <f t="shared" si="1274"/>
        <v>1</v>
      </c>
      <c r="H9050" t="str">
        <f t="shared" si="1275"/>
        <v>Sunday</v>
      </c>
      <c r="I9050" t="str">
        <f t="shared" si="1276"/>
        <v>FM10</v>
      </c>
      <c r="J9050" t="str">
        <f t="shared" si="1277"/>
        <v>FQ4</v>
      </c>
    </row>
    <row r="9051" spans="1:10" x14ac:dyDescent="0.35">
      <c r="A9051" s="1">
        <v>40571</v>
      </c>
      <c r="B9051">
        <f t="shared" si="1269"/>
        <v>2011</v>
      </c>
      <c r="C9051">
        <f t="shared" si="1270"/>
        <v>1</v>
      </c>
      <c r="D9051" t="str">
        <f t="shared" si="1271"/>
        <v>January</v>
      </c>
      <c r="E9051" t="str">
        <f t="shared" si="1272"/>
        <v>Q1</v>
      </c>
      <c r="F9051" t="str">
        <f t="shared" si="1273"/>
        <v>2011-Jan</v>
      </c>
      <c r="G9051">
        <f t="shared" si="1274"/>
        <v>6</v>
      </c>
      <c r="H9051" t="str">
        <f t="shared" si="1275"/>
        <v>Friday</v>
      </c>
      <c r="I9051" t="str">
        <f t="shared" si="1276"/>
        <v>FM10</v>
      </c>
      <c r="J9051" t="str">
        <f t="shared" si="1277"/>
        <v>FQ4</v>
      </c>
    </row>
    <row r="9052" spans="1:10" x14ac:dyDescent="0.35">
      <c r="A9052" s="1">
        <v>42022</v>
      </c>
      <c r="B9052">
        <f t="shared" si="1269"/>
        <v>2015</v>
      </c>
      <c r="C9052">
        <f t="shared" si="1270"/>
        <v>1</v>
      </c>
      <c r="D9052" t="str">
        <f t="shared" si="1271"/>
        <v>January</v>
      </c>
      <c r="E9052" t="str">
        <f t="shared" si="1272"/>
        <v>Q1</v>
      </c>
      <c r="F9052" t="str">
        <f t="shared" si="1273"/>
        <v>2015-Jan</v>
      </c>
      <c r="G9052">
        <f t="shared" si="1274"/>
        <v>1</v>
      </c>
      <c r="H9052" t="str">
        <f t="shared" si="1275"/>
        <v>Sunday</v>
      </c>
      <c r="I9052" t="str">
        <f t="shared" si="1276"/>
        <v>FM10</v>
      </c>
      <c r="J9052" t="str">
        <f t="shared" si="1277"/>
        <v>FQ4</v>
      </c>
    </row>
    <row r="9053" spans="1:10" x14ac:dyDescent="0.35">
      <c r="A9053" s="1">
        <v>41997</v>
      </c>
      <c r="B9053">
        <f t="shared" si="1269"/>
        <v>2014</v>
      </c>
      <c r="C9053">
        <f t="shared" si="1270"/>
        <v>12</v>
      </c>
      <c r="D9053" t="str">
        <f t="shared" si="1271"/>
        <v>December</v>
      </c>
      <c r="E9053" t="str">
        <f t="shared" si="1272"/>
        <v>Q4</v>
      </c>
      <c r="F9053" t="str">
        <f t="shared" si="1273"/>
        <v>2014-Dec</v>
      </c>
      <c r="G9053">
        <f t="shared" si="1274"/>
        <v>4</v>
      </c>
      <c r="H9053" t="str">
        <f t="shared" si="1275"/>
        <v>Wednesday</v>
      </c>
      <c r="I9053" t="str">
        <f t="shared" si="1276"/>
        <v>FM9</v>
      </c>
      <c r="J9053" t="str">
        <f t="shared" si="1277"/>
        <v>FQ3</v>
      </c>
    </row>
    <row r="9054" spans="1:10" x14ac:dyDescent="0.35">
      <c r="A9054" s="1">
        <v>41995</v>
      </c>
      <c r="B9054">
        <f t="shared" si="1269"/>
        <v>2014</v>
      </c>
      <c r="C9054">
        <f t="shared" si="1270"/>
        <v>12</v>
      </c>
      <c r="D9054" t="str">
        <f t="shared" si="1271"/>
        <v>December</v>
      </c>
      <c r="E9054" t="str">
        <f t="shared" si="1272"/>
        <v>Q4</v>
      </c>
      <c r="F9054" t="str">
        <f t="shared" si="1273"/>
        <v>2014-Dec</v>
      </c>
      <c r="G9054">
        <f t="shared" si="1274"/>
        <v>2</v>
      </c>
      <c r="H9054" t="str">
        <f t="shared" si="1275"/>
        <v>Monday</v>
      </c>
      <c r="I9054" t="str">
        <f t="shared" si="1276"/>
        <v>FM9</v>
      </c>
      <c r="J9054" t="str">
        <f t="shared" si="1277"/>
        <v>FQ3</v>
      </c>
    </row>
    <row r="9055" spans="1:10" x14ac:dyDescent="0.35">
      <c r="A9055" s="1">
        <v>40880</v>
      </c>
      <c r="B9055">
        <f t="shared" si="1269"/>
        <v>2011</v>
      </c>
      <c r="C9055">
        <f t="shared" si="1270"/>
        <v>12</v>
      </c>
      <c r="D9055" t="str">
        <f t="shared" si="1271"/>
        <v>December</v>
      </c>
      <c r="E9055" t="str">
        <f t="shared" si="1272"/>
        <v>Q4</v>
      </c>
      <c r="F9055" t="str">
        <f t="shared" si="1273"/>
        <v>2011-Dec</v>
      </c>
      <c r="G9055">
        <f t="shared" si="1274"/>
        <v>7</v>
      </c>
      <c r="H9055" t="str">
        <f t="shared" si="1275"/>
        <v>Saturday</v>
      </c>
      <c r="I9055" t="str">
        <f t="shared" si="1276"/>
        <v>FM9</v>
      </c>
      <c r="J9055" t="str">
        <f t="shared" si="1277"/>
        <v>FQ3</v>
      </c>
    </row>
    <row r="9056" spans="1:10" x14ac:dyDescent="0.35">
      <c r="A9056" s="1">
        <v>41994</v>
      </c>
      <c r="B9056">
        <f t="shared" si="1269"/>
        <v>2014</v>
      </c>
      <c r="C9056">
        <f t="shared" si="1270"/>
        <v>12</v>
      </c>
      <c r="D9056" t="str">
        <f t="shared" si="1271"/>
        <v>December</v>
      </c>
      <c r="E9056" t="str">
        <f t="shared" si="1272"/>
        <v>Q4</v>
      </c>
      <c r="F9056" t="str">
        <f t="shared" si="1273"/>
        <v>2014-Dec</v>
      </c>
      <c r="G9056">
        <f t="shared" si="1274"/>
        <v>1</v>
      </c>
      <c r="H9056" t="str">
        <f t="shared" si="1275"/>
        <v>Sunday</v>
      </c>
      <c r="I9056" t="str">
        <f t="shared" si="1276"/>
        <v>FM9</v>
      </c>
      <c r="J9056" t="str">
        <f t="shared" si="1277"/>
        <v>FQ3</v>
      </c>
    </row>
    <row r="9057" spans="1:10" x14ac:dyDescent="0.35">
      <c r="A9057" s="1">
        <v>40530</v>
      </c>
      <c r="B9057">
        <f t="shared" si="1269"/>
        <v>2010</v>
      </c>
      <c r="C9057">
        <f t="shared" si="1270"/>
        <v>12</v>
      </c>
      <c r="D9057" t="str">
        <f t="shared" si="1271"/>
        <v>December</v>
      </c>
      <c r="E9057" t="str">
        <f t="shared" si="1272"/>
        <v>Q4</v>
      </c>
      <c r="F9057" t="str">
        <f t="shared" si="1273"/>
        <v>2010-Dec</v>
      </c>
      <c r="G9057">
        <f t="shared" si="1274"/>
        <v>7</v>
      </c>
      <c r="H9057" t="str">
        <f t="shared" si="1275"/>
        <v>Saturday</v>
      </c>
      <c r="I9057" t="str">
        <f t="shared" si="1276"/>
        <v>FM9</v>
      </c>
      <c r="J9057" t="str">
        <f t="shared" si="1277"/>
        <v>FQ3</v>
      </c>
    </row>
    <row r="9058" spans="1:10" x14ac:dyDescent="0.35">
      <c r="A9058" s="1">
        <v>42346</v>
      </c>
      <c r="B9058">
        <f t="shared" si="1269"/>
        <v>2015</v>
      </c>
      <c r="C9058">
        <f t="shared" si="1270"/>
        <v>12</v>
      </c>
      <c r="D9058" t="str">
        <f t="shared" si="1271"/>
        <v>December</v>
      </c>
      <c r="E9058" t="str">
        <f t="shared" si="1272"/>
        <v>Q4</v>
      </c>
      <c r="F9058" t="str">
        <f t="shared" si="1273"/>
        <v>2015-Dec</v>
      </c>
      <c r="G9058">
        <f t="shared" si="1274"/>
        <v>3</v>
      </c>
      <c r="H9058" t="str">
        <f t="shared" si="1275"/>
        <v>Tuesday</v>
      </c>
      <c r="I9058" t="str">
        <f t="shared" si="1276"/>
        <v>FM9</v>
      </c>
      <c r="J9058" t="str">
        <f t="shared" si="1277"/>
        <v>FQ3</v>
      </c>
    </row>
    <row r="9059" spans="1:10" x14ac:dyDescent="0.35">
      <c r="A9059" s="1">
        <v>42352</v>
      </c>
      <c r="B9059">
        <f t="shared" si="1269"/>
        <v>2015</v>
      </c>
      <c r="C9059">
        <f t="shared" si="1270"/>
        <v>12</v>
      </c>
      <c r="D9059" t="str">
        <f t="shared" si="1271"/>
        <v>December</v>
      </c>
      <c r="E9059" t="str">
        <f t="shared" si="1272"/>
        <v>Q4</v>
      </c>
      <c r="F9059" t="str">
        <f t="shared" si="1273"/>
        <v>2015-Dec</v>
      </c>
      <c r="G9059">
        <f t="shared" si="1274"/>
        <v>2</v>
      </c>
      <c r="H9059" t="str">
        <f t="shared" si="1275"/>
        <v>Monday</v>
      </c>
      <c r="I9059" t="str">
        <f t="shared" si="1276"/>
        <v>FM9</v>
      </c>
      <c r="J9059" t="str">
        <f t="shared" si="1277"/>
        <v>FQ3</v>
      </c>
    </row>
    <row r="9060" spans="1:10" x14ac:dyDescent="0.35">
      <c r="A9060" s="1">
        <v>40905</v>
      </c>
      <c r="B9060">
        <f t="shared" si="1269"/>
        <v>2011</v>
      </c>
      <c r="C9060">
        <f t="shared" si="1270"/>
        <v>12</v>
      </c>
      <c r="D9060" t="str">
        <f t="shared" si="1271"/>
        <v>December</v>
      </c>
      <c r="E9060" t="str">
        <f t="shared" si="1272"/>
        <v>Q4</v>
      </c>
      <c r="F9060" t="str">
        <f t="shared" si="1273"/>
        <v>2011-Dec</v>
      </c>
      <c r="G9060">
        <f t="shared" si="1274"/>
        <v>4</v>
      </c>
      <c r="H9060" t="str">
        <f t="shared" si="1275"/>
        <v>Wednesday</v>
      </c>
      <c r="I9060" t="str">
        <f t="shared" si="1276"/>
        <v>FM9</v>
      </c>
      <c r="J9060" t="str">
        <f t="shared" si="1277"/>
        <v>FQ3</v>
      </c>
    </row>
    <row r="9061" spans="1:10" x14ac:dyDescent="0.35">
      <c r="A9061" s="1">
        <v>41246</v>
      </c>
      <c r="B9061">
        <f t="shared" si="1269"/>
        <v>2012</v>
      </c>
      <c r="C9061">
        <f t="shared" si="1270"/>
        <v>12</v>
      </c>
      <c r="D9061" t="str">
        <f t="shared" si="1271"/>
        <v>December</v>
      </c>
      <c r="E9061" t="str">
        <f t="shared" si="1272"/>
        <v>Q4</v>
      </c>
      <c r="F9061" t="str">
        <f t="shared" si="1273"/>
        <v>2012-Dec</v>
      </c>
      <c r="G9061">
        <f t="shared" si="1274"/>
        <v>2</v>
      </c>
      <c r="H9061" t="str">
        <f t="shared" si="1275"/>
        <v>Monday</v>
      </c>
      <c r="I9061" t="str">
        <f t="shared" si="1276"/>
        <v>FM9</v>
      </c>
      <c r="J9061" t="str">
        <f t="shared" si="1277"/>
        <v>FQ3</v>
      </c>
    </row>
    <row r="9062" spans="1:10" x14ac:dyDescent="0.35">
      <c r="A9062" s="1">
        <v>42707</v>
      </c>
      <c r="B9062">
        <f t="shared" si="1269"/>
        <v>2016</v>
      </c>
      <c r="C9062">
        <f t="shared" si="1270"/>
        <v>12</v>
      </c>
      <c r="D9062" t="str">
        <f t="shared" si="1271"/>
        <v>December</v>
      </c>
      <c r="E9062" t="str">
        <f t="shared" si="1272"/>
        <v>Q4</v>
      </c>
      <c r="F9062" t="str">
        <f t="shared" si="1273"/>
        <v>2016-Dec</v>
      </c>
      <c r="G9062">
        <f t="shared" si="1274"/>
        <v>7</v>
      </c>
      <c r="H9062" t="str">
        <f t="shared" si="1275"/>
        <v>Saturday</v>
      </c>
      <c r="I9062" t="str">
        <f t="shared" si="1276"/>
        <v>FM9</v>
      </c>
      <c r="J9062" t="str">
        <f t="shared" si="1277"/>
        <v>FQ3</v>
      </c>
    </row>
    <row r="9063" spans="1:10" x14ac:dyDescent="0.35">
      <c r="A9063" s="1">
        <v>40525</v>
      </c>
      <c r="B9063">
        <f t="shared" si="1269"/>
        <v>2010</v>
      </c>
      <c r="C9063">
        <f t="shared" si="1270"/>
        <v>12</v>
      </c>
      <c r="D9063" t="str">
        <f t="shared" si="1271"/>
        <v>December</v>
      </c>
      <c r="E9063" t="str">
        <f t="shared" si="1272"/>
        <v>Q4</v>
      </c>
      <c r="F9063" t="str">
        <f t="shared" si="1273"/>
        <v>2010-Dec</v>
      </c>
      <c r="G9063">
        <f t="shared" si="1274"/>
        <v>2</v>
      </c>
      <c r="H9063" t="str">
        <f t="shared" si="1275"/>
        <v>Monday</v>
      </c>
      <c r="I9063" t="str">
        <f t="shared" si="1276"/>
        <v>FM9</v>
      </c>
      <c r="J9063" t="str">
        <f t="shared" si="1277"/>
        <v>FQ3</v>
      </c>
    </row>
    <row r="9064" spans="1:10" x14ac:dyDescent="0.35">
      <c r="A9064" s="1">
        <v>40859</v>
      </c>
      <c r="B9064">
        <f t="shared" si="1269"/>
        <v>2011</v>
      </c>
      <c r="C9064">
        <f t="shared" si="1270"/>
        <v>11</v>
      </c>
      <c r="D9064" t="str">
        <f t="shared" si="1271"/>
        <v>November</v>
      </c>
      <c r="E9064" t="str">
        <f t="shared" si="1272"/>
        <v>Q4</v>
      </c>
      <c r="F9064" t="str">
        <f t="shared" si="1273"/>
        <v>2011-Nov</v>
      </c>
      <c r="G9064">
        <f t="shared" si="1274"/>
        <v>7</v>
      </c>
      <c r="H9064" t="str">
        <f t="shared" si="1275"/>
        <v>Saturday</v>
      </c>
      <c r="I9064" t="str">
        <f t="shared" si="1276"/>
        <v>FM8</v>
      </c>
      <c r="J9064" t="str">
        <f t="shared" si="1277"/>
        <v>FQ3</v>
      </c>
    </row>
    <row r="9065" spans="1:10" x14ac:dyDescent="0.35">
      <c r="A9065" s="1">
        <v>41949</v>
      </c>
      <c r="B9065">
        <f t="shared" si="1269"/>
        <v>2014</v>
      </c>
      <c r="C9065">
        <f t="shared" si="1270"/>
        <v>11</v>
      </c>
      <c r="D9065" t="str">
        <f t="shared" si="1271"/>
        <v>November</v>
      </c>
      <c r="E9065" t="str">
        <f t="shared" si="1272"/>
        <v>Q4</v>
      </c>
      <c r="F9065" t="str">
        <f t="shared" si="1273"/>
        <v>2014-Nov</v>
      </c>
      <c r="G9065">
        <f t="shared" si="1274"/>
        <v>5</v>
      </c>
      <c r="H9065" t="str">
        <f t="shared" si="1275"/>
        <v>Thursday</v>
      </c>
      <c r="I9065" t="str">
        <f t="shared" si="1276"/>
        <v>FM8</v>
      </c>
      <c r="J9065" t="str">
        <f t="shared" si="1277"/>
        <v>FQ3</v>
      </c>
    </row>
    <row r="9066" spans="1:10" x14ac:dyDescent="0.35">
      <c r="A9066" s="1">
        <v>41946</v>
      </c>
      <c r="B9066">
        <f t="shared" si="1269"/>
        <v>2014</v>
      </c>
      <c r="C9066">
        <f t="shared" si="1270"/>
        <v>11</v>
      </c>
      <c r="D9066" t="str">
        <f t="shared" si="1271"/>
        <v>November</v>
      </c>
      <c r="E9066" t="str">
        <f t="shared" si="1272"/>
        <v>Q4</v>
      </c>
      <c r="F9066" t="str">
        <f t="shared" si="1273"/>
        <v>2014-Nov</v>
      </c>
      <c r="G9066">
        <f t="shared" si="1274"/>
        <v>2</v>
      </c>
      <c r="H9066" t="str">
        <f t="shared" si="1275"/>
        <v>Monday</v>
      </c>
      <c r="I9066" t="str">
        <f t="shared" si="1276"/>
        <v>FM8</v>
      </c>
      <c r="J9066" t="str">
        <f t="shared" si="1277"/>
        <v>FQ3</v>
      </c>
    </row>
    <row r="9067" spans="1:10" x14ac:dyDescent="0.35">
      <c r="A9067" s="1">
        <v>41586</v>
      </c>
      <c r="B9067">
        <f t="shared" si="1269"/>
        <v>2013</v>
      </c>
      <c r="C9067">
        <f t="shared" si="1270"/>
        <v>11</v>
      </c>
      <c r="D9067" t="str">
        <f t="shared" si="1271"/>
        <v>November</v>
      </c>
      <c r="E9067" t="str">
        <f t="shared" si="1272"/>
        <v>Q4</v>
      </c>
      <c r="F9067" t="str">
        <f t="shared" si="1273"/>
        <v>2013-Nov</v>
      </c>
      <c r="G9067">
        <f t="shared" si="1274"/>
        <v>6</v>
      </c>
      <c r="H9067" t="str">
        <f t="shared" si="1275"/>
        <v>Friday</v>
      </c>
      <c r="I9067" t="str">
        <f t="shared" si="1276"/>
        <v>FM8</v>
      </c>
      <c r="J9067" t="str">
        <f t="shared" si="1277"/>
        <v>FQ3</v>
      </c>
    </row>
    <row r="9068" spans="1:10" x14ac:dyDescent="0.35">
      <c r="A9068" s="1">
        <v>40865</v>
      </c>
      <c r="B9068">
        <f t="shared" si="1269"/>
        <v>2011</v>
      </c>
      <c r="C9068">
        <f t="shared" si="1270"/>
        <v>11</v>
      </c>
      <c r="D9068" t="str">
        <f t="shared" si="1271"/>
        <v>November</v>
      </c>
      <c r="E9068" t="str">
        <f t="shared" si="1272"/>
        <v>Q4</v>
      </c>
      <c r="F9068" t="str">
        <f t="shared" si="1273"/>
        <v>2011-Nov</v>
      </c>
      <c r="G9068">
        <f t="shared" si="1274"/>
        <v>6</v>
      </c>
      <c r="H9068" t="str">
        <f t="shared" si="1275"/>
        <v>Friday</v>
      </c>
      <c r="I9068" t="str">
        <f t="shared" si="1276"/>
        <v>FM8</v>
      </c>
      <c r="J9068" t="str">
        <f t="shared" si="1277"/>
        <v>FQ3</v>
      </c>
    </row>
    <row r="9069" spans="1:10" x14ac:dyDescent="0.35">
      <c r="A9069" s="1">
        <v>43063</v>
      </c>
      <c r="B9069">
        <f t="shared" si="1269"/>
        <v>2017</v>
      </c>
      <c r="C9069">
        <f t="shared" si="1270"/>
        <v>11</v>
      </c>
      <c r="D9069" t="str">
        <f t="shared" si="1271"/>
        <v>November</v>
      </c>
      <c r="E9069" t="str">
        <f t="shared" si="1272"/>
        <v>Q4</v>
      </c>
      <c r="F9069" t="str">
        <f t="shared" si="1273"/>
        <v>2017-Nov</v>
      </c>
      <c r="G9069">
        <f t="shared" si="1274"/>
        <v>6</v>
      </c>
      <c r="H9069" t="str">
        <f t="shared" si="1275"/>
        <v>Friday</v>
      </c>
      <c r="I9069" t="str">
        <f t="shared" si="1276"/>
        <v>FM8</v>
      </c>
      <c r="J9069" t="str">
        <f t="shared" si="1277"/>
        <v>FQ3</v>
      </c>
    </row>
    <row r="9070" spans="1:10" x14ac:dyDescent="0.35">
      <c r="A9070" s="1">
        <v>41591</v>
      </c>
      <c r="B9070">
        <f t="shared" si="1269"/>
        <v>2013</v>
      </c>
      <c r="C9070">
        <f t="shared" si="1270"/>
        <v>11</v>
      </c>
      <c r="D9070" t="str">
        <f t="shared" si="1271"/>
        <v>November</v>
      </c>
      <c r="E9070" t="str">
        <f t="shared" si="1272"/>
        <v>Q4</v>
      </c>
      <c r="F9070" t="str">
        <f t="shared" si="1273"/>
        <v>2013-Nov</v>
      </c>
      <c r="G9070">
        <f t="shared" si="1274"/>
        <v>4</v>
      </c>
      <c r="H9070" t="str">
        <f t="shared" si="1275"/>
        <v>Wednesday</v>
      </c>
      <c r="I9070" t="str">
        <f t="shared" si="1276"/>
        <v>FM8</v>
      </c>
      <c r="J9070" t="str">
        <f t="shared" si="1277"/>
        <v>FQ3</v>
      </c>
    </row>
    <row r="9071" spans="1:10" x14ac:dyDescent="0.35">
      <c r="A9071" s="1">
        <v>42323</v>
      </c>
      <c r="B9071">
        <f t="shared" si="1269"/>
        <v>2015</v>
      </c>
      <c r="C9071">
        <f t="shared" si="1270"/>
        <v>11</v>
      </c>
      <c r="D9071" t="str">
        <f t="shared" si="1271"/>
        <v>November</v>
      </c>
      <c r="E9071" t="str">
        <f t="shared" si="1272"/>
        <v>Q4</v>
      </c>
      <c r="F9071" t="str">
        <f t="shared" si="1273"/>
        <v>2015-Nov</v>
      </c>
      <c r="G9071">
        <f t="shared" si="1274"/>
        <v>1</v>
      </c>
      <c r="H9071" t="str">
        <f t="shared" si="1275"/>
        <v>Sunday</v>
      </c>
      <c r="I9071" t="str">
        <f t="shared" si="1276"/>
        <v>FM8</v>
      </c>
      <c r="J9071" t="str">
        <f t="shared" si="1277"/>
        <v>FQ3</v>
      </c>
    </row>
    <row r="9072" spans="1:10" x14ac:dyDescent="0.35">
      <c r="A9072" s="1">
        <v>40494</v>
      </c>
      <c r="B9072">
        <f t="shared" si="1269"/>
        <v>2010</v>
      </c>
      <c r="C9072">
        <f t="shared" si="1270"/>
        <v>11</v>
      </c>
      <c r="D9072" t="str">
        <f t="shared" si="1271"/>
        <v>November</v>
      </c>
      <c r="E9072" t="str">
        <f t="shared" si="1272"/>
        <v>Q4</v>
      </c>
      <c r="F9072" t="str">
        <f t="shared" si="1273"/>
        <v>2010-Nov</v>
      </c>
      <c r="G9072">
        <f t="shared" si="1274"/>
        <v>6</v>
      </c>
      <c r="H9072" t="str">
        <f t="shared" si="1275"/>
        <v>Friday</v>
      </c>
      <c r="I9072" t="str">
        <f t="shared" si="1276"/>
        <v>FM8</v>
      </c>
      <c r="J9072" t="str">
        <f t="shared" si="1277"/>
        <v>FQ3</v>
      </c>
    </row>
    <row r="9073" spans="1:10" x14ac:dyDescent="0.35">
      <c r="A9073" s="1">
        <v>41962</v>
      </c>
      <c r="B9073">
        <f t="shared" si="1269"/>
        <v>2014</v>
      </c>
      <c r="C9073">
        <f t="shared" si="1270"/>
        <v>11</v>
      </c>
      <c r="D9073" t="str">
        <f t="shared" si="1271"/>
        <v>November</v>
      </c>
      <c r="E9073" t="str">
        <f t="shared" si="1272"/>
        <v>Q4</v>
      </c>
      <c r="F9073" t="str">
        <f t="shared" si="1273"/>
        <v>2014-Nov</v>
      </c>
      <c r="G9073">
        <f t="shared" si="1274"/>
        <v>4</v>
      </c>
      <c r="H9073" t="str">
        <f t="shared" si="1275"/>
        <v>Wednesday</v>
      </c>
      <c r="I9073" t="str">
        <f t="shared" si="1276"/>
        <v>FM8</v>
      </c>
      <c r="J9073" t="str">
        <f t="shared" si="1277"/>
        <v>FQ3</v>
      </c>
    </row>
    <row r="9074" spans="1:10" x14ac:dyDescent="0.35">
      <c r="A9074" s="1">
        <v>40835</v>
      </c>
      <c r="B9074">
        <f t="shared" si="1269"/>
        <v>2011</v>
      </c>
      <c r="C9074">
        <f t="shared" si="1270"/>
        <v>10</v>
      </c>
      <c r="D9074" t="str">
        <f t="shared" si="1271"/>
        <v>October</v>
      </c>
      <c r="E9074" t="str">
        <f t="shared" si="1272"/>
        <v>Q4</v>
      </c>
      <c r="F9074" t="str">
        <f t="shared" si="1273"/>
        <v>2011-Oct</v>
      </c>
      <c r="G9074">
        <f t="shared" si="1274"/>
        <v>4</v>
      </c>
      <c r="H9074" t="str">
        <f t="shared" si="1275"/>
        <v>Wednesday</v>
      </c>
      <c r="I9074" t="str">
        <f t="shared" si="1276"/>
        <v>FM7</v>
      </c>
      <c r="J9074" t="str">
        <f t="shared" si="1277"/>
        <v>FQ3</v>
      </c>
    </row>
    <row r="9075" spans="1:10" x14ac:dyDescent="0.35">
      <c r="A9075" s="1">
        <v>41924</v>
      </c>
      <c r="B9075">
        <f t="shared" si="1269"/>
        <v>2014</v>
      </c>
      <c r="C9075">
        <f t="shared" si="1270"/>
        <v>10</v>
      </c>
      <c r="D9075" t="str">
        <f t="shared" si="1271"/>
        <v>October</v>
      </c>
      <c r="E9075" t="str">
        <f t="shared" si="1272"/>
        <v>Q4</v>
      </c>
      <c r="F9075" t="str">
        <f t="shared" si="1273"/>
        <v>2014-Oct</v>
      </c>
      <c r="G9075">
        <f t="shared" si="1274"/>
        <v>1</v>
      </c>
      <c r="H9075" t="str">
        <f t="shared" si="1275"/>
        <v>Sunday</v>
      </c>
      <c r="I9075" t="str">
        <f t="shared" si="1276"/>
        <v>FM7</v>
      </c>
      <c r="J9075" t="str">
        <f t="shared" si="1277"/>
        <v>FQ3</v>
      </c>
    </row>
    <row r="9076" spans="1:10" x14ac:dyDescent="0.35">
      <c r="A9076" s="1">
        <v>40822</v>
      </c>
      <c r="B9076">
        <f t="shared" si="1269"/>
        <v>2011</v>
      </c>
      <c r="C9076">
        <f t="shared" si="1270"/>
        <v>10</v>
      </c>
      <c r="D9076" t="str">
        <f t="shared" si="1271"/>
        <v>October</v>
      </c>
      <c r="E9076" t="str">
        <f t="shared" si="1272"/>
        <v>Q4</v>
      </c>
      <c r="F9076" t="str">
        <f t="shared" si="1273"/>
        <v>2011-Oct</v>
      </c>
      <c r="G9076">
        <f t="shared" si="1274"/>
        <v>5</v>
      </c>
      <c r="H9076" t="str">
        <f t="shared" si="1275"/>
        <v>Thursday</v>
      </c>
      <c r="I9076" t="str">
        <f t="shared" si="1276"/>
        <v>FM7</v>
      </c>
      <c r="J9076" t="str">
        <f t="shared" si="1277"/>
        <v>FQ3</v>
      </c>
    </row>
    <row r="9077" spans="1:10" x14ac:dyDescent="0.35">
      <c r="A9077" s="1">
        <v>41197</v>
      </c>
      <c r="B9077">
        <f t="shared" si="1269"/>
        <v>2012</v>
      </c>
      <c r="C9077">
        <f t="shared" si="1270"/>
        <v>10</v>
      </c>
      <c r="D9077" t="str">
        <f t="shared" si="1271"/>
        <v>October</v>
      </c>
      <c r="E9077" t="str">
        <f t="shared" si="1272"/>
        <v>Q4</v>
      </c>
      <c r="F9077" t="str">
        <f t="shared" si="1273"/>
        <v>2012-Oct</v>
      </c>
      <c r="G9077">
        <f t="shared" si="1274"/>
        <v>2</v>
      </c>
      <c r="H9077" t="str">
        <f t="shared" si="1275"/>
        <v>Monday</v>
      </c>
      <c r="I9077" t="str">
        <f t="shared" si="1276"/>
        <v>FM7</v>
      </c>
      <c r="J9077" t="str">
        <f t="shared" si="1277"/>
        <v>FQ3</v>
      </c>
    </row>
    <row r="9078" spans="1:10" x14ac:dyDescent="0.35">
      <c r="A9078" s="1">
        <v>42278</v>
      </c>
      <c r="B9078">
        <f t="shared" si="1269"/>
        <v>2015</v>
      </c>
      <c r="C9078">
        <f t="shared" si="1270"/>
        <v>10</v>
      </c>
      <c r="D9078" t="str">
        <f t="shared" si="1271"/>
        <v>October</v>
      </c>
      <c r="E9078" t="str">
        <f t="shared" si="1272"/>
        <v>Q4</v>
      </c>
      <c r="F9078" t="str">
        <f t="shared" si="1273"/>
        <v>2015-Oct</v>
      </c>
      <c r="G9078">
        <f t="shared" si="1274"/>
        <v>5</v>
      </c>
      <c r="H9078" t="str">
        <f t="shared" si="1275"/>
        <v>Thursday</v>
      </c>
      <c r="I9078" t="str">
        <f t="shared" si="1276"/>
        <v>FM7</v>
      </c>
      <c r="J9078" t="str">
        <f t="shared" si="1277"/>
        <v>FQ3</v>
      </c>
    </row>
    <row r="9079" spans="1:10" x14ac:dyDescent="0.35">
      <c r="A9079" s="1">
        <v>41527</v>
      </c>
      <c r="B9079">
        <f t="shared" si="1269"/>
        <v>2013</v>
      </c>
      <c r="C9079">
        <f t="shared" si="1270"/>
        <v>9</v>
      </c>
      <c r="D9079" t="str">
        <f t="shared" si="1271"/>
        <v>September</v>
      </c>
      <c r="E9079" t="str">
        <f t="shared" si="1272"/>
        <v>Q3</v>
      </c>
      <c r="F9079" t="str">
        <f t="shared" si="1273"/>
        <v>2013-Sep</v>
      </c>
      <c r="G9079">
        <f t="shared" si="1274"/>
        <v>3</v>
      </c>
      <c r="H9079" t="str">
        <f t="shared" si="1275"/>
        <v>Tuesday</v>
      </c>
      <c r="I9079" t="str">
        <f t="shared" si="1276"/>
        <v>FM6</v>
      </c>
      <c r="J9079" t="str">
        <f t="shared" si="1277"/>
        <v>FQ2</v>
      </c>
    </row>
    <row r="9080" spans="1:10" x14ac:dyDescent="0.35">
      <c r="A9080" s="1">
        <v>41177</v>
      </c>
      <c r="B9080">
        <f t="shared" si="1269"/>
        <v>2012</v>
      </c>
      <c r="C9080">
        <f t="shared" si="1270"/>
        <v>9</v>
      </c>
      <c r="D9080" t="str">
        <f t="shared" si="1271"/>
        <v>September</v>
      </c>
      <c r="E9080" t="str">
        <f t="shared" si="1272"/>
        <v>Q3</v>
      </c>
      <c r="F9080" t="str">
        <f t="shared" si="1273"/>
        <v>2012-Sep</v>
      </c>
      <c r="G9080">
        <f t="shared" si="1274"/>
        <v>3</v>
      </c>
      <c r="H9080" t="str">
        <f t="shared" si="1275"/>
        <v>Tuesday</v>
      </c>
      <c r="I9080" t="str">
        <f t="shared" si="1276"/>
        <v>FM6</v>
      </c>
      <c r="J9080" t="str">
        <f t="shared" si="1277"/>
        <v>FQ2</v>
      </c>
    </row>
    <row r="9081" spans="1:10" x14ac:dyDescent="0.35">
      <c r="A9081" s="1">
        <v>41527</v>
      </c>
      <c r="B9081">
        <f t="shared" si="1269"/>
        <v>2013</v>
      </c>
      <c r="C9081">
        <f t="shared" si="1270"/>
        <v>9</v>
      </c>
      <c r="D9081" t="str">
        <f t="shared" si="1271"/>
        <v>September</v>
      </c>
      <c r="E9081" t="str">
        <f t="shared" si="1272"/>
        <v>Q3</v>
      </c>
      <c r="F9081" t="str">
        <f t="shared" si="1273"/>
        <v>2013-Sep</v>
      </c>
      <c r="G9081">
        <f t="shared" si="1274"/>
        <v>3</v>
      </c>
      <c r="H9081" t="str">
        <f t="shared" si="1275"/>
        <v>Tuesday</v>
      </c>
      <c r="I9081" t="str">
        <f t="shared" si="1276"/>
        <v>FM6</v>
      </c>
      <c r="J9081" t="str">
        <f t="shared" si="1277"/>
        <v>FQ2</v>
      </c>
    </row>
    <row r="9082" spans="1:10" x14ac:dyDescent="0.35">
      <c r="A9082" s="1">
        <v>40806</v>
      </c>
      <c r="B9082">
        <f t="shared" si="1269"/>
        <v>2011</v>
      </c>
      <c r="C9082">
        <f t="shared" si="1270"/>
        <v>9</v>
      </c>
      <c r="D9082" t="str">
        <f t="shared" si="1271"/>
        <v>September</v>
      </c>
      <c r="E9082" t="str">
        <f t="shared" si="1272"/>
        <v>Q3</v>
      </c>
      <c r="F9082" t="str">
        <f t="shared" si="1273"/>
        <v>2011-Sep</v>
      </c>
      <c r="G9082">
        <f t="shared" si="1274"/>
        <v>3</v>
      </c>
      <c r="H9082" t="str">
        <f t="shared" si="1275"/>
        <v>Tuesday</v>
      </c>
      <c r="I9082" t="str">
        <f t="shared" si="1276"/>
        <v>FM6</v>
      </c>
      <c r="J9082" t="str">
        <f t="shared" si="1277"/>
        <v>FQ2</v>
      </c>
    </row>
    <row r="9083" spans="1:10" x14ac:dyDescent="0.35">
      <c r="A9083" s="1">
        <v>42609</v>
      </c>
      <c r="B9083">
        <f t="shared" si="1269"/>
        <v>2016</v>
      </c>
      <c r="C9083">
        <f t="shared" si="1270"/>
        <v>8</v>
      </c>
      <c r="D9083" t="str">
        <f t="shared" si="1271"/>
        <v>August</v>
      </c>
      <c r="E9083" t="str">
        <f t="shared" si="1272"/>
        <v>Q3</v>
      </c>
      <c r="F9083" t="str">
        <f t="shared" si="1273"/>
        <v>2016-Aug</v>
      </c>
      <c r="G9083">
        <f t="shared" si="1274"/>
        <v>7</v>
      </c>
      <c r="H9083" t="str">
        <f t="shared" si="1275"/>
        <v>Saturday</v>
      </c>
      <c r="I9083" t="str">
        <f t="shared" si="1276"/>
        <v>FM5</v>
      </c>
      <c r="J9083" t="str">
        <f t="shared" si="1277"/>
        <v>FQ2</v>
      </c>
    </row>
    <row r="9084" spans="1:10" x14ac:dyDescent="0.35">
      <c r="A9084" s="1">
        <v>41125</v>
      </c>
      <c r="B9084">
        <f t="shared" si="1269"/>
        <v>2012</v>
      </c>
      <c r="C9084">
        <f t="shared" si="1270"/>
        <v>8</v>
      </c>
      <c r="D9084" t="str">
        <f t="shared" si="1271"/>
        <v>August</v>
      </c>
      <c r="E9084" t="str">
        <f t="shared" si="1272"/>
        <v>Q3</v>
      </c>
      <c r="F9084" t="str">
        <f t="shared" si="1273"/>
        <v>2012-Aug</v>
      </c>
      <c r="G9084">
        <f t="shared" si="1274"/>
        <v>7</v>
      </c>
      <c r="H9084" t="str">
        <f t="shared" si="1275"/>
        <v>Saturday</v>
      </c>
      <c r="I9084" t="str">
        <f t="shared" si="1276"/>
        <v>FM5</v>
      </c>
      <c r="J9084" t="str">
        <f t="shared" si="1277"/>
        <v>FQ2</v>
      </c>
    </row>
    <row r="9085" spans="1:10" x14ac:dyDescent="0.35">
      <c r="A9085" s="1">
        <v>42956</v>
      </c>
      <c r="B9085">
        <f t="shared" si="1269"/>
        <v>2017</v>
      </c>
      <c r="C9085">
        <f t="shared" si="1270"/>
        <v>8</v>
      </c>
      <c r="D9085" t="str">
        <f t="shared" si="1271"/>
        <v>August</v>
      </c>
      <c r="E9085" t="str">
        <f t="shared" si="1272"/>
        <v>Q3</v>
      </c>
      <c r="F9085" t="str">
        <f t="shared" si="1273"/>
        <v>2017-Aug</v>
      </c>
      <c r="G9085">
        <f t="shared" si="1274"/>
        <v>4</v>
      </c>
      <c r="H9085" t="str">
        <f t="shared" si="1275"/>
        <v>Wednesday</v>
      </c>
      <c r="I9085" t="str">
        <f t="shared" si="1276"/>
        <v>FM5</v>
      </c>
      <c r="J9085" t="str">
        <f t="shared" si="1277"/>
        <v>FQ2</v>
      </c>
    </row>
    <row r="9086" spans="1:10" x14ac:dyDescent="0.35">
      <c r="A9086" s="1">
        <v>42570</v>
      </c>
      <c r="B9086">
        <f t="shared" si="1269"/>
        <v>2016</v>
      </c>
      <c r="C9086">
        <f t="shared" si="1270"/>
        <v>7</v>
      </c>
      <c r="D9086" t="str">
        <f t="shared" si="1271"/>
        <v>July</v>
      </c>
      <c r="E9086" t="str">
        <f t="shared" si="1272"/>
        <v>Q3</v>
      </c>
      <c r="F9086" t="str">
        <f t="shared" si="1273"/>
        <v>2016-Jul</v>
      </c>
      <c r="G9086">
        <f t="shared" si="1274"/>
        <v>3</v>
      </c>
      <c r="H9086" t="str">
        <f t="shared" si="1275"/>
        <v>Tuesday</v>
      </c>
      <c r="I9086" t="str">
        <f t="shared" si="1276"/>
        <v>FM4</v>
      </c>
      <c r="J9086" t="str">
        <f t="shared" si="1277"/>
        <v>FQ2</v>
      </c>
    </row>
    <row r="9087" spans="1:10" x14ac:dyDescent="0.35">
      <c r="A9087" s="1">
        <v>40735</v>
      </c>
      <c r="B9087">
        <f t="shared" si="1269"/>
        <v>2011</v>
      </c>
      <c r="C9087">
        <f t="shared" si="1270"/>
        <v>7</v>
      </c>
      <c r="D9087" t="str">
        <f t="shared" si="1271"/>
        <v>July</v>
      </c>
      <c r="E9087" t="str">
        <f t="shared" si="1272"/>
        <v>Q3</v>
      </c>
      <c r="F9087" t="str">
        <f t="shared" si="1273"/>
        <v>2011-Jul</v>
      </c>
      <c r="G9087">
        <f t="shared" si="1274"/>
        <v>2</v>
      </c>
      <c r="H9087" t="str">
        <f t="shared" si="1275"/>
        <v>Monday</v>
      </c>
      <c r="I9087" t="str">
        <f t="shared" si="1276"/>
        <v>FM4</v>
      </c>
      <c r="J9087" t="str">
        <f t="shared" si="1277"/>
        <v>FQ2</v>
      </c>
    </row>
    <row r="9088" spans="1:10" x14ac:dyDescent="0.35">
      <c r="A9088" s="1">
        <v>40382</v>
      </c>
      <c r="B9088">
        <f t="shared" si="1269"/>
        <v>2010</v>
      </c>
      <c r="C9088">
        <f t="shared" si="1270"/>
        <v>7</v>
      </c>
      <c r="D9088" t="str">
        <f t="shared" si="1271"/>
        <v>July</v>
      </c>
      <c r="E9088" t="str">
        <f t="shared" si="1272"/>
        <v>Q3</v>
      </c>
      <c r="F9088" t="str">
        <f t="shared" si="1273"/>
        <v>2010-Jul</v>
      </c>
      <c r="G9088">
        <f t="shared" si="1274"/>
        <v>6</v>
      </c>
      <c r="H9088" t="str">
        <f t="shared" si="1275"/>
        <v>Friday</v>
      </c>
      <c r="I9088" t="str">
        <f t="shared" si="1276"/>
        <v>FM4</v>
      </c>
      <c r="J9088" t="str">
        <f t="shared" si="1277"/>
        <v>FQ2</v>
      </c>
    </row>
    <row r="9089" spans="1:10" x14ac:dyDescent="0.35">
      <c r="A9089" s="1">
        <v>42941</v>
      </c>
      <c r="B9089">
        <f t="shared" si="1269"/>
        <v>2017</v>
      </c>
      <c r="C9089">
        <f t="shared" si="1270"/>
        <v>7</v>
      </c>
      <c r="D9089" t="str">
        <f t="shared" si="1271"/>
        <v>July</v>
      </c>
      <c r="E9089" t="str">
        <f t="shared" si="1272"/>
        <v>Q3</v>
      </c>
      <c r="F9089" t="str">
        <f t="shared" si="1273"/>
        <v>2017-Jul</v>
      </c>
      <c r="G9089">
        <f t="shared" si="1274"/>
        <v>3</v>
      </c>
      <c r="H9089" t="str">
        <f t="shared" si="1275"/>
        <v>Tuesday</v>
      </c>
      <c r="I9089" t="str">
        <f t="shared" si="1276"/>
        <v>FM4</v>
      </c>
      <c r="J9089" t="str">
        <f t="shared" si="1277"/>
        <v>FQ2</v>
      </c>
    </row>
    <row r="9090" spans="1:10" x14ac:dyDescent="0.35">
      <c r="A9090" s="1">
        <v>42188</v>
      </c>
      <c r="B9090">
        <f t="shared" si="1269"/>
        <v>2015</v>
      </c>
      <c r="C9090">
        <f t="shared" si="1270"/>
        <v>7</v>
      </c>
      <c r="D9090" t="str">
        <f t="shared" si="1271"/>
        <v>July</v>
      </c>
      <c r="E9090" t="str">
        <f t="shared" si="1272"/>
        <v>Q3</v>
      </c>
      <c r="F9090" t="str">
        <f t="shared" si="1273"/>
        <v>2015-Jul</v>
      </c>
      <c r="G9090">
        <f t="shared" si="1274"/>
        <v>6</v>
      </c>
      <c r="H9090" t="str">
        <f t="shared" si="1275"/>
        <v>Friday</v>
      </c>
      <c r="I9090" t="str">
        <f t="shared" si="1276"/>
        <v>FM4</v>
      </c>
      <c r="J9090" t="str">
        <f t="shared" si="1277"/>
        <v>FQ2</v>
      </c>
    </row>
    <row r="9091" spans="1:10" x14ac:dyDescent="0.35">
      <c r="A9091" s="1">
        <v>43279</v>
      </c>
      <c r="B9091">
        <f t="shared" ref="B9091:B9154" si="1278">YEAR(A9091)</f>
        <v>2018</v>
      </c>
      <c r="C9091">
        <f t="shared" ref="C9091:C9154" si="1279">MONTH(A9091)</f>
        <v>6</v>
      </c>
      <c r="D9091" t="str">
        <f t="shared" ref="D9091:D9154" si="1280">TEXT(A9091,"mmmm")</f>
        <v>June</v>
      </c>
      <c r="E9091" t="str">
        <f t="shared" ref="E9091:E9154" si="1281">"Q" &amp; INT((MONTH(A9091)-1)/3) + 1</f>
        <v>Q2</v>
      </c>
      <c r="F9091" t="str">
        <f t="shared" ref="F9091:F9154" si="1282">YEAR(A9091) &amp; "-" &amp; TEXT(A9091,"mmm")</f>
        <v>2018-Jun</v>
      </c>
      <c r="G9091">
        <f t="shared" ref="G9091:G9154" si="1283">WEEKDAY(A9091,1)</f>
        <v>5</v>
      </c>
      <c r="H9091" t="str">
        <f t="shared" ref="H9091:H9154" si="1284">TEXT(A9091,"dddd")</f>
        <v>Thursday</v>
      </c>
      <c r="I9091" t="str">
        <f t="shared" ref="I9091:I9154" si="1285">"FM"&amp;MOD(MONTH(A9091)-4,12)+1</f>
        <v>FM3</v>
      </c>
      <c r="J9091" t="str">
        <f t="shared" ref="J9091:J9154" si="1286">"FQ"&amp;INT((MOD(MONTH(A9091)-4,12))/3)+1</f>
        <v>FQ1</v>
      </c>
    </row>
    <row r="9092" spans="1:10" x14ac:dyDescent="0.35">
      <c r="A9092" s="1">
        <v>41438</v>
      </c>
      <c r="B9092">
        <f t="shared" si="1278"/>
        <v>2013</v>
      </c>
      <c r="C9092">
        <f t="shared" si="1279"/>
        <v>6</v>
      </c>
      <c r="D9092" t="str">
        <f t="shared" si="1280"/>
        <v>June</v>
      </c>
      <c r="E9092" t="str">
        <f t="shared" si="1281"/>
        <v>Q2</v>
      </c>
      <c r="F9092" t="str">
        <f t="shared" si="1282"/>
        <v>2013-Jun</v>
      </c>
      <c r="G9092">
        <f t="shared" si="1283"/>
        <v>5</v>
      </c>
      <c r="H9092" t="str">
        <f t="shared" si="1284"/>
        <v>Thursday</v>
      </c>
      <c r="I9092" t="str">
        <f t="shared" si="1285"/>
        <v>FM3</v>
      </c>
      <c r="J9092" t="str">
        <f t="shared" si="1286"/>
        <v>FQ1</v>
      </c>
    </row>
    <row r="9093" spans="1:10" x14ac:dyDescent="0.35">
      <c r="A9093" s="1">
        <v>41467</v>
      </c>
      <c r="B9093">
        <f t="shared" si="1278"/>
        <v>2013</v>
      </c>
      <c r="C9093">
        <f t="shared" si="1279"/>
        <v>7</v>
      </c>
      <c r="D9093" t="str">
        <f t="shared" si="1280"/>
        <v>July</v>
      </c>
      <c r="E9093" t="str">
        <f t="shared" si="1281"/>
        <v>Q3</v>
      </c>
      <c r="F9093" t="str">
        <f t="shared" si="1282"/>
        <v>2013-Jul</v>
      </c>
      <c r="G9093">
        <f t="shared" si="1283"/>
        <v>6</v>
      </c>
      <c r="H9093" t="str">
        <f t="shared" si="1284"/>
        <v>Friday</v>
      </c>
      <c r="I9093" t="str">
        <f t="shared" si="1285"/>
        <v>FM4</v>
      </c>
      <c r="J9093" t="str">
        <f t="shared" si="1286"/>
        <v>FQ2</v>
      </c>
    </row>
    <row r="9094" spans="1:10" x14ac:dyDescent="0.35">
      <c r="A9094" s="1">
        <v>40330</v>
      </c>
      <c r="B9094">
        <f t="shared" si="1278"/>
        <v>2010</v>
      </c>
      <c r="C9094">
        <f t="shared" si="1279"/>
        <v>6</v>
      </c>
      <c r="D9094" t="str">
        <f t="shared" si="1280"/>
        <v>June</v>
      </c>
      <c r="E9094" t="str">
        <f t="shared" si="1281"/>
        <v>Q2</v>
      </c>
      <c r="F9094" t="str">
        <f t="shared" si="1282"/>
        <v>2010-Jun</v>
      </c>
      <c r="G9094">
        <f t="shared" si="1283"/>
        <v>3</v>
      </c>
      <c r="H9094" t="str">
        <f t="shared" si="1284"/>
        <v>Tuesday</v>
      </c>
      <c r="I9094" t="str">
        <f t="shared" si="1285"/>
        <v>FM3</v>
      </c>
      <c r="J9094" t="str">
        <f t="shared" si="1286"/>
        <v>FQ1</v>
      </c>
    </row>
    <row r="9095" spans="1:10" x14ac:dyDescent="0.35">
      <c r="A9095" s="1">
        <v>42151</v>
      </c>
      <c r="B9095">
        <f t="shared" si="1278"/>
        <v>2015</v>
      </c>
      <c r="C9095">
        <f t="shared" si="1279"/>
        <v>5</v>
      </c>
      <c r="D9095" t="str">
        <f t="shared" si="1280"/>
        <v>May</v>
      </c>
      <c r="E9095" t="str">
        <f t="shared" si="1281"/>
        <v>Q2</v>
      </c>
      <c r="F9095" t="str">
        <f t="shared" si="1282"/>
        <v>2015-May</v>
      </c>
      <c r="G9095">
        <f t="shared" si="1283"/>
        <v>4</v>
      </c>
      <c r="H9095" t="str">
        <f t="shared" si="1284"/>
        <v>Wednesday</v>
      </c>
      <c r="I9095" t="str">
        <f t="shared" si="1285"/>
        <v>FM2</v>
      </c>
      <c r="J9095" t="str">
        <f t="shared" si="1286"/>
        <v>FQ1</v>
      </c>
    </row>
    <row r="9096" spans="1:10" x14ac:dyDescent="0.35">
      <c r="A9096" s="1">
        <v>42569</v>
      </c>
      <c r="B9096">
        <f t="shared" si="1278"/>
        <v>2016</v>
      </c>
      <c r="C9096">
        <f t="shared" si="1279"/>
        <v>7</v>
      </c>
      <c r="D9096" t="str">
        <f t="shared" si="1280"/>
        <v>July</v>
      </c>
      <c r="E9096" t="str">
        <f t="shared" si="1281"/>
        <v>Q3</v>
      </c>
      <c r="F9096" t="str">
        <f t="shared" si="1282"/>
        <v>2016-Jul</v>
      </c>
      <c r="G9096">
        <f t="shared" si="1283"/>
        <v>2</v>
      </c>
      <c r="H9096" t="str">
        <f t="shared" si="1284"/>
        <v>Monday</v>
      </c>
      <c r="I9096" t="str">
        <f t="shared" si="1285"/>
        <v>FM4</v>
      </c>
      <c r="J9096" t="str">
        <f t="shared" si="1286"/>
        <v>FQ2</v>
      </c>
    </row>
    <row r="9097" spans="1:10" x14ac:dyDescent="0.35">
      <c r="A9097" s="1">
        <v>42830</v>
      </c>
      <c r="B9097">
        <f t="shared" si="1278"/>
        <v>2017</v>
      </c>
      <c r="C9097">
        <f t="shared" si="1279"/>
        <v>4</v>
      </c>
      <c r="D9097" t="str">
        <f t="shared" si="1280"/>
        <v>April</v>
      </c>
      <c r="E9097" t="str">
        <f t="shared" si="1281"/>
        <v>Q2</v>
      </c>
      <c r="F9097" t="str">
        <f t="shared" si="1282"/>
        <v>2017-Apr</v>
      </c>
      <c r="G9097">
        <f t="shared" si="1283"/>
        <v>4</v>
      </c>
      <c r="H9097" t="str">
        <f t="shared" si="1284"/>
        <v>Wednesday</v>
      </c>
      <c r="I9097" t="str">
        <f t="shared" si="1285"/>
        <v>FM1</v>
      </c>
      <c r="J9097" t="str">
        <f t="shared" si="1286"/>
        <v>FQ1</v>
      </c>
    </row>
    <row r="9098" spans="1:10" x14ac:dyDescent="0.35">
      <c r="A9098" s="1">
        <v>40320</v>
      </c>
      <c r="B9098">
        <f t="shared" si="1278"/>
        <v>2010</v>
      </c>
      <c r="C9098">
        <f t="shared" si="1279"/>
        <v>5</v>
      </c>
      <c r="D9098" t="str">
        <f t="shared" si="1280"/>
        <v>May</v>
      </c>
      <c r="E9098" t="str">
        <f t="shared" si="1281"/>
        <v>Q2</v>
      </c>
      <c r="F9098" t="str">
        <f t="shared" si="1282"/>
        <v>2010-May</v>
      </c>
      <c r="G9098">
        <f t="shared" si="1283"/>
        <v>7</v>
      </c>
      <c r="H9098" t="str">
        <f t="shared" si="1284"/>
        <v>Saturday</v>
      </c>
      <c r="I9098" t="str">
        <f t="shared" si="1285"/>
        <v>FM2</v>
      </c>
      <c r="J9098" t="str">
        <f t="shared" si="1286"/>
        <v>FQ1</v>
      </c>
    </row>
    <row r="9099" spans="1:10" x14ac:dyDescent="0.35">
      <c r="A9099" s="1">
        <v>43211</v>
      </c>
      <c r="B9099">
        <f t="shared" si="1278"/>
        <v>2018</v>
      </c>
      <c r="C9099">
        <f t="shared" si="1279"/>
        <v>4</v>
      </c>
      <c r="D9099" t="str">
        <f t="shared" si="1280"/>
        <v>April</v>
      </c>
      <c r="E9099" t="str">
        <f t="shared" si="1281"/>
        <v>Q2</v>
      </c>
      <c r="F9099" t="str">
        <f t="shared" si="1282"/>
        <v>2018-Apr</v>
      </c>
      <c r="G9099">
        <f t="shared" si="1283"/>
        <v>7</v>
      </c>
      <c r="H9099" t="str">
        <f t="shared" si="1284"/>
        <v>Saturday</v>
      </c>
      <c r="I9099" t="str">
        <f t="shared" si="1285"/>
        <v>FM1</v>
      </c>
      <c r="J9099" t="str">
        <f t="shared" si="1286"/>
        <v>FQ1</v>
      </c>
    </row>
    <row r="9100" spans="1:10" x14ac:dyDescent="0.35">
      <c r="A9100" s="1">
        <v>40691</v>
      </c>
      <c r="B9100">
        <f t="shared" si="1278"/>
        <v>2011</v>
      </c>
      <c r="C9100">
        <f t="shared" si="1279"/>
        <v>5</v>
      </c>
      <c r="D9100" t="str">
        <f t="shared" si="1280"/>
        <v>May</v>
      </c>
      <c r="E9100" t="str">
        <f t="shared" si="1281"/>
        <v>Q2</v>
      </c>
      <c r="F9100" t="str">
        <f t="shared" si="1282"/>
        <v>2011-May</v>
      </c>
      <c r="G9100">
        <f t="shared" si="1283"/>
        <v>7</v>
      </c>
      <c r="H9100" t="str">
        <f t="shared" si="1284"/>
        <v>Saturday</v>
      </c>
      <c r="I9100" t="str">
        <f t="shared" si="1285"/>
        <v>FM2</v>
      </c>
      <c r="J9100" t="str">
        <f t="shared" si="1286"/>
        <v>FQ1</v>
      </c>
    </row>
    <row r="9101" spans="1:10" x14ac:dyDescent="0.35">
      <c r="A9101" s="1">
        <v>42118</v>
      </c>
      <c r="B9101">
        <f t="shared" si="1278"/>
        <v>2015</v>
      </c>
      <c r="C9101">
        <f t="shared" si="1279"/>
        <v>4</v>
      </c>
      <c r="D9101" t="str">
        <f t="shared" si="1280"/>
        <v>April</v>
      </c>
      <c r="E9101" t="str">
        <f t="shared" si="1281"/>
        <v>Q2</v>
      </c>
      <c r="F9101" t="str">
        <f t="shared" si="1282"/>
        <v>2015-Apr</v>
      </c>
      <c r="G9101">
        <f t="shared" si="1283"/>
        <v>6</v>
      </c>
      <c r="H9101" t="str">
        <f t="shared" si="1284"/>
        <v>Friday</v>
      </c>
      <c r="I9101" t="str">
        <f t="shared" si="1285"/>
        <v>FM1</v>
      </c>
      <c r="J9101" t="str">
        <f t="shared" si="1286"/>
        <v>FQ1</v>
      </c>
    </row>
    <row r="9102" spans="1:10" x14ac:dyDescent="0.35">
      <c r="A9102" s="1">
        <v>41341</v>
      </c>
      <c r="B9102">
        <f t="shared" si="1278"/>
        <v>2013</v>
      </c>
      <c r="C9102">
        <f t="shared" si="1279"/>
        <v>3</v>
      </c>
      <c r="D9102" t="str">
        <f t="shared" si="1280"/>
        <v>March</v>
      </c>
      <c r="E9102" t="str">
        <f t="shared" si="1281"/>
        <v>Q1</v>
      </c>
      <c r="F9102" t="str">
        <f t="shared" si="1282"/>
        <v>2013-Mar</v>
      </c>
      <c r="G9102">
        <f t="shared" si="1283"/>
        <v>6</v>
      </c>
      <c r="H9102" t="str">
        <f t="shared" si="1284"/>
        <v>Friday</v>
      </c>
      <c r="I9102" t="str">
        <f t="shared" si="1285"/>
        <v>FM12</v>
      </c>
      <c r="J9102" t="str">
        <f t="shared" si="1286"/>
        <v>FQ4</v>
      </c>
    </row>
    <row r="9103" spans="1:10" x14ac:dyDescent="0.35">
      <c r="A9103" s="1">
        <v>43244</v>
      </c>
      <c r="B9103">
        <f t="shared" si="1278"/>
        <v>2018</v>
      </c>
      <c r="C9103">
        <f t="shared" si="1279"/>
        <v>5</v>
      </c>
      <c r="D9103" t="str">
        <f t="shared" si="1280"/>
        <v>May</v>
      </c>
      <c r="E9103" t="str">
        <f t="shared" si="1281"/>
        <v>Q2</v>
      </c>
      <c r="F9103" t="str">
        <f t="shared" si="1282"/>
        <v>2018-May</v>
      </c>
      <c r="G9103">
        <f t="shared" si="1283"/>
        <v>5</v>
      </c>
      <c r="H9103" t="str">
        <f t="shared" si="1284"/>
        <v>Thursday</v>
      </c>
      <c r="I9103" t="str">
        <f t="shared" si="1285"/>
        <v>FM2</v>
      </c>
      <c r="J9103" t="str">
        <f t="shared" si="1286"/>
        <v>FQ1</v>
      </c>
    </row>
    <row r="9104" spans="1:10" x14ac:dyDescent="0.35">
      <c r="A9104" s="1">
        <v>40620</v>
      </c>
      <c r="B9104">
        <f t="shared" si="1278"/>
        <v>2011</v>
      </c>
      <c r="C9104">
        <f t="shared" si="1279"/>
        <v>3</v>
      </c>
      <c r="D9104" t="str">
        <f t="shared" si="1280"/>
        <v>March</v>
      </c>
      <c r="E9104" t="str">
        <f t="shared" si="1281"/>
        <v>Q1</v>
      </c>
      <c r="F9104" t="str">
        <f t="shared" si="1282"/>
        <v>2011-Mar</v>
      </c>
      <c r="G9104">
        <f t="shared" si="1283"/>
        <v>6</v>
      </c>
      <c r="H9104" t="str">
        <f t="shared" si="1284"/>
        <v>Friday</v>
      </c>
      <c r="I9104" t="str">
        <f t="shared" si="1285"/>
        <v>FM12</v>
      </c>
      <c r="J9104" t="str">
        <f t="shared" si="1286"/>
        <v>FQ4</v>
      </c>
    </row>
    <row r="9105" spans="1:10" x14ac:dyDescent="0.35">
      <c r="A9105" s="1">
        <v>40961</v>
      </c>
      <c r="B9105">
        <f t="shared" si="1278"/>
        <v>2012</v>
      </c>
      <c r="C9105">
        <f t="shared" si="1279"/>
        <v>2</v>
      </c>
      <c r="D9105" t="str">
        <f t="shared" si="1280"/>
        <v>February</v>
      </c>
      <c r="E9105" t="str">
        <f t="shared" si="1281"/>
        <v>Q1</v>
      </c>
      <c r="F9105" t="str">
        <f t="shared" si="1282"/>
        <v>2012-Feb</v>
      </c>
      <c r="G9105">
        <f t="shared" si="1283"/>
        <v>4</v>
      </c>
      <c r="H9105" t="str">
        <f t="shared" si="1284"/>
        <v>Wednesday</v>
      </c>
      <c r="I9105" t="str">
        <f t="shared" si="1285"/>
        <v>FM11</v>
      </c>
      <c r="J9105" t="str">
        <f t="shared" si="1286"/>
        <v>FQ4</v>
      </c>
    </row>
    <row r="9106" spans="1:10" x14ac:dyDescent="0.35">
      <c r="A9106" s="1">
        <v>40602</v>
      </c>
      <c r="B9106">
        <f t="shared" si="1278"/>
        <v>2011</v>
      </c>
      <c r="C9106">
        <f t="shared" si="1279"/>
        <v>2</v>
      </c>
      <c r="D9106" t="str">
        <f t="shared" si="1280"/>
        <v>February</v>
      </c>
      <c r="E9106" t="str">
        <f t="shared" si="1281"/>
        <v>Q1</v>
      </c>
      <c r="F9106" t="str">
        <f t="shared" si="1282"/>
        <v>2011-Feb</v>
      </c>
      <c r="G9106">
        <f t="shared" si="1283"/>
        <v>2</v>
      </c>
      <c r="H9106" t="str">
        <f t="shared" si="1284"/>
        <v>Monday</v>
      </c>
      <c r="I9106" t="str">
        <f t="shared" si="1285"/>
        <v>FM11</v>
      </c>
      <c r="J9106" t="str">
        <f t="shared" si="1286"/>
        <v>FQ4</v>
      </c>
    </row>
    <row r="9107" spans="1:10" x14ac:dyDescent="0.35">
      <c r="A9107" s="1">
        <v>43203</v>
      </c>
      <c r="B9107">
        <f t="shared" si="1278"/>
        <v>2018</v>
      </c>
      <c r="C9107">
        <f t="shared" si="1279"/>
        <v>4</v>
      </c>
      <c r="D9107" t="str">
        <f t="shared" si="1280"/>
        <v>April</v>
      </c>
      <c r="E9107" t="str">
        <f t="shared" si="1281"/>
        <v>Q2</v>
      </c>
      <c r="F9107" t="str">
        <f t="shared" si="1282"/>
        <v>2018-Apr</v>
      </c>
      <c r="G9107">
        <f t="shared" si="1283"/>
        <v>6</v>
      </c>
      <c r="H9107" t="str">
        <f t="shared" si="1284"/>
        <v>Friday</v>
      </c>
      <c r="I9107" t="str">
        <f t="shared" si="1285"/>
        <v>FM1</v>
      </c>
      <c r="J9107" t="str">
        <f t="shared" si="1286"/>
        <v>FQ1</v>
      </c>
    </row>
    <row r="9108" spans="1:10" x14ac:dyDescent="0.35">
      <c r="A9108" s="1">
        <v>42828</v>
      </c>
      <c r="B9108">
        <f t="shared" si="1278"/>
        <v>2017</v>
      </c>
      <c r="C9108">
        <f t="shared" si="1279"/>
        <v>4</v>
      </c>
      <c r="D9108" t="str">
        <f t="shared" si="1280"/>
        <v>April</v>
      </c>
      <c r="E9108" t="str">
        <f t="shared" si="1281"/>
        <v>Q2</v>
      </c>
      <c r="F9108" t="str">
        <f t="shared" si="1282"/>
        <v>2017-Apr</v>
      </c>
      <c r="G9108">
        <f t="shared" si="1283"/>
        <v>2</v>
      </c>
      <c r="H9108" t="str">
        <f t="shared" si="1284"/>
        <v>Monday</v>
      </c>
      <c r="I9108" t="str">
        <f t="shared" si="1285"/>
        <v>FM1</v>
      </c>
      <c r="J9108" t="str">
        <f t="shared" si="1286"/>
        <v>FQ1</v>
      </c>
    </row>
    <row r="9109" spans="1:10" x14ac:dyDescent="0.35">
      <c r="A9109" s="1">
        <v>41280</v>
      </c>
      <c r="B9109">
        <f t="shared" si="1278"/>
        <v>2013</v>
      </c>
      <c r="C9109">
        <f t="shared" si="1279"/>
        <v>1</v>
      </c>
      <c r="D9109" t="str">
        <f t="shared" si="1280"/>
        <v>January</v>
      </c>
      <c r="E9109" t="str">
        <f t="shared" si="1281"/>
        <v>Q1</v>
      </c>
      <c r="F9109" t="str">
        <f t="shared" si="1282"/>
        <v>2013-Jan</v>
      </c>
      <c r="G9109">
        <f t="shared" si="1283"/>
        <v>1</v>
      </c>
      <c r="H9109" t="str">
        <f t="shared" si="1284"/>
        <v>Sunday</v>
      </c>
      <c r="I9109" t="str">
        <f t="shared" si="1285"/>
        <v>FM10</v>
      </c>
      <c r="J9109" t="str">
        <f t="shared" si="1286"/>
        <v>FQ4</v>
      </c>
    </row>
    <row r="9110" spans="1:10" x14ac:dyDescent="0.35">
      <c r="A9110" s="1">
        <v>43102</v>
      </c>
      <c r="B9110">
        <f t="shared" si="1278"/>
        <v>2018</v>
      </c>
      <c r="C9110">
        <f t="shared" si="1279"/>
        <v>1</v>
      </c>
      <c r="D9110" t="str">
        <f t="shared" si="1280"/>
        <v>January</v>
      </c>
      <c r="E9110" t="str">
        <f t="shared" si="1281"/>
        <v>Q1</v>
      </c>
      <c r="F9110" t="str">
        <f t="shared" si="1282"/>
        <v>2018-Jan</v>
      </c>
      <c r="G9110">
        <f t="shared" si="1283"/>
        <v>3</v>
      </c>
      <c r="H9110" t="str">
        <f t="shared" si="1284"/>
        <v>Tuesday</v>
      </c>
      <c r="I9110" t="str">
        <f t="shared" si="1285"/>
        <v>FM10</v>
      </c>
      <c r="J9110" t="str">
        <f t="shared" si="1286"/>
        <v>FQ4</v>
      </c>
    </row>
    <row r="9111" spans="1:10" x14ac:dyDescent="0.35">
      <c r="A9111" s="1">
        <v>41738</v>
      </c>
      <c r="B9111">
        <f t="shared" si="1278"/>
        <v>2014</v>
      </c>
      <c r="C9111">
        <f t="shared" si="1279"/>
        <v>4</v>
      </c>
      <c r="D9111" t="str">
        <f t="shared" si="1280"/>
        <v>April</v>
      </c>
      <c r="E9111" t="str">
        <f t="shared" si="1281"/>
        <v>Q2</v>
      </c>
      <c r="F9111" t="str">
        <f t="shared" si="1282"/>
        <v>2014-Apr</v>
      </c>
      <c r="G9111">
        <f t="shared" si="1283"/>
        <v>4</v>
      </c>
      <c r="H9111" t="str">
        <f t="shared" si="1284"/>
        <v>Wednesday</v>
      </c>
      <c r="I9111" t="str">
        <f t="shared" si="1285"/>
        <v>FM1</v>
      </c>
      <c r="J9111" t="str">
        <f t="shared" si="1286"/>
        <v>FQ1</v>
      </c>
    </row>
    <row r="9112" spans="1:10" x14ac:dyDescent="0.35">
      <c r="A9112" s="1">
        <v>40647</v>
      </c>
      <c r="B9112">
        <f t="shared" si="1278"/>
        <v>2011</v>
      </c>
      <c r="C9112">
        <f t="shared" si="1279"/>
        <v>4</v>
      </c>
      <c r="D9112" t="str">
        <f t="shared" si="1280"/>
        <v>April</v>
      </c>
      <c r="E9112" t="str">
        <f t="shared" si="1281"/>
        <v>Q2</v>
      </c>
      <c r="F9112" t="str">
        <f t="shared" si="1282"/>
        <v>2011-Apr</v>
      </c>
      <c r="G9112">
        <f t="shared" si="1283"/>
        <v>5</v>
      </c>
      <c r="H9112" t="str">
        <f t="shared" si="1284"/>
        <v>Thursday</v>
      </c>
      <c r="I9112" t="str">
        <f t="shared" si="1285"/>
        <v>FM1</v>
      </c>
      <c r="J9112" t="str">
        <f t="shared" si="1286"/>
        <v>FQ1</v>
      </c>
    </row>
    <row r="9113" spans="1:10" x14ac:dyDescent="0.35">
      <c r="A9113" s="1">
        <v>42437</v>
      </c>
      <c r="B9113">
        <f t="shared" si="1278"/>
        <v>2016</v>
      </c>
      <c r="C9113">
        <f t="shared" si="1279"/>
        <v>3</v>
      </c>
      <c r="D9113" t="str">
        <f t="shared" si="1280"/>
        <v>March</v>
      </c>
      <c r="E9113" t="str">
        <f t="shared" si="1281"/>
        <v>Q1</v>
      </c>
      <c r="F9113" t="str">
        <f t="shared" si="1282"/>
        <v>2016-Mar</v>
      </c>
      <c r="G9113">
        <f t="shared" si="1283"/>
        <v>3</v>
      </c>
      <c r="H9113" t="str">
        <f t="shared" si="1284"/>
        <v>Tuesday</v>
      </c>
      <c r="I9113" t="str">
        <f t="shared" si="1285"/>
        <v>FM12</v>
      </c>
      <c r="J9113" t="str">
        <f t="shared" si="1286"/>
        <v>FQ4</v>
      </c>
    </row>
    <row r="9114" spans="1:10" x14ac:dyDescent="0.35">
      <c r="A9114" s="1">
        <v>41343</v>
      </c>
      <c r="B9114">
        <f t="shared" si="1278"/>
        <v>2013</v>
      </c>
      <c r="C9114">
        <f t="shared" si="1279"/>
        <v>3</v>
      </c>
      <c r="D9114" t="str">
        <f t="shared" si="1280"/>
        <v>March</v>
      </c>
      <c r="E9114" t="str">
        <f t="shared" si="1281"/>
        <v>Q1</v>
      </c>
      <c r="F9114" t="str">
        <f t="shared" si="1282"/>
        <v>2013-Mar</v>
      </c>
      <c r="G9114">
        <f t="shared" si="1283"/>
        <v>1</v>
      </c>
      <c r="H9114" t="str">
        <f t="shared" si="1284"/>
        <v>Sunday</v>
      </c>
      <c r="I9114" t="str">
        <f t="shared" si="1285"/>
        <v>FM12</v>
      </c>
      <c r="J9114" t="str">
        <f t="shared" si="1286"/>
        <v>FQ4</v>
      </c>
    </row>
    <row r="9115" spans="1:10" x14ac:dyDescent="0.35">
      <c r="A9115" s="1">
        <v>42341</v>
      </c>
      <c r="B9115">
        <f t="shared" si="1278"/>
        <v>2015</v>
      </c>
      <c r="C9115">
        <f t="shared" si="1279"/>
        <v>12</v>
      </c>
      <c r="D9115" t="str">
        <f t="shared" si="1280"/>
        <v>December</v>
      </c>
      <c r="E9115" t="str">
        <f t="shared" si="1281"/>
        <v>Q4</v>
      </c>
      <c r="F9115" t="str">
        <f t="shared" si="1282"/>
        <v>2015-Dec</v>
      </c>
      <c r="G9115">
        <f t="shared" si="1283"/>
        <v>5</v>
      </c>
      <c r="H9115" t="str">
        <f t="shared" si="1284"/>
        <v>Thursday</v>
      </c>
      <c r="I9115" t="str">
        <f t="shared" si="1285"/>
        <v>FM9</v>
      </c>
      <c r="J9115" t="str">
        <f t="shared" si="1286"/>
        <v>FQ3</v>
      </c>
    </row>
    <row r="9116" spans="1:10" x14ac:dyDescent="0.35">
      <c r="A9116" s="1">
        <v>40523</v>
      </c>
      <c r="B9116">
        <f t="shared" si="1278"/>
        <v>2010</v>
      </c>
      <c r="C9116">
        <f t="shared" si="1279"/>
        <v>12</v>
      </c>
      <c r="D9116" t="str">
        <f t="shared" si="1280"/>
        <v>December</v>
      </c>
      <c r="E9116" t="str">
        <f t="shared" si="1281"/>
        <v>Q4</v>
      </c>
      <c r="F9116" t="str">
        <f t="shared" si="1282"/>
        <v>2010-Dec</v>
      </c>
      <c r="G9116">
        <f t="shared" si="1283"/>
        <v>7</v>
      </c>
      <c r="H9116" t="str">
        <f t="shared" si="1284"/>
        <v>Saturday</v>
      </c>
      <c r="I9116" t="str">
        <f t="shared" si="1285"/>
        <v>FM9</v>
      </c>
      <c r="J9116" t="str">
        <f t="shared" si="1286"/>
        <v>FQ3</v>
      </c>
    </row>
    <row r="9117" spans="1:10" x14ac:dyDescent="0.35">
      <c r="A9117" s="1">
        <v>40515</v>
      </c>
      <c r="B9117">
        <f t="shared" si="1278"/>
        <v>2010</v>
      </c>
      <c r="C9117">
        <f t="shared" si="1279"/>
        <v>12</v>
      </c>
      <c r="D9117" t="str">
        <f t="shared" si="1280"/>
        <v>December</v>
      </c>
      <c r="E9117" t="str">
        <f t="shared" si="1281"/>
        <v>Q4</v>
      </c>
      <c r="F9117" t="str">
        <f t="shared" si="1282"/>
        <v>2010-Dec</v>
      </c>
      <c r="G9117">
        <f t="shared" si="1283"/>
        <v>6</v>
      </c>
      <c r="H9117" t="str">
        <f t="shared" si="1284"/>
        <v>Friday</v>
      </c>
      <c r="I9117" t="str">
        <f t="shared" si="1285"/>
        <v>FM9</v>
      </c>
      <c r="J9117" t="str">
        <f t="shared" si="1286"/>
        <v>FQ3</v>
      </c>
    </row>
    <row r="9118" spans="1:10" x14ac:dyDescent="0.35">
      <c r="A9118" s="1">
        <v>40504</v>
      </c>
      <c r="B9118">
        <f t="shared" si="1278"/>
        <v>2010</v>
      </c>
      <c r="C9118">
        <f t="shared" si="1279"/>
        <v>11</v>
      </c>
      <c r="D9118" t="str">
        <f t="shared" si="1280"/>
        <v>November</v>
      </c>
      <c r="E9118" t="str">
        <f t="shared" si="1281"/>
        <v>Q4</v>
      </c>
      <c r="F9118" t="str">
        <f t="shared" si="1282"/>
        <v>2010-Nov</v>
      </c>
      <c r="G9118">
        <f t="shared" si="1283"/>
        <v>2</v>
      </c>
      <c r="H9118" t="str">
        <f t="shared" si="1284"/>
        <v>Monday</v>
      </c>
      <c r="I9118" t="str">
        <f t="shared" si="1285"/>
        <v>FM8</v>
      </c>
      <c r="J9118" t="str">
        <f t="shared" si="1286"/>
        <v>FQ3</v>
      </c>
    </row>
    <row r="9119" spans="1:10" x14ac:dyDescent="0.35">
      <c r="A9119" s="1">
        <v>40215</v>
      </c>
      <c r="B9119">
        <f t="shared" si="1278"/>
        <v>2010</v>
      </c>
      <c r="C9119">
        <f t="shared" si="1279"/>
        <v>2</v>
      </c>
      <c r="D9119" t="str">
        <f t="shared" si="1280"/>
        <v>February</v>
      </c>
      <c r="E9119" t="str">
        <f t="shared" si="1281"/>
        <v>Q1</v>
      </c>
      <c r="F9119" t="str">
        <f t="shared" si="1282"/>
        <v>2010-Feb</v>
      </c>
      <c r="G9119">
        <f t="shared" si="1283"/>
        <v>7</v>
      </c>
      <c r="H9119" t="str">
        <f t="shared" si="1284"/>
        <v>Saturday</v>
      </c>
      <c r="I9119" t="str">
        <f t="shared" si="1285"/>
        <v>FM11</v>
      </c>
      <c r="J9119" t="str">
        <f t="shared" si="1286"/>
        <v>FQ4</v>
      </c>
    </row>
    <row r="9120" spans="1:10" x14ac:dyDescent="0.35">
      <c r="A9120" s="1">
        <v>43422</v>
      </c>
      <c r="B9120">
        <f t="shared" si="1278"/>
        <v>2018</v>
      </c>
      <c r="C9120">
        <f t="shared" si="1279"/>
        <v>11</v>
      </c>
      <c r="D9120" t="str">
        <f t="shared" si="1280"/>
        <v>November</v>
      </c>
      <c r="E9120" t="str">
        <f t="shared" si="1281"/>
        <v>Q4</v>
      </c>
      <c r="F9120" t="str">
        <f t="shared" si="1282"/>
        <v>2018-Nov</v>
      </c>
      <c r="G9120">
        <f t="shared" si="1283"/>
        <v>1</v>
      </c>
      <c r="H9120" t="str">
        <f t="shared" si="1284"/>
        <v>Sunday</v>
      </c>
      <c r="I9120" t="str">
        <f t="shared" si="1285"/>
        <v>FM8</v>
      </c>
      <c r="J9120" t="str">
        <f t="shared" si="1286"/>
        <v>FQ3</v>
      </c>
    </row>
    <row r="9121" spans="1:10" x14ac:dyDescent="0.35">
      <c r="A9121" s="1">
        <v>43150</v>
      </c>
      <c r="B9121">
        <f t="shared" si="1278"/>
        <v>2018</v>
      </c>
      <c r="C9121">
        <f t="shared" si="1279"/>
        <v>2</v>
      </c>
      <c r="D9121" t="str">
        <f t="shared" si="1280"/>
        <v>February</v>
      </c>
      <c r="E9121" t="str">
        <f t="shared" si="1281"/>
        <v>Q1</v>
      </c>
      <c r="F9121" t="str">
        <f t="shared" si="1282"/>
        <v>2018-Feb</v>
      </c>
      <c r="G9121">
        <f t="shared" si="1283"/>
        <v>2</v>
      </c>
      <c r="H9121" t="str">
        <f t="shared" si="1284"/>
        <v>Monday</v>
      </c>
      <c r="I9121" t="str">
        <f t="shared" si="1285"/>
        <v>FM11</v>
      </c>
      <c r="J9121" t="str">
        <f t="shared" si="1286"/>
        <v>FQ4</v>
      </c>
    </row>
    <row r="9122" spans="1:10" x14ac:dyDescent="0.35">
      <c r="A9122" s="1">
        <v>40567</v>
      </c>
      <c r="B9122">
        <f t="shared" si="1278"/>
        <v>2011</v>
      </c>
      <c r="C9122">
        <f t="shared" si="1279"/>
        <v>1</v>
      </c>
      <c r="D9122" t="str">
        <f t="shared" si="1280"/>
        <v>January</v>
      </c>
      <c r="E9122" t="str">
        <f t="shared" si="1281"/>
        <v>Q1</v>
      </c>
      <c r="F9122" t="str">
        <f t="shared" si="1282"/>
        <v>2011-Jan</v>
      </c>
      <c r="G9122">
        <f t="shared" si="1283"/>
        <v>2</v>
      </c>
      <c r="H9122" t="str">
        <f t="shared" si="1284"/>
        <v>Monday</v>
      </c>
      <c r="I9122" t="str">
        <f t="shared" si="1285"/>
        <v>FM10</v>
      </c>
      <c r="J9122" t="str">
        <f t="shared" si="1286"/>
        <v>FQ4</v>
      </c>
    </row>
    <row r="9123" spans="1:10" x14ac:dyDescent="0.35">
      <c r="A9123" s="1">
        <v>41558</v>
      </c>
      <c r="B9123">
        <f t="shared" si="1278"/>
        <v>2013</v>
      </c>
      <c r="C9123">
        <f t="shared" si="1279"/>
        <v>10</v>
      </c>
      <c r="D9123" t="str">
        <f t="shared" si="1280"/>
        <v>October</v>
      </c>
      <c r="E9123" t="str">
        <f t="shared" si="1281"/>
        <v>Q4</v>
      </c>
      <c r="F9123" t="str">
        <f t="shared" si="1282"/>
        <v>2013-Oct</v>
      </c>
      <c r="G9123">
        <f t="shared" si="1283"/>
        <v>6</v>
      </c>
      <c r="H9123" t="str">
        <f t="shared" si="1284"/>
        <v>Friday</v>
      </c>
      <c r="I9123" t="str">
        <f t="shared" si="1285"/>
        <v>FM7</v>
      </c>
      <c r="J9123" t="str">
        <f t="shared" si="1286"/>
        <v>FQ3</v>
      </c>
    </row>
    <row r="9124" spans="1:10" x14ac:dyDescent="0.35">
      <c r="A9124" s="1">
        <v>42027</v>
      </c>
      <c r="B9124">
        <f t="shared" si="1278"/>
        <v>2015</v>
      </c>
      <c r="C9124">
        <f t="shared" si="1279"/>
        <v>1</v>
      </c>
      <c r="D9124" t="str">
        <f t="shared" si="1280"/>
        <v>January</v>
      </c>
      <c r="E9124" t="str">
        <f t="shared" si="1281"/>
        <v>Q1</v>
      </c>
      <c r="F9124" t="str">
        <f t="shared" si="1282"/>
        <v>2015-Jan</v>
      </c>
      <c r="G9124">
        <f t="shared" si="1283"/>
        <v>6</v>
      </c>
      <c r="H9124" t="str">
        <f t="shared" si="1284"/>
        <v>Friday</v>
      </c>
      <c r="I9124" t="str">
        <f t="shared" si="1285"/>
        <v>FM10</v>
      </c>
      <c r="J9124" t="str">
        <f t="shared" si="1286"/>
        <v>FQ4</v>
      </c>
    </row>
    <row r="9125" spans="1:10" x14ac:dyDescent="0.35">
      <c r="A9125" s="1">
        <v>43385</v>
      </c>
      <c r="B9125">
        <f t="shared" si="1278"/>
        <v>2018</v>
      </c>
      <c r="C9125">
        <f t="shared" si="1279"/>
        <v>10</v>
      </c>
      <c r="D9125" t="str">
        <f t="shared" si="1280"/>
        <v>October</v>
      </c>
      <c r="E9125" t="str">
        <f t="shared" si="1281"/>
        <v>Q4</v>
      </c>
      <c r="F9125" t="str">
        <f t="shared" si="1282"/>
        <v>2018-Oct</v>
      </c>
      <c r="G9125">
        <f t="shared" si="1283"/>
        <v>6</v>
      </c>
      <c r="H9125" t="str">
        <f t="shared" si="1284"/>
        <v>Friday</v>
      </c>
      <c r="I9125" t="str">
        <f t="shared" si="1285"/>
        <v>FM7</v>
      </c>
      <c r="J9125" t="str">
        <f t="shared" si="1286"/>
        <v>FQ3</v>
      </c>
    </row>
    <row r="9126" spans="1:10" x14ac:dyDescent="0.35">
      <c r="A9126" s="1">
        <v>41610</v>
      </c>
      <c r="B9126">
        <f t="shared" si="1278"/>
        <v>2013</v>
      </c>
      <c r="C9126">
        <f t="shared" si="1279"/>
        <v>12</v>
      </c>
      <c r="D9126" t="str">
        <f t="shared" si="1280"/>
        <v>December</v>
      </c>
      <c r="E9126" t="str">
        <f t="shared" si="1281"/>
        <v>Q4</v>
      </c>
      <c r="F9126" t="str">
        <f t="shared" si="1282"/>
        <v>2013-Dec</v>
      </c>
      <c r="G9126">
        <f t="shared" si="1283"/>
        <v>2</v>
      </c>
      <c r="H9126" t="str">
        <f t="shared" si="1284"/>
        <v>Monday</v>
      </c>
      <c r="I9126" t="str">
        <f t="shared" si="1285"/>
        <v>FM9</v>
      </c>
      <c r="J9126" t="str">
        <f t="shared" si="1286"/>
        <v>FQ3</v>
      </c>
    </row>
    <row r="9127" spans="1:10" x14ac:dyDescent="0.35">
      <c r="A9127" s="1">
        <v>42262</v>
      </c>
      <c r="B9127">
        <f t="shared" si="1278"/>
        <v>2015</v>
      </c>
      <c r="C9127">
        <f t="shared" si="1279"/>
        <v>9</v>
      </c>
      <c r="D9127" t="str">
        <f t="shared" si="1280"/>
        <v>September</v>
      </c>
      <c r="E9127" t="str">
        <f t="shared" si="1281"/>
        <v>Q3</v>
      </c>
      <c r="F9127" t="str">
        <f t="shared" si="1282"/>
        <v>2015-Sep</v>
      </c>
      <c r="G9127">
        <f t="shared" si="1283"/>
        <v>3</v>
      </c>
      <c r="H9127" t="str">
        <f t="shared" si="1284"/>
        <v>Tuesday</v>
      </c>
      <c r="I9127" t="str">
        <f t="shared" si="1285"/>
        <v>FM6</v>
      </c>
      <c r="J9127" t="str">
        <f t="shared" si="1286"/>
        <v>FQ2</v>
      </c>
    </row>
    <row r="9128" spans="1:10" x14ac:dyDescent="0.35">
      <c r="A9128" s="1">
        <v>42262</v>
      </c>
      <c r="B9128">
        <f t="shared" si="1278"/>
        <v>2015</v>
      </c>
      <c r="C9128">
        <f t="shared" si="1279"/>
        <v>9</v>
      </c>
      <c r="D9128" t="str">
        <f t="shared" si="1280"/>
        <v>September</v>
      </c>
      <c r="E9128" t="str">
        <f t="shared" si="1281"/>
        <v>Q3</v>
      </c>
      <c r="F9128" t="str">
        <f t="shared" si="1282"/>
        <v>2015-Sep</v>
      </c>
      <c r="G9128">
        <f t="shared" si="1283"/>
        <v>3</v>
      </c>
      <c r="H9128" t="str">
        <f t="shared" si="1284"/>
        <v>Tuesday</v>
      </c>
      <c r="I9128" t="str">
        <f t="shared" si="1285"/>
        <v>FM6</v>
      </c>
      <c r="J9128" t="str">
        <f t="shared" si="1286"/>
        <v>FQ2</v>
      </c>
    </row>
    <row r="9129" spans="1:10" x14ac:dyDescent="0.35">
      <c r="A9129" s="1">
        <v>43364</v>
      </c>
      <c r="B9129">
        <f t="shared" si="1278"/>
        <v>2018</v>
      </c>
      <c r="C9129">
        <f t="shared" si="1279"/>
        <v>9</v>
      </c>
      <c r="D9129" t="str">
        <f t="shared" si="1280"/>
        <v>September</v>
      </c>
      <c r="E9129" t="str">
        <f t="shared" si="1281"/>
        <v>Q3</v>
      </c>
      <c r="F9129" t="str">
        <f t="shared" si="1282"/>
        <v>2018-Sep</v>
      </c>
      <c r="G9129">
        <f t="shared" si="1283"/>
        <v>6</v>
      </c>
      <c r="H9129" t="str">
        <f t="shared" si="1284"/>
        <v>Friday</v>
      </c>
      <c r="I9129" t="str">
        <f t="shared" si="1285"/>
        <v>FM6</v>
      </c>
      <c r="J9129" t="str">
        <f t="shared" si="1286"/>
        <v>FQ2</v>
      </c>
    </row>
    <row r="9130" spans="1:10" x14ac:dyDescent="0.35">
      <c r="A9130" s="1">
        <v>43064</v>
      </c>
      <c r="B9130">
        <f t="shared" si="1278"/>
        <v>2017</v>
      </c>
      <c r="C9130">
        <f t="shared" si="1279"/>
        <v>11</v>
      </c>
      <c r="D9130" t="str">
        <f t="shared" si="1280"/>
        <v>November</v>
      </c>
      <c r="E9130" t="str">
        <f t="shared" si="1281"/>
        <v>Q4</v>
      </c>
      <c r="F9130" t="str">
        <f t="shared" si="1282"/>
        <v>2017-Nov</v>
      </c>
      <c r="G9130">
        <f t="shared" si="1283"/>
        <v>7</v>
      </c>
      <c r="H9130" t="str">
        <f t="shared" si="1284"/>
        <v>Saturday</v>
      </c>
      <c r="I9130" t="str">
        <f t="shared" si="1285"/>
        <v>FM8</v>
      </c>
      <c r="J9130" t="str">
        <f t="shared" si="1286"/>
        <v>FQ3</v>
      </c>
    </row>
    <row r="9131" spans="1:10" x14ac:dyDescent="0.35">
      <c r="A9131" s="1">
        <v>42314</v>
      </c>
      <c r="B9131">
        <f t="shared" si="1278"/>
        <v>2015</v>
      </c>
      <c r="C9131">
        <f t="shared" si="1279"/>
        <v>11</v>
      </c>
      <c r="D9131" t="str">
        <f t="shared" si="1280"/>
        <v>November</v>
      </c>
      <c r="E9131" t="str">
        <f t="shared" si="1281"/>
        <v>Q4</v>
      </c>
      <c r="F9131" t="str">
        <f t="shared" si="1282"/>
        <v>2015-Nov</v>
      </c>
      <c r="G9131">
        <f t="shared" si="1283"/>
        <v>6</v>
      </c>
      <c r="H9131" t="str">
        <f t="shared" si="1284"/>
        <v>Friday</v>
      </c>
      <c r="I9131" t="str">
        <f t="shared" si="1285"/>
        <v>FM8</v>
      </c>
      <c r="J9131" t="str">
        <f t="shared" si="1286"/>
        <v>FQ3</v>
      </c>
    </row>
    <row r="9132" spans="1:10" x14ac:dyDescent="0.35">
      <c r="A9132" s="1">
        <v>41854</v>
      </c>
      <c r="B9132">
        <f t="shared" si="1278"/>
        <v>2014</v>
      </c>
      <c r="C9132">
        <f t="shared" si="1279"/>
        <v>8</v>
      </c>
      <c r="D9132" t="str">
        <f t="shared" si="1280"/>
        <v>August</v>
      </c>
      <c r="E9132" t="str">
        <f t="shared" si="1281"/>
        <v>Q3</v>
      </c>
      <c r="F9132" t="str">
        <f t="shared" si="1282"/>
        <v>2014-Aug</v>
      </c>
      <c r="G9132">
        <f t="shared" si="1283"/>
        <v>1</v>
      </c>
      <c r="H9132" t="str">
        <f t="shared" si="1284"/>
        <v>Sunday</v>
      </c>
      <c r="I9132" t="str">
        <f t="shared" si="1285"/>
        <v>FM5</v>
      </c>
      <c r="J9132" t="str">
        <f t="shared" si="1286"/>
        <v>FQ2</v>
      </c>
    </row>
    <row r="9133" spans="1:10" x14ac:dyDescent="0.35">
      <c r="A9133" s="1">
        <v>43292</v>
      </c>
      <c r="B9133">
        <f t="shared" si="1278"/>
        <v>2018</v>
      </c>
      <c r="C9133">
        <f t="shared" si="1279"/>
        <v>7</v>
      </c>
      <c r="D9133" t="str">
        <f t="shared" si="1280"/>
        <v>July</v>
      </c>
      <c r="E9133" t="str">
        <f t="shared" si="1281"/>
        <v>Q3</v>
      </c>
      <c r="F9133" t="str">
        <f t="shared" si="1282"/>
        <v>2018-Jul</v>
      </c>
      <c r="G9133">
        <f t="shared" si="1283"/>
        <v>4</v>
      </c>
      <c r="H9133" t="str">
        <f t="shared" si="1284"/>
        <v>Wednesday</v>
      </c>
      <c r="I9133" t="str">
        <f t="shared" si="1285"/>
        <v>FM4</v>
      </c>
      <c r="J9133" t="str">
        <f t="shared" si="1286"/>
        <v>FQ2</v>
      </c>
    </row>
    <row r="9134" spans="1:10" x14ac:dyDescent="0.35">
      <c r="A9134" s="1">
        <v>42695</v>
      </c>
      <c r="B9134">
        <f t="shared" si="1278"/>
        <v>2016</v>
      </c>
      <c r="C9134">
        <f t="shared" si="1279"/>
        <v>11</v>
      </c>
      <c r="D9134" t="str">
        <f t="shared" si="1280"/>
        <v>November</v>
      </c>
      <c r="E9134" t="str">
        <f t="shared" si="1281"/>
        <v>Q4</v>
      </c>
      <c r="F9134" t="str">
        <f t="shared" si="1282"/>
        <v>2016-Nov</v>
      </c>
      <c r="G9134">
        <f t="shared" si="1283"/>
        <v>2</v>
      </c>
      <c r="H9134" t="str">
        <f t="shared" si="1284"/>
        <v>Monday</v>
      </c>
      <c r="I9134" t="str">
        <f t="shared" si="1285"/>
        <v>FM8</v>
      </c>
      <c r="J9134" t="str">
        <f t="shared" si="1286"/>
        <v>FQ3</v>
      </c>
    </row>
    <row r="9135" spans="1:10" x14ac:dyDescent="0.35">
      <c r="A9135" s="1">
        <v>42887</v>
      </c>
      <c r="B9135">
        <f t="shared" si="1278"/>
        <v>2017</v>
      </c>
      <c r="C9135">
        <f t="shared" si="1279"/>
        <v>6</v>
      </c>
      <c r="D9135" t="str">
        <f t="shared" si="1280"/>
        <v>June</v>
      </c>
      <c r="E9135" t="str">
        <f t="shared" si="1281"/>
        <v>Q2</v>
      </c>
      <c r="F9135" t="str">
        <f t="shared" si="1282"/>
        <v>2017-Jun</v>
      </c>
      <c r="G9135">
        <f t="shared" si="1283"/>
        <v>5</v>
      </c>
      <c r="H9135" t="str">
        <f t="shared" si="1284"/>
        <v>Thursday</v>
      </c>
      <c r="I9135" t="str">
        <f t="shared" si="1285"/>
        <v>FM3</v>
      </c>
      <c r="J9135" t="str">
        <f t="shared" si="1286"/>
        <v>FQ1</v>
      </c>
    </row>
    <row r="9136" spans="1:10" x14ac:dyDescent="0.35">
      <c r="A9136" s="1">
        <v>42125</v>
      </c>
      <c r="B9136">
        <f t="shared" si="1278"/>
        <v>2015</v>
      </c>
      <c r="C9136">
        <f t="shared" si="1279"/>
        <v>5</v>
      </c>
      <c r="D9136" t="str">
        <f t="shared" si="1280"/>
        <v>May</v>
      </c>
      <c r="E9136" t="str">
        <f t="shared" si="1281"/>
        <v>Q2</v>
      </c>
      <c r="F9136" t="str">
        <f t="shared" si="1282"/>
        <v>2015-May</v>
      </c>
      <c r="G9136">
        <f t="shared" si="1283"/>
        <v>6</v>
      </c>
      <c r="H9136" t="str">
        <f t="shared" si="1284"/>
        <v>Friday</v>
      </c>
      <c r="I9136" t="str">
        <f t="shared" si="1285"/>
        <v>FM2</v>
      </c>
      <c r="J9136" t="str">
        <f t="shared" si="1286"/>
        <v>FQ1</v>
      </c>
    </row>
    <row r="9137" spans="1:10" x14ac:dyDescent="0.35">
      <c r="A9137" s="1">
        <v>40822</v>
      </c>
      <c r="B9137">
        <f t="shared" si="1278"/>
        <v>2011</v>
      </c>
      <c r="C9137">
        <f t="shared" si="1279"/>
        <v>10</v>
      </c>
      <c r="D9137" t="str">
        <f t="shared" si="1280"/>
        <v>October</v>
      </c>
      <c r="E9137" t="str">
        <f t="shared" si="1281"/>
        <v>Q4</v>
      </c>
      <c r="F9137" t="str">
        <f t="shared" si="1282"/>
        <v>2011-Oct</v>
      </c>
      <c r="G9137">
        <f t="shared" si="1283"/>
        <v>5</v>
      </c>
      <c r="H9137" t="str">
        <f t="shared" si="1284"/>
        <v>Thursday</v>
      </c>
      <c r="I9137" t="str">
        <f t="shared" si="1285"/>
        <v>FM7</v>
      </c>
      <c r="J9137" t="str">
        <f t="shared" si="1286"/>
        <v>FQ3</v>
      </c>
    </row>
    <row r="9138" spans="1:10" x14ac:dyDescent="0.35">
      <c r="A9138" s="1">
        <v>41741</v>
      </c>
      <c r="B9138">
        <f t="shared" si="1278"/>
        <v>2014</v>
      </c>
      <c r="C9138">
        <f t="shared" si="1279"/>
        <v>4</v>
      </c>
      <c r="D9138" t="str">
        <f t="shared" si="1280"/>
        <v>April</v>
      </c>
      <c r="E9138" t="str">
        <f t="shared" si="1281"/>
        <v>Q2</v>
      </c>
      <c r="F9138" t="str">
        <f t="shared" si="1282"/>
        <v>2014-Apr</v>
      </c>
      <c r="G9138">
        <f t="shared" si="1283"/>
        <v>7</v>
      </c>
      <c r="H9138" t="str">
        <f t="shared" si="1284"/>
        <v>Saturday</v>
      </c>
      <c r="I9138" t="str">
        <f t="shared" si="1285"/>
        <v>FM1</v>
      </c>
      <c r="J9138" t="str">
        <f t="shared" si="1286"/>
        <v>FQ1</v>
      </c>
    </row>
    <row r="9139" spans="1:10" x14ac:dyDescent="0.35">
      <c r="A9139" s="1">
        <v>41025</v>
      </c>
      <c r="B9139">
        <f t="shared" si="1278"/>
        <v>2012</v>
      </c>
      <c r="C9139">
        <f t="shared" si="1279"/>
        <v>4</v>
      </c>
      <c r="D9139" t="str">
        <f t="shared" si="1280"/>
        <v>April</v>
      </c>
      <c r="E9139" t="str">
        <f t="shared" si="1281"/>
        <v>Q2</v>
      </c>
      <c r="F9139" t="str">
        <f t="shared" si="1282"/>
        <v>2012-Apr</v>
      </c>
      <c r="G9139">
        <f t="shared" si="1283"/>
        <v>5</v>
      </c>
      <c r="H9139" t="str">
        <f t="shared" si="1284"/>
        <v>Thursday</v>
      </c>
      <c r="I9139" t="str">
        <f t="shared" si="1285"/>
        <v>FM1</v>
      </c>
      <c r="J9139" t="str">
        <f t="shared" si="1286"/>
        <v>FQ1</v>
      </c>
    </row>
    <row r="9140" spans="1:10" x14ac:dyDescent="0.35">
      <c r="A9140" s="1">
        <v>43382</v>
      </c>
      <c r="B9140">
        <f t="shared" si="1278"/>
        <v>2018</v>
      </c>
      <c r="C9140">
        <f t="shared" si="1279"/>
        <v>10</v>
      </c>
      <c r="D9140" t="str">
        <f t="shared" si="1280"/>
        <v>October</v>
      </c>
      <c r="E9140" t="str">
        <f t="shared" si="1281"/>
        <v>Q4</v>
      </c>
      <c r="F9140" t="str">
        <f t="shared" si="1282"/>
        <v>2018-Oct</v>
      </c>
      <c r="G9140">
        <f t="shared" si="1283"/>
        <v>3</v>
      </c>
      <c r="H9140" t="str">
        <f t="shared" si="1284"/>
        <v>Tuesday</v>
      </c>
      <c r="I9140" t="str">
        <f t="shared" si="1285"/>
        <v>FM7</v>
      </c>
      <c r="J9140" t="str">
        <f t="shared" si="1286"/>
        <v>FQ3</v>
      </c>
    </row>
    <row r="9141" spans="1:10" x14ac:dyDescent="0.35">
      <c r="A9141" s="1">
        <v>40988</v>
      </c>
      <c r="B9141">
        <f t="shared" si="1278"/>
        <v>2012</v>
      </c>
      <c r="C9141">
        <f t="shared" si="1279"/>
        <v>3</v>
      </c>
      <c r="D9141" t="str">
        <f t="shared" si="1280"/>
        <v>March</v>
      </c>
      <c r="E9141" t="str">
        <f t="shared" si="1281"/>
        <v>Q1</v>
      </c>
      <c r="F9141" t="str">
        <f t="shared" si="1282"/>
        <v>2012-Mar</v>
      </c>
      <c r="G9141">
        <f t="shared" si="1283"/>
        <v>3</v>
      </c>
      <c r="H9141" t="str">
        <f t="shared" si="1284"/>
        <v>Tuesday</v>
      </c>
      <c r="I9141" t="str">
        <f t="shared" si="1285"/>
        <v>FM12</v>
      </c>
      <c r="J9141" t="str">
        <f t="shared" si="1286"/>
        <v>FQ4</v>
      </c>
    </row>
    <row r="9142" spans="1:10" x14ac:dyDescent="0.35">
      <c r="A9142" s="1">
        <v>40261</v>
      </c>
      <c r="B9142">
        <f t="shared" si="1278"/>
        <v>2010</v>
      </c>
      <c r="C9142">
        <f t="shared" si="1279"/>
        <v>3</v>
      </c>
      <c r="D9142" t="str">
        <f t="shared" si="1280"/>
        <v>March</v>
      </c>
      <c r="E9142" t="str">
        <f t="shared" si="1281"/>
        <v>Q1</v>
      </c>
      <c r="F9142" t="str">
        <f t="shared" si="1282"/>
        <v>2010-Mar</v>
      </c>
      <c r="G9142">
        <f t="shared" si="1283"/>
        <v>4</v>
      </c>
      <c r="H9142" t="str">
        <f t="shared" si="1284"/>
        <v>Wednesday</v>
      </c>
      <c r="I9142" t="str">
        <f t="shared" si="1285"/>
        <v>FM12</v>
      </c>
      <c r="J9142" t="str">
        <f t="shared" si="1286"/>
        <v>FQ4</v>
      </c>
    </row>
    <row r="9143" spans="1:10" x14ac:dyDescent="0.35">
      <c r="A9143" s="1">
        <v>41710</v>
      </c>
      <c r="B9143">
        <f t="shared" si="1278"/>
        <v>2014</v>
      </c>
      <c r="C9143">
        <f t="shared" si="1279"/>
        <v>3</v>
      </c>
      <c r="D9143" t="str">
        <f t="shared" si="1280"/>
        <v>March</v>
      </c>
      <c r="E9143" t="str">
        <f t="shared" si="1281"/>
        <v>Q1</v>
      </c>
      <c r="F9143" t="str">
        <f t="shared" si="1282"/>
        <v>2014-Mar</v>
      </c>
      <c r="G9143">
        <f t="shared" si="1283"/>
        <v>4</v>
      </c>
      <c r="H9143" t="str">
        <f t="shared" si="1284"/>
        <v>Wednesday</v>
      </c>
      <c r="I9143" t="str">
        <f t="shared" si="1285"/>
        <v>FM12</v>
      </c>
      <c r="J9143" t="str">
        <f t="shared" si="1286"/>
        <v>FQ4</v>
      </c>
    </row>
    <row r="9144" spans="1:10" x14ac:dyDescent="0.35">
      <c r="A9144" s="1">
        <v>40245</v>
      </c>
      <c r="B9144">
        <f t="shared" si="1278"/>
        <v>2010</v>
      </c>
      <c r="C9144">
        <f t="shared" si="1279"/>
        <v>3</v>
      </c>
      <c r="D9144" t="str">
        <f t="shared" si="1280"/>
        <v>March</v>
      </c>
      <c r="E9144" t="str">
        <f t="shared" si="1281"/>
        <v>Q1</v>
      </c>
      <c r="F9144" t="str">
        <f t="shared" si="1282"/>
        <v>2010-Mar</v>
      </c>
      <c r="G9144">
        <f t="shared" si="1283"/>
        <v>2</v>
      </c>
      <c r="H9144" t="str">
        <f t="shared" si="1284"/>
        <v>Monday</v>
      </c>
      <c r="I9144" t="str">
        <f t="shared" si="1285"/>
        <v>FM12</v>
      </c>
      <c r="J9144" t="str">
        <f t="shared" si="1286"/>
        <v>FQ4</v>
      </c>
    </row>
    <row r="9145" spans="1:10" x14ac:dyDescent="0.35">
      <c r="A9145" s="1">
        <v>42794</v>
      </c>
      <c r="B9145">
        <f t="shared" si="1278"/>
        <v>2017</v>
      </c>
      <c r="C9145">
        <f t="shared" si="1279"/>
        <v>2</v>
      </c>
      <c r="D9145" t="str">
        <f t="shared" si="1280"/>
        <v>February</v>
      </c>
      <c r="E9145" t="str">
        <f t="shared" si="1281"/>
        <v>Q1</v>
      </c>
      <c r="F9145" t="str">
        <f t="shared" si="1282"/>
        <v>2017-Feb</v>
      </c>
      <c r="G9145">
        <f t="shared" si="1283"/>
        <v>3</v>
      </c>
      <c r="H9145" t="str">
        <f t="shared" si="1284"/>
        <v>Tuesday</v>
      </c>
      <c r="I9145" t="str">
        <f t="shared" si="1285"/>
        <v>FM11</v>
      </c>
      <c r="J9145" t="str">
        <f t="shared" si="1286"/>
        <v>FQ4</v>
      </c>
    </row>
    <row r="9146" spans="1:10" x14ac:dyDescent="0.35">
      <c r="A9146" s="1">
        <v>40647</v>
      </c>
      <c r="B9146">
        <f t="shared" si="1278"/>
        <v>2011</v>
      </c>
      <c r="C9146">
        <f t="shared" si="1279"/>
        <v>4</v>
      </c>
      <c r="D9146" t="str">
        <f t="shared" si="1280"/>
        <v>April</v>
      </c>
      <c r="E9146" t="str">
        <f t="shared" si="1281"/>
        <v>Q2</v>
      </c>
      <c r="F9146" t="str">
        <f t="shared" si="1282"/>
        <v>2011-Apr</v>
      </c>
      <c r="G9146">
        <f t="shared" si="1283"/>
        <v>5</v>
      </c>
      <c r="H9146" t="str">
        <f t="shared" si="1284"/>
        <v>Thursday</v>
      </c>
      <c r="I9146" t="str">
        <f t="shared" si="1285"/>
        <v>FM1</v>
      </c>
      <c r="J9146" t="str">
        <f t="shared" si="1286"/>
        <v>FQ1</v>
      </c>
    </row>
    <row r="9147" spans="1:10" x14ac:dyDescent="0.35">
      <c r="A9147" s="1">
        <v>43040</v>
      </c>
      <c r="B9147">
        <f t="shared" si="1278"/>
        <v>2017</v>
      </c>
      <c r="C9147">
        <f t="shared" si="1279"/>
        <v>11</v>
      </c>
      <c r="D9147" t="str">
        <f t="shared" si="1280"/>
        <v>November</v>
      </c>
      <c r="E9147" t="str">
        <f t="shared" si="1281"/>
        <v>Q4</v>
      </c>
      <c r="F9147" t="str">
        <f t="shared" si="1282"/>
        <v>2017-Nov</v>
      </c>
      <c r="G9147">
        <f t="shared" si="1283"/>
        <v>4</v>
      </c>
      <c r="H9147" t="str">
        <f t="shared" si="1284"/>
        <v>Wednesday</v>
      </c>
      <c r="I9147" t="str">
        <f t="shared" si="1285"/>
        <v>FM8</v>
      </c>
      <c r="J9147" t="str">
        <f t="shared" si="1286"/>
        <v>FQ3</v>
      </c>
    </row>
    <row r="9148" spans="1:10" x14ac:dyDescent="0.35">
      <c r="A9148" s="1">
        <v>41160</v>
      </c>
      <c r="B9148">
        <f t="shared" si="1278"/>
        <v>2012</v>
      </c>
      <c r="C9148">
        <f t="shared" si="1279"/>
        <v>9</v>
      </c>
      <c r="D9148" t="str">
        <f t="shared" si="1280"/>
        <v>September</v>
      </c>
      <c r="E9148" t="str">
        <f t="shared" si="1281"/>
        <v>Q3</v>
      </c>
      <c r="F9148" t="str">
        <f t="shared" si="1282"/>
        <v>2012-Sep</v>
      </c>
      <c r="G9148">
        <f t="shared" si="1283"/>
        <v>7</v>
      </c>
      <c r="H9148" t="str">
        <f t="shared" si="1284"/>
        <v>Saturday</v>
      </c>
      <c r="I9148" t="str">
        <f t="shared" si="1285"/>
        <v>FM6</v>
      </c>
      <c r="J9148" t="str">
        <f t="shared" si="1286"/>
        <v>FQ2</v>
      </c>
    </row>
    <row r="9149" spans="1:10" x14ac:dyDescent="0.35">
      <c r="A9149" s="1">
        <v>42676</v>
      </c>
      <c r="B9149">
        <f t="shared" si="1278"/>
        <v>2016</v>
      </c>
      <c r="C9149">
        <f t="shared" si="1279"/>
        <v>11</v>
      </c>
      <c r="D9149" t="str">
        <f t="shared" si="1280"/>
        <v>November</v>
      </c>
      <c r="E9149" t="str">
        <f t="shared" si="1281"/>
        <v>Q4</v>
      </c>
      <c r="F9149" t="str">
        <f t="shared" si="1282"/>
        <v>2016-Nov</v>
      </c>
      <c r="G9149">
        <f t="shared" si="1283"/>
        <v>4</v>
      </c>
      <c r="H9149" t="str">
        <f t="shared" si="1284"/>
        <v>Wednesday</v>
      </c>
      <c r="I9149" t="str">
        <f t="shared" si="1285"/>
        <v>FM8</v>
      </c>
      <c r="J9149" t="str">
        <f t="shared" si="1286"/>
        <v>FQ3</v>
      </c>
    </row>
    <row r="9150" spans="1:10" x14ac:dyDescent="0.35">
      <c r="A9150" s="1">
        <v>43364</v>
      </c>
      <c r="B9150">
        <f t="shared" si="1278"/>
        <v>2018</v>
      </c>
      <c r="C9150">
        <f t="shared" si="1279"/>
        <v>9</v>
      </c>
      <c r="D9150" t="str">
        <f t="shared" si="1280"/>
        <v>September</v>
      </c>
      <c r="E9150" t="str">
        <f t="shared" si="1281"/>
        <v>Q3</v>
      </c>
      <c r="F9150" t="str">
        <f t="shared" si="1282"/>
        <v>2018-Sep</v>
      </c>
      <c r="G9150">
        <f t="shared" si="1283"/>
        <v>6</v>
      </c>
      <c r="H9150" t="str">
        <f t="shared" si="1284"/>
        <v>Friday</v>
      </c>
      <c r="I9150" t="str">
        <f t="shared" si="1285"/>
        <v>FM6</v>
      </c>
      <c r="J9150" t="str">
        <f t="shared" si="1286"/>
        <v>FQ2</v>
      </c>
    </row>
    <row r="9151" spans="1:10" x14ac:dyDescent="0.35">
      <c r="A9151" s="1">
        <v>41581</v>
      </c>
      <c r="B9151">
        <f t="shared" si="1278"/>
        <v>2013</v>
      </c>
      <c r="C9151">
        <f t="shared" si="1279"/>
        <v>11</v>
      </c>
      <c r="D9151" t="str">
        <f t="shared" si="1280"/>
        <v>November</v>
      </c>
      <c r="E9151" t="str">
        <f t="shared" si="1281"/>
        <v>Q4</v>
      </c>
      <c r="F9151" t="str">
        <f t="shared" si="1282"/>
        <v>2013-Nov</v>
      </c>
      <c r="G9151">
        <f t="shared" si="1283"/>
        <v>1</v>
      </c>
      <c r="H9151" t="str">
        <f t="shared" si="1284"/>
        <v>Sunday</v>
      </c>
      <c r="I9151" t="str">
        <f t="shared" si="1285"/>
        <v>FM8</v>
      </c>
      <c r="J9151" t="str">
        <f t="shared" si="1286"/>
        <v>FQ3</v>
      </c>
    </row>
    <row r="9152" spans="1:10" x14ac:dyDescent="0.35">
      <c r="A9152" s="1">
        <v>43357</v>
      </c>
      <c r="B9152">
        <f t="shared" si="1278"/>
        <v>2018</v>
      </c>
      <c r="C9152">
        <f t="shared" si="1279"/>
        <v>9</v>
      </c>
      <c r="D9152" t="str">
        <f t="shared" si="1280"/>
        <v>September</v>
      </c>
      <c r="E9152" t="str">
        <f t="shared" si="1281"/>
        <v>Q3</v>
      </c>
      <c r="F9152" t="str">
        <f t="shared" si="1282"/>
        <v>2018-Sep</v>
      </c>
      <c r="G9152">
        <f t="shared" si="1283"/>
        <v>6</v>
      </c>
      <c r="H9152" t="str">
        <f t="shared" si="1284"/>
        <v>Friday</v>
      </c>
      <c r="I9152" t="str">
        <f t="shared" si="1285"/>
        <v>FM6</v>
      </c>
      <c r="J9152" t="str">
        <f t="shared" si="1286"/>
        <v>FQ2</v>
      </c>
    </row>
    <row r="9153" spans="1:10" x14ac:dyDescent="0.35">
      <c r="A9153" s="1">
        <v>41238</v>
      </c>
      <c r="B9153">
        <f t="shared" si="1278"/>
        <v>2012</v>
      </c>
      <c r="C9153">
        <f t="shared" si="1279"/>
        <v>11</v>
      </c>
      <c r="D9153" t="str">
        <f t="shared" si="1280"/>
        <v>November</v>
      </c>
      <c r="E9153" t="str">
        <f t="shared" si="1281"/>
        <v>Q4</v>
      </c>
      <c r="F9153" t="str">
        <f t="shared" si="1282"/>
        <v>2012-Nov</v>
      </c>
      <c r="G9153">
        <f t="shared" si="1283"/>
        <v>1</v>
      </c>
      <c r="H9153" t="str">
        <f t="shared" si="1284"/>
        <v>Sunday</v>
      </c>
      <c r="I9153" t="str">
        <f t="shared" si="1285"/>
        <v>FM8</v>
      </c>
      <c r="J9153" t="str">
        <f t="shared" si="1286"/>
        <v>FQ3</v>
      </c>
    </row>
    <row r="9154" spans="1:10" x14ac:dyDescent="0.35">
      <c r="A9154" s="1">
        <v>42668</v>
      </c>
      <c r="B9154">
        <f t="shared" si="1278"/>
        <v>2016</v>
      </c>
      <c r="C9154">
        <f t="shared" si="1279"/>
        <v>10</v>
      </c>
      <c r="D9154" t="str">
        <f t="shared" si="1280"/>
        <v>October</v>
      </c>
      <c r="E9154" t="str">
        <f t="shared" si="1281"/>
        <v>Q4</v>
      </c>
      <c r="F9154" t="str">
        <f t="shared" si="1282"/>
        <v>2016-Oct</v>
      </c>
      <c r="G9154">
        <f t="shared" si="1283"/>
        <v>3</v>
      </c>
      <c r="H9154" t="str">
        <f t="shared" si="1284"/>
        <v>Tuesday</v>
      </c>
      <c r="I9154" t="str">
        <f t="shared" si="1285"/>
        <v>FM7</v>
      </c>
      <c r="J9154" t="str">
        <f t="shared" si="1286"/>
        <v>FQ3</v>
      </c>
    </row>
    <row r="9155" spans="1:10" x14ac:dyDescent="0.35">
      <c r="A9155" s="1">
        <v>43346</v>
      </c>
      <c r="B9155">
        <f t="shared" ref="B9155:B9218" si="1287">YEAR(A9155)</f>
        <v>2018</v>
      </c>
      <c r="C9155">
        <f t="shared" ref="C9155:C9218" si="1288">MONTH(A9155)</f>
        <v>9</v>
      </c>
      <c r="D9155" t="str">
        <f t="shared" ref="D9155:D9218" si="1289">TEXT(A9155,"mmmm")</f>
        <v>September</v>
      </c>
      <c r="E9155" t="str">
        <f t="shared" ref="E9155:E9218" si="1290">"Q" &amp; INT((MONTH(A9155)-1)/3) + 1</f>
        <v>Q3</v>
      </c>
      <c r="F9155" t="str">
        <f t="shared" ref="F9155:F9218" si="1291">YEAR(A9155) &amp; "-" &amp; TEXT(A9155,"mmm")</f>
        <v>2018-Sep</v>
      </c>
      <c r="G9155">
        <f t="shared" ref="G9155:G9218" si="1292">WEEKDAY(A9155,1)</f>
        <v>2</v>
      </c>
      <c r="H9155" t="str">
        <f t="shared" ref="H9155:H9218" si="1293">TEXT(A9155,"dddd")</f>
        <v>Monday</v>
      </c>
      <c r="I9155" t="str">
        <f t="shared" ref="I9155:I9218" si="1294">"FM"&amp;MOD(MONTH(A9155)-4,12)+1</f>
        <v>FM6</v>
      </c>
      <c r="J9155" t="str">
        <f t="shared" ref="J9155:J9218" si="1295">"FQ"&amp;INT((MOD(MONTH(A9155)-4,12))/3)+1</f>
        <v>FQ2</v>
      </c>
    </row>
    <row r="9156" spans="1:10" x14ac:dyDescent="0.35">
      <c r="A9156" s="1">
        <v>41901</v>
      </c>
      <c r="B9156">
        <f t="shared" si="1287"/>
        <v>2014</v>
      </c>
      <c r="C9156">
        <f t="shared" si="1288"/>
        <v>9</v>
      </c>
      <c r="D9156" t="str">
        <f t="shared" si="1289"/>
        <v>September</v>
      </c>
      <c r="E9156" t="str">
        <f t="shared" si="1290"/>
        <v>Q3</v>
      </c>
      <c r="F9156" t="str">
        <f t="shared" si="1291"/>
        <v>2014-Sep</v>
      </c>
      <c r="G9156">
        <f t="shared" si="1292"/>
        <v>6</v>
      </c>
      <c r="H9156" t="str">
        <f t="shared" si="1293"/>
        <v>Friday</v>
      </c>
      <c r="I9156" t="str">
        <f t="shared" si="1294"/>
        <v>FM6</v>
      </c>
      <c r="J9156" t="str">
        <f t="shared" si="1295"/>
        <v>FQ2</v>
      </c>
    </row>
    <row r="9157" spans="1:10" x14ac:dyDescent="0.35">
      <c r="A9157" s="1">
        <v>42917</v>
      </c>
      <c r="B9157">
        <f t="shared" si="1287"/>
        <v>2017</v>
      </c>
      <c r="C9157">
        <f t="shared" si="1288"/>
        <v>7</v>
      </c>
      <c r="D9157" t="str">
        <f t="shared" si="1289"/>
        <v>July</v>
      </c>
      <c r="E9157" t="str">
        <f t="shared" si="1290"/>
        <v>Q3</v>
      </c>
      <c r="F9157" t="str">
        <f t="shared" si="1291"/>
        <v>2017-Jul</v>
      </c>
      <c r="G9157">
        <f t="shared" si="1292"/>
        <v>7</v>
      </c>
      <c r="H9157" t="str">
        <f t="shared" si="1293"/>
        <v>Saturday</v>
      </c>
      <c r="I9157" t="str">
        <f t="shared" si="1294"/>
        <v>FM4</v>
      </c>
      <c r="J9157" t="str">
        <f t="shared" si="1295"/>
        <v>FQ2</v>
      </c>
    </row>
    <row r="9158" spans="1:10" x14ac:dyDescent="0.35">
      <c r="A9158" s="1">
        <v>41457</v>
      </c>
      <c r="B9158">
        <f t="shared" si="1287"/>
        <v>2013</v>
      </c>
      <c r="C9158">
        <f t="shared" si="1288"/>
        <v>7</v>
      </c>
      <c r="D9158" t="str">
        <f t="shared" si="1289"/>
        <v>July</v>
      </c>
      <c r="E9158" t="str">
        <f t="shared" si="1290"/>
        <v>Q3</v>
      </c>
      <c r="F9158" t="str">
        <f t="shared" si="1291"/>
        <v>2013-Jul</v>
      </c>
      <c r="G9158">
        <f t="shared" si="1292"/>
        <v>3</v>
      </c>
      <c r="H9158" t="str">
        <f t="shared" si="1293"/>
        <v>Tuesday</v>
      </c>
      <c r="I9158" t="str">
        <f t="shared" si="1294"/>
        <v>FM4</v>
      </c>
      <c r="J9158" t="str">
        <f t="shared" si="1295"/>
        <v>FQ2</v>
      </c>
    </row>
    <row r="9159" spans="1:10" x14ac:dyDescent="0.35">
      <c r="A9159" s="1">
        <v>42205</v>
      </c>
      <c r="B9159">
        <f t="shared" si="1287"/>
        <v>2015</v>
      </c>
      <c r="C9159">
        <f t="shared" si="1288"/>
        <v>7</v>
      </c>
      <c r="D9159" t="str">
        <f t="shared" si="1289"/>
        <v>July</v>
      </c>
      <c r="E9159" t="str">
        <f t="shared" si="1290"/>
        <v>Q3</v>
      </c>
      <c r="F9159" t="str">
        <f t="shared" si="1291"/>
        <v>2015-Jul</v>
      </c>
      <c r="G9159">
        <f t="shared" si="1292"/>
        <v>2</v>
      </c>
      <c r="H9159" t="str">
        <f t="shared" si="1293"/>
        <v>Monday</v>
      </c>
      <c r="I9159" t="str">
        <f t="shared" si="1294"/>
        <v>FM4</v>
      </c>
      <c r="J9159" t="str">
        <f t="shared" si="1295"/>
        <v>FQ2</v>
      </c>
    </row>
    <row r="9160" spans="1:10" x14ac:dyDescent="0.35">
      <c r="A9160" s="1">
        <v>40696</v>
      </c>
      <c r="B9160">
        <f t="shared" si="1287"/>
        <v>2011</v>
      </c>
      <c r="C9160">
        <f t="shared" si="1288"/>
        <v>6</v>
      </c>
      <c r="D9160" t="str">
        <f t="shared" si="1289"/>
        <v>June</v>
      </c>
      <c r="E9160" t="str">
        <f t="shared" si="1290"/>
        <v>Q2</v>
      </c>
      <c r="F9160" t="str">
        <f t="shared" si="1291"/>
        <v>2011-Jun</v>
      </c>
      <c r="G9160">
        <f t="shared" si="1292"/>
        <v>5</v>
      </c>
      <c r="H9160" t="str">
        <f t="shared" si="1293"/>
        <v>Thursday</v>
      </c>
      <c r="I9160" t="str">
        <f t="shared" si="1294"/>
        <v>FM3</v>
      </c>
      <c r="J9160" t="str">
        <f t="shared" si="1295"/>
        <v>FQ1</v>
      </c>
    </row>
    <row r="9161" spans="1:10" x14ac:dyDescent="0.35">
      <c r="A9161" s="1">
        <v>43234</v>
      </c>
      <c r="B9161">
        <f t="shared" si="1287"/>
        <v>2018</v>
      </c>
      <c r="C9161">
        <f t="shared" si="1288"/>
        <v>5</v>
      </c>
      <c r="D9161" t="str">
        <f t="shared" si="1289"/>
        <v>May</v>
      </c>
      <c r="E9161" t="str">
        <f t="shared" si="1290"/>
        <v>Q2</v>
      </c>
      <c r="F9161" t="str">
        <f t="shared" si="1291"/>
        <v>2018-May</v>
      </c>
      <c r="G9161">
        <f t="shared" si="1292"/>
        <v>2</v>
      </c>
      <c r="H9161" t="str">
        <f t="shared" si="1293"/>
        <v>Monday</v>
      </c>
      <c r="I9161" t="str">
        <f t="shared" si="1294"/>
        <v>FM2</v>
      </c>
      <c r="J9161" t="str">
        <f t="shared" si="1295"/>
        <v>FQ1</v>
      </c>
    </row>
    <row r="9162" spans="1:10" x14ac:dyDescent="0.35">
      <c r="A9162" s="1">
        <v>41742</v>
      </c>
      <c r="B9162">
        <f t="shared" si="1287"/>
        <v>2014</v>
      </c>
      <c r="C9162">
        <f t="shared" si="1288"/>
        <v>4</v>
      </c>
      <c r="D9162" t="str">
        <f t="shared" si="1289"/>
        <v>April</v>
      </c>
      <c r="E9162" t="str">
        <f t="shared" si="1290"/>
        <v>Q2</v>
      </c>
      <c r="F9162" t="str">
        <f t="shared" si="1291"/>
        <v>2014-Apr</v>
      </c>
      <c r="G9162">
        <f t="shared" si="1292"/>
        <v>1</v>
      </c>
      <c r="H9162" t="str">
        <f t="shared" si="1293"/>
        <v>Sunday</v>
      </c>
      <c r="I9162" t="str">
        <f t="shared" si="1294"/>
        <v>FM1</v>
      </c>
      <c r="J9162" t="str">
        <f t="shared" si="1295"/>
        <v>FQ1</v>
      </c>
    </row>
    <row r="9163" spans="1:10" x14ac:dyDescent="0.35">
      <c r="A9163" s="1">
        <v>40397</v>
      </c>
      <c r="B9163">
        <f t="shared" si="1287"/>
        <v>2010</v>
      </c>
      <c r="C9163">
        <f t="shared" si="1288"/>
        <v>8</v>
      </c>
      <c r="D9163" t="str">
        <f t="shared" si="1289"/>
        <v>August</v>
      </c>
      <c r="E9163" t="str">
        <f t="shared" si="1290"/>
        <v>Q3</v>
      </c>
      <c r="F9163" t="str">
        <f t="shared" si="1291"/>
        <v>2010-Aug</v>
      </c>
      <c r="G9163">
        <f t="shared" si="1292"/>
        <v>7</v>
      </c>
      <c r="H9163" t="str">
        <f t="shared" si="1293"/>
        <v>Saturday</v>
      </c>
      <c r="I9163" t="str">
        <f t="shared" si="1294"/>
        <v>FM5</v>
      </c>
      <c r="J9163" t="str">
        <f t="shared" si="1295"/>
        <v>FQ2</v>
      </c>
    </row>
    <row r="9164" spans="1:10" x14ac:dyDescent="0.35">
      <c r="A9164" s="1">
        <v>41755</v>
      </c>
      <c r="B9164">
        <f t="shared" si="1287"/>
        <v>2014</v>
      </c>
      <c r="C9164">
        <f t="shared" si="1288"/>
        <v>4</v>
      </c>
      <c r="D9164" t="str">
        <f t="shared" si="1289"/>
        <v>April</v>
      </c>
      <c r="E9164" t="str">
        <f t="shared" si="1290"/>
        <v>Q2</v>
      </c>
      <c r="F9164" t="str">
        <f t="shared" si="1291"/>
        <v>2014-Apr</v>
      </c>
      <c r="G9164">
        <f t="shared" si="1292"/>
        <v>7</v>
      </c>
      <c r="H9164" t="str">
        <f t="shared" si="1293"/>
        <v>Saturday</v>
      </c>
      <c r="I9164" t="str">
        <f t="shared" si="1294"/>
        <v>FM1</v>
      </c>
      <c r="J9164" t="str">
        <f t="shared" si="1295"/>
        <v>FQ1</v>
      </c>
    </row>
    <row r="9165" spans="1:10" x14ac:dyDescent="0.35">
      <c r="A9165" s="1">
        <v>40414</v>
      </c>
      <c r="B9165">
        <f t="shared" si="1287"/>
        <v>2010</v>
      </c>
      <c r="C9165">
        <f t="shared" si="1288"/>
        <v>8</v>
      </c>
      <c r="D9165" t="str">
        <f t="shared" si="1289"/>
        <v>August</v>
      </c>
      <c r="E9165" t="str">
        <f t="shared" si="1290"/>
        <v>Q3</v>
      </c>
      <c r="F9165" t="str">
        <f t="shared" si="1291"/>
        <v>2010-Aug</v>
      </c>
      <c r="G9165">
        <f t="shared" si="1292"/>
        <v>3</v>
      </c>
      <c r="H9165" t="str">
        <f t="shared" si="1293"/>
        <v>Tuesday</v>
      </c>
      <c r="I9165" t="str">
        <f t="shared" si="1294"/>
        <v>FM5</v>
      </c>
      <c r="J9165" t="str">
        <f t="shared" si="1295"/>
        <v>FQ2</v>
      </c>
    </row>
    <row r="9166" spans="1:10" x14ac:dyDescent="0.35">
      <c r="A9166" s="1">
        <v>40270</v>
      </c>
      <c r="B9166">
        <f t="shared" si="1287"/>
        <v>2010</v>
      </c>
      <c r="C9166">
        <f t="shared" si="1288"/>
        <v>4</v>
      </c>
      <c r="D9166" t="str">
        <f t="shared" si="1289"/>
        <v>April</v>
      </c>
      <c r="E9166" t="str">
        <f t="shared" si="1290"/>
        <v>Q2</v>
      </c>
      <c r="F9166" t="str">
        <f t="shared" si="1291"/>
        <v>2010-Apr</v>
      </c>
      <c r="G9166">
        <f t="shared" si="1292"/>
        <v>6</v>
      </c>
      <c r="H9166" t="str">
        <f t="shared" si="1293"/>
        <v>Friday</v>
      </c>
      <c r="I9166" t="str">
        <f t="shared" si="1294"/>
        <v>FM1</v>
      </c>
      <c r="J9166" t="str">
        <f t="shared" si="1295"/>
        <v>FQ1</v>
      </c>
    </row>
    <row r="9167" spans="1:10" x14ac:dyDescent="0.35">
      <c r="A9167" s="1">
        <v>41477</v>
      </c>
      <c r="B9167">
        <f t="shared" si="1287"/>
        <v>2013</v>
      </c>
      <c r="C9167">
        <f t="shared" si="1288"/>
        <v>7</v>
      </c>
      <c r="D9167" t="str">
        <f t="shared" si="1289"/>
        <v>July</v>
      </c>
      <c r="E9167" t="str">
        <f t="shared" si="1290"/>
        <v>Q3</v>
      </c>
      <c r="F9167" t="str">
        <f t="shared" si="1291"/>
        <v>2013-Jul</v>
      </c>
      <c r="G9167">
        <f t="shared" si="1292"/>
        <v>2</v>
      </c>
      <c r="H9167" t="str">
        <f t="shared" si="1293"/>
        <v>Monday</v>
      </c>
      <c r="I9167" t="str">
        <f t="shared" si="1294"/>
        <v>FM4</v>
      </c>
      <c r="J9167" t="str">
        <f t="shared" si="1295"/>
        <v>FQ2</v>
      </c>
    </row>
    <row r="9168" spans="1:10" x14ac:dyDescent="0.35">
      <c r="A9168" s="1">
        <v>42388</v>
      </c>
      <c r="B9168">
        <f t="shared" si="1287"/>
        <v>2016</v>
      </c>
      <c r="C9168">
        <f t="shared" si="1288"/>
        <v>1</v>
      </c>
      <c r="D9168" t="str">
        <f t="shared" si="1289"/>
        <v>January</v>
      </c>
      <c r="E9168" t="str">
        <f t="shared" si="1290"/>
        <v>Q1</v>
      </c>
      <c r="F9168" t="str">
        <f t="shared" si="1291"/>
        <v>2016-Jan</v>
      </c>
      <c r="G9168">
        <f t="shared" si="1292"/>
        <v>3</v>
      </c>
      <c r="H9168" t="str">
        <f t="shared" si="1293"/>
        <v>Tuesday</v>
      </c>
      <c r="I9168" t="str">
        <f t="shared" si="1294"/>
        <v>FM10</v>
      </c>
      <c r="J9168" t="str">
        <f t="shared" si="1295"/>
        <v>FQ4</v>
      </c>
    </row>
    <row r="9169" spans="1:10" x14ac:dyDescent="0.35">
      <c r="A9169" s="1">
        <v>40201</v>
      </c>
      <c r="B9169">
        <f t="shared" si="1287"/>
        <v>2010</v>
      </c>
      <c r="C9169">
        <f t="shared" si="1288"/>
        <v>1</v>
      </c>
      <c r="D9169" t="str">
        <f t="shared" si="1289"/>
        <v>January</v>
      </c>
      <c r="E9169" t="str">
        <f t="shared" si="1290"/>
        <v>Q1</v>
      </c>
      <c r="F9169" t="str">
        <f t="shared" si="1291"/>
        <v>2010-Jan</v>
      </c>
      <c r="G9169">
        <f t="shared" si="1292"/>
        <v>7</v>
      </c>
      <c r="H9169" t="str">
        <f t="shared" si="1293"/>
        <v>Saturday</v>
      </c>
      <c r="I9169" t="str">
        <f t="shared" si="1294"/>
        <v>FM10</v>
      </c>
      <c r="J9169" t="str">
        <f t="shared" si="1295"/>
        <v>FQ4</v>
      </c>
    </row>
    <row r="9170" spans="1:10" x14ac:dyDescent="0.35">
      <c r="A9170" s="1">
        <v>43233</v>
      </c>
      <c r="B9170">
        <f t="shared" si="1287"/>
        <v>2018</v>
      </c>
      <c r="C9170">
        <f t="shared" si="1288"/>
        <v>5</v>
      </c>
      <c r="D9170" t="str">
        <f t="shared" si="1289"/>
        <v>May</v>
      </c>
      <c r="E9170" t="str">
        <f t="shared" si="1290"/>
        <v>Q2</v>
      </c>
      <c r="F9170" t="str">
        <f t="shared" si="1291"/>
        <v>2018-May</v>
      </c>
      <c r="G9170">
        <f t="shared" si="1292"/>
        <v>1</v>
      </c>
      <c r="H9170" t="str">
        <f t="shared" si="1293"/>
        <v>Sunday</v>
      </c>
      <c r="I9170" t="str">
        <f t="shared" si="1294"/>
        <v>FM2</v>
      </c>
      <c r="J9170" t="str">
        <f t="shared" si="1295"/>
        <v>FQ1</v>
      </c>
    </row>
    <row r="9171" spans="1:10" x14ac:dyDescent="0.35">
      <c r="A9171" s="1">
        <v>42728</v>
      </c>
      <c r="B9171">
        <f t="shared" si="1287"/>
        <v>2016</v>
      </c>
      <c r="C9171">
        <f t="shared" si="1288"/>
        <v>12</v>
      </c>
      <c r="D9171" t="str">
        <f t="shared" si="1289"/>
        <v>December</v>
      </c>
      <c r="E9171" t="str">
        <f t="shared" si="1290"/>
        <v>Q4</v>
      </c>
      <c r="F9171" t="str">
        <f t="shared" si="1291"/>
        <v>2016-Dec</v>
      </c>
      <c r="G9171">
        <f t="shared" si="1292"/>
        <v>7</v>
      </c>
      <c r="H9171" t="str">
        <f t="shared" si="1293"/>
        <v>Saturday</v>
      </c>
      <c r="I9171" t="str">
        <f t="shared" si="1294"/>
        <v>FM9</v>
      </c>
      <c r="J9171" t="str">
        <f t="shared" si="1295"/>
        <v>FQ3</v>
      </c>
    </row>
    <row r="9172" spans="1:10" x14ac:dyDescent="0.35">
      <c r="A9172" s="1">
        <v>40284</v>
      </c>
      <c r="B9172">
        <f t="shared" si="1287"/>
        <v>2010</v>
      </c>
      <c r="C9172">
        <f t="shared" si="1288"/>
        <v>4</v>
      </c>
      <c r="D9172" t="str">
        <f t="shared" si="1289"/>
        <v>April</v>
      </c>
      <c r="E9172" t="str">
        <f t="shared" si="1290"/>
        <v>Q2</v>
      </c>
      <c r="F9172" t="str">
        <f t="shared" si="1291"/>
        <v>2010-Apr</v>
      </c>
      <c r="G9172">
        <f t="shared" si="1292"/>
        <v>6</v>
      </c>
      <c r="H9172" t="str">
        <f t="shared" si="1293"/>
        <v>Friday</v>
      </c>
      <c r="I9172" t="str">
        <f t="shared" si="1294"/>
        <v>FM1</v>
      </c>
      <c r="J9172" t="str">
        <f t="shared" si="1295"/>
        <v>FQ1</v>
      </c>
    </row>
    <row r="9173" spans="1:10" x14ac:dyDescent="0.35">
      <c r="A9173" s="1">
        <v>42172</v>
      </c>
      <c r="B9173">
        <f t="shared" si="1287"/>
        <v>2015</v>
      </c>
      <c r="C9173">
        <f t="shared" si="1288"/>
        <v>6</v>
      </c>
      <c r="D9173" t="str">
        <f t="shared" si="1289"/>
        <v>June</v>
      </c>
      <c r="E9173" t="str">
        <f t="shared" si="1290"/>
        <v>Q2</v>
      </c>
      <c r="F9173" t="str">
        <f t="shared" si="1291"/>
        <v>2015-Jun</v>
      </c>
      <c r="G9173">
        <f t="shared" si="1292"/>
        <v>4</v>
      </c>
      <c r="H9173" t="str">
        <f t="shared" si="1293"/>
        <v>Wednesday</v>
      </c>
      <c r="I9173" t="str">
        <f t="shared" si="1294"/>
        <v>FM3</v>
      </c>
      <c r="J9173" t="str">
        <f t="shared" si="1295"/>
        <v>FQ1</v>
      </c>
    </row>
    <row r="9174" spans="1:10" x14ac:dyDescent="0.35">
      <c r="A9174" s="1">
        <v>40621</v>
      </c>
      <c r="B9174">
        <f t="shared" si="1287"/>
        <v>2011</v>
      </c>
      <c r="C9174">
        <f t="shared" si="1288"/>
        <v>3</v>
      </c>
      <c r="D9174" t="str">
        <f t="shared" si="1289"/>
        <v>March</v>
      </c>
      <c r="E9174" t="str">
        <f t="shared" si="1290"/>
        <v>Q1</v>
      </c>
      <c r="F9174" t="str">
        <f t="shared" si="1291"/>
        <v>2011-Mar</v>
      </c>
      <c r="G9174">
        <f t="shared" si="1292"/>
        <v>7</v>
      </c>
      <c r="H9174" t="str">
        <f t="shared" si="1293"/>
        <v>Saturday</v>
      </c>
      <c r="I9174" t="str">
        <f t="shared" si="1294"/>
        <v>FM12</v>
      </c>
      <c r="J9174" t="str">
        <f t="shared" si="1295"/>
        <v>FQ4</v>
      </c>
    </row>
    <row r="9175" spans="1:10" x14ac:dyDescent="0.35">
      <c r="A9175" s="1">
        <v>41324</v>
      </c>
      <c r="B9175">
        <f t="shared" si="1287"/>
        <v>2013</v>
      </c>
      <c r="C9175">
        <f t="shared" si="1288"/>
        <v>2</v>
      </c>
      <c r="D9175" t="str">
        <f t="shared" si="1289"/>
        <v>February</v>
      </c>
      <c r="E9175" t="str">
        <f t="shared" si="1290"/>
        <v>Q1</v>
      </c>
      <c r="F9175" t="str">
        <f t="shared" si="1291"/>
        <v>2013-Feb</v>
      </c>
      <c r="G9175">
        <f t="shared" si="1292"/>
        <v>3</v>
      </c>
      <c r="H9175" t="str">
        <f t="shared" si="1293"/>
        <v>Tuesday</v>
      </c>
      <c r="I9175" t="str">
        <f t="shared" si="1294"/>
        <v>FM11</v>
      </c>
      <c r="J9175" t="str">
        <f t="shared" si="1295"/>
        <v>FQ4</v>
      </c>
    </row>
    <row r="9176" spans="1:10" x14ac:dyDescent="0.35">
      <c r="A9176" s="1">
        <v>43422</v>
      </c>
      <c r="B9176">
        <f t="shared" si="1287"/>
        <v>2018</v>
      </c>
      <c r="C9176">
        <f t="shared" si="1288"/>
        <v>11</v>
      </c>
      <c r="D9176" t="str">
        <f t="shared" si="1289"/>
        <v>November</v>
      </c>
      <c r="E9176" t="str">
        <f t="shared" si="1290"/>
        <v>Q4</v>
      </c>
      <c r="F9176" t="str">
        <f t="shared" si="1291"/>
        <v>2018-Nov</v>
      </c>
      <c r="G9176">
        <f t="shared" si="1292"/>
        <v>1</v>
      </c>
      <c r="H9176" t="str">
        <f t="shared" si="1293"/>
        <v>Sunday</v>
      </c>
      <c r="I9176" t="str">
        <f t="shared" si="1294"/>
        <v>FM8</v>
      </c>
      <c r="J9176" t="str">
        <f t="shared" si="1295"/>
        <v>FQ3</v>
      </c>
    </row>
    <row r="9177" spans="1:10" x14ac:dyDescent="0.35">
      <c r="A9177" s="1">
        <v>42388</v>
      </c>
      <c r="B9177">
        <f t="shared" si="1287"/>
        <v>2016</v>
      </c>
      <c r="C9177">
        <f t="shared" si="1288"/>
        <v>1</v>
      </c>
      <c r="D9177" t="str">
        <f t="shared" si="1289"/>
        <v>January</v>
      </c>
      <c r="E9177" t="str">
        <f t="shared" si="1290"/>
        <v>Q1</v>
      </c>
      <c r="F9177" t="str">
        <f t="shared" si="1291"/>
        <v>2016-Jan</v>
      </c>
      <c r="G9177">
        <f t="shared" si="1292"/>
        <v>3</v>
      </c>
      <c r="H9177" t="str">
        <f t="shared" si="1293"/>
        <v>Tuesday</v>
      </c>
      <c r="I9177" t="str">
        <f t="shared" si="1294"/>
        <v>FM10</v>
      </c>
      <c r="J9177" t="str">
        <f t="shared" si="1295"/>
        <v>FQ4</v>
      </c>
    </row>
    <row r="9178" spans="1:10" x14ac:dyDescent="0.35">
      <c r="A9178" s="1">
        <v>43128</v>
      </c>
      <c r="B9178">
        <f t="shared" si="1287"/>
        <v>2018</v>
      </c>
      <c r="C9178">
        <f t="shared" si="1288"/>
        <v>1</v>
      </c>
      <c r="D9178" t="str">
        <f t="shared" si="1289"/>
        <v>January</v>
      </c>
      <c r="E9178" t="str">
        <f t="shared" si="1290"/>
        <v>Q1</v>
      </c>
      <c r="F9178" t="str">
        <f t="shared" si="1291"/>
        <v>2018-Jan</v>
      </c>
      <c r="G9178">
        <f t="shared" si="1292"/>
        <v>1</v>
      </c>
      <c r="H9178" t="str">
        <f t="shared" si="1293"/>
        <v>Sunday</v>
      </c>
      <c r="I9178" t="str">
        <f t="shared" si="1294"/>
        <v>FM10</v>
      </c>
      <c r="J9178" t="str">
        <f t="shared" si="1295"/>
        <v>FQ4</v>
      </c>
    </row>
    <row r="9179" spans="1:10" x14ac:dyDescent="0.35">
      <c r="A9179" s="1">
        <v>42181</v>
      </c>
      <c r="B9179">
        <f t="shared" si="1287"/>
        <v>2015</v>
      </c>
      <c r="C9179">
        <f t="shared" si="1288"/>
        <v>6</v>
      </c>
      <c r="D9179" t="str">
        <f t="shared" si="1289"/>
        <v>June</v>
      </c>
      <c r="E9179" t="str">
        <f t="shared" si="1290"/>
        <v>Q2</v>
      </c>
      <c r="F9179" t="str">
        <f t="shared" si="1291"/>
        <v>2015-Jun</v>
      </c>
      <c r="G9179">
        <f t="shared" si="1292"/>
        <v>6</v>
      </c>
      <c r="H9179" t="str">
        <f t="shared" si="1293"/>
        <v>Friday</v>
      </c>
      <c r="I9179" t="str">
        <f t="shared" si="1294"/>
        <v>FM3</v>
      </c>
      <c r="J9179" t="str">
        <f t="shared" si="1295"/>
        <v>FQ1</v>
      </c>
    </row>
    <row r="9180" spans="1:10" x14ac:dyDescent="0.35">
      <c r="A9180" s="1">
        <v>40518</v>
      </c>
      <c r="B9180">
        <f t="shared" si="1287"/>
        <v>2010</v>
      </c>
      <c r="C9180">
        <f t="shared" si="1288"/>
        <v>12</v>
      </c>
      <c r="D9180" t="str">
        <f t="shared" si="1289"/>
        <v>December</v>
      </c>
      <c r="E9180" t="str">
        <f t="shared" si="1290"/>
        <v>Q4</v>
      </c>
      <c r="F9180" t="str">
        <f t="shared" si="1291"/>
        <v>2010-Dec</v>
      </c>
      <c r="G9180">
        <f t="shared" si="1292"/>
        <v>2</v>
      </c>
      <c r="H9180" t="str">
        <f t="shared" si="1293"/>
        <v>Monday</v>
      </c>
      <c r="I9180" t="str">
        <f t="shared" si="1294"/>
        <v>FM9</v>
      </c>
      <c r="J9180" t="str">
        <f t="shared" si="1295"/>
        <v>FQ3</v>
      </c>
    </row>
    <row r="9181" spans="1:10" x14ac:dyDescent="0.35">
      <c r="A9181" s="1">
        <v>42360</v>
      </c>
      <c r="B9181">
        <f t="shared" si="1287"/>
        <v>2015</v>
      </c>
      <c r="C9181">
        <f t="shared" si="1288"/>
        <v>12</v>
      </c>
      <c r="D9181" t="str">
        <f t="shared" si="1289"/>
        <v>December</v>
      </c>
      <c r="E9181" t="str">
        <f t="shared" si="1290"/>
        <v>Q4</v>
      </c>
      <c r="F9181" t="str">
        <f t="shared" si="1291"/>
        <v>2015-Dec</v>
      </c>
      <c r="G9181">
        <f t="shared" si="1292"/>
        <v>3</v>
      </c>
      <c r="H9181" t="str">
        <f t="shared" si="1293"/>
        <v>Tuesday</v>
      </c>
      <c r="I9181" t="str">
        <f t="shared" si="1294"/>
        <v>FM9</v>
      </c>
      <c r="J9181" t="str">
        <f t="shared" si="1295"/>
        <v>FQ3</v>
      </c>
    </row>
    <row r="9182" spans="1:10" x14ac:dyDescent="0.35">
      <c r="A9182" s="1">
        <v>41256</v>
      </c>
      <c r="B9182">
        <f t="shared" si="1287"/>
        <v>2012</v>
      </c>
      <c r="C9182">
        <f t="shared" si="1288"/>
        <v>12</v>
      </c>
      <c r="D9182" t="str">
        <f t="shared" si="1289"/>
        <v>December</v>
      </c>
      <c r="E9182" t="str">
        <f t="shared" si="1290"/>
        <v>Q4</v>
      </c>
      <c r="F9182" t="str">
        <f t="shared" si="1291"/>
        <v>2012-Dec</v>
      </c>
      <c r="G9182">
        <f t="shared" si="1292"/>
        <v>5</v>
      </c>
      <c r="H9182" t="str">
        <f t="shared" si="1293"/>
        <v>Thursday</v>
      </c>
      <c r="I9182" t="str">
        <f t="shared" si="1294"/>
        <v>FM9</v>
      </c>
      <c r="J9182" t="str">
        <f t="shared" si="1295"/>
        <v>FQ3</v>
      </c>
    </row>
    <row r="9183" spans="1:10" x14ac:dyDescent="0.35">
      <c r="A9183" s="1">
        <v>40533</v>
      </c>
      <c r="B9183">
        <f t="shared" si="1287"/>
        <v>2010</v>
      </c>
      <c r="C9183">
        <f t="shared" si="1288"/>
        <v>12</v>
      </c>
      <c r="D9183" t="str">
        <f t="shared" si="1289"/>
        <v>December</v>
      </c>
      <c r="E9183" t="str">
        <f t="shared" si="1290"/>
        <v>Q4</v>
      </c>
      <c r="F9183" t="str">
        <f t="shared" si="1291"/>
        <v>2010-Dec</v>
      </c>
      <c r="G9183">
        <f t="shared" si="1292"/>
        <v>3</v>
      </c>
      <c r="H9183" t="str">
        <f t="shared" si="1293"/>
        <v>Tuesday</v>
      </c>
      <c r="I9183" t="str">
        <f t="shared" si="1294"/>
        <v>FM9</v>
      </c>
      <c r="J9183" t="str">
        <f t="shared" si="1295"/>
        <v>FQ3</v>
      </c>
    </row>
    <row r="9184" spans="1:10" x14ac:dyDescent="0.35">
      <c r="A9184" s="1">
        <v>43425</v>
      </c>
      <c r="B9184">
        <f t="shared" si="1287"/>
        <v>2018</v>
      </c>
      <c r="C9184">
        <f t="shared" si="1288"/>
        <v>11</v>
      </c>
      <c r="D9184" t="str">
        <f t="shared" si="1289"/>
        <v>November</v>
      </c>
      <c r="E9184" t="str">
        <f t="shared" si="1290"/>
        <v>Q4</v>
      </c>
      <c r="F9184" t="str">
        <f t="shared" si="1291"/>
        <v>2018-Nov</v>
      </c>
      <c r="G9184">
        <f t="shared" si="1292"/>
        <v>4</v>
      </c>
      <c r="H9184" t="str">
        <f t="shared" si="1293"/>
        <v>Wednesday</v>
      </c>
      <c r="I9184" t="str">
        <f t="shared" si="1294"/>
        <v>FM8</v>
      </c>
      <c r="J9184" t="str">
        <f t="shared" si="1295"/>
        <v>FQ3</v>
      </c>
    </row>
    <row r="9185" spans="1:10" x14ac:dyDescent="0.35">
      <c r="A9185" s="1">
        <v>41418</v>
      </c>
      <c r="B9185">
        <f t="shared" si="1287"/>
        <v>2013</v>
      </c>
      <c r="C9185">
        <f t="shared" si="1288"/>
        <v>5</v>
      </c>
      <c r="D9185" t="str">
        <f t="shared" si="1289"/>
        <v>May</v>
      </c>
      <c r="E9185" t="str">
        <f t="shared" si="1290"/>
        <v>Q2</v>
      </c>
      <c r="F9185" t="str">
        <f t="shared" si="1291"/>
        <v>2013-May</v>
      </c>
      <c r="G9185">
        <f t="shared" si="1292"/>
        <v>6</v>
      </c>
      <c r="H9185" t="str">
        <f t="shared" si="1293"/>
        <v>Friday</v>
      </c>
      <c r="I9185" t="str">
        <f t="shared" si="1294"/>
        <v>FM2</v>
      </c>
      <c r="J9185" t="str">
        <f t="shared" si="1295"/>
        <v>FQ1</v>
      </c>
    </row>
    <row r="9186" spans="1:10" x14ac:dyDescent="0.35">
      <c r="A9186" s="1">
        <v>42080</v>
      </c>
      <c r="B9186">
        <f t="shared" si="1287"/>
        <v>2015</v>
      </c>
      <c r="C9186">
        <f t="shared" si="1288"/>
        <v>3</v>
      </c>
      <c r="D9186" t="str">
        <f t="shared" si="1289"/>
        <v>March</v>
      </c>
      <c r="E9186" t="str">
        <f t="shared" si="1290"/>
        <v>Q1</v>
      </c>
      <c r="F9186" t="str">
        <f t="shared" si="1291"/>
        <v>2015-Mar</v>
      </c>
      <c r="G9186">
        <f t="shared" si="1292"/>
        <v>3</v>
      </c>
      <c r="H9186" t="str">
        <f t="shared" si="1293"/>
        <v>Tuesday</v>
      </c>
      <c r="I9186" t="str">
        <f t="shared" si="1294"/>
        <v>FM12</v>
      </c>
      <c r="J9186" t="str">
        <f t="shared" si="1295"/>
        <v>FQ4</v>
      </c>
    </row>
    <row r="9187" spans="1:10" x14ac:dyDescent="0.35">
      <c r="A9187" s="1">
        <v>41193</v>
      </c>
      <c r="B9187">
        <f t="shared" si="1287"/>
        <v>2012</v>
      </c>
      <c r="C9187">
        <f t="shared" si="1288"/>
        <v>10</v>
      </c>
      <c r="D9187" t="str">
        <f t="shared" si="1289"/>
        <v>October</v>
      </c>
      <c r="E9187" t="str">
        <f t="shared" si="1290"/>
        <v>Q4</v>
      </c>
      <c r="F9187" t="str">
        <f t="shared" si="1291"/>
        <v>2012-Oct</v>
      </c>
      <c r="G9187">
        <f t="shared" si="1292"/>
        <v>5</v>
      </c>
      <c r="H9187" t="str">
        <f t="shared" si="1293"/>
        <v>Thursday</v>
      </c>
      <c r="I9187" t="str">
        <f t="shared" si="1294"/>
        <v>FM7</v>
      </c>
      <c r="J9187" t="str">
        <f t="shared" si="1295"/>
        <v>FQ3</v>
      </c>
    </row>
    <row r="9188" spans="1:10" x14ac:dyDescent="0.35">
      <c r="A9188" s="1">
        <v>42516</v>
      </c>
      <c r="B9188">
        <f t="shared" si="1287"/>
        <v>2016</v>
      </c>
      <c r="C9188">
        <f t="shared" si="1288"/>
        <v>5</v>
      </c>
      <c r="D9188" t="str">
        <f t="shared" si="1289"/>
        <v>May</v>
      </c>
      <c r="E9188" t="str">
        <f t="shared" si="1290"/>
        <v>Q2</v>
      </c>
      <c r="F9188" t="str">
        <f t="shared" si="1291"/>
        <v>2016-May</v>
      </c>
      <c r="G9188">
        <f t="shared" si="1292"/>
        <v>5</v>
      </c>
      <c r="H9188" t="str">
        <f t="shared" si="1293"/>
        <v>Thursday</v>
      </c>
      <c r="I9188" t="str">
        <f t="shared" si="1294"/>
        <v>FM2</v>
      </c>
      <c r="J9188" t="str">
        <f t="shared" si="1295"/>
        <v>FQ1</v>
      </c>
    </row>
    <row r="9189" spans="1:10" x14ac:dyDescent="0.35">
      <c r="A9189" s="1">
        <v>43278</v>
      </c>
      <c r="B9189">
        <f t="shared" si="1287"/>
        <v>2018</v>
      </c>
      <c r="C9189">
        <f t="shared" si="1288"/>
        <v>6</v>
      </c>
      <c r="D9189" t="str">
        <f t="shared" si="1289"/>
        <v>June</v>
      </c>
      <c r="E9189" t="str">
        <f t="shared" si="1290"/>
        <v>Q2</v>
      </c>
      <c r="F9189" t="str">
        <f t="shared" si="1291"/>
        <v>2018-Jun</v>
      </c>
      <c r="G9189">
        <f t="shared" si="1292"/>
        <v>4</v>
      </c>
      <c r="H9189" t="str">
        <f t="shared" si="1293"/>
        <v>Wednesday</v>
      </c>
      <c r="I9189" t="str">
        <f t="shared" si="1294"/>
        <v>FM3</v>
      </c>
      <c r="J9189" t="str">
        <f t="shared" si="1295"/>
        <v>FQ1</v>
      </c>
    </row>
    <row r="9190" spans="1:10" x14ac:dyDescent="0.35">
      <c r="A9190" s="1">
        <v>42401</v>
      </c>
      <c r="B9190">
        <f t="shared" si="1287"/>
        <v>2016</v>
      </c>
      <c r="C9190">
        <f t="shared" si="1288"/>
        <v>2</v>
      </c>
      <c r="D9190" t="str">
        <f t="shared" si="1289"/>
        <v>February</v>
      </c>
      <c r="E9190" t="str">
        <f t="shared" si="1290"/>
        <v>Q1</v>
      </c>
      <c r="F9190" t="str">
        <f t="shared" si="1291"/>
        <v>2016-Feb</v>
      </c>
      <c r="G9190">
        <f t="shared" si="1292"/>
        <v>2</v>
      </c>
      <c r="H9190" t="str">
        <f t="shared" si="1293"/>
        <v>Monday</v>
      </c>
      <c r="I9190" t="str">
        <f t="shared" si="1294"/>
        <v>FM11</v>
      </c>
      <c r="J9190" t="str">
        <f t="shared" si="1295"/>
        <v>FQ4</v>
      </c>
    </row>
    <row r="9191" spans="1:10" x14ac:dyDescent="0.35">
      <c r="A9191" s="1">
        <v>41987</v>
      </c>
      <c r="B9191">
        <f t="shared" si="1287"/>
        <v>2014</v>
      </c>
      <c r="C9191">
        <f t="shared" si="1288"/>
        <v>12</v>
      </c>
      <c r="D9191" t="str">
        <f t="shared" si="1289"/>
        <v>December</v>
      </c>
      <c r="E9191" t="str">
        <f t="shared" si="1290"/>
        <v>Q4</v>
      </c>
      <c r="F9191" t="str">
        <f t="shared" si="1291"/>
        <v>2014-Dec</v>
      </c>
      <c r="G9191">
        <f t="shared" si="1292"/>
        <v>1</v>
      </c>
      <c r="H9191" t="str">
        <f t="shared" si="1293"/>
        <v>Sunday</v>
      </c>
      <c r="I9191" t="str">
        <f t="shared" si="1294"/>
        <v>FM9</v>
      </c>
      <c r="J9191" t="str">
        <f t="shared" si="1295"/>
        <v>FQ3</v>
      </c>
    </row>
    <row r="9192" spans="1:10" x14ac:dyDescent="0.35">
      <c r="A9192" s="1">
        <v>43024</v>
      </c>
      <c r="B9192">
        <f t="shared" si="1287"/>
        <v>2017</v>
      </c>
      <c r="C9192">
        <f t="shared" si="1288"/>
        <v>10</v>
      </c>
      <c r="D9192" t="str">
        <f t="shared" si="1289"/>
        <v>October</v>
      </c>
      <c r="E9192" t="str">
        <f t="shared" si="1290"/>
        <v>Q4</v>
      </c>
      <c r="F9192" t="str">
        <f t="shared" si="1291"/>
        <v>2017-Oct</v>
      </c>
      <c r="G9192">
        <f t="shared" si="1292"/>
        <v>2</v>
      </c>
      <c r="H9192" t="str">
        <f t="shared" si="1293"/>
        <v>Monday</v>
      </c>
      <c r="I9192" t="str">
        <f t="shared" si="1294"/>
        <v>FM7</v>
      </c>
      <c r="J9192" t="str">
        <f t="shared" si="1295"/>
        <v>FQ3</v>
      </c>
    </row>
    <row r="9193" spans="1:10" x14ac:dyDescent="0.35">
      <c r="A9193" s="1">
        <v>43011</v>
      </c>
      <c r="B9193">
        <f t="shared" si="1287"/>
        <v>2017</v>
      </c>
      <c r="C9193">
        <f t="shared" si="1288"/>
        <v>10</v>
      </c>
      <c r="D9193" t="str">
        <f t="shared" si="1289"/>
        <v>October</v>
      </c>
      <c r="E9193" t="str">
        <f t="shared" si="1290"/>
        <v>Q4</v>
      </c>
      <c r="F9193" t="str">
        <f t="shared" si="1291"/>
        <v>2017-Oct</v>
      </c>
      <c r="G9193">
        <f t="shared" si="1292"/>
        <v>3</v>
      </c>
      <c r="H9193" t="str">
        <f t="shared" si="1293"/>
        <v>Tuesday</v>
      </c>
      <c r="I9193" t="str">
        <f t="shared" si="1294"/>
        <v>FM7</v>
      </c>
      <c r="J9193" t="str">
        <f t="shared" si="1295"/>
        <v>FQ3</v>
      </c>
    </row>
    <row r="9194" spans="1:10" x14ac:dyDescent="0.35">
      <c r="A9194" s="1">
        <v>40338</v>
      </c>
      <c r="B9194">
        <f t="shared" si="1287"/>
        <v>2010</v>
      </c>
      <c r="C9194">
        <f t="shared" si="1288"/>
        <v>6</v>
      </c>
      <c r="D9194" t="str">
        <f t="shared" si="1289"/>
        <v>June</v>
      </c>
      <c r="E9194" t="str">
        <f t="shared" si="1290"/>
        <v>Q2</v>
      </c>
      <c r="F9194" t="str">
        <f t="shared" si="1291"/>
        <v>2010-Jun</v>
      </c>
      <c r="G9194">
        <f t="shared" si="1292"/>
        <v>4</v>
      </c>
      <c r="H9194" t="str">
        <f t="shared" si="1293"/>
        <v>Wednesday</v>
      </c>
      <c r="I9194" t="str">
        <f t="shared" si="1294"/>
        <v>FM3</v>
      </c>
      <c r="J9194" t="str">
        <f t="shared" si="1295"/>
        <v>FQ1</v>
      </c>
    </row>
    <row r="9195" spans="1:10" x14ac:dyDescent="0.35">
      <c r="A9195" s="1">
        <v>40323</v>
      </c>
      <c r="B9195">
        <f t="shared" si="1287"/>
        <v>2010</v>
      </c>
      <c r="C9195">
        <f t="shared" si="1288"/>
        <v>5</v>
      </c>
      <c r="D9195" t="str">
        <f t="shared" si="1289"/>
        <v>May</v>
      </c>
      <c r="E9195" t="str">
        <f t="shared" si="1290"/>
        <v>Q2</v>
      </c>
      <c r="F9195" t="str">
        <f t="shared" si="1291"/>
        <v>2010-May</v>
      </c>
      <c r="G9195">
        <f t="shared" si="1292"/>
        <v>3</v>
      </c>
      <c r="H9195" t="str">
        <f t="shared" si="1293"/>
        <v>Tuesday</v>
      </c>
      <c r="I9195" t="str">
        <f t="shared" si="1294"/>
        <v>FM2</v>
      </c>
      <c r="J9195" t="str">
        <f t="shared" si="1295"/>
        <v>FQ1</v>
      </c>
    </row>
    <row r="9196" spans="1:10" x14ac:dyDescent="0.35">
      <c r="A9196" s="1">
        <v>41751</v>
      </c>
      <c r="B9196">
        <f t="shared" si="1287"/>
        <v>2014</v>
      </c>
      <c r="C9196">
        <f t="shared" si="1288"/>
        <v>4</v>
      </c>
      <c r="D9196" t="str">
        <f t="shared" si="1289"/>
        <v>April</v>
      </c>
      <c r="E9196" t="str">
        <f t="shared" si="1290"/>
        <v>Q2</v>
      </c>
      <c r="F9196" t="str">
        <f t="shared" si="1291"/>
        <v>2014-Apr</v>
      </c>
      <c r="G9196">
        <f t="shared" si="1292"/>
        <v>3</v>
      </c>
      <c r="H9196" t="str">
        <f t="shared" si="1293"/>
        <v>Tuesday</v>
      </c>
      <c r="I9196" t="str">
        <f t="shared" si="1294"/>
        <v>FM1</v>
      </c>
      <c r="J9196" t="str">
        <f t="shared" si="1295"/>
        <v>FQ1</v>
      </c>
    </row>
    <row r="9197" spans="1:10" x14ac:dyDescent="0.35">
      <c r="A9197" s="1">
        <v>41710</v>
      </c>
      <c r="B9197">
        <f t="shared" si="1287"/>
        <v>2014</v>
      </c>
      <c r="C9197">
        <f t="shared" si="1288"/>
        <v>3</v>
      </c>
      <c r="D9197" t="str">
        <f t="shared" si="1289"/>
        <v>March</v>
      </c>
      <c r="E9197" t="str">
        <f t="shared" si="1290"/>
        <v>Q1</v>
      </c>
      <c r="F9197" t="str">
        <f t="shared" si="1291"/>
        <v>2014-Mar</v>
      </c>
      <c r="G9197">
        <f t="shared" si="1292"/>
        <v>4</v>
      </c>
      <c r="H9197" t="str">
        <f t="shared" si="1293"/>
        <v>Wednesday</v>
      </c>
      <c r="I9197" t="str">
        <f t="shared" si="1294"/>
        <v>FM12</v>
      </c>
      <c r="J9197" t="str">
        <f t="shared" si="1295"/>
        <v>FQ4</v>
      </c>
    </row>
    <row r="9198" spans="1:10" x14ac:dyDescent="0.35">
      <c r="A9198" s="1">
        <v>42427</v>
      </c>
      <c r="B9198">
        <f t="shared" si="1287"/>
        <v>2016</v>
      </c>
      <c r="C9198">
        <f t="shared" si="1288"/>
        <v>2</v>
      </c>
      <c r="D9198" t="str">
        <f t="shared" si="1289"/>
        <v>February</v>
      </c>
      <c r="E9198" t="str">
        <f t="shared" si="1290"/>
        <v>Q1</v>
      </c>
      <c r="F9198" t="str">
        <f t="shared" si="1291"/>
        <v>2016-Feb</v>
      </c>
      <c r="G9198">
        <f t="shared" si="1292"/>
        <v>7</v>
      </c>
      <c r="H9198" t="str">
        <f t="shared" si="1293"/>
        <v>Saturday</v>
      </c>
      <c r="I9198" t="str">
        <f t="shared" si="1294"/>
        <v>FM11</v>
      </c>
      <c r="J9198" t="str">
        <f t="shared" si="1295"/>
        <v>FQ4</v>
      </c>
    </row>
    <row r="9199" spans="1:10" x14ac:dyDescent="0.35">
      <c r="A9199" s="1">
        <v>40880</v>
      </c>
      <c r="B9199">
        <f t="shared" si="1287"/>
        <v>2011</v>
      </c>
      <c r="C9199">
        <f t="shared" si="1288"/>
        <v>12</v>
      </c>
      <c r="D9199" t="str">
        <f t="shared" si="1289"/>
        <v>December</v>
      </c>
      <c r="E9199" t="str">
        <f t="shared" si="1290"/>
        <v>Q4</v>
      </c>
      <c r="F9199" t="str">
        <f t="shared" si="1291"/>
        <v>2011-Dec</v>
      </c>
      <c r="G9199">
        <f t="shared" si="1292"/>
        <v>7</v>
      </c>
      <c r="H9199" t="str">
        <f t="shared" si="1293"/>
        <v>Saturday</v>
      </c>
      <c r="I9199" t="str">
        <f t="shared" si="1294"/>
        <v>FM9</v>
      </c>
      <c r="J9199" t="str">
        <f t="shared" si="1295"/>
        <v>FQ3</v>
      </c>
    </row>
    <row r="9200" spans="1:10" x14ac:dyDescent="0.35">
      <c r="A9200" s="1">
        <v>40831</v>
      </c>
      <c r="B9200">
        <f t="shared" si="1287"/>
        <v>2011</v>
      </c>
      <c r="C9200">
        <f t="shared" si="1288"/>
        <v>10</v>
      </c>
      <c r="D9200" t="str">
        <f t="shared" si="1289"/>
        <v>October</v>
      </c>
      <c r="E9200" t="str">
        <f t="shared" si="1290"/>
        <v>Q4</v>
      </c>
      <c r="F9200" t="str">
        <f t="shared" si="1291"/>
        <v>2011-Oct</v>
      </c>
      <c r="G9200">
        <f t="shared" si="1292"/>
        <v>7</v>
      </c>
      <c r="H9200" t="str">
        <f t="shared" si="1293"/>
        <v>Saturday</v>
      </c>
      <c r="I9200" t="str">
        <f t="shared" si="1294"/>
        <v>FM7</v>
      </c>
      <c r="J9200" t="str">
        <f t="shared" si="1295"/>
        <v>FQ3</v>
      </c>
    </row>
    <row r="9201" spans="1:10" x14ac:dyDescent="0.35">
      <c r="A9201" s="1">
        <v>43381</v>
      </c>
      <c r="B9201">
        <f t="shared" si="1287"/>
        <v>2018</v>
      </c>
      <c r="C9201">
        <f t="shared" si="1288"/>
        <v>10</v>
      </c>
      <c r="D9201" t="str">
        <f t="shared" si="1289"/>
        <v>October</v>
      </c>
      <c r="E9201" t="str">
        <f t="shared" si="1290"/>
        <v>Q4</v>
      </c>
      <c r="F9201" t="str">
        <f t="shared" si="1291"/>
        <v>2018-Oct</v>
      </c>
      <c r="G9201">
        <f t="shared" si="1292"/>
        <v>2</v>
      </c>
      <c r="H9201" t="str">
        <f t="shared" si="1293"/>
        <v>Monday</v>
      </c>
      <c r="I9201" t="str">
        <f t="shared" si="1294"/>
        <v>FM7</v>
      </c>
      <c r="J9201" t="str">
        <f t="shared" si="1295"/>
        <v>FQ3</v>
      </c>
    </row>
    <row r="9202" spans="1:10" x14ac:dyDescent="0.35">
      <c r="A9202" s="1">
        <v>41194</v>
      </c>
      <c r="B9202">
        <f t="shared" si="1287"/>
        <v>2012</v>
      </c>
      <c r="C9202">
        <f t="shared" si="1288"/>
        <v>10</v>
      </c>
      <c r="D9202" t="str">
        <f t="shared" si="1289"/>
        <v>October</v>
      </c>
      <c r="E9202" t="str">
        <f t="shared" si="1290"/>
        <v>Q4</v>
      </c>
      <c r="F9202" t="str">
        <f t="shared" si="1291"/>
        <v>2012-Oct</v>
      </c>
      <c r="G9202">
        <f t="shared" si="1292"/>
        <v>6</v>
      </c>
      <c r="H9202" t="str">
        <f t="shared" si="1293"/>
        <v>Friday</v>
      </c>
      <c r="I9202" t="str">
        <f t="shared" si="1294"/>
        <v>FM7</v>
      </c>
      <c r="J9202" t="str">
        <f t="shared" si="1295"/>
        <v>FQ3</v>
      </c>
    </row>
    <row r="9203" spans="1:10" x14ac:dyDescent="0.35">
      <c r="A9203" s="1">
        <v>40794</v>
      </c>
      <c r="B9203">
        <f t="shared" si="1287"/>
        <v>2011</v>
      </c>
      <c r="C9203">
        <f t="shared" si="1288"/>
        <v>9</v>
      </c>
      <c r="D9203" t="str">
        <f t="shared" si="1289"/>
        <v>September</v>
      </c>
      <c r="E9203" t="str">
        <f t="shared" si="1290"/>
        <v>Q3</v>
      </c>
      <c r="F9203" t="str">
        <f t="shared" si="1291"/>
        <v>2011-Sep</v>
      </c>
      <c r="G9203">
        <f t="shared" si="1292"/>
        <v>5</v>
      </c>
      <c r="H9203" t="str">
        <f t="shared" si="1293"/>
        <v>Thursday</v>
      </c>
      <c r="I9203" t="str">
        <f t="shared" si="1294"/>
        <v>FM6</v>
      </c>
      <c r="J9203" t="str">
        <f t="shared" si="1295"/>
        <v>FQ2</v>
      </c>
    </row>
    <row r="9204" spans="1:10" x14ac:dyDescent="0.35">
      <c r="A9204" s="1">
        <v>43354</v>
      </c>
      <c r="B9204">
        <f t="shared" si="1287"/>
        <v>2018</v>
      </c>
      <c r="C9204">
        <f t="shared" si="1288"/>
        <v>9</v>
      </c>
      <c r="D9204" t="str">
        <f t="shared" si="1289"/>
        <v>September</v>
      </c>
      <c r="E9204" t="str">
        <f t="shared" si="1290"/>
        <v>Q3</v>
      </c>
      <c r="F9204" t="str">
        <f t="shared" si="1291"/>
        <v>2018-Sep</v>
      </c>
      <c r="G9204">
        <f t="shared" si="1292"/>
        <v>3</v>
      </c>
      <c r="H9204" t="str">
        <f t="shared" si="1293"/>
        <v>Tuesday</v>
      </c>
      <c r="I9204" t="str">
        <f t="shared" si="1294"/>
        <v>FM6</v>
      </c>
      <c r="J9204" t="str">
        <f t="shared" si="1295"/>
        <v>FQ2</v>
      </c>
    </row>
    <row r="9205" spans="1:10" x14ac:dyDescent="0.35">
      <c r="A9205" s="1">
        <v>41884</v>
      </c>
      <c r="B9205">
        <f t="shared" si="1287"/>
        <v>2014</v>
      </c>
      <c r="C9205">
        <f t="shared" si="1288"/>
        <v>9</v>
      </c>
      <c r="D9205" t="str">
        <f t="shared" si="1289"/>
        <v>September</v>
      </c>
      <c r="E9205" t="str">
        <f t="shared" si="1290"/>
        <v>Q3</v>
      </c>
      <c r="F9205" t="str">
        <f t="shared" si="1291"/>
        <v>2014-Sep</v>
      </c>
      <c r="G9205">
        <f t="shared" si="1292"/>
        <v>3</v>
      </c>
      <c r="H9205" t="str">
        <f t="shared" si="1293"/>
        <v>Tuesday</v>
      </c>
      <c r="I9205" t="str">
        <f t="shared" si="1294"/>
        <v>FM6</v>
      </c>
      <c r="J9205" t="str">
        <f t="shared" si="1295"/>
        <v>FQ2</v>
      </c>
    </row>
    <row r="9206" spans="1:10" x14ac:dyDescent="0.35">
      <c r="A9206" s="1">
        <v>41180</v>
      </c>
      <c r="B9206">
        <f t="shared" si="1287"/>
        <v>2012</v>
      </c>
      <c r="C9206">
        <f t="shared" si="1288"/>
        <v>9</v>
      </c>
      <c r="D9206" t="str">
        <f t="shared" si="1289"/>
        <v>September</v>
      </c>
      <c r="E9206" t="str">
        <f t="shared" si="1290"/>
        <v>Q3</v>
      </c>
      <c r="F9206" t="str">
        <f t="shared" si="1291"/>
        <v>2012-Sep</v>
      </c>
      <c r="G9206">
        <f t="shared" si="1292"/>
        <v>6</v>
      </c>
      <c r="H9206" t="str">
        <f t="shared" si="1293"/>
        <v>Friday</v>
      </c>
      <c r="I9206" t="str">
        <f t="shared" si="1294"/>
        <v>FM6</v>
      </c>
      <c r="J9206" t="str">
        <f t="shared" si="1295"/>
        <v>FQ2</v>
      </c>
    </row>
    <row r="9207" spans="1:10" x14ac:dyDescent="0.35">
      <c r="A9207" s="1">
        <v>41174</v>
      </c>
      <c r="B9207">
        <f t="shared" si="1287"/>
        <v>2012</v>
      </c>
      <c r="C9207">
        <f t="shared" si="1288"/>
        <v>9</v>
      </c>
      <c r="D9207" t="str">
        <f t="shared" si="1289"/>
        <v>September</v>
      </c>
      <c r="E9207" t="str">
        <f t="shared" si="1290"/>
        <v>Q3</v>
      </c>
      <c r="F9207" t="str">
        <f t="shared" si="1291"/>
        <v>2012-Sep</v>
      </c>
      <c r="G9207">
        <f t="shared" si="1292"/>
        <v>7</v>
      </c>
      <c r="H9207" t="str">
        <f t="shared" si="1293"/>
        <v>Saturday</v>
      </c>
      <c r="I9207" t="str">
        <f t="shared" si="1294"/>
        <v>FM6</v>
      </c>
      <c r="J9207" t="str">
        <f t="shared" si="1295"/>
        <v>FQ2</v>
      </c>
    </row>
    <row r="9208" spans="1:10" x14ac:dyDescent="0.35">
      <c r="A9208" s="1">
        <v>41504</v>
      </c>
      <c r="B9208">
        <f t="shared" si="1287"/>
        <v>2013</v>
      </c>
      <c r="C9208">
        <f t="shared" si="1288"/>
        <v>8</v>
      </c>
      <c r="D9208" t="str">
        <f t="shared" si="1289"/>
        <v>August</v>
      </c>
      <c r="E9208" t="str">
        <f t="shared" si="1290"/>
        <v>Q3</v>
      </c>
      <c r="F9208" t="str">
        <f t="shared" si="1291"/>
        <v>2013-Aug</v>
      </c>
      <c r="G9208">
        <f t="shared" si="1292"/>
        <v>1</v>
      </c>
      <c r="H9208" t="str">
        <f t="shared" si="1293"/>
        <v>Sunday</v>
      </c>
      <c r="I9208" t="str">
        <f t="shared" si="1294"/>
        <v>FM5</v>
      </c>
      <c r="J9208" t="str">
        <f t="shared" si="1295"/>
        <v>FQ2</v>
      </c>
    </row>
    <row r="9209" spans="1:10" x14ac:dyDescent="0.35">
      <c r="A9209" s="1">
        <v>40409</v>
      </c>
      <c r="B9209">
        <f t="shared" si="1287"/>
        <v>2010</v>
      </c>
      <c r="C9209">
        <f t="shared" si="1288"/>
        <v>8</v>
      </c>
      <c r="D9209" t="str">
        <f t="shared" si="1289"/>
        <v>August</v>
      </c>
      <c r="E9209" t="str">
        <f t="shared" si="1290"/>
        <v>Q3</v>
      </c>
      <c r="F9209" t="str">
        <f t="shared" si="1291"/>
        <v>2010-Aug</v>
      </c>
      <c r="G9209">
        <f t="shared" si="1292"/>
        <v>5</v>
      </c>
      <c r="H9209" t="str">
        <f t="shared" si="1293"/>
        <v>Thursday</v>
      </c>
      <c r="I9209" t="str">
        <f t="shared" si="1294"/>
        <v>FM5</v>
      </c>
      <c r="J9209" t="str">
        <f t="shared" si="1295"/>
        <v>FQ2</v>
      </c>
    </row>
    <row r="9210" spans="1:10" x14ac:dyDescent="0.35">
      <c r="A9210" s="1">
        <v>42583</v>
      </c>
      <c r="B9210">
        <f t="shared" si="1287"/>
        <v>2016</v>
      </c>
      <c r="C9210">
        <f t="shared" si="1288"/>
        <v>8</v>
      </c>
      <c r="D9210" t="str">
        <f t="shared" si="1289"/>
        <v>August</v>
      </c>
      <c r="E9210" t="str">
        <f t="shared" si="1290"/>
        <v>Q3</v>
      </c>
      <c r="F9210" t="str">
        <f t="shared" si="1291"/>
        <v>2016-Aug</v>
      </c>
      <c r="G9210">
        <f t="shared" si="1292"/>
        <v>2</v>
      </c>
      <c r="H9210" t="str">
        <f t="shared" si="1293"/>
        <v>Monday</v>
      </c>
      <c r="I9210" t="str">
        <f t="shared" si="1294"/>
        <v>FM5</v>
      </c>
      <c r="J9210" t="str">
        <f t="shared" si="1295"/>
        <v>FQ2</v>
      </c>
    </row>
    <row r="9211" spans="1:10" x14ac:dyDescent="0.35">
      <c r="A9211" s="1">
        <v>42961</v>
      </c>
      <c r="B9211">
        <f t="shared" si="1287"/>
        <v>2017</v>
      </c>
      <c r="C9211">
        <f t="shared" si="1288"/>
        <v>8</v>
      </c>
      <c r="D9211" t="str">
        <f t="shared" si="1289"/>
        <v>August</v>
      </c>
      <c r="E9211" t="str">
        <f t="shared" si="1290"/>
        <v>Q3</v>
      </c>
      <c r="F9211" t="str">
        <f t="shared" si="1291"/>
        <v>2017-Aug</v>
      </c>
      <c r="G9211">
        <f t="shared" si="1292"/>
        <v>2</v>
      </c>
      <c r="H9211" t="str">
        <f t="shared" si="1293"/>
        <v>Monday</v>
      </c>
      <c r="I9211" t="str">
        <f t="shared" si="1294"/>
        <v>FM5</v>
      </c>
      <c r="J9211" t="str">
        <f t="shared" si="1295"/>
        <v>FQ2</v>
      </c>
    </row>
    <row r="9212" spans="1:10" x14ac:dyDescent="0.35">
      <c r="A9212" s="1">
        <v>41871</v>
      </c>
      <c r="B9212">
        <f t="shared" si="1287"/>
        <v>2014</v>
      </c>
      <c r="C9212">
        <f t="shared" si="1288"/>
        <v>8</v>
      </c>
      <c r="D9212" t="str">
        <f t="shared" si="1289"/>
        <v>August</v>
      </c>
      <c r="E9212" t="str">
        <f t="shared" si="1290"/>
        <v>Q3</v>
      </c>
      <c r="F9212" t="str">
        <f t="shared" si="1291"/>
        <v>2014-Aug</v>
      </c>
      <c r="G9212">
        <f t="shared" si="1292"/>
        <v>4</v>
      </c>
      <c r="H9212" t="str">
        <f t="shared" si="1293"/>
        <v>Wednesday</v>
      </c>
      <c r="I9212" t="str">
        <f t="shared" si="1294"/>
        <v>FM5</v>
      </c>
      <c r="J9212" t="str">
        <f t="shared" si="1295"/>
        <v>FQ2</v>
      </c>
    </row>
    <row r="9213" spans="1:10" x14ac:dyDescent="0.35">
      <c r="A9213" s="1">
        <v>42590</v>
      </c>
      <c r="B9213">
        <f t="shared" si="1287"/>
        <v>2016</v>
      </c>
      <c r="C9213">
        <f t="shared" si="1288"/>
        <v>8</v>
      </c>
      <c r="D9213" t="str">
        <f t="shared" si="1289"/>
        <v>August</v>
      </c>
      <c r="E9213" t="str">
        <f t="shared" si="1290"/>
        <v>Q3</v>
      </c>
      <c r="F9213" t="str">
        <f t="shared" si="1291"/>
        <v>2016-Aug</v>
      </c>
      <c r="G9213">
        <f t="shared" si="1292"/>
        <v>2</v>
      </c>
      <c r="H9213" t="str">
        <f t="shared" si="1293"/>
        <v>Monday</v>
      </c>
      <c r="I9213" t="str">
        <f t="shared" si="1294"/>
        <v>FM5</v>
      </c>
      <c r="J9213" t="str">
        <f t="shared" si="1295"/>
        <v>FQ2</v>
      </c>
    </row>
    <row r="9214" spans="1:10" x14ac:dyDescent="0.35">
      <c r="A9214" s="1">
        <v>41491</v>
      </c>
      <c r="B9214">
        <f t="shared" si="1287"/>
        <v>2013</v>
      </c>
      <c r="C9214">
        <f t="shared" si="1288"/>
        <v>8</v>
      </c>
      <c r="D9214" t="str">
        <f t="shared" si="1289"/>
        <v>August</v>
      </c>
      <c r="E9214" t="str">
        <f t="shared" si="1290"/>
        <v>Q3</v>
      </c>
      <c r="F9214" t="str">
        <f t="shared" si="1291"/>
        <v>2013-Aug</v>
      </c>
      <c r="G9214">
        <f t="shared" si="1292"/>
        <v>2</v>
      </c>
      <c r="H9214" t="str">
        <f t="shared" si="1293"/>
        <v>Monday</v>
      </c>
      <c r="I9214" t="str">
        <f t="shared" si="1294"/>
        <v>FM5</v>
      </c>
      <c r="J9214" t="str">
        <f t="shared" si="1295"/>
        <v>FQ2</v>
      </c>
    </row>
    <row r="9215" spans="1:10" x14ac:dyDescent="0.35">
      <c r="A9215" s="1">
        <v>42925</v>
      </c>
      <c r="B9215">
        <f t="shared" si="1287"/>
        <v>2017</v>
      </c>
      <c r="C9215">
        <f t="shared" si="1288"/>
        <v>7</v>
      </c>
      <c r="D9215" t="str">
        <f t="shared" si="1289"/>
        <v>July</v>
      </c>
      <c r="E9215" t="str">
        <f t="shared" si="1290"/>
        <v>Q3</v>
      </c>
      <c r="F9215" t="str">
        <f t="shared" si="1291"/>
        <v>2017-Jul</v>
      </c>
      <c r="G9215">
        <f t="shared" si="1292"/>
        <v>1</v>
      </c>
      <c r="H9215" t="str">
        <f t="shared" si="1293"/>
        <v>Sunday</v>
      </c>
      <c r="I9215" t="str">
        <f t="shared" si="1294"/>
        <v>FM4</v>
      </c>
      <c r="J9215" t="str">
        <f t="shared" si="1295"/>
        <v>FQ2</v>
      </c>
    </row>
    <row r="9216" spans="1:10" x14ac:dyDescent="0.35">
      <c r="A9216" s="1">
        <v>40367</v>
      </c>
      <c r="B9216">
        <f t="shared" si="1287"/>
        <v>2010</v>
      </c>
      <c r="C9216">
        <f t="shared" si="1288"/>
        <v>7</v>
      </c>
      <c r="D9216" t="str">
        <f t="shared" si="1289"/>
        <v>July</v>
      </c>
      <c r="E9216" t="str">
        <f t="shared" si="1290"/>
        <v>Q3</v>
      </c>
      <c r="F9216" t="str">
        <f t="shared" si="1291"/>
        <v>2010-Jul</v>
      </c>
      <c r="G9216">
        <f t="shared" si="1292"/>
        <v>5</v>
      </c>
      <c r="H9216" t="str">
        <f t="shared" si="1293"/>
        <v>Thursday</v>
      </c>
      <c r="I9216" t="str">
        <f t="shared" si="1294"/>
        <v>FM4</v>
      </c>
      <c r="J9216" t="str">
        <f t="shared" si="1295"/>
        <v>FQ2</v>
      </c>
    </row>
    <row r="9217" spans="1:10" x14ac:dyDescent="0.35">
      <c r="A9217" s="1">
        <v>41476</v>
      </c>
      <c r="B9217">
        <f t="shared" si="1287"/>
        <v>2013</v>
      </c>
      <c r="C9217">
        <f t="shared" si="1288"/>
        <v>7</v>
      </c>
      <c r="D9217" t="str">
        <f t="shared" si="1289"/>
        <v>July</v>
      </c>
      <c r="E9217" t="str">
        <f t="shared" si="1290"/>
        <v>Q3</v>
      </c>
      <c r="F9217" t="str">
        <f t="shared" si="1291"/>
        <v>2013-Jul</v>
      </c>
      <c r="G9217">
        <f t="shared" si="1292"/>
        <v>1</v>
      </c>
      <c r="H9217" t="str">
        <f t="shared" si="1293"/>
        <v>Sunday</v>
      </c>
      <c r="I9217" t="str">
        <f t="shared" si="1294"/>
        <v>FM4</v>
      </c>
      <c r="J9217" t="str">
        <f t="shared" si="1295"/>
        <v>FQ2</v>
      </c>
    </row>
    <row r="9218" spans="1:10" x14ac:dyDescent="0.35">
      <c r="A9218" s="1">
        <v>42577</v>
      </c>
      <c r="B9218">
        <f t="shared" si="1287"/>
        <v>2016</v>
      </c>
      <c r="C9218">
        <f t="shared" si="1288"/>
        <v>7</v>
      </c>
      <c r="D9218" t="str">
        <f t="shared" si="1289"/>
        <v>July</v>
      </c>
      <c r="E9218" t="str">
        <f t="shared" si="1290"/>
        <v>Q3</v>
      </c>
      <c r="F9218" t="str">
        <f t="shared" si="1291"/>
        <v>2016-Jul</v>
      </c>
      <c r="G9218">
        <f t="shared" si="1292"/>
        <v>3</v>
      </c>
      <c r="H9218" t="str">
        <f t="shared" si="1293"/>
        <v>Tuesday</v>
      </c>
      <c r="I9218" t="str">
        <f t="shared" si="1294"/>
        <v>FM4</v>
      </c>
      <c r="J9218" t="str">
        <f t="shared" si="1295"/>
        <v>FQ2</v>
      </c>
    </row>
    <row r="9219" spans="1:10" x14ac:dyDescent="0.35">
      <c r="A9219" s="1">
        <v>41073</v>
      </c>
      <c r="B9219">
        <f t="shared" ref="B9219:B9282" si="1296">YEAR(A9219)</f>
        <v>2012</v>
      </c>
      <c r="C9219">
        <f t="shared" ref="C9219:C9282" si="1297">MONTH(A9219)</f>
        <v>6</v>
      </c>
      <c r="D9219" t="str">
        <f t="shared" ref="D9219:D9282" si="1298">TEXT(A9219,"mmmm")</f>
        <v>June</v>
      </c>
      <c r="E9219" t="str">
        <f t="shared" ref="E9219:E9282" si="1299">"Q" &amp; INT((MONTH(A9219)-1)/3) + 1</f>
        <v>Q2</v>
      </c>
      <c r="F9219" t="str">
        <f t="shared" ref="F9219:F9282" si="1300">YEAR(A9219) &amp; "-" &amp; TEXT(A9219,"mmm")</f>
        <v>2012-Jun</v>
      </c>
      <c r="G9219">
        <f t="shared" ref="G9219:G9282" si="1301">WEEKDAY(A9219,1)</f>
        <v>4</v>
      </c>
      <c r="H9219" t="str">
        <f t="shared" ref="H9219:H9282" si="1302">TEXT(A9219,"dddd")</f>
        <v>Wednesday</v>
      </c>
      <c r="I9219" t="str">
        <f t="shared" ref="I9219:I9282" si="1303">"FM"&amp;MOD(MONTH(A9219)-4,12)+1</f>
        <v>FM3</v>
      </c>
      <c r="J9219" t="str">
        <f t="shared" ref="J9219:J9282" si="1304">"FQ"&amp;INT((MOD(MONTH(A9219)-4,12))/3)+1</f>
        <v>FQ1</v>
      </c>
    </row>
    <row r="9220" spans="1:10" x14ac:dyDescent="0.35">
      <c r="A9220" s="1">
        <v>42534</v>
      </c>
      <c r="B9220">
        <f t="shared" si="1296"/>
        <v>2016</v>
      </c>
      <c r="C9220">
        <f t="shared" si="1297"/>
        <v>6</v>
      </c>
      <c r="D9220" t="str">
        <f t="shared" si="1298"/>
        <v>June</v>
      </c>
      <c r="E9220" t="str">
        <f t="shared" si="1299"/>
        <v>Q2</v>
      </c>
      <c r="F9220" t="str">
        <f t="shared" si="1300"/>
        <v>2016-Jun</v>
      </c>
      <c r="G9220">
        <f t="shared" si="1301"/>
        <v>2</v>
      </c>
      <c r="H9220" t="str">
        <f t="shared" si="1302"/>
        <v>Monday</v>
      </c>
      <c r="I9220" t="str">
        <f t="shared" si="1303"/>
        <v>FM3</v>
      </c>
      <c r="J9220" t="str">
        <f t="shared" si="1304"/>
        <v>FQ1</v>
      </c>
    </row>
    <row r="9221" spans="1:10" x14ac:dyDescent="0.35">
      <c r="A9221" s="1">
        <v>40342</v>
      </c>
      <c r="B9221">
        <f t="shared" si="1296"/>
        <v>2010</v>
      </c>
      <c r="C9221">
        <f t="shared" si="1297"/>
        <v>6</v>
      </c>
      <c r="D9221" t="str">
        <f t="shared" si="1298"/>
        <v>June</v>
      </c>
      <c r="E9221" t="str">
        <f t="shared" si="1299"/>
        <v>Q2</v>
      </c>
      <c r="F9221" t="str">
        <f t="shared" si="1300"/>
        <v>2010-Jun</v>
      </c>
      <c r="G9221">
        <f t="shared" si="1301"/>
        <v>1</v>
      </c>
      <c r="H9221" t="str">
        <f t="shared" si="1302"/>
        <v>Sunday</v>
      </c>
      <c r="I9221" t="str">
        <f t="shared" si="1303"/>
        <v>FM3</v>
      </c>
      <c r="J9221" t="str">
        <f t="shared" si="1304"/>
        <v>FQ1</v>
      </c>
    </row>
    <row r="9222" spans="1:10" x14ac:dyDescent="0.35">
      <c r="A9222" s="1">
        <v>41435</v>
      </c>
      <c r="B9222">
        <f t="shared" si="1296"/>
        <v>2013</v>
      </c>
      <c r="C9222">
        <f t="shared" si="1297"/>
        <v>6</v>
      </c>
      <c r="D9222" t="str">
        <f t="shared" si="1298"/>
        <v>June</v>
      </c>
      <c r="E9222" t="str">
        <f t="shared" si="1299"/>
        <v>Q2</v>
      </c>
      <c r="F9222" t="str">
        <f t="shared" si="1300"/>
        <v>2013-Jun</v>
      </c>
      <c r="G9222">
        <f t="shared" si="1301"/>
        <v>2</v>
      </c>
      <c r="H9222" t="str">
        <f t="shared" si="1302"/>
        <v>Monday</v>
      </c>
      <c r="I9222" t="str">
        <f t="shared" si="1303"/>
        <v>FM3</v>
      </c>
      <c r="J9222" t="str">
        <f t="shared" si="1304"/>
        <v>FQ1</v>
      </c>
    </row>
    <row r="9223" spans="1:10" x14ac:dyDescent="0.35">
      <c r="A9223" s="1">
        <v>40331</v>
      </c>
      <c r="B9223">
        <f t="shared" si="1296"/>
        <v>2010</v>
      </c>
      <c r="C9223">
        <f t="shared" si="1297"/>
        <v>6</v>
      </c>
      <c r="D9223" t="str">
        <f t="shared" si="1298"/>
        <v>June</v>
      </c>
      <c r="E9223" t="str">
        <f t="shared" si="1299"/>
        <v>Q2</v>
      </c>
      <c r="F9223" t="str">
        <f t="shared" si="1300"/>
        <v>2010-Jun</v>
      </c>
      <c r="G9223">
        <f t="shared" si="1301"/>
        <v>4</v>
      </c>
      <c r="H9223" t="str">
        <f t="shared" si="1302"/>
        <v>Wednesday</v>
      </c>
      <c r="I9223" t="str">
        <f t="shared" si="1303"/>
        <v>FM3</v>
      </c>
      <c r="J9223" t="str">
        <f t="shared" si="1304"/>
        <v>FQ1</v>
      </c>
    </row>
    <row r="9224" spans="1:10" x14ac:dyDescent="0.35">
      <c r="A9224" s="1">
        <v>42534</v>
      </c>
      <c r="B9224">
        <f t="shared" si="1296"/>
        <v>2016</v>
      </c>
      <c r="C9224">
        <f t="shared" si="1297"/>
        <v>6</v>
      </c>
      <c r="D9224" t="str">
        <f t="shared" si="1298"/>
        <v>June</v>
      </c>
      <c r="E9224" t="str">
        <f t="shared" si="1299"/>
        <v>Q2</v>
      </c>
      <c r="F9224" t="str">
        <f t="shared" si="1300"/>
        <v>2016-Jun</v>
      </c>
      <c r="G9224">
        <f t="shared" si="1301"/>
        <v>2</v>
      </c>
      <c r="H9224" t="str">
        <f t="shared" si="1302"/>
        <v>Monday</v>
      </c>
      <c r="I9224" t="str">
        <f t="shared" si="1303"/>
        <v>FM3</v>
      </c>
      <c r="J9224" t="str">
        <f t="shared" si="1304"/>
        <v>FQ1</v>
      </c>
    </row>
    <row r="9225" spans="1:10" x14ac:dyDescent="0.35">
      <c r="A9225" s="1">
        <v>40668</v>
      </c>
      <c r="B9225">
        <f t="shared" si="1296"/>
        <v>2011</v>
      </c>
      <c r="C9225">
        <f t="shared" si="1297"/>
        <v>5</v>
      </c>
      <c r="D9225" t="str">
        <f t="shared" si="1298"/>
        <v>May</v>
      </c>
      <c r="E9225" t="str">
        <f t="shared" si="1299"/>
        <v>Q2</v>
      </c>
      <c r="F9225" t="str">
        <f t="shared" si="1300"/>
        <v>2011-May</v>
      </c>
      <c r="G9225">
        <f t="shared" si="1301"/>
        <v>5</v>
      </c>
      <c r="H9225" t="str">
        <f t="shared" si="1302"/>
        <v>Thursday</v>
      </c>
      <c r="I9225" t="str">
        <f t="shared" si="1303"/>
        <v>FM2</v>
      </c>
      <c r="J9225" t="str">
        <f t="shared" si="1304"/>
        <v>FQ1</v>
      </c>
    </row>
    <row r="9226" spans="1:10" x14ac:dyDescent="0.35">
      <c r="A9226" s="1">
        <v>40669</v>
      </c>
      <c r="B9226">
        <f t="shared" si="1296"/>
        <v>2011</v>
      </c>
      <c r="C9226">
        <f t="shared" si="1297"/>
        <v>5</v>
      </c>
      <c r="D9226" t="str">
        <f t="shared" si="1298"/>
        <v>May</v>
      </c>
      <c r="E9226" t="str">
        <f t="shared" si="1299"/>
        <v>Q2</v>
      </c>
      <c r="F9226" t="str">
        <f t="shared" si="1300"/>
        <v>2011-May</v>
      </c>
      <c r="G9226">
        <f t="shared" si="1301"/>
        <v>6</v>
      </c>
      <c r="H9226" t="str">
        <f t="shared" si="1302"/>
        <v>Friday</v>
      </c>
      <c r="I9226" t="str">
        <f t="shared" si="1303"/>
        <v>FM2</v>
      </c>
      <c r="J9226" t="str">
        <f t="shared" si="1304"/>
        <v>FQ1</v>
      </c>
    </row>
    <row r="9227" spans="1:10" x14ac:dyDescent="0.35">
      <c r="A9227" s="1">
        <v>42856</v>
      </c>
      <c r="B9227">
        <f t="shared" si="1296"/>
        <v>2017</v>
      </c>
      <c r="C9227">
        <f t="shared" si="1297"/>
        <v>5</v>
      </c>
      <c r="D9227" t="str">
        <f t="shared" si="1298"/>
        <v>May</v>
      </c>
      <c r="E9227" t="str">
        <f t="shared" si="1299"/>
        <v>Q2</v>
      </c>
      <c r="F9227" t="str">
        <f t="shared" si="1300"/>
        <v>2017-May</v>
      </c>
      <c r="G9227">
        <f t="shared" si="1301"/>
        <v>2</v>
      </c>
      <c r="H9227" t="str">
        <f t="shared" si="1302"/>
        <v>Monday</v>
      </c>
      <c r="I9227" t="str">
        <f t="shared" si="1303"/>
        <v>FM2</v>
      </c>
      <c r="J9227" t="str">
        <f t="shared" si="1304"/>
        <v>FQ1</v>
      </c>
    </row>
    <row r="9228" spans="1:10" x14ac:dyDescent="0.35">
      <c r="A9228" s="1">
        <v>41410</v>
      </c>
      <c r="B9228">
        <f t="shared" si="1296"/>
        <v>2013</v>
      </c>
      <c r="C9228">
        <f t="shared" si="1297"/>
        <v>5</v>
      </c>
      <c r="D9228" t="str">
        <f t="shared" si="1298"/>
        <v>May</v>
      </c>
      <c r="E9228" t="str">
        <f t="shared" si="1299"/>
        <v>Q2</v>
      </c>
      <c r="F9228" t="str">
        <f t="shared" si="1300"/>
        <v>2013-May</v>
      </c>
      <c r="G9228">
        <f t="shared" si="1301"/>
        <v>5</v>
      </c>
      <c r="H9228" t="str">
        <f t="shared" si="1302"/>
        <v>Thursday</v>
      </c>
      <c r="I9228" t="str">
        <f t="shared" si="1303"/>
        <v>FM2</v>
      </c>
      <c r="J9228" t="str">
        <f t="shared" si="1304"/>
        <v>FQ1</v>
      </c>
    </row>
    <row r="9229" spans="1:10" x14ac:dyDescent="0.35">
      <c r="A9229" s="1">
        <v>41421</v>
      </c>
      <c r="B9229">
        <f t="shared" si="1296"/>
        <v>2013</v>
      </c>
      <c r="C9229">
        <f t="shared" si="1297"/>
        <v>5</v>
      </c>
      <c r="D9229" t="str">
        <f t="shared" si="1298"/>
        <v>May</v>
      </c>
      <c r="E9229" t="str">
        <f t="shared" si="1299"/>
        <v>Q2</v>
      </c>
      <c r="F9229" t="str">
        <f t="shared" si="1300"/>
        <v>2013-May</v>
      </c>
      <c r="G9229">
        <f t="shared" si="1301"/>
        <v>2</v>
      </c>
      <c r="H9229" t="str">
        <f t="shared" si="1302"/>
        <v>Monday</v>
      </c>
      <c r="I9229" t="str">
        <f t="shared" si="1303"/>
        <v>FM2</v>
      </c>
      <c r="J9229" t="str">
        <f t="shared" si="1304"/>
        <v>FQ1</v>
      </c>
    </row>
    <row r="9230" spans="1:10" x14ac:dyDescent="0.35">
      <c r="A9230" s="1">
        <v>42119</v>
      </c>
      <c r="B9230">
        <f t="shared" si="1296"/>
        <v>2015</v>
      </c>
      <c r="C9230">
        <f t="shared" si="1297"/>
        <v>4</v>
      </c>
      <c r="D9230" t="str">
        <f t="shared" si="1298"/>
        <v>April</v>
      </c>
      <c r="E9230" t="str">
        <f t="shared" si="1299"/>
        <v>Q2</v>
      </c>
      <c r="F9230" t="str">
        <f t="shared" si="1300"/>
        <v>2015-Apr</v>
      </c>
      <c r="G9230">
        <f t="shared" si="1301"/>
        <v>7</v>
      </c>
      <c r="H9230" t="str">
        <f t="shared" si="1302"/>
        <v>Saturday</v>
      </c>
      <c r="I9230" t="str">
        <f t="shared" si="1303"/>
        <v>FM1</v>
      </c>
      <c r="J9230" t="str">
        <f t="shared" si="1304"/>
        <v>FQ1</v>
      </c>
    </row>
    <row r="9231" spans="1:10" x14ac:dyDescent="0.35">
      <c r="A9231" s="1">
        <v>43167</v>
      </c>
      <c r="B9231">
        <f t="shared" si="1296"/>
        <v>2018</v>
      </c>
      <c r="C9231">
        <f t="shared" si="1297"/>
        <v>3</v>
      </c>
      <c r="D9231" t="str">
        <f t="shared" si="1298"/>
        <v>March</v>
      </c>
      <c r="E9231" t="str">
        <f t="shared" si="1299"/>
        <v>Q1</v>
      </c>
      <c r="F9231" t="str">
        <f t="shared" si="1300"/>
        <v>2018-Mar</v>
      </c>
      <c r="G9231">
        <f t="shared" si="1301"/>
        <v>5</v>
      </c>
      <c r="H9231" t="str">
        <f t="shared" si="1302"/>
        <v>Thursday</v>
      </c>
      <c r="I9231" t="str">
        <f t="shared" si="1303"/>
        <v>FM12</v>
      </c>
      <c r="J9231" t="str">
        <f t="shared" si="1304"/>
        <v>FQ4</v>
      </c>
    </row>
    <row r="9232" spans="1:10" x14ac:dyDescent="0.35">
      <c r="A9232" s="1">
        <v>41339</v>
      </c>
      <c r="B9232">
        <f t="shared" si="1296"/>
        <v>2013</v>
      </c>
      <c r="C9232">
        <f t="shared" si="1297"/>
        <v>3</v>
      </c>
      <c r="D9232" t="str">
        <f t="shared" si="1298"/>
        <v>March</v>
      </c>
      <c r="E9232" t="str">
        <f t="shared" si="1299"/>
        <v>Q1</v>
      </c>
      <c r="F9232" t="str">
        <f t="shared" si="1300"/>
        <v>2013-Mar</v>
      </c>
      <c r="G9232">
        <f t="shared" si="1301"/>
        <v>4</v>
      </c>
      <c r="H9232" t="str">
        <f t="shared" si="1302"/>
        <v>Wednesday</v>
      </c>
      <c r="I9232" t="str">
        <f t="shared" si="1303"/>
        <v>FM12</v>
      </c>
      <c r="J9232" t="str">
        <f t="shared" si="1304"/>
        <v>FQ4</v>
      </c>
    </row>
    <row r="9233" spans="1:10" x14ac:dyDescent="0.35">
      <c r="A9233" s="1">
        <v>41720</v>
      </c>
      <c r="B9233">
        <f t="shared" si="1296"/>
        <v>2014</v>
      </c>
      <c r="C9233">
        <f t="shared" si="1297"/>
        <v>3</v>
      </c>
      <c r="D9233" t="str">
        <f t="shared" si="1298"/>
        <v>March</v>
      </c>
      <c r="E9233" t="str">
        <f t="shared" si="1299"/>
        <v>Q1</v>
      </c>
      <c r="F9233" t="str">
        <f t="shared" si="1300"/>
        <v>2014-Mar</v>
      </c>
      <c r="G9233">
        <f t="shared" si="1301"/>
        <v>7</v>
      </c>
      <c r="H9233" t="str">
        <f t="shared" si="1302"/>
        <v>Saturday</v>
      </c>
      <c r="I9233" t="str">
        <f t="shared" si="1303"/>
        <v>FM12</v>
      </c>
      <c r="J9233" t="str">
        <f t="shared" si="1304"/>
        <v>FQ4</v>
      </c>
    </row>
    <row r="9234" spans="1:10" x14ac:dyDescent="0.35">
      <c r="A9234" s="1">
        <v>43175</v>
      </c>
      <c r="B9234">
        <f t="shared" si="1296"/>
        <v>2018</v>
      </c>
      <c r="C9234">
        <f t="shared" si="1297"/>
        <v>3</v>
      </c>
      <c r="D9234" t="str">
        <f t="shared" si="1298"/>
        <v>March</v>
      </c>
      <c r="E9234" t="str">
        <f t="shared" si="1299"/>
        <v>Q1</v>
      </c>
      <c r="F9234" t="str">
        <f t="shared" si="1300"/>
        <v>2018-Mar</v>
      </c>
      <c r="G9234">
        <f t="shared" si="1301"/>
        <v>6</v>
      </c>
      <c r="H9234" t="str">
        <f t="shared" si="1302"/>
        <v>Friday</v>
      </c>
      <c r="I9234" t="str">
        <f t="shared" si="1303"/>
        <v>FM12</v>
      </c>
      <c r="J9234" t="str">
        <f t="shared" si="1304"/>
        <v>FQ4</v>
      </c>
    </row>
    <row r="9235" spans="1:10" x14ac:dyDescent="0.35">
      <c r="A9235" s="1">
        <v>41310</v>
      </c>
      <c r="B9235">
        <f t="shared" si="1296"/>
        <v>2013</v>
      </c>
      <c r="C9235">
        <f t="shared" si="1297"/>
        <v>2</v>
      </c>
      <c r="D9235" t="str">
        <f t="shared" si="1298"/>
        <v>February</v>
      </c>
      <c r="E9235" t="str">
        <f t="shared" si="1299"/>
        <v>Q1</v>
      </c>
      <c r="F9235" t="str">
        <f t="shared" si="1300"/>
        <v>2013-Feb</v>
      </c>
      <c r="G9235">
        <f t="shared" si="1301"/>
        <v>3</v>
      </c>
      <c r="H9235" t="str">
        <f t="shared" si="1302"/>
        <v>Tuesday</v>
      </c>
      <c r="I9235" t="str">
        <f t="shared" si="1303"/>
        <v>FM11</v>
      </c>
      <c r="J9235" t="str">
        <f t="shared" si="1304"/>
        <v>FQ4</v>
      </c>
    </row>
    <row r="9236" spans="1:10" x14ac:dyDescent="0.35">
      <c r="A9236" s="1">
        <v>42051</v>
      </c>
      <c r="B9236">
        <f t="shared" si="1296"/>
        <v>2015</v>
      </c>
      <c r="C9236">
        <f t="shared" si="1297"/>
        <v>2</v>
      </c>
      <c r="D9236" t="str">
        <f t="shared" si="1298"/>
        <v>February</v>
      </c>
      <c r="E9236" t="str">
        <f t="shared" si="1299"/>
        <v>Q1</v>
      </c>
      <c r="F9236" t="str">
        <f t="shared" si="1300"/>
        <v>2015-Feb</v>
      </c>
      <c r="G9236">
        <f t="shared" si="1301"/>
        <v>2</v>
      </c>
      <c r="H9236" t="str">
        <f t="shared" si="1302"/>
        <v>Monday</v>
      </c>
      <c r="I9236" t="str">
        <f t="shared" si="1303"/>
        <v>FM11</v>
      </c>
      <c r="J9236" t="str">
        <f t="shared" si="1304"/>
        <v>FQ4</v>
      </c>
    </row>
    <row r="9237" spans="1:10" x14ac:dyDescent="0.35">
      <c r="A9237" s="1">
        <v>41672</v>
      </c>
      <c r="B9237">
        <f t="shared" si="1296"/>
        <v>2014</v>
      </c>
      <c r="C9237">
        <f t="shared" si="1297"/>
        <v>2</v>
      </c>
      <c r="D9237" t="str">
        <f t="shared" si="1298"/>
        <v>February</v>
      </c>
      <c r="E9237" t="str">
        <f t="shared" si="1299"/>
        <v>Q1</v>
      </c>
      <c r="F9237" t="str">
        <f t="shared" si="1300"/>
        <v>2014-Feb</v>
      </c>
      <c r="G9237">
        <f t="shared" si="1301"/>
        <v>1</v>
      </c>
      <c r="H9237" t="str">
        <f t="shared" si="1302"/>
        <v>Sunday</v>
      </c>
      <c r="I9237" t="str">
        <f t="shared" si="1303"/>
        <v>FM11</v>
      </c>
      <c r="J9237" t="str">
        <f t="shared" si="1304"/>
        <v>FQ4</v>
      </c>
    </row>
    <row r="9238" spans="1:10" x14ac:dyDescent="0.35">
      <c r="A9238" s="1">
        <v>41319</v>
      </c>
      <c r="B9238">
        <f t="shared" si="1296"/>
        <v>2013</v>
      </c>
      <c r="C9238">
        <f t="shared" si="1297"/>
        <v>2</v>
      </c>
      <c r="D9238" t="str">
        <f t="shared" si="1298"/>
        <v>February</v>
      </c>
      <c r="E9238" t="str">
        <f t="shared" si="1299"/>
        <v>Q1</v>
      </c>
      <c r="F9238" t="str">
        <f t="shared" si="1300"/>
        <v>2013-Feb</v>
      </c>
      <c r="G9238">
        <f t="shared" si="1301"/>
        <v>5</v>
      </c>
      <c r="H9238" t="str">
        <f t="shared" si="1302"/>
        <v>Thursday</v>
      </c>
      <c r="I9238" t="str">
        <f t="shared" si="1303"/>
        <v>FM11</v>
      </c>
      <c r="J9238" t="str">
        <f t="shared" si="1304"/>
        <v>FQ4</v>
      </c>
    </row>
    <row r="9239" spans="1:10" x14ac:dyDescent="0.35">
      <c r="A9239" s="1">
        <v>42780</v>
      </c>
      <c r="B9239">
        <f t="shared" si="1296"/>
        <v>2017</v>
      </c>
      <c r="C9239">
        <f t="shared" si="1297"/>
        <v>2</v>
      </c>
      <c r="D9239" t="str">
        <f t="shared" si="1298"/>
        <v>February</v>
      </c>
      <c r="E9239" t="str">
        <f t="shared" si="1299"/>
        <v>Q1</v>
      </c>
      <c r="F9239" t="str">
        <f t="shared" si="1300"/>
        <v>2017-Feb</v>
      </c>
      <c r="G9239">
        <f t="shared" si="1301"/>
        <v>3</v>
      </c>
      <c r="H9239" t="str">
        <f t="shared" si="1302"/>
        <v>Tuesday</v>
      </c>
      <c r="I9239" t="str">
        <f t="shared" si="1303"/>
        <v>FM11</v>
      </c>
      <c r="J9239" t="str">
        <f t="shared" si="1304"/>
        <v>FQ4</v>
      </c>
    </row>
    <row r="9240" spans="1:10" x14ac:dyDescent="0.35">
      <c r="A9240" s="1">
        <v>43154</v>
      </c>
      <c r="B9240">
        <f t="shared" si="1296"/>
        <v>2018</v>
      </c>
      <c r="C9240">
        <f t="shared" si="1297"/>
        <v>2</v>
      </c>
      <c r="D9240" t="str">
        <f t="shared" si="1298"/>
        <v>February</v>
      </c>
      <c r="E9240" t="str">
        <f t="shared" si="1299"/>
        <v>Q1</v>
      </c>
      <c r="F9240" t="str">
        <f t="shared" si="1300"/>
        <v>2018-Feb</v>
      </c>
      <c r="G9240">
        <f t="shared" si="1301"/>
        <v>6</v>
      </c>
      <c r="H9240" t="str">
        <f t="shared" si="1302"/>
        <v>Friday</v>
      </c>
      <c r="I9240" t="str">
        <f t="shared" si="1303"/>
        <v>FM11</v>
      </c>
      <c r="J9240" t="str">
        <f t="shared" si="1304"/>
        <v>FQ4</v>
      </c>
    </row>
    <row r="9241" spans="1:10" x14ac:dyDescent="0.35">
      <c r="A9241" s="1">
        <v>40923</v>
      </c>
      <c r="B9241">
        <f t="shared" si="1296"/>
        <v>2012</v>
      </c>
      <c r="C9241">
        <f t="shared" si="1297"/>
        <v>1</v>
      </c>
      <c r="D9241" t="str">
        <f t="shared" si="1298"/>
        <v>January</v>
      </c>
      <c r="E9241" t="str">
        <f t="shared" si="1299"/>
        <v>Q1</v>
      </c>
      <c r="F9241" t="str">
        <f t="shared" si="1300"/>
        <v>2012-Jan</v>
      </c>
      <c r="G9241">
        <f t="shared" si="1301"/>
        <v>1</v>
      </c>
      <c r="H9241" t="str">
        <f t="shared" si="1302"/>
        <v>Sunday</v>
      </c>
      <c r="I9241" t="str">
        <f t="shared" si="1303"/>
        <v>FM10</v>
      </c>
      <c r="J9241" t="str">
        <f t="shared" si="1304"/>
        <v>FQ4</v>
      </c>
    </row>
    <row r="9242" spans="1:10" x14ac:dyDescent="0.35">
      <c r="A9242" s="1">
        <v>42030</v>
      </c>
      <c r="B9242">
        <f t="shared" si="1296"/>
        <v>2015</v>
      </c>
      <c r="C9242">
        <f t="shared" si="1297"/>
        <v>1</v>
      </c>
      <c r="D9242" t="str">
        <f t="shared" si="1298"/>
        <v>January</v>
      </c>
      <c r="E9242" t="str">
        <f t="shared" si="1299"/>
        <v>Q1</v>
      </c>
      <c r="F9242" t="str">
        <f t="shared" si="1300"/>
        <v>2015-Jan</v>
      </c>
      <c r="G9242">
        <f t="shared" si="1301"/>
        <v>2</v>
      </c>
      <c r="H9242" t="str">
        <f t="shared" si="1302"/>
        <v>Monday</v>
      </c>
      <c r="I9242" t="str">
        <f t="shared" si="1303"/>
        <v>FM10</v>
      </c>
      <c r="J9242" t="str">
        <f t="shared" si="1304"/>
        <v>FQ4</v>
      </c>
    </row>
    <row r="9243" spans="1:10" x14ac:dyDescent="0.35">
      <c r="A9243" s="1">
        <v>41623</v>
      </c>
      <c r="B9243">
        <f t="shared" si="1296"/>
        <v>2013</v>
      </c>
      <c r="C9243">
        <f t="shared" si="1297"/>
        <v>12</v>
      </c>
      <c r="D9243" t="str">
        <f t="shared" si="1298"/>
        <v>December</v>
      </c>
      <c r="E9243" t="str">
        <f t="shared" si="1299"/>
        <v>Q4</v>
      </c>
      <c r="F9243" t="str">
        <f t="shared" si="1300"/>
        <v>2013-Dec</v>
      </c>
      <c r="G9243">
        <f t="shared" si="1301"/>
        <v>1</v>
      </c>
      <c r="H9243" t="str">
        <f t="shared" si="1302"/>
        <v>Sunday</v>
      </c>
      <c r="I9243" t="str">
        <f t="shared" si="1303"/>
        <v>FM9</v>
      </c>
      <c r="J9243" t="str">
        <f t="shared" si="1304"/>
        <v>FQ3</v>
      </c>
    </row>
    <row r="9244" spans="1:10" x14ac:dyDescent="0.35">
      <c r="A9244" s="1">
        <v>43085</v>
      </c>
      <c r="B9244">
        <f t="shared" si="1296"/>
        <v>2017</v>
      </c>
      <c r="C9244">
        <f t="shared" si="1297"/>
        <v>12</v>
      </c>
      <c r="D9244" t="str">
        <f t="shared" si="1298"/>
        <v>December</v>
      </c>
      <c r="E9244" t="str">
        <f t="shared" si="1299"/>
        <v>Q4</v>
      </c>
      <c r="F9244" t="str">
        <f t="shared" si="1300"/>
        <v>2017-Dec</v>
      </c>
      <c r="G9244">
        <f t="shared" si="1301"/>
        <v>7</v>
      </c>
      <c r="H9244" t="str">
        <f t="shared" si="1302"/>
        <v>Saturday</v>
      </c>
      <c r="I9244" t="str">
        <f t="shared" si="1303"/>
        <v>FM9</v>
      </c>
      <c r="J9244" t="str">
        <f t="shared" si="1304"/>
        <v>FQ3</v>
      </c>
    </row>
    <row r="9245" spans="1:10" x14ac:dyDescent="0.35">
      <c r="A9245" s="1">
        <v>40888</v>
      </c>
      <c r="B9245">
        <f t="shared" si="1296"/>
        <v>2011</v>
      </c>
      <c r="C9245">
        <f t="shared" si="1297"/>
        <v>12</v>
      </c>
      <c r="D9245" t="str">
        <f t="shared" si="1298"/>
        <v>December</v>
      </c>
      <c r="E9245" t="str">
        <f t="shared" si="1299"/>
        <v>Q4</v>
      </c>
      <c r="F9245" t="str">
        <f t="shared" si="1300"/>
        <v>2011-Dec</v>
      </c>
      <c r="G9245">
        <f t="shared" si="1301"/>
        <v>1</v>
      </c>
      <c r="H9245" t="str">
        <f t="shared" si="1302"/>
        <v>Sunday</v>
      </c>
      <c r="I9245" t="str">
        <f t="shared" si="1303"/>
        <v>FM9</v>
      </c>
      <c r="J9245" t="str">
        <f t="shared" si="1304"/>
        <v>FQ3</v>
      </c>
    </row>
    <row r="9246" spans="1:10" x14ac:dyDescent="0.35">
      <c r="A9246" s="1">
        <v>41989</v>
      </c>
      <c r="B9246">
        <f t="shared" si="1296"/>
        <v>2014</v>
      </c>
      <c r="C9246">
        <f t="shared" si="1297"/>
        <v>12</v>
      </c>
      <c r="D9246" t="str">
        <f t="shared" si="1298"/>
        <v>December</v>
      </c>
      <c r="E9246" t="str">
        <f t="shared" si="1299"/>
        <v>Q4</v>
      </c>
      <c r="F9246" t="str">
        <f t="shared" si="1300"/>
        <v>2014-Dec</v>
      </c>
      <c r="G9246">
        <f t="shared" si="1301"/>
        <v>3</v>
      </c>
      <c r="H9246" t="str">
        <f t="shared" si="1302"/>
        <v>Tuesday</v>
      </c>
      <c r="I9246" t="str">
        <f t="shared" si="1303"/>
        <v>FM9</v>
      </c>
      <c r="J9246" t="str">
        <f t="shared" si="1304"/>
        <v>FQ3</v>
      </c>
    </row>
    <row r="9247" spans="1:10" x14ac:dyDescent="0.35">
      <c r="A9247" s="1">
        <v>41632</v>
      </c>
      <c r="B9247">
        <f t="shared" si="1296"/>
        <v>2013</v>
      </c>
      <c r="C9247">
        <f t="shared" si="1297"/>
        <v>12</v>
      </c>
      <c r="D9247" t="str">
        <f t="shared" si="1298"/>
        <v>December</v>
      </c>
      <c r="E9247" t="str">
        <f t="shared" si="1299"/>
        <v>Q4</v>
      </c>
      <c r="F9247" t="str">
        <f t="shared" si="1300"/>
        <v>2013-Dec</v>
      </c>
      <c r="G9247">
        <f t="shared" si="1301"/>
        <v>3</v>
      </c>
      <c r="H9247" t="str">
        <f t="shared" si="1302"/>
        <v>Tuesday</v>
      </c>
      <c r="I9247" t="str">
        <f t="shared" si="1303"/>
        <v>FM9</v>
      </c>
      <c r="J9247" t="str">
        <f t="shared" si="1304"/>
        <v>FQ3</v>
      </c>
    </row>
    <row r="9248" spans="1:10" x14ac:dyDescent="0.35">
      <c r="A9248" s="1">
        <v>41245</v>
      </c>
      <c r="B9248">
        <f t="shared" si="1296"/>
        <v>2012</v>
      </c>
      <c r="C9248">
        <f t="shared" si="1297"/>
        <v>12</v>
      </c>
      <c r="D9248" t="str">
        <f t="shared" si="1298"/>
        <v>December</v>
      </c>
      <c r="E9248" t="str">
        <f t="shared" si="1299"/>
        <v>Q4</v>
      </c>
      <c r="F9248" t="str">
        <f t="shared" si="1300"/>
        <v>2012-Dec</v>
      </c>
      <c r="G9248">
        <f t="shared" si="1301"/>
        <v>1</v>
      </c>
      <c r="H9248" t="str">
        <f t="shared" si="1302"/>
        <v>Sunday</v>
      </c>
      <c r="I9248" t="str">
        <f t="shared" si="1303"/>
        <v>FM9</v>
      </c>
      <c r="J9248" t="str">
        <f t="shared" si="1304"/>
        <v>FQ3</v>
      </c>
    </row>
    <row r="9249" spans="1:10" x14ac:dyDescent="0.35">
      <c r="A9249" s="1">
        <v>41626</v>
      </c>
      <c r="B9249">
        <f t="shared" si="1296"/>
        <v>2013</v>
      </c>
      <c r="C9249">
        <f t="shared" si="1297"/>
        <v>12</v>
      </c>
      <c r="D9249" t="str">
        <f t="shared" si="1298"/>
        <v>December</v>
      </c>
      <c r="E9249" t="str">
        <f t="shared" si="1299"/>
        <v>Q4</v>
      </c>
      <c r="F9249" t="str">
        <f t="shared" si="1300"/>
        <v>2013-Dec</v>
      </c>
      <c r="G9249">
        <f t="shared" si="1301"/>
        <v>4</v>
      </c>
      <c r="H9249" t="str">
        <f t="shared" si="1302"/>
        <v>Wednesday</v>
      </c>
      <c r="I9249" t="str">
        <f t="shared" si="1303"/>
        <v>FM9</v>
      </c>
      <c r="J9249" t="str">
        <f t="shared" si="1304"/>
        <v>FQ3</v>
      </c>
    </row>
    <row r="9250" spans="1:10" x14ac:dyDescent="0.35">
      <c r="A9250" s="1">
        <v>42342</v>
      </c>
      <c r="B9250">
        <f t="shared" si="1296"/>
        <v>2015</v>
      </c>
      <c r="C9250">
        <f t="shared" si="1297"/>
        <v>12</v>
      </c>
      <c r="D9250" t="str">
        <f t="shared" si="1298"/>
        <v>December</v>
      </c>
      <c r="E9250" t="str">
        <f t="shared" si="1299"/>
        <v>Q4</v>
      </c>
      <c r="F9250" t="str">
        <f t="shared" si="1300"/>
        <v>2015-Dec</v>
      </c>
      <c r="G9250">
        <f t="shared" si="1301"/>
        <v>6</v>
      </c>
      <c r="H9250" t="str">
        <f t="shared" si="1302"/>
        <v>Friday</v>
      </c>
      <c r="I9250" t="str">
        <f t="shared" si="1303"/>
        <v>FM9</v>
      </c>
      <c r="J9250" t="str">
        <f t="shared" si="1304"/>
        <v>FQ3</v>
      </c>
    </row>
    <row r="9251" spans="1:10" x14ac:dyDescent="0.35">
      <c r="A9251" s="1">
        <v>41612</v>
      </c>
      <c r="B9251">
        <f t="shared" si="1296"/>
        <v>2013</v>
      </c>
      <c r="C9251">
        <f t="shared" si="1297"/>
        <v>12</v>
      </c>
      <c r="D9251" t="str">
        <f t="shared" si="1298"/>
        <v>December</v>
      </c>
      <c r="E9251" t="str">
        <f t="shared" si="1299"/>
        <v>Q4</v>
      </c>
      <c r="F9251" t="str">
        <f t="shared" si="1300"/>
        <v>2013-Dec</v>
      </c>
      <c r="G9251">
        <f t="shared" si="1301"/>
        <v>4</v>
      </c>
      <c r="H9251" t="str">
        <f t="shared" si="1302"/>
        <v>Wednesday</v>
      </c>
      <c r="I9251" t="str">
        <f t="shared" si="1303"/>
        <v>FM9</v>
      </c>
      <c r="J9251" t="str">
        <f t="shared" si="1304"/>
        <v>FQ3</v>
      </c>
    </row>
    <row r="9252" spans="1:10" x14ac:dyDescent="0.35">
      <c r="A9252" s="1">
        <v>43067</v>
      </c>
      <c r="B9252">
        <f t="shared" si="1296"/>
        <v>2017</v>
      </c>
      <c r="C9252">
        <f t="shared" si="1297"/>
        <v>11</v>
      </c>
      <c r="D9252" t="str">
        <f t="shared" si="1298"/>
        <v>November</v>
      </c>
      <c r="E9252" t="str">
        <f t="shared" si="1299"/>
        <v>Q4</v>
      </c>
      <c r="F9252" t="str">
        <f t="shared" si="1300"/>
        <v>2017-Nov</v>
      </c>
      <c r="G9252">
        <f t="shared" si="1301"/>
        <v>3</v>
      </c>
      <c r="H9252" t="str">
        <f t="shared" si="1302"/>
        <v>Tuesday</v>
      </c>
      <c r="I9252" t="str">
        <f t="shared" si="1303"/>
        <v>FM8</v>
      </c>
      <c r="J9252" t="str">
        <f t="shared" si="1304"/>
        <v>FQ3</v>
      </c>
    </row>
    <row r="9253" spans="1:10" x14ac:dyDescent="0.35">
      <c r="A9253" s="1">
        <v>40861</v>
      </c>
      <c r="B9253">
        <f t="shared" si="1296"/>
        <v>2011</v>
      </c>
      <c r="C9253">
        <f t="shared" si="1297"/>
        <v>11</v>
      </c>
      <c r="D9253" t="str">
        <f t="shared" si="1298"/>
        <v>November</v>
      </c>
      <c r="E9253" t="str">
        <f t="shared" si="1299"/>
        <v>Q4</v>
      </c>
      <c r="F9253" t="str">
        <f t="shared" si="1300"/>
        <v>2011-Nov</v>
      </c>
      <c r="G9253">
        <f t="shared" si="1301"/>
        <v>2</v>
      </c>
      <c r="H9253" t="str">
        <f t="shared" si="1302"/>
        <v>Monday</v>
      </c>
      <c r="I9253" t="str">
        <f t="shared" si="1303"/>
        <v>FM8</v>
      </c>
      <c r="J9253" t="str">
        <f t="shared" si="1304"/>
        <v>FQ3</v>
      </c>
    </row>
    <row r="9254" spans="1:10" x14ac:dyDescent="0.35">
      <c r="A9254" s="1">
        <v>43415</v>
      </c>
      <c r="B9254">
        <f t="shared" si="1296"/>
        <v>2018</v>
      </c>
      <c r="C9254">
        <f t="shared" si="1297"/>
        <v>11</v>
      </c>
      <c r="D9254" t="str">
        <f t="shared" si="1298"/>
        <v>November</v>
      </c>
      <c r="E9254" t="str">
        <f t="shared" si="1299"/>
        <v>Q4</v>
      </c>
      <c r="F9254" t="str">
        <f t="shared" si="1300"/>
        <v>2018-Nov</v>
      </c>
      <c r="G9254">
        <f t="shared" si="1301"/>
        <v>1</v>
      </c>
      <c r="H9254" t="str">
        <f t="shared" si="1302"/>
        <v>Sunday</v>
      </c>
      <c r="I9254" t="str">
        <f t="shared" si="1303"/>
        <v>FM8</v>
      </c>
      <c r="J9254" t="str">
        <f t="shared" si="1304"/>
        <v>FQ3</v>
      </c>
    </row>
    <row r="9255" spans="1:10" x14ac:dyDescent="0.35">
      <c r="A9255" s="1">
        <v>41589</v>
      </c>
      <c r="B9255">
        <f t="shared" si="1296"/>
        <v>2013</v>
      </c>
      <c r="C9255">
        <f t="shared" si="1297"/>
        <v>11</v>
      </c>
      <c r="D9255" t="str">
        <f t="shared" si="1298"/>
        <v>November</v>
      </c>
      <c r="E9255" t="str">
        <f t="shared" si="1299"/>
        <v>Q4</v>
      </c>
      <c r="F9255" t="str">
        <f t="shared" si="1300"/>
        <v>2013-Nov</v>
      </c>
      <c r="G9255">
        <f t="shared" si="1301"/>
        <v>2</v>
      </c>
      <c r="H9255" t="str">
        <f t="shared" si="1302"/>
        <v>Monday</v>
      </c>
      <c r="I9255" t="str">
        <f t="shared" si="1303"/>
        <v>FM8</v>
      </c>
      <c r="J9255" t="str">
        <f t="shared" si="1304"/>
        <v>FQ3</v>
      </c>
    </row>
    <row r="9256" spans="1:10" x14ac:dyDescent="0.35">
      <c r="A9256" s="1">
        <v>42329</v>
      </c>
      <c r="B9256">
        <f t="shared" si="1296"/>
        <v>2015</v>
      </c>
      <c r="C9256">
        <f t="shared" si="1297"/>
        <v>11</v>
      </c>
      <c r="D9256" t="str">
        <f t="shared" si="1298"/>
        <v>November</v>
      </c>
      <c r="E9256" t="str">
        <f t="shared" si="1299"/>
        <v>Q4</v>
      </c>
      <c r="F9256" t="str">
        <f t="shared" si="1300"/>
        <v>2015-Nov</v>
      </c>
      <c r="G9256">
        <f t="shared" si="1301"/>
        <v>7</v>
      </c>
      <c r="H9256" t="str">
        <f t="shared" si="1302"/>
        <v>Saturday</v>
      </c>
      <c r="I9256" t="str">
        <f t="shared" si="1303"/>
        <v>FM8</v>
      </c>
      <c r="J9256" t="str">
        <f t="shared" si="1304"/>
        <v>FQ3</v>
      </c>
    </row>
    <row r="9257" spans="1:10" x14ac:dyDescent="0.35">
      <c r="A9257" s="1">
        <v>41581</v>
      </c>
      <c r="B9257">
        <f t="shared" si="1296"/>
        <v>2013</v>
      </c>
      <c r="C9257">
        <f t="shared" si="1297"/>
        <v>11</v>
      </c>
      <c r="D9257" t="str">
        <f t="shared" si="1298"/>
        <v>November</v>
      </c>
      <c r="E9257" t="str">
        <f t="shared" si="1299"/>
        <v>Q4</v>
      </c>
      <c r="F9257" t="str">
        <f t="shared" si="1300"/>
        <v>2013-Nov</v>
      </c>
      <c r="G9257">
        <f t="shared" si="1301"/>
        <v>1</v>
      </c>
      <c r="H9257" t="str">
        <f t="shared" si="1302"/>
        <v>Sunday</v>
      </c>
      <c r="I9257" t="str">
        <f t="shared" si="1303"/>
        <v>FM8</v>
      </c>
      <c r="J9257" t="str">
        <f t="shared" si="1304"/>
        <v>FQ3</v>
      </c>
    </row>
    <row r="9258" spans="1:10" x14ac:dyDescent="0.35">
      <c r="A9258" s="1">
        <v>41963</v>
      </c>
      <c r="B9258">
        <f t="shared" si="1296"/>
        <v>2014</v>
      </c>
      <c r="C9258">
        <f t="shared" si="1297"/>
        <v>11</v>
      </c>
      <c r="D9258" t="str">
        <f t="shared" si="1298"/>
        <v>November</v>
      </c>
      <c r="E9258" t="str">
        <f t="shared" si="1299"/>
        <v>Q4</v>
      </c>
      <c r="F9258" t="str">
        <f t="shared" si="1300"/>
        <v>2014-Nov</v>
      </c>
      <c r="G9258">
        <f t="shared" si="1301"/>
        <v>5</v>
      </c>
      <c r="H9258" t="str">
        <f t="shared" si="1302"/>
        <v>Thursday</v>
      </c>
      <c r="I9258" t="str">
        <f t="shared" si="1303"/>
        <v>FM8</v>
      </c>
      <c r="J9258" t="str">
        <f t="shared" si="1304"/>
        <v>FQ3</v>
      </c>
    </row>
    <row r="9259" spans="1:10" x14ac:dyDescent="0.35">
      <c r="A9259" s="1">
        <v>41214</v>
      </c>
      <c r="B9259">
        <f t="shared" si="1296"/>
        <v>2012</v>
      </c>
      <c r="C9259">
        <f t="shared" si="1297"/>
        <v>11</v>
      </c>
      <c r="D9259" t="str">
        <f t="shared" si="1298"/>
        <v>November</v>
      </c>
      <c r="E9259" t="str">
        <f t="shared" si="1299"/>
        <v>Q4</v>
      </c>
      <c r="F9259" t="str">
        <f t="shared" si="1300"/>
        <v>2012-Nov</v>
      </c>
      <c r="G9259">
        <f t="shared" si="1301"/>
        <v>5</v>
      </c>
      <c r="H9259" t="str">
        <f t="shared" si="1302"/>
        <v>Thursday</v>
      </c>
      <c r="I9259" t="str">
        <f t="shared" si="1303"/>
        <v>FM8</v>
      </c>
      <c r="J9259" t="str">
        <f t="shared" si="1304"/>
        <v>FQ3</v>
      </c>
    </row>
    <row r="9260" spans="1:10" x14ac:dyDescent="0.35">
      <c r="A9260" s="1">
        <v>43431</v>
      </c>
      <c r="B9260">
        <f t="shared" si="1296"/>
        <v>2018</v>
      </c>
      <c r="C9260">
        <f t="shared" si="1297"/>
        <v>11</v>
      </c>
      <c r="D9260" t="str">
        <f t="shared" si="1298"/>
        <v>November</v>
      </c>
      <c r="E9260" t="str">
        <f t="shared" si="1299"/>
        <v>Q4</v>
      </c>
      <c r="F9260" t="str">
        <f t="shared" si="1300"/>
        <v>2018-Nov</v>
      </c>
      <c r="G9260">
        <f t="shared" si="1301"/>
        <v>3</v>
      </c>
      <c r="H9260" t="str">
        <f t="shared" si="1302"/>
        <v>Tuesday</v>
      </c>
      <c r="I9260" t="str">
        <f t="shared" si="1303"/>
        <v>FM8</v>
      </c>
      <c r="J9260" t="str">
        <f t="shared" si="1304"/>
        <v>FQ3</v>
      </c>
    </row>
    <row r="9261" spans="1:10" x14ac:dyDescent="0.35">
      <c r="A9261" s="1">
        <v>41601</v>
      </c>
      <c r="B9261">
        <f t="shared" si="1296"/>
        <v>2013</v>
      </c>
      <c r="C9261">
        <f t="shared" si="1297"/>
        <v>11</v>
      </c>
      <c r="D9261" t="str">
        <f t="shared" si="1298"/>
        <v>November</v>
      </c>
      <c r="E9261" t="str">
        <f t="shared" si="1299"/>
        <v>Q4</v>
      </c>
      <c r="F9261" t="str">
        <f t="shared" si="1300"/>
        <v>2013-Nov</v>
      </c>
      <c r="G9261">
        <f t="shared" si="1301"/>
        <v>7</v>
      </c>
      <c r="H9261" t="str">
        <f t="shared" si="1302"/>
        <v>Saturday</v>
      </c>
      <c r="I9261" t="str">
        <f t="shared" si="1303"/>
        <v>FM8</v>
      </c>
      <c r="J9261" t="str">
        <f t="shared" si="1304"/>
        <v>FQ3</v>
      </c>
    </row>
    <row r="9262" spans="1:10" x14ac:dyDescent="0.35">
      <c r="A9262" s="1">
        <v>41938</v>
      </c>
      <c r="B9262">
        <f t="shared" si="1296"/>
        <v>2014</v>
      </c>
      <c r="C9262">
        <f t="shared" si="1297"/>
        <v>10</v>
      </c>
      <c r="D9262" t="str">
        <f t="shared" si="1298"/>
        <v>October</v>
      </c>
      <c r="E9262" t="str">
        <f t="shared" si="1299"/>
        <v>Q4</v>
      </c>
      <c r="F9262" t="str">
        <f t="shared" si="1300"/>
        <v>2014-Oct</v>
      </c>
      <c r="G9262">
        <f t="shared" si="1301"/>
        <v>1</v>
      </c>
      <c r="H9262" t="str">
        <f t="shared" si="1302"/>
        <v>Sunday</v>
      </c>
      <c r="I9262" t="str">
        <f t="shared" si="1303"/>
        <v>FM7</v>
      </c>
      <c r="J9262" t="str">
        <f t="shared" si="1304"/>
        <v>FQ3</v>
      </c>
    </row>
    <row r="9263" spans="1:10" x14ac:dyDescent="0.35">
      <c r="A9263" s="1">
        <v>40455</v>
      </c>
      <c r="B9263">
        <f t="shared" si="1296"/>
        <v>2010</v>
      </c>
      <c r="C9263">
        <f t="shared" si="1297"/>
        <v>10</v>
      </c>
      <c r="D9263" t="str">
        <f t="shared" si="1298"/>
        <v>October</v>
      </c>
      <c r="E9263" t="str">
        <f t="shared" si="1299"/>
        <v>Q4</v>
      </c>
      <c r="F9263" t="str">
        <f t="shared" si="1300"/>
        <v>2010-Oct</v>
      </c>
      <c r="G9263">
        <f t="shared" si="1301"/>
        <v>2</v>
      </c>
      <c r="H9263" t="str">
        <f t="shared" si="1302"/>
        <v>Monday</v>
      </c>
      <c r="I9263" t="str">
        <f t="shared" si="1303"/>
        <v>FM7</v>
      </c>
      <c r="J9263" t="str">
        <f t="shared" si="1304"/>
        <v>FQ3</v>
      </c>
    </row>
    <row r="9264" spans="1:10" x14ac:dyDescent="0.35">
      <c r="A9264" s="1">
        <v>42289</v>
      </c>
      <c r="B9264">
        <f t="shared" si="1296"/>
        <v>2015</v>
      </c>
      <c r="C9264">
        <f t="shared" si="1297"/>
        <v>10</v>
      </c>
      <c r="D9264" t="str">
        <f t="shared" si="1298"/>
        <v>October</v>
      </c>
      <c r="E9264" t="str">
        <f t="shared" si="1299"/>
        <v>Q4</v>
      </c>
      <c r="F9264" t="str">
        <f t="shared" si="1300"/>
        <v>2015-Oct</v>
      </c>
      <c r="G9264">
        <f t="shared" si="1301"/>
        <v>2</v>
      </c>
      <c r="H9264" t="str">
        <f t="shared" si="1302"/>
        <v>Monday</v>
      </c>
      <c r="I9264" t="str">
        <f t="shared" si="1303"/>
        <v>FM7</v>
      </c>
      <c r="J9264" t="str">
        <f t="shared" si="1304"/>
        <v>FQ3</v>
      </c>
    </row>
    <row r="9265" spans="1:10" x14ac:dyDescent="0.35">
      <c r="A9265" s="1">
        <v>42671</v>
      </c>
      <c r="B9265">
        <f t="shared" si="1296"/>
        <v>2016</v>
      </c>
      <c r="C9265">
        <f t="shared" si="1297"/>
        <v>10</v>
      </c>
      <c r="D9265" t="str">
        <f t="shared" si="1298"/>
        <v>October</v>
      </c>
      <c r="E9265" t="str">
        <f t="shared" si="1299"/>
        <v>Q4</v>
      </c>
      <c r="F9265" t="str">
        <f t="shared" si="1300"/>
        <v>2016-Oct</v>
      </c>
      <c r="G9265">
        <f t="shared" si="1301"/>
        <v>6</v>
      </c>
      <c r="H9265" t="str">
        <f t="shared" si="1302"/>
        <v>Friday</v>
      </c>
      <c r="I9265" t="str">
        <f t="shared" si="1303"/>
        <v>FM7</v>
      </c>
      <c r="J9265" t="str">
        <f t="shared" si="1304"/>
        <v>FQ3</v>
      </c>
    </row>
    <row r="9266" spans="1:10" x14ac:dyDescent="0.35">
      <c r="A9266" s="1">
        <v>40817</v>
      </c>
      <c r="B9266">
        <f t="shared" si="1296"/>
        <v>2011</v>
      </c>
      <c r="C9266">
        <f t="shared" si="1297"/>
        <v>10</v>
      </c>
      <c r="D9266" t="str">
        <f t="shared" si="1298"/>
        <v>October</v>
      </c>
      <c r="E9266" t="str">
        <f t="shared" si="1299"/>
        <v>Q4</v>
      </c>
      <c r="F9266" t="str">
        <f t="shared" si="1300"/>
        <v>2011-Oct</v>
      </c>
      <c r="G9266">
        <f t="shared" si="1301"/>
        <v>7</v>
      </c>
      <c r="H9266" t="str">
        <f t="shared" si="1302"/>
        <v>Saturday</v>
      </c>
      <c r="I9266" t="str">
        <f t="shared" si="1303"/>
        <v>FM7</v>
      </c>
      <c r="J9266" t="str">
        <f t="shared" si="1304"/>
        <v>FQ3</v>
      </c>
    </row>
    <row r="9267" spans="1:10" x14ac:dyDescent="0.35">
      <c r="A9267" s="1">
        <v>41202</v>
      </c>
      <c r="B9267">
        <f t="shared" si="1296"/>
        <v>2012</v>
      </c>
      <c r="C9267">
        <f t="shared" si="1297"/>
        <v>10</v>
      </c>
      <c r="D9267" t="str">
        <f t="shared" si="1298"/>
        <v>October</v>
      </c>
      <c r="E9267" t="str">
        <f t="shared" si="1299"/>
        <v>Q4</v>
      </c>
      <c r="F9267" t="str">
        <f t="shared" si="1300"/>
        <v>2012-Oct</v>
      </c>
      <c r="G9267">
        <f t="shared" si="1301"/>
        <v>7</v>
      </c>
      <c r="H9267" t="str">
        <f t="shared" si="1302"/>
        <v>Saturday</v>
      </c>
      <c r="I9267" t="str">
        <f t="shared" si="1303"/>
        <v>FM7</v>
      </c>
      <c r="J9267" t="str">
        <f t="shared" si="1304"/>
        <v>FQ3</v>
      </c>
    </row>
    <row r="9268" spans="1:10" x14ac:dyDescent="0.35">
      <c r="A9268" s="1">
        <v>41157</v>
      </c>
      <c r="B9268">
        <f t="shared" si="1296"/>
        <v>2012</v>
      </c>
      <c r="C9268">
        <f t="shared" si="1297"/>
        <v>9</v>
      </c>
      <c r="D9268" t="str">
        <f t="shared" si="1298"/>
        <v>September</v>
      </c>
      <c r="E9268" t="str">
        <f t="shared" si="1299"/>
        <v>Q3</v>
      </c>
      <c r="F9268" t="str">
        <f t="shared" si="1300"/>
        <v>2012-Sep</v>
      </c>
      <c r="G9268">
        <f t="shared" si="1301"/>
        <v>4</v>
      </c>
      <c r="H9268" t="str">
        <f t="shared" si="1302"/>
        <v>Wednesday</v>
      </c>
      <c r="I9268" t="str">
        <f t="shared" si="1303"/>
        <v>FM6</v>
      </c>
      <c r="J9268" t="str">
        <f t="shared" si="1304"/>
        <v>FQ2</v>
      </c>
    </row>
    <row r="9269" spans="1:10" x14ac:dyDescent="0.35">
      <c r="A9269" s="1">
        <v>40904</v>
      </c>
      <c r="B9269">
        <f t="shared" si="1296"/>
        <v>2011</v>
      </c>
      <c r="C9269">
        <f t="shared" si="1297"/>
        <v>12</v>
      </c>
      <c r="D9269" t="str">
        <f t="shared" si="1298"/>
        <v>December</v>
      </c>
      <c r="E9269" t="str">
        <f t="shared" si="1299"/>
        <v>Q4</v>
      </c>
      <c r="F9269" t="str">
        <f t="shared" si="1300"/>
        <v>2011-Dec</v>
      </c>
      <c r="G9269">
        <f t="shared" si="1301"/>
        <v>3</v>
      </c>
      <c r="H9269" t="str">
        <f t="shared" si="1302"/>
        <v>Tuesday</v>
      </c>
      <c r="I9269" t="str">
        <f t="shared" si="1303"/>
        <v>FM9</v>
      </c>
      <c r="J9269" t="str">
        <f t="shared" si="1304"/>
        <v>FQ3</v>
      </c>
    </row>
    <row r="9270" spans="1:10" x14ac:dyDescent="0.35">
      <c r="A9270" s="1">
        <v>41492</v>
      </c>
      <c r="B9270">
        <f t="shared" si="1296"/>
        <v>2013</v>
      </c>
      <c r="C9270">
        <f t="shared" si="1297"/>
        <v>8</v>
      </c>
      <c r="D9270" t="str">
        <f t="shared" si="1298"/>
        <v>August</v>
      </c>
      <c r="E9270" t="str">
        <f t="shared" si="1299"/>
        <v>Q3</v>
      </c>
      <c r="F9270" t="str">
        <f t="shared" si="1300"/>
        <v>2013-Aug</v>
      </c>
      <c r="G9270">
        <f t="shared" si="1301"/>
        <v>3</v>
      </c>
      <c r="H9270" t="str">
        <f t="shared" si="1302"/>
        <v>Tuesday</v>
      </c>
      <c r="I9270" t="str">
        <f t="shared" si="1303"/>
        <v>FM5</v>
      </c>
      <c r="J9270" t="str">
        <f t="shared" si="1304"/>
        <v>FQ2</v>
      </c>
    </row>
    <row r="9271" spans="1:10" x14ac:dyDescent="0.35">
      <c r="A9271" s="1">
        <v>41038</v>
      </c>
      <c r="B9271">
        <f t="shared" si="1296"/>
        <v>2012</v>
      </c>
      <c r="C9271">
        <f t="shared" si="1297"/>
        <v>5</v>
      </c>
      <c r="D9271" t="str">
        <f t="shared" si="1298"/>
        <v>May</v>
      </c>
      <c r="E9271" t="str">
        <f t="shared" si="1299"/>
        <v>Q2</v>
      </c>
      <c r="F9271" t="str">
        <f t="shared" si="1300"/>
        <v>2012-May</v>
      </c>
      <c r="G9271">
        <f t="shared" si="1301"/>
        <v>4</v>
      </c>
      <c r="H9271" t="str">
        <f t="shared" si="1302"/>
        <v>Wednesday</v>
      </c>
      <c r="I9271" t="str">
        <f t="shared" si="1303"/>
        <v>FM2</v>
      </c>
      <c r="J9271" t="str">
        <f t="shared" si="1304"/>
        <v>FQ1</v>
      </c>
    </row>
    <row r="9272" spans="1:10" x14ac:dyDescent="0.35">
      <c r="A9272" s="1">
        <v>42972</v>
      </c>
      <c r="B9272">
        <f t="shared" si="1296"/>
        <v>2017</v>
      </c>
      <c r="C9272">
        <f t="shared" si="1297"/>
        <v>8</v>
      </c>
      <c r="D9272" t="str">
        <f t="shared" si="1298"/>
        <v>August</v>
      </c>
      <c r="E9272" t="str">
        <f t="shared" si="1299"/>
        <v>Q3</v>
      </c>
      <c r="F9272" t="str">
        <f t="shared" si="1300"/>
        <v>2017-Aug</v>
      </c>
      <c r="G9272">
        <f t="shared" si="1301"/>
        <v>6</v>
      </c>
      <c r="H9272" t="str">
        <f t="shared" si="1302"/>
        <v>Friday</v>
      </c>
      <c r="I9272" t="str">
        <f t="shared" si="1303"/>
        <v>FM5</v>
      </c>
      <c r="J9272" t="str">
        <f t="shared" si="1304"/>
        <v>FQ2</v>
      </c>
    </row>
    <row r="9273" spans="1:10" x14ac:dyDescent="0.35">
      <c r="A9273" s="1">
        <v>40227</v>
      </c>
      <c r="B9273">
        <f t="shared" si="1296"/>
        <v>2010</v>
      </c>
      <c r="C9273">
        <f t="shared" si="1297"/>
        <v>2</v>
      </c>
      <c r="D9273" t="str">
        <f t="shared" si="1298"/>
        <v>February</v>
      </c>
      <c r="E9273" t="str">
        <f t="shared" si="1299"/>
        <v>Q1</v>
      </c>
      <c r="F9273" t="str">
        <f t="shared" si="1300"/>
        <v>2010-Feb</v>
      </c>
      <c r="G9273">
        <f t="shared" si="1301"/>
        <v>5</v>
      </c>
      <c r="H9273" t="str">
        <f t="shared" si="1302"/>
        <v>Thursday</v>
      </c>
      <c r="I9273" t="str">
        <f t="shared" si="1303"/>
        <v>FM11</v>
      </c>
      <c r="J9273" t="str">
        <f t="shared" si="1304"/>
        <v>FQ4</v>
      </c>
    </row>
    <row r="9274" spans="1:10" x14ac:dyDescent="0.35">
      <c r="A9274" s="1">
        <v>40652</v>
      </c>
      <c r="B9274">
        <f t="shared" si="1296"/>
        <v>2011</v>
      </c>
      <c r="C9274">
        <f t="shared" si="1297"/>
        <v>4</v>
      </c>
      <c r="D9274" t="str">
        <f t="shared" si="1298"/>
        <v>April</v>
      </c>
      <c r="E9274" t="str">
        <f t="shared" si="1299"/>
        <v>Q2</v>
      </c>
      <c r="F9274" t="str">
        <f t="shared" si="1300"/>
        <v>2011-Apr</v>
      </c>
      <c r="G9274">
        <f t="shared" si="1301"/>
        <v>3</v>
      </c>
      <c r="H9274" t="str">
        <f t="shared" si="1302"/>
        <v>Tuesday</v>
      </c>
      <c r="I9274" t="str">
        <f t="shared" si="1303"/>
        <v>FM1</v>
      </c>
      <c r="J9274" t="str">
        <f t="shared" si="1304"/>
        <v>FQ1</v>
      </c>
    </row>
    <row r="9275" spans="1:10" x14ac:dyDescent="0.35">
      <c r="A9275" s="1">
        <v>40797</v>
      </c>
      <c r="B9275">
        <f t="shared" si="1296"/>
        <v>2011</v>
      </c>
      <c r="C9275">
        <f t="shared" si="1297"/>
        <v>9</v>
      </c>
      <c r="D9275" t="str">
        <f t="shared" si="1298"/>
        <v>September</v>
      </c>
      <c r="E9275" t="str">
        <f t="shared" si="1299"/>
        <v>Q3</v>
      </c>
      <c r="F9275" t="str">
        <f t="shared" si="1300"/>
        <v>2011-Sep</v>
      </c>
      <c r="G9275">
        <f t="shared" si="1301"/>
        <v>1</v>
      </c>
      <c r="H9275" t="str">
        <f t="shared" si="1302"/>
        <v>Sunday</v>
      </c>
      <c r="I9275" t="str">
        <f t="shared" si="1303"/>
        <v>FM6</v>
      </c>
      <c r="J9275" t="str">
        <f t="shared" si="1304"/>
        <v>FQ2</v>
      </c>
    </row>
    <row r="9276" spans="1:10" x14ac:dyDescent="0.35">
      <c r="A9276" s="1">
        <v>42222</v>
      </c>
      <c r="B9276">
        <f t="shared" si="1296"/>
        <v>2015</v>
      </c>
      <c r="C9276">
        <f t="shared" si="1297"/>
        <v>8</v>
      </c>
      <c r="D9276" t="str">
        <f t="shared" si="1298"/>
        <v>August</v>
      </c>
      <c r="E9276" t="str">
        <f t="shared" si="1299"/>
        <v>Q3</v>
      </c>
      <c r="F9276" t="str">
        <f t="shared" si="1300"/>
        <v>2015-Aug</v>
      </c>
      <c r="G9276">
        <f t="shared" si="1301"/>
        <v>5</v>
      </c>
      <c r="H9276" t="str">
        <f t="shared" si="1302"/>
        <v>Thursday</v>
      </c>
      <c r="I9276" t="str">
        <f t="shared" si="1303"/>
        <v>FM5</v>
      </c>
      <c r="J9276" t="str">
        <f t="shared" si="1304"/>
        <v>FQ2</v>
      </c>
    </row>
    <row r="9277" spans="1:10" x14ac:dyDescent="0.35">
      <c r="A9277" s="1">
        <v>40767</v>
      </c>
      <c r="B9277">
        <f t="shared" si="1296"/>
        <v>2011</v>
      </c>
      <c r="C9277">
        <f t="shared" si="1297"/>
        <v>8</v>
      </c>
      <c r="D9277" t="str">
        <f t="shared" si="1298"/>
        <v>August</v>
      </c>
      <c r="E9277" t="str">
        <f t="shared" si="1299"/>
        <v>Q3</v>
      </c>
      <c r="F9277" t="str">
        <f t="shared" si="1300"/>
        <v>2011-Aug</v>
      </c>
      <c r="G9277">
        <f t="shared" si="1301"/>
        <v>6</v>
      </c>
      <c r="H9277" t="str">
        <f t="shared" si="1302"/>
        <v>Friday</v>
      </c>
      <c r="I9277" t="str">
        <f t="shared" si="1303"/>
        <v>FM5</v>
      </c>
      <c r="J9277" t="str">
        <f t="shared" si="1304"/>
        <v>FQ2</v>
      </c>
    </row>
    <row r="9278" spans="1:10" x14ac:dyDescent="0.35">
      <c r="A9278" s="1">
        <v>40734</v>
      </c>
      <c r="B9278">
        <f t="shared" si="1296"/>
        <v>2011</v>
      </c>
      <c r="C9278">
        <f t="shared" si="1297"/>
        <v>7</v>
      </c>
      <c r="D9278" t="str">
        <f t="shared" si="1298"/>
        <v>July</v>
      </c>
      <c r="E9278" t="str">
        <f t="shared" si="1299"/>
        <v>Q3</v>
      </c>
      <c r="F9278" t="str">
        <f t="shared" si="1300"/>
        <v>2011-Jul</v>
      </c>
      <c r="G9278">
        <f t="shared" si="1301"/>
        <v>1</v>
      </c>
      <c r="H9278" t="str">
        <f t="shared" si="1302"/>
        <v>Sunday</v>
      </c>
      <c r="I9278" t="str">
        <f t="shared" si="1303"/>
        <v>FM4</v>
      </c>
      <c r="J9278" t="str">
        <f t="shared" si="1304"/>
        <v>FQ2</v>
      </c>
    </row>
    <row r="9279" spans="1:10" x14ac:dyDescent="0.35">
      <c r="A9279" s="1">
        <v>41843</v>
      </c>
      <c r="B9279">
        <f t="shared" si="1296"/>
        <v>2014</v>
      </c>
      <c r="C9279">
        <f t="shared" si="1297"/>
        <v>7</v>
      </c>
      <c r="D9279" t="str">
        <f t="shared" si="1298"/>
        <v>July</v>
      </c>
      <c r="E9279" t="str">
        <f t="shared" si="1299"/>
        <v>Q3</v>
      </c>
      <c r="F9279" t="str">
        <f t="shared" si="1300"/>
        <v>2014-Jul</v>
      </c>
      <c r="G9279">
        <f t="shared" si="1301"/>
        <v>4</v>
      </c>
      <c r="H9279" t="str">
        <f t="shared" si="1302"/>
        <v>Wednesday</v>
      </c>
      <c r="I9279" t="str">
        <f t="shared" si="1303"/>
        <v>FM4</v>
      </c>
      <c r="J9279" t="str">
        <f t="shared" si="1304"/>
        <v>FQ2</v>
      </c>
    </row>
    <row r="9280" spans="1:10" x14ac:dyDescent="0.35">
      <c r="A9280" s="1">
        <v>41848</v>
      </c>
      <c r="B9280">
        <f t="shared" si="1296"/>
        <v>2014</v>
      </c>
      <c r="C9280">
        <f t="shared" si="1297"/>
        <v>7</v>
      </c>
      <c r="D9280" t="str">
        <f t="shared" si="1298"/>
        <v>July</v>
      </c>
      <c r="E9280" t="str">
        <f t="shared" si="1299"/>
        <v>Q3</v>
      </c>
      <c r="F9280" t="str">
        <f t="shared" si="1300"/>
        <v>2014-Jul</v>
      </c>
      <c r="G9280">
        <f t="shared" si="1301"/>
        <v>2</v>
      </c>
      <c r="H9280" t="str">
        <f t="shared" si="1302"/>
        <v>Monday</v>
      </c>
      <c r="I9280" t="str">
        <f t="shared" si="1303"/>
        <v>FM4</v>
      </c>
      <c r="J9280" t="str">
        <f t="shared" si="1304"/>
        <v>FQ2</v>
      </c>
    </row>
    <row r="9281" spans="1:10" x14ac:dyDescent="0.35">
      <c r="A9281" s="1">
        <v>42548</v>
      </c>
      <c r="B9281">
        <f t="shared" si="1296"/>
        <v>2016</v>
      </c>
      <c r="C9281">
        <f t="shared" si="1297"/>
        <v>6</v>
      </c>
      <c r="D9281" t="str">
        <f t="shared" si="1298"/>
        <v>June</v>
      </c>
      <c r="E9281" t="str">
        <f t="shared" si="1299"/>
        <v>Q2</v>
      </c>
      <c r="F9281" t="str">
        <f t="shared" si="1300"/>
        <v>2016-Jun</v>
      </c>
      <c r="G9281">
        <f t="shared" si="1301"/>
        <v>2</v>
      </c>
      <c r="H9281" t="str">
        <f t="shared" si="1302"/>
        <v>Monday</v>
      </c>
      <c r="I9281" t="str">
        <f t="shared" si="1303"/>
        <v>FM3</v>
      </c>
      <c r="J9281" t="str">
        <f t="shared" si="1304"/>
        <v>FQ1</v>
      </c>
    </row>
    <row r="9282" spans="1:10" x14ac:dyDescent="0.35">
      <c r="A9282" s="1">
        <v>41066</v>
      </c>
      <c r="B9282">
        <f t="shared" si="1296"/>
        <v>2012</v>
      </c>
      <c r="C9282">
        <f t="shared" si="1297"/>
        <v>6</v>
      </c>
      <c r="D9282" t="str">
        <f t="shared" si="1298"/>
        <v>June</v>
      </c>
      <c r="E9282" t="str">
        <f t="shared" si="1299"/>
        <v>Q2</v>
      </c>
      <c r="F9282" t="str">
        <f t="shared" si="1300"/>
        <v>2012-Jun</v>
      </c>
      <c r="G9282">
        <f t="shared" si="1301"/>
        <v>4</v>
      </c>
      <c r="H9282" t="str">
        <f t="shared" si="1302"/>
        <v>Wednesday</v>
      </c>
      <c r="I9282" t="str">
        <f t="shared" si="1303"/>
        <v>FM3</v>
      </c>
      <c r="J9282" t="str">
        <f t="shared" si="1304"/>
        <v>FQ1</v>
      </c>
    </row>
    <row r="9283" spans="1:10" x14ac:dyDescent="0.35">
      <c r="A9283" s="1">
        <v>41065</v>
      </c>
      <c r="B9283">
        <f t="shared" ref="B9283:B9346" si="1305">YEAR(A9283)</f>
        <v>2012</v>
      </c>
      <c r="C9283">
        <f t="shared" ref="C9283:C9346" si="1306">MONTH(A9283)</f>
        <v>6</v>
      </c>
      <c r="D9283" t="str">
        <f t="shared" ref="D9283:D9346" si="1307">TEXT(A9283,"mmmm")</f>
        <v>June</v>
      </c>
      <c r="E9283" t="str">
        <f t="shared" ref="E9283:E9346" si="1308">"Q" &amp; INT((MONTH(A9283)-1)/3) + 1</f>
        <v>Q2</v>
      </c>
      <c r="F9283" t="str">
        <f t="shared" ref="F9283:F9346" si="1309">YEAR(A9283) &amp; "-" &amp; TEXT(A9283,"mmm")</f>
        <v>2012-Jun</v>
      </c>
      <c r="G9283">
        <f t="shared" ref="G9283:G9346" si="1310">WEEKDAY(A9283,1)</f>
        <v>3</v>
      </c>
      <c r="H9283" t="str">
        <f t="shared" ref="H9283:H9346" si="1311">TEXT(A9283,"dddd")</f>
        <v>Tuesday</v>
      </c>
      <c r="I9283" t="str">
        <f t="shared" ref="I9283:I9346" si="1312">"FM"&amp;MOD(MONTH(A9283)-4,12)+1</f>
        <v>FM3</v>
      </c>
      <c r="J9283" t="str">
        <f t="shared" ref="J9283:J9346" si="1313">"FQ"&amp;INT((MOD(MONTH(A9283)-4,12))/3)+1</f>
        <v>FQ1</v>
      </c>
    </row>
    <row r="9284" spans="1:10" x14ac:dyDescent="0.35">
      <c r="A9284" s="1">
        <v>40669</v>
      </c>
      <c r="B9284">
        <f t="shared" si="1305"/>
        <v>2011</v>
      </c>
      <c r="C9284">
        <f t="shared" si="1306"/>
        <v>5</v>
      </c>
      <c r="D9284" t="str">
        <f t="shared" si="1307"/>
        <v>May</v>
      </c>
      <c r="E9284" t="str">
        <f t="shared" si="1308"/>
        <v>Q2</v>
      </c>
      <c r="F9284" t="str">
        <f t="shared" si="1309"/>
        <v>2011-May</v>
      </c>
      <c r="G9284">
        <f t="shared" si="1310"/>
        <v>6</v>
      </c>
      <c r="H9284" t="str">
        <f t="shared" si="1311"/>
        <v>Friday</v>
      </c>
      <c r="I9284" t="str">
        <f t="shared" si="1312"/>
        <v>FM2</v>
      </c>
      <c r="J9284" t="str">
        <f t="shared" si="1313"/>
        <v>FQ1</v>
      </c>
    </row>
    <row r="9285" spans="1:10" x14ac:dyDescent="0.35">
      <c r="A9285" s="1">
        <v>41033</v>
      </c>
      <c r="B9285">
        <f t="shared" si="1305"/>
        <v>2012</v>
      </c>
      <c r="C9285">
        <f t="shared" si="1306"/>
        <v>5</v>
      </c>
      <c r="D9285" t="str">
        <f t="shared" si="1307"/>
        <v>May</v>
      </c>
      <c r="E9285" t="str">
        <f t="shared" si="1308"/>
        <v>Q2</v>
      </c>
      <c r="F9285" t="str">
        <f t="shared" si="1309"/>
        <v>2012-May</v>
      </c>
      <c r="G9285">
        <f t="shared" si="1310"/>
        <v>6</v>
      </c>
      <c r="H9285" t="str">
        <f t="shared" si="1311"/>
        <v>Friday</v>
      </c>
      <c r="I9285" t="str">
        <f t="shared" si="1312"/>
        <v>FM2</v>
      </c>
      <c r="J9285" t="str">
        <f t="shared" si="1313"/>
        <v>FQ1</v>
      </c>
    </row>
    <row r="9286" spans="1:10" x14ac:dyDescent="0.35">
      <c r="A9286" s="1">
        <v>41020</v>
      </c>
      <c r="B9286">
        <f t="shared" si="1305"/>
        <v>2012</v>
      </c>
      <c r="C9286">
        <f t="shared" si="1306"/>
        <v>4</v>
      </c>
      <c r="D9286" t="str">
        <f t="shared" si="1307"/>
        <v>April</v>
      </c>
      <c r="E9286" t="str">
        <f t="shared" si="1308"/>
        <v>Q2</v>
      </c>
      <c r="F9286" t="str">
        <f t="shared" si="1309"/>
        <v>2012-Apr</v>
      </c>
      <c r="G9286">
        <f t="shared" si="1310"/>
        <v>7</v>
      </c>
      <c r="H9286" t="str">
        <f t="shared" si="1311"/>
        <v>Saturday</v>
      </c>
      <c r="I9286" t="str">
        <f t="shared" si="1312"/>
        <v>FM1</v>
      </c>
      <c r="J9286" t="str">
        <f t="shared" si="1313"/>
        <v>FQ1</v>
      </c>
    </row>
    <row r="9287" spans="1:10" x14ac:dyDescent="0.35">
      <c r="A9287" s="1">
        <v>40296</v>
      </c>
      <c r="B9287">
        <f t="shared" si="1305"/>
        <v>2010</v>
      </c>
      <c r="C9287">
        <f t="shared" si="1306"/>
        <v>4</v>
      </c>
      <c r="D9287" t="str">
        <f t="shared" si="1307"/>
        <v>April</v>
      </c>
      <c r="E9287" t="str">
        <f t="shared" si="1308"/>
        <v>Q2</v>
      </c>
      <c r="F9287" t="str">
        <f t="shared" si="1309"/>
        <v>2010-Apr</v>
      </c>
      <c r="G9287">
        <f t="shared" si="1310"/>
        <v>4</v>
      </c>
      <c r="H9287" t="str">
        <f t="shared" si="1311"/>
        <v>Wednesday</v>
      </c>
      <c r="I9287" t="str">
        <f t="shared" si="1312"/>
        <v>FM1</v>
      </c>
      <c r="J9287" t="str">
        <f t="shared" si="1313"/>
        <v>FQ1</v>
      </c>
    </row>
    <row r="9288" spans="1:10" x14ac:dyDescent="0.35">
      <c r="A9288" s="1">
        <v>41366</v>
      </c>
      <c r="B9288">
        <f t="shared" si="1305"/>
        <v>2013</v>
      </c>
      <c r="C9288">
        <f t="shared" si="1306"/>
        <v>4</v>
      </c>
      <c r="D9288" t="str">
        <f t="shared" si="1307"/>
        <v>April</v>
      </c>
      <c r="E9288" t="str">
        <f t="shared" si="1308"/>
        <v>Q2</v>
      </c>
      <c r="F9288" t="str">
        <f t="shared" si="1309"/>
        <v>2013-Apr</v>
      </c>
      <c r="G9288">
        <f t="shared" si="1310"/>
        <v>3</v>
      </c>
      <c r="H9288" t="str">
        <f t="shared" si="1311"/>
        <v>Tuesday</v>
      </c>
      <c r="I9288" t="str">
        <f t="shared" si="1312"/>
        <v>FM1</v>
      </c>
      <c r="J9288" t="str">
        <f t="shared" si="1313"/>
        <v>FQ1</v>
      </c>
    </row>
    <row r="9289" spans="1:10" x14ac:dyDescent="0.35">
      <c r="A9289" s="1">
        <v>42090</v>
      </c>
      <c r="B9289">
        <f t="shared" si="1305"/>
        <v>2015</v>
      </c>
      <c r="C9289">
        <f t="shared" si="1306"/>
        <v>3</v>
      </c>
      <c r="D9289" t="str">
        <f t="shared" si="1307"/>
        <v>March</v>
      </c>
      <c r="E9289" t="str">
        <f t="shared" si="1308"/>
        <v>Q1</v>
      </c>
      <c r="F9289" t="str">
        <f t="shared" si="1309"/>
        <v>2015-Mar</v>
      </c>
      <c r="G9289">
        <f t="shared" si="1310"/>
        <v>6</v>
      </c>
      <c r="H9289" t="str">
        <f t="shared" si="1311"/>
        <v>Friday</v>
      </c>
      <c r="I9289" t="str">
        <f t="shared" si="1312"/>
        <v>FM12</v>
      </c>
      <c r="J9289" t="str">
        <f t="shared" si="1313"/>
        <v>FQ4</v>
      </c>
    </row>
    <row r="9290" spans="1:10" x14ac:dyDescent="0.35">
      <c r="A9290" s="1">
        <v>40221</v>
      </c>
      <c r="B9290">
        <f t="shared" si="1305"/>
        <v>2010</v>
      </c>
      <c r="C9290">
        <f t="shared" si="1306"/>
        <v>2</v>
      </c>
      <c r="D9290" t="str">
        <f t="shared" si="1307"/>
        <v>February</v>
      </c>
      <c r="E9290" t="str">
        <f t="shared" si="1308"/>
        <v>Q1</v>
      </c>
      <c r="F9290" t="str">
        <f t="shared" si="1309"/>
        <v>2010-Feb</v>
      </c>
      <c r="G9290">
        <f t="shared" si="1310"/>
        <v>6</v>
      </c>
      <c r="H9290" t="str">
        <f t="shared" si="1311"/>
        <v>Friday</v>
      </c>
      <c r="I9290" t="str">
        <f t="shared" si="1312"/>
        <v>FM11</v>
      </c>
      <c r="J9290" t="str">
        <f t="shared" si="1313"/>
        <v>FQ4</v>
      </c>
    </row>
    <row r="9291" spans="1:10" x14ac:dyDescent="0.35">
      <c r="A9291" s="1">
        <v>43144</v>
      </c>
      <c r="B9291">
        <f t="shared" si="1305"/>
        <v>2018</v>
      </c>
      <c r="C9291">
        <f t="shared" si="1306"/>
        <v>2</v>
      </c>
      <c r="D9291" t="str">
        <f t="shared" si="1307"/>
        <v>February</v>
      </c>
      <c r="E9291" t="str">
        <f t="shared" si="1308"/>
        <v>Q1</v>
      </c>
      <c r="F9291" t="str">
        <f t="shared" si="1309"/>
        <v>2018-Feb</v>
      </c>
      <c r="G9291">
        <f t="shared" si="1310"/>
        <v>3</v>
      </c>
      <c r="H9291" t="str">
        <f t="shared" si="1311"/>
        <v>Tuesday</v>
      </c>
      <c r="I9291" t="str">
        <f t="shared" si="1312"/>
        <v>FM11</v>
      </c>
      <c r="J9291" t="str">
        <f t="shared" si="1313"/>
        <v>FQ4</v>
      </c>
    </row>
    <row r="9292" spans="1:10" x14ac:dyDescent="0.35">
      <c r="A9292" s="1">
        <v>40190</v>
      </c>
      <c r="B9292">
        <f t="shared" si="1305"/>
        <v>2010</v>
      </c>
      <c r="C9292">
        <f t="shared" si="1306"/>
        <v>1</v>
      </c>
      <c r="D9292" t="str">
        <f t="shared" si="1307"/>
        <v>January</v>
      </c>
      <c r="E9292" t="str">
        <f t="shared" si="1308"/>
        <v>Q1</v>
      </c>
      <c r="F9292" t="str">
        <f t="shared" si="1309"/>
        <v>2010-Jan</v>
      </c>
      <c r="G9292">
        <f t="shared" si="1310"/>
        <v>3</v>
      </c>
      <c r="H9292" t="str">
        <f t="shared" si="1311"/>
        <v>Tuesday</v>
      </c>
      <c r="I9292" t="str">
        <f t="shared" si="1312"/>
        <v>FM10</v>
      </c>
      <c r="J9292" t="str">
        <f t="shared" si="1313"/>
        <v>FQ4</v>
      </c>
    </row>
    <row r="9293" spans="1:10" x14ac:dyDescent="0.35">
      <c r="A9293" s="1">
        <v>41246</v>
      </c>
      <c r="B9293">
        <f t="shared" si="1305"/>
        <v>2012</v>
      </c>
      <c r="C9293">
        <f t="shared" si="1306"/>
        <v>12</v>
      </c>
      <c r="D9293" t="str">
        <f t="shared" si="1307"/>
        <v>December</v>
      </c>
      <c r="E9293" t="str">
        <f t="shared" si="1308"/>
        <v>Q4</v>
      </c>
      <c r="F9293" t="str">
        <f t="shared" si="1309"/>
        <v>2012-Dec</v>
      </c>
      <c r="G9293">
        <f t="shared" si="1310"/>
        <v>2</v>
      </c>
      <c r="H9293" t="str">
        <f t="shared" si="1311"/>
        <v>Monday</v>
      </c>
      <c r="I9293" t="str">
        <f t="shared" si="1312"/>
        <v>FM9</v>
      </c>
      <c r="J9293" t="str">
        <f t="shared" si="1313"/>
        <v>FQ3</v>
      </c>
    </row>
    <row r="9294" spans="1:10" x14ac:dyDescent="0.35">
      <c r="A9294" s="1">
        <v>41952</v>
      </c>
      <c r="B9294">
        <f t="shared" si="1305"/>
        <v>2014</v>
      </c>
      <c r="C9294">
        <f t="shared" si="1306"/>
        <v>11</v>
      </c>
      <c r="D9294" t="str">
        <f t="shared" si="1307"/>
        <v>November</v>
      </c>
      <c r="E9294" t="str">
        <f t="shared" si="1308"/>
        <v>Q4</v>
      </c>
      <c r="F9294" t="str">
        <f t="shared" si="1309"/>
        <v>2014-Nov</v>
      </c>
      <c r="G9294">
        <f t="shared" si="1310"/>
        <v>1</v>
      </c>
      <c r="H9294" t="str">
        <f t="shared" si="1311"/>
        <v>Sunday</v>
      </c>
      <c r="I9294" t="str">
        <f t="shared" si="1312"/>
        <v>FM8</v>
      </c>
      <c r="J9294" t="str">
        <f t="shared" si="1313"/>
        <v>FQ3</v>
      </c>
    </row>
    <row r="9295" spans="1:10" x14ac:dyDescent="0.35">
      <c r="A9295" s="1">
        <v>40863</v>
      </c>
      <c r="B9295">
        <f t="shared" si="1305"/>
        <v>2011</v>
      </c>
      <c r="C9295">
        <f t="shared" si="1306"/>
        <v>11</v>
      </c>
      <c r="D9295" t="str">
        <f t="shared" si="1307"/>
        <v>November</v>
      </c>
      <c r="E9295" t="str">
        <f t="shared" si="1308"/>
        <v>Q4</v>
      </c>
      <c r="F9295" t="str">
        <f t="shared" si="1309"/>
        <v>2011-Nov</v>
      </c>
      <c r="G9295">
        <f t="shared" si="1310"/>
        <v>4</v>
      </c>
      <c r="H9295" t="str">
        <f t="shared" si="1311"/>
        <v>Wednesday</v>
      </c>
      <c r="I9295" t="str">
        <f t="shared" si="1312"/>
        <v>FM8</v>
      </c>
      <c r="J9295" t="str">
        <f t="shared" si="1313"/>
        <v>FQ3</v>
      </c>
    </row>
    <row r="9296" spans="1:10" x14ac:dyDescent="0.35">
      <c r="A9296" s="1">
        <v>42690</v>
      </c>
      <c r="B9296">
        <f t="shared" si="1305"/>
        <v>2016</v>
      </c>
      <c r="C9296">
        <f t="shared" si="1306"/>
        <v>11</v>
      </c>
      <c r="D9296" t="str">
        <f t="shared" si="1307"/>
        <v>November</v>
      </c>
      <c r="E9296" t="str">
        <f t="shared" si="1308"/>
        <v>Q4</v>
      </c>
      <c r="F9296" t="str">
        <f t="shared" si="1309"/>
        <v>2016-Nov</v>
      </c>
      <c r="G9296">
        <f t="shared" si="1310"/>
        <v>4</v>
      </c>
      <c r="H9296" t="str">
        <f t="shared" si="1311"/>
        <v>Wednesday</v>
      </c>
      <c r="I9296" t="str">
        <f t="shared" si="1312"/>
        <v>FM8</v>
      </c>
      <c r="J9296" t="str">
        <f t="shared" si="1313"/>
        <v>FQ3</v>
      </c>
    </row>
    <row r="9297" spans="1:10" x14ac:dyDescent="0.35">
      <c r="A9297" s="1">
        <v>42701</v>
      </c>
      <c r="B9297">
        <f t="shared" si="1305"/>
        <v>2016</v>
      </c>
      <c r="C9297">
        <f t="shared" si="1306"/>
        <v>11</v>
      </c>
      <c r="D9297" t="str">
        <f t="shared" si="1307"/>
        <v>November</v>
      </c>
      <c r="E9297" t="str">
        <f t="shared" si="1308"/>
        <v>Q4</v>
      </c>
      <c r="F9297" t="str">
        <f t="shared" si="1309"/>
        <v>2016-Nov</v>
      </c>
      <c r="G9297">
        <f t="shared" si="1310"/>
        <v>1</v>
      </c>
      <c r="H9297" t="str">
        <f t="shared" si="1311"/>
        <v>Sunday</v>
      </c>
      <c r="I9297" t="str">
        <f t="shared" si="1312"/>
        <v>FM8</v>
      </c>
      <c r="J9297" t="str">
        <f t="shared" si="1313"/>
        <v>FQ3</v>
      </c>
    </row>
    <row r="9298" spans="1:10" x14ac:dyDescent="0.35">
      <c r="A9298" s="1">
        <v>43375</v>
      </c>
      <c r="B9298">
        <f t="shared" si="1305"/>
        <v>2018</v>
      </c>
      <c r="C9298">
        <f t="shared" si="1306"/>
        <v>10</v>
      </c>
      <c r="D9298" t="str">
        <f t="shared" si="1307"/>
        <v>October</v>
      </c>
      <c r="E9298" t="str">
        <f t="shared" si="1308"/>
        <v>Q4</v>
      </c>
      <c r="F9298" t="str">
        <f t="shared" si="1309"/>
        <v>2018-Oct</v>
      </c>
      <c r="G9298">
        <f t="shared" si="1310"/>
        <v>3</v>
      </c>
      <c r="H9298" t="str">
        <f t="shared" si="1311"/>
        <v>Tuesday</v>
      </c>
      <c r="I9298" t="str">
        <f t="shared" si="1312"/>
        <v>FM7</v>
      </c>
      <c r="J9298" t="str">
        <f t="shared" si="1313"/>
        <v>FQ3</v>
      </c>
    </row>
    <row r="9299" spans="1:10" x14ac:dyDescent="0.35">
      <c r="A9299" s="1">
        <v>43256</v>
      </c>
      <c r="B9299">
        <f t="shared" si="1305"/>
        <v>2018</v>
      </c>
      <c r="C9299">
        <f t="shared" si="1306"/>
        <v>6</v>
      </c>
      <c r="D9299" t="str">
        <f t="shared" si="1307"/>
        <v>June</v>
      </c>
      <c r="E9299" t="str">
        <f t="shared" si="1308"/>
        <v>Q2</v>
      </c>
      <c r="F9299" t="str">
        <f t="shared" si="1309"/>
        <v>2018-Jun</v>
      </c>
      <c r="G9299">
        <f t="shared" si="1310"/>
        <v>3</v>
      </c>
      <c r="H9299" t="str">
        <f t="shared" si="1311"/>
        <v>Tuesday</v>
      </c>
      <c r="I9299" t="str">
        <f t="shared" si="1312"/>
        <v>FM3</v>
      </c>
      <c r="J9299" t="str">
        <f t="shared" si="1313"/>
        <v>FQ1</v>
      </c>
    </row>
    <row r="9300" spans="1:10" x14ac:dyDescent="0.35">
      <c r="A9300" s="1">
        <v>40442</v>
      </c>
      <c r="B9300">
        <f t="shared" si="1305"/>
        <v>2010</v>
      </c>
      <c r="C9300">
        <f t="shared" si="1306"/>
        <v>9</v>
      </c>
      <c r="D9300" t="str">
        <f t="shared" si="1307"/>
        <v>September</v>
      </c>
      <c r="E9300" t="str">
        <f t="shared" si="1308"/>
        <v>Q3</v>
      </c>
      <c r="F9300" t="str">
        <f t="shared" si="1309"/>
        <v>2010-Sep</v>
      </c>
      <c r="G9300">
        <f t="shared" si="1310"/>
        <v>3</v>
      </c>
      <c r="H9300" t="str">
        <f t="shared" si="1311"/>
        <v>Tuesday</v>
      </c>
      <c r="I9300" t="str">
        <f t="shared" si="1312"/>
        <v>FM6</v>
      </c>
      <c r="J9300" t="str">
        <f t="shared" si="1313"/>
        <v>FQ2</v>
      </c>
    </row>
    <row r="9301" spans="1:10" x14ac:dyDescent="0.35">
      <c r="A9301" s="1">
        <v>41497</v>
      </c>
      <c r="B9301">
        <f t="shared" si="1305"/>
        <v>2013</v>
      </c>
      <c r="C9301">
        <f t="shared" si="1306"/>
        <v>8</v>
      </c>
      <c r="D9301" t="str">
        <f t="shared" si="1307"/>
        <v>August</v>
      </c>
      <c r="E9301" t="str">
        <f t="shared" si="1308"/>
        <v>Q3</v>
      </c>
      <c r="F9301" t="str">
        <f t="shared" si="1309"/>
        <v>2013-Aug</v>
      </c>
      <c r="G9301">
        <f t="shared" si="1310"/>
        <v>1</v>
      </c>
      <c r="H9301" t="str">
        <f t="shared" si="1311"/>
        <v>Sunday</v>
      </c>
      <c r="I9301" t="str">
        <f t="shared" si="1312"/>
        <v>FM5</v>
      </c>
      <c r="J9301" t="str">
        <f t="shared" si="1313"/>
        <v>FQ2</v>
      </c>
    </row>
    <row r="9302" spans="1:10" x14ac:dyDescent="0.35">
      <c r="A9302" s="1">
        <v>42576</v>
      </c>
      <c r="B9302">
        <f t="shared" si="1305"/>
        <v>2016</v>
      </c>
      <c r="C9302">
        <f t="shared" si="1306"/>
        <v>7</v>
      </c>
      <c r="D9302" t="str">
        <f t="shared" si="1307"/>
        <v>July</v>
      </c>
      <c r="E9302" t="str">
        <f t="shared" si="1308"/>
        <v>Q3</v>
      </c>
      <c r="F9302" t="str">
        <f t="shared" si="1309"/>
        <v>2016-Jul</v>
      </c>
      <c r="G9302">
        <f t="shared" si="1310"/>
        <v>2</v>
      </c>
      <c r="H9302" t="str">
        <f t="shared" si="1311"/>
        <v>Monday</v>
      </c>
      <c r="I9302" t="str">
        <f t="shared" si="1312"/>
        <v>FM4</v>
      </c>
      <c r="J9302" t="str">
        <f t="shared" si="1313"/>
        <v>FQ2</v>
      </c>
    </row>
    <row r="9303" spans="1:10" x14ac:dyDescent="0.35">
      <c r="A9303" s="1">
        <v>42423</v>
      </c>
      <c r="B9303">
        <f t="shared" si="1305"/>
        <v>2016</v>
      </c>
      <c r="C9303">
        <f t="shared" si="1306"/>
        <v>2</v>
      </c>
      <c r="D9303" t="str">
        <f t="shared" si="1307"/>
        <v>February</v>
      </c>
      <c r="E9303" t="str">
        <f t="shared" si="1308"/>
        <v>Q1</v>
      </c>
      <c r="F9303" t="str">
        <f t="shared" si="1309"/>
        <v>2016-Feb</v>
      </c>
      <c r="G9303">
        <f t="shared" si="1310"/>
        <v>3</v>
      </c>
      <c r="H9303" t="str">
        <f t="shared" si="1311"/>
        <v>Tuesday</v>
      </c>
      <c r="I9303" t="str">
        <f t="shared" si="1312"/>
        <v>FM11</v>
      </c>
      <c r="J9303" t="str">
        <f t="shared" si="1313"/>
        <v>FQ4</v>
      </c>
    </row>
    <row r="9304" spans="1:10" x14ac:dyDescent="0.35">
      <c r="A9304" s="1">
        <v>41257</v>
      </c>
      <c r="B9304">
        <f t="shared" si="1305"/>
        <v>2012</v>
      </c>
      <c r="C9304">
        <f t="shared" si="1306"/>
        <v>12</v>
      </c>
      <c r="D9304" t="str">
        <f t="shared" si="1307"/>
        <v>December</v>
      </c>
      <c r="E9304" t="str">
        <f t="shared" si="1308"/>
        <v>Q4</v>
      </c>
      <c r="F9304" t="str">
        <f t="shared" si="1309"/>
        <v>2012-Dec</v>
      </c>
      <c r="G9304">
        <f t="shared" si="1310"/>
        <v>6</v>
      </c>
      <c r="H9304" t="str">
        <f t="shared" si="1311"/>
        <v>Friday</v>
      </c>
      <c r="I9304" t="str">
        <f t="shared" si="1312"/>
        <v>FM9</v>
      </c>
      <c r="J9304" t="str">
        <f t="shared" si="1313"/>
        <v>FQ3</v>
      </c>
    </row>
    <row r="9305" spans="1:10" x14ac:dyDescent="0.35">
      <c r="A9305" s="1">
        <v>43458</v>
      </c>
      <c r="B9305">
        <f t="shared" si="1305"/>
        <v>2018</v>
      </c>
      <c r="C9305">
        <f t="shared" si="1306"/>
        <v>12</v>
      </c>
      <c r="D9305" t="str">
        <f t="shared" si="1307"/>
        <v>December</v>
      </c>
      <c r="E9305" t="str">
        <f t="shared" si="1308"/>
        <v>Q4</v>
      </c>
      <c r="F9305" t="str">
        <f t="shared" si="1309"/>
        <v>2018-Dec</v>
      </c>
      <c r="G9305">
        <f t="shared" si="1310"/>
        <v>2</v>
      </c>
      <c r="H9305" t="str">
        <f t="shared" si="1311"/>
        <v>Monday</v>
      </c>
      <c r="I9305" t="str">
        <f t="shared" si="1312"/>
        <v>FM9</v>
      </c>
      <c r="J9305" t="str">
        <f t="shared" si="1313"/>
        <v>FQ3</v>
      </c>
    </row>
    <row r="9306" spans="1:10" x14ac:dyDescent="0.35">
      <c r="A9306" s="1">
        <v>43447</v>
      </c>
      <c r="B9306">
        <f t="shared" si="1305"/>
        <v>2018</v>
      </c>
      <c r="C9306">
        <f t="shared" si="1306"/>
        <v>12</v>
      </c>
      <c r="D9306" t="str">
        <f t="shared" si="1307"/>
        <v>December</v>
      </c>
      <c r="E9306" t="str">
        <f t="shared" si="1308"/>
        <v>Q4</v>
      </c>
      <c r="F9306" t="str">
        <f t="shared" si="1309"/>
        <v>2018-Dec</v>
      </c>
      <c r="G9306">
        <f t="shared" si="1310"/>
        <v>5</v>
      </c>
      <c r="H9306" t="str">
        <f t="shared" si="1311"/>
        <v>Thursday</v>
      </c>
      <c r="I9306" t="str">
        <f t="shared" si="1312"/>
        <v>FM9</v>
      </c>
      <c r="J9306" t="str">
        <f t="shared" si="1313"/>
        <v>FQ3</v>
      </c>
    </row>
    <row r="9307" spans="1:10" x14ac:dyDescent="0.35">
      <c r="A9307" s="1">
        <v>41622</v>
      </c>
      <c r="B9307">
        <f t="shared" si="1305"/>
        <v>2013</v>
      </c>
      <c r="C9307">
        <f t="shared" si="1306"/>
        <v>12</v>
      </c>
      <c r="D9307" t="str">
        <f t="shared" si="1307"/>
        <v>December</v>
      </c>
      <c r="E9307" t="str">
        <f t="shared" si="1308"/>
        <v>Q4</v>
      </c>
      <c r="F9307" t="str">
        <f t="shared" si="1309"/>
        <v>2013-Dec</v>
      </c>
      <c r="G9307">
        <f t="shared" si="1310"/>
        <v>7</v>
      </c>
      <c r="H9307" t="str">
        <f t="shared" si="1311"/>
        <v>Saturday</v>
      </c>
      <c r="I9307" t="str">
        <f t="shared" si="1312"/>
        <v>FM9</v>
      </c>
      <c r="J9307" t="str">
        <f t="shared" si="1313"/>
        <v>FQ3</v>
      </c>
    </row>
    <row r="9308" spans="1:10" x14ac:dyDescent="0.35">
      <c r="A9308" s="1">
        <v>40486</v>
      </c>
      <c r="B9308">
        <f t="shared" si="1305"/>
        <v>2010</v>
      </c>
      <c r="C9308">
        <f t="shared" si="1306"/>
        <v>11</v>
      </c>
      <c r="D9308" t="str">
        <f t="shared" si="1307"/>
        <v>November</v>
      </c>
      <c r="E9308" t="str">
        <f t="shared" si="1308"/>
        <v>Q4</v>
      </c>
      <c r="F9308" t="str">
        <f t="shared" si="1309"/>
        <v>2010-Nov</v>
      </c>
      <c r="G9308">
        <f t="shared" si="1310"/>
        <v>5</v>
      </c>
      <c r="H9308" t="str">
        <f t="shared" si="1311"/>
        <v>Thursday</v>
      </c>
      <c r="I9308" t="str">
        <f t="shared" si="1312"/>
        <v>FM8</v>
      </c>
      <c r="J9308" t="str">
        <f t="shared" si="1313"/>
        <v>FQ3</v>
      </c>
    </row>
    <row r="9309" spans="1:10" x14ac:dyDescent="0.35">
      <c r="A9309" s="1">
        <v>41602</v>
      </c>
      <c r="B9309">
        <f t="shared" si="1305"/>
        <v>2013</v>
      </c>
      <c r="C9309">
        <f t="shared" si="1306"/>
        <v>11</v>
      </c>
      <c r="D9309" t="str">
        <f t="shared" si="1307"/>
        <v>November</v>
      </c>
      <c r="E9309" t="str">
        <f t="shared" si="1308"/>
        <v>Q4</v>
      </c>
      <c r="F9309" t="str">
        <f t="shared" si="1309"/>
        <v>2013-Nov</v>
      </c>
      <c r="G9309">
        <f t="shared" si="1310"/>
        <v>1</v>
      </c>
      <c r="H9309" t="str">
        <f t="shared" si="1311"/>
        <v>Sunday</v>
      </c>
      <c r="I9309" t="str">
        <f t="shared" si="1312"/>
        <v>FM8</v>
      </c>
      <c r="J9309" t="str">
        <f t="shared" si="1313"/>
        <v>FQ3</v>
      </c>
    </row>
    <row r="9310" spans="1:10" x14ac:dyDescent="0.35">
      <c r="A9310" s="1">
        <v>40461</v>
      </c>
      <c r="B9310">
        <f t="shared" si="1305"/>
        <v>2010</v>
      </c>
      <c r="C9310">
        <f t="shared" si="1306"/>
        <v>10</v>
      </c>
      <c r="D9310" t="str">
        <f t="shared" si="1307"/>
        <v>October</v>
      </c>
      <c r="E9310" t="str">
        <f t="shared" si="1308"/>
        <v>Q4</v>
      </c>
      <c r="F9310" t="str">
        <f t="shared" si="1309"/>
        <v>2010-Oct</v>
      </c>
      <c r="G9310">
        <f t="shared" si="1310"/>
        <v>1</v>
      </c>
      <c r="H9310" t="str">
        <f t="shared" si="1311"/>
        <v>Sunday</v>
      </c>
      <c r="I9310" t="str">
        <f t="shared" si="1312"/>
        <v>FM7</v>
      </c>
      <c r="J9310" t="str">
        <f t="shared" si="1313"/>
        <v>FQ3</v>
      </c>
    </row>
    <row r="9311" spans="1:10" x14ac:dyDescent="0.35">
      <c r="A9311" s="1">
        <v>41443</v>
      </c>
      <c r="B9311">
        <f t="shared" si="1305"/>
        <v>2013</v>
      </c>
      <c r="C9311">
        <f t="shared" si="1306"/>
        <v>6</v>
      </c>
      <c r="D9311" t="str">
        <f t="shared" si="1307"/>
        <v>June</v>
      </c>
      <c r="E9311" t="str">
        <f t="shared" si="1308"/>
        <v>Q2</v>
      </c>
      <c r="F9311" t="str">
        <f t="shared" si="1309"/>
        <v>2013-Jun</v>
      </c>
      <c r="G9311">
        <f t="shared" si="1310"/>
        <v>3</v>
      </c>
      <c r="H9311" t="str">
        <f t="shared" si="1311"/>
        <v>Tuesday</v>
      </c>
      <c r="I9311" t="str">
        <f t="shared" si="1312"/>
        <v>FM3</v>
      </c>
      <c r="J9311" t="str">
        <f t="shared" si="1313"/>
        <v>FQ1</v>
      </c>
    </row>
    <row r="9312" spans="1:10" x14ac:dyDescent="0.35">
      <c r="A9312" s="1">
        <v>41959</v>
      </c>
      <c r="B9312">
        <f t="shared" si="1305"/>
        <v>2014</v>
      </c>
      <c r="C9312">
        <f t="shared" si="1306"/>
        <v>11</v>
      </c>
      <c r="D9312" t="str">
        <f t="shared" si="1307"/>
        <v>November</v>
      </c>
      <c r="E9312" t="str">
        <f t="shared" si="1308"/>
        <v>Q4</v>
      </c>
      <c r="F9312" t="str">
        <f t="shared" si="1309"/>
        <v>2014-Nov</v>
      </c>
      <c r="G9312">
        <f t="shared" si="1310"/>
        <v>1</v>
      </c>
      <c r="H9312" t="str">
        <f t="shared" si="1311"/>
        <v>Sunday</v>
      </c>
      <c r="I9312" t="str">
        <f t="shared" si="1312"/>
        <v>FM8</v>
      </c>
      <c r="J9312" t="str">
        <f t="shared" si="1313"/>
        <v>FQ3</v>
      </c>
    </row>
    <row r="9313" spans="1:10" x14ac:dyDescent="0.35">
      <c r="A9313" s="1">
        <v>42188</v>
      </c>
      <c r="B9313">
        <f t="shared" si="1305"/>
        <v>2015</v>
      </c>
      <c r="C9313">
        <f t="shared" si="1306"/>
        <v>7</v>
      </c>
      <c r="D9313" t="str">
        <f t="shared" si="1307"/>
        <v>July</v>
      </c>
      <c r="E9313" t="str">
        <f t="shared" si="1308"/>
        <v>Q3</v>
      </c>
      <c r="F9313" t="str">
        <f t="shared" si="1309"/>
        <v>2015-Jul</v>
      </c>
      <c r="G9313">
        <f t="shared" si="1310"/>
        <v>6</v>
      </c>
      <c r="H9313" t="str">
        <f t="shared" si="1311"/>
        <v>Friday</v>
      </c>
      <c r="I9313" t="str">
        <f t="shared" si="1312"/>
        <v>FM4</v>
      </c>
      <c r="J9313" t="str">
        <f t="shared" si="1313"/>
        <v>FQ2</v>
      </c>
    </row>
    <row r="9314" spans="1:10" x14ac:dyDescent="0.35">
      <c r="A9314" s="1">
        <v>42893</v>
      </c>
      <c r="B9314">
        <f t="shared" si="1305"/>
        <v>2017</v>
      </c>
      <c r="C9314">
        <f t="shared" si="1306"/>
        <v>6</v>
      </c>
      <c r="D9314" t="str">
        <f t="shared" si="1307"/>
        <v>June</v>
      </c>
      <c r="E9314" t="str">
        <f t="shared" si="1308"/>
        <v>Q2</v>
      </c>
      <c r="F9314" t="str">
        <f t="shared" si="1309"/>
        <v>2017-Jun</v>
      </c>
      <c r="G9314">
        <f t="shared" si="1310"/>
        <v>4</v>
      </c>
      <c r="H9314" t="str">
        <f t="shared" si="1311"/>
        <v>Wednesday</v>
      </c>
      <c r="I9314" t="str">
        <f t="shared" si="1312"/>
        <v>FM3</v>
      </c>
      <c r="J9314" t="str">
        <f t="shared" si="1313"/>
        <v>FQ1</v>
      </c>
    </row>
    <row r="9315" spans="1:10" x14ac:dyDescent="0.35">
      <c r="A9315" s="1">
        <v>42044</v>
      </c>
      <c r="B9315">
        <f t="shared" si="1305"/>
        <v>2015</v>
      </c>
      <c r="C9315">
        <f t="shared" si="1306"/>
        <v>2</v>
      </c>
      <c r="D9315" t="str">
        <f t="shared" si="1307"/>
        <v>February</v>
      </c>
      <c r="E9315" t="str">
        <f t="shared" si="1308"/>
        <v>Q1</v>
      </c>
      <c r="F9315" t="str">
        <f t="shared" si="1309"/>
        <v>2015-Feb</v>
      </c>
      <c r="G9315">
        <f t="shared" si="1310"/>
        <v>2</v>
      </c>
      <c r="H9315" t="str">
        <f t="shared" si="1311"/>
        <v>Monday</v>
      </c>
      <c r="I9315" t="str">
        <f t="shared" si="1312"/>
        <v>FM11</v>
      </c>
      <c r="J9315" t="str">
        <f t="shared" si="1313"/>
        <v>FQ4</v>
      </c>
    </row>
    <row r="9316" spans="1:10" x14ac:dyDescent="0.35">
      <c r="A9316" s="1">
        <v>42974</v>
      </c>
      <c r="B9316">
        <f t="shared" si="1305"/>
        <v>2017</v>
      </c>
      <c r="C9316">
        <f t="shared" si="1306"/>
        <v>8</v>
      </c>
      <c r="D9316" t="str">
        <f t="shared" si="1307"/>
        <v>August</v>
      </c>
      <c r="E9316" t="str">
        <f t="shared" si="1308"/>
        <v>Q3</v>
      </c>
      <c r="F9316" t="str">
        <f t="shared" si="1309"/>
        <v>2017-Aug</v>
      </c>
      <c r="G9316">
        <f t="shared" si="1310"/>
        <v>1</v>
      </c>
      <c r="H9316" t="str">
        <f t="shared" si="1311"/>
        <v>Sunday</v>
      </c>
      <c r="I9316" t="str">
        <f t="shared" si="1312"/>
        <v>FM5</v>
      </c>
      <c r="J9316" t="str">
        <f t="shared" si="1313"/>
        <v>FQ2</v>
      </c>
    </row>
    <row r="9317" spans="1:10" x14ac:dyDescent="0.35">
      <c r="A9317" s="1">
        <v>40835</v>
      </c>
      <c r="B9317">
        <f t="shared" si="1305"/>
        <v>2011</v>
      </c>
      <c r="C9317">
        <f t="shared" si="1306"/>
        <v>10</v>
      </c>
      <c r="D9317" t="str">
        <f t="shared" si="1307"/>
        <v>October</v>
      </c>
      <c r="E9317" t="str">
        <f t="shared" si="1308"/>
        <v>Q4</v>
      </c>
      <c r="F9317" t="str">
        <f t="shared" si="1309"/>
        <v>2011-Oct</v>
      </c>
      <c r="G9317">
        <f t="shared" si="1310"/>
        <v>4</v>
      </c>
      <c r="H9317" t="str">
        <f t="shared" si="1311"/>
        <v>Wednesday</v>
      </c>
      <c r="I9317" t="str">
        <f t="shared" si="1312"/>
        <v>FM7</v>
      </c>
      <c r="J9317" t="str">
        <f t="shared" si="1313"/>
        <v>FQ3</v>
      </c>
    </row>
    <row r="9318" spans="1:10" x14ac:dyDescent="0.35">
      <c r="A9318" s="1">
        <v>42900</v>
      </c>
      <c r="B9318">
        <f t="shared" si="1305"/>
        <v>2017</v>
      </c>
      <c r="C9318">
        <f t="shared" si="1306"/>
        <v>6</v>
      </c>
      <c r="D9318" t="str">
        <f t="shared" si="1307"/>
        <v>June</v>
      </c>
      <c r="E9318" t="str">
        <f t="shared" si="1308"/>
        <v>Q2</v>
      </c>
      <c r="F9318" t="str">
        <f t="shared" si="1309"/>
        <v>2017-Jun</v>
      </c>
      <c r="G9318">
        <f t="shared" si="1310"/>
        <v>4</v>
      </c>
      <c r="H9318" t="str">
        <f t="shared" si="1311"/>
        <v>Wednesday</v>
      </c>
      <c r="I9318" t="str">
        <f t="shared" si="1312"/>
        <v>FM3</v>
      </c>
      <c r="J9318" t="str">
        <f t="shared" si="1313"/>
        <v>FQ1</v>
      </c>
    </row>
    <row r="9319" spans="1:10" x14ac:dyDescent="0.35">
      <c r="A9319" s="1">
        <v>40565</v>
      </c>
      <c r="B9319">
        <f t="shared" si="1305"/>
        <v>2011</v>
      </c>
      <c r="C9319">
        <f t="shared" si="1306"/>
        <v>1</v>
      </c>
      <c r="D9319" t="str">
        <f t="shared" si="1307"/>
        <v>January</v>
      </c>
      <c r="E9319" t="str">
        <f t="shared" si="1308"/>
        <v>Q1</v>
      </c>
      <c r="F9319" t="str">
        <f t="shared" si="1309"/>
        <v>2011-Jan</v>
      </c>
      <c r="G9319">
        <f t="shared" si="1310"/>
        <v>7</v>
      </c>
      <c r="H9319" t="str">
        <f t="shared" si="1311"/>
        <v>Saturday</v>
      </c>
      <c r="I9319" t="str">
        <f t="shared" si="1312"/>
        <v>FM10</v>
      </c>
      <c r="J9319" t="str">
        <f t="shared" si="1313"/>
        <v>FQ4</v>
      </c>
    </row>
    <row r="9320" spans="1:10" x14ac:dyDescent="0.35">
      <c r="A9320" s="1">
        <v>41483</v>
      </c>
      <c r="B9320">
        <f t="shared" si="1305"/>
        <v>2013</v>
      </c>
      <c r="C9320">
        <f t="shared" si="1306"/>
        <v>7</v>
      </c>
      <c r="D9320" t="str">
        <f t="shared" si="1307"/>
        <v>July</v>
      </c>
      <c r="E9320" t="str">
        <f t="shared" si="1308"/>
        <v>Q3</v>
      </c>
      <c r="F9320" t="str">
        <f t="shared" si="1309"/>
        <v>2013-Jul</v>
      </c>
      <c r="G9320">
        <f t="shared" si="1310"/>
        <v>1</v>
      </c>
      <c r="H9320" t="str">
        <f t="shared" si="1311"/>
        <v>Sunday</v>
      </c>
      <c r="I9320" t="str">
        <f t="shared" si="1312"/>
        <v>FM4</v>
      </c>
      <c r="J9320" t="str">
        <f t="shared" si="1313"/>
        <v>FQ2</v>
      </c>
    </row>
    <row r="9321" spans="1:10" x14ac:dyDescent="0.35">
      <c r="A9321" s="1">
        <v>43336</v>
      </c>
      <c r="B9321">
        <f t="shared" si="1305"/>
        <v>2018</v>
      </c>
      <c r="C9321">
        <f t="shared" si="1306"/>
        <v>8</v>
      </c>
      <c r="D9321" t="str">
        <f t="shared" si="1307"/>
        <v>August</v>
      </c>
      <c r="E9321" t="str">
        <f t="shared" si="1308"/>
        <v>Q3</v>
      </c>
      <c r="F9321" t="str">
        <f t="shared" si="1309"/>
        <v>2018-Aug</v>
      </c>
      <c r="G9321">
        <f t="shared" si="1310"/>
        <v>6</v>
      </c>
      <c r="H9321" t="str">
        <f t="shared" si="1311"/>
        <v>Friday</v>
      </c>
      <c r="I9321" t="str">
        <f t="shared" si="1312"/>
        <v>FM5</v>
      </c>
      <c r="J9321" t="str">
        <f t="shared" si="1313"/>
        <v>FQ2</v>
      </c>
    </row>
    <row r="9322" spans="1:10" x14ac:dyDescent="0.35">
      <c r="A9322" s="1">
        <v>42578</v>
      </c>
      <c r="B9322">
        <f t="shared" si="1305"/>
        <v>2016</v>
      </c>
      <c r="C9322">
        <f t="shared" si="1306"/>
        <v>7</v>
      </c>
      <c r="D9322" t="str">
        <f t="shared" si="1307"/>
        <v>July</v>
      </c>
      <c r="E9322" t="str">
        <f t="shared" si="1308"/>
        <v>Q3</v>
      </c>
      <c r="F9322" t="str">
        <f t="shared" si="1309"/>
        <v>2016-Jul</v>
      </c>
      <c r="G9322">
        <f t="shared" si="1310"/>
        <v>4</v>
      </c>
      <c r="H9322" t="str">
        <f t="shared" si="1311"/>
        <v>Wednesday</v>
      </c>
      <c r="I9322" t="str">
        <f t="shared" si="1312"/>
        <v>FM4</v>
      </c>
      <c r="J9322" t="str">
        <f t="shared" si="1313"/>
        <v>FQ2</v>
      </c>
    </row>
    <row r="9323" spans="1:10" x14ac:dyDescent="0.35">
      <c r="A9323" s="1">
        <v>42798</v>
      </c>
      <c r="B9323">
        <f t="shared" si="1305"/>
        <v>2017</v>
      </c>
      <c r="C9323">
        <f t="shared" si="1306"/>
        <v>3</v>
      </c>
      <c r="D9323" t="str">
        <f t="shared" si="1307"/>
        <v>March</v>
      </c>
      <c r="E9323" t="str">
        <f t="shared" si="1308"/>
        <v>Q1</v>
      </c>
      <c r="F9323" t="str">
        <f t="shared" si="1309"/>
        <v>2017-Mar</v>
      </c>
      <c r="G9323">
        <f t="shared" si="1310"/>
        <v>7</v>
      </c>
      <c r="H9323" t="str">
        <f t="shared" si="1311"/>
        <v>Saturday</v>
      </c>
      <c r="I9323" t="str">
        <f t="shared" si="1312"/>
        <v>FM12</v>
      </c>
      <c r="J9323" t="str">
        <f t="shared" si="1313"/>
        <v>FQ4</v>
      </c>
    </row>
    <row r="9324" spans="1:10" x14ac:dyDescent="0.35">
      <c r="A9324" s="1">
        <v>41697</v>
      </c>
      <c r="B9324">
        <f t="shared" si="1305"/>
        <v>2014</v>
      </c>
      <c r="C9324">
        <f t="shared" si="1306"/>
        <v>2</v>
      </c>
      <c r="D9324" t="str">
        <f t="shared" si="1307"/>
        <v>February</v>
      </c>
      <c r="E9324" t="str">
        <f t="shared" si="1308"/>
        <v>Q1</v>
      </c>
      <c r="F9324" t="str">
        <f t="shared" si="1309"/>
        <v>2014-Feb</v>
      </c>
      <c r="G9324">
        <f t="shared" si="1310"/>
        <v>5</v>
      </c>
      <c r="H9324" t="str">
        <f t="shared" si="1311"/>
        <v>Thursday</v>
      </c>
      <c r="I9324" t="str">
        <f t="shared" si="1312"/>
        <v>FM11</v>
      </c>
      <c r="J9324" t="str">
        <f t="shared" si="1313"/>
        <v>FQ4</v>
      </c>
    </row>
    <row r="9325" spans="1:10" x14ac:dyDescent="0.35">
      <c r="A9325" s="1">
        <v>41989</v>
      </c>
      <c r="B9325">
        <f t="shared" si="1305"/>
        <v>2014</v>
      </c>
      <c r="C9325">
        <f t="shared" si="1306"/>
        <v>12</v>
      </c>
      <c r="D9325" t="str">
        <f t="shared" si="1307"/>
        <v>December</v>
      </c>
      <c r="E9325" t="str">
        <f t="shared" si="1308"/>
        <v>Q4</v>
      </c>
      <c r="F9325" t="str">
        <f t="shared" si="1309"/>
        <v>2014-Dec</v>
      </c>
      <c r="G9325">
        <f t="shared" si="1310"/>
        <v>3</v>
      </c>
      <c r="H9325" t="str">
        <f t="shared" si="1311"/>
        <v>Tuesday</v>
      </c>
      <c r="I9325" t="str">
        <f t="shared" si="1312"/>
        <v>FM9</v>
      </c>
      <c r="J9325" t="str">
        <f t="shared" si="1313"/>
        <v>FQ3</v>
      </c>
    </row>
    <row r="9326" spans="1:10" x14ac:dyDescent="0.35">
      <c r="A9326" s="1">
        <v>40509</v>
      </c>
      <c r="B9326">
        <f t="shared" si="1305"/>
        <v>2010</v>
      </c>
      <c r="C9326">
        <f t="shared" si="1306"/>
        <v>11</v>
      </c>
      <c r="D9326" t="str">
        <f t="shared" si="1307"/>
        <v>November</v>
      </c>
      <c r="E9326" t="str">
        <f t="shared" si="1308"/>
        <v>Q4</v>
      </c>
      <c r="F9326" t="str">
        <f t="shared" si="1309"/>
        <v>2010-Nov</v>
      </c>
      <c r="G9326">
        <f t="shared" si="1310"/>
        <v>7</v>
      </c>
      <c r="H9326" t="str">
        <f t="shared" si="1311"/>
        <v>Saturday</v>
      </c>
      <c r="I9326" t="str">
        <f t="shared" si="1312"/>
        <v>FM8</v>
      </c>
      <c r="J9326" t="str">
        <f t="shared" si="1313"/>
        <v>FQ3</v>
      </c>
    </row>
    <row r="9327" spans="1:10" x14ac:dyDescent="0.35">
      <c r="A9327" s="1">
        <v>41192</v>
      </c>
      <c r="B9327">
        <f t="shared" si="1305"/>
        <v>2012</v>
      </c>
      <c r="C9327">
        <f t="shared" si="1306"/>
        <v>10</v>
      </c>
      <c r="D9327" t="str">
        <f t="shared" si="1307"/>
        <v>October</v>
      </c>
      <c r="E9327" t="str">
        <f t="shared" si="1308"/>
        <v>Q4</v>
      </c>
      <c r="F9327" t="str">
        <f t="shared" si="1309"/>
        <v>2012-Oct</v>
      </c>
      <c r="G9327">
        <f t="shared" si="1310"/>
        <v>4</v>
      </c>
      <c r="H9327" t="str">
        <f t="shared" si="1311"/>
        <v>Wednesday</v>
      </c>
      <c r="I9327" t="str">
        <f t="shared" si="1312"/>
        <v>FM7</v>
      </c>
      <c r="J9327" t="str">
        <f t="shared" si="1313"/>
        <v>FQ3</v>
      </c>
    </row>
    <row r="9328" spans="1:10" x14ac:dyDescent="0.35">
      <c r="A9328" s="1">
        <v>42225</v>
      </c>
      <c r="B9328">
        <f t="shared" si="1305"/>
        <v>2015</v>
      </c>
      <c r="C9328">
        <f t="shared" si="1306"/>
        <v>8</v>
      </c>
      <c r="D9328" t="str">
        <f t="shared" si="1307"/>
        <v>August</v>
      </c>
      <c r="E9328" t="str">
        <f t="shared" si="1308"/>
        <v>Q3</v>
      </c>
      <c r="F9328" t="str">
        <f t="shared" si="1309"/>
        <v>2015-Aug</v>
      </c>
      <c r="G9328">
        <f t="shared" si="1310"/>
        <v>1</v>
      </c>
      <c r="H9328" t="str">
        <f t="shared" si="1311"/>
        <v>Sunday</v>
      </c>
      <c r="I9328" t="str">
        <f t="shared" si="1312"/>
        <v>FM5</v>
      </c>
      <c r="J9328" t="str">
        <f t="shared" si="1313"/>
        <v>FQ2</v>
      </c>
    </row>
    <row r="9329" spans="1:10" x14ac:dyDescent="0.35">
      <c r="A9329" s="1">
        <v>40637</v>
      </c>
      <c r="B9329">
        <f t="shared" si="1305"/>
        <v>2011</v>
      </c>
      <c r="C9329">
        <f t="shared" si="1306"/>
        <v>4</v>
      </c>
      <c r="D9329" t="str">
        <f t="shared" si="1307"/>
        <v>April</v>
      </c>
      <c r="E9329" t="str">
        <f t="shared" si="1308"/>
        <v>Q2</v>
      </c>
      <c r="F9329" t="str">
        <f t="shared" si="1309"/>
        <v>2011-Apr</v>
      </c>
      <c r="G9329">
        <f t="shared" si="1310"/>
        <v>2</v>
      </c>
      <c r="H9329" t="str">
        <f t="shared" si="1311"/>
        <v>Monday</v>
      </c>
      <c r="I9329" t="str">
        <f t="shared" si="1312"/>
        <v>FM1</v>
      </c>
      <c r="J9329" t="str">
        <f t="shared" si="1313"/>
        <v>FQ1</v>
      </c>
    </row>
    <row r="9330" spans="1:10" x14ac:dyDescent="0.35">
      <c r="A9330" s="1">
        <v>42950</v>
      </c>
      <c r="B9330">
        <f t="shared" si="1305"/>
        <v>2017</v>
      </c>
      <c r="C9330">
        <f t="shared" si="1306"/>
        <v>8</v>
      </c>
      <c r="D9330" t="str">
        <f t="shared" si="1307"/>
        <v>August</v>
      </c>
      <c r="E9330" t="str">
        <f t="shared" si="1308"/>
        <v>Q3</v>
      </c>
      <c r="F9330" t="str">
        <f t="shared" si="1309"/>
        <v>2017-Aug</v>
      </c>
      <c r="G9330">
        <f t="shared" si="1310"/>
        <v>5</v>
      </c>
      <c r="H9330" t="str">
        <f t="shared" si="1311"/>
        <v>Thursday</v>
      </c>
      <c r="I9330" t="str">
        <f t="shared" si="1312"/>
        <v>FM5</v>
      </c>
      <c r="J9330" t="str">
        <f t="shared" si="1313"/>
        <v>FQ2</v>
      </c>
    </row>
    <row r="9331" spans="1:10" x14ac:dyDescent="0.35">
      <c r="A9331" s="1">
        <v>40932</v>
      </c>
      <c r="B9331">
        <f t="shared" si="1305"/>
        <v>2012</v>
      </c>
      <c r="C9331">
        <f t="shared" si="1306"/>
        <v>1</v>
      </c>
      <c r="D9331" t="str">
        <f t="shared" si="1307"/>
        <v>January</v>
      </c>
      <c r="E9331" t="str">
        <f t="shared" si="1308"/>
        <v>Q1</v>
      </c>
      <c r="F9331" t="str">
        <f t="shared" si="1309"/>
        <v>2012-Jan</v>
      </c>
      <c r="G9331">
        <f t="shared" si="1310"/>
        <v>3</v>
      </c>
      <c r="H9331" t="str">
        <f t="shared" si="1311"/>
        <v>Tuesday</v>
      </c>
      <c r="I9331" t="str">
        <f t="shared" si="1312"/>
        <v>FM10</v>
      </c>
      <c r="J9331" t="str">
        <f t="shared" si="1313"/>
        <v>FQ4</v>
      </c>
    </row>
    <row r="9332" spans="1:10" x14ac:dyDescent="0.35">
      <c r="A9332" s="1">
        <v>42038</v>
      </c>
      <c r="B9332">
        <f t="shared" si="1305"/>
        <v>2015</v>
      </c>
      <c r="C9332">
        <f t="shared" si="1306"/>
        <v>2</v>
      </c>
      <c r="D9332" t="str">
        <f t="shared" si="1307"/>
        <v>February</v>
      </c>
      <c r="E9332" t="str">
        <f t="shared" si="1308"/>
        <v>Q1</v>
      </c>
      <c r="F9332" t="str">
        <f t="shared" si="1309"/>
        <v>2015-Feb</v>
      </c>
      <c r="G9332">
        <f t="shared" si="1310"/>
        <v>3</v>
      </c>
      <c r="H9332" t="str">
        <f t="shared" si="1311"/>
        <v>Tuesday</v>
      </c>
      <c r="I9332" t="str">
        <f t="shared" si="1312"/>
        <v>FM11</v>
      </c>
      <c r="J9332" t="str">
        <f t="shared" si="1313"/>
        <v>FQ4</v>
      </c>
    </row>
    <row r="9333" spans="1:10" x14ac:dyDescent="0.35">
      <c r="A9333" s="1">
        <v>43248</v>
      </c>
      <c r="B9333">
        <f t="shared" si="1305"/>
        <v>2018</v>
      </c>
      <c r="C9333">
        <f t="shared" si="1306"/>
        <v>5</v>
      </c>
      <c r="D9333" t="str">
        <f t="shared" si="1307"/>
        <v>May</v>
      </c>
      <c r="E9333" t="str">
        <f t="shared" si="1308"/>
        <v>Q2</v>
      </c>
      <c r="F9333" t="str">
        <f t="shared" si="1309"/>
        <v>2018-May</v>
      </c>
      <c r="G9333">
        <f t="shared" si="1310"/>
        <v>2</v>
      </c>
      <c r="H9333" t="str">
        <f t="shared" si="1311"/>
        <v>Monday</v>
      </c>
      <c r="I9333" t="str">
        <f t="shared" si="1312"/>
        <v>FM2</v>
      </c>
      <c r="J9333" t="str">
        <f t="shared" si="1313"/>
        <v>FQ1</v>
      </c>
    </row>
    <row r="9334" spans="1:10" x14ac:dyDescent="0.35">
      <c r="A9334" s="1">
        <v>43043</v>
      </c>
      <c r="B9334">
        <f t="shared" si="1305"/>
        <v>2017</v>
      </c>
      <c r="C9334">
        <f t="shared" si="1306"/>
        <v>11</v>
      </c>
      <c r="D9334" t="str">
        <f t="shared" si="1307"/>
        <v>November</v>
      </c>
      <c r="E9334" t="str">
        <f t="shared" si="1308"/>
        <v>Q4</v>
      </c>
      <c r="F9334" t="str">
        <f t="shared" si="1309"/>
        <v>2017-Nov</v>
      </c>
      <c r="G9334">
        <f t="shared" si="1310"/>
        <v>7</v>
      </c>
      <c r="H9334" t="str">
        <f t="shared" si="1311"/>
        <v>Saturday</v>
      </c>
      <c r="I9334" t="str">
        <f t="shared" si="1312"/>
        <v>FM8</v>
      </c>
      <c r="J9334" t="str">
        <f t="shared" si="1313"/>
        <v>FQ3</v>
      </c>
    </row>
    <row r="9335" spans="1:10" x14ac:dyDescent="0.35">
      <c r="A9335" s="1">
        <v>43261</v>
      </c>
      <c r="B9335">
        <f t="shared" si="1305"/>
        <v>2018</v>
      </c>
      <c r="C9335">
        <f t="shared" si="1306"/>
        <v>6</v>
      </c>
      <c r="D9335" t="str">
        <f t="shared" si="1307"/>
        <v>June</v>
      </c>
      <c r="E9335" t="str">
        <f t="shared" si="1308"/>
        <v>Q2</v>
      </c>
      <c r="F9335" t="str">
        <f t="shared" si="1309"/>
        <v>2018-Jun</v>
      </c>
      <c r="G9335">
        <f t="shared" si="1310"/>
        <v>1</v>
      </c>
      <c r="H9335" t="str">
        <f t="shared" si="1311"/>
        <v>Sunday</v>
      </c>
      <c r="I9335" t="str">
        <f t="shared" si="1312"/>
        <v>FM3</v>
      </c>
      <c r="J9335" t="str">
        <f t="shared" si="1313"/>
        <v>FQ1</v>
      </c>
    </row>
    <row r="9336" spans="1:10" x14ac:dyDescent="0.35">
      <c r="A9336" s="1">
        <v>41353</v>
      </c>
      <c r="B9336">
        <f t="shared" si="1305"/>
        <v>2013</v>
      </c>
      <c r="C9336">
        <f t="shared" si="1306"/>
        <v>3</v>
      </c>
      <c r="D9336" t="str">
        <f t="shared" si="1307"/>
        <v>March</v>
      </c>
      <c r="E9336" t="str">
        <f t="shared" si="1308"/>
        <v>Q1</v>
      </c>
      <c r="F9336" t="str">
        <f t="shared" si="1309"/>
        <v>2013-Mar</v>
      </c>
      <c r="G9336">
        <f t="shared" si="1310"/>
        <v>4</v>
      </c>
      <c r="H9336" t="str">
        <f t="shared" si="1311"/>
        <v>Wednesday</v>
      </c>
      <c r="I9336" t="str">
        <f t="shared" si="1312"/>
        <v>FM12</v>
      </c>
      <c r="J9336" t="str">
        <f t="shared" si="1313"/>
        <v>FQ4</v>
      </c>
    </row>
    <row r="9337" spans="1:10" x14ac:dyDescent="0.35">
      <c r="A9337" s="1">
        <v>43214</v>
      </c>
      <c r="B9337">
        <f t="shared" si="1305"/>
        <v>2018</v>
      </c>
      <c r="C9337">
        <f t="shared" si="1306"/>
        <v>4</v>
      </c>
      <c r="D9337" t="str">
        <f t="shared" si="1307"/>
        <v>April</v>
      </c>
      <c r="E9337" t="str">
        <f t="shared" si="1308"/>
        <v>Q2</v>
      </c>
      <c r="F9337" t="str">
        <f t="shared" si="1309"/>
        <v>2018-Apr</v>
      </c>
      <c r="G9337">
        <f t="shared" si="1310"/>
        <v>3</v>
      </c>
      <c r="H9337" t="str">
        <f t="shared" si="1311"/>
        <v>Tuesday</v>
      </c>
      <c r="I9337" t="str">
        <f t="shared" si="1312"/>
        <v>FM1</v>
      </c>
      <c r="J9337" t="str">
        <f t="shared" si="1313"/>
        <v>FQ1</v>
      </c>
    </row>
    <row r="9338" spans="1:10" x14ac:dyDescent="0.35">
      <c r="A9338" s="1">
        <v>41707</v>
      </c>
      <c r="B9338">
        <f t="shared" si="1305"/>
        <v>2014</v>
      </c>
      <c r="C9338">
        <f t="shared" si="1306"/>
        <v>3</v>
      </c>
      <c r="D9338" t="str">
        <f t="shared" si="1307"/>
        <v>March</v>
      </c>
      <c r="E9338" t="str">
        <f t="shared" si="1308"/>
        <v>Q1</v>
      </c>
      <c r="F9338" t="str">
        <f t="shared" si="1309"/>
        <v>2014-Mar</v>
      </c>
      <c r="G9338">
        <f t="shared" si="1310"/>
        <v>1</v>
      </c>
      <c r="H9338" t="str">
        <f t="shared" si="1311"/>
        <v>Sunday</v>
      </c>
      <c r="I9338" t="str">
        <f t="shared" si="1312"/>
        <v>FM12</v>
      </c>
      <c r="J9338" t="str">
        <f t="shared" si="1313"/>
        <v>FQ4</v>
      </c>
    </row>
    <row r="9339" spans="1:10" x14ac:dyDescent="0.35">
      <c r="A9339" s="1">
        <v>41402</v>
      </c>
      <c r="B9339">
        <f t="shared" si="1305"/>
        <v>2013</v>
      </c>
      <c r="C9339">
        <f t="shared" si="1306"/>
        <v>5</v>
      </c>
      <c r="D9339" t="str">
        <f t="shared" si="1307"/>
        <v>May</v>
      </c>
      <c r="E9339" t="str">
        <f t="shared" si="1308"/>
        <v>Q2</v>
      </c>
      <c r="F9339" t="str">
        <f t="shared" si="1309"/>
        <v>2013-May</v>
      </c>
      <c r="G9339">
        <f t="shared" si="1310"/>
        <v>4</v>
      </c>
      <c r="H9339" t="str">
        <f t="shared" si="1311"/>
        <v>Wednesday</v>
      </c>
      <c r="I9339" t="str">
        <f t="shared" si="1312"/>
        <v>FM2</v>
      </c>
      <c r="J9339" t="str">
        <f t="shared" si="1313"/>
        <v>FQ1</v>
      </c>
    </row>
    <row r="9340" spans="1:10" x14ac:dyDescent="0.35">
      <c r="A9340" s="1">
        <v>40726</v>
      </c>
      <c r="B9340">
        <f t="shared" si="1305"/>
        <v>2011</v>
      </c>
      <c r="C9340">
        <f t="shared" si="1306"/>
        <v>7</v>
      </c>
      <c r="D9340" t="str">
        <f t="shared" si="1307"/>
        <v>July</v>
      </c>
      <c r="E9340" t="str">
        <f t="shared" si="1308"/>
        <v>Q3</v>
      </c>
      <c r="F9340" t="str">
        <f t="shared" si="1309"/>
        <v>2011-Jul</v>
      </c>
      <c r="G9340">
        <f t="shared" si="1310"/>
        <v>7</v>
      </c>
      <c r="H9340" t="str">
        <f t="shared" si="1311"/>
        <v>Saturday</v>
      </c>
      <c r="I9340" t="str">
        <f t="shared" si="1312"/>
        <v>FM4</v>
      </c>
      <c r="J9340" t="str">
        <f t="shared" si="1313"/>
        <v>FQ2</v>
      </c>
    </row>
    <row r="9341" spans="1:10" x14ac:dyDescent="0.35">
      <c r="A9341" s="1">
        <v>43299</v>
      </c>
      <c r="B9341">
        <f t="shared" si="1305"/>
        <v>2018</v>
      </c>
      <c r="C9341">
        <f t="shared" si="1306"/>
        <v>7</v>
      </c>
      <c r="D9341" t="str">
        <f t="shared" si="1307"/>
        <v>July</v>
      </c>
      <c r="E9341" t="str">
        <f t="shared" si="1308"/>
        <v>Q3</v>
      </c>
      <c r="F9341" t="str">
        <f t="shared" si="1309"/>
        <v>2018-Jul</v>
      </c>
      <c r="G9341">
        <f t="shared" si="1310"/>
        <v>4</v>
      </c>
      <c r="H9341" t="str">
        <f t="shared" si="1311"/>
        <v>Wednesday</v>
      </c>
      <c r="I9341" t="str">
        <f t="shared" si="1312"/>
        <v>FM4</v>
      </c>
      <c r="J9341" t="str">
        <f t="shared" si="1313"/>
        <v>FQ2</v>
      </c>
    </row>
    <row r="9342" spans="1:10" x14ac:dyDescent="0.35">
      <c r="A9342" s="1">
        <v>40702</v>
      </c>
      <c r="B9342">
        <f t="shared" si="1305"/>
        <v>2011</v>
      </c>
      <c r="C9342">
        <f t="shared" si="1306"/>
        <v>6</v>
      </c>
      <c r="D9342" t="str">
        <f t="shared" si="1307"/>
        <v>June</v>
      </c>
      <c r="E9342" t="str">
        <f t="shared" si="1308"/>
        <v>Q2</v>
      </c>
      <c r="F9342" t="str">
        <f t="shared" si="1309"/>
        <v>2011-Jun</v>
      </c>
      <c r="G9342">
        <f t="shared" si="1310"/>
        <v>4</v>
      </c>
      <c r="H9342" t="str">
        <f t="shared" si="1311"/>
        <v>Wednesday</v>
      </c>
      <c r="I9342" t="str">
        <f t="shared" si="1312"/>
        <v>FM3</v>
      </c>
      <c r="J9342" t="str">
        <f t="shared" si="1313"/>
        <v>FQ1</v>
      </c>
    </row>
    <row r="9343" spans="1:10" x14ac:dyDescent="0.35">
      <c r="A9343" s="1">
        <v>42879</v>
      </c>
      <c r="B9343">
        <f t="shared" si="1305"/>
        <v>2017</v>
      </c>
      <c r="C9343">
        <f t="shared" si="1306"/>
        <v>5</v>
      </c>
      <c r="D9343" t="str">
        <f t="shared" si="1307"/>
        <v>May</v>
      </c>
      <c r="E9343" t="str">
        <f t="shared" si="1308"/>
        <v>Q2</v>
      </c>
      <c r="F9343" t="str">
        <f t="shared" si="1309"/>
        <v>2017-May</v>
      </c>
      <c r="G9343">
        <f t="shared" si="1310"/>
        <v>4</v>
      </c>
      <c r="H9343" t="str">
        <f t="shared" si="1311"/>
        <v>Wednesday</v>
      </c>
      <c r="I9343" t="str">
        <f t="shared" si="1312"/>
        <v>FM2</v>
      </c>
      <c r="J9343" t="str">
        <f t="shared" si="1313"/>
        <v>FQ1</v>
      </c>
    </row>
    <row r="9344" spans="1:10" x14ac:dyDescent="0.35">
      <c r="A9344" s="1">
        <v>42439</v>
      </c>
      <c r="B9344">
        <f t="shared" si="1305"/>
        <v>2016</v>
      </c>
      <c r="C9344">
        <f t="shared" si="1306"/>
        <v>3</v>
      </c>
      <c r="D9344" t="str">
        <f t="shared" si="1307"/>
        <v>March</v>
      </c>
      <c r="E9344" t="str">
        <f t="shared" si="1308"/>
        <v>Q1</v>
      </c>
      <c r="F9344" t="str">
        <f t="shared" si="1309"/>
        <v>2016-Mar</v>
      </c>
      <c r="G9344">
        <f t="shared" si="1310"/>
        <v>5</v>
      </c>
      <c r="H9344" t="str">
        <f t="shared" si="1311"/>
        <v>Thursday</v>
      </c>
      <c r="I9344" t="str">
        <f t="shared" si="1312"/>
        <v>FM12</v>
      </c>
      <c r="J9344" t="str">
        <f t="shared" si="1313"/>
        <v>FQ4</v>
      </c>
    </row>
    <row r="9345" spans="1:10" x14ac:dyDescent="0.35">
      <c r="A9345" s="1">
        <v>40580</v>
      </c>
      <c r="B9345">
        <f t="shared" si="1305"/>
        <v>2011</v>
      </c>
      <c r="C9345">
        <f t="shared" si="1306"/>
        <v>2</v>
      </c>
      <c r="D9345" t="str">
        <f t="shared" si="1307"/>
        <v>February</v>
      </c>
      <c r="E9345" t="str">
        <f t="shared" si="1308"/>
        <v>Q1</v>
      </c>
      <c r="F9345" t="str">
        <f t="shared" si="1309"/>
        <v>2011-Feb</v>
      </c>
      <c r="G9345">
        <f t="shared" si="1310"/>
        <v>1</v>
      </c>
      <c r="H9345" t="str">
        <f t="shared" si="1311"/>
        <v>Sunday</v>
      </c>
      <c r="I9345" t="str">
        <f t="shared" si="1312"/>
        <v>FM11</v>
      </c>
      <c r="J9345" t="str">
        <f t="shared" si="1313"/>
        <v>FQ4</v>
      </c>
    </row>
    <row r="9346" spans="1:10" x14ac:dyDescent="0.35">
      <c r="A9346" s="1">
        <v>43070</v>
      </c>
      <c r="B9346">
        <f t="shared" si="1305"/>
        <v>2017</v>
      </c>
      <c r="C9346">
        <f t="shared" si="1306"/>
        <v>12</v>
      </c>
      <c r="D9346" t="str">
        <f t="shared" si="1307"/>
        <v>December</v>
      </c>
      <c r="E9346" t="str">
        <f t="shared" si="1308"/>
        <v>Q4</v>
      </c>
      <c r="F9346" t="str">
        <f t="shared" si="1309"/>
        <v>2017-Dec</v>
      </c>
      <c r="G9346">
        <f t="shared" si="1310"/>
        <v>6</v>
      </c>
      <c r="H9346" t="str">
        <f t="shared" si="1311"/>
        <v>Friday</v>
      </c>
      <c r="I9346" t="str">
        <f t="shared" si="1312"/>
        <v>FM9</v>
      </c>
      <c r="J9346" t="str">
        <f t="shared" si="1313"/>
        <v>FQ3</v>
      </c>
    </row>
    <row r="9347" spans="1:10" x14ac:dyDescent="0.35">
      <c r="A9347" s="1">
        <v>40331</v>
      </c>
      <c r="B9347">
        <f t="shared" ref="B9347:B9410" si="1314">YEAR(A9347)</f>
        <v>2010</v>
      </c>
      <c r="C9347">
        <f t="shared" ref="C9347:C9410" si="1315">MONTH(A9347)</f>
        <v>6</v>
      </c>
      <c r="D9347" t="str">
        <f t="shared" ref="D9347:D9410" si="1316">TEXT(A9347,"mmmm")</f>
        <v>June</v>
      </c>
      <c r="E9347" t="str">
        <f t="shared" ref="E9347:E9410" si="1317">"Q" &amp; INT((MONTH(A9347)-1)/3) + 1</f>
        <v>Q2</v>
      </c>
      <c r="F9347" t="str">
        <f t="shared" ref="F9347:F9410" si="1318">YEAR(A9347) &amp; "-" &amp; TEXT(A9347,"mmm")</f>
        <v>2010-Jun</v>
      </c>
      <c r="G9347">
        <f t="shared" ref="G9347:G9410" si="1319">WEEKDAY(A9347,1)</f>
        <v>4</v>
      </c>
      <c r="H9347" t="str">
        <f t="shared" ref="H9347:H9410" si="1320">TEXT(A9347,"dddd")</f>
        <v>Wednesday</v>
      </c>
      <c r="I9347" t="str">
        <f t="shared" ref="I9347:I9410" si="1321">"FM"&amp;MOD(MONTH(A9347)-4,12)+1</f>
        <v>FM3</v>
      </c>
      <c r="J9347" t="str">
        <f t="shared" ref="J9347:J9410" si="1322">"FQ"&amp;INT((MOD(MONTH(A9347)-4,12))/3)+1</f>
        <v>FQ1</v>
      </c>
    </row>
    <row r="9348" spans="1:10" x14ac:dyDescent="0.35">
      <c r="A9348" s="1">
        <v>42931</v>
      </c>
      <c r="B9348">
        <f t="shared" si="1314"/>
        <v>2017</v>
      </c>
      <c r="C9348">
        <f t="shared" si="1315"/>
        <v>7</v>
      </c>
      <c r="D9348" t="str">
        <f t="shared" si="1316"/>
        <v>July</v>
      </c>
      <c r="E9348" t="str">
        <f t="shared" si="1317"/>
        <v>Q3</v>
      </c>
      <c r="F9348" t="str">
        <f t="shared" si="1318"/>
        <v>2017-Jul</v>
      </c>
      <c r="G9348">
        <f t="shared" si="1319"/>
        <v>7</v>
      </c>
      <c r="H9348" t="str">
        <f t="shared" si="1320"/>
        <v>Saturday</v>
      </c>
      <c r="I9348" t="str">
        <f t="shared" si="1321"/>
        <v>FM4</v>
      </c>
      <c r="J9348" t="str">
        <f t="shared" si="1322"/>
        <v>FQ2</v>
      </c>
    </row>
    <row r="9349" spans="1:10" x14ac:dyDescent="0.35">
      <c r="A9349" s="1">
        <v>41341</v>
      </c>
      <c r="B9349">
        <f t="shared" si="1314"/>
        <v>2013</v>
      </c>
      <c r="C9349">
        <f t="shared" si="1315"/>
        <v>3</v>
      </c>
      <c r="D9349" t="str">
        <f t="shared" si="1316"/>
        <v>March</v>
      </c>
      <c r="E9349" t="str">
        <f t="shared" si="1317"/>
        <v>Q1</v>
      </c>
      <c r="F9349" t="str">
        <f t="shared" si="1318"/>
        <v>2013-Mar</v>
      </c>
      <c r="G9349">
        <f t="shared" si="1319"/>
        <v>6</v>
      </c>
      <c r="H9349" t="str">
        <f t="shared" si="1320"/>
        <v>Friday</v>
      </c>
      <c r="I9349" t="str">
        <f t="shared" si="1321"/>
        <v>FM12</v>
      </c>
      <c r="J9349" t="str">
        <f t="shared" si="1322"/>
        <v>FQ4</v>
      </c>
    </row>
    <row r="9350" spans="1:10" x14ac:dyDescent="0.35">
      <c r="A9350" s="1">
        <v>40235</v>
      </c>
      <c r="B9350">
        <f t="shared" si="1314"/>
        <v>2010</v>
      </c>
      <c r="C9350">
        <f t="shared" si="1315"/>
        <v>2</v>
      </c>
      <c r="D9350" t="str">
        <f t="shared" si="1316"/>
        <v>February</v>
      </c>
      <c r="E9350" t="str">
        <f t="shared" si="1317"/>
        <v>Q1</v>
      </c>
      <c r="F9350" t="str">
        <f t="shared" si="1318"/>
        <v>2010-Feb</v>
      </c>
      <c r="G9350">
        <f t="shared" si="1319"/>
        <v>6</v>
      </c>
      <c r="H9350" t="str">
        <f t="shared" si="1320"/>
        <v>Friday</v>
      </c>
      <c r="I9350" t="str">
        <f t="shared" si="1321"/>
        <v>FM11</v>
      </c>
      <c r="J9350" t="str">
        <f t="shared" si="1322"/>
        <v>FQ4</v>
      </c>
    </row>
    <row r="9351" spans="1:10" x14ac:dyDescent="0.35">
      <c r="A9351" s="1">
        <v>41688</v>
      </c>
      <c r="B9351">
        <f t="shared" si="1314"/>
        <v>2014</v>
      </c>
      <c r="C9351">
        <f t="shared" si="1315"/>
        <v>2</v>
      </c>
      <c r="D9351" t="str">
        <f t="shared" si="1316"/>
        <v>February</v>
      </c>
      <c r="E9351" t="str">
        <f t="shared" si="1317"/>
        <v>Q1</v>
      </c>
      <c r="F9351" t="str">
        <f t="shared" si="1318"/>
        <v>2014-Feb</v>
      </c>
      <c r="G9351">
        <f t="shared" si="1319"/>
        <v>3</v>
      </c>
      <c r="H9351" t="str">
        <f t="shared" si="1320"/>
        <v>Tuesday</v>
      </c>
      <c r="I9351" t="str">
        <f t="shared" si="1321"/>
        <v>FM11</v>
      </c>
      <c r="J9351" t="str">
        <f t="shared" si="1322"/>
        <v>FQ4</v>
      </c>
    </row>
    <row r="9352" spans="1:10" x14ac:dyDescent="0.35">
      <c r="A9352" s="1">
        <v>41953</v>
      </c>
      <c r="B9352">
        <f t="shared" si="1314"/>
        <v>2014</v>
      </c>
      <c r="C9352">
        <f t="shared" si="1315"/>
        <v>11</v>
      </c>
      <c r="D9352" t="str">
        <f t="shared" si="1316"/>
        <v>November</v>
      </c>
      <c r="E9352" t="str">
        <f t="shared" si="1317"/>
        <v>Q4</v>
      </c>
      <c r="F9352" t="str">
        <f t="shared" si="1318"/>
        <v>2014-Nov</v>
      </c>
      <c r="G9352">
        <f t="shared" si="1319"/>
        <v>2</v>
      </c>
      <c r="H9352" t="str">
        <f t="shared" si="1320"/>
        <v>Monday</v>
      </c>
      <c r="I9352" t="str">
        <f t="shared" si="1321"/>
        <v>FM8</v>
      </c>
      <c r="J9352" t="str">
        <f t="shared" si="1322"/>
        <v>FQ3</v>
      </c>
    </row>
    <row r="9353" spans="1:10" x14ac:dyDescent="0.35">
      <c r="A9353" s="1">
        <v>42178</v>
      </c>
      <c r="B9353">
        <f t="shared" si="1314"/>
        <v>2015</v>
      </c>
      <c r="C9353">
        <f t="shared" si="1315"/>
        <v>6</v>
      </c>
      <c r="D9353" t="str">
        <f t="shared" si="1316"/>
        <v>June</v>
      </c>
      <c r="E9353" t="str">
        <f t="shared" si="1317"/>
        <v>Q2</v>
      </c>
      <c r="F9353" t="str">
        <f t="shared" si="1318"/>
        <v>2015-Jun</v>
      </c>
      <c r="G9353">
        <f t="shared" si="1319"/>
        <v>3</v>
      </c>
      <c r="H9353" t="str">
        <f t="shared" si="1320"/>
        <v>Tuesday</v>
      </c>
      <c r="I9353" t="str">
        <f t="shared" si="1321"/>
        <v>FM3</v>
      </c>
      <c r="J9353" t="str">
        <f t="shared" si="1322"/>
        <v>FQ1</v>
      </c>
    </row>
    <row r="9354" spans="1:10" x14ac:dyDescent="0.35">
      <c r="A9354" s="1">
        <v>41435</v>
      </c>
      <c r="B9354">
        <f t="shared" si="1314"/>
        <v>2013</v>
      </c>
      <c r="C9354">
        <f t="shared" si="1315"/>
        <v>6</v>
      </c>
      <c r="D9354" t="str">
        <f t="shared" si="1316"/>
        <v>June</v>
      </c>
      <c r="E9354" t="str">
        <f t="shared" si="1317"/>
        <v>Q2</v>
      </c>
      <c r="F9354" t="str">
        <f t="shared" si="1318"/>
        <v>2013-Jun</v>
      </c>
      <c r="G9354">
        <f t="shared" si="1319"/>
        <v>2</v>
      </c>
      <c r="H9354" t="str">
        <f t="shared" si="1320"/>
        <v>Monday</v>
      </c>
      <c r="I9354" t="str">
        <f t="shared" si="1321"/>
        <v>FM3</v>
      </c>
      <c r="J9354" t="str">
        <f t="shared" si="1322"/>
        <v>FQ1</v>
      </c>
    </row>
    <row r="9355" spans="1:10" x14ac:dyDescent="0.35">
      <c r="A9355" s="1">
        <v>40461</v>
      </c>
      <c r="B9355">
        <f t="shared" si="1314"/>
        <v>2010</v>
      </c>
      <c r="C9355">
        <f t="shared" si="1315"/>
        <v>10</v>
      </c>
      <c r="D9355" t="str">
        <f t="shared" si="1316"/>
        <v>October</v>
      </c>
      <c r="E9355" t="str">
        <f t="shared" si="1317"/>
        <v>Q4</v>
      </c>
      <c r="F9355" t="str">
        <f t="shared" si="1318"/>
        <v>2010-Oct</v>
      </c>
      <c r="G9355">
        <f t="shared" si="1319"/>
        <v>1</v>
      </c>
      <c r="H9355" t="str">
        <f t="shared" si="1320"/>
        <v>Sunday</v>
      </c>
      <c r="I9355" t="str">
        <f t="shared" si="1321"/>
        <v>FM7</v>
      </c>
      <c r="J9355" t="str">
        <f t="shared" si="1322"/>
        <v>FQ3</v>
      </c>
    </row>
    <row r="9356" spans="1:10" x14ac:dyDescent="0.35">
      <c r="A9356" s="1">
        <v>42685</v>
      </c>
      <c r="B9356">
        <f t="shared" si="1314"/>
        <v>2016</v>
      </c>
      <c r="C9356">
        <f t="shared" si="1315"/>
        <v>11</v>
      </c>
      <c r="D9356" t="str">
        <f t="shared" si="1316"/>
        <v>November</v>
      </c>
      <c r="E9356" t="str">
        <f t="shared" si="1317"/>
        <v>Q4</v>
      </c>
      <c r="F9356" t="str">
        <f t="shared" si="1318"/>
        <v>2016-Nov</v>
      </c>
      <c r="G9356">
        <f t="shared" si="1319"/>
        <v>6</v>
      </c>
      <c r="H9356" t="str">
        <f t="shared" si="1320"/>
        <v>Friday</v>
      </c>
      <c r="I9356" t="str">
        <f t="shared" si="1321"/>
        <v>FM8</v>
      </c>
      <c r="J9356" t="str">
        <f t="shared" si="1322"/>
        <v>FQ3</v>
      </c>
    </row>
    <row r="9357" spans="1:10" x14ac:dyDescent="0.35">
      <c r="A9357" s="1">
        <v>41853</v>
      </c>
      <c r="B9357">
        <f t="shared" si="1314"/>
        <v>2014</v>
      </c>
      <c r="C9357">
        <f t="shared" si="1315"/>
        <v>8</v>
      </c>
      <c r="D9357" t="str">
        <f t="shared" si="1316"/>
        <v>August</v>
      </c>
      <c r="E9357" t="str">
        <f t="shared" si="1317"/>
        <v>Q3</v>
      </c>
      <c r="F9357" t="str">
        <f t="shared" si="1318"/>
        <v>2014-Aug</v>
      </c>
      <c r="G9357">
        <f t="shared" si="1319"/>
        <v>7</v>
      </c>
      <c r="H9357" t="str">
        <f t="shared" si="1320"/>
        <v>Saturday</v>
      </c>
      <c r="I9357" t="str">
        <f t="shared" si="1321"/>
        <v>FM5</v>
      </c>
      <c r="J9357" t="str">
        <f t="shared" si="1322"/>
        <v>FQ2</v>
      </c>
    </row>
    <row r="9358" spans="1:10" x14ac:dyDescent="0.35">
      <c r="A9358" s="1">
        <v>43296</v>
      </c>
      <c r="B9358">
        <f t="shared" si="1314"/>
        <v>2018</v>
      </c>
      <c r="C9358">
        <f t="shared" si="1315"/>
        <v>7</v>
      </c>
      <c r="D9358" t="str">
        <f t="shared" si="1316"/>
        <v>July</v>
      </c>
      <c r="E9358" t="str">
        <f t="shared" si="1317"/>
        <v>Q3</v>
      </c>
      <c r="F9358" t="str">
        <f t="shared" si="1318"/>
        <v>2018-Jul</v>
      </c>
      <c r="G9358">
        <f t="shared" si="1319"/>
        <v>1</v>
      </c>
      <c r="H9358" t="str">
        <f t="shared" si="1320"/>
        <v>Sunday</v>
      </c>
      <c r="I9358" t="str">
        <f t="shared" si="1321"/>
        <v>FM4</v>
      </c>
      <c r="J9358" t="str">
        <f t="shared" si="1322"/>
        <v>FQ2</v>
      </c>
    </row>
    <row r="9359" spans="1:10" x14ac:dyDescent="0.35">
      <c r="A9359" s="1">
        <v>41772</v>
      </c>
      <c r="B9359">
        <f t="shared" si="1314"/>
        <v>2014</v>
      </c>
      <c r="C9359">
        <f t="shared" si="1315"/>
        <v>5</v>
      </c>
      <c r="D9359" t="str">
        <f t="shared" si="1316"/>
        <v>May</v>
      </c>
      <c r="E9359" t="str">
        <f t="shared" si="1317"/>
        <v>Q2</v>
      </c>
      <c r="F9359" t="str">
        <f t="shared" si="1318"/>
        <v>2014-May</v>
      </c>
      <c r="G9359">
        <f t="shared" si="1319"/>
        <v>3</v>
      </c>
      <c r="H9359" t="str">
        <f t="shared" si="1320"/>
        <v>Tuesday</v>
      </c>
      <c r="I9359" t="str">
        <f t="shared" si="1321"/>
        <v>FM2</v>
      </c>
      <c r="J9359" t="str">
        <f t="shared" si="1322"/>
        <v>FQ1</v>
      </c>
    </row>
    <row r="9360" spans="1:10" x14ac:dyDescent="0.35">
      <c r="A9360" s="1">
        <v>40301</v>
      </c>
      <c r="B9360">
        <f t="shared" si="1314"/>
        <v>2010</v>
      </c>
      <c r="C9360">
        <f t="shared" si="1315"/>
        <v>5</v>
      </c>
      <c r="D9360" t="str">
        <f t="shared" si="1316"/>
        <v>May</v>
      </c>
      <c r="E9360" t="str">
        <f t="shared" si="1317"/>
        <v>Q2</v>
      </c>
      <c r="F9360" t="str">
        <f t="shared" si="1318"/>
        <v>2010-May</v>
      </c>
      <c r="G9360">
        <f t="shared" si="1319"/>
        <v>2</v>
      </c>
      <c r="H9360" t="str">
        <f t="shared" si="1320"/>
        <v>Monday</v>
      </c>
      <c r="I9360" t="str">
        <f t="shared" si="1321"/>
        <v>FM2</v>
      </c>
      <c r="J9360" t="str">
        <f t="shared" si="1322"/>
        <v>FQ1</v>
      </c>
    </row>
    <row r="9361" spans="1:10" x14ac:dyDescent="0.35">
      <c r="A9361" s="1">
        <v>41353</v>
      </c>
      <c r="B9361">
        <f t="shared" si="1314"/>
        <v>2013</v>
      </c>
      <c r="C9361">
        <f t="shared" si="1315"/>
        <v>3</v>
      </c>
      <c r="D9361" t="str">
        <f t="shared" si="1316"/>
        <v>March</v>
      </c>
      <c r="E9361" t="str">
        <f t="shared" si="1317"/>
        <v>Q1</v>
      </c>
      <c r="F9361" t="str">
        <f t="shared" si="1318"/>
        <v>2013-Mar</v>
      </c>
      <c r="G9361">
        <f t="shared" si="1319"/>
        <v>4</v>
      </c>
      <c r="H9361" t="str">
        <f t="shared" si="1320"/>
        <v>Wednesday</v>
      </c>
      <c r="I9361" t="str">
        <f t="shared" si="1321"/>
        <v>FM12</v>
      </c>
      <c r="J9361" t="str">
        <f t="shared" si="1322"/>
        <v>FQ4</v>
      </c>
    </row>
    <row r="9362" spans="1:10" x14ac:dyDescent="0.35">
      <c r="A9362" s="1">
        <v>40615</v>
      </c>
      <c r="B9362">
        <f t="shared" si="1314"/>
        <v>2011</v>
      </c>
      <c r="C9362">
        <f t="shared" si="1315"/>
        <v>3</v>
      </c>
      <c r="D9362" t="str">
        <f t="shared" si="1316"/>
        <v>March</v>
      </c>
      <c r="E9362" t="str">
        <f t="shared" si="1317"/>
        <v>Q1</v>
      </c>
      <c r="F9362" t="str">
        <f t="shared" si="1318"/>
        <v>2011-Mar</v>
      </c>
      <c r="G9362">
        <f t="shared" si="1319"/>
        <v>1</v>
      </c>
      <c r="H9362" t="str">
        <f t="shared" si="1320"/>
        <v>Sunday</v>
      </c>
      <c r="I9362" t="str">
        <f t="shared" si="1321"/>
        <v>FM12</v>
      </c>
      <c r="J9362" t="str">
        <f t="shared" si="1322"/>
        <v>FQ4</v>
      </c>
    </row>
    <row r="9363" spans="1:10" x14ac:dyDescent="0.35">
      <c r="A9363" s="1">
        <v>40218</v>
      </c>
      <c r="B9363">
        <f t="shared" si="1314"/>
        <v>2010</v>
      </c>
      <c r="C9363">
        <f t="shared" si="1315"/>
        <v>2</v>
      </c>
      <c r="D9363" t="str">
        <f t="shared" si="1316"/>
        <v>February</v>
      </c>
      <c r="E9363" t="str">
        <f t="shared" si="1317"/>
        <v>Q1</v>
      </c>
      <c r="F9363" t="str">
        <f t="shared" si="1318"/>
        <v>2010-Feb</v>
      </c>
      <c r="G9363">
        <f t="shared" si="1319"/>
        <v>3</v>
      </c>
      <c r="H9363" t="str">
        <f t="shared" si="1320"/>
        <v>Tuesday</v>
      </c>
      <c r="I9363" t="str">
        <f t="shared" si="1321"/>
        <v>FM11</v>
      </c>
      <c r="J9363" t="str">
        <f t="shared" si="1322"/>
        <v>FQ4</v>
      </c>
    </row>
    <row r="9364" spans="1:10" x14ac:dyDescent="0.35">
      <c r="A9364" s="1">
        <v>41310</v>
      </c>
      <c r="B9364">
        <f t="shared" si="1314"/>
        <v>2013</v>
      </c>
      <c r="C9364">
        <f t="shared" si="1315"/>
        <v>2</v>
      </c>
      <c r="D9364" t="str">
        <f t="shared" si="1316"/>
        <v>February</v>
      </c>
      <c r="E9364" t="str">
        <f t="shared" si="1317"/>
        <v>Q1</v>
      </c>
      <c r="F9364" t="str">
        <f t="shared" si="1318"/>
        <v>2013-Feb</v>
      </c>
      <c r="G9364">
        <f t="shared" si="1319"/>
        <v>3</v>
      </c>
      <c r="H9364" t="str">
        <f t="shared" si="1320"/>
        <v>Tuesday</v>
      </c>
      <c r="I9364" t="str">
        <f t="shared" si="1321"/>
        <v>FM11</v>
      </c>
      <c r="J9364" t="str">
        <f t="shared" si="1322"/>
        <v>FQ4</v>
      </c>
    </row>
    <row r="9365" spans="1:10" x14ac:dyDescent="0.35">
      <c r="A9365" s="1">
        <v>40930</v>
      </c>
      <c r="B9365">
        <f t="shared" si="1314"/>
        <v>2012</v>
      </c>
      <c r="C9365">
        <f t="shared" si="1315"/>
        <v>1</v>
      </c>
      <c r="D9365" t="str">
        <f t="shared" si="1316"/>
        <v>January</v>
      </c>
      <c r="E9365" t="str">
        <f t="shared" si="1317"/>
        <v>Q1</v>
      </c>
      <c r="F9365" t="str">
        <f t="shared" si="1318"/>
        <v>2012-Jan</v>
      </c>
      <c r="G9365">
        <f t="shared" si="1319"/>
        <v>1</v>
      </c>
      <c r="H9365" t="str">
        <f t="shared" si="1320"/>
        <v>Sunday</v>
      </c>
      <c r="I9365" t="str">
        <f t="shared" si="1321"/>
        <v>FM10</v>
      </c>
      <c r="J9365" t="str">
        <f t="shared" si="1322"/>
        <v>FQ4</v>
      </c>
    </row>
    <row r="9366" spans="1:10" x14ac:dyDescent="0.35">
      <c r="A9366" s="1">
        <v>43102</v>
      </c>
      <c r="B9366">
        <f t="shared" si="1314"/>
        <v>2018</v>
      </c>
      <c r="C9366">
        <f t="shared" si="1315"/>
        <v>1</v>
      </c>
      <c r="D9366" t="str">
        <f t="shared" si="1316"/>
        <v>January</v>
      </c>
      <c r="E9366" t="str">
        <f t="shared" si="1317"/>
        <v>Q1</v>
      </c>
      <c r="F9366" t="str">
        <f t="shared" si="1318"/>
        <v>2018-Jan</v>
      </c>
      <c r="G9366">
        <f t="shared" si="1319"/>
        <v>3</v>
      </c>
      <c r="H9366" t="str">
        <f t="shared" si="1320"/>
        <v>Tuesday</v>
      </c>
      <c r="I9366" t="str">
        <f t="shared" si="1321"/>
        <v>FM10</v>
      </c>
      <c r="J9366" t="str">
        <f t="shared" si="1322"/>
        <v>FQ4</v>
      </c>
    </row>
    <row r="9367" spans="1:10" x14ac:dyDescent="0.35">
      <c r="A9367" s="1">
        <v>42721</v>
      </c>
      <c r="B9367">
        <f t="shared" si="1314"/>
        <v>2016</v>
      </c>
      <c r="C9367">
        <f t="shared" si="1315"/>
        <v>12</v>
      </c>
      <c r="D9367" t="str">
        <f t="shared" si="1316"/>
        <v>December</v>
      </c>
      <c r="E9367" t="str">
        <f t="shared" si="1317"/>
        <v>Q4</v>
      </c>
      <c r="F9367" t="str">
        <f t="shared" si="1318"/>
        <v>2016-Dec</v>
      </c>
      <c r="G9367">
        <f t="shared" si="1319"/>
        <v>7</v>
      </c>
      <c r="H9367" t="str">
        <f t="shared" si="1320"/>
        <v>Saturday</v>
      </c>
      <c r="I9367" t="str">
        <f t="shared" si="1321"/>
        <v>FM9</v>
      </c>
      <c r="J9367" t="str">
        <f t="shared" si="1322"/>
        <v>FQ3</v>
      </c>
    </row>
    <row r="9368" spans="1:10" x14ac:dyDescent="0.35">
      <c r="A9368" s="1">
        <v>42588</v>
      </c>
      <c r="B9368">
        <f t="shared" si="1314"/>
        <v>2016</v>
      </c>
      <c r="C9368">
        <f t="shared" si="1315"/>
        <v>8</v>
      </c>
      <c r="D9368" t="str">
        <f t="shared" si="1316"/>
        <v>August</v>
      </c>
      <c r="E9368" t="str">
        <f t="shared" si="1317"/>
        <v>Q3</v>
      </c>
      <c r="F9368" t="str">
        <f t="shared" si="1318"/>
        <v>2016-Aug</v>
      </c>
      <c r="G9368">
        <f t="shared" si="1319"/>
        <v>7</v>
      </c>
      <c r="H9368" t="str">
        <f t="shared" si="1320"/>
        <v>Saturday</v>
      </c>
      <c r="I9368" t="str">
        <f t="shared" si="1321"/>
        <v>FM5</v>
      </c>
      <c r="J9368" t="str">
        <f t="shared" si="1322"/>
        <v>FQ2</v>
      </c>
    </row>
    <row r="9369" spans="1:10" x14ac:dyDescent="0.35">
      <c r="A9369" s="1">
        <v>42328</v>
      </c>
      <c r="B9369">
        <f t="shared" si="1314"/>
        <v>2015</v>
      </c>
      <c r="C9369">
        <f t="shared" si="1315"/>
        <v>11</v>
      </c>
      <c r="D9369" t="str">
        <f t="shared" si="1316"/>
        <v>November</v>
      </c>
      <c r="E9369" t="str">
        <f t="shared" si="1317"/>
        <v>Q4</v>
      </c>
      <c r="F9369" t="str">
        <f t="shared" si="1318"/>
        <v>2015-Nov</v>
      </c>
      <c r="G9369">
        <f t="shared" si="1319"/>
        <v>6</v>
      </c>
      <c r="H9369" t="str">
        <f t="shared" si="1320"/>
        <v>Friday</v>
      </c>
      <c r="I9369" t="str">
        <f t="shared" si="1321"/>
        <v>FM8</v>
      </c>
      <c r="J9369" t="str">
        <f t="shared" si="1322"/>
        <v>FQ3</v>
      </c>
    </row>
    <row r="9370" spans="1:10" x14ac:dyDescent="0.35">
      <c r="A9370" s="1">
        <v>40334</v>
      </c>
      <c r="B9370">
        <f t="shared" si="1314"/>
        <v>2010</v>
      </c>
      <c r="C9370">
        <f t="shared" si="1315"/>
        <v>6</v>
      </c>
      <c r="D9370" t="str">
        <f t="shared" si="1316"/>
        <v>June</v>
      </c>
      <c r="E9370" t="str">
        <f t="shared" si="1317"/>
        <v>Q2</v>
      </c>
      <c r="F9370" t="str">
        <f t="shared" si="1318"/>
        <v>2010-Jun</v>
      </c>
      <c r="G9370">
        <f t="shared" si="1319"/>
        <v>7</v>
      </c>
      <c r="H9370" t="str">
        <f t="shared" si="1320"/>
        <v>Saturday</v>
      </c>
      <c r="I9370" t="str">
        <f t="shared" si="1321"/>
        <v>FM3</v>
      </c>
      <c r="J9370" t="str">
        <f t="shared" si="1322"/>
        <v>FQ1</v>
      </c>
    </row>
    <row r="9371" spans="1:10" x14ac:dyDescent="0.35">
      <c r="A9371" s="1">
        <v>42446</v>
      </c>
      <c r="B9371">
        <f t="shared" si="1314"/>
        <v>2016</v>
      </c>
      <c r="C9371">
        <f t="shared" si="1315"/>
        <v>3</v>
      </c>
      <c r="D9371" t="str">
        <f t="shared" si="1316"/>
        <v>March</v>
      </c>
      <c r="E9371" t="str">
        <f t="shared" si="1317"/>
        <v>Q1</v>
      </c>
      <c r="F9371" t="str">
        <f t="shared" si="1318"/>
        <v>2016-Mar</v>
      </c>
      <c r="G9371">
        <f t="shared" si="1319"/>
        <v>5</v>
      </c>
      <c r="H9371" t="str">
        <f t="shared" si="1320"/>
        <v>Thursday</v>
      </c>
      <c r="I9371" t="str">
        <f t="shared" si="1321"/>
        <v>FM12</v>
      </c>
      <c r="J9371" t="str">
        <f t="shared" si="1322"/>
        <v>FQ4</v>
      </c>
    </row>
    <row r="9372" spans="1:10" x14ac:dyDescent="0.35">
      <c r="A9372" s="1">
        <v>40760</v>
      </c>
      <c r="B9372">
        <f t="shared" si="1314"/>
        <v>2011</v>
      </c>
      <c r="C9372">
        <f t="shared" si="1315"/>
        <v>8</v>
      </c>
      <c r="D9372" t="str">
        <f t="shared" si="1316"/>
        <v>August</v>
      </c>
      <c r="E9372" t="str">
        <f t="shared" si="1317"/>
        <v>Q3</v>
      </c>
      <c r="F9372" t="str">
        <f t="shared" si="1318"/>
        <v>2011-Aug</v>
      </c>
      <c r="G9372">
        <f t="shared" si="1319"/>
        <v>6</v>
      </c>
      <c r="H9372" t="str">
        <f t="shared" si="1320"/>
        <v>Friday</v>
      </c>
      <c r="I9372" t="str">
        <f t="shared" si="1321"/>
        <v>FM5</v>
      </c>
      <c r="J9372" t="str">
        <f t="shared" si="1322"/>
        <v>FQ2</v>
      </c>
    </row>
    <row r="9373" spans="1:10" x14ac:dyDescent="0.35">
      <c r="A9373" s="1">
        <v>40410</v>
      </c>
      <c r="B9373">
        <f t="shared" si="1314"/>
        <v>2010</v>
      </c>
      <c r="C9373">
        <f t="shared" si="1315"/>
        <v>8</v>
      </c>
      <c r="D9373" t="str">
        <f t="shared" si="1316"/>
        <v>August</v>
      </c>
      <c r="E9373" t="str">
        <f t="shared" si="1317"/>
        <v>Q3</v>
      </c>
      <c r="F9373" t="str">
        <f t="shared" si="1318"/>
        <v>2010-Aug</v>
      </c>
      <c r="G9373">
        <f t="shared" si="1319"/>
        <v>6</v>
      </c>
      <c r="H9373" t="str">
        <f t="shared" si="1320"/>
        <v>Friday</v>
      </c>
      <c r="I9373" t="str">
        <f t="shared" si="1321"/>
        <v>FM5</v>
      </c>
      <c r="J9373" t="str">
        <f t="shared" si="1322"/>
        <v>FQ2</v>
      </c>
    </row>
    <row r="9374" spans="1:10" x14ac:dyDescent="0.35">
      <c r="A9374" s="1">
        <v>41500</v>
      </c>
      <c r="B9374">
        <f t="shared" si="1314"/>
        <v>2013</v>
      </c>
      <c r="C9374">
        <f t="shared" si="1315"/>
        <v>8</v>
      </c>
      <c r="D9374" t="str">
        <f t="shared" si="1316"/>
        <v>August</v>
      </c>
      <c r="E9374" t="str">
        <f t="shared" si="1317"/>
        <v>Q3</v>
      </c>
      <c r="F9374" t="str">
        <f t="shared" si="1318"/>
        <v>2013-Aug</v>
      </c>
      <c r="G9374">
        <f t="shared" si="1319"/>
        <v>4</v>
      </c>
      <c r="H9374" t="str">
        <f t="shared" si="1320"/>
        <v>Wednesday</v>
      </c>
      <c r="I9374" t="str">
        <f t="shared" si="1321"/>
        <v>FM5</v>
      </c>
      <c r="J9374" t="str">
        <f t="shared" si="1322"/>
        <v>FQ2</v>
      </c>
    </row>
    <row r="9375" spans="1:10" x14ac:dyDescent="0.35">
      <c r="A9375" s="1">
        <v>42905</v>
      </c>
      <c r="B9375">
        <f t="shared" si="1314"/>
        <v>2017</v>
      </c>
      <c r="C9375">
        <f t="shared" si="1315"/>
        <v>6</v>
      </c>
      <c r="D9375" t="str">
        <f t="shared" si="1316"/>
        <v>June</v>
      </c>
      <c r="E9375" t="str">
        <f t="shared" si="1317"/>
        <v>Q2</v>
      </c>
      <c r="F9375" t="str">
        <f t="shared" si="1318"/>
        <v>2017-Jun</v>
      </c>
      <c r="G9375">
        <f t="shared" si="1319"/>
        <v>2</v>
      </c>
      <c r="H9375" t="str">
        <f t="shared" si="1320"/>
        <v>Monday</v>
      </c>
      <c r="I9375" t="str">
        <f t="shared" si="1321"/>
        <v>FM3</v>
      </c>
      <c r="J9375" t="str">
        <f t="shared" si="1322"/>
        <v>FQ1</v>
      </c>
    </row>
    <row r="9376" spans="1:10" x14ac:dyDescent="0.35">
      <c r="A9376" s="1">
        <v>42176</v>
      </c>
      <c r="B9376">
        <f t="shared" si="1314"/>
        <v>2015</v>
      </c>
      <c r="C9376">
        <f t="shared" si="1315"/>
        <v>6</v>
      </c>
      <c r="D9376" t="str">
        <f t="shared" si="1316"/>
        <v>June</v>
      </c>
      <c r="E9376" t="str">
        <f t="shared" si="1317"/>
        <v>Q2</v>
      </c>
      <c r="F9376" t="str">
        <f t="shared" si="1318"/>
        <v>2015-Jun</v>
      </c>
      <c r="G9376">
        <f t="shared" si="1319"/>
        <v>1</v>
      </c>
      <c r="H9376" t="str">
        <f t="shared" si="1320"/>
        <v>Sunday</v>
      </c>
      <c r="I9376" t="str">
        <f t="shared" si="1321"/>
        <v>FM3</v>
      </c>
      <c r="J9376" t="str">
        <f t="shared" si="1322"/>
        <v>FQ1</v>
      </c>
    </row>
    <row r="9377" spans="1:10" x14ac:dyDescent="0.35">
      <c r="A9377" s="1">
        <v>42833</v>
      </c>
      <c r="B9377">
        <f t="shared" si="1314"/>
        <v>2017</v>
      </c>
      <c r="C9377">
        <f t="shared" si="1315"/>
        <v>4</v>
      </c>
      <c r="D9377" t="str">
        <f t="shared" si="1316"/>
        <v>April</v>
      </c>
      <c r="E9377" t="str">
        <f t="shared" si="1317"/>
        <v>Q2</v>
      </c>
      <c r="F9377" t="str">
        <f t="shared" si="1318"/>
        <v>2017-Apr</v>
      </c>
      <c r="G9377">
        <f t="shared" si="1319"/>
        <v>7</v>
      </c>
      <c r="H9377" t="str">
        <f t="shared" si="1320"/>
        <v>Saturday</v>
      </c>
      <c r="I9377" t="str">
        <f t="shared" si="1321"/>
        <v>FM1</v>
      </c>
      <c r="J9377" t="str">
        <f t="shared" si="1322"/>
        <v>FQ1</v>
      </c>
    </row>
    <row r="9378" spans="1:10" x14ac:dyDescent="0.35">
      <c r="A9378" s="1">
        <v>41672</v>
      </c>
      <c r="B9378">
        <f t="shared" si="1314"/>
        <v>2014</v>
      </c>
      <c r="C9378">
        <f t="shared" si="1315"/>
        <v>2</v>
      </c>
      <c r="D9378" t="str">
        <f t="shared" si="1316"/>
        <v>February</v>
      </c>
      <c r="E9378" t="str">
        <f t="shared" si="1317"/>
        <v>Q1</v>
      </c>
      <c r="F9378" t="str">
        <f t="shared" si="1318"/>
        <v>2014-Feb</v>
      </c>
      <c r="G9378">
        <f t="shared" si="1319"/>
        <v>1</v>
      </c>
      <c r="H9378" t="str">
        <f t="shared" si="1320"/>
        <v>Sunday</v>
      </c>
      <c r="I9378" t="str">
        <f t="shared" si="1321"/>
        <v>FM11</v>
      </c>
      <c r="J9378" t="str">
        <f t="shared" si="1322"/>
        <v>FQ4</v>
      </c>
    </row>
    <row r="9379" spans="1:10" x14ac:dyDescent="0.35">
      <c r="A9379" s="1">
        <v>43114</v>
      </c>
      <c r="B9379">
        <f t="shared" si="1314"/>
        <v>2018</v>
      </c>
      <c r="C9379">
        <f t="shared" si="1315"/>
        <v>1</v>
      </c>
      <c r="D9379" t="str">
        <f t="shared" si="1316"/>
        <v>January</v>
      </c>
      <c r="E9379" t="str">
        <f t="shared" si="1317"/>
        <v>Q1</v>
      </c>
      <c r="F9379" t="str">
        <f t="shared" si="1318"/>
        <v>2018-Jan</v>
      </c>
      <c r="G9379">
        <f t="shared" si="1319"/>
        <v>1</v>
      </c>
      <c r="H9379" t="str">
        <f t="shared" si="1320"/>
        <v>Sunday</v>
      </c>
      <c r="I9379" t="str">
        <f t="shared" si="1321"/>
        <v>FM10</v>
      </c>
      <c r="J9379" t="str">
        <f t="shared" si="1322"/>
        <v>FQ4</v>
      </c>
    </row>
    <row r="9380" spans="1:10" x14ac:dyDescent="0.35">
      <c r="A9380" s="1">
        <v>40523</v>
      </c>
      <c r="B9380">
        <f t="shared" si="1314"/>
        <v>2010</v>
      </c>
      <c r="C9380">
        <f t="shared" si="1315"/>
        <v>12</v>
      </c>
      <c r="D9380" t="str">
        <f t="shared" si="1316"/>
        <v>December</v>
      </c>
      <c r="E9380" t="str">
        <f t="shared" si="1317"/>
        <v>Q4</v>
      </c>
      <c r="F9380" t="str">
        <f t="shared" si="1318"/>
        <v>2010-Dec</v>
      </c>
      <c r="G9380">
        <f t="shared" si="1319"/>
        <v>7</v>
      </c>
      <c r="H9380" t="str">
        <f t="shared" si="1320"/>
        <v>Saturday</v>
      </c>
      <c r="I9380" t="str">
        <f t="shared" si="1321"/>
        <v>FM9</v>
      </c>
      <c r="J9380" t="str">
        <f t="shared" si="1322"/>
        <v>FQ3</v>
      </c>
    </row>
    <row r="9381" spans="1:10" x14ac:dyDescent="0.35">
      <c r="A9381" s="1">
        <v>41233</v>
      </c>
      <c r="B9381">
        <f t="shared" si="1314"/>
        <v>2012</v>
      </c>
      <c r="C9381">
        <f t="shared" si="1315"/>
        <v>11</v>
      </c>
      <c r="D9381" t="str">
        <f t="shared" si="1316"/>
        <v>November</v>
      </c>
      <c r="E9381" t="str">
        <f t="shared" si="1317"/>
        <v>Q4</v>
      </c>
      <c r="F9381" t="str">
        <f t="shared" si="1318"/>
        <v>2012-Nov</v>
      </c>
      <c r="G9381">
        <f t="shared" si="1319"/>
        <v>3</v>
      </c>
      <c r="H9381" t="str">
        <f t="shared" si="1320"/>
        <v>Tuesday</v>
      </c>
      <c r="I9381" t="str">
        <f t="shared" si="1321"/>
        <v>FM8</v>
      </c>
      <c r="J9381" t="str">
        <f t="shared" si="1322"/>
        <v>FQ3</v>
      </c>
    </row>
    <row r="9382" spans="1:10" x14ac:dyDescent="0.35">
      <c r="A9382" s="1">
        <v>41416</v>
      </c>
      <c r="B9382">
        <f t="shared" si="1314"/>
        <v>2013</v>
      </c>
      <c r="C9382">
        <f t="shared" si="1315"/>
        <v>5</v>
      </c>
      <c r="D9382" t="str">
        <f t="shared" si="1316"/>
        <v>May</v>
      </c>
      <c r="E9382" t="str">
        <f t="shared" si="1317"/>
        <v>Q2</v>
      </c>
      <c r="F9382" t="str">
        <f t="shared" si="1318"/>
        <v>2013-May</v>
      </c>
      <c r="G9382">
        <f t="shared" si="1319"/>
        <v>4</v>
      </c>
      <c r="H9382" t="str">
        <f t="shared" si="1320"/>
        <v>Wednesday</v>
      </c>
      <c r="I9382" t="str">
        <f t="shared" si="1321"/>
        <v>FM2</v>
      </c>
      <c r="J9382" t="str">
        <f t="shared" si="1322"/>
        <v>FQ1</v>
      </c>
    </row>
    <row r="9383" spans="1:10" x14ac:dyDescent="0.35">
      <c r="A9383" s="1">
        <v>40614</v>
      </c>
      <c r="B9383">
        <f t="shared" si="1314"/>
        <v>2011</v>
      </c>
      <c r="C9383">
        <f t="shared" si="1315"/>
        <v>3</v>
      </c>
      <c r="D9383" t="str">
        <f t="shared" si="1316"/>
        <v>March</v>
      </c>
      <c r="E9383" t="str">
        <f t="shared" si="1317"/>
        <v>Q1</v>
      </c>
      <c r="F9383" t="str">
        <f t="shared" si="1318"/>
        <v>2011-Mar</v>
      </c>
      <c r="G9383">
        <f t="shared" si="1319"/>
        <v>7</v>
      </c>
      <c r="H9383" t="str">
        <f t="shared" si="1320"/>
        <v>Saturday</v>
      </c>
      <c r="I9383" t="str">
        <f t="shared" si="1321"/>
        <v>FM12</v>
      </c>
      <c r="J9383" t="str">
        <f t="shared" si="1322"/>
        <v>FQ4</v>
      </c>
    </row>
    <row r="9384" spans="1:10" x14ac:dyDescent="0.35">
      <c r="A9384" s="1">
        <v>41322</v>
      </c>
      <c r="B9384">
        <f t="shared" si="1314"/>
        <v>2013</v>
      </c>
      <c r="C9384">
        <f t="shared" si="1315"/>
        <v>2</v>
      </c>
      <c r="D9384" t="str">
        <f t="shared" si="1316"/>
        <v>February</v>
      </c>
      <c r="E9384" t="str">
        <f t="shared" si="1317"/>
        <v>Q1</v>
      </c>
      <c r="F9384" t="str">
        <f t="shared" si="1318"/>
        <v>2013-Feb</v>
      </c>
      <c r="G9384">
        <f t="shared" si="1319"/>
        <v>1</v>
      </c>
      <c r="H9384" t="str">
        <f t="shared" si="1320"/>
        <v>Sunday</v>
      </c>
      <c r="I9384" t="str">
        <f t="shared" si="1321"/>
        <v>FM11</v>
      </c>
      <c r="J9384" t="str">
        <f t="shared" si="1322"/>
        <v>FQ4</v>
      </c>
    </row>
    <row r="9385" spans="1:10" x14ac:dyDescent="0.35">
      <c r="A9385" s="1">
        <v>40655</v>
      </c>
      <c r="B9385">
        <f t="shared" si="1314"/>
        <v>2011</v>
      </c>
      <c r="C9385">
        <f t="shared" si="1315"/>
        <v>4</v>
      </c>
      <c r="D9385" t="str">
        <f t="shared" si="1316"/>
        <v>April</v>
      </c>
      <c r="E9385" t="str">
        <f t="shared" si="1317"/>
        <v>Q2</v>
      </c>
      <c r="F9385" t="str">
        <f t="shared" si="1318"/>
        <v>2011-Apr</v>
      </c>
      <c r="G9385">
        <f t="shared" si="1319"/>
        <v>6</v>
      </c>
      <c r="H9385" t="str">
        <f t="shared" si="1320"/>
        <v>Friday</v>
      </c>
      <c r="I9385" t="str">
        <f t="shared" si="1321"/>
        <v>FM1</v>
      </c>
      <c r="J9385" t="str">
        <f t="shared" si="1322"/>
        <v>FQ1</v>
      </c>
    </row>
    <row r="9386" spans="1:10" x14ac:dyDescent="0.35">
      <c r="A9386" s="1">
        <v>41234</v>
      </c>
      <c r="B9386">
        <f t="shared" si="1314"/>
        <v>2012</v>
      </c>
      <c r="C9386">
        <f t="shared" si="1315"/>
        <v>11</v>
      </c>
      <c r="D9386" t="str">
        <f t="shared" si="1316"/>
        <v>November</v>
      </c>
      <c r="E9386" t="str">
        <f t="shared" si="1317"/>
        <v>Q4</v>
      </c>
      <c r="F9386" t="str">
        <f t="shared" si="1318"/>
        <v>2012-Nov</v>
      </c>
      <c r="G9386">
        <f t="shared" si="1319"/>
        <v>4</v>
      </c>
      <c r="H9386" t="str">
        <f t="shared" si="1320"/>
        <v>Wednesday</v>
      </c>
      <c r="I9386" t="str">
        <f t="shared" si="1321"/>
        <v>FM8</v>
      </c>
      <c r="J9386" t="str">
        <f t="shared" si="1322"/>
        <v>FQ3</v>
      </c>
    </row>
    <row r="9387" spans="1:10" x14ac:dyDescent="0.35">
      <c r="A9387" s="1">
        <v>40767</v>
      </c>
      <c r="B9387">
        <f t="shared" si="1314"/>
        <v>2011</v>
      </c>
      <c r="C9387">
        <f t="shared" si="1315"/>
        <v>8</v>
      </c>
      <c r="D9387" t="str">
        <f t="shared" si="1316"/>
        <v>August</v>
      </c>
      <c r="E9387" t="str">
        <f t="shared" si="1317"/>
        <v>Q3</v>
      </c>
      <c r="F9387" t="str">
        <f t="shared" si="1318"/>
        <v>2011-Aug</v>
      </c>
      <c r="G9387">
        <f t="shared" si="1319"/>
        <v>6</v>
      </c>
      <c r="H9387" t="str">
        <f t="shared" si="1320"/>
        <v>Friday</v>
      </c>
      <c r="I9387" t="str">
        <f t="shared" si="1321"/>
        <v>FM5</v>
      </c>
      <c r="J9387" t="str">
        <f t="shared" si="1322"/>
        <v>FQ2</v>
      </c>
    </row>
    <row r="9388" spans="1:10" x14ac:dyDescent="0.35">
      <c r="A9388" s="1">
        <v>42118</v>
      </c>
      <c r="B9388">
        <f t="shared" si="1314"/>
        <v>2015</v>
      </c>
      <c r="C9388">
        <f t="shared" si="1315"/>
        <v>4</v>
      </c>
      <c r="D9388" t="str">
        <f t="shared" si="1316"/>
        <v>April</v>
      </c>
      <c r="E9388" t="str">
        <f t="shared" si="1317"/>
        <v>Q2</v>
      </c>
      <c r="F9388" t="str">
        <f t="shared" si="1318"/>
        <v>2015-Apr</v>
      </c>
      <c r="G9388">
        <f t="shared" si="1319"/>
        <v>6</v>
      </c>
      <c r="H9388" t="str">
        <f t="shared" si="1320"/>
        <v>Friday</v>
      </c>
      <c r="I9388" t="str">
        <f t="shared" si="1321"/>
        <v>FM1</v>
      </c>
      <c r="J9388" t="str">
        <f t="shared" si="1322"/>
        <v>FQ1</v>
      </c>
    </row>
    <row r="9389" spans="1:10" x14ac:dyDescent="0.35">
      <c r="A9389" s="1">
        <v>41984</v>
      </c>
      <c r="B9389">
        <f t="shared" si="1314"/>
        <v>2014</v>
      </c>
      <c r="C9389">
        <f t="shared" si="1315"/>
        <v>12</v>
      </c>
      <c r="D9389" t="str">
        <f t="shared" si="1316"/>
        <v>December</v>
      </c>
      <c r="E9389" t="str">
        <f t="shared" si="1317"/>
        <v>Q4</v>
      </c>
      <c r="F9389" t="str">
        <f t="shared" si="1318"/>
        <v>2014-Dec</v>
      </c>
      <c r="G9389">
        <f t="shared" si="1319"/>
        <v>5</v>
      </c>
      <c r="H9389" t="str">
        <f t="shared" si="1320"/>
        <v>Thursday</v>
      </c>
      <c r="I9389" t="str">
        <f t="shared" si="1321"/>
        <v>FM9</v>
      </c>
      <c r="J9389" t="str">
        <f t="shared" si="1322"/>
        <v>FQ3</v>
      </c>
    </row>
    <row r="9390" spans="1:10" x14ac:dyDescent="0.35">
      <c r="A9390" s="1">
        <v>41204</v>
      </c>
      <c r="B9390">
        <f t="shared" si="1314"/>
        <v>2012</v>
      </c>
      <c r="C9390">
        <f t="shared" si="1315"/>
        <v>10</v>
      </c>
      <c r="D9390" t="str">
        <f t="shared" si="1316"/>
        <v>October</v>
      </c>
      <c r="E9390" t="str">
        <f t="shared" si="1317"/>
        <v>Q4</v>
      </c>
      <c r="F9390" t="str">
        <f t="shared" si="1318"/>
        <v>2012-Oct</v>
      </c>
      <c r="G9390">
        <f t="shared" si="1319"/>
        <v>2</v>
      </c>
      <c r="H9390" t="str">
        <f t="shared" si="1320"/>
        <v>Monday</v>
      </c>
      <c r="I9390" t="str">
        <f t="shared" si="1321"/>
        <v>FM7</v>
      </c>
      <c r="J9390" t="str">
        <f t="shared" si="1322"/>
        <v>FQ3</v>
      </c>
    </row>
    <row r="9391" spans="1:10" x14ac:dyDescent="0.35">
      <c r="A9391" s="1">
        <v>41128</v>
      </c>
      <c r="B9391">
        <f t="shared" si="1314"/>
        <v>2012</v>
      </c>
      <c r="C9391">
        <f t="shared" si="1315"/>
        <v>8</v>
      </c>
      <c r="D9391" t="str">
        <f t="shared" si="1316"/>
        <v>August</v>
      </c>
      <c r="E9391" t="str">
        <f t="shared" si="1317"/>
        <v>Q3</v>
      </c>
      <c r="F9391" t="str">
        <f t="shared" si="1318"/>
        <v>2012-Aug</v>
      </c>
      <c r="G9391">
        <f t="shared" si="1319"/>
        <v>3</v>
      </c>
      <c r="H9391" t="str">
        <f t="shared" si="1320"/>
        <v>Tuesday</v>
      </c>
      <c r="I9391" t="str">
        <f t="shared" si="1321"/>
        <v>FM5</v>
      </c>
      <c r="J9391" t="str">
        <f t="shared" si="1322"/>
        <v>FQ2</v>
      </c>
    </row>
    <row r="9392" spans="1:10" x14ac:dyDescent="0.35">
      <c r="A9392" s="1">
        <v>43444</v>
      </c>
      <c r="B9392">
        <f t="shared" si="1314"/>
        <v>2018</v>
      </c>
      <c r="C9392">
        <f t="shared" si="1315"/>
        <v>12</v>
      </c>
      <c r="D9392" t="str">
        <f t="shared" si="1316"/>
        <v>December</v>
      </c>
      <c r="E9392" t="str">
        <f t="shared" si="1317"/>
        <v>Q4</v>
      </c>
      <c r="F9392" t="str">
        <f t="shared" si="1318"/>
        <v>2018-Dec</v>
      </c>
      <c r="G9392">
        <f t="shared" si="1319"/>
        <v>2</v>
      </c>
      <c r="H9392" t="str">
        <f t="shared" si="1320"/>
        <v>Monday</v>
      </c>
      <c r="I9392" t="str">
        <f t="shared" si="1321"/>
        <v>FM9</v>
      </c>
      <c r="J9392" t="str">
        <f t="shared" si="1322"/>
        <v>FQ3</v>
      </c>
    </row>
    <row r="9393" spans="1:10" x14ac:dyDescent="0.35">
      <c r="A9393" s="1">
        <v>40429</v>
      </c>
      <c r="B9393">
        <f t="shared" si="1314"/>
        <v>2010</v>
      </c>
      <c r="C9393">
        <f t="shared" si="1315"/>
        <v>9</v>
      </c>
      <c r="D9393" t="str">
        <f t="shared" si="1316"/>
        <v>September</v>
      </c>
      <c r="E9393" t="str">
        <f t="shared" si="1317"/>
        <v>Q3</v>
      </c>
      <c r="F9393" t="str">
        <f t="shared" si="1318"/>
        <v>2010-Sep</v>
      </c>
      <c r="G9393">
        <f t="shared" si="1319"/>
        <v>4</v>
      </c>
      <c r="H9393" t="str">
        <f t="shared" si="1320"/>
        <v>Wednesday</v>
      </c>
      <c r="I9393" t="str">
        <f t="shared" si="1321"/>
        <v>FM6</v>
      </c>
      <c r="J9393" t="str">
        <f t="shared" si="1322"/>
        <v>FQ2</v>
      </c>
    </row>
    <row r="9394" spans="1:10" x14ac:dyDescent="0.35">
      <c r="A9394" s="1">
        <v>42594</v>
      </c>
      <c r="B9394">
        <f t="shared" si="1314"/>
        <v>2016</v>
      </c>
      <c r="C9394">
        <f t="shared" si="1315"/>
        <v>8</v>
      </c>
      <c r="D9394" t="str">
        <f t="shared" si="1316"/>
        <v>August</v>
      </c>
      <c r="E9394" t="str">
        <f t="shared" si="1317"/>
        <v>Q3</v>
      </c>
      <c r="F9394" t="str">
        <f t="shared" si="1318"/>
        <v>2016-Aug</v>
      </c>
      <c r="G9394">
        <f t="shared" si="1319"/>
        <v>6</v>
      </c>
      <c r="H9394" t="str">
        <f t="shared" si="1320"/>
        <v>Friday</v>
      </c>
      <c r="I9394" t="str">
        <f t="shared" si="1321"/>
        <v>FM5</v>
      </c>
      <c r="J9394" t="str">
        <f t="shared" si="1322"/>
        <v>FQ2</v>
      </c>
    </row>
    <row r="9395" spans="1:10" x14ac:dyDescent="0.35">
      <c r="A9395" s="1">
        <v>40442</v>
      </c>
      <c r="B9395">
        <f t="shared" si="1314"/>
        <v>2010</v>
      </c>
      <c r="C9395">
        <f t="shared" si="1315"/>
        <v>9</v>
      </c>
      <c r="D9395" t="str">
        <f t="shared" si="1316"/>
        <v>September</v>
      </c>
      <c r="E9395" t="str">
        <f t="shared" si="1317"/>
        <v>Q3</v>
      </c>
      <c r="F9395" t="str">
        <f t="shared" si="1318"/>
        <v>2010-Sep</v>
      </c>
      <c r="G9395">
        <f t="shared" si="1319"/>
        <v>3</v>
      </c>
      <c r="H9395" t="str">
        <f t="shared" si="1320"/>
        <v>Tuesday</v>
      </c>
      <c r="I9395" t="str">
        <f t="shared" si="1321"/>
        <v>FM6</v>
      </c>
      <c r="J9395" t="str">
        <f t="shared" si="1322"/>
        <v>FQ2</v>
      </c>
    </row>
    <row r="9396" spans="1:10" x14ac:dyDescent="0.35">
      <c r="A9396" s="1">
        <v>41543</v>
      </c>
      <c r="B9396">
        <f t="shared" si="1314"/>
        <v>2013</v>
      </c>
      <c r="C9396">
        <f t="shared" si="1315"/>
        <v>9</v>
      </c>
      <c r="D9396" t="str">
        <f t="shared" si="1316"/>
        <v>September</v>
      </c>
      <c r="E9396" t="str">
        <f t="shared" si="1317"/>
        <v>Q3</v>
      </c>
      <c r="F9396" t="str">
        <f t="shared" si="1318"/>
        <v>2013-Sep</v>
      </c>
      <c r="G9396">
        <f t="shared" si="1319"/>
        <v>5</v>
      </c>
      <c r="H9396" t="str">
        <f t="shared" si="1320"/>
        <v>Thursday</v>
      </c>
      <c r="I9396" t="str">
        <f t="shared" si="1321"/>
        <v>FM6</v>
      </c>
      <c r="J9396" t="str">
        <f t="shared" si="1322"/>
        <v>FQ2</v>
      </c>
    </row>
    <row r="9397" spans="1:10" x14ac:dyDescent="0.35">
      <c r="A9397" s="1">
        <v>42250</v>
      </c>
      <c r="B9397">
        <f t="shared" si="1314"/>
        <v>2015</v>
      </c>
      <c r="C9397">
        <f t="shared" si="1315"/>
        <v>9</v>
      </c>
      <c r="D9397" t="str">
        <f t="shared" si="1316"/>
        <v>September</v>
      </c>
      <c r="E9397" t="str">
        <f t="shared" si="1317"/>
        <v>Q3</v>
      </c>
      <c r="F9397" t="str">
        <f t="shared" si="1318"/>
        <v>2015-Sep</v>
      </c>
      <c r="G9397">
        <f t="shared" si="1319"/>
        <v>5</v>
      </c>
      <c r="H9397" t="str">
        <f t="shared" si="1320"/>
        <v>Thursday</v>
      </c>
      <c r="I9397" t="str">
        <f t="shared" si="1321"/>
        <v>FM6</v>
      </c>
      <c r="J9397" t="str">
        <f t="shared" si="1322"/>
        <v>FQ2</v>
      </c>
    </row>
    <row r="9398" spans="1:10" x14ac:dyDescent="0.35">
      <c r="A9398" s="1">
        <v>42998</v>
      </c>
      <c r="B9398">
        <f t="shared" si="1314"/>
        <v>2017</v>
      </c>
      <c r="C9398">
        <f t="shared" si="1315"/>
        <v>9</v>
      </c>
      <c r="D9398" t="str">
        <f t="shared" si="1316"/>
        <v>September</v>
      </c>
      <c r="E9398" t="str">
        <f t="shared" si="1317"/>
        <v>Q3</v>
      </c>
      <c r="F9398" t="str">
        <f t="shared" si="1318"/>
        <v>2017-Sep</v>
      </c>
      <c r="G9398">
        <f t="shared" si="1319"/>
        <v>4</v>
      </c>
      <c r="H9398" t="str">
        <f t="shared" si="1320"/>
        <v>Wednesday</v>
      </c>
      <c r="I9398" t="str">
        <f t="shared" si="1321"/>
        <v>FM6</v>
      </c>
      <c r="J9398" t="str">
        <f t="shared" si="1322"/>
        <v>FQ2</v>
      </c>
    </row>
    <row r="9399" spans="1:10" x14ac:dyDescent="0.35">
      <c r="A9399" s="1">
        <v>42622</v>
      </c>
      <c r="B9399">
        <f t="shared" si="1314"/>
        <v>2016</v>
      </c>
      <c r="C9399">
        <f t="shared" si="1315"/>
        <v>9</v>
      </c>
      <c r="D9399" t="str">
        <f t="shared" si="1316"/>
        <v>September</v>
      </c>
      <c r="E9399" t="str">
        <f t="shared" si="1317"/>
        <v>Q3</v>
      </c>
      <c r="F9399" t="str">
        <f t="shared" si="1318"/>
        <v>2016-Sep</v>
      </c>
      <c r="G9399">
        <f t="shared" si="1319"/>
        <v>6</v>
      </c>
      <c r="H9399" t="str">
        <f t="shared" si="1320"/>
        <v>Friday</v>
      </c>
      <c r="I9399" t="str">
        <f t="shared" si="1321"/>
        <v>FM6</v>
      </c>
      <c r="J9399" t="str">
        <f t="shared" si="1322"/>
        <v>FQ2</v>
      </c>
    </row>
    <row r="9400" spans="1:10" x14ac:dyDescent="0.35">
      <c r="A9400" s="1">
        <v>42636</v>
      </c>
      <c r="B9400">
        <f t="shared" si="1314"/>
        <v>2016</v>
      </c>
      <c r="C9400">
        <f t="shared" si="1315"/>
        <v>9</v>
      </c>
      <c r="D9400" t="str">
        <f t="shared" si="1316"/>
        <v>September</v>
      </c>
      <c r="E9400" t="str">
        <f t="shared" si="1317"/>
        <v>Q3</v>
      </c>
      <c r="F9400" t="str">
        <f t="shared" si="1318"/>
        <v>2016-Sep</v>
      </c>
      <c r="G9400">
        <f t="shared" si="1319"/>
        <v>6</v>
      </c>
      <c r="H9400" t="str">
        <f t="shared" si="1320"/>
        <v>Friday</v>
      </c>
      <c r="I9400" t="str">
        <f t="shared" si="1321"/>
        <v>FM6</v>
      </c>
      <c r="J9400" t="str">
        <f t="shared" si="1322"/>
        <v>FQ2</v>
      </c>
    </row>
    <row r="9401" spans="1:10" x14ac:dyDescent="0.35">
      <c r="A9401" s="1">
        <v>41158</v>
      </c>
      <c r="B9401">
        <f t="shared" si="1314"/>
        <v>2012</v>
      </c>
      <c r="C9401">
        <f t="shared" si="1315"/>
        <v>9</v>
      </c>
      <c r="D9401" t="str">
        <f t="shared" si="1316"/>
        <v>September</v>
      </c>
      <c r="E9401" t="str">
        <f t="shared" si="1317"/>
        <v>Q3</v>
      </c>
      <c r="F9401" t="str">
        <f t="shared" si="1318"/>
        <v>2012-Sep</v>
      </c>
      <c r="G9401">
        <f t="shared" si="1319"/>
        <v>5</v>
      </c>
      <c r="H9401" t="str">
        <f t="shared" si="1320"/>
        <v>Thursday</v>
      </c>
      <c r="I9401" t="str">
        <f t="shared" si="1321"/>
        <v>FM6</v>
      </c>
      <c r="J9401" t="str">
        <f t="shared" si="1322"/>
        <v>FQ2</v>
      </c>
    </row>
    <row r="9402" spans="1:10" x14ac:dyDescent="0.35">
      <c r="A9402" s="1">
        <v>40427</v>
      </c>
      <c r="B9402">
        <f t="shared" si="1314"/>
        <v>2010</v>
      </c>
      <c r="C9402">
        <f t="shared" si="1315"/>
        <v>9</v>
      </c>
      <c r="D9402" t="str">
        <f t="shared" si="1316"/>
        <v>September</v>
      </c>
      <c r="E9402" t="str">
        <f t="shared" si="1317"/>
        <v>Q3</v>
      </c>
      <c r="F9402" t="str">
        <f t="shared" si="1318"/>
        <v>2010-Sep</v>
      </c>
      <c r="G9402">
        <f t="shared" si="1319"/>
        <v>2</v>
      </c>
      <c r="H9402" t="str">
        <f t="shared" si="1320"/>
        <v>Monday</v>
      </c>
      <c r="I9402" t="str">
        <f t="shared" si="1321"/>
        <v>FM6</v>
      </c>
      <c r="J9402" t="str">
        <f t="shared" si="1322"/>
        <v>FQ2</v>
      </c>
    </row>
    <row r="9403" spans="1:10" x14ac:dyDescent="0.35">
      <c r="A9403" s="1">
        <v>42272</v>
      </c>
      <c r="B9403">
        <f t="shared" si="1314"/>
        <v>2015</v>
      </c>
      <c r="C9403">
        <f t="shared" si="1315"/>
        <v>9</v>
      </c>
      <c r="D9403" t="str">
        <f t="shared" si="1316"/>
        <v>September</v>
      </c>
      <c r="E9403" t="str">
        <f t="shared" si="1317"/>
        <v>Q3</v>
      </c>
      <c r="F9403" t="str">
        <f t="shared" si="1318"/>
        <v>2015-Sep</v>
      </c>
      <c r="G9403">
        <f t="shared" si="1319"/>
        <v>6</v>
      </c>
      <c r="H9403" t="str">
        <f t="shared" si="1320"/>
        <v>Friday</v>
      </c>
      <c r="I9403" t="str">
        <f t="shared" si="1321"/>
        <v>FM6</v>
      </c>
      <c r="J9403" t="str">
        <f t="shared" si="1322"/>
        <v>FQ2</v>
      </c>
    </row>
    <row r="9404" spans="1:10" x14ac:dyDescent="0.35">
      <c r="A9404" s="1">
        <v>41887</v>
      </c>
      <c r="B9404">
        <f t="shared" si="1314"/>
        <v>2014</v>
      </c>
      <c r="C9404">
        <f t="shared" si="1315"/>
        <v>9</v>
      </c>
      <c r="D9404" t="str">
        <f t="shared" si="1316"/>
        <v>September</v>
      </c>
      <c r="E9404" t="str">
        <f t="shared" si="1317"/>
        <v>Q3</v>
      </c>
      <c r="F9404" t="str">
        <f t="shared" si="1318"/>
        <v>2014-Sep</v>
      </c>
      <c r="G9404">
        <f t="shared" si="1319"/>
        <v>6</v>
      </c>
      <c r="H9404" t="str">
        <f t="shared" si="1320"/>
        <v>Friday</v>
      </c>
      <c r="I9404" t="str">
        <f t="shared" si="1321"/>
        <v>FM6</v>
      </c>
      <c r="J9404" t="str">
        <f t="shared" si="1322"/>
        <v>FQ2</v>
      </c>
    </row>
    <row r="9405" spans="1:10" x14ac:dyDescent="0.35">
      <c r="A9405" s="1">
        <v>40442</v>
      </c>
      <c r="B9405">
        <f t="shared" si="1314"/>
        <v>2010</v>
      </c>
      <c r="C9405">
        <f t="shared" si="1315"/>
        <v>9</v>
      </c>
      <c r="D9405" t="str">
        <f t="shared" si="1316"/>
        <v>September</v>
      </c>
      <c r="E9405" t="str">
        <f t="shared" si="1317"/>
        <v>Q3</v>
      </c>
      <c r="F9405" t="str">
        <f t="shared" si="1318"/>
        <v>2010-Sep</v>
      </c>
      <c r="G9405">
        <f t="shared" si="1319"/>
        <v>3</v>
      </c>
      <c r="H9405" t="str">
        <f t="shared" si="1320"/>
        <v>Tuesday</v>
      </c>
      <c r="I9405" t="str">
        <f t="shared" si="1321"/>
        <v>FM6</v>
      </c>
      <c r="J9405" t="str">
        <f t="shared" si="1322"/>
        <v>FQ2</v>
      </c>
    </row>
    <row r="9406" spans="1:10" x14ac:dyDescent="0.35">
      <c r="A9406" s="1">
        <v>43345</v>
      </c>
      <c r="B9406">
        <f t="shared" si="1314"/>
        <v>2018</v>
      </c>
      <c r="C9406">
        <f t="shared" si="1315"/>
        <v>9</v>
      </c>
      <c r="D9406" t="str">
        <f t="shared" si="1316"/>
        <v>September</v>
      </c>
      <c r="E9406" t="str">
        <f t="shared" si="1317"/>
        <v>Q3</v>
      </c>
      <c r="F9406" t="str">
        <f t="shared" si="1318"/>
        <v>2018-Sep</v>
      </c>
      <c r="G9406">
        <f t="shared" si="1319"/>
        <v>1</v>
      </c>
      <c r="H9406" t="str">
        <f t="shared" si="1320"/>
        <v>Sunday</v>
      </c>
      <c r="I9406" t="str">
        <f t="shared" si="1321"/>
        <v>FM6</v>
      </c>
      <c r="J9406" t="str">
        <f t="shared" si="1322"/>
        <v>FQ2</v>
      </c>
    </row>
    <row r="9407" spans="1:10" x14ac:dyDescent="0.35">
      <c r="A9407" s="1">
        <v>43358</v>
      </c>
      <c r="B9407">
        <f t="shared" si="1314"/>
        <v>2018</v>
      </c>
      <c r="C9407">
        <f t="shared" si="1315"/>
        <v>9</v>
      </c>
      <c r="D9407" t="str">
        <f t="shared" si="1316"/>
        <v>September</v>
      </c>
      <c r="E9407" t="str">
        <f t="shared" si="1317"/>
        <v>Q3</v>
      </c>
      <c r="F9407" t="str">
        <f t="shared" si="1318"/>
        <v>2018-Sep</v>
      </c>
      <c r="G9407">
        <f t="shared" si="1319"/>
        <v>7</v>
      </c>
      <c r="H9407" t="str">
        <f t="shared" si="1320"/>
        <v>Saturday</v>
      </c>
      <c r="I9407" t="str">
        <f t="shared" si="1321"/>
        <v>FM6</v>
      </c>
      <c r="J9407" t="str">
        <f t="shared" si="1322"/>
        <v>FQ2</v>
      </c>
    </row>
    <row r="9408" spans="1:10" x14ac:dyDescent="0.35">
      <c r="A9408" s="1">
        <v>42260</v>
      </c>
      <c r="B9408">
        <f t="shared" si="1314"/>
        <v>2015</v>
      </c>
      <c r="C9408">
        <f t="shared" si="1315"/>
        <v>9</v>
      </c>
      <c r="D9408" t="str">
        <f t="shared" si="1316"/>
        <v>September</v>
      </c>
      <c r="E9408" t="str">
        <f t="shared" si="1317"/>
        <v>Q3</v>
      </c>
      <c r="F9408" t="str">
        <f t="shared" si="1318"/>
        <v>2015-Sep</v>
      </c>
      <c r="G9408">
        <f t="shared" si="1319"/>
        <v>1</v>
      </c>
      <c r="H9408" t="str">
        <f t="shared" si="1320"/>
        <v>Sunday</v>
      </c>
      <c r="I9408" t="str">
        <f t="shared" si="1321"/>
        <v>FM6</v>
      </c>
      <c r="J9408" t="str">
        <f t="shared" si="1322"/>
        <v>FQ2</v>
      </c>
    </row>
    <row r="9409" spans="1:10" x14ac:dyDescent="0.35">
      <c r="A9409" s="1">
        <v>41510</v>
      </c>
      <c r="B9409">
        <f t="shared" si="1314"/>
        <v>2013</v>
      </c>
      <c r="C9409">
        <f t="shared" si="1315"/>
        <v>8</v>
      </c>
      <c r="D9409" t="str">
        <f t="shared" si="1316"/>
        <v>August</v>
      </c>
      <c r="E9409" t="str">
        <f t="shared" si="1317"/>
        <v>Q3</v>
      </c>
      <c r="F9409" t="str">
        <f t="shared" si="1318"/>
        <v>2013-Aug</v>
      </c>
      <c r="G9409">
        <f t="shared" si="1319"/>
        <v>7</v>
      </c>
      <c r="H9409" t="str">
        <f t="shared" si="1320"/>
        <v>Saturday</v>
      </c>
      <c r="I9409" t="str">
        <f t="shared" si="1321"/>
        <v>FM5</v>
      </c>
      <c r="J9409" t="str">
        <f t="shared" si="1322"/>
        <v>FQ2</v>
      </c>
    </row>
    <row r="9410" spans="1:10" x14ac:dyDescent="0.35">
      <c r="A9410" s="1">
        <v>42583</v>
      </c>
      <c r="B9410">
        <f t="shared" si="1314"/>
        <v>2016</v>
      </c>
      <c r="C9410">
        <f t="shared" si="1315"/>
        <v>8</v>
      </c>
      <c r="D9410" t="str">
        <f t="shared" si="1316"/>
        <v>August</v>
      </c>
      <c r="E9410" t="str">
        <f t="shared" si="1317"/>
        <v>Q3</v>
      </c>
      <c r="F9410" t="str">
        <f t="shared" si="1318"/>
        <v>2016-Aug</v>
      </c>
      <c r="G9410">
        <f t="shared" si="1319"/>
        <v>2</v>
      </c>
      <c r="H9410" t="str">
        <f t="shared" si="1320"/>
        <v>Monday</v>
      </c>
      <c r="I9410" t="str">
        <f t="shared" si="1321"/>
        <v>FM5</v>
      </c>
      <c r="J9410" t="str">
        <f t="shared" si="1322"/>
        <v>FQ2</v>
      </c>
    </row>
    <row r="9411" spans="1:10" x14ac:dyDescent="0.35">
      <c r="A9411" s="1">
        <v>41867</v>
      </c>
      <c r="B9411">
        <f t="shared" ref="B9411:B9474" si="1323">YEAR(A9411)</f>
        <v>2014</v>
      </c>
      <c r="C9411">
        <f t="shared" ref="C9411:C9474" si="1324">MONTH(A9411)</f>
        <v>8</v>
      </c>
      <c r="D9411" t="str">
        <f t="shared" ref="D9411:D9474" si="1325">TEXT(A9411,"mmmm")</f>
        <v>August</v>
      </c>
      <c r="E9411" t="str">
        <f t="shared" ref="E9411:E9474" si="1326">"Q" &amp; INT((MONTH(A9411)-1)/3) + 1</f>
        <v>Q3</v>
      </c>
      <c r="F9411" t="str">
        <f t="shared" ref="F9411:F9474" si="1327">YEAR(A9411) &amp; "-" &amp; TEXT(A9411,"mmm")</f>
        <v>2014-Aug</v>
      </c>
      <c r="G9411">
        <f t="shared" ref="G9411:G9474" si="1328">WEEKDAY(A9411,1)</f>
        <v>7</v>
      </c>
      <c r="H9411" t="str">
        <f t="shared" ref="H9411:H9474" si="1329">TEXT(A9411,"dddd")</f>
        <v>Saturday</v>
      </c>
      <c r="I9411" t="str">
        <f t="shared" ref="I9411:I9474" si="1330">"FM"&amp;MOD(MONTH(A9411)-4,12)+1</f>
        <v>FM5</v>
      </c>
      <c r="J9411" t="str">
        <f t="shared" ref="J9411:J9474" si="1331">"FQ"&amp;INT((MOD(MONTH(A9411)-4,12))/3)+1</f>
        <v>FQ2</v>
      </c>
    </row>
    <row r="9412" spans="1:10" x14ac:dyDescent="0.35">
      <c r="A9412" s="1">
        <v>41505</v>
      </c>
      <c r="B9412">
        <f t="shared" si="1323"/>
        <v>2013</v>
      </c>
      <c r="C9412">
        <f t="shared" si="1324"/>
        <v>8</v>
      </c>
      <c r="D9412" t="str">
        <f t="shared" si="1325"/>
        <v>August</v>
      </c>
      <c r="E9412" t="str">
        <f t="shared" si="1326"/>
        <v>Q3</v>
      </c>
      <c r="F9412" t="str">
        <f t="shared" si="1327"/>
        <v>2013-Aug</v>
      </c>
      <c r="G9412">
        <f t="shared" si="1328"/>
        <v>2</v>
      </c>
      <c r="H9412" t="str">
        <f t="shared" si="1329"/>
        <v>Monday</v>
      </c>
      <c r="I9412" t="str">
        <f t="shared" si="1330"/>
        <v>FM5</v>
      </c>
      <c r="J9412" t="str">
        <f t="shared" si="1331"/>
        <v>FQ2</v>
      </c>
    </row>
    <row r="9413" spans="1:10" x14ac:dyDescent="0.35">
      <c r="A9413" s="1">
        <v>40766</v>
      </c>
      <c r="B9413">
        <f t="shared" si="1323"/>
        <v>2011</v>
      </c>
      <c r="C9413">
        <f t="shared" si="1324"/>
        <v>8</v>
      </c>
      <c r="D9413" t="str">
        <f t="shared" si="1325"/>
        <v>August</v>
      </c>
      <c r="E9413" t="str">
        <f t="shared" si="1326"/>
        <v>Q3</v>
      </c>
      <c r="F9413" t="str">
        <f t="shared" si="1327"/>
        <v>2011-Aug</v>
      </c>
      <c r="G9413">
        <f t="shared" si="1328"/>
        <v>5</v>
      </c>
      <c r="H9413" t="str">
        <f t="shared" si="1329"/>
        <v>Thursday</v>
      </c>
      <c r="I9413" t="str">
        <f t="shared" si="1330"/>
        <v>FM5</v>
      </c>
      <c r="J9413" t="str">
        <f t="shared" si="1331"/>
        <v>FQ2</v>
      </c>
    </row>
    <row r="9414" spans="1:10" x14ac:dyDescent="0.35">
      <c r="A9414" s="1">
        <v>43338</v>
      </c>
      <c r="B9414">
        <f t="shared" si="1323"/>
        <v>2018</v>
      </c>
      <c r="C9414">
        <f t="shared" si="1324"/>
        <v>8</v>
      </c>
      <c r="D9414" t="str">
        <f t="shared" si="1325"/>
        <v>August</v>
      </c>
      <c r="E9414" t="str">
        <f t="shared" si="1326"/>
        <v>Q3</v>
      </c>
      <c r="F9414" t="str">
        <f t="shared" si="1327"/>
        <v>2018-Aug</v>
      </c>
      <c r="G9414">
        <f t="shared" si="1328"/>
        <v>1</v>
      </c>
      <c r="H9414" t="str">
        <f t="shared" si="1329"/>
        <v>Sunday</v>
      </c>
      <c r="I9414" t="str">
        <f t="shared" si="1330"/>
        <v>FM5</v>
      </c>
      <c r="J9414" t="str">
        <f t="shared" si="1331"/>
        <v>FQ2</v>
      </c>
    </row>
    <row r="9415" spans="1:10" x14ac:dyDescent="0.35">
      <c r="A9415" s="1">
        <v>41133</v>
      </c>
      <c r="B9415">
        <f t="shared" si="1323"/>
        <v>2012</v>
      </c>
      <c r="C9415">
        <f t="shared" si="1324"/>
        <v>8</v>
      </c>
      <c r="D9415" t="str">
        <f t="shared" si="1325"/>
        <v>August</v>
      </c>
      <c r="E9415" t="str">
        <f t="shared" si="1326"/>
        <v>Q3</v>
      </c>
      <c r="F9415" t="str">
        <f t="shared" si="1327"/>
        <v>2012-Aug</v>
      </c>
      <c r="G9415">
        <f t="shared" si="1328"/>
        <v>1</v>
      </c>
      <c r="H9415" t="str">
        <f t="shared" si="1329"/>
        <v>Sunday</v>
      </c>
      <c r="I9415" t="str">
        <f t="shared" si="1330"/>
        <v>FM5</v>
      </c>
      <c r="J9415" t="str">
        <f t="shared" si="1331"/>
        <v>FQ2</v>
      </c>
    </row>
    <row r="9416" spans="1:10" x14ac:dyDescent="0.35">
      <c r="A9416" s="1">
        <v>40767</v>
      </c>
      <c r="B9416">
        <f t="shared" si="1323"/>
        <v>2011</v>
      </c>
      <c r="C9416">
        <f t="shared" si="1324"/>
        <v>8</v>
      </c>
      <c r="D9416" t="str">
        <f t="shared" si="1325"/>
        <v>August</v>
      </c>
      <c r="E9416" t="str">
        <f t="shared" si="1326"/>
        <v>Q3</v>
      </c>
      <c r="F9416" t="str">
        <f t="shared" si="1327"/>
        <v>2011-Aug</v>
      </c>
      <c r="G9416">
        <f t="shared" si="1328"/>
        <v>6</v>
      </c>
      <c r="H9416" t="str">
        <f t="shared" si="1329"/>
        <v>Friday</v>
      </c>
      <c r="I9416" t="str">
        <f t="shared" si="1330"/>
        <v>FM5</v>
      </c>
      <c r="J9416" t="str">
        <f t="shared" si="1331"/>
        <v>FQ2</v>
      </c>
    </row>
    <row r="9417" spans="1:10" x14ac:dyDescent="0.35">
      <c r="A9417" s="1">
        <v>43334</v>
      </c>
      <c r="B9417">
        <f t="shared" si="1323"/>
        <v>2018</v>
      </c>
      <c r="C9417">
        <f t="shared" si="1324"/>
        <v>8</v>
      </c>
      <c r="D9417" t="str">
        <f t="shared" si="1325"/>
        <v>August</v>
      </c>
      <c r="E9417" t="str">
        <f t="shared" si="1326"/>
        <v>Q3</v>
      </c>
      <c r="F9417" t="str">
        <f t="shared" si="1327"/>
        <v>2018-Aug</v>
      </c>
      <c r="G9417">
        <f t="shared" si="1328"/>
        <v>4</v>
      </c>
      <c r="H9417" t="str">
        <f t="shared" si="1329"/>
        <v>Wednesday</v>
      </c>
      <c r="I9417" t="str">
        <f t="shared" si="1330"/>
        <v>FM5</v>
      </c>
      <c r="J9417" t="str">
        <f t="shared" si="1331"/>
        <v>FQ2</v>
      </c>
    </row>
    <row r="9418" spans="1:10" x14ac:dyDescent="0.35">
      <c r="A9418" s="1">
        <v>41127</v>
      </c>
      <c r="B9418">
        <f t="shared" si="1323"/>
        <v>2012</v>
      </c>
      <c r="C9418">
        <f t="shared" si="1324"/>
        <v>8</v>
      </c>
      <c r="D9418" t="str">
        <f t="shared" si="1325"/>
        <v>August</v>
      </c>
      <c r="E9418" t="str">
        <f t="shared" si="1326"/>
        <v>Q3</v>
      </c>
      <c r="F9418" t="str">
        <f t="shared" si="1327"/>
        <v>2012-Aug</v>
      </c>
      <c r="G9418">
        <f t="shared" si="1328"/>
        <v>2</v>
      </c>
      <c r="H9418" t="str">
        <f t="shared" si="1329"/>
        <v>Monday</v>
      </c>
      <c r="I9418" t="str">
        <f t="shared" si="1330"/>
        <v>FM5</v>
      </c>
      <c r="J9418" t="str">
        <f t="shared" si="1331"/>
        <v>FQ2</v>
      </c>
    </row>
    <row r="9419" spans="1:10" x14ac:dyDescent="0.35">
      <c r="A9419" s="1">
        <v>41503</v>
      </c>
      <c r="B9419">
        <f t="shared" si="1323"/>
        <v>2013</v>
      </c>
      <c r="C9419">
        <f t="shared" si="1324"/>
        <v>8</v>
      </c>
      <c r="D9419" t="str">
        <f t="shared" si="1325"/>
        <v>August</v>
      </c>
      <c r="E9419" t="str">
        <f t="shared" si="1326"/>
        <v>Q3</v>
      </c>
      <c r="F9419" t="str">
        <f t="shared" si="1327"/>
        <v>2013-Aug</v>
      </c>
      <c r="G9419">
        <f t="shared" si="1328"/>
        <v>7</v>
      </c>
      <c r="H9419" t="str">
        <f t="shared" si="1329"/>
        <v>Saturday</v>
      </c>
      <c r="I9419" t="str">
        <f t="shared" si="1330"/>
        <v>FM5</v>
      </c>
      <c r="J9419" t="str">
        <f t="shared" si="1331"/>
        <v>FQ2</v>
      </c>
    </row>
    <row r="9420" spans="1:10" x14ac:dyDescent="0.35">
      <c r="A9420" s="1">
        <v>43319</v>
      </c>
      <c r="B9420">
        <f t="shared" si="1323"/>
        <v>2018</v>
      </c>
      <c r="C9420">
        <f t="shared" si="1324"/>
        <v>8</v>
      </c>
      <c r="D9420" t="str">
        <f t="shared" si="1325"/>
        <v>August</v>
      </c>
      <c r="E9420" t="str">
        <f t="shared" si="1326"/>
        <v>Q3</v>
      </c>
      <c r="F9420" t="str">
        <f t="shared" si="1327"/>
        <v>2018-Aug</v>
      </c>
      <c r="G9420">
        <f t="shared" si="1328"/>
        <v>3</v>
      </c>
      <c r="H9420" t="str">
        <f t="shared" si="1329"/>
        <v>Tuesday</v>
      </c>
      <c r="I9420" t="str">
        <f t="shared" si="1330"/>
        <v>FM5</v>
      </c>
      <c r="J9420" t="str">
        <f t="shared" si="1331"/>
        <v>FQ2</v>
      </c>
    </row>
    <row r="9421" spans="1:10" x14ac:dyDescent="0.35">
      <c r="A9421" s="1">
        <v>43296</v>
      </c>
      <c r="B9421">
        <f t="shared" si="1323"/>
        <v>2018</v>
      </c>
      <c r="C9421">
        <f t="shared" si="1324"/>
        <v>7</v>
      </c>
      <c r="D9421" t="str">
        <f t="shared" si="1325"/>
        <v>July</v>
      </c>
      <c r="E9421" t="str">
        <f t="shared" si="1326"/>
        <v>Q3</v>
      </c>
      <c r="F9421" t="str">
        <f t="shared" si="1327"/>
        <v>2018-Jul</v>
      </c>
      <c r="G9421">
        <f t="shared" si="1328"/>
        <v>1</v>
      </c>
      <c r="H9421" t="str">
        <f t="shared" si="1329"/>
        <v>Sunday</v>
      </c>
      <c r="I9421" t="str">
        <f t="shared" si="1330"/>
        <v>FM4</v>
      </c>
      <c r="J9421" t="str">
        <f t="shared" si="1331"/>
        <v>FQ2</v>
      </c>
    </row>
    <row r="9422" spans="1:10" x14ac:dyDescent="0.35">
      <c r="A9422" s="1">
        <v>40373</v>
      </c>
      <c r="B9422">
        <f t="shared" si="1323"/>
        <v>2010</v>
      </c>
      <c r="C9422">
        <f t="shared" si="1324"/>
        <v>7</v>
      </c>
      <c r="D9422" t="str">
        <f t="shared" si="1325"/>
        <v>July</v>
      </c>
      <c r="E9422" t="str">
        <f t="shared" si="1326"/>
        <v>Q3</v>
      </c>
      <c r="F9422" t="str">
        <f t="shared" si="1327"/>
        <v>2010-Jul</v>
      </c>
      <c r="G9422">
        <f t="shared" si="1328"/>
        <v>4</v>
      </c>
      <c r="H9422" t="str">
        <f t="shared" si="1329"/>
        <v>Wednesday</v>
      </c>
      <c r="I9422" t="str">
        <f t="shared" si="1330"/>
        <v>FM4</v>
      </c>
      <c r="J9422" t="str">
        <f t="shared" si="1331"/>
        <v>FQ2</v>
      </c>
    </row>
    <row r="9423" spans="1:10" x14ac:dyDescent="0.35">
      <c r="A9423" s="1">
        <v>41115</v>
      </c>
      <c r="B9423">
        <f t="shared" si="1323"/>
        <v>2012</v>
      </c>
      <c r="C9423">
        <f t="shared" si="1324"/>
        <v>7</v>
      </c>
      <c r="D9423" t="str">
        <f t="shared" si="1325"/>
        <v>July</v>
      </c>
      <c r="E9423" t="str">
        <f t="shared" si="1326"/>
        <v>Q3</v>
      </c>
      <c r="F9423" t="str">
        <f t="shared" si="1327"/>
        <v>2012-Jul</v>
      </c>
      <c r="G9423">
        <f t="shared" si="1328"/>
        <v>4</v>
      </c>
      <c r="H9423" t="str">
        <f t="shared" si="1329"/>
        <v>Wednesday</v>
      </c>
      <c r="I9423" t="str">
        <f t="shared" si="1330"/>
        <v>FM4</v>
      </c>
      <c r="J9423" t="str">
        <f t="shared" si="1331"/>
        <v>FQ2</v>
      </c>
    </row>
    <row r="9424" spans="1:10" x14ac:dyDescent="0.35">
      <c r="A9424" s="1">
        <v>42578</v>
      </c>
      <c r="B9424">
        <f t="shared" si="1323"/>
        <v>2016</v>
      </c>
      <c r="C9424">
        <f t="shared" si="1324"/>
        <v>7</v>
      </c>
      <c r="D9424" t="str">
        <f t="shared" si="1325"/>
        <v>July</v>
      </c>
      <c r="E9424" t="str">
        <f t="shared" si="1326"/>
        <v>Q3</v>
      </c>
      <c r="F9424" t="str">
        <f t="shared" si="1327"/>
        <v>2016-Jul</v>
      </c>
      <c r="G9424">
        <f t="shared" si="1328"/>
        <v>4</v>
      </c>
      <c r="H9424" t="str">
        <f t="shared" si="1329"/>
        <v>Wednesday</v>
      </c>
      <c r="I9424" t="str">
        <f t="shared" si="1330"/>
        <v>FM4</v>
      </c>
      <c r="J9424" t="str">
        <f t="shared" si="1331"/>
        <v>FQ2</v>
      </c>
    </row>
    <row r="9425" spans="1:10" x14ac:dyDescent="0.35">
      <c r="A9425" s="1">
        <v>43288</v>
      </c>
      <c r="B9425">
        <f t="shared" si="1323"/>
        <v>2018</v>
      </c>
      <c r="C9425">
        <f t="shared" si="1324"/>
        <v>7</v>
      </c>
      <c r="D9425" t="str">
        <f t="shared" si="1325"/>
        <v>July</v>
      </c>
      <c r="E9425" t="str">
        <f t="shared" si="1326"/>
        <v>Q3</v>
      </c>
      <c r="F9425" t="str">
        <f t="shared" si="1327"/>
        <v>2018-Jul</v>
      </c>
      <c r="G9425">
        <f t="shared" si="1328"/>
        <v>7</v>
      </c>
      <c r="H9425" t="str">
        <f t="shared" si="1329"/>
        <v>Saturday</v>
      </c>
      <c r="I9425" t="str">
        <f t="shared" si="1330"/>
        <v>FM4</v>
      </c>
      <c r="J9425" t="str">
        <f t="shared" si="1331"/>
        <v>FQ2</v>
      </c>
    </row>
    <row r="9426" spans="1:10" x14ac:dyDescent="0.35">
      <c r="A9426" s="1">
        <v>40365</v>
      </c>
      <c r="B9426">
        <f t="shared" si="1323"/>
        <v>2010</v>
      </c>
      <c r="C9426">
        <f t="shared" si="1324"/>
        <v>7</v>
      </c>
      <c r="D9426" t="str">
        <f t="shared" si="1325"/>
        <v>July</v>
      </c>
      <c r="E9426" t="str">
        <f t="shared" si="1326"/>
        <v>Q3</v>
      </c>
      <c r="F9426" t="str">
        <f t="shared" si="1327"/>
        <v>2010-Jul</v>
      </c>
      <c r="G9426">
        <f t="shared" si="1328"/>
        <v>3</v>
      </c>
      <c r="H9426" t="str">
        <f t="shared" si="1329"/>
        <v>Tuesday</v>
      </c>
      <c r="I9426" t="str">
        <f t="shared" si="1330"/>
        <v>FM4</v>
      </c>
      <c r="J9426" t="str">
        <f t="shared" si="1331"/>
        <v>FQ2</v>
      </c>
    </row>
    <row r="9427" spans="1:10" x14ac:dyDescent="0.35">
      <c r="A9427" s="1">
        <v>40735</v>
      </c>
      <c r="B9427">
        <f t="shared" si="1323"/>
        <v>2011</v>
      </c>
      <c r="C9427">
        <f t="shared" si="1324"/>
        <v>7</v>
      </c>
      <c r="D9427" t="str">
        <f t="shared" si="1325"/>
        <v>July</v>
      </c>
      <c r="E9427" t="str">
        <f t="shared" si="1326"/>
        <v>Q3</v>
      </c>
      <c r="F9427" t="str">
        <f t="shared" si="1327"/>
        <v>2011-Jul</v>
      </c>
      <c r="G9427">
        <f t="shared" si="1328"/>
        <v>2</v>
      </c>
      <c r="H9427" t="str">
        <f t="shared" si="1329"/>
        <v>Monday</v>
      </c>
      <c r="I9427" t="str">
        <f t="shared" si="1330"/>
        <v>FM4</v>
      </c>
      <c r="J9427" t="str">
        <f t="shared" si="1331"/>
        <v>FQ2</v>
      </c>
    </row>
    <row r="9428" spans="1:10" x14ac:dyDescent="0.35">
      <c r="A9428" s="1">
        <v>40752</v>
      </c>
      <c r="B9428">
        <f t="shared" si="1323"/>
        <v>2011</v>
      </c>
      <c r="C9428">
        <f t="shared" si="1324"/>
        <v>7</v>
      </c>
      <c r="D9428" t="str">
        <f t="shared" si="1325"/>
        <v>July</v>
      </c>
      <c r="E9428" t="str">
        <f t="shared" si="1326"/>
        <v>Q3</v>
      </c>
      <c r="F9428" t="str">
        <f t="shared" si="1327"/>
        <v>2011-Jul</v>
      </c>
      <c r="G9428">
        <f t="shared" si="1328"/>
        <v>5</v>
      </c>
      <c r="H9428" t="str">
        <f t="shared" si="1329"/>
        <v>Thursday</v>
      </c>
      <c r="I9428" t="str">
        <f t="shared" si="1330"/>
        <v>FM4</v>
      </c>
      <c r="J9428" t="str">
        <f t="shared" si="1331"/>
        <v>FQ2</v>
      </c>
    </row>
    <row r="9429" spans="1:10" x14ac:dyDescent="0.35">
      <c r="A9429" s="1">
        <v>43291</v>
      </c>
      <c r="B9429">
        <f t="shared" si="1323"/>
        <v>2018</v>
      </c>
      <c r="C9429">
        <f t="shared" si="1324"/>
        <v>7</v>
      </c>
      <c r="D9429" t="str">
        <f t="shared" si="1325"/>
        <v>July</v>
      </c>
      <c r="E9429" t="str">
        <f t="shared" si="1326"/>
        <v>Q3</v>
      </c>
      <c r="F9429" t="str">
        <f t="shared" si="1327"/>
        <v>2018-Jul</v>
      </c>
      <c r="G9429">
        <f t="shared" si="1328"/>
        <v>3</v>
      </c>
      <c r="H9429" t="str">
        <f t="shared" si="1329"/>
        <v>Tuesday</v>
      </c>
      <c r="I9429" t="str">
        <f t="shared" si="1330"/>
        <v>FM4</v>
      </c>
      <c r="J9429" t="str">
        <f t="shared" si="1331"/>
        <v>FQ2</v>
      </c>
    </row>
    <row r="9430" spans="1:10" x14ac:dyDescent="0.35">
      <c r="A9430" s="1">
        <v>42564</v>
      </c>
      <c r="B9430">
        <f t="shared" si="1323"/>
        <v>2016</v>
      </c>
      <c r="C9430">
        <f t="shared" si="1324"/>
        <v>7</v>
      </c>
      <c r="D9430" t="str">
        <f t="shared" si="1325"/>
        <v>July</v>
      </c>
      <c r="E9430" t="str">
        <f t="shared" si="1326"/>
        <v>Q3</v>
      </c>
      <c r="F9430" t="str">
        <f t="shared" si="1327"/>
        <v>2016-Jul</v>
      </c>
      <c r="G9430">
        <f t="shared" si="1328"/>
        <v>4</v>
      </c>
      <c r="H9430" t="str">
        <f t="shared" si="1329"/>
        <v>Wednesday</v>
      </c>
      <c r="I9430" t="str">
        <f t="shared" si="1330"/>
        <v>FM4</v>
      </c>
      <c r="J9430" t="str">
        <f t="shared" si="1331"/>
        <v>FQ2</v>
      </c>
    </row>
    <row r="9431" spans="1:10" x14ac:dyDescent="0.35">
      <c r="A9431" s="1">
        <v>40371</v>
      </c>
      <c r="B9431">
        <f t="shared" si="1323"/>
        <v>2010</v>
      </c>
      <c r="C9431">
        <f t="shared" si="1324"/>
        <v>7</v>
      </c>
      <c r="D9431" t="str">
        <f t="shared" si="1325"/>
        <v>July</v>
      </c>
      <c r="E9431" t="str">
        <f t="shared" si="1326"/>
        <v>Q3</v>
      </c>
      <c r="F9431" t="str">
        <f t="shared" si="1327"/>
        <v>2010-Jul</v>
      </c>
      <c r="G9431">
        <f t="shared" si="1328"/>
        <v>2</v>
      </c>
      <c r="H9431" t="str">
        <f t="shared" si="1329"/>
        <v>Monday</v>
      </c>
      <c r="I9431" t="str">
        <f t="shared" si="1330"/>
        <v>FM4</v>
      </c>
      <c r="J9431" t="str">
        <f t="shared" si="1331"/>
        <v>FQ2</v>
      </c>
    </row>
    <row r="9432" spans="1:10" x14ac:dyDescent="0.35">
      <c r="A9432" s="1">
        <v>41114</v>
      </c>
      <c r="B9432">
        <f t="shared" si="1323"/>
        <v>2012</v>
      </c>
      <c r="C9432">
        <f t="shared" si="1324"/>
        <v>7</v>
      </c>
      <c r="D9432" t="str">
        <f t="shared" si="1325"/>
        <v>July</v>
      </c>
      <c r="E9432" t="str">
        <f t="shared" si="1326"/>
        <v>Q3</v>
      </c>
      <c r="F9432" t="str">
        <f t="shared" si="1327"/>
        <v>2012-Jul</v>
      </c>
      <c r="G9432">
        <f t="shared" si="1328"/>
        <v>3</v>
      </c>
      <c r="H9432" t="str">
        <f t="shared" si="1329"/>
        <v>Tuesday</v>
      </c>
      <c r="I9432" t="str">
        <f t="shared" si="1330"/>
        <v>FM4</v>
      </c>
      <c r="J9432" t="str">
        <f t="shared" si="1331"/>
        <v>FQ2</v>
      </c>
    </row>
    <row r="9433" spans="1:10" x14ac:dyDescent="0.35">
      <c r="A9433" s="1">
        <v>42578</v>
      </c>
      <c r="B9433">
        <f t="shared" si="1323"/>
        <v>2016</v>
      </c>
      <c r="C9433">
        <f t="shared" si="1324"/>
        <v>7</v>
      </c>
      <c r="D9433" t="str">
        <f t="shared" si="1325"/>
        <v>July</v>
      </c>
      <c r="E9433" t="str">
        <f t="shared" si="1326"/>
        <v>Q3</v>
      </c>
      <c r="F9433" t="str">
        <f t="shared" si="1327"/>
        <v>2016-Jul</v>
      </c>
      <c r="G9433">
        <f t="shared" si="1328"/>
        <v>4</v>
      </c>
      <c r="H9433" t="str">
        <f t="shared" si="1329"/>
        <v>Wednesday</v>
      </c>
      <c r="I9433" t="str">
        <f t="shared" si="1330"/>
        <v>FM4</v>
      </c>
      <c r="J9433" t="str">
        <f t="shared" si="1331"/>
        <v>FQ2</v>
      </c>
    </row>
    <row r="9434" spans="1:10" x14ac:dyDescent="0.35">
      <c r="A9434" s="1">
        <v>41098</v>
      </c>
      <c r="B9434">
        <f t="shared" si="1323"/>
        <v>2012</v>
      </c>
      <c r="C9434">
        <f t="shared" si="1324"/>
        <v>7</v>
      </c>
      <c r="D9434" t="str">
        <f t="shared" si="1325"/>
        <v>July</v>
      </c>
      <c r="E9434" t="str">
        <f t="shared" si="1326"/>
        <v>Q3</v>
      </c>
      <c r="F9434" t="str">
        <f t="shared" si="1327"/>
        <v>2012-Jul</v>
      </c>
      <c r="G9434">
        <f t="shared" si="1328"/>
        <v>1</v>
      </c>
      <c r="H9434" t="str">
        <f t="shared" si="1329"/>
        <v>Sunday</v>
      </c>
      <c r="I9434" t="str">
        <f t="shared" si="1330"/>
        <v>FM4</v>
      </c>
      <c r="J9434" t="str">
        <f t="shared" si="1331"/>
        <v>FQ2</v>
      </c>
    </row>
    <row r="9435" spans="1:10" x14ac:dyDescent="0.35">
      <c r="A9435" s="1">
        <v>41100</v>
      </c>
      <c r="B9435">
        <f t="shared" si="1323"/>
        <v>2012</v>
      </c>
      <c r="C9435">
        <f t="shared" si="1324"/>
        <v>7</v>
      </c>
      <c r="D9435" t="str">
        <f t="shared" si="1325"/>
        <v>July</v>
      </c>
      <c r="E9435" t="str">
        <f t="shared" si="1326"/>
        <v>Q3</v>
      </c>
      <c r="F9435" t="str">
        <f t="shared" si="1327"/>
        <v>2012-Jul</v>
      </c>
      <c r="G9435">
        <f t="shared" si="1328"/>
        <v>3</v>
      </c>
      <c r="H9435" t="str">
        <f t="shared" si="1329"/>
        <v>Tuesday</v>
      </c>
      <c r="I9435" t="str">
        <f t="shared" si="1330"/>
        <v>FM4</v>
      </c>
      <c r="J9435" t="str">
        <f t="shared" si="1331"/>
        <v>FQ2</v>
      </c>
    </row>
    <row r="9436" spans="1:10" x14ac:dyDescent="0.35">
      <c r="A9436" s="1">
        <v>41844</v>
      </c>
      <c r="B9436">
        <f t="shared" si="1323"/>
        <v>2014</v>
      </c>
      <c r="C9436">
        <f t="shared" si="1324"/>
        <v>7</v>
      </c>
      <c r="D9436" t="str">
        <f t="shared" si="1325"/>
        <v>July</v>
      </c>
      <c r="E9436" t="str">
        <f t="shared" si="1326"/>
        <v>Q3</v>
      </c>
      <c r="F9436" t="str">
        <f t="shared" si="1327"/>
        <v>2014-Jul</v>
      </c>
      <c r="G9436">
        <f t="shared" si="1328"/>
        <v>5</v>
      </c>
      <c r="H9436" t="str">
        <f t="shared" si="1329"/>
        <v>Thursday</v>
      </c>
      <c r="I9436" t="str">
        <f t="shared" si="1330"/>
        <v>FM4</v>
      </c>
      <c r="J9436" t="str">
        <f t="shared" si="1331"/>
        <v>FQ2</v>
      </c>
    </row>
    <row r="9437" spans="1:10" x14ac:dyDescent="0.35">
      <c r="A9437" s="1">
        <v>42577</v>
      </c>
      <c r="B9437">
        <f t="shared" si="1323"/>
        <v>2016</v>
      </c>
      <c r="C9437">
        <f t="shared" si="1324"/>
        <v>7</v>
      </c>
      <c r="D9437" t="str">
        <f t="shared" si="1325"/>
        <v>July</v>
      </c>
      <c r="E9437" t="str">
        <f t="shared" si="1326"/>
        <v>Q3</v>
      </c>
      <c r="F9437" t="str">
        <f t="shared" si="1327"/>
        <v>2016-Jul</v>
      </c>
      <c r="G9437">
        <f t="shared" si="1328"/>
        <v>3</v>
      </c>
      <c r="H9437" t="str">
        <f t="shared" si="1329"/>
        <v>Tuesday</v>
      </c>
      <c r="I9437" t="str">
        <f t="shared" si="1330"/>
        <v>FM4</v>
      </c>
      <c r="J9437" t="str">
        <f t="shared" si="1331"/>
        <v>FQ2</v>
      </c>
    </row>
    <row r="9438" spans="1:10" x14ac:dyDescent="0.35">
      <c r="A9438" s="1">
        <v>41811</v>
      </c>
      <c r="B9438">
        <f t="shared" si="1323"/>
        <v>2014</v>
      </c>
      <c r="C9438">
        <f t="shared" si="1324"/>
        <v>6</v>
      </c>
      <c r="D9438" t="str">
        <f t="shared" si="1325"/>
        <v>June</v>
      </c>
      <c r="E9438" t="str">
        <f t="shared" si="1326"/>
        <v>Q2</v>
      </c>
      <c r="F9438" t="str">
        <f t="shared" si="1327"/>
        <v>2014-Jun</v>
      </c>
      <c r="G9438">
        <f t="shared" si="1328"/>
        <v>7</v>
      </c>
      <c r="H9438" t="str">
        <f t="shared" si="1329"/>
        <v>Saturday</v>
      </c>
      <c r="I9438" t="str">
        <f t="shared" si="1330"/>
        <v>FM3</v>
      </c>
      <c r="J9438" t="str">
        <f t="shared" si="1331"/>
        <v>FQ1</v>
      </c>
    </row>
    <row r="9439" spans="1:10" x14ac:dyDescent="0.35">
      <c r="A9439" s="1">
        <v>42528</v>
      </c>
      <c r="B9439">
        <f t="shared" si="1323"/>
        <v>2016</v>
      </c>
      <c r="C9439">
        <f t="shared" si="1324"/>
        <v>6</v>
      </c>
      <c r="D9439" t="str">
        <f t="shared" si="1325"/>
        <v>June</v>
      </c>
      <c r="E9439" t="str">
        <f t="shared" si="1326"/>
        <v>Q2</v>
      </c>
      <c r="F9439" t="str">
        <f t="shared" si="1327"/>
        <v>2016-Jun</v>
      </c>
      <c r="G9439">
        <f t="shared" si="1328"/>
        <v>3</v>
      </c>
      <c r="H9439" t="str">
        <f t="shared" si="1329"/>
        <v>Tuesday</v>
      </c>
      <c r="I9439" t="str">
        <f t="shared" si="1330"/>
        <v>FM3</v>
      </c>
      <c r="J9439" t="str">
        <f t="shared" si="1331"/>
        <v>FQ1</v>
      </c>
    </row>
    <row r="9440" spans="1:10" x14ac:dyDescent="0.35">
      <c r="A9440" s="1">
        <v>41062</v>
      </c>
      <c r="B9440">
        <f t="shared" si="1323"/>
        <v>2012</v>
      </c>
      <c r="C9440">
        <f t="shared" si="1324"/>
        <v>6</v>
      </c>
      <c r="D9440" t="str">
        <f t="shared" si="1325"/>
        <v>June</v>
      </c>
      <c r="E9440" t="str">
        <f t="shared" si="1326"/>
        <v>Q2</v>
      </c>
      <c r="F9440" t="str">
        <f t="shared" si="1327"/>
        <v>2012-Jun</v>
      </c>
      <c r="G9440">
        <f t="shared" si="1328"/>
        <v>7</v>
      </c>
      <c r="H9440" t="str">
        <f t="shared" si="1329"/>
        <v>Saturday</v>
      </c>
      <c r="I9440" t="str">
        <f t="shared" si="1330"/>
        <v>FM3</v>
      </c>
      <c r="J9440" t="str">
        <f t="shared" si="1331"/>
        <v>FQ1</v>
      </c>
    </row>
    <row r="9441" spans="1:10" x14ac:dyDescent="0.35">
      <c r="A9441" s="1">
        <v>41798</v>
      </c>
      <c r="B9441">
        <f t="shared" si="1323"/>
        <v>2014</v>
      </c>
      <c r="C9441">
        <f t="shared" si="1324"/>
        <v>6</v>
      </c>
      <c r="D9441" t="str">
        <f t="shared" si="1325"/>
        <v>June</v>
      </c>
      <c r="E9441" t="str">
        <f t="shared" si="1326"/>
        <v>Q2</v>
      </c>
      <c r="F9441" t="str">
        <f t="shared" si="1327"/>
        <v>2014-Jun</v>
      </c>
      <c r="G9441">
        <f t="shared" si="1328"/>
        <v>1</v>
      </c>
      <c r="H9441" t="str">
        <f t="shared" si="1329"/>
        <v>Sunday</v>
      </c>
      <c r="I9441" t="str">
        <f t="shared" si="1330"/>
        <v>FM3</v>
      </c>
      <c r="J9441" t="str">
        <f t="shared" si="1331"/>
        <v>FQ1</v>
      </c>
    </row>
    <row r="9442" spans="1:10" x14ac:dyDescent="0.35">
      <c r="A9442" s="1">
        <v>41075</v>
      </c>
      <c r="B9442">
        <f t="shared" si="1323"/>
        <v>2012</v>
      </c>
      <c r="C9442">
        <f t="shared" si="1324"/>
        <v>6</v>
      </c>
      <c r="D9442" t="str">
        <f t="shared" si="1325"/>
        <v>June</v>
      </c>
      <c r="E9442" t="str">
        <f t="shared" si="1326"/>
        <v>Q2</v>
      </c>
      <c r="F9442" t="str">
        <f t="shared" si="1327"/>
        <v>2012-Jun</v>
      </c>
      <c r="G9442">
        <f t="shared" si="1328"/>
        <v>6</v>
      </c>
      <c r="H9442" t="str">
        <f t="shared" si="1329"/>
        <v>Friday</v>
      </c>
      <c r="I9442" t="str">
        <f t="shared" si="1330"/>
        <v>FM3</v>
      </c>
      <c r="J9442" t="str">
        <f t="shared" si="1331"/>
        <v>FQ1</v>
      </c>
    </row>
    <row r="9443" spans="1:10" x14ac:dyDescent="0.35">
      <c r="A9443" s="1">
        <v>43256</v>
      </c>
      <c r="B9443">
        <f t="shared" si="1323"/>
        <v>2018</v>
      </c>
      <c r="C9443">
        <f t="shared" si="1324"/>
        <v>6</v>
      </c>
      <c r="D9443" t="str">
        <f t="shared" si="1325"/>
        <v>June</v>
      </c>
      <c r="E9443" t="str">
        <f t="shared" si="1326"/>
        <v>Q2</v>
      </c>
      <c r="F9443" t="str">
        <f t="shared" si="1327"/>
        <v>2018-Jun</v>
      </c>
      <c r="G9443">
        <f t="shared" si="1328"/>
        <v>3</v>
      </c>
      <c r="H9443" t="str">
        <f t="shared" si="1329"/>
        <v>Tuesday</v>
      </c>
      <c r="I9443" t="str">
        <f t="shared" si="1330"/>
        <v>FM3</v>
      </c>
      <c r="J9443" t="str">
        <f t="shared" si="1331"/>
        <v>FQ1</v>
      </c>
    </row>
    <row r="9444" spans="1:10" x14ac:dyDescent="0.35">
      <c r="A9444" s="1">
        <v>41073</v>
      </c>
      <c r="B9444">
        <f t="shared" si="1323"/>
        <v>2012</v>
      </c>
      <c r="C9444">
        <f t="shared" si="1324"/>
        <v>6</v>
      </c>
      <c r="D9444" t="str">
        <f t="shared" si="1325"/>
        <v>June</v>
      </c>
      <c r="E9444" t="str">
        <f t="shared" si="1326"/>
        <v>Q2</v>
      </c>
      <c r="F9444" t="str">
        <f t="shared" si="1327"/>
        <v>2012-Jun</v>
      </c>
      <c r="G9444">
        <f t="shared" si="1328"/>
        <v>4</v>
      </c>
      <c r="H9444" t="str">
        <f t="shared" si="1329"/>
        <v>Wednesday</v>
      </c>
      <c r="I9444" t="str">
        <f t="shared" si="1330"/>
        <v>FM3</v>
      </c>
      <c r="J9444" t="str">
        <f t="shared" si="1331"/>
        <v>FQ1</v>
      </c>
    </row>
    <row r="9445" spans="1:10" x14ac:dyDescent="0.35">
      <c r="A9445" s="1">
        <v>41817</v>
      </c>
      <c r="B9445">
        <f t="shared" si="1323"/>
        <v>2014</v>
      </c>
      <c r="C9445">
        <f t="shared" si="1324"/>
        <v>6</v>
      </c>
      <c r="D9445" t="str">
        <f t="shared" si="1325"/>
        <v>June</v>
      </c>
      <c r="E9445" t="str">
        <f t="shared" si="1326"/>
        <v>Q2</v>
      </c>
      <c r="F9445" t="str">
        <f t="shared" si="1327"/>
        <v>2014-Jun</v>
      </c>
      <c r="G9445">
        <f t="shared" si="1328"/>
        <v>6</v>
      </c>
      <c r="H9445" t="str">
        <f t="shared" si="1329"/>
        <v>Friday</v>
      </c>
      <c r="I9445" t="str">
        <f t="shared" si="1330"/>
        <v>FM3</v>
      </c>
      <c r="J9445" t="str">
        <f t="shared" si="1331"/>
        <v>FQ1</v>
      </c>
    </row>
    <row r="9446" spans="1:10" x14ac:dyDescent="0.35">
      <c r="A9446" s="1">
        <v>42888</v>
      </c>
      <c r="B9446">
        <f t="shared" si="1323"/>
        <v>2017</v>
      </c>
      <c r="C9446">
        <f t="shared" si="1324"/>
        <v>6</v>
      </c>
      <c r="D9446" t="str">
        <f t="shared" si="1325"/>
        <v>June</v>
      </c>
      <c r="E9446" t="str">
        <f t="shared" si="1326"/>
        <v>Q2</v>
      </c>
      <c r="F9446" t="str">
        <f t="shared" si="1327"/>
        <v>2017-Jun</v>
      </c>
      <c r="G9446">
        <f t="shared" si="1328"/>
        <v>6</v>
      </c>
      <c r="H9446" t="str">
        <f t="shared" si="1329"/>
        <v>Friday</v>
      </c>
      <c r="I9446" t="str">
        <f t="shared" si="1330"/>
        <v>FM3</v>
      </c>
      <c r="J9446" t="str">
        <f t="shared" si="1331"/>
        <v>FQ1</v>
      </c>
    </row>
    <row r="9447" spans="1:10" x14ac:dyDescent="0.35">
      <c r="A9447" s="1">
        <v>41817</v>
      </c>
      <c r="B9447">
        <f t="shared" si="1323"/>
        <v>2014</v>
      </c>
      <c r="C9447">
        <f t="shared" si="1324"/>
        <v>6</v>
      </c>
      <c r="D9447" t="str">
        <f t="shared" si="1325"/>
        <v>June</v>
      </c>
      <c r="E9447" t="str">
        <f t="shared" si="1326"/>
        <v>Q2</v>
      </c>
      <c r="F9447" t="str">
        <f t="shared" si="1327"/>
        <v>2014-Jun</v>
      </c>
      <c r="G9447">
        <f t="shared" si="1328"/>
        <v>6</v>
      </c>
      <c r="H9447" t="str">
        <f t="shared" si="1329"/>
        <v>Friday</v>
      </c>
      <c r="I9447" t="str">
        <f t="shared" si="1330"/>
        <v>FM3</v>
      </c>
      <c r="J9447" t="str">
        <f t="shared" si="1331"/>
        <v>FQ1</v>
      </c>
    </row>
    <row r="9448" spans="1:10" x14ac:dyDescent="0.35">
      <c r="A9448" s="1">
        <v>41798</v>
      </c>
      <c r="B9448">
        <f t="shared" si="1323"/>
        <v>2014</v>
      </c>
      <c r="C9448">
        <f t="shared" si="1324"/>
        <v>6</v>
      </c>
      <c r="D9448" t="str">
        <f t="shared" si="1325"/>
        <v>June</v>
      </c>
      <c r="E9448" t="str">
        <f t="shared" si="1326"/>
        <v>Q2</v>
      </c>
      <c r="F9448" t="str">
        <f t="shared" si="1327"/>
        <v>2014-Jun</v>
      </c>
      <c r="G9448">
        <f t="shared" si="1328"/>
        <v>1</v>
      </c>
      <c r="H9448" t="str">
        <f t="shared" si="1329"/>
        <v>Sunday</v>
      </c>
      <c r="I9448" t="str">
        <f t="shared" si="1330"/>
        <v>FM3</v>
      </c>
      <c r="J9448" t="str">
        <f t="shared" si="1331"/>
        <v>FQ1</v>
      </c>
    </row>
    <row r="9449" spans="1:10" x14ac:dyDescent="0.35">
      <c r="A9449" s="1">
        <v>40355</v>
      </c>
      <c r="B9449">
        <f t="shared" si="1323"/>
        <v>2010</v>
      </c>
      <c r="C9449">
        <f t="shared" si="1324"/>
        <v>6</v>
      </c>
      <c r="D9449" t="str">
        <f t="shared" si="1325"/>
        <v>June</v>
      </c>
      <c r="E9449" t="str">
        <f t="shared" si="1326"/>
        <v>Q2</v>
      </c>
      <c r="F9449" t="str">
        <f t="shared" si="1327"/>
        <v>2010-Jun</v>
      </c>
      <c r="G9449">
        <f t="shared" si="1328"/>
        <v>7</v>
      </c>
      <c r="H9449" t="str">
        <f t="shared" si="1329"/>
        <v>Saturday</v>
      </c>
      <c r="I9449" t="str">
        <f t="shared" si="1330"/>
        <v>FM3</v>
      </c>
      <c r="J9449" t="str">
        <f t="shared" si="1331"/>
        <v>FQ1</v>
      </c>
    </row>
    <row r="9450" spans="1:10" x14ac:dyDescent="0.35">
      <c r="A9450" s="1">
        <v>41087</v>
      </c>
      <c r="B9450">
        <f t="shared" si="1323"/>
        <v>2012</v>
      </c>
      <c r="C9450">
        <f t="shared" si="1324"/>
        <v>6</v>
      </c>
      <c r="D9450" t="str">
        <f t="shared" si="1325"/>
        <v>June</v>
      </c>
      <c r="E9450" t="str">
        <f t="shared" si="1326"/>
        <v>Q2</v>
      </c>
      <c r="F9450" t="str">
        <f t="shared" si="1327"/>
        <v>2012-Jun</v>
      </c>
      <c r="G9450">
        <f t="shared" si="1328"/>
        <v>4</v>
      </c>
      <c r="H9450" t="str">
        <f t="shared" si="1329"/>
        <v>Wednesday</v>
      </c>
      <c r="I9450" t="str">
        <f t="shared" si="1330"/>
        <v>FM3</v>
      </c>
      <c r="J9450" t="str">
        <f t="shared" si="1331"/>
        <v>FQ1</v>
      </c>
    </row>
    <row r="9451" spans="1:10" x14ac:dyDescent="0.35">
      <c r="A9451" s="1">
        <v>43252</v>
      </c>
      <c r="B9451">
        <f t="shared" si="1323"/>
        <v>2018</v>
      </c>
      <c r="C9451">
        <f t="shared" si="1324"/>
        <v>6</v>
      </c>
      <c r="D9451" t="str">
        <f t="shared" si="1325"/>
        <v>June</v>
      </c>
      <c r="E9451" t="str">
        <f t="shared" si="1326"/>
        <v>Q2</v>
      </c>
      <c r="F9451" t="str">
        <f t="shared" si="1327"/>
        <v>2018-Jun</v>
      </c>
      <c r="G9451">
        <f t="shared" si="1328"/>
        <v>6</v>
      </c>
      <c r="H9451" t="str">
        <f t="shared" si="1329"/>
        <v>Friday</v>
      </c>
      <c r="I9451" t="str">
        <f t="shared" si="1330"/>
        <v>FM3</v>
      </c>
      <c r="J9451" t="str">
        <f t="shared" si="1331"/>
        <v>FQ1</v>
      </c>
    </row>
    <row r="9452" spans="1:10" x14ac:dyDescent="0.35">
      <c r="A9452" s="1">
        <v>42182</v>
      </c>
      <c r="B9452">
        <f t="shared" si="1323"/>
        <v>2015</v>
      </c>
      <c r="C9452">
        <f t="shared" si="1324"/>
        <v>6</v>
      </c>
      <c r="D9452" t="str">
        <f t="shared" si="1325"/>
        <v>June</v>
      </c>
      <c r="E9452" t="str">
        <f t="shared" si="1326"/>
        <v>Q2</v>
      </c>
      <c r="F9452" t="str">
        <f t="shared" si="1327"/>
        <v>2015-Jun</v>
      </c>
      <c r="G9452">
        <f t="shared" si="1328"/>
        <v>7</v>
      </c>
      <c r="H9452" t="str">
        <f t="shared" si="1329"/>
        <v>Saturday</v>
      </c>
      <c r="I9452" t="str">
        <f t="shared" si="1330"/>
        <v>FM3</v>
      </c>
      <c r="J9452" t="str">
        <f t="shared" si="1331"/>
        <v>FQ1</v>
      </c>
    </row>
    <row r="9453" spans="1:10" x14ac:dyDescent="0.35">
      <c r="A9453" s="1">
        <v>41803</v>
      </c>
      <c r="B9453">
        <f t="shared" si="1323"/>
        <v>2014</v>
      </c>
      <c r="C9453">
        <f t="shared" si="1324"/>
        <v>6</v>
      </c>
      <c r="D9453" t="str">
        <f t="shared" si="1325"/>
        <v>June</v>
      </c>
      <c r="E9453" t="str">
        <f t="shared" si="1326"/>
        <v>Q2</v>
      </c>
      <c r="F9453" t="str">
        <f t="shared" si="1327"/>
        <v>2014-Jun</v>
      </c>
      <c r="G9453">
        <f t="shared" si="1328"/>
        <v>6</v>
      </c>
      <c r="H9453" t="str">
        <f t="shared" si="1329"/>
        <v>Friday</v>
      </c>
      <c r="I9453" t="str">
        <f t="shared" si="1330"/>
        <v>FM3</v>
      </c>
      <c r="J9453" t="str">
        <f t="shared" si="1331"/>
        <v>FQ1</v>
      </c>
    </row>
    <row r="9454" spans="1:10" x14ac:dyDescent="0.35">
      <c r="A9454" s="1">
        <v>40696</v>
      </c>
      <c r="B9454">
        <f t="shared" si="1323"/>
        <v>2011</v>
      </c>
      <c r="C9454">
        <f t="shared" si="1324"/>
        <v>6</v>
      </c>
      <c r="D9454" t="str">
        <f t="shared" si="1325"/>
        <v>June</v>
      </c>
      <c r="E9454" t="str">
        <f t="shared" si="1326"/>
        <v>Q2</v>
      </c>
      <c r="F9454" t="str">
        <f t="shared" si="1327"/>
        <v>2011-Jun</v>
      </c>
      <c r="G9454">
        <f t="shared" si="1328"/>
        <v>5</v>
      </c>
      <c r="H9454" t="str">
        <f t="shared" si="1329"/>
        <v>Thursday</v>
      </c>
      <c r="I9454" t="str">
        <f t="shared" si="1330"/>
        <v>FM3</v>
      </c>
      <c r="J9454" t="str">
        <f t="shared" si="1331"/>
        <v>FQ1</v>
      </c>
    </row>
    <row r="9455" spans="1:10" x14ac:dyDescent="0.35">
      <c r="A9455" s="1">
        <v>40316</v>
      </c>
      <c r="B9455">
        <f t="shared" si="1323"/>
        <v>2010</v>
      </c>
      <c r="C9455">
        <f t="shared" si="1324"/>
        <v>5</v>
      </c>
      <c r="D9455" t="str">
        <f t="shared" si="1325"/>
        <v>May</v>
      </c>
      <c r="E9455" t="str">
        <f t="shared" si="1326"/>
        <v>Q2</v>
      </c>
      <c r="F9455" t="str">
        <f t="shared" si="1327"/>
        <v>2010-May</v>
      </c>
      <c r="G9455">
        <f t="shared" si="1328"/>
        <v>3</v>
      </c>
      <c r="H9455" t="str">
        <f t="shared" si="1329"/>
        <v>Tuesday</v>
      </c>
      <c r="I9455" t="str">
        <f t="shared" si="1330"/>
        <v>FM2</v>
      </c>
      <c r="J9455" t="str">
        <f t="shared" si="1331"/>
        <v>FQ1</v>
      </c>
    </row>
    <row r="9456" spans="1:10" x14ac:dyDescent="0.35">
      <c r="A9456" s="1">
        <v>42131</v>
      </c>
      <c r="B9456">
        <f t="shared" si="1323"/>
        <v>2015</v>
      </c>
      <c r="C9456">
        <f t="shared" si="1324"/>
        <v>5</v>
      </c>
      <c r="D9456" t="str">
        <f t="shared" si="1325"/>
        <v>May</v>
      </c>
      <c r="E9456" t="str">
        <f t="shared" si="1326"/>
        <v>Q2</v>
      </c>
      <c r="F9456" t="str">
        <f t="shared" si="1327"/>
        <v>2015-May</v>
      </c>
      <c r="G9456">
        <f t="shared" si="1328"/>
        <v>5</v>
      </c>
      <c r="H9456" t="str">
        <f t="shared" si="1329"/>
        <v>Thursday</v>
      </c>
      <c r="I9456" t="str">
        <f t="shared" si="1330"/>
        <v>FM2</v>
      </c>
      <c r="J9456" t="str">
        <f t="shared" si="1331"/>
        <v>FQ1</v>
      </c>
    </row>
    <row r="9457" spans="1:10" x14ac:dyDescent="0.35">
      <c r="A9457" s="1">
        <v>41761</v>
      </c>
      <c r="B9457">
        <f t="shared" si="1323"/>
        <v>2014</v>
      </c>
      <c r="C9457">
        <f t="shared" si="1324"/>
        <v>5</v>
      </c>
      <c r="D9457" t="str">
        <f t="shared" si="1325"/>
        <v>May</v>
      </c>
      <c r="E9457" t="str">
        <f t="shared" si="1326"/>
        <v>Q2</v>
      </c>
      <c r="F9457" t="str">
        <f t="shared" si="1327"/>
        <v>2014-May</v>
      </c>
      <c r="G9457">
        <f t="shared" si="1328"/>
        <v>6</v>
      </c>
      <c r="H9457" t="str">
        <f t="shared" si="1329"/>
        <v>Friday</v>
      </c>
      <c r="I9457" t="str">
        <f t="shared" si="1330"/>
        <v>FM2</v>
      </c>
      <c r="J9457" t="str">
        <f t="shared" si="1331"/>
        <v>FQ1</v>
      </c>
    </row>
    <row r="9458" spans="1:10" x14ac:dyDescent="0.35">
      <c r="A9458" s="1">
        <v>43244</v>
      </c>
      <c r="B9458">
        <f t="shared" si="1323"/>
        <v>2018</v>
      </c>
      <c r="C9458">
        <f t="shared" si="1324"/>
        <v>5</v>
      </c>
      <c r="D9458" t="str">
        <f t="shared" si="1325"/>
        <v>May</v>
      </c>
      <c r="E9458" t="str">
        <f t="shared" si="1326"/>
        <v>Q2</v>
      </c>
      <c r="F9458" t="str">
        <f t="shared" si="1327"/>
        <v>2018-May</v>
      </c>
      <c r="G9458">
        <f t="shared" si="1328"/>
        <v>5</v>
      </c>
      <c r="H9458" t="str">
        <f t="shared" si="1329"/>
        <v>Thursday</v>
      </c>
      <c r="I9458" t="str">
        <f t="shared" si="1330"/>
        <v>FM2</v>
      </c>
      <c r="J9458" t="str">
        <f t="shared" si="1331"/>
        <v>FQ1</v>
      </c>
    </row>
    <row r="9459" spans="1:10" x14ac:dyDescent="0.35">
      <c r="A9459" s="1">
        <v>41420</v>
      </c>
      <c r="B9459">
        <f t="shared" si="1323"/>
        <v>2013</v>
      </c>
      <c r="C9459">
        <f t="shared" si="1324"/>
        <v>5</v>
      </c>
      <c r="D9459" t="str">
        <f t="shared" si="1325"/>
        <v>May</v>
      </c>
      <c r="E9459" t="str">
        <f t="shared" si="1326"/>
        <v>Q2</v>
      </c>
      <c r="F9459" t="str">
        <f t="shared" si="1327"/>
        <v>2013-May</v>
      </c>
      <c r="G9459">
        <f t="shared" si="1328"/>
        <v>1</v>
      </c>
      <c r="H9459" t="str">
        <f t="shared" si="1329"/>
        <v>Sunday</v>
      </c>
      <c r="I9459" t="str">
        <f t="shared" si="1330"/>
        <v>FM2</v>
      </c>
      <c r="J9459" t="str">
        <f t="shared" si="1331"/>
        <v>FQ1</v>
      </c>
    </row>
    <row r="9460" spans="1:10" x14ac:dyDescent="0.35">
      <c r="A9460" s="1">
        <v>43236</v>
      </c>
      <c r="B9460">
        <f t="shared" si="1323"/>
        <v>2018</v>
      </c>
      <c r="C9460">
        <f t="shared" si="1324"/>
        <v>5</v>
      </c>
      <c r="D9460" t="str">
        <f t="shared" si="1325"/>
        <v>May</v>
      </c>
      <c r="E9460" t="str">
        <f t="shared" si="1326"/>
        <v>Q2</v>
      </c>
      <c r="F9460" t="str">
        <f t="shared" si="1327"/>
        <v>2018-May</v>
      </c>
      <c r="G9460">
        <f t="shared" si="1328"/>
        <v>4</v>
      </c>
      <c r="H9460" t="str">
        <f t="shared" si="1329"/>
        <v>Wednesday</v>
      </c>
      <c r="I9460" t="str">
        <f t="shared" si="1330"/>
        <v>FM2</v>
      </c>
      <c r="J9460" t="str">
        <f t="shared" si="1331"/>
        <v>FQ1</v>
      </c>
    </row>
    <row r="9461" spans="1:10" x14ac:dyDescent="0.35">
      <c r="A9461" s="1">
        <v>42510</v>
      </c>
      <c r="B9461">
        <f t="shared" si="1323"/>
        <v>2016</v>
      </c>
      <c r="C9461">
        <f t="shared" si="1324"/>
        <v>5</v>
      </c>
      <c r="D9461" t="str">
        <f t="shared" si="1325"/>
        <v>May</v>
      </c>
      <c r="E9461" t="str">
        <f t="shared" si="1326"/>
        <v>Q2</v>
      </c>
      <c r="F9461" t="str">
        <f t="shared" si="1327"/>
        <v>2016-May</v>
      </c>
      <c r="G9461">
        <f t="shared" si="1328"/>
        <v>6</v>
      </c>
      <c r="H9461" t="str">
        <f t="shared" si="1329"/>
        <v>Friday</v>
      </c>
      <c r="I9461" t="str">
        <f t="shared" si="1330"/>
        <v>FM2</v>
      </c>
      <c r="J9461" t="str">
        <f t="shared" si="1331"/>
        <v>FQ1</v>
      </c>
    </row>
    <row r="9462" spans="1:10" x14ac:dyDescent="0.35">
      <c r="A9462" s="1">
        <v>41760</v>
      </c>
      <c r="B9462">
        <f t="shared" si="1323"/>
        <v>2014</v>
      </c>
      <c r="C9462">
        <f t="shared" si="1324"/>
        <v>5</v>
      </c>
      <c r="D9462" t="str">
        <f t="shared" si="1325"/>
        <v>May</v>
      </c>
      <c r="E9462" t="str">
        <f t="shared" si="1326"/>
        <v>Q2</v>
      </c>
      <c r="F9462" t="str">
        <f t="shared" si="1327"/>
        <v>2014-May</v>
      </c>
      <c r="G9462">
        <f t="shared" si="1328"/>
        <v>5</v>
      </c>
      <c r="H9462" t="str">
        <f t="shared" si="1329"/>
        <v>Thursday</v>
      </c>
      <c r="I9462" t="str">
        <f t="shared" si="1330"/>
        <v>FM2</v>
      </c>
      <c r="J9462" t="str">
        <f t="shared" si="1331"/>
        <v>FQ1</v>
      </c>
    </row>
    <row r="9463" spans="1:10" x14ac:dyDescent="0.35">
      <c r="A9463" s="1">
        <v>41782</v>
      </c>
      <c r="B9463">
        <f t="shared" si="1323"/>
        <v>2014</v>
      </c>
      <c r="C9463">
        <f t="shared" si="1324"/>
        <v>5</v>
      </c>
      <c r="D9463" t="str">
        <f t="shared" si="1325"/>
        <v>May</v>
      </c>
      <c r="E9463" t="str">
        <f t="shared" si="1326"/>
        <v>Q2</v>
      </c>
      <c r="F9463" t="str">
        <f t="shared" si="1327"/>
        <v>2014-May</v>
      </c>
      <c r="G9463">
        <f t="shared" si="1328"/>
        <v>6</v>
      </c>
      <c r="H9463" t="str">
        <f t="shared" si="1329"/>
        <v>Friday</v>
      </c>
      <c r="I9463" t="str">
        <f t="shared" si="1330"/>
        <v>FM2</v>
      </c>
      <c r="J9463" t="str">
        <f t="shared" si="1331"/>
        <v>FQ1</v>
      </c>
    </row>
    <row r="9464" spans="1:10" x14ac:dyDescent="0.35">
      <c r="A9464" s="1">
        <v>41044</v>
      </c>
      <c r="B9464">
        <f t="shared" si="1323"/>
        <v>2012</v>
      </c>
      <c r="C9464">
        <f t="shared" si="1324"/>
        <v>5</v>
      </c>
      <c r="D9464" t="str">
        <f t="shared" si="1325"/>
        <v>May</v>
      </c>
      <c r="E9464" t="str">
        <f t="shared" si="1326"/>
        <v>Q2</v>
      </c>
      <c r="F9464" t="str">
        <f t="shared" si="1327"/>
        <v>2012-May</v>
      </c>
      <c r="G9464">
        <f t="shared" si="1328"/>
        <v>3</v>
      </c>
      <c r="H9464" t="str">
        <f t="shared" si="1329"/>
        <v>Tuesday</v>
      </c>
      <c r="I9464" t="str">
        <f t="shared" si="1330"/>
        <v>FM2</v>
      </c>
      <c r="J9464" t="str">
        <f t="shared" si="1331"/>
        <v>FQ1</v>
      </c>
    </row>
    <row r="9465" spans="1:10" x14ac:dyDescent="0.35">
      <c r="A9465" s="1">
        <v>42129</v>
      </c>
      <c r="B9465">
        <f t="shared" si="1323"/>
        <v>2015</v>
      </c>
      <c r="C9465">
        <f t="shared" si="1324"/>
        <v>5</v>
      </c>
      <c r="D9465" t="str">
        <f t="shared" si="1325"/>
        <v>May</v>
      </c>
      <c r="E9465" t="str">
        <f t="shared" si="1326"/>
        <v>Q2</v>
      </c>
      <c r="F9465" t="str">
        <f t="shared" si="1327"/>
        <v>2015-May</v>
      </c>
      <c r="G9465">
        <f t="shared" si="1328"/>
        <v>3</v>
      </c>
      <c r="H9465" t="str">
        <f t="shared" si="1329"/>
        <v>Tuesday</v>
      </c>
      <c r="I9465" t="str">
        <f t="shared" si="1330"/>
        <v>FM2</v>
      </c>
      <c r="J9465" t="str">
        <f t="shared" si="1331"/>
        <v>FQ1</v>
      </c>
    </row>
    <row r="9466" spans="1:10" x14ac:dyDescent="0.35">
      <c r="A9466" s="1">
        <v>42875</v>
      </c>
      <c r="B9466">
        <f t="shared" si="1323"/>
        <v>2017</v>
      </c>
      <c r="C9466">
        <f t="shared" si="1324"/>
        <v>5</v>
      </c>
      <c r="D9466" t="str">
        <f t="shared" si="1325"/>
        <v>May</v>
      </c>
      <c r="E9466" t="str">
        <f t="shared" si="1326"/>
        <v>Q2</v>
      </c>
      <c r="F9466" t="str">
        <f t="shared" si="1327"/>
        <v>2017-May</v>
      </c>
      <c r="G9466">
        <f t="shared" si="1328"/>
        <v>7</v>
      </c>
      <c r="H9466" t="str">
        <f t="shared" si="1329"/>
        <v>Saturday</v>
      </c>
      <c r="I9466" t="str">
        <f t="shared" si="1330"/>
        <v>FM2</v>
      </c>
      <c r="J9466" t="str">
        <f t="shared" si="1331"/>
        <v>FQ1</v>
      </c>
    </row>
    <row r="9467" spans="1:10" x14ac:dyDescent="0.35">
      <c r="A9467" s="1">
        <v>42497</v>
      </c>
      <c r="B9467">
        <f t="shared" si="1323"/>
        <v>2016</v>
      </c>
      <c r="C9467">
        <f t="shared" si="1324"/>
        <v>5</v>
      </c>
      <c r="D9467" t="str">
        <f t="shared" si="1325"/>
        <v>May</v>
      </c>
      <c r="E9467" t="str">
        <f t="shared" si="1326"/>
        <v>Q2</v>
      </c>
      <c r="F9467" t="str">
        <f t="shared" si="1327"/>
        <v>2016-May</v>
      </c>
      <c r="G9467">
        <f t="shared" si="1328"/>
        <v>7</v>
      </c>
      <c r="H9467" t="str">
        <f t="shared" si="1329"/>
        <v>Saturday</v>
      </c>
      <c r="I9467" t="str">
        <f t="shared" si="1330"/>
        <v>FM2</v>
      </c>
      <c r="J9467" t="str">
        <f t="shared" si="1331"/>
        <v>FQ1</v>
      </c>
    </row>
    <row r="9468" spans="1:10" x14ac:dyDescent="0.35">
      <c r="A9468" s="1">
        <v>41409</v>
      </c>
      <c r="B9468">
        <f t="shared" si="1323"/>
        <v>2013</v>
      </c>
      <c r="C9468">
        <f t="shared" si="1324"/>
        <v>5</v>
      </c>
      <c r="D9468" t="str">
        <f t="shared" si="1325"/>
        <v>May</v>
      </c>
      <c r="E9468" t="str">
        <f t="shared" si="1326"/>
        <v>Q2</v>
      </c>
      <c r="F9468" t="str">
        <f t="shared" si="1327"/>
        <v>2013-May</v>
      </c>
      <c r="G9468">
        <f t="shared" si="1328"/>
        <v>4</v>
      </c>
      <c r="H9468" t="str">
        <f t="shared" si="1329"/>
        <v>Wednesday</v>
      </c>
      <c r="I9468" t="str">
        <f t="shared" si="1330"/>
        <v>FM2</v>
      </c>
      <c r="J9468" t="str">
        <f t="shared" si="1331"/>
        <v>FQ1</v>
      </c>
    </row>
    <row r="9469" spans="1:10" x14ac:dyDescent="0.35">
      <c r="A9469" s="1">
        <v>42108</v>
      </c>
      <c r="B9469">
        <f t="shared" si="1323"/>
        <v>2015</v>
      </c>
      <c r="C9469">
        <f t="shared" si="1324"/>
        <v>4</v>
      </c>
      <c r="D9469" t="str">
        <f t="shared" si="1325"/>
        <v>April</v>
      </c>
      <c r="E9469" t="str">
        <f t="shared" si="1326"/>
        <v>Q2</v>
      </c>
      <c r="F9469" t="str">
        <f t="shared" si="1327"/>
        <v>2015-Apr</v>
      </c>
      <c r="G9469">
        <f t="shared" si="1328"/>
        <v>3</v>
      </c>
      <c r="H9469" t="str">
        <f t="shared" si="1329"/>
        <v>Tuesday</v>
      </c>
      <c r="I9469" t="str">
        <f t="shared" si="1330"/>
        <v>FM1</v>
      </c>
      <c r="J9469" t="str">
        <f t="shared" si="1331"/>
        <v>FQ1</v>
      </c>
    </row>
    <row r="9470" spans="1:10" x14ac:dyDescent="0.35">
      <c r="A9470" s="1">
        <v>40286</v>
      </c>
      <c r="B9470">
        <f t="shared" si="1323"/>
        <v>2010</v>
      </c>
      <c r="C9470">
        <f t="shared" si="1324"/>
        <v>4</v>
      </c>
      <c r="D9470" t="str">
        <f t="shared" si="1325"/>
        <v>April</v>
      </c>
      <c r="E9470" t="str">
        <f t="shared" si="1326"/>
        <v>Q2</v>
      </c>
      <c r="F9470" t="str">
        <f t="shared" si="1327"/>
        <v>2010-Apr</v>
      </c>
      <c r="G9470">
        <f t="shared" si="1328"/>
        <v>1</v>
      </c>
      <c r="H9470" t="str">
        <f t="shared" si="1329"/>
        <v>Sunday</v>
      </c>
      <c r="I9470" t="str">
        <f t="shared" si="1330"/>
        <v>FM1</v>
      </c>
      <c r="J9470" t="str">
        <f t="shared" si="1331"/>
        <v>FQ1</v>
      </c>
    </row>
    <row r="9471" spans="1:10" x14ac:dyDescent="0.35">
      <c r="A9471" s="1">
        <v>40639</v>
      </c>
      <c r="B9471">
        <f t="shared" si="1323"/>
        <v>2011</v>
      </c>
      <c r="C9471">
        <f t="shared" si="1324"/>
        <v>4</v>
      </c>
      <c r="D9471" t="str">
        <f t="shared" si="1325"/>
        <v>April</v>
      </c>
      <c r="E9471" t="str">
        <f t="shared" si="1326"/>
        <v>Q2</v>
      </c>
      <c r="F9471" t="str">
        <f t="shared" si="1327"/>
        <v>2011-Apr</v>
      </c>
      <c r="G9471">
        <f t="shared" si="1328"/>
        <v>4</v>
      </c>
      <c r="H9471" t="str">
        <f t="shared" si="1329"/>
        <v>Wednesday</v>
      </c>
      <c r="I9471" t="str">
        <f t="shared" si="1330"/>
        <v>FM1</v>
      </c>
      <c r="J9471" t="str">
        <f t="shared" si="1331"/>
        <v>FQ1</v>
      </c>
    </row>
    <row r="9472" spans="1:10" x14ac:dyDescent="0.35">
      <c r="A9472" s="1">
        <v>43217</v>
      </c>
      <c r="B9472">
        <f t="shared" si="1323"/>
        <v>2018</v>
      </c>
      <c r="C9472">
        <f t="shared" si="1324"/>
        <v>4</v>
      </c>
      <c r="D9472" t="str">
        <f t="shared" si="1325"/>
        <v>April</v>
      </c>
      <c r="E9472" t="str">
        <f t="shared" si="1326"/>
        <v>Q2</v>
      </c>
      <c r="F9472" t="str">
        <f t="shared" si="1327"/>
        <v>2018-Apr</v>
      </c>
      <c r="G9472">
        <f t="shared" si="1328"/>
        <v>6</v>
      </c>
      <c r="H9472" t="str">
        <f t="shared" si="1329"/>
        <v>Friday</v>
      </c>
      <c r="I9472" t="str">
        <f t="shared" si="1330"/>
        <v>FM1</v>
      </c>
      <c r="J9472" t="str">
        <f t="shared" si="1331"/>
        <v>FQ1</v>
      </c>
    </row>
    <row r="9473" spans="1:10" x14ac:dyDescent="0.35">
      <c r="A9473" s="1">
        <v>42848</v>
      </c>
      <c r="B9473">
        <f t="shared" si="1323"/>
        <v>2017</v>
      </c>
      <c r="C9473">
        <f t="shared" si="1324"/>
        <v>4</v>
      </c>
      <c r="D9473" t="str">
        <f t="shared" si="1325"/>
        <v>April</v>
      </c>
      <c r="E9473" t="str">
        <f t="shared" si="1326"/>
        <v>Q2</v>
      </c>
      <c r="F9473" t="str">
        <f t="shared" si="1327"/>
        <v>2017-Apr</v>
      </c>
      <c r="G9473">
        <f t="shared" si="1328"/>
        <v>1</v>
      </c>
      <c r="H9473" t="str">
        <f t="shared" si="1329"/>
        <v>Sunday</v>
      </c>
      <c r="I9473" t="str">
        <f t="shared" si="1330"/>
        <v>FM1</v>
      </c>
      <c r="J9473" t="str">
        <f t="shared" si="1331"/>
        <v>FQ1</v>
      </c>
    </row>
    <row r="9474" spans="1:10" x14ac:dyDescent="0.35">
      <c r="A9474" s="1">
        <v>43204</v>
      </c>
      <c r="B9474">
        <f t="shared" si="1323"/>
        <v>2018</v>
      </c>
      <c r="C9474">
        <f t="shared" si="1324"/>
        <v>4</v>
      </c>
      <c r="D9474" t="str">
        <f t="shared" si="1325"/>
        <v>April</v>
      </c>
      <c r="E9474" t="str">
        <f t="shared" si="1326"/>
        <v>Q2</v>
      </c>
      <c r="F9474" t="str">
        <f t="shared" si="1327"/>
        <v>2018-Apr</v>
      </c>
      <c r="G9474">
        <f t="shared" si="1328"/>
        <v>7</v>
      </c>
      <c r="H9474" t="str">
        <f t="shared" si="1329"/>
        <v>Saturday</v>
      </c>
      <c r="I9474" t="str">
        <f t="shared" si="1330"/>
        <v>FM1</v>
      </c>
      <c r="J9474" t="str">
        <f t="shared" si="1331"/>
        <v>FQ1</v>
      </c>
    </row>
    <row r="9475" spans="1:10" x14ac:dyDescent="0.35">
      <c r="A9475" s="1">
        <v>42466</v>
      </c>
      <c r="B9475">
        <f t="shared" ref="B9475:B9538" si="1332">YEAR(A9475)</f>
        <v>2016</v>
      </c>
      <c r="C9475">
        <f t="shared" ref="C9475:C9538" si="1333">MONTH(A9475)</f>
        <v>4</v>
      </c>
      <c r="D9475" t="str">
        <f t="shared" ref="D9475:D9538" si="1334">TEXT(A9475,"mmmm")</f>
        <v>April</v>
      </c>
      <c r="E9475" t="str">
        <f t="shared" ref="E9475:E9538" si="1335">"Q" &amp; INT((MONTH(A9475)-1)/3) + 1</f>
        <v>Q2</v>
      </c>
      <c r="F9475" t="str">
        <f t="shared" ref="F9475:F9538" si="1336">YEAR(A9475) &amp; "-" &amp; TEXT(A9475,"mmm")</f>
        <v>2016-Apr</v>
      </c>
      <c r="G9475">
        <f t="shared" ref="G9475:G9538" si="1337">WEEKDAY(A9475,1)</f>
        <v>4</v>
      </c>
      <c r="H9475" t="str">
        <f t="shared" ref="H9475:H9538" si="1338">TEXT(A9475,"dddd")</f>
        <v>Wednesday</v>
      </c>
      <c r="I9475" t="str">
        <f t="shared" ref="I9475:I9538" si="1339">"FM"&amp;MOD(MONTH(A9475)-4,12)+1</f>
        <v>FM1</v>
      </c>
      <c r="J9475" t="str">
        <f t="shared" ref="J9475:J9538" si="1340">"FQ"&amp;INT((MOD(MONTH(A9475)-4,12))/3)+1</f>
        <v>FQ1</v>
      </c>
    </row>
    <row r="9476" spans="1:10" x14ac:dyDescent="0.35">
      <c r="A9476" s="1">
        <v>42827</v>
      </c>
      <c r="B9476">
        <f t="shared" si="1332"/>
        <v>2017</v>
      </c>
      <c r="C9476">
        <f t="shared" si="1333"/>
        <v>4</v>
      </c>
      <c r="D9476" t="str">
        <f t="shared" si="1334"/>
        <v>April</v>
      </c>
      <c r="E9476" t="str">
        <f t="shared" si="1335"/>
        <v>Q2</v>
      </c>
      <c r="F9476" t="str">
        <f t="shared" si="1336"/>
        <v>2017-Apr</v>
      </c>
      <c r="G9476">
        <f t="shared" si="1337"/>
        <v>1</v>
      </c>
      <c r="H9476" t="str">
        <f t="shared" si="1338"/>
        <v>Sunday</v>
      </c>
      <c r="I9476" t="str">
        <f t="shared" si="1339"/>
        <v>FM1</v>
      </c>
      <c r="J9476" t="str">
        <f t="shared" si="1340"/>
        <v>FQ1</v>
      </c>
    </row>
    <row r="9477" spans="1:10" x14ac:dyDescent="0.35">
      <c r="A9477" s="1">
        <v>42461</v>
      </c>
      <c r="B9477">
        <f t="shared" si="1332"/>
        <v>2016</v>
      </c>
      <c r="C9477">
        <f t="shared" si="1333"/>
        <v>4</v>
      </c>
      <c r="D9477" t="str">
        <f t="shared" si="1334"/>
        <v>April</v>
      </c>
      <c r="E9477" t="str">
        <f t="shared" si="1335"/>
        <v>Q2</v>
      </c>
      <c r="F9477" t="str">
        <f t="shared" si="1336"/>
        <v>2016-Apr</v>
      </c>
      <c r="G9477">
        <f t="shared" si="1337"/>
        <v>6</v>
      </c>
      <c r="H9477" t="str">
        <f t="shared" si="1338"/>
        <v>Friday</v>
      </c>
      <c r="I9477" t="str">
        <f t="shared" si="1339"/>
        <v>FM1</v>
      </c>
      <c r="J9477" t="str">
        <f t="shared" si="1340"/>
        <v>FQ1</v>
      </c>
    </row>
    <row r="9478" spans="1:10" x14ac:dyDescent="0.35">
      <c r="A9478" s="1">
        <v>40284</v>
      </c>
      <c r="B9478">
        <f t="shared" si="1332"/>
        <v>2010</v>
      </c>
      <c r="C9478">
        <f t="shared" si="1333"/>
        <v>4</v>
      </c>
      <c r="D9478" t="str">
        <f t="shared" si="1334"/>
        <v>April</v>
      </c>
      <c r="E9478" t="str">
        <f t="shared" si="1335"/>
        <v>Q2</v>
      </c>
      <c r="F9478" t="str">
        <f t="shared" si="1336"/>
        <v>2010-Apr</v>
      </c>
      <c r="G9478">
        <f t="shared" si="1337"/>
        <v>6</v>
      </c>
      <c r="H9478" t="str">
        <f t="shared" si="1338"/>
        <v>Friday</v>
      </c>
      <c r="I9478" t="str">
        <f t="shared" si="1339"/>
        <v>FM1</v>
      </c>
      <c r="J9478" t="str">
        <f t="shared" si="1340"/>
        <v>FQ1</v>
      </c>
    </row>
    <row r="9479" spans="1:10" x14ac:dyDescent="0.35">
      <c r="A9479" s="1">
        <v>43216</v>
      </c>
      <c r="B9479">
        <f t="shared" si="1332"/>
        <v>2018</v>
      </c>
      <c r="C9479">
        <f t="shared" si="1333"/>
        <v>4</v>
      </c>
      <c r="D9479" t="str">
        <f t="shared" si="1334"/>
        <v>April</v>
      </c>
      <c r="E9479" t="str">
        <f t="shared" si="1335"/>
        <v>Q2</v>
      </c>
      <c r="F9479" t="str">
        <f t="shared" si="1336"/>
        <v>2018-Apr</v>
      </c>
      <c r="G9479">
        <f t="shared" si="1337"/>
        <v>5</v>
      </c>
      <c r="H9479" t="str">
        <f t="shared" si="1338"/>
        <v>Thursday</v>
      </c>
      <c r="I9479" t="str">
        <f t="shared" si="1339"/>
        <v>FM1</v>
      </c>
      <c r="J9479" t="str">
        <f t="shared" si="1340"/>
        <v>FQ1</v>
      </c>
    </row>
    <row r="9480" spans="1:10" x14ac:dyDescent="0.35">
      <c r="A9480" s="1">
        <v>41339</v>
      </c>
      <c r="B9480">
        <f t="shared" si="1332"/>
        <v>2013</v>
      </c>
      <c r="C9480">
        <f t="shared" si="1333"/>
        <v>3</v>
      </c>
      <c r="D9480" t="str">
        <f t="shared" si="1334"/>
        <v>March</v>
      </c>
      <c r="E9480" t="str">
        <f t="shared" si="1335"/>
        <v>Q1</v>
      </c>
      <c r="F9480" t="str">
        <f t="shared" si="1336"/>
        <v>2013-Mar</v>
      </c>
      <c r="G9480">
        <f t="shared" si="1337"/>
        <v>4</v>
      </c>
      <c r="H9480" t="str">
        <f t="shared" si="1338"/>
        <v>Wednesday</v>
      </c>
      <c r="I9480" t="str">
        <f t="shared" si="1339"/>
        <v>FM12</v>
      </c>
      <c r="J9480" t="str">
        <f t="shared" si="1340"/>
        <v>FQ4</v>
      </c>
    </row>
    <row r="9481" spans="1:10" x14ac:dyDescent="0.35">
      <c r="A9481" s="1">
        <v>41706</v>
      </c>
      <c r="B9481">
        <f t="shared" si="1332"/>
        <v>2014</v>
      </c>
      <c r="C9481">
        <f t="shared" si="1333"/>
        <v>3</v>
      </c>
      <c r="D9481" t="str">
        <f t="shared" si="1334"/>
        <v>March</v>
      </c>
      <c r="E9481" t="str">
        <f t="shared" si="1335"/>
        <v>Q1</v>
      </c>
      <c r="F9481" t="str">
        <f t="shared" si="1336"/>
        <v>2014-Mar</v>
      </c>
      <c r="G9481">
        <f t="shared" si="1337"/>
        <v>7</v>
      </c>
      <c r="H9481" t="str">
        <f t="shared" si="1338"/>
        <v>Saturday</v>
      </c>
      <c r="I9481" t="str">
        <f t="shared" si="1339"/>
        <v>FM12</v>
      </c>
      <c r="J9481" t="str">
        <f t="shared" si="1340"/>
        <v>FQ4</v>
      </c>
    </row>
    <row r="9482" spans="1:10" x14ac:dyDescent="0.35">
      <c r="A9482" s="1">
        <v>42078</v>
      </c>
      <c r="B9482">
        <f t="shared" si="1332"/>
        <v>2015</v>
      </c>
      <c r="C9482">
        <f t="shared" si="1333"/>
        <v>3</v>
      </c>
      <c r="D9482" t="str">
        <f t="shared" si="1334"/>
        <v>March</v>
      </c>
      <c r="E9482" t="str">
        <f t="shared" si="1335"/>
        <v>Q1</v>
      </c>
      <c r="F9482" t="str">
        <f t="shared" si="1336"/>
        <v>2015-Mar</v>
      </c>
      <c r="G9482">
        <f t="shared" si="1337"/>
        <v>1</v>
      </c>
      <c r="H9482" t="str">
        <f t="shared" si="1338"/>
        <v>Sunday</v>
      </c>
      <c r="I9482" t="str">
        <f t="shared" si="1339"/>
        <v>FM12</v>
      </c>
      <c r="J9482" t="str">
        <f t="shared" si="1340"/>
        <v>FQ4</v>
      </c>
    </row>
    <row r="9483" spans="1:10" x14ac:dyDescent="0.35">
      <c r="A9483" s="1">
        <v>43183</v>
      </c>
      <c r="B9483">
        <f t="shared" si="1332"/>
        <v>2018</v>
      </c>
      <c r="C9483">
        <f t="shared" si="1333"/>
        <v>3</v>
      </c>
      <c r="D9483" t="str">
        <f t="shared" si="1334"/>
        <v>March</v>
      </c>
      <c r="E9483" t="str">
        <f t="shared" si="1335"/>
        <v>Q1</v>
      </c>
      <c r="F9483" t="str">
        <f t="shared" si="1336"/>
        <v>2018-Mar</v>
      </c>
      <c r="G9483">
        <f t="shared" si="1337"/>
        <v>7</v>
      </c>
      <c r="H9483" t="str">
        <f t="shared" si="1338"/>
        <v>Saturday</v>
      </c>
      <c r="I9483" t="str">
        <f t="shared" si="1339"/>
        <v>FM12</v>
      </c>
      <c r="J9483" t="str">
        <f t="shared" si="1340"/>
        <v>FQ4</v>
      </c>
    </row>
    <row r="9484" spans="1:10" x14ac:dyDescent="0.35">
      <c r="A9484" s="1">
        <v>41339</v>
      </c>
      <c r="B9484">
        <f t="shared" si="1332"/>
        <v>2013</v>
      </c>
      <c r="C9484">
        <f t="shared" si="1333"/>
        <v>3</v>
      </c>
      <c r="D9484" t="str">
        <f t="shared" si="1334"/>
        <v>March</v>
      </c>
      <c r="E9484" t="str">
        <f t="shared" si="1335"/>
        <v>Q1</v>
      </c>
      <c r="F9484" t="str">
        <f t="shared" si="1336"/>
        <v>2013-Mar</v>
      </c>
      <c r="G9484">
        <f t="shared" si="1337"/>
        <v>4</v>
      </c>
      <c r="H9484" t="str">
        <f t="shared" si="1338"/>
        <v>Wednesday</v>
      </c>
      <c r="I9484" t="str">
        <f t="shared" si="1339"/>
        <v>FM12</v>
      </c>
      <c r="J9484" t="str">
        <f t="shared" si="1340"/>
        <v>FQ4</v>
      </c>
    </row>
    <row r="9485" spans="1:10" x14ac:dyDescent="0.35">
      <c r="A9485" s="1">
        <v>42799</v>
      </c>
      <c r="B9485">
        <f t="shared" si="1332"/>
        <v>2017</v>
      </c>
      <c r="C9485">
        <f t="shared" si="1333"/>
        <v>3</v>
      </c>
      <c r="D9485" t="str">
        <f t="shared" si="1334"/>
        <v>March</v>
      </c>
      <c r="E9485" t="str">
        <f t="shared" si="1335"/>
        <v>Q1</v>
      </c>
      <c r="F9485" t="str">
        <f t="shared" si="1336"/>
        <v>2017-Mar</v>
      </c>
      <c r="G9485">
        <f t="shared" si="1337"/>
        <v>1</v>
      </c>
      <c r="H9485" t="str">
        <f t="shared" si="1338"/>
        <v>Sunday</v>
      </c>
      <c r="I9485" t="str">
        <f t="shared" si="1339"/>
        <v>FM12</v>
      </c>
      <c r="J9485" t="str">
        <f t="shared" si="1340"/>
        <v>FQ4</v>
      </c>
    </row>
    <row r="9486" spans="1:10" x14ac:dyDescent="0.35">
      <c r="A9486" s="1">
        <v>42818</v>
      </c>
      <c r="B9486">
        <f t="shared" si="1332"/>
        <v>2017</v>
      </c>
      <c r="C9486">
        <f t="shared" si="1333"/>
        <v>3</v>
      </c>
      <c r="D9486" t="str">
        <f t="shared" si="1334"/>
        <v>March</v>
      </c>
      <c r="E9486" t="str">
        <f t="shared" si="1335"/>
        <v>Q1</v>
      </c>
      <c r="F9486" t="str">
        <f t="shared" si="1336"/>
        <v>2017-Mar</v>
      </c>
      <c r="G9486">
        <f t="shared" si="1337"/>
        <v>6</v>
      </c>
      <c r="H9486" t="str">
        <f t="shared" si="1338"/>
        <v>Friday</v>
      </c>
      <c r="I9486" t="str">
        <f t="shared" si="1339"/>
        <v>FM12</v>
      </c>
      <c r="J9486" t="str">
        <f t="shared" si="1340"/>
        <v>FQ4</v>
      </c>
    </row>
    <row r="9487" spans="1:10" x14ac:dyDescent="0.35">
      <c r="A9487" s="1">
        <v>40611</v>
      </c>
      <c r="B9487">
        <f t="shared" si="1332"/>
        <v>2011</v>
      </c>
      <c r="C9487">
        <f t="shared" si="1333"/>
        <v>3</v>
      </c>
      <c r="D9487" t="str">
        <f t="shared" si="1334"/>
        <v>March</v>
      </c>
      <c r="E9487" t="str">
        <f t="shared" si="1335"/>
        <v>Q1</v>
      </c>
      <c r="F9487" t="str">
        <f t="shared" si="1336"/>
        <v>2011-Mar</v>
      </c>
      <c r="G9487">
        <f t="shared" si="1337"/>
        <v>4</v>
      </c>
      <c r="H9487" t="str">
        <f t="shared" si="1338"/>
        <v>Wednesday</v>
      </c>
      <c r="I9487" t="str">
        <f t="shared" si="1339"/>
        <v>FM12</v>
      </c>
      <c r="J9487" t="str">
        <f t="shared" si="1340"/>
        <v>FQ4</v>
      </c>
    </row>
    <row r="9488" spans="1:10" x14ac:dyDescent="0.35">
      <c r="A9488" s="1">
        <v>41711</v>
      </c>
      <c r="B9488">
        <f t="shared" si="1332"/>
        <v>2014</v>
      </c>
      <c r="C9488">
        <f t="shared" si="1333"/>
        <v>3</v>
      </c>
      <c r="D9488" t="str">
        <f t="shared" si="1334"/>
        <v>March</v>
      </c>
      <c r="E9488" t="str">
        <f t="shared" si="1335"/>
        <v>Q1</v>
      </c>
      <c r="F9488" t="str">
        <f t="shared" si="1336"/>
        <v>2014-Mar</v>
      </c>
      <c r="G9488">
        <f t="shared" si="1337"/>
        <v>5</v>
      </c>
      <c r="H9488" t="str">
        <f t="shared" si="1338"/>
        <v>Thursday</v>
      </c>
      <c r="I9488" t="str">
        <f t="shared" si="1339"/>
        <v>FM12</v>
      </c>
      <c r="J9488" t="str">
        <f t="shared" si="1340"/>
        <v>FQ4</v>
      </c>
    </row>
    <row r="9489" spans="1:10" x14ac:dyDescent="0.35">
      <c r="A9489" s="1">
        <v>40608</v>
      </c>
      <c r="B9489">
        <f t="shared" si="1332"/>
        <v>2011</v>
      </c>
      <c r="C9489">
        <f t="shared" si="1333"/>
        <v>3</v>
      </c>
      <c r="D9489" t="str">
        <f t="shared" si="1334"/>
        <v>March</v>
      </c>
      <c r="E9489" t="str">
        <f t="shared" si="1335"/>
        <v>Q1</v>
      </c>
      <c r="F9489" t="str">
        <f t="shared" si="1336"/>
        <v>2011-Mar</v>
      </c>
      <c r="G9489">
        <f t="shared" si="1337"/>
        <v>1</v>
      </c>
      <c r="H9489" t="str">
        <f t="shared" si="1338"/>
        <v>Sunday</v>
      </c>
      <c r="I9489" t="str">
        <f t="shared" si="1339"/>
        <v>FM12</v>
      </c>
      <c r="J9489" t="str">
        <f t="shared" si="1340"/>
        <v>FQ4</v>
      </c>
    </row>
    <row r="9490" spans="1:10" x14ac:dyDescent="0.35">
      <c r="A9490" s="1">
        <v>41338</v>
      </c>
      <c r="B9490">
        <f t="shared" si="1332"/>
        <v>2013</v>
      </c>
      <c r="C9490">
        <f t="shared" si="1333"/>
        <v>3</v>
      </c>
      <c r="D9490" t="str">
        <f t="shared" si="1334"/>
        <v>March</v>
      </c>
      <c r="E9490" t="str">
        <f t="shared" si="1335"/>
        <v>Q1</v>
      </c>
      <c r="F9490" t="str">
        <f t="shared" si="1336"/>
        <v>2013-Mar</v>
      </c>
      <c r="G9490">
        <f t="shared" si="1337"/>
        <v>3</v>
      </c>
      <c r="H9490" t="str">
        <f t="shared" si="1338"/>
        <v>Tuesday</v>
      </c>
      <c r="I9490" t="str">
        <f t="shared" si="1339"/>
        <v>FM12</v>
      </c>
      <c r="J9490" t="str">
        <f t="shared" si="1340"/>
        <v>FQ4</v>
      </c>
    </row>
    <row r="9491" spans="1:10" x14ac:dyDescent="0.35">
      <c r="A9491" s="1">
        <v>40576</v>
      </c>
      <c r="B9491">
        <f t="shared" si="1332"/>
        <v>2011</v>
      </c>
      <c r="C9491">
        <f t="shared" si="1333"/>
        <v>2</v>
      </c>
      <c r="D9491" t="str">
        <f t="shared" si="1334"/>
        <v>February</v>
      </c>
      <c r="E9491" t="str">
        <f t="shared" si="1335"/>
        <v>Q1</v>
      </c>
      <c r="F9491" t="str">
        <f t="shared" si="1336"/>
        <v>2011-Feb</v>
      </c>
      <c r="G9491">
        <f t="shared" si="1337"/>
        <v>4</v>
      </c>
      <c r="H9491" t="str">
        <f t="shared" si="1338"/>
        <v>Wednesday</v>
      </c>
      <c r="I9491" t="str">
        <f t="shared" si="1339"/>
        <v>FM11</v>
      </c>
      <c r="J9491" t="str">
        <f t="shared" si="1340"/>
        <v>FQ4</v>
      </c>
    </row>
    <row r="9492" spans="1:10" x14ac:dyDescent="0.35">
      <c r="A9492" s="1">
        <v>41326</v>
      </c>
      <c r="B9492">
        <f t="shared" si="1332"/>
        <v>2013</v>
      </c>
      <c r="C9492">
        <f t="shared" si="1333"/>
        <v>2</v>
      </c>
      <c r="D9492" t="str">
        <f t="shared" si="1334"/>
        <v>February</v>
      </c>
      <c r="E9492" t="str">
        <f t="shared" si="1335"/>
        <v>Q1</v>
      </c>
      <c r="F9492" t="str">
        <f t="shared" si="1336"/>
        <v>2013-Feb</v>
      </c>
      <c r="G9492">
        <f t="shared" si="1337"/>
        <v>5</v>
      </c>
      <c r="H9492" t="str">
        <f t="shared" si="1338"/>
        <v>Thursday</v>
      </c>
      <c r="I9492" t="str">
        <f t="shared" si="1339"/>
        <v>FM11</v>
      </c>
      <c r="J9492" t="str">
        <f t="shared" si="1340"/>
        <v>FQ4</v>
      </c>
    </row>
    <row r="9493" spans="1:10" x14ac:dyDescent="0.35">
      <c r="A9493" s="1">
        <v>43135</v>
      </c>
      <c r="B9493">
        <f t="shared" si="1332"/>
        <v>2018</v>
      </c>
      <c r="C9493">
        <f t="shared" si="1333"/>
        <v>2</v>
      </c>
      <c r="D9493" t="str">
        <f t="shared" si="1334"/>
        <v>February</v>
      </c>
      <c r="E9493" t="str">
        <f t="shared" si="1335"/>
        <v>Q1</v>
      </c>
      <c r="F9493" t="str">
        <f t="shared" si="1336"/>
        <v>2018-Feb</v>
      </c>
      <c r="G9493">
        <f t="shared" si="1337"/>
        <v>1</v>
      </c>
      <c r="H9493" t="str">
        <f t="shared" si="1338"/>
        <v>Sunday</v>
      </c>
      <c r="I9493" t="str">
        <f t="shared" si="1339"/>
        <v>FM11</v>
      </c>
      <c r="J9493" t="str">
        <f t="shared" si="1340"/>
        <v>FQ4</v>
      </c>
    </row>
    <row r="9494" spans="1:10" x14ac:dyDescent="0.35">
      <c r="A9494" s="1">
        <v>41682</v>
      </c>
      <c r="B9494">
        <f t="shared" si="1332"/>
        <v>2014</v>
      </c>
      <c r="C9494">
        <f t="shared" si="1333"/>
        <v>2</v>
      </c>
      <c r="D9494" t="str">
        <f t="shared" si="1334"/>
        <v>February</v>
      </c>
      <c r="E9494" t="str">
        <f t="shared" si="1335"/>
        <v>Q1</v>
      </c>
      <c r="F9494" t="str">
        <f t="shared" si="1336"/>
        <v>2014-Feb</v>
      </c>
      <c r="G9494">
        <f t="shared" si="1337"/>
        <v>4</v>
      </c>
      <c r="H9494" t="str">
        <f t="shared" si="1338"/>
        <v>Wednesday</v>
      </c>
      <c r="I9494" t="str">
        <f t="shared" si="1339"/>
        <v>FM11</v>
      </c>
      <c r="J9494" t="str">
        <f t="shared" si="1340"/>
        <v>FQ4</v>
      </c>
    </row>
    <row r="9495" spans="1:10" x14ac:dyDescent="0.35">
      <c r="A9495" s="1">
        <v>42785</v>
      </c>
      <c r="B9495">
        <f t="shared" si="1332"/>
        <v>2017</v>
      </c>
      <c r="C9495">
        <f t="shared" si="1333"/>
        <v>2</v>
      </c>
      <c r="D9495" t="str">
        <f t="shared" si="1334"/>
        <v>February</v>
      </c>
      <c r="E9495" t="str">
        <f t="shared" si="1335"/>
        <v>Q1</v>
      </c>
      <c r="F9495" t="str">
        <f t="shared" si="1336"/>
        <v>2017-Feb</v>
      </c>
      <c r="G9495">
        <f t="shared" si="1337"/>
        <v>1</v>
      </c>
      <c r="H9495" t="str">
        <f t="shared" si="1338"/>
        <v>Sunday</v>
      </c>
      <c r="I9495" t="str">
        <f t="shared" si="1339"/>
        <v>FM11</v>
      </c>
      <c r="J9495" t="str">
        <f t="shared" si="1340"/>
        <v>FQ4</v>
      </c>
    </row>
    <row r="9496" spans="1:10" x14ac:dyDescent="0.35">
      <c r="A9496" s="1">
        <v>43152</v>
      </c>
      <c r="B9496">
        <f t="shared" si="1332"/>
        <v>2018</v>
      </c>
      <c r="C9496">
        <f t="shared" si="1333"/>
        <v>2</v>
      </c>
      <c r="D9496" t="str">
        <f t="shared" si="1334"/>
        <v>February</v>
      </c>
      <c r="E9496" t="str">
        <f t="shared" si="1335"/>
        <v>Q1</v>
      </c>
      <c r="F9496" t="str">
        <f t="shared" si="1336"/>
        <v>2018-Feb</v>
      </c>
      <c r="G9496">
        <f t="shared" si="1337"/>
        <v>4</v>
      </c>
      <c r="H9496" t="str">
        <f t="shared" si="1338"/>
        <v>Wednesday</v>
      </c>
      <c r="I9496" t="str">
        <f t="shared" si="1339"/>
        <v>FM11</v>
      </c>
      <c r="J9496" t="str">
        <f t="shared" si="1340"/>
        <v>FQ4</v>
      </c>
    </row>
    <row r="9497" spans="1:10" x14ac:dyDescent="0.35">
      <c r="A9497" s="1">
        <v>40210</v>
      </c>
      <c r="B9497">
        <f t="shared" si="1332"/>
        <v>2010</v>
      </c>
      <c r="C9497">
        <f t="shared" si="1333"/>
        <v>2</v>
      </c>
      <c r="D9497" t="str">
        <f t="shared" si="1334"/>
        <v>February</v>
      </c>
      <c r="E9497" t="str">
        <f t="shared" si="1335"/>
        <v>Q1</v>
      </c>
      <c r="F9497" t="str">
        <f t="shared" si="1336"/>
        <v>2010-Feb</v>
      </c>
      <c r="G9497">
        <f t="shared" si="1337"/>
        <v>2</v>
      </c>
      <c r="H9497" t="str">
        <f t="shared" si="1338"/>
        <v>Monday</v>
      </c>
      <c r="I9497" t="str">
        <f t="shared" si="1339"/>
        <v>FM11</v>
      </c>
      <c r="J9497" t="str">
        <f t="shared" si="1340"/>
        <v>FQ4</v>
      </c>
    </row>
    <row r="9498" spans="1:10" x14ac:dyDescent="0.35">
      <c r="A9498" s="1">
        <v>41333</v>
      </c>
      <c r="B9498">
        <f t="shared" si="1332"/>
        <v>2013</v>
      </c>
      <c r="C9498">
        <f t="shared" si="1333"/>
        <v>2</v>
      </c>
      <c r="D9498" t="str">
        <f t="shared" si="1334"/>
        <v>February</v>
      </c>
      <c r="E9498" t="str">
        <f t="shared" si="1335"/>
        <v>Q1</v>
      </c>
      <c r="F9498" t="str">
        <f t="shared" si="1336"/>
        <v>2013-Feb</v>
      </c>
      <c r="G9498">
        <f t="shared" si="1337"/>
        <v>5</v>
      </c>
      <c r="H9498" t="str">
        <f t="shared" si="1338"/>
        <v>Thursday</v>
      </c>
      <c r="I9498" t="str">
        <f t="shared" si="1339"/>
        <v>FM11</v>
      </c>
      <c r="J9498" t="str">
        <f t="shared" si="1340"/>
        <v>FQ4</v>
      </c>
    </row>
    <row r="9499" spans="1:10" x14ac:dyDescent="0.35">
      <c r="A9499" s="1">
        <v>40546</v>
      </c>
      <c r="B9499">
        <f t="shared" si="1332"/>
        <v>2011</v>
      </c>
      <c r="C9499">
        <f t="shared" si="1333"/>
        <v>1</v>
      </c>
      <c r="D9499" t="str">
        <f t="shared" si="1334"/>
        <v>January</v>
      </c>
      <c r="E9499" t="str">
        <f t="shared" si="1335"/>
        <v>Q1</v>
      </c>
      <c r="F9499" t="str">
        <f t="shared" si="1336"/>
        <v>2011-Jan</v>
      </c>
      <c r="G9499">
        <f t="shared" si="1337"/>
        <v>2</v>
      </c>
      <c r="H9499" t="str">
        <f t="shared" si="1338"/>
        <v>Monday</v>
      </c>
      <c r="I9499" t="str">
        <f t="shared" si="1339"/>
        <v>FM10</v>
      </c>
      <c r="J9499" t="str">
        <f t="shared" si="1340"/>
        <v>FQ4</v>
      </c>
    </row>
    <row r="9500" spans="1:10" x14ac:dyDescent="0.35">
      <c r="A9500" s="1">
        <v>42744</v>
      </c>
      <c r="B9500">
        <f t="shared" si="1332"/>
        <v>2017</v>
      </c>
      <c r="C9500">
        <f t="shared" si="1333"/>
        <v>1</v>
      </c>
      <c r="D9500" t="str">
        <f t="shared" si="1334"/>
        <v>January</v>
      </c>
      <c r="E9500" t="str">
        <f t="shared" si="1335"/>
        <v>Q1</v>
      </c>
      <c r="F9500" t="str">
        <f t="shared" si="1336"/>
        <v>2017-Jan</v>
      </c>
      <c r="G9500">
        <f t="shared" si="1337"/>
        <v>2</v>
      </c>
      <c r="H9500" t="str">
        <f t="shared" si="1338"/>
        <v>Monday</v>
      </c>
      <c r="I9500" t="str">
        <f t="shared" si="1339"/>
        <v>FM10</v>
      </c>
      <c r="J9500" t="str">
        <f t="shared" si="1340"/>
        <v>FQ4</v>
      </c>
    </row>
    <row r="9501" spans="1:10" x14ac:dyDescent="0.35">
      <c r="A9501" s="1">
        <v>43126</v>
      </c>
      <c r="B9501">
        <f t="shared" si="1332"/>
        <v>2018</v>
      </c>
      <c r="C9501">
        <f t="shared" si="1333"/>
        <v>1</v>
      </c>
      <c r="D9501" t="str">
        <f t="shared" si="1334"/>
        <v>January</v>
      </c>
      <c r="E9501" t="str">
        <f t="shared" si="1335"/>
        <v>Q1</v>
      </c>
      <c r="F9501" t="str">
        <f t="shared" si="1336"/>
        <v>2018-Jan</v>
      </c>
      <c r="G9501">
        <f t="shared" si="1337"/>
        <v>6</v>
      </c>
      <c r="H9501" t="str">
        <f t="shared" si="1338"/>
        <v>Friday</v>
      </c>
      <c r="I9501" t="str">
        <f t="shared" si="1339"/>
        <v>FM10</v>
      </c>
      <c r="J9501" t="str">
        <f t="shared" si="1340"/>
        <v>FQ4</v>
      </c>
    </row>
    <row r="9502" spans="1:10" x14ac:dyDescent="0.35">
      <c r="A9502" s="1">
        <v>40194</v>
      </c>
      <c r="B9502">
        <f t="shared" si="1332"/>
        <v>2010</v>
      </c>
      <c r="C9502">
        <f t="shared" si="1333"/>
        <v>1</v>
      </c>
      <c r="D9502" t="str">
        <f t="shared" si="1334"/>
        <v>January</v>
      </c>
      <c r="E9502" t="str">
        <f t="shared" si="1335"/>
        <v>Q1</v>
      </c>
      <c r="F9502" t="str">
        <f t="shared" si="1336"/>
        <v>2010-Jan</v>
      </c>
      <c r="G9502">
        <f t="shared" si="1337"/>
        <v>7</v>
      </c>
      <c r="H9502" t="str">
        <f t="shared" si="1338"/>
        <v>Saturday</v>
      </c>
      <c r="I9502" t="str">
        <f t="shared" si="1339"/>
        <v>FM10</v>
      </c>
      <c r="J9502" t="str">
        <f t="shared" si="1340"/>
        <v>FQ4</v>
      </c>
    </row>
    <row r="9503" spans="1:10" x14ac:dyDescent="0.35">
      <c r="A9503" s="1">
        <v>42382</v>
      </c>
      <c r="B9503">
        <f t="shared" si="1332"/>
        <v>2016</v>
      </c>
      <c r="C9503">
        <f t="shared" si="1333"/>
        <v>1</v>
      </c>
      <c r="D9503" t="str">
        <f t="shared" si="1334"/>
        <v>January</v>
      </c>
      <c r="E9503" t="str">
        <f t="shared" si="1335"/>
        <v>Q1</v>
      </c>
      <c r="F9503" t="str">
        <f t="shared" si="1336"/>
        <v>2016-Jan</v>
      </c>
      <c r="G9503">
        <f t="shared" si="1337"/>
        <v>4</v>
      </c>
      <c r="H9503" t="str">
        <f t="shared" si="1338"/>
        <v>Wednesday</v>
      </c>
      <c r="I9503" t="str">
        <f t="shared" si="1339"/>
        <v>FM10</v>
      </c>
      <c r="J9503" t="str">
        <f t="shared" si="1340"/>
        <v>FQ4</v>
      </c>
    </row>
    <row r="9504" spans="1:10" x14ac:dyDescent="0.35">
      <c r="A9504" s="1">
        <v>43103</v>
      </c>
      <c r="B9504">
        <f t="shared" si="1332"/>
        <v>2018</v>
      </c>
      <c r="C9504">
        <f t="shared" si="1333"/>
        <v>1</v>
      </c>
      <c r="D9504" t="str">
        <f t="shared" si="1334"/>
        <v>January</v>
      </c>
      <c r="E9504" t="str">
        <f t="shared" si="1335"/>
        <v>Q1</v>
      </c>
      <c r="F9504" t="str">
        <f t="shared" si="1336"/>
        <v>2018-Jan</v>
      </c>
      <c r="G9504">
        <f t="shared" si="1337"/>
        <v>4</v>
      </c>
      <c r="H9504" t="str">
        <f t="shared" si="1338"/>
        <v>Wednesday</v>
      </c>
      <c r="I9504" t="str">
        <f t="shared" si="1339"/>
        <v>FM10</v>
      </c>
      <c r="J9504" t="str">
        <f t="shared" si="1340"/>
        <v>FQ4</v>
      </c>
    </row>
    <row r="9505" spans="1:10" x14ac:dyDescent="0.35">
      <c r="A9505" s="1">
        <v>40561</v>
      </c>
      <c r="B9505">
        <f t="shared" si="1332"/>
        <v>2011</v>
      </c>
      <c r="C9505">
        <f t="shared" si="1333"/>
        <v>1</v>
      </c>
      <c r="D9505" t="str">
        <f t="shared" si="1334"/>
        <v>January</v>
      </c>
      <c r="E9505" t="str">
        <f t="shared" si="1335"/>
        <v>Q1</v>
      </c>
      <c r="F9505" t="str">
        <f t="shared" si="1336"/>
        <v>2011-Jan</v>
      </c>
      <c r="G9505">
        <f t="shared" si="1337"/>
        <v>3</v>
      </c>
      <c r="H9505" t="str">
        <f t="shared" si="1338"/>
        <v>Tuesday</v>
      </c>
      <c r="I9505" t="str">
        <f t="shared" si="1339"/>
        <v>FM10</v>
      </c>
      <c r="J9505" t="str">
        <f t="shared" si="1340"/>
        <v>FQ4</v>
      </c>
    </row>
    <row r="9506" spans="1:10" x14ac:dyDescent="0.35">
      <c r="A9506" s="1">
        <v>42385</v>
      </c>
      <c r="B9506">
        <f t="shared" si="1332"/>
        <v>2016</v>
      </c>
      <c r="C9506">
        <f t="shared" si="1333"/>
        <v>1</v>
      </c>
      <c r="D9506" t="str">
        <f t="shared" si="1334"/>
        <v>January</v>
      </c>
      <c r="E9506" t="str">
        <f t="shared" si="1335"/>
        <v>Q1</v>
      </c>
      <c r="F9506" t="str">
        <f t="shared" si="1336"/>
        <v>2016-Jan</v>
      </c>
      <c r="G9506">
        <f t="shared" si="1337"/>
        <v>7</v>
      </c>
      <c r="H9506" t="str">
        <f t="shared" si="1338"/>
        <v>Saturday</v>
      </c>
      <c r="I9506" t="str">
        <f t="shared" si="1339"/>
        <v>FM10</v>
      </c>
      <c r="J9506" t="str">
        <f t="shared" si="1340"/>
        <v>FQ4</v>
      </c>
    </row>
    <row r="9507" spans="1:10" x14ac:dyDescent="0.35">
      <c r="A9507" s="1">
        <v>42356</v>
      </c>
      <c r="B9507">
        <f t="shared" si="1332"/>
        <v>2015</v>
      </c>
      <c r="C9507">
        <f t="shared" si="1333"/>
        <v>12</v>
      </c>
      <c r="D9507" t="str">
        <f t="shared" si="1334"/>
        <v>December</v>
      </c>
      <c r="E9507" t="str">
        <f t="shared" si="1335"/>
        <v>Q4</v>
      </c>
      <c r="F9507" t="str">
        <f t="shared" si="1336"/>
        <v>2015-Dec</v>
      </c>
      <c r="G9507">
        <f t="shared" si="1337"/>
        <v>6</v>
      </c>
      <c r="H9507" t="str">
        <f t="shared" si="1338"/>
        <v>Friday</v>
      </c>
      <c r="I9507" t="str">
        <f t="shared" si="1339"/>
        <v>FM9</v>
      </c>
      <c r="J9507" t="str">
        <f t="shared" si="1340"/>
        <v>FQ3</v>
      </c>
    </row>
    <row r="9508" spans="1:10" x14ac:dyDescent="0.35">
      <c r="A9508" s="1">
        <v>40530</v>
      </c>
      <c r="B9508">
        <f t="shared" si="1332"/>
        <v>2010</v>
      </c>
      <c r="C9508">
        <f t="shared" si="1333"/>
        <v>12</v>
      </c>
      <c r="D9508" t="str">
        <f t="shared" si="1334"/>
        <v>December</v>
      </c>
      <c r="E9508" t="str">
        <f t="shared" si="1335"/>
        <v>Q4</v>
      </c>
      <c r="F9508" t="str">
        <f t="shared" si="1336"/>
        <v>2010-Dec</v>
      </c>
      <c r="G9508">
        <f t="shared" si="1337"/>
        <v>7</v>
      </c>
      <c r="H9508" t="str">
        <f t="shared" si="1338"/>
        <v>Saturday</v>
      </c>
      <c r="I9508" t="str">
        <f t="shared" si="1339"/>
        <v>FM9</v>
      </c>
      <c r="J9508" t="str">
        <f t="shared" si="1340"/>
        <v>FQ3</v>
      </c>
    </row>
    <row r="9509" spans="1:10" x14ac:dyDescent="0.35">
      <c r="A9509" s="1">
        <v>40894</v>
      </c>
      <c r="B9509">
        <f t="shared" si="1332"/>
        <v>2011</v>
      </c>
      <c r="C9509">
        <f t="shared" si="1333"/>
        <v>12</v>
      </c>
      <c r="D9509" t="str">
        <f t="shared" si="1334"/>
        <v>December</v>
      </c>
      <c r="E9509" t="str">
        <f t="shared" si="1335"/>
        <v>Q4</v>
      </c>
      <c r="F9509" t="str">
        <f t="shared" si="1336"/>
        <v>2011-Dec</v>
      </c>
      <c r="G9509">
        <f t="shared" si="1337"/>
        <v>7</v>
      </c>
      <c r="H9509" t="str">
        <f t="shared" si="1338"/>
        <v>Saturday</v>
      </c>
      <c r="I9509" t="str">
        <f t="shared" si="1339"/>
        <v>FM9</v>
      </c>
      <c r="J9509" t="str">
        <f t="shared" si="1340"/>
        <v>FQ3</v>
      </c>
    </row>
    <row r="9510" spans="1:10" x14ac:dyDescent="0.35">
      <c r="A9510" s="1">
        <v>42345</v>
      </c>
      <c r="B9510">
        <f t="shared" si="1332"/>
        <v>2015</v>
      </c>
      <c r="C9510">
        <f t="shared" si="1333"/>
        <v>12</v>
      </c>
      <c r="D9510" t="str">
        <f t="shared" si="1334"/>
        <v>December</v>
      </c>
      <c r="E9510" t="str">
        <f t="shared" si="1335"/>
        <v>Q4</v>
      </c>
      <c r="F9510" t="str">
        <f t="shared" si="1336"/>
        <v>2015-Dec</v>
      </c>
      <c r="G9510">
        <f t="shared" si="1337"/>
        <v>2</v>
      </c>
      <c r="H9510" t="str">
        <f t="shared" si="1338"/>
        <v>Monday</v>
      </c>
      <c r="I9510" t="str">
        <f t="shared" si="1339"/>
        <v>FM9</v>
      </c>
      <c r="J9510" t="str">
        <f t="shared" si="1340"/>
        <v>FQ3</v>
      </c>
    </row>
    <row r="9511" spans="1:10" x14ac:dyDescent="0.35">
      <c r="A9511" s="1">
        <v>41258</v>
      </c>
      <c r="B9511">
        <f t="shared" si="1332"/>
        <v>2012</v>
      </c>
      <c r="C9511">
        <f t="shared" si="1333"/>
        <v>12</v>
      </c>
      <c r="D9511" t="str">
        <f t="shared" si="1334"/>
        <v>December</v>
      </c>
      <c r="E9511" t="str">
        <f t="shared" si="1335"/>
        <v>Q4</v>
      </c>
      <c r="F9511" t="str">
        <f t="shared" si="1336"/>
        <v>2012-Dec</v>
      </c>
      <c r="G9511">
        <f t="shared" si="1337"/>
        <v>7</v>
      </c>
      <c r="H9511" t="str">
        <f t="shared" si="1338"/>
        <v>Saturday</v>
      </c>
      <c r="I9511" t="str">
        <f t="shared" si="1339"/>
        <v>FM9</v>
      </c>
      <c r="J9511" t="str">
        <f t="shared" si="1340"/>
        <v>FQ3</v>
      </c>
    </row>
    <row r="9512" spans="1:10" x14ac:dyDescent="0.35">
      <c r="A9512" s="1">
        <v>42344</v>
      </c>
      <c r="B9512">
        <f t="shared" si="1332"/>
        <v>2015</v>
      </c>
      <c r="C9512">
        <f t="shared" si="1333"/>
        <v>12</v>
      </c>
      <c r="D9512" t="str">
        <f t="shared" si="1334"/>
        <v>December</v>
      </c>
      <c r="E9512" t="str">
        <f t="shared" si="1335"/>
        <v>Q4</v>
      </c>
      <c r="F9512" t="str">
        <f t="shared" si="1336"/>
        <v>2015-Dec</v>
      </c>
      <c r="G9512">
        <f t="shared" si="1337"/>
        <v>1</v>
      </c>
      <c r="H9512" t="str">
        <f t="shared" si="1338"/>
        <v>Sunday</v>
      </c>
      <c r="I9512" t="str">
        <f t="shared" si="1339"/>
        <v>FM9</v>
      </c>
      <c r="J9512" t="str">
        <f t="shared" si="1340"/>
        <v>FQ3</v>
      </c>
    </row>
    <row r="9513" spans="1:10" x14ac:dyDescent="0.35">
      <c r="A9513" s="1">
        <v>42353</v>
      </c>
      <c r="B9513">
        <f t="shared" si="1332"/>
        <v>2015</v>
      </c>
      <c r="C9513">
        <f t="shared" si="1333"/>
        <v>12</v>
      </c>
      <c r="D9513" t="str">
        <f t="shared" si="1334"/>
        <v>December</v>
      </c>
      <c r="E9513" t="str">
        <f t="shared" si="1335"/>
        <v>Q4</v>
      </c>
      <c r="F9513" t="str">
        <f t="shared" si="1336"/>
        <v>2015-Dec</v>
      </c>
      <c r="G9513">
        <f t="shared" si="1337"/>
        <v>3</v>
      </c>
      <c r="H9513" t="str">
        <f t="shared" si="1338"/>
        <v>Tuesday</v>
      </c>
      <c r="I9513" t="str">
        <f t="shared" si="1339"/>
        <v>FM9</v>
      </c>
      <c r="J9513" t="str">
        <f t="shared" si="1340"/>
        <v>FQ3</v>
      </c>
    </row>
    <row r="9514" spans="1:10" x14ac:dyDescent="0.35">
      <c r="A9514" s="1">
        <v>42348</v>
      </c>
      <c r="B9514">
        <f t="shared" si="1332"/>
        <v>2015</v>
      </c>
      <c r="C9514">
        <f t="shared" si="1333"/>
        <v>12</v>
      </c>
      <c r="D9514" t="str">
        <f t="shared" si="1334"/>
        <v>December</v>
      </c>
      <c r="E9514" t="str">
        <f t="shared" si="1335"/>
        <v>Q4</v>
      </c>
      <c r="F9514" t="str">
        <f t="shared" si="1336"/>
        <v>2015-Dec</v>
      </c>
      <c r="G9514">
        <f t="shared" si="1337"/>
        <v>5</v>
      </c>
      <c r="H9514" t="str">
        <f t="shared" si="1338"/>
        <v>Thursday</v>
      </c>
      <c r="I9514" t="str">
        <f t="shared" si="1339"/>
        <v>FM9</v>
      </c>
      <c r="J9514" t="str">
        <f t="shared" si="1340"/>
        <v>FQ3</v>
      </c>
    </row>
    <row r="9515" spans="1:10" x14ac:dyDescent="0.35">
      <c r="A9515" s="1">
        <v>41260</v>
      </c>
      <c r="B9515">
        <f t="shared" si="1332"/>
        <v>2012</v>
      </c>
      <c r="C9515">
        <f t="shared" si="1333"/>
        <v>12</v>
      </c>
      <c r="D9515" t="str">
        <f t="shared" si="1334"/>
        <v>December</v>
      </c>
      <c r="E9515" t="str">
        <f t="shared" si="1335"/>
        <v>Q4</v>
      </c>
      <c r="F9515" t="str">
        <f t="shared" si="1336"/>
        <v>2012-Dec</v>
      </c>
      <c r="G9515">
        <f t="shared" si="1337"/>
        <v>2</v>
      </c>
      <c r="H9515" t="str">
        <f t="shared" si="1338"/>
        <v>Monday</v>
      </c>
      <c r="I9515" t="str">
        <f t="shared" si="1339"/>
        <v>FM9</v>
      </c>
      <c r="J9515" t="str">
        <f t="shared" si="1340"/>
        <v>FQ3</v>
      </c>
    </row>
    <row r="9516" spans="1:10" x14ac:dyDescent="0.35">
      <c r="A9516" s="1">
        <v>41627</v>
      </c>
      <c r="B9516">
        <f t="shared" si="1332"/>
        <v>2013</v>
      </c>
      <c r="C9516">
        <f t="shared" si="1333"/>
        <v>12</v>
      </c>
      <c r="D9516" t="str">
        <f t="shared" si="1334"/>
        <v>December</v>
      </c>
      <c r="E9516" t="str">
        <f t="shared" si="1335"/>
        <v>Q4</v>
      </c>
      <c r="F9516" t="str">
        <f t="shared" si="1336"/>
        <v>2013-Dec</v>
      </c>
      <c r="G9516">
        <f t="shared" si="1337"/>
        <v>5</v>
      </c>
      <c r="H9516" t="str">
        <f t="shared" si="1338"/>
        <v>Thursday</v>
      </c>
      <c r="I9516" t="str">
        <f t="shared" si="1339"/>
        <v>FM9</v>
      </c>
      <c r="J9516" t="str">
        <f t="shared" si="1340"/>
        <v>FQ3</v>
      </c>
    </row>
    <row r="9517" spans="1:10" x14ac:dyDescent="0.35">
      <c r="A9517" s="1">
        <v>40895</v>
      </c>
      <c r="B9517">
        <f t="shared" si="1332"/>
        <v>2011</v>
      </c>
      <c r="C9517">
        <f t="shared" si="1333"/>
        <v>12</v>
      </c>
      <c r="D9517" t="str">
        <f t="shared" si="1334"/>
        <v>December</v>
      </c>
      <c r="E9517" t="str">
        <f t="shared" si="1335"/>
        <v>Q4</v>
      </c>
      <c r="F9517" t="str">
        <f t="shared" si="1336"/>
        <v>2011-Dec</v>
      </c>
      <c r="G9517">
        <f t="shared" si="1337"/>
        <v>1</v>
      </c>
      <c r="H9517" t="str">
        <f t="shared" si="1338"/>
        <v>Sunday</v>
      </c>
      <c r="I9517" t="str">
        <f t="shared" si="1339"/>
        <v>FM9</v>
      </c>
      <c r="J9517" t="str">
        <f t="shared" si="1340"/>
        <v>FQ3</v>
      </c>
    </row>
    <row r="9518" spans="1:10" x14ac:dyDescent="0.35">
      <c r="A9518" s="1">
        <v>43096</v>
      </c>
      <c r="B9518">
        <f t="shared" si="1332"/>
        <v>2017</v>
      </c>
      <c r="C9518">
        <f t="shared" si="1333"/>
        <v>12</v>
      </c>
      <c r="D9518" t="str">
        <f t="shared" si="1334"/>
        <v>December</v>
      </c>
      <c r="E9518" t="str">
        <f t="shared" si="1335"/>
        <v>Q4</v>
      </c>
      <c r="F9518" t="str">
        <f t="shared" si="1336"/>
        <v>2017-Dec</v>
      </c>
      <c r="G9518">
        <f t="shared" si="1337"/>
        <v>4</v>
      </c>
      <c r="H9518" t="str">
        <f t="shared" si="1338"/>
        <v>Wednesday</v>
      </c>
      <c r="I9518" t="str">
        <f t="shared" si="1339"/>
        <v>FM9</v>
      </c>
      <c r="J9518" t="str">
        <f t="shared" si="1340"/>
        <v>FQ3</v>
      </c>
    </row>
    <row r="9519" spans="1:10" x14ac:dyDescent="0.35">
      <c r="A9519" s="1">
        <v>42719</v>
      </c>
      <c r="B9519">
        <f t="shared" si="1332"/>
        <v>2016</v>
      </c>
      <c r="C9519">
        <f t="shared" si="1333"/>
        <v>12</v>
      </c>
      <c r="D9519" t="str">
        <f t="shared" si="1334"/>
        <v>December</v>
      </c>
      <c r="E9519" t="str">
        <f t="shared" si="1335"/>
        <v>Q4</v>
      </c>
      <c r="F9519" t="str">
        <f t="shared" si="1336"/>
        <v>2016-Dec</v>
      </c>
      <c r="G9519">
        <f t="shared" si="1337"/>
        <v>5</v>
      </c>
      <c r="H9519" t="str">
        <f t="shared" si="1338"/>
        <v>Thursday</v>
      </c>
      <c r="I9519" t="str">
        <f t="shared" si="1339"/>
        <v>FM9</v>
      </c>
      <c r="J9519" t="str">
        <f t="shared" si="1340"/>
        <v>FQ3</v>
      </c>
    </row>
    <row r="9520" spans="1:10" x14ac:dyDescent="0.35">
      <c r="A9520" s="1">
        <v>43083</v>
      </c>
      <c r="B9520">
        <f t="shared" si="1332"/>
        <v>2017</v>
      </c>
      <c r="C9520">
        <f t="shared" si="1333"/>
        <v>12</v>
      </c>
      <c r="D9520" t="str">
        <f t="shared" si="1334"/>
        <v>December</v>
      </c>
      <c r="E9520" t="str">
        <f t="shared" si="1335"/>
        <v>Q4</v>
      </c>
      <c r="F9520" t="str">
        <f t="shared" si="1336"/>
        <v>2017-Dec</v>
      </c>
      <c r="G9520">
        <f t="shared" si="1337"/>
        <v>5</v>
      </c>
      <c r="H9520" t="str">
        <f t="shared" si="1338"/>
        <v>Thursday</v>
      </c>
      <c r="I9520" t="str">
        <f t="shared" si="1339"/>
        <v>FM9</v>
      </c>
      <c r="J9520" t="str">
        <f t="shared" si="1340"/>
        <v>FQ3</v>
      </c>
    </row>
    <row r="9521" spans="1:10" x14ac:dyDescent="0.35">
      <c r="A9521" s="1">
        <v>40483</v>
      </c>
      <c r="B9521">
        <f t="shared" si="1332"/>
        <v>2010</v>
      </c>
      <c r="C9521">
        <f t="shared" si="1333"/>
        <v>11</v>
      </c>
      <c r="D9521" t="str">
        <f t="shared" si="1334"/>
        <v>November</v>
      </c>
      <c r="E9521" t="str">
        <f t="shared" si="1335"/>
        <v>Q4</v>
      </c>
      <c r="F9521" t="str">
        <f t="shared" si="1336"/>
        <v>2010-Nov</v>
      </c>
      <c r="G9521">
        <f t="shared" si="1337"/>
        <v>2</v>
      </c>
      <c r="H9521" t="str">
        <f t="shared" si="1338"/>
        <v>Monday</v>
      </c>
      <c r="I9521" t="str">
        <f t="shared" si="1339"/>
        <v>FM8</v>
      </c>
      <c r="J9521" t="str">
        <f t="shared" si="1340"/>
        <v>FQ3</v>
      </c>
    </row>
    <row r="9522" spans="1:10" x14ac:dyDescent="0.35">
      <c r="A9522" s="1">
        <v>43432</v>
      </c>
      <c r="B9522">
        <f t="shared" si="1332"/>
        <v>2018</v>
      </c>
      <c r="C9522">
        <f t="shared" si="1333"/>
        <v>11</v>
      </c>
      <c r="D9522" t="str">
        <f t="shared" si="1334"/>
        <v>November</v>
      </c>
      <c r="E9522" t="str">
        <f t="shared" si="1335"/>
        <v>Q4</v>
      </c>
      <c r="F9522" t="str">
        <f t="shared" si="1336"/>
        <v>2018-Nov</v>
      </c>
      <c r="G9522">
        <f t="shared" si="1337"/>
        <v>4</v>
      </c>
      <c r="H9522" t="str">
        <f t="shared" si="1338"/>
        <v>Wednesday</v>
      </c>
      <c r="I9522" t="str">
        <f t="shared" si="1339"/>
        <v>FM8</v>
      </c>
      <c r="J9522" t="str">
        <f t="shared" si="1340"/>
        <v>FQ3</v>
      </c>
    </row>
    <row r="9523" spans="1:10" x14ac:dyDescent="0.35">
      <c r="A9523" s="1">
        <v>41960</v>
      </c>
      <c r="B9523">
        <f t="shared" si="1332"/>
        <v>2014</v>
      </c>
      <c r="C9523">
        <f t="shared" si="1333"/>
        <v>11</v>
      </c>
      <c r="D9523" t="str">
        <f t="shared" si="1334"/>
        <v>November</v>
      </c>
      <c r="E9523" t="str">
        <f t="shared" si="1335"/>
        <v>Q4</v>
      </c>
      <c r="F9523" t="str">
        <f t="shared" si="1336"/>
        <v>2014-Nov</v>
      </c>
      <c r="G9523">
        <f t="shared" si="1337"/>
        <v>2</v>
      </c>
      <c r="H9523" t="str">
        <f t="shared" si="1338"/>
        <v>Monday</v>
      </c>
      <c r="I9523" t="str">
        <f t="shared" si="1339"/>
        <v>FM8</v>
      </c>
      <c r="J9523" t="str">
        <f t="shared" si="1340"/>
        <v>FQ3</v>
      </c>
    </row>
    <row r="9524" spans="1:10" x14ac:dyDescent="0.35">
      <c r="A9524" s="1">
        <v>43053</v>
      </c>
      <c r="B9524">
        <f t="shared" si="1332"/>
        <v>2017</v>
      </c>
      <c r="C9524">
        <f t="shared" si="1333"/>
        <v>11</v>
      </c>
      <c r="D9524" t="str">
        <f t="shared" si="1334"/>
        <v>November</v>
      </c>
      <c r="E9524" t="str">
        <f t="shared" si="1335"/>
        <v>Q4</v>
      </c>
      <c r="F9524" t="str">
        <f t="shared" si="1336"/>
        <v>2017-Nov</v>
      </c>
      <c r="G9524">
        <f t="shared" si="1337"/>
        <v>3</v>
      </c>
      <c r="H9524" t="str">
        <f t="shared" si="1338"/>
        <v>Tuesday</v>
      </c>
      <c r="I9524" t="str">
        <f t="shared" si="1339"/>
        <v>FM8</v>
      </c>
      <c r="J9524" t="str">
        <f t="shared" si="1340"/>
        <v>FQ3</v>
      </c>
    </row>
    <row r="9525" spans="1:10" x14ac:dyDescent="0.35">
      <c r="A9525" s="1">
        <v>40504</v>
      </c>
      <c r="B9525">
        <f t="shared" si="1332"/>
        <v>2010</v>
      </c>
      <c r="C9525">
        <f t="shared" si="1333"/>
        <v>11</v>
      </c>
      <c r="D9525" t="str">
        <f t="shared" si="1334"/>
        <v>November</v>
      </c>
      <c r="E9525" t="str">
        <f t="shared" si="1335"/>
        <v>Q4</v>
      </c>
      <c r="F9525" t="str">
        <f t="shared" si="1336"/>
        <v>2010-Nov</v>
      </c>
      <c r="G9525">
        <f t="shared" si="1337"/>
        <v>2</v>
      </c>
      <c r="H9525" t="str">
        <f t="shared" si="1338"/>
        <v>Monday</v>
      </c>
      <c r="I9525" t="str">
        <f t="shared" si="1339"/>
        <v>FM8</v>
      </c>
      <c r="J9525" t="str">
        <f t="shared" si="1340"/>
        <v>FQ3</v>
      </c>
    </row>
    <row r="9526" spans="1:10" x14ac:dyDescent="0.35">
      <c r="A9526" s="1">
        <v>43418</v>
      </c>
      <c r="B9526">
        <f t="shared" si="1332"/>
        <v>2018</v>
      </c>
      <c r="C9526">
        <f t="shared" si="1333"/>
        <v>11</v>
      </c>
      <c r="D9526" t="str">
        <f t="shared" si="1334"/>
        <v>November</v>
      </c>
      <c r="E9526" t="str">
        <f t="shared" si="1335"/>
        <v>Q4</v>
      </c>
      <c r="F9526" t="str">
        <f t="shared" si="1336"/>
        <v>2018-Nov</v>
      </c>
      <c r="G9526">
        <f t="shared" si="1337"/>
        <v>4</v>
      </c>
      <c r="H9526" t="str">
        <f t="shared" si="1338"/>
        <v>Wednesday</v>
      </c>
      <c r="I9526" t="str">
        <f t="shared" si="1339"/>
        <v>FM8</v>
      </c>
      <c r="J9526" t="str">
        <f t="shared" si="1340"/>
        <v>FQ3</v>
      </c>
    </row>
    <row r="9527" spans="1:10" x14ac:dyDescent="0.35">
      <c r="A9527" s="1">
        <v>43422</v>
      </c>
      <c r="B9527">
        <f t="shared" si="1332"/>
        <v>2018</v>
      </c>
      <c r="C9527">
        <f t="shared" si="1333"/>
        <v>11</v>
      </c>
      <c r="D9527" t="str">
        <f t="shared" si="1334"/>
        <v>November</v>
      </c>
      <c r="E9527" t="str">
        <f t="shared" si="1335"/>
        <v>Q4</v>
      </c>
      <c r="F9527" t="str">
        <f t="shared" si="1336"/>
        <v>2018-Nov</v>
      </c>
      <c r="G9527">
        <f t="shared" si="1337"/>
        <v>1</v>
      </c>
      <c r="H9527" t="str">
        <f t="shared" si="1338"/>
        <v>Sunday</v>
      </c>
      <c r="I9527" t="str">
        <f t="shared" si="1339"/>
        <v>FM8</v>
      </c>
      <c r="J9527" t="str">
        <f t="shared" si="1340"/>
        <v>FQ3</v>
      </c>
    </row>
    <row r="9528" spans="1:10" x14ac:dyDescent="0.35">
      <c r="A9528" s="1">
        <v>40492</v>
      </c>
      <c r="B9528">
        <f t="shared" si="1332"/>
        <v>2010</v>
      </c>
      <c r="C9528">
        <f t="shared" si="1333"/>
        <v>11</v>
      </c>
      <c r="D9528" t="str">
        <f t="shared" si="1334"/>
        <v>November</v>
      </c>
      <c r="E9528" t="str">
        <f t="shared" si="1335"/>
        <v>Q4</v>
      </c>
      <c r="F9528" t="str">
        <f t="shared" si="1336"/>
        <v>2010-Nov</v>
      </c>
      <c r="G9528">
        <f t="shared" si="1337"/>
        <v>4</v>
      </c>
      <c r="H9528" t="str">
        <f t="shared" si="1338"/>
        <v>Wednesday</v>
      </c>
      <c r="I9528" t="str">
        <f t="shared" si="1339"/>
        <v>FM8</v>
      </c>
      <c r="J9528" t="str">
        <f t="shared" si="1340"/>
        <v>FQ3</v>
      </c>
    </row>
    <row r="9529" spans="1:10" x14ac:dyDescent="0.35">
      <c r="A9529" s="1">
        <v>43418</v>
      </c>
      <c r="B9529">
        <f t="shared" si="1332"/>
        <v>2018</v>
      </c>
      <c r="C9529">
        <f t="shared" si="1333"/>
        <v>11</v>
      </c>
      <c r="D9529" t="str">
        <f t="shared" si="1334"/>
        <v>November</v>
      </c>
      <c r="E9529" t="str">
        <f t="shared" si="1335"/>
        <v>Q4</v>
      </c>
      <c r="F9529" t="str">
        <f t="shared" si="1336"/>
        <v>2018-Nov</v>
      </c>
      <c r="G9529">
        <f t="shared" si="1337"/>
        <v>4</v>
      </c>
      <c r="H9529" t="str">
        <f t="shared" si="1338"/>
        <v>Wednesday</v>
      </c>
      <c r="I9529" t="str">
        <f t="shared" si="1339"/>
        <v>FM8</v>
      </c>
      <c r="J9529" t="str">
        <f t="shared" si="1340"/>
        <v>FQ3</v>
      </c>
    </row>
    <row r="9530" spans="1:10" x14ac:dyDescent="0.35">
      <c r="A9530" s="1">
        <v>41602</v>
      </c>
      <c r="B9530">
        <f t="shared" si="1332"/>
        <v>2013</v>
      </c>
      <c r="C9530">
        <f t="shared" si="1333"/>
        <v>11</v>
      </c>
      <c r="D9530" t="str">
        <f t="shared" si="1334"/>
        <v>November</v>
      </c>
      <c r="E9530" t="str">
        <f t="shared" si="1335"/>
        <v>Q4</v>
      </c>
      <c r="F9530" t="str">
        <f t="shared" si="1336"/>
        <v>2013-Nov</v>
      </c>
      <c r="G9530">
        <f t="shared" si="1337"/>
        <v>1</v>
      </c>
      <c r="H9530" t="str">
        <f t="shared" si="1338"/>
        <v>Sunday</v>
      </c>
      <c r="I9530" t="str">
        <f t="shared" si="1339"/>
        <v>FM8</v>
      </c>
      <c r="J9530" t="str">
        <f t="shared" si="1340"/>
        <v>FQ3</v>
      </c>
    </row>
    <row r="9531" spans="1:10" x14ac:dyDescent="0.35">
      <c r="A9531" s="1">
        <v>43053</v>
      </c>
      <c r="B9531">
        <f t="shared" si="1332"/>
        <v>2017</v>
      </c>
      <c r="C9531">
        <f t="shared" si="1333"/>
        <v>11</v>
      </c>
      <c r="D9531" t="str">
        <f t="shared" si="1334"/>
        <v>November</v>
      </c>
      <c r="E9531" t="str">
        <f t="shared" si="1335"/>
        <v>Q4</v>
      </c>
      <c r="F9531" t="str">
        <f t="shared" si="1336"/>
        <v>2017-Nov</v>
      </c>
      <c r="G9531">
        <f t="shared" si="1337"/>
        <v>3</v>
      </c>
      <c r="H9531" t="str">
        <f t="shared" si="1338"/>
        <v>Tuesday</v>
      </c>
      <c r="I9531" t="str">
        <f t="shared" si="1339"/>
        <v>FM8</v>
      </c>
      <c r="J9531" t="str">
        <f t="shared" si="1340"/>
        <v>FQ3</v>
      </c>
    </row>
    <row r="9532" spans="1:10" x14ac:dyDescent="0.35">
      <c r="A9532" s="1">
        <v>42678</v>
      </c>
      <c r="B9532">
        <f t="shared" si="1332"/>
        <v>2016</v>
      </c>
      <c r="C9532">
        <f t="shared" si="1333"/>
        <v>11</v>
      </c>
      <c r="D9532" t="str">
        <f t="shared" si="1334"/>
        <v>November</v>
      </c>
      <c r="E9532" t="str">
        <f t="shared" si="1335"/>
        <v>Q4</v>
      </c>
      <c r="F9532" t="str">
        <f t="shared" si="1336"/>
        <v>2016-Nov</v>
      </c>
      <c r="G9532">
        <f t="shared" si="1337"/>
        <v>6</v>
      </c>
      <c r="H9532" t="str">
        <f t="shared" si="1338"/>
        <v>Friday</v>
      </c>
      <c r="I9532" t="str">
        <f t="shared" si="1339"/>
        <v>FM8</v>
      </c>
      <c r="J9532" t="str">
        <f t="shared" si="1340"/>
        <v>FQ3</v>
      </c>
    </row>
    <row r="9533" spans="1:10" x14ac:dyDescent="0.35">
      <c r="A9533" s="1">
        <v>41947</v>
      </c>
      <c r="B9533">
        <f t="shared" si="1332"/>
        <v>2014</v>
      </c>
      <c r="C9533">
        <f t="shared" si="1333"/>
        <v>11</v>
      </c>
      <c r="D9533" t="str">
        <f t="shared" si="1334"/>
        <v>November</v>
      </c>
      <c r="E9533" t="str">
        <f t="shared" si="1335"/>
        <v>Q4</v>
      </c>
      <c r="F9533" t="str">
        <f t="shared" si="1336"/>
        <v>2014-Nov</v>
      </c>
      <c r="G9533">
        <f t="shared" si="1337"/>
        <v>3</v>
      </c>
      <c r="H9533" t="str">
        <f t="shared" si="1338"/>
        <v>Tuesday</v>
      </c>
      <c r="I9533" t="str">
        <f t="shared" si="1339"/>
        <v>FM8</v>
      </c>
      <c r="J9533" t="str">
        <f t="shared" si="1340"/>
        <v>FQ3</v>
      </c>
    </row>
    <row r="9534" spans="1:10" x14ac:dyDescent="0.35">
      <c r="A9534" s="1">
        <v>43034</v>
      </c>
      <c r="B9534">
        <f t="shared" si="1332"/>
        <v>2017</v>
      </c>
      <c r="C9534">
        <f t="shared" si="1333"/>
        <v>10</v>
      </c>
      <c r="D9534" t="str">
        <f t="shared" si="1334"/>
        <v>October</v>
      </c>
      <c r="E9534" t="str">
        <f t="shared" si="1335"/>
        <v>Q4</v>
      </c>
      <c r="F9534" t="str">
        <f t="shared" si="1336"/>
        <v>2017-Oct</v>
      </c>
      <c r="G9534">
        <f t="shared" si="1337"/>
        <v>5</v>
      </c>
      <c r="H9534" t="str">
        <f t="shared" si="1338"/>
        <v>Thursday</v>
      </c>
      <c r="I9534" t="str">
        <f t="shared" si="1339"/>
        <v>FM7</v>
      </c>
      <c r="J9534" t="str">
        <f t="shared" si="1340"/>
        <v>FQ3</v>
      </c>
    </row>
    <row r="9535" spans="1:10" x14ac:dyDescent="0.35">
      <c r="A9535" s="1">
        <v>41185</v>
      </c>
      <c r="B9535">
        <f t="shared" si="1332"/>
        <v>2012</v>
      </c>
      <c r="C9535">
        <f t="shared" si="1333"/>
        <v>10</v>
      </c>
      <c r="D9535" t="str">
        <f t="shared" si="1334"/>
        <v>October</v>
      </c>
      <c r="E9535" t="str">
        <f t="shared" si="1335"/>
        <v>Q4</v>
      </c>
      <c r="F9535" t="str">
        <f t="shared" si="1336"/>
        <v>2012-Oct</v>
      </c>
      <c r="G9535">
        <f t="shared" si="1337"/>
        <v>4</v>
      </c>
      <c r="H9535" t="str">
        <f t="shared" si="1338"/>
        <v>Wednesday</v>
      </c>
      <c r="I9535" t="str">
        <f t="shared" si="1339"/>
        <v>FM7</v>
      </c>
      <c r="J9535" t="str">
        <f t="shared" si="1340"/>
        <v>FQ3</v>
      </c>
    </row>
    <row r="9536" spans="1:10" x14ac:dyDescent="0.35">
      <c r="A9536" s="1">
        <v>41939</v>
      </c>
      <c r="B9536">
        <f t="shared" si="1332"/>
        <v>2014</v>
      </c>
      <c r="C9536">
        <f t="shared" si="1333"/>
        <v>10</v>
      </c>
      <c r="D9536" t="str">
        <f t="shared" si="1334"/>
        <v>October</v>
      </c>
      <c r="E9536" t="str">
        <f t="shared" si="1335"/>
        <v>Q4</v>
      </c>
      <c r="F9536" t="str">
        <f t="shared" si="1336"/>
        <v>2014-Oct</v>
      </c>
      <c r="G9536">
        <f t="shared" si="1337"/>
        <v>2</v>
      </c>
      <c r="H9536" t="str">
        <f t="shared" si="1338"/>
        <v>Monday</v>
      </c>
      <c r="I9536" t="str">
        <f t="shared" si="1339"/>
        <v>FM7</v>
      </c>
      <c r="J9536" t="str">
        <f t="shared" si="1340"/>
        <v>FQ3</v>
      </c>
    </row>
    <row r="9537" spans="1:10" x14ac:dyDescent="0.35">
      <c r="A9537" s="1">
        <v>41935</v>
      </c>
      <c r="B9537">
        <f t="shared" si="1332"/>
        <v>2014</v>
      </c>
      <c r="C9537">
        <f t="shared" si="1333"/>
        <v>10</v>
      </c>
      <c r="D9537" t="str">
        <f t="shared" si="1334"/>
        <v>October</v>
      </c>
      <c r="E9537" t="str">
        <f t="shared" si="1335"/>
        <v>Q4</v>
      </c>
      <c r="F9537" t="str">
        <f t="shared" si="1336"/>
        <v>2014-Oct</v>
      </c>
      <c r="G9537">
        <f t="shared" si="1337"/>
        <v>5</v>
      </c>
      <c r="H9537" t="str">
        <f t="shared" si="1338"/>
        <v>Thursday</v>
      </c>
      <c r="I9537" t="str">
        <f t="shared" si="1339"/>
        <v>FM7</v>
      </c>
      <c r="J9537" t="str">
        <f t="shared" si="1340"/>
        <v>FQ3</v>
      </c>
    </row>
    <row r="9538" spans="1:10" x14ac:dyDescent="0.35">
      <c r="A9538" s="1">
        <v>40459</v>
      </c>
      <c r="B9538">
        <f t="shared" si="1332"/>
        <v>2010</v>
      </c>
      <c r="C9538">
        <f t="shared" si="1333"/>
        <v>10</v>
      </c>
      <c r="D9538" t="str">
        <f t="shared" si="1334"/>
        <v>October</v>
      </c>
      <c r="E9538" t="str">
        <f t="shared" si="1335"/>
        <v>Q4</v>
      </c>
      <c r="F9538" t="str">
        <f t="shared" si="1336"/>
        <v>2010-Oct</v>
      </c>
      <c r="G9538">
        <f t="shared" si="1337"/>
        <v>6</v>
      </c>
      <c r="H9538" t="str">
        <f t="shared" si="1338"/>
        <v>Friday</v>
      </c>
      <c r="I9538" t="str">
        <f t="shared" si="1339"/>
        <v>FM7</v>
      </c>
      <c r="J9538" t="str">
        <f t="shared" si="1340"/>
        <v>FQ3</v>
      </c>
    </row>
    <row r="9539" spans="1:10" x14ac:dyDescent="0.35">
      <c r="A9539" s="1">
        <v>40819</v>
      </c>
      <c r="B9539">
        <f>YEAR(A9539)</f>
        <v>2011</v>
      </c>
      <c r="C9539">
        <f>MONTH(A9539)</f>
        <v>10</v>
      </c>
      <c r="D9539" t="str">
        <f>TEXT(A9539,"mmmm")</f>
        <v>October</v>
      </c>
      <c r="E9539" t="str">
        <f>"Q" &amp; INT((MONTH(A9539)-1)/3) + 1</f>
        <v>Q4</v>
      </c>
      <c r="F9539" t="str">
        <f>YEAR(A9539) &amp; "-" &amp; TEXT(A9539,"mmm")</f>
        <v>2011-Oct</v>
      </c>
      <c r="G9539">
        <f>WEEKDAY(A9539,1)</f>
        <v>2</v>
      </c>
      <c r="H9539" t="str">
        <f>TEXT(A9539,"dddd")</f>
        <v>Monday</v>
      </c>
      <c r="I9539" t="str">
        <f>"FM"&amp;MOD(MONTH(A9539)-4,12)+1</f>
        <v>FM7</v>
      </c>
      <c r="J9539" t="str">
        <f>"FQ"&amp;INT((MOD(MONTH(A9539)-4,12))/3)+1</f>
        <v>FQ3</v>
      </c>
    </row>
    <row r="9540" spans="1:10" x14ac:dyDescent="0.35">
      <c r="A9540" s="1">
        <v>41548</v>
      </c>
      <c r="B9540">
        <f>YEAR(A9540)</f>
        <v>2013</v>
      </c>
      <c r="C9540">
        <f>MONTH(A9540)</f>
        <v>10</v>
      </c>
      <c r="D9540" t="str">
        <f>TEXT(A9540,"mmmm")</f>
        <v>October</v>
      </c>
      <c r="E9540" t="str">
        <f>"Q" &amp; INT((MONTH(A9540)-1)/3) + 1</f>
        <v>Q4</v>
      </c>
      <c r="F9540" t="str">
        <f>YEAR(A9540) &amp; "-" &amp; TEXT(A9540,"mmm")</f>
        <v>2013-Oct</v>
      </c>
      <c r="G9540">
        <f>WEEKDAY(A9540,1)</f>
        <v>3</v>
      </c>
      <c r="H9540" t="str">
        <f>TEXT(A9540,"dddd")</f>
        <v>Tuesday</v>
      </c>
      <c r="I9540" t="str">
        <f>"FM"&amp;MOD(MONTH(A9540)-4,12)+1</f>
        <v>FM7</v>
      </c>
      <c r="J9540" t="str">
        <f>"FQ"&amp;INT((MOD(MONTH(A9540)-4,12))/3)+1</f>
        <v>FQ3</v>
      </c>
    </row>
    <row r="9541" spans="1:10" x14ac:dyDescent="0.35">
      <c r="A9541" s="1">
        <v>43036</v>
      </c>
      <c r="B9541">
        <f>YEAR(A9541)</f>
        <v>2017</v>
      </c>
      <c r="C9541">
        <f>MONTH(A9541)</f>
        <v>10</v>
      </c>
      <c r="D9541" t="str">
        <f>TEXT(A9541,"mmmm")</f>
        <v>October</v>
      </c>
      <c r="E9541" t="str">
        <f>"Q" &amp; INT((MONTH(A9541)-1)/3) + 1</f>
        <v>Q4</v>
      </c>
      <c r="F9541" t="str">
        <f>YEAR(A9541) &amp; "-" &amp; TEXT(A9541,"mmm")</f>
        <v>2017-Oct</v>
      </c>
      <c r="G9541">
        <f>WEEKDAY(A9541,1)</f>
        <v>7</v>
      </c>
      <c r="H9541" t="str">
        <f>TEXT(A9541,"dddd")</f>
        <v>Saturday</v>
      </c>
      <c r="I9541" t="str">
        <f>"FM"&amp;MOD(MONTH(A9541)-4,12)+1</f>
        <v>FM7</v>
      </c>
      <c r="J9541" t="str">
        <f>"FQ"&amp;INT((MOD(MONTH(A9541)-4,12))/3)+1</f>
        <v>FQ3</v>
      </c>
    </row>
    <row r="9542" spans="1:10" x14ac:dyDescent="0.35">
      <c r="A9542" s="1">
        <v>42300</v>
      </c>
      <c r="B9542">
        <f>YEAR(A9542)</f>
        <v>2015</v>
      </c>
      <c r="C9542">
        <f>MONTH(A9542)</f>
        <v>10</v>
      </c>
      <c r="D9542" t="str">
        <f>TEXT(A9542,"mmmm")</f>
        <v>October</v>
      </c>
      <c r="E9542" t="str">
        <f>"Q" &amp; INT((MONTH(A9542)-1)/3) + 1</f>
        <v>Q4</v>
      </c>
      <c r="F9542" t="str">
        <f>YEAR(A9542) &amp; "-" &amp; TEXT(A9542,"mmm")</f>
        <v>2015-Oct</v>
      </c>
      <c r="G9542">
        <f>WEEKDAY(A9542,1)</f>
        <v>6</v>
      </c>
      <c r="H9542" t="str">
        <f>TEXT(A9542,"dddd")</f>
        <v>Friday</v>
      </c>
      <c r="I9542" t="str">
        <f>"FM"&amp;MOD(MONTH(A9542)-4,12)+1</f>
        <v>FM7</v>
      </c>
      <c r="J9542" t="str">
        <f>"FQ"&amp;INT((MOD(MONTH(A9542)-4,12))/3)+1</f>
        <v>FQ3</v>
      </c>
    </row>
    <row r="9543" spans="1:10" x14ac:dyDescent="0.35">
      <c r="A9543" s="1">
        <v>42281</v>
      </c>
      <c r="B9543">
        <f>YEAR(A9543)</f>
        <v>2015</v>
      </c>
      <c r="C9543">
        <f>MONTH(A9543)</f>
        <v>10</v>
      </c>
      <c r="D9543" t="str">
        <f>TEXT(A9543,"mmmm")</f>
        <v>October</v>
      </c>
      <c r="E9543" t="str">
        <f>"Q" &amp; INT((MONTH(A9543)-1)/3) + 1</f>
        <v>Q4</v>
      </c>
      <c r="F9543" t="str">
        <f>YEAR(A9543) &amp; "-" &amp; TEXT(A9543,"mmm")</f>
        <v>2015-Oct</v>
      </c>
      <c r="G9543">
        <f>WEEKDAY(A9543,1)</f>
        <v>1</v>
      </c>
      <c r="H9543" t="str">
        <f>TEXT(A9543,"dddd")</f>
        <v>Sunday</v>
      </c>
      <c r="I9543" t="str">
        <f>"FM"&amp;MOD(MONTH(A9543)-4,12)+1</f>
        <v>FM7</v>
      </c>
      <c r="J9543" t="str">
        <f>"FQ"&amp;INT((MOD(MONTH(A9543)-4,12))/3)+1</f>
        <v>FQ3</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B453-90EE-457F-8ADC-932B0522E196}">
  <dimension ref="A3:E144"/>
  <sheetViews>
    <sheetView zoomScale="84" zoomScaleNormal="84" workbookViewId="0">
      <selection activeCell="A13" sqref="A13:A17"/>
    </sheetView>
  </sheetViews>
  <sheetFormatPr defaultRowHeight="14.5" x14ac:dyDescent="0.35"/>
  <cols>
    <col min="1" max="1" width="13.26953125" bestFit="1" customWidth="1"/>
    <col min="2" max="2" width="20.1796875" bestFit="1" customWidth="1"/>
    <col min="4" max="4" width="20.54296875" bestFit="1" customWidth="1"/>
    <col min="5" max="5" width="20.1796875" bestFit="1" customWidth="1"/>
  </cols>
  <sheetData>
    <row r="3" spans="1:5" x14ac:dyDescent="0.35">
      <c r="A3" s="10" t="s">
        <v>157</v>
      </c>
      <c r="B3" s="11" t="s">
        <v>159</v>
      </c>
      <c r="D3" s="10" t="s">
        <v>157</v>
      </c>
      <c r="E3" s="11" t="s">
        <v>159</v>
      </c>
    </row>
    <row r="4" spans="1:5" x14ac:dyDescent="0.35">
      <c r="A4" s="12" t="s">
        <v>47</v>
      </c>
      <c r="B4" s="23">
        <v>24</v>
      </c>
      <c r="D4" s="12" t="s">
        <v>93</v>
      </c>
      <c r="E4" s="23">
        <v>20</v>
      </c>
    </row>
    <row r="5" spans="1:5" x14ac:dyDescent="0.35">
      <c r="A5" s="12" t="s">
        <v>43</v>
      </c>
      <c r="B5" s="23">
        <v>60</v>
      </c>
      <c r="D5" s="12" t="s">
        <v>97</v>
      </c>
      <c r="E5" s="23">
        <v>20</v>
      </c>
    </row>
    <row r="6" spans="1:5" x14ac:dyDescent="0.35">
      <c r="A6" s="12" t="s">
        <v>34</v>
      </c>
      <c r="B6" s="23">
        <v>4</v>
      </c>
      <c r="D6" s="12" t="s">
        <v>95</v>
      </c>
      <c r="E6" s="23">
        <v>20</v>
      </c>
    </row>
    <row r="7" spans="1:5" x14ac:dyDescent="0.35">
      <c r="A7" s="12" t="s">
        <v>4</v>
      </c>
      <c r="B7" s="23">
        <v>8652</v>
      </c>
      <c r="D7" s="12" t="s">
        <v>64</v>
      </c>
      <c r="E7" s="23">
        <v>20</v>
      </c>
    </row>
    <row r="8" spans="1:5" x14ac:dyDescent="0.35">
      <c r="A8" s="12" t="s">
        <v>141</v>
      </c>
      <c r="B8" s="23">
        <v>21</v>
      </c>
      <c r="D8" s="12" t="s">
        <v>74</v>
      </c>
      <c r="E8" s="23">
        <v>20</v>
      </c>
    </row>
    <row r="9" spans="1:5" x14ac:dyDescent="0.35">
      <c r="A9" s="12" t="s">
        <v>36</v>
      </c>
      <c r="B9" s="23">
        <v>40</v>
      </c>
      <c r="D9" s="12" t="s">
        <v>54</v>
      </c>
      <c r="E9" s="23">
        <v>20</v>
      </c>
    </row>
    <row r="10" spans="1:5" x14ac:dyDescent="0.35">
      <c r="A10" s="12" t="s">
        <v>80</v>
      </c>
      <c r="B10" s="23">
        <v>22</v>
      </c>
      <c r="D10" s="12" t="s">
        <v>78</v>
      </c>
      <c r="E10" s="23">
        <v>20</v>
      </c>
    </row>
    <row r="11" spans="1:5" x14ac:dyDescent="0.35">
      <c r="A11" s="12" t="s">
        <v>51</v>
      </c>
      <c r="B11" s="23">
        <v>20</v>
      </c>
      <c r="D11" s="12" t="s">
        <v>85</v>
      </c>
      <c r="E11" s="23">
        <v>21</v>
      </c>
    </row>
    <row r="12" spans="1:5" x14ac:dyDescent="0.35">
      <c r="A12" s="12" t="s">
        <v>22</v>
      </c>
      <c r="B12" s="23">
        <v>20</v>
      </c>
      <c r="D12" s="12" t="s">
        <v>31</v>
      </c>
      <c r="E12" s="23">
        <v>17</v>
      </c>
    </row>
    <row r="13" spans="1:5" x14ac:dyDescent="0.35">
      <c r="A13" s="12" t="s">
        <v>55</v>
      </c>
      <c r="B13" s="23">
        <v>60</v>
      </c>
      <c r="D13" s="12" t="s">
        <v>65</v>
      </c>
      <c r="E13" s="23">
        <v>20</v>
      </c>
    </row>
    <row r="14" spans="1:5" x14ac:dyDescent="0.35">
      <c r="A14" s="12" t="s">
        <v>139</v>
      </c>
      <c r="B14" s="23">
        <v>20</v>
      </c>
      <c r="D14" s="12" t="s">
        <v>103</v>
      </c>
      <c r="E14" s="23">
        <v>21</v>
      </c>
    </row>
    <row r="15" spans="1:5" x14ac:dyDescent="0.35">
      <c r="A15" s="12" t="s">
        <v>49</v>
      </c>
      <c r="B15" s="23">
        <v>34</v>
      </c>
      <c r="D15" s="12" t="s">
        <v>53</v>
      </c>
      <c r="E15" s="23">
        <v>20</v>
      </c>
    </row>
    <row r="16" spans="1:5" x14ac:dyDescent="0.35">
      <c r="A16" s="12" t="s">
        <v>41</v>
      </c>
      <c r="B16" s="23">
        <v>60</v>
      </c>
      <c r="D16" s="12" t="s">
        <v>125</v>
      </c>
      <c r="E16" s="23">
        <v>1</v>
      </c>
    </row>
    <row r="17" spans="1:5" x14ac:dyDescent="0.35">
      <c r="A17" s="12" t="s">
        <v>20</v>
      </c>
      <c r="B17" s="23">
        <v>80</v>
      </c>
      <c r="D17" s="12" t="s">
        <v>111</v>
      </c>
      <c r="E17" s="23">
        <v>20</v>
      </c>
    </row>
    <row r="18" spans="1:5" x14ac:dyDescent="0.35">
      <c r="A18" s="12" t="s">
        <v>13</v>
      </c>
      <c r="B18" s="23">
        <v>425</v>
      </c>
      <c r="D18" s="12" t="s">
        <v>37</v>
      </c>
      <c r="E18" s="23">
        <v>20</v>
      </c>
    </row>
    <row r="19" spans="1:5" x14ac:dyDescent="0.35">
      <c r="A19" s="12" t="s">
        <v>158</v>
      </c>
      <c r="B19" s="23">
        <v>9542</v>
      </c>
      <c r="D19" s="12" t="s">
        <v>106</v>
      </c>
      <c r="E19" s="23">
        <v>20</v>
      </c>
    </row>
    <row r="20" spans="1:5" x14ac:dyDescent="0.35">
      <c r="D20" s="12" t="s">
        <v>87</v>
      </c>
      <c r="E20" s="23">
        <v>20</v>
      </c>
    </row>
    <row r="21" spans="1:5" x14ac:dyDescent="0.35">
      <c r="D21" s="12" t="s">
        <v>133</v>
      </c>
      <c r="E21" s="23">
        <v>1</v>
      </c>
    </row>
    <row r="22" spans="1:5" x14ac:dyDescent="0.35">
      <c r="D22" s="12" t="s">
        <v>146</v>
      </c>
      <c r="E22" s="23">
        <v>1</v>
      </c>
    </row>
    <row r="23" spans="1:5" x14ac:dyDescent="0.35">
      <c r="D23" s="12" t="s">
        <v>128</v>
      </c>
      <c r="E23" s="23">
        <v>1</v>
      </c>
    </row>
    <row r="24" spans="1:5" x14ac:dyDescent="0.35">
      <c r="D24" s="12" t="s">
        <v>86</v>
      </c>
      <c r="E24" s="23">
        <v>20</v>
      </c>
    </row>
    <row r="25" spans="1:5" x14ac:dyDescent="0.35">
      <c r="D25" s="12" t="s">
        <v>101</v>
      </c>
      <c r="E25" s="23">
        <v>21</v>
      </c>
    </row>
    <row r="26" spans="1:5" x14ac:dyDescent="0.35">
      <c r="D26" s="12" t="s">
        <v>40</v>
      </c>
      <c r="E26" s="23">
        <v>20</v>
      </c>
    </row>
    <row r="27" spans="1:5" x14ac:dyDescent="0.35">
      <c r="D27" s="12" t="s">
        <v>142</v>
      </c>
      <c r="E27" s="23">
        <v>2</v>
      </c>
    </row>
    <row r="28" spans="1:5" x14ac:dyDescent="0.35">
      <c r="D28" s="12" t="s">
        <v>27</v>
      </c>
      <c r="E28" s="23">
        <v>20</v>
      </c>
    </row>
    <row r="29" spans="1:5" x14ac:dyDescent="0.35">
      <c r="D29" s="12" t="s">
        <v>46</v>
      </c>
      <c r="E29" s="23">
        <v>20</v>
      </c>
    </row>
    <row r="30" spans="1:5" x14ac:dyDescent="0.35">
      <c r="D30" s="12" t="s">
        <v>57</v>
      </c>
      <c r="E30" s="23">
        <v>20</v>
      </c>
    </row>
    <row r="31" spans="1:5" x14ac:dyDescent="0.35">
      <c r="D31" s="12" t="s">
        <v>109</v>
      </c>
      <c r="E31" s="23">
        <v>20</v>
      </c>
    </row>
    <row r="32" spans="1:5" x14ac:dyDescent="0.35">
      <c r="D32" s="12" t="s">
        <v>90</v>
      </c>
      <c r="E32" s="23">
        <v>18</v>
      </c>
    </row>
    <row r="33" spans="4:5" x14ac:dyDescent="0.35">
      <c r="D33" s="12" t="s">
        <v>122</v>
      </c>
      <c r="E33" s="23">
        <v>1</v>
      </c>
    </row>
    <row r="34" spans="4:5" x14ac:dyDescent="0.35">
      <c r="D34" s="12" t="s">
        <v>91</v>
      </c>
      <c r="E34" s="23">
        <v>20</v>
      </c>
    </row>
    <row r="35" spans="4:5" x14ac:dyDescent="0.35">
      <c r="D35" s="12" t="s">
        <v>209</v>
      </c>
      <c r="E35" s="23">
        <v>1</v>
      </c>
    </row>
    <row r="36" spans="4:5" x14ac:dyDescent="0.35">
      <c r="D36" s="12" t="s">
        <v>210</v>
      </c>
      <c r="E36" s="23">
        <v>1</v>
      </c>
    </row>
    <row r="37" spans="4:5" x14ac:dyDescent="0.35">
      <c r="D37" s="12" t="s">
        <v>73</v>
      </c>
      <c r="E37" s="23">
        <v>20</v>
      </c>
    </row>
    <row r="38" spans="4:5" x14ac:dyDescent="0.35">
      <c r="D38" s="12" t="s">
        <v>140</v>
      </c>
      <c r="E38" s="23">
        <v>20</v>
      </c>
    </row>
    <row r="39" spans="4:5" x14ac:dyDescent="0.35">
      <c r="D39" s="12" t="s">
        <v>108</v>
      </c>
      <c r="E39" s="23">
        <v>20</v>
      </c>
    </row>
    <row r="40" spans="4:5" x14ac:dyDescent="0.35">
      <c r="D40" s="12" t="s">
        <v>129</v>
      </c>
      <c r="E40" s="23">
        <v>1</v>
      </c>
    </row>
    <row r="41" spans="4:5" x14ac:dyDescent="0.35">
      <c r="D41" s="12" t="s">
        <v>115</v>
      </c>
      <c r="E41" s="23">
        <v>20</v>
      </c>
    </row>
    <row r="42" spans="4:5" x14ac:dyDescent="0.35">
      <c r="D42" s="12" t="s">
        <v>32</v>
      </c>
      <c r="E42" s="23">
        <v>20</v>
      </c>
    </row>
    <row r="43" spans="4:5" x14ac:dyDescent="0.35">
      <c r="D43" s="12" t="s">
        <v>62</v>
      </c>
      <c r="E43" s="23">
        <v>20</v>
      </c>
    </row>
    <row r="44" spans="4:5" x14ac:dyDescent="0.35">
      <c r="D44" s="12" t="s">
        <v>33</v>
      </c>
      <c r="E44" s="23">
        <v>20</v>
      </c>
    </row>
    <row r="45" spans="4:5" x14ac:dyDescent="0.35">
      <c r="D45" s="12" t="s">
        <v>211</v>
      </c>
      <c r="E45" s="23">
        <v>1</v>
      </c>
    </row>
    <row r="46" spans="4:5" x14ac:dyDescent="0.35">
      <c r="D46" s="12" t="s">
        <v>52</v>
      </c>
      <c r="E46" s="23">
        <v>20</v>
      </c>
    </row>
    <row r="47" spans="4:5" x14ac:dyDescent="0.35">
      <c r="D47" s="12" t="s">
        <v>59</v>
      </c>
      <c r="E47" s="23">
        <v>20</v>
      </c>
    </row>
    <row r="48" spans="4:5" x14ac:dyDescent="0.35">
      <c r="D48" s="12" t="s">
        <v>30</v>
      </c>
      <c r="E48" s="23">
        <v>20</v>
      </c>
    </row>
    <row r="49" spans="4:5" x14ac:dyDescent="0.35">
      <c r="D49" s="12" t="s">
        <v>132</v>
      </c>
      <c r="E49" s="23">
        <v>1</v>
      </c>
    </row>
    <row r="50" spans="4:5" x14ac:dyDescent="0.35">
      <c r="D50" s="12" t="s">
        <v>21</v>
      </c>
      <c r="E50" s="23">
        <v>20</v>
      </c>
    </row>
    <row r="51" spans="4:5" x14ac:dyDescent="0.35">
      <c r="D51" s="12" t="s">
        <v>89</v>
      </c>
      <c r="E51" s="23">
        <v>251</v>
      </c>
    </row>
    <row r="52" spans="4:5" x14ac:dyDescent="0.35">
      <c r="D52" s="12" t="s">
        <v>212</v>
      </c>
      <c r="E52" s="23">
        <v>1</v>
      </c>
    </row>
    <row r="53" spans="4:5" x14ac:dyDescent="0.35">
      <c r="D53" s="12" t="s">
        <v>123</v>
      </c>
      <c r="E53" s="23">
        <v>1</v>
      </c>
    </row>
    <row r="54" spans="4:5" x14ac:dyDescent="0.35">
      <c r="D54" s="12" t="s">
        <v>213</v>
      </c>
      <c r="E54" s="23">
        <v>1</v>
      </c>
    </row>
    <row r="55" spans="4:5" x14ac:dyDescent="0.35">
      <c r="D55" s="12" t="s">
        <v>112</v>
      </c>
      <c r="E55" s="23">
        <v>19</v>
      </c>
    </row>
    <row r="56" spans="4:5" x14ac:dyDescent="0.35">
      <c r="D56" s="12" t="s">
        <v>98</v>
      </c>
      <c r="E56" s="23">
        <v>25</v>
      </c>
    </row>
    <row r="57" spans="4:5" x14ac:dyDescent="0.35">
      <c r="D57" s="12" t="s">
        <v>63</v>
      </c>
      <c r="E57" s="23">
        <v>20</v>
      </c>
    </row>
    <row r="58" spans="4:5" x14ac:dyDescent="0.35">
      <c r="D58" s="12" t="s">
        <v>75</v>
      </c>
      <c r="E58" s="23">
        <v>1118</v>
      </c>
    </row>
    <row r="59" spans="4:5" x14ac:dyDescent="0.35">
      <c r="D59" s="12" t="s">
        <v>68</v>
      </c>
      <c r="E59" s="23">
        <v>21</v>
      </c>
    </row>
    <row r="60" spans="4:5" x14ac:dyDescent="0.35">
      <c r="D60" s="12" t="s">
        <v>126</v>
      </c>
      <c r="E60" s="23">
        <v>2</v>
      </c>
    </row>
    <row r="61" spans="4:5" x14ac:dyDescent="0.35">
      <c r="D61" s="12" t="s">
        <v>214</v>
      </c>
      <c r="E61" s="23">
        <v>1</v>
      </c>
    </row>
    <row r="62" spans="4:5" x14ac:dyDescent="0.35">
      <c r="D62" s="12" t="s">
        <v>96</v>
      </c>
      <c r="E62" s="23">
        <v>18</v>
      </c>
    </row>
    <row r="63" spans="4:5" x14ac:dyDescent="0.35">
      <c r="D63" s="12" t="s">
        <v>61</v>
      </c>
      <c r="E63" s="23">
        <v>2</v>
      </c>
    </row>
    <row r="64" spans="4:5" x14ac:dyDescent="0.35">
      <c r="D64" s="12" t="s">
        <v>215</v>
      </c>
      <c r="E64" s="23">
        <v>1</v>
      </c>
    </row>
    <row r="65" spans="4:5" x14ac:dyDescent="0.35">
      <c r="D65" s="12" t="s">
        <v>99</v>
      </c>
      <c r="E65" s="23">
        <v>20</v>
      </c>
    </row>
    <row r="66" spans="4:5" x14ac:dyDescent="0.35">
      <c r="D66" s="12" t="s">
        <v>144</v>
      </c>
      <c r="E66" s="23">
        <v>16</v>
      </c>
    </row>
    <row r="67" spans="4:5" x14ac:dyDescent="0.35">
      <c r="D67" s="12" t="s">
        <v>56</v>
      </c>
      <c r="E67" s="23">
        <v>6</v>
      </c>
    </row>
    <row r="68" spans="4:5" x14ac:dyDescent="0.35">
      <c r="D68" s="12" t="s">
        <v>70</v>
      </c>
      <c r="E68" s="23">
        <v>20</v>
      </c>
    </row>
    <row r="69" spans="4:5" x14ac:dyDescent="0.35">
      <c r="D69" s="12" t="s">
        <v>100</v>
      </c>
      <c r="E69" s="23">
        <v>20</v>
      </c>
    </row>
    <row r="70" spans="4:5" x14ac:dyDescent="0.35">
      <c r="D70" s="12" t="s">
        <v>92</v>
      </c>
      <c r="E70" s="23">
        <v>20</v>
      </c>
    </row>
    <row r="71" spans="4:5" x14ac:dyDescent="0.35">
      <c r="D71" s="12" t="s">
        <v>134</v>
      </c>
      <c r="E71" s="23">
        <v>1</v>
      </c>
    </row>
    <row r="72" spans="4:5" x14ac:dyDescent="0.35">
      <c r="D72" s="12" t="s">
        <v>117</v>
      </c>
      <c r="E72" s="23">
        <v>1</v>
      </c>
    </row>
    <row r="73" spans="4:5" x14ac:dyDescent="0.35">
      <c r="D73" s="12" t="s">
        <v>118</v>
      </c>
      <c r="E73" s="23">
        <v>1</v>
      </c>
    </row>
    <row r="74" spans="4:5" x14ac:dyDescent="0.35">
      <c r="D74" s="12" t="s">
        <v>39</v>
      </c>
      <c r="E74" s="23">
        <v>20</v>
      </c>
    </row>
    <row r="75" spans="4:5" x14ac:dyDescent="0.35">
      <c r="D75" s="12" t="s">
        <v>130</v>
      </c>
      <c r="E75" s="23">
        <v>1</v>
      </c>
    </row>
    <row r="76" spans="4:5" x14ac:dyDescent="0.35">
      <c r="D76" s="12" t="s">
        <v>83</v>
      </c>
      <c r="E76" s="23">
        <v>21</v>
      </c>
    </row>
    <row r="77" spans="4:5" x14ac:dyDescent="0.35">
      <c r="D77" s="12" t="s">
        <v>104</v>
      </c>
      <c r="E77" s="23">
        <v>20</v>
      </c>
    </row>
    <row r="78" spans="4:5" x14ac:dyDescent="0.35">
      <c r="D78" s="12" t="s">
        <v>216</v>
      </c>
      <c r="E78" s="23">
        <v>1</v>
      </c>
    </row>
    <row r="79" spans="4:5" x14ac:dyDescent="0.35">
      <c r="D79" s="12" t="s">
        <v>29</v>
      </c>
      <c r="E79" s="23">
        <v>19</v>
      </c>
    </row>
    <row r="80" spans="4:5" x14ac:dyDescent="0.35">
      <c r="D80" s="12" t="s">
        <v>217</v>
      </c>
      <c r="E80" s="23">
        <v>2</v>
      </c>
    </row>
    <row r="81" spans="4:5" x14ac:dyDescent="0.35">
      <c r="D81" s="12" t="s">
        <v>35</v>
      </c>
      <c r="E81" s="23">
        <v>20</v>
      </c>
    </row>
    <row r="82" spans="4:5" x14ac:dyDescent="0.35">
      <c r="D82" s="12" t="s">
        <v>81</v>
      </c>
      <c r="E82" s="23">
        <v>4</v>
      </c>
    </row>
    <row r="83" spans="4:5" x14ac:dyDescent="0.35">
      <c r="D83" s="12" t="s">
        <v>76</v>
      </c>
      <c r="E83" s="23">
        <v>20</v>
      </c>
    </row>
    <row r="84" spans="4:5" x14ac:dyDescent="0.35">
      <c r="D84" s="12" t="s">
        <v>218</v>
      </c>
      <c r="E84" s="23">
        <v>1</v>
      </c>
    </row>
    <row r="85" spans="4:5" x14ac:dyDescent="0.35">
      <c r="D85" s="12" t="s">
        <v>219</v>
      </c>
      <c r="E85" s="23">
        <v>1</v>
      </c>
    </row>
    <row r="86" spans="4:5" x14ac:dyDescent="0.35">
      <c r="D86" s="12" t="s">
        <v>124</v>
      </c>
      <c r="E86" s="23">
        <v>1</v>
      </c>
    </row>
    <row r="87" spans="4:5" x14ac:dyDescent="0.35">
      <c r="D87" s="12" t="s">
        <v>220</v>
      </c>
      <c r="E87" s="23">
        <v>1</v>
      </c>
    </row>
    <row r="88" spans="4:5" x14ac:dyDescent="0.35">
      <c r="D88" s="12" t="s">
        <v>121</v>
      </c>
      <c r="E88" s="23">
        <v>1</v>
      </c>
    </row>
    <row r="89" spans="4:5" x14ac:dyDescent="0.35">
      <c r="D89" s="12" t="s">
        <v>221</v>
      </c>
      <c r="E89" s="23">
        <v>1</v>
      </c>
    </row>
    <row r="90" spans="4:5" x14ac:dyDescent="0.35">
      <c r="D90" s="12" t="s">
        <v>79</v>
      </c>
      <c r="E90" s="23">
        <v>20</v>
      </c>
    </row>
    <row r="91" spans="4:5" x14ac:dyDescent="0.35">
      <c r="D91" s="12" t="s">
        <v>84</v>
      </c>
      <c r="E91" s="23">
        <v>20</v>
      </c>
    </row>
    <row r="92" spans="4:5" x14ac:dyDescent="0.35">
      <c r="D92" s="12" t="s">
        <v>5</v>
      </c>
      <c r="E92" s="23">
        <v>5473</v>
      </c>
    </row>
    <row r="93" spans="4:5" x14ac:dyDescent="0.35">
      <c r="D93" s="12" t="s">
        <v>88</v>
      </c>
      <c r="E93" s="23">
        <v>1080</v>
      </c>
    </row>
    <row r="94" spans="4:5" x14ac:dyDescent="0.35">
      <c r="D94" s="12" t="s">
        <v>113</v>
      </c>
      <c r="E94" s="23">
        <v>1</v>
      </c>
    </row>
    <row r="95" spans="4:5" x14ac:dyDescent="0.35">
      <c r="D95" s="12" t="s">
        <v>14</v>
      </c>
      <c r="E95" s="23">
        <v>19</v>
      </c>
    </row>
    <row r="96" spans="4:5" x14ac:dyDescent="0.35">
      <c r="D96" s="12" t="s">
        <v>222</v>
      </c>
      <c r="E96" s="23">
        <v>1</v>
      </c>
    </row>
    <row r="97" spans="4:5" x14ac:dyDescent="0.35">
      <c r="D97" s="12" t="s">
        <v>223</v>
      </c>
      <c r="E97" s="23">
        <v>1</v>
      </c>
    </row>
    <row r="98" spans="4:5" x14ac:dyDescent="0.35">
      <c r="D98" s="12" t="s">
        <v>105</v>
      </c>
      <c r="E98" s="23">
        <v>3</v>
      </c>
    </row>
    <row r="99" spans="4:5" x14ac:dyDescent="0.35">
      <c r="D99" s="12" t="s">
        <v>137</v>
      </c>
      <c r="E99" s="23">
        <v>3</v>
      </c>
    </row>
    <row r="100" spans="4:5" x14ac:dyDescent="0.35">
      <c r="D100" s="12" t="s">
        <v>77</v>
      </c>
      <c r="E100" s="23">
        <v>20</v>
      </c>
    </row>
    <row r="101" spans="4:5" x14ac:dyDescent="0.35">
      <c r="D101" s="12" t="s">
        <v>48</v>
      </c>
      <c r="E101" s="23">
        <v>1</v>
      </c>
    </row>
    <row r="102" spans="4:5" x14ac:dyDescent="0.35">
      <c r="D102" s="12" t="s">
        <v>135</v>
      </c>
      <c r="E102" s="23">
        <v>1</v>
      </c>
    </row>
    <row r="103" spans="4:5" x14ac:dyDescent="0.35">
      <c r="D103" s="12" t="s">
        <v>110</v>
      </c>
      <c r="E103" s="23">
        <v>20</v>
      </c>
    </row>
    <row r="104" spans="4:5" x14ac:dyDescent="0.35">
      <c r="D104" s="12" t="s">
        <v>224</v>
      </c>
      <c r="E104" s="23">
        <v>1</v>
      </c>
    </row>
    <row r="105" spans="4:5" x14ac:dyDescent="0.35">
      <c r="D105" s="12" t="s">
        <v>107</v>
      </c>
      <c r="E105" s="23">
        <v>20</v>
      </c>
    </row>
    <row r="106" spans="4:5" x14ac:dyDescent="0.35">
      <c r="D106" s="12" t="s">
        <v>119</v>
      </c>
      <c r="E106" s="23">
        <v>1</v>
      </c>
    </row>
    <row r="107" spans="4:5" x14ac:dyDescent="0.35">
      <c r="D107" s="12" t="s">
        <v>58</v>
      </c>
      <c r="E107" s="23">
        <v>20</v>
      </c>
    </row>
    <row r="108" spans="4:5" x14ac:dyDescent="0.35">
      <c r="D108" s="12" t="s">
        <v>225</v>
      </c>
      <c r="E108" s="23">
        <v>1</v>
      </c>
    </row>
    <row r="109" spans="4:5" x14ac:dyDescent="0.35">
      <c r="D109" s="12" t="s">
        <v>66</v>
      </c>
      <c r="E109" s="23">
        <v>20</v>
      </c>
    </row>
    <row r="110" spans="4:5" x14ac:dyDescent="0.35">
      <c r="D110" s="12" t="s">
        <v>226</v>
      </c>
      <c r="E110" s="23">
        <v>1</v>
      </c>
    </row>
    <row r="111" spans="4:5" x14ac:dyDescent="0.35">
      <c r="D111" s="12" t="s">
        <v>102</v>
      </c>
      <c r="E111" s="23">
        <v>20</v>
      </c>
    </row>
    <row r="112" spans="4:5" x14ac:dyDescent="0.35">
      <c r="D112" s="12" t="s">
        <v>227</v>
      </c>
      <c r="E112" s="23">
        <v>1</v>
      </c>
    </row>
    <row r="113" spans="4:5" x14ac:dyDescent="0.35">
      <c r="D113" s="12" t="s">
        <v>28</v>
      </c>
      <c r="E113" s="23">
        <v>19</v>
      </c>
    </row>
    <row r="114" spans="4:5" x14ac:dyDescent="0.35">
      <c r="D114" s="12" t="s">
        <v>45</v>
      </c>
      <c r="E114" s="23">
        <v>20</v>
      </c>
    </row>
    <row r="115" spans="4:5" x14ac:dyDescent="0.35">
      <c r="D115" s="12" t="s">
        <v>138</v>
      </c>
      <c r="E115" s="23">
        <v>2</v>
      </c>
    </row>
    <row r="116" spans="4:5" x14ac:dyDescent="0.35">
      <c r="D116" s="12" t="s">
        <v>60</v>
      </c>
      <c r="E116" s="23">
        <v>11</v>
      </c>
    </row>
    <row r="117" spans="4:5" x14ac:dyDescent="0.35">
      <c r="D117" s="12" t="s">
        <v>145</v>
      </c>
      <c r="E117" s="23">
        <v>2</v>
      </c>
    </row>
    <row r="118" spans="4:5" x14ac:dyDescent="0.35">
      <c r="D118" s="12" t="s">
        <v>23</v>
      </c>
      <c r="E118" s="23">
        <v>19</v>
      </c>
    </row>
    <row r="119" spans="4:5" x14ac:dyDescent="0.35">
      <c r="D119" s="12" t="s">
        <v>94</v>
      </c>
      <c r="E119" s="23">
        <v>2</v>
      </c>
    </row>
    <row r="120" spans="4:5" x14ac:dyDescent="0.35">
      <c r="D120" s="12" t="s">
        <v>42</v>
      </c>
      <c r="E120" s="23">
        <v>20</v>
      </c>
    </row>
    <row r="121" spans="4:5" x14ac:dyDescent="0.35">
      <c r="D121" s="12" t="s">
        <v>44</v>
      </c>
      <c r="E121" s="23">
        <v>20</v>
      </c>
    </row>
    <row r="122" spans="4:5" x14ac:dyDescent="0.35">
      <c r="D122" s="12" t="s">
        <v>22</v>
      </c>
      <c r="E122" s="23">
        <v>20</v>
      </c>
    </row>
    <row r="123" spans="4:5" x14ac:dyDescent="0.35">
      <c r="D123" s="12" t="s">
        <v>24</v>
      </c>
      <c r="E123" s="23">
        <v>20</v>
      </c>
    </row>
    <row r="124" spans="4:5" x14ac:dyDescent="0.35">
      <c r="D124" s="12" t="s">
        <v>71</v>
      </c>
      <c r="E124" s="23">
        <v>20</v>
      </c>
    </row>
    <row r="125" spans="4:5" x14ac:dyDescent="0.35">
      <c r="D125" s="12" t="s">
        <v>228</v>
      </c>
      <c r="E125" s="23">
        <v>1</v>
      </c>
    </row>
    <row r="126" spans="4:5" x14ac:dyDescent="0.35">
      <c r="D126" s="12" t="s">
        <v>82</v>
      </c>
      <c r="E126" s="23">
        <v>4</v>
      </c>
    </row>
    <row r="127" spans="4:5" x14ac:dyDescent="0.35">
      <c r="D127" s="12" t="s">
        <v>25</v>
      </c>
      <c r="E127" s="23">
        <v>20</v>
      </c>
    </row>
    <row r="128" spans="4:5" x14ac:dyDescent="0.35">
      <c r="D128" s="12" t="s">
        <v>143</v>
      </c>
      <c r="E128" s="23">
        <v>2</v>
      </c>
    </row>
    <row r="129" spans="4:5" x14ac:dyDescent="0.35">
      <c r="D129" s="12" t="s">
        <v>131</v>
      </c>
      <c r="E129" s="23">
        <v>1</v>
      </c>
    </row>
    <row r="130" spans="4:5" x14ac:dyDescent="0.35">
      <c r="D130" s="12" t="s">
        <v>229</v>
      </c>
      <c r="E130" s="23">
        <v>1</v>
      </c>
    </row>
    <row r="131" spans="4:5" x14ac:dyDescent="0.35">
      <c r="D131" s="12" t="s">
        <v>50</v>
      </c>
      <c r="E131" s="23">
        <v>14</v>
      </c>
    </row>
    <row r="132" spans="4:5" x14ac:dyDescent="0.35">
      <c r="D132" s="12" t="s">
        <v>69</v>
      </c>
      <c r="E132" s="23">
        <v>20</v>
      </c>
    </row>
    <row r="133" spans="4:5" x14ac:dyDescent="0.35">
      <c r="D133" s="12" t="s">
        <v>26</v>
      </c>
      <c r="E133" s="23">
        <v>20</v>
      </c>
    </row>
    <row r="134" spans="4:5" x14ac:dyDescent="0.35">
      <c r="D134" s="12" t="s">
        <v>67</v>
      </c>
      <c r="E134" s="23">
        <v>20</v>
      </c>
    </row>
    <row r="135" spans="4:5" x14ac:dyDescent="0.35">
      <c r="D135" s="12" t="s">
        <v>116</v>
      </c>
      <c r="E135" s="23">
        <v>1</v>
      </c>
    </row>
    <row r="136" spans="4:5" x14ac:dyDescent="0.35">
      <c r="D136" s="12" t="s">
        <v>136</v>
      </c>
      <c r="E136" s="23">
        <v>1</v>
      </c>
    </row>
    <row r="137" spans="4:5" x14ac:dyDescent="0.35">
      <c r="D137" s="12" t="s">
        <v>230</v>
      </c>
      <c r="E137" s="23">
        <v>1</v>
      </c>
    </row>
    <row r="138" spans="4:5" x14ac:dyDescent="0.35">
      <c r="D138" s="12" t="s">
        <v>72</v>
      </c>
      <c r="E138" s="23">
        <v>20</v>
      </c>
    </row>
    <row r="139" spans="4:5" x14ac:dyDescent="0.35">
      <c r="D139" s="12" t="s">
        <v>114</v>
      </c>
      <c r="E139" s="23">
        <v>20</v>
      </c>
    </row>
    <row r="140" spans="4:5" x14ac:dyDescent="0.35">
      <c r="D140" s="12" t="s">
        <v>120</v>
      </c>
      <c r="E140" s="23">
        <v>1</v>
      </c>
    </row>
    <row r="141" spans="4:5" x14ac:dyDescent="0.35">
      <c r="D141" s="12" t="s">
        <v>38</v>
      </c>
      <c r="E141" s="23">
        <v>20</v>
      </c>
    </row>
    <row r="142" spans="4:5" x14ac:dyDescent="0.35">
      <c r="D142" s="12" t="s">
        <v>231</v>
      </c>
      <c r="E142" s="23">
        <v>1</v>
      </c>
    </row>
    <row r="143" spans="4:5" x14ac:dyDescent="0.35">
      <c r="D143" s="12" t="s">
        <v>127</v>
      </c>
      <c r="E143" s="23">
        <v>1</v>
      </c>
    </row>
    <row r="144" spans="4:5" x14ac:dyDescent="0.35">
      <c r="D144" s="12" t="s">
        <v>158</v>
      </c>
      <c r="E144" s="23">
        <v>9542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CDFF-7B52-4B1A-A8C5-FA8853DA73A1}">
  <dimension ref="A1:B52"/>
  <sheetViews>
    <sheetView zoomScale="92" zoomScaleNormal="92" workbookViewId="0">
      <selection activeCell="A19" sqref="A19"/>
    </sheetView>
  </sheetViews>
  <sheetFormatPr defaultRowHeight="14.5" x14ac:dyDescent="0.35"/>
  <cols>
    <col min="1" max="1" width="12.6328125" bestFit="1" customWidth="1"/>
    <col min="2" max="2" width="19.81640625" bestFit="1" customWidth="1"/>
    <col min="3" max="3" width="11.36328125" customWidth="1"/>
  </cols>
  <sheetData>
    <row r="1" spans="1:2" x14ac:dyDescent="0.35">
      <c r="A1" s="2" t="s">
        <v>157</v>
      </c>
      <c r="B1" t="s">
        <v>159</v>
      </c>
    </row>
    <row r="2" spans="1:2" x14ac:dyDescent="0.35">
      <c r="A2" s="3" t="s">
        <v>160</v>
      </c>
      <c r="B2" s="22">
        <v>1079</v>
      </c>
    </row>
    <row r="3" spans="1:2" x14ac:dyDescent="0.35">
      <c r="A3" s="3" t="s">
        <v>161</v>
      </c>
      <c r="B3" s="22">
        <v>1096</v>
      </c>
    </row>
    <row r="4" spans="1:2" x14ac:dyDescent="0.35">
      <c r="A4" s="3" t="s">
        <v>162</v>
      </c>
      <c r="B4" s="22">
        <v>1022</v>
      </c>
    </row>
    <row r="5" spans="1:2" x14ac:dyDescent="0.35">
      <c r="A5" s="3" t="s">
        <v>163</v>
      </c>
      <c r="B5" s="22">
        <v>1059</v>
      </c>
    </row>
    <row r="6" spans="1:2" x14ac:dyDescent="0.35">
      <c r="A6" s="3" t="s">
        <v>164</v>
      </c>
      <c r="B6" s="22">
        <v>1049</v>
      </c>
    </row>
    <row r="7" spans="1:2" x14ac:dyDescent="0.35">
      <c r="A7" s="3" t="s">
        <v>165</v>
      </c>
      <c r="B7" s="22">
        <v>1023</v>
      </c>
    </row>
    <row r="8" spans="1:2" x14ac:dyDescent="0.35">
      <c r="A8" s="3" t="s">
        <v>166</v>
      </c>
      <c r="B8" s="22">
        <v>1026</v>
      </c>
    </row>
    <row r="9" spans="1:2" x14ac:dyDescent="0.35">
      <c r="A9" s="3" t="s">
        <v>167</v>
      </c>
      <c r="B9" s="22">
        <v>1086</v>
      </c>
    </row>
    <row r="10" spans="1:2" x14ac:dyDescent="0.35">
      <c r="A10" s="3" t="s">
        <v>168</v>
      </c>
      <c r="B10" s="22">
        <v>1102</v>
      </c>
    </row>
    <row r="11" spans="1:2" x14ac:dyDescent="0.35">
      <c r="A11" s="3" t="s">
        <v>158</v>
      </c>
      <c r="B11" s="22">
        <v>9542</v>
      </c>
    </row>
    <row r="19" spans="1:2" x14ac:dyDescent="0.35">
      <c r="A19" s="2" t="s">
        <v>157</v>
      </c>
      <c r="B19" t="s">
        <v>159</v>
      </c>
    </row>
    <row r="20" spans="1:2" x14ac:dyDescent="0.35">
      <c r="A20" s="3" t="s">
        <v>207</v>
      </c>
      <c r="B20" s="22">
        <v>2327</v>
      </c>
    </row>
    <row r="21" spans="1:2" x14ac:dyDescent="0.35">
      <c r="A21" s="3" t="s">
        <v>169</v>
      </c>
      <c r="B21" s="22">
        <v>2392</v>
      </c>
    </row>
    <row r="22" spans="1:2" x14ac:dyDescent="0.35">
      <c r="A22" s="3" t="s">
        <v>170</v>
      </c>
      <c r="B22" s="22">
        <v>2457</v>
      </c>
    </row>
    <row r="23" spans="1:2" x14ac:dyDescent="0.35">
      <c r="A23" s="3" t="s">
        <v>208</v>
      </c>
      <c r="B23" s="22">
        <v>2366</v>
      </c>
    </row>
    <row r="24" spans="1:2" x14ac:dyDescent="0.35">
      <c r="A24" s="3" t="s">
        <v>158</v>
      </c>
      <c r="B24" s="22">
        <v>9542</v>
      </c>
    </row>
    <row r="39" spans="1:2" x14ac:dyDescent="0.35">
      <c r="A39" s="2" t="s">
        <v>157</v>
      </c>
      <c r="B39" t="s">
        <v>159</v>
      </c>
    </row>
    <row r="40" spans="1:2" x14ac:dyDescent="0.35">
      <c r="A40" s="3" t="s">
        <v>232</v>
      </c>
      <c r="B40" s="22">
        <v>745</v>
      </c>
    </row>
    <row r="41" spans="1:2" x14ac:dyDescent="0.35">
      <c r="A41" s="3" t="s">
        <v>233</v>
      </c>
      <c r="B41" s="22">
        <v>744</v>
      </c>
    </row>
    <row r="42" spans="1:2" x14ac:dyDescent="0.35">
      <c r="A42" s="3" t="s">
        <v>234</v>
      </c>
      <c r="B42" s="22">
        <v>838</v>
      </c>
    </row>
    <row r="43" spans="1:2" x14ac:dyDescent="0.35">
      <c r="A43" s="3" t="s">
        <v>171</v>
      </c>
      <c r="B43" s="22">
        <v>797</v>
      </c>
    </row>
    <row r="44" spans="1:2" x14ac:dyDescent="0.35">
      <c r="A44" s="3" t="s">
        <v>172</v>
      </c>
      <c r="B44" s="22">
        <v>780</v>
      </c>
    </row>
    <row r="45" spans="1:2" x14ac:dyDescent="0.35">
      <c r="A45" s="3" t="s">
        <v>173</v>
      </c>
      <c r="B45" s="22">
        <v>815</v>
      </c>
    </row>
    <row r="46" spans="1:2" x14ac:dyDescent="0.35">
      <c r="A46" s="3" t="s">
        <v>174</v>
      </c>
      <c r="B46" s="22">
        <v>826</v>
      </c>
    </row>
    <row r="47" spans="1:2" x14ac:dyDescent="0.35">
      <c r="A47" s="3" t="s">
        <v>175</v>
      </c>
      <c r="B47" s="22">
        <v>796</v>
      </c>
    </row>
    <row r="48" spans="1:2" x14ac:dyDescent="0.35">
      <c r="A48" s="3" t="s">
        <v>176</v>
      </c>
      <c r="B48" s="22">
        <v>835</v>
      </c>
    </row>
    <row r="49" spans="1:2" x14ac:dyDescent="0.35">
      <c r="A49" s="3" t="s">
        <v>235</v>
      </c>
      <c r="B49" s="22">
        <v>800</v>
      </c>
    </row>
    <row r="50" spans="1:2" x14ac:dyDescent="0.35">
      <c r="A50" s="3" t="s">
        <v>236</v>
      </c>
      <c r="B50" s="22">
        <v>779</v>
      </c>
    </row>
    <row r="51" spans="1:2" x14ac:dyDescent="0.35">
      <c r="A51" s="3" t="s">
        <v>237</v>
      </c>
      <c r="B51" s="22">
        <v>787</v>
      </c>
    </row>
    <row r="52" spans="1:2" x14ac:dyDescent="0.35">
      <c r="A52" s="3" t="s">
        <v>158</v>
      </c>
      <c r="B52" s="22">
        <v>9542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4B8A-C8BD-4D20-9767-AEE48E0B5D24}">
  <dimension ref="A3:B8"/>
  <sheetViews>
    <sheetView workbookViewId="0">
      <selection activeCell="J21" sqref="J21"/>
    </sheetView>
  </sheetViews>
  <sheetFormatPr defaultRowHeight="14.5" x14ac:dyDescent="0.35"/>
  <cols>
    <col min="1" max="1" width="10.7265625" bestFit="1" customWidth="1"/>
    <col min="2" max="2" width="19.81640625" bestFit="1" customWidth="1"/>
  </cols>
  <sheetData>
    <row r="3" spans="1:2" x14ac:dyDescent="0.35">
      <c r="A3" s="2" t="s">
        <v>2</v>
      </c>
      <c r="B3" t="s">
        <v>159</v>
      </c>
    </row>
    <row r="4" spans="1:2" x14ac:dyDescent="0.35">
      <c r="A4" t="s">
        <v>201</v>
      </c>
      <c r="B4" s="22">
        <v>1378</v>
      </c>
    </row>
    <row r="5" spans="1:2" x14ac:dyDescent="0.35">
      <c r="A5" t="s">
        <v>178</v>
      </c>
      <c r="B5" s="22">
        <v>1430</v>
      </c>
    </row>
    <row r="6" spans="1:2" x14ac:dyDescent="0.35">
      <c r="A6" t="s">
        <v>196</v>
      </c>
      <c r="B6" s="22">
        <v>2151</v>
      </c>
    </row>
    <row r="7" spans="1:2" x14ac:dyDescent="0.35">
      <c r="A7" t="s">
        <v>198</v>
      </c>
      <c r="B7" s="22">
        <v>4583</v>
      </c>
    </row>
    <row r="8" spans="1:2" x14ac:dyDescent="0.35">
      <c r="A8" t="s">
        <v>158</v>
      </c>
      <c r="B8" s="22">
        <v>9542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2CFFE-54B8-433D-8F8D-7AD590F141A1}">
  <dimension ref="A3:B24"/>
  <sheetViews>
    <sheetView workbookViewId="0">
      <selection activeCell="O13" sqref="O13"/>
    </sheetView>
  </sheetViews>
  <sheetFormatPr defaultRowHeight="14.5" x14ac:dyDescent="0.35"/>
  <cols>
    <col min="1" max="1" width="12.36328125" bestFit="1" customWidth="1"/>
    <col min="2" max="2" width="19.81640625" bestFit="1" customWidth="1"/>
  </cols>
  <sheetData>
    <row r="3" spans="1:2" x14ac:dyDescent="0.35">
      <c r="A3" s="2" t="s">
        <v>157</v>
      </c>
      <c r="B3" t="s">
        <v>159</v>
      </c>
    </row>
    <row r="4" spans="1:2" x14ac:dyDescent="0.35">
      <c r="A4" s="3" t="s">
        <v>180</v>
      </c>
      <c r="B4" s="22">
        <v>2531</v>
      </c>
    </row>
    <row r="5" spans="1:2" x14ac:dyDescent="0.35">
      <c r="A5" s="3" t="s">
        <v>181</v>
      </c>
      <c r="B5" s="22">
        <v>2282</v>
      </c>
    </row>
    <row r="6" spans="1:2" x14ac:dyDescent="0.35">
      <c r="A6" s="3" t="s">
        <v>179</v>
      </c>
      <c r="B6" s="22">
        <v>1439</v>
      </c>
    </row>
    <row r="7" spans="1:2" x14ac:dyDescent="0.35">
      <c r="A7" s="3" t="s">
        <v>182</v>
      </c>
      <c r="B7" s="22">
        <v>1301</v>
      </c>
    </row>
    <row r="8" spans="1:2" x14ac:dyDescent="0.35">
      <c r="A8" s="3" t="s">
        <v>183</v>
      </c>
      <c r="B8" s="22">
        <v>533</v>
      </c>
    </row>
    <row r="9" spans="1:2" x14ac:dyDescent="0.35">
      <c r="A9" s="3" t="s">
        <v>184</v>
      </c>
      <c r="B9" s="22">
        <v>365</v>
      </c>
    </row>
    <row r="10" spans="1:2" x14ac:dyDescent="0.35">
      <c r="A10" s="3" t="s">
        <v>186</v>
      </c>
      <c r="B10" s="22">
        <v>276</v>
      </c>
    </row>
    <row r="11" spans="1:2" x14ac:dyDescent="0.35">
      <c r="A11" s="3" t="s">
        <v>185</v>
      </c>
      <c r="B11" s="22">
        <v>238</v>
      </c>
    </row>
    <row r="12" spans="1:2" x14ac:dyDescent="0.35">
      <c r="A12" s="3" t="s">
        <v>189</v>
      </c>
      <c r="B12" s="22">
        <v>120</v>
      </c>
    </row>
    <row r="13" spans="1:2" x14ac:dyDescent="0.35">
      <c r="A13" s="3" t="s">
        <v>187</v>
      </c>
      <c r="B13" s="22">
        <v>120</v>
      </c>
    </row>
    <row r="14" spans="1:2" x14ac:dyDescent="0.35">
      <c r="A14" s="3" t="s">
        <v>188</v>
      </c>
      <c r="B14" s="22">
        <v>89</v>
      </c>
    </row>
    <row r="15" spans="1:2" x14ac:dyDescent="0.35">
      <c r="A15" s="3" t="s">
        <v>199</v>
      </c>
      <c r="B15" s="22">
        <v>76</v>
      </c>
    </row>
    <row r="16" spans="1:2" x14ac:dyDescent="0.35">
      <c r="A16" s="3" t="s">
        <v>190</v>
      </c>
      <c r="B16" s="22">
        <v>62</v>
      </c>
    </row>
    <row r="17" spans="1:2" x14ac:dyDescent="0.35">
      <c r="A17" s="3" t="s">
        <v>191</v>
      </c>
      <c r="B17" s="22">
        <v>41</v>
      </c>
    </row>
    <row r="18" spans="1:2" x14ac:dyDescent="0.35">
      <c r="A18" s="3" t="s">
        <v>197</v>
      </c>
      <c r="B18" s="22">
        <v>31</v>
      </c>
    </row>
    <row r="19" spans="1:2" x14ac:dyDescent="0.35">
      <c r="A19" s="3" t="s">
        <v>200</v>
      </c>
      <c r="B19" s="22">
        <v>13</v>
      </c>
    </row>
    <row r="20" spans="1:2" x14ac:dyDescent="0.35">
      <c r="A20" s="3" t="s">
        <v>204</v>
      </c>
      <c r="B20" s="22">
        <v>8</v>
      </c>
    </row>
    <row r="21" spans="1:2" x14ac:dyDescent="0.35">
      <c r="A21" s="3" t="s">
        <v>203</v>
      </c>
      <c r="B21" s="22">
        <v>7</v>
      </c>
    </row>
    <row r="22" spans="1:2" x14ac:dyDescent="0.35">
      <c r="A22" s="3" t="s">
        <v>192</v>
      </c>
      <c r="B22" s="22">
        <v>7</v>
      </c>
    </row>
    <row r="23" spans="1:2" x14ac:dyDescent="0.35">
      <c r="A23" s="3" t="s">
        <v>202</v>
      </c>
      <c r="B23" s="22">
        <v>3</v>
      </c>
    </row>
    <row r="24" spans="1:2" x14ac:dyDescent="0.35">
      <c r="A24" s="3" t="s">
        <v>158</v>
      </c>
      <c r="B24" s="22">
        <v>9542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DD3E-CD5D-4526-8CBE-11A7D8FD0567}">
  <dimension ref="A3:B6"/>
  <sheetViews>
    <sheetView workbookViewId="0">
      <selection activeCell="I22" sqref="I22"/>
    </sheetView>
  </sheetViews>
  <sheetFormatPr defaultRowHeight="14.5" x14ac:dyDescent="0.35"/>
  <cols>
    <col min="1" max="1" width="12.36328125" bestFit="1" customWidth="1"/>
    <col min="2" max="2" width="18.36328125" bestFit="1" customWidth="1"/>
    <col min="3" max="3" width="12.36328125" bestFit="1" customWidth="1"/>
    <col min="4" max="4" width="18.36328125" bestFit="1" customWidth="1"/>
    <col min="5" max="5" width="15.90625" customWidth="1"/>
    <col min="6" max="6" width="23.36328125" customWidth="1"/>
  </cols>
  <sheetData>
    <row r="3" spans="1:2" x14ac:dyDescent="0.35">
      <c r="A3" s="2" t="s">
        <v>157</v>
      </c>
      <c r="B3" t="s">
        <v>156</v>
      </c>
    </row>
    <row r="4" spans="1:2" x14ac:dyDescent="0.35">
      <c r="A4" s="3" t="s">
        <v>7</v>
      </c>
      <c r="B4" s="4">
        <v>0.91349601948189074</v>
      </c>
    </row>
    <row r="5" spans="1:2" x14ac:dyDescent="0.35">
      <c r="A5" s="3" t="s">
        <v>8</v>
      </c>
      <c r="B5" s="4">
        <v>8.6503980518109244E-2</v>
      </c>
    </row>
    <row r="6" spans="1:2" x14ac:dyDescent="0.35">
      <c r="A6" s="3" t="s">
        <v>158</v>
      </c>
      <c r="B6"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4E00-A0DD-4A9A-AFF8-9107E67B32CD}">
  <dimension ref="A3:B6"/>
  <sheetViews>
    <sheetView workbookViewId="0">
      <selection activeCell="B19" sqref="B19"/>
    </sheetView>
  </sheetViews>
  <sheetFormatPr defaultRowHeight="14.5" x14ac:dyDescent="0.35"/>
  <cols>
    <col min="1" max="1" width="12.36328125" bestFit="1" customWidth="1"/>
    <col min="2" max="2" width="19.81640625" bestFit="1" customWidth="1"/>
  </cols>
  <sheetData>
    <row r="3" spans="1:2" x14ac:dyDescent="0.35">
      <c r="A3" s="2" t="s">
        <v>157</v>
      </c>
      <c r="B3" t="s">
        <v>159</v>
      </c>
    </row>
    <row r="4" spans="1:2" x14ac:dyDescent="0.35">
      <c r="A4" s="3" t="s">
        <v>7</v>
      </c>
      <c r="B4" s="5">
        <v>0.74313561098302239</v>
      </c>
    </row>
    <row r="5" spans="1:2" x14ac:dyDescent="0.35">
      <c r="A5" s="3" t="s">
        <v>8</v>
      </c>
      <c r="B5" s="5">
        <v>0.25686438901697756</v>
      </c>
    </row>
    <row r="6" spans="1:2" x14ac:dyDescent="0.35">
      <c r="A6" s="3" t="s">
        <v>158</v>
      </c>
      <c r="B6"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F834-7296-4D12-989B-FD13F85E2F3D}">
  <dimension ref="A1:B30"/>
  <sheetViews>
    <sheetView zoomScale="90" zoomScaleNormal="90" workbookViewId="0">
      <selection activeCell="H17" sqref="H17"/>
    </sheetView>
  </sheetViews>
  <sheetFormatPr defaultRowHeight="14.5" x14ac:dyDescent="0.35"/>
  <cols>
    <col min="1" max="1" width="13.6328125" bestFit="1" customWidth="1"/>
    <col min="2" max="2" width="20.08984375" bestFit="1" customWidth="1"/>
    <col min="3" max="3" width="15.54296875" customWidth="1"/>
    <col min="4" max="4" width="13" customWidth="1"/>
    <col min="5" max="5" width="14.08984375" customWidth="1"/>
    <col min="6" max="6" width="16.54296875" customWidth="1"/>
    <col min="7" max="7" width="10.6328125" customWidth="1"/>
    <col min="8" max="8" width="17.81640625" customWidth="1"/>
    <col min="9" max="9" width="16.54296875" customWidth="1"/>
    <col min="10" max="10" width="11.90625" customWidth="1"/>
    <col min="11" max="11" width="14.08984375" customWidth="1"/>
    <col min="12" max="12" width="13.08984375" customWidth="1"/>
    <col min="13" max="13" width="12.36328125" customWidth="1"/>
    <col min="14" max="14" width="12.08984375" customWidth="1"/>
    <col min="15" max="15" width="17.453125" customWidth="1"/>
    <col min="16" max="16" width="12.90625" customWidth="1"/>
    <col min="17" max="17" width="15.453125" customWidth="1"/>
    <col min="18" max="18" width="17.08984375" customWidth="1"/>
    <col min="19" max="19" width="17" customWidth="1"/>
    <col min="20" max="20" width="12.90625" customWidth="1"/>
    <col min="21" max="21" width="23" customWidth="1"/>
    <col min="22" max="22" width="17.6328125" customWidth="1"/>
    <col min="23" max="23" width="14.54296875" customWidth="1"/>
    <col min="24" max="24" width="20.6328125" customWidth="1"/>
    <col min="25" max="1825" width="82.453125" bestFit="1" customWidth="1"/>
    <col min="1826" max="1827" width="10.81640625" bestFit="1" customWidth="1"/>
  </cols>
  <sheetData>
    <row r="1" spans="1:2" x14ac:dyDescent="0.35">
      <c r="A1" s="2" t="s">
        <v>157</v>
      </c>
      <c r="B1" t="s">
        <v>159</v>
      </c>
    </row>
    <row r="2" spans="1:2" x14ac:dyDescent="0.35">
      <c r="A2" s="3" t="s">
        <v>6</v>
      </c>
      <c r="B2" s="22">
        <v>936</v>
      </c>
    </row>
    <row r="3" spans="1:2" x14ac:dyDescent="0.35">
      <c r="A3" s="3" t="s">
        <v>10</v>
      </c>
      <c r="B3" s="22">
        <v>511</v>
      </c>
    </row>
    <row r="4" spans="1:2" x14ac:dyDescent="0.35">
      <c r="A4" s="3" t="s">
        <v>16</v>
      </c>
      <c r="B4" s="22">
        <v>354</v>
      </c>
    </row>
    <row r="5" spans="1:2" x14ac:dyDescent="0.35">
      <c r="A5" s="3" t="s">
        <v>15</v>
      </c>
      <c r="B5" s="22">
        <v>354</v>
      </c>
    </row>
    <row r="6" spans="1:2" x14ac:dyDescent="0.35">
      <c r="A6" s="3" t="s">
        <v>9</v>
      </c>
      <c r="B6" s="22">
        <v>334</v>
      </c>
    </row>
    <row r="7" spans="1:2" x14ac:dyDescent="0.35">
      <c r="A7" s="3" t="s">
        <v>11</v>
      </c>
      <c r="B7" s="22">
        <v>299</v>
      </c>
    </row>
    <row r="8" spans="1:2" x14ac:dyDescent="0.35">
      <c r="A8" s="3" t="s">
        <v>18</v>
      </c>
      <c r="B8" s="22">
        <v>218</v>
      </c>
    </row>
    <row r="9" spans="1:2" x14ac:dyDescent="0.35">
      <c r="A9" s="3" t="s">
        <v>12</v>
      </c>
      <c r="B9" s="22">
        <v>197</v>
      </c>
    </row>
    <row r="10" spans="1:2" x14ac:dyDescent="0.35">
      <c r="A10" s="3" t="s">
        <v>17</v>
      </c>
      <c r="B10" s="22">
        <v>170</v>
      </c>
    </row>
    <row r="11" spans="1:2" x14ac:dyDescent="0.35">
      <c r="A11" s="3" t="s">
        <v>19</v>
      </c>
      <c r="B11" s="22">
        <v>149</v>
      </c>
    </row>
    <row r="12" spans="1:2" x14ac:dyDescent="0.35">
      <c r="A12" s="3" t="s">
        <v>158</v>
      </c>
      <c r="B12" s="22">
        <v>3522</v>
      </c>
    </row>
    <row r="19" spans="1:2" x14ac:dyDescent="0.35">
      <c r="A19" s="2" t="s">
        <v>157</v>
      </c>
      <c r="B19" t="s">
        <v>159</v>
      </c>
    </row>
    <row r="20" spans="1:2" x14ac:dyDescent="0.35">
      <c r="A20" s="3" t="s">
        <v>5</v>
      </c>
      <c r="B20" s="22">
        <v>5473</v>
      </c>
    </row>
    <row r="21" spans="1:2" x14ac:dyDescent="0.35">
      <c r="A21" s="3" t="s">
        <v>75</v>
      </c>
      <c r="B21" s="22">
        <v>1118</v>
      </c>
    </row>
    <row r="22" spans="1:2" x14ac:dyDescent="0.35">
      <c r="A22" s="3" t="s">
        <v>88</v>
      </c>
      <c r="B22" s="22">
        <v>1080</v>
      </c>
    </row>
    <row r="23" spans="1:2" x14ac:dyDescent="0.35">
      <c r="A23" s="3" t="s">
        <v>89</v>
      </c>
      <c r="B23" s="22">
        <v>251</v>
      </c>
    </row>
    <row r="24" spans="1:2" x14ac:dyDescent="0.35">
      <c r="A24" s="3" t="s">
        <v>98</v>
      </c>
      <c r="B24" s="22">
        <v>25</v>
      </c>
    </row>
    <row r="25" spans="1:2" x14ac:dyDescent="0.35">
      <c r="A25" s="3" t="s">
        <v>103</v>
      </c>
      <c r="B25" s="22">
        <v>21</v>
      </c>
    </row>
    <row r="26" spans="1:2" x14ac:dyDescent="0.35">
      <c r="A26" s="3" t="s">
        <v>101</v>
      </c>
      <c r="B26" s="22">
        <v>21</v>
      </c>
    </row>
    <row r="27" spans="1:2" x14ac:dyDescent="0.35">
      <c r="A27" s="3" t="s">
        <v>85</v>
      </c>
      <c r="B27" s="22">
        <v>21</v>
      </c>
    </row>
    <row r="28" spans="1:2" x14ac:dyDescent="0.35">
      <c r="A28" s="3" t="s">
        <v>68</v>
      </c>
      <c r="B28" s="22">
        <v>21</v>
      </c>
    </row>
    <row r="29" spans="1:2" x14ac:dyDescent="0.35">
      <c r="A29" s="3" t="s">
        <v>83</v>
      </c>
      <c r="B29" s="22">
        <v>21</v>
      </c>
    </row>
    <row r="30" spans="1:2" x14ac:dyDescent="0.35">
      <c r="A30" s="3" t="s">
        <v>158</v>
      </c>
      <c r="B30" s="22">
        <v>8052</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90A7F1D-B6ED-49D3-9DD3-DD4BCCEF4260}">
  <ds:schemaRefs/>
</ds:datastoreItem>
</file>

<file path=customXml/itemProps2.xml><?xml version="1.0" encoding="utf-8"?>
<ds:datastoreItem xmlns:ds="http://schemas.openxmlformats.org/officeDocument/2006/customXml" ds:itemID="{1AC4372C-298F-4E66-8920-5D9B9850F7BA}">
  <ds:schemaRefs/>
</ds:datastoreItem>
</file>

<file path=customXml/itemProps3.xml><?xml version="1.0" encoding="utf-8"?>
<ds:datastoreItem xmlns:ds="http://schemas.openxmlformats.org/officeDocument/2006/customXml" ds:itemID="{81E60D52-4EA5-4E97-A0A4-58E1C9E44025}">
  <ds:schemaRefs/>
</ds:datastoreItem>
</file>

<file path=customXml/itemProps4.xml><?xml version="1.0" encoding="utf-8"?>
<ds:datastoreItem xmlns:ds="http://schemas.openxmlformats.org/officeDocument/2006/customXml" ds:itemID="{23B1D44E-6550-45A1-A1CF-E1CEDB849400}">
  <ds:schemaRefs/>
</ds:datastoreItem>
</file>

<file path=customXml/itemProps5.xml><?xml version="1.0" encoding="utf-8"?>
<ds:datastoreItem xmlns:ds="http://schemas.openxmlformats.org/officeDocument/2006/customXml" ds:itemID="{13FBE0A1-FCFF-4239-B4E3-702F5883D61D}">
  <ds:schemaRefs/>
</ds:datastoreItem>
</file>

<file path=customXml/itemProps6.xml><?xml version="1.0" encoding="utf-8"?>
<ds:datastoreItem xmlns:ds="http://schemas.openxmlformats.org/officeDocument/2006/customXml" ds:itemID="{3B90BA32-B86F-446C-AF96-11BC998BD1F4}">
  <ds:schemaRefs/>
</ds:datastoreItem>
</file>

<file path=customXml/itemProps7.xml><?xml version="1.0" encoding="utf-8"?>
<ds:datastoreItem xmlns:ds="http://schemas.openxmlformats.org/officeDocument/2006/customXml" ds:itemID="{2B27241C-2D99-4B2B-BCA6-F8F28430E5BE}">
  <ds:schemaRefs/>
</ds:datastoreItem>
</file>

<file path=customXml/itemProps8.xml><?xml version="1.0" encoding="utf-8"?>
<ds:datastoreItem xmlns:ds="http://schemas.openxmlformats.org/officeDocument/2006/customXml" ds:itemID="{2F392273-AEAE-454E-8FBC-B913111063B9}">
  <ds:schemaRefs/>
</ds:datastoreItem>
</file>

<file path=customXml/itemProps9.xml><?xml version="1.0" encoding="utf-8"?>
<ds:datastoreItem xmlns:ds="http://schemas.openxmlformats.org/officeDocument/2006/customXml" ds:itemID="{5A494F56-60E4-42CE-9444-3EFF9034F540}">
  <ds:schemaRefs/>
</ds:datastoreItem>
</file>

<file path=customXml/itemProps10.xml><?xml version="1.0" encoding="utf-8"?>
<ds:datastoreItem xmlns:ds="http://schemas.openxmlformats.org/officeDocument/2006/customXml" ds:itemID="{699C27AF-62C2-43DD-89AB-098445C75660}">
  <ds:schemaRefs/>
</ds:datastoreItem>
</file>

<file path=customXml/itemProps11.xml><?xml version="1.0" encoding="utf-8"?>
<ds:datastoreItem xmlns:ds="http://schemas.openxmlformats.org/officeDocument/2006/customXml" ds:itemID="{0A0066B5-DD58-4DCE-9036-B69218099096}">
  <ds:schemaRefs>
    <ds:schemaRef ds:uri="http://schemas.microsoft.com/DataMashup"/>
  </ds:schemaRefs>
</ds:datastoreItem>
</file>

<file path=customXml/itemProps12.xml><?xml version="1.0" encoding="utf-8"?>
<ds:datastoreItem xmlns:ds="http://schemas.openxmlformats.org/officeDocument/2006/customXml" ds:itemID="{ED19755A-C216-48BB-8C0A-997C06D6C58E}">
  <ds:schemaRefs/>
</ds:datastoreItem>
</file>

<file path=customXml/itemProps13.xml><?xml version="1.0" encoding="utf-8"?>
<ds:datastoreItem xmlns:ds="http://schemas.openxmlformats.org/officeDocument/2006/customXml" ds:itemID="{5787E7ED-E379-4774-9862-77F2B74150A7}">
  <ds:schemaRefs/>
</ds:datastoreItem>
</file>

<file path=customXml/itemProps14.xml><?xml version="1.0" encoding="utf-8"?>
<ds:datastoreItem xmlns:ds="http://schemas.openxmlformats.org/officeDocument/2006/customXml" ds:itemID="{56F0065C-F300-4E16-96F8-D86C64DFCF1E}">
  <ds:schemaRefs/>
</ds:datastoreItem>
</file>

<file path=customXml/itemProps15.xml><?xml version="1.0" encoding="utf-8"?>
<ds:datastoreItem xmlns:ds="http://schemas.openxmlformats.org/officeDocument/2006/customXml" ds:itemID="{7E12268D-643A-42FC-8888-A5EAA6DD59AC}">
  <ds:schemaRefs/>
</ds:datastoreItem>
</file>

<file path=customXml/itemProps16.xml><?xml version="1.0" encoding="utf-8"?>
<ds:datastoreItem xmlns:ds="http://schemas.openxmlformats.org/officeDocument/2006/customXml" ds:itemID="{1C2A53EC-9DDE-4E8F-887B-E50186E18BFA}">
  <ds:schemaRefs/>
</ds:datastoreItem>
</file>

<file path=customXml/itemProps17.xml><?xml version="1.0" encoding="utf-8"?>
<ds:datastoreItem xmlns:ds="http://schemas.openxmlformats.org/officeDocument/2006/customXml" ds:itemID="{461B9252-17D7-44E8-99D1-6906101B0671}">
  <ds:schemaRefs/>
</ds:datastoreItem>
</file>

<file path=customXml/itemProps18.xml><?xml version="1.0" encoding="utf-8"?>
<ds:datastoreItem xmlns:ds="http://schemas.openxmlformats.org/officeDocument/2006/customXml" ds:itemID="{A4B68546-E4BF-48DF-A0F7-4D9BF0EE5401}">
  <ds:schemaRefs/>
</ds:datastoreItem>
</file>

<file path=customXml/itemProps19.xml><?xml version="1.0" encoding="utf-8"?>
<ds:datastoreItem xmlns:ds="http://schemas.openxmlformats.org/officeDocument/2006/customXml" ds:itemID="{3EB313CF-F294-433E-80DD-9CE8AA0E99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vt:lpstr>
      <vt:lpstr>Sheet2</vt:lpstr>
      <vt:lpstr>DashBoard</vt:lpstr>
      <vt:lpstr>Q1. Country Map Table</vt:lpstr>
      <vt:lpstr>Q2. Calendar Table </vt:lpstr>
      <vt:lpstr>Q3.Restaurant by City ,Country</vt:lpstr>
      <vt:lpstr>Q4. Year ,Month ,Quarter</vt:lpstr>
      <vt:lpstr>Q.5 Restaurants Rating Buckets </vt:lpstr>
      <vt:lpstr>Q.6 Restaurant Count by Average</vt:lpstr>
      <vt:lpstr>Q7.Has table Booking </vt:lpstr>
      <vt:lpstr>Q8. Has online Delivery</vt:lpstr>
      <vt:lpstr>Q9.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kalyanithakare9960@gmail.com</dc:creator>
  <cp:lastModifiedBy>akanksha</cp:lastModifiedBy>
  <dcterms:created xsi:type="dcterms:W3CDTF">2025-12-10T15:10:05Z</dcterms:created>
  <dcterms:modified xsi:type="dcterms:W3CDTF">2026-01-05T12:20:56Z</dcterms:modified>
</cp:coreProperties>
</file>